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50E79884-9D81-4FBB-8FD7-9E096A8AAF1F}" xr6:coauthVersionLast="46" xr6:coauthVersionMax="46" xr10:uidLastSave="{00000000-0000-0000-0000-000000000000}"/>
  <bookViews>
    <workbookView xWindow="-120" yWindow="-120" windowWidth="19440" windowHeight="11640" firstSheet="2" activeTab="2" xr2:uid="{00000000-000D-0000-FFFF-FFFF00000000}"/>
  </bookViews>
  <sheets>
    <sheet name="Tablero" sheetId="1" r:id="rId1"/>
    <sheet name="Hoja7" sheetId="8" state="hidden" r:id="rId2"/>
    <sheet name="Metricas" sheetId="12" r:id="rId3"/>
    <sheet name="Historicos" sheetId="4" r:id="rId4"/>
    <sheet name="Datos" sheetId="16" r:id="rId5"/>
    <sheet name="Hoja2" sheetId="17" r:id="rId6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3" hidden="1">Historicos!$A$2:$G$159</definedName>
    <definedName name="DatosExternos_1" localSheetId="5" hidden="1">Hoja2!$A$1:$K$780</definedName>
    <definedName name="DatosExternos_1" localSheetId="2" hidden="1">Metricas!$A$1:$C$4</definedName>
    <definedName name="DatosExternos_2" localSheetId="2" hidden="1">Metricas!$E$1:$I$49</definedName>
    <definedName name="DatosExternos_3" localSheetId="2" hidden="1">Metricas!$A$7:$B$10</definedName>
    <definedName name="DatosExternos_4" localSheetId="2" hidden="1">Metricas!$K$1:$R$32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Mes">#N/A</definedName>
    <definedName name="SegmentaciónDeDatos_MES1">#N/A</definedName>
    <definedName name="SegmentaciónDeDatos_Mes2">#N/A</definedName>
    <definedName name="SegmentaciónDeDatos_Mes3">#N/A</definedName>
    <definedName name="SegmentaciónDeDatos_SEMANA">#N/A</definedName>
    <definedName name="SegmentaciónDeDatos_Semana_del_año">#N/A</definedName>
    <definedName name="SegmentaciónDeDatos_Semana_del_año1">#N/A</definedName>
    <definedName name="SegmentaciónDeDatos_Semana_del_año2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</pivotCaches>
  <extLst>
    <ext xmlns:x14="http://schemas.microsoft.com/office/spreadsheetml/2009/9/main" uri="{876F7934-8845-4945-9796-88D515C7AA90}">
      <x14:pivotCaches>
        <pivotCache cacheId="11" r:id="rId18"/>
        <pivotCache cacheId="12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59" i="1" l="1"/>
  <c r="AR54" i="1"/>
  <c r="AA65" i="1"/>
  <c r="Z59" i="1"/>
  <c r="AT56" i="1" l="1"/>
  <c r="AS60" i="1" s="1"/>
  <c r="AT57" i="1" l="1"/>
  <c r="AS57" i="1"/>
  <c r="C202" i="8"/>
  <c r="C169" i="8"/>
  <c r="C207" i="8"/>
  <c r="C173" i="8"/>
  <c r="C198" i="8"/>
  <c r="C172" i="8"/>
  <c r="C206" i="8"/>
  <c r="C171" i="8"/>
  <c r="C175" i="8"/>
  <c r="C180" i="8"/>
  <c r="H4" i="8"/>
  <c r="C199" i="8"/>
  <c r="C214" i="8"/>
  <c r="C190" i="8"/>
  <c r="H7" i="8"/>
  <c r="C162" i="8"/>
  <c r="C220" i="8"/>
  <c r="C179" i="8"/>
  <c r="C217" i="8"/>
  <c r="C181" i="8"/>
  <c r="C192" i="8"/>
  <c r="C203" i="8"/>
  <c r="C213" i="8"/>
  <c r="C196" i="8"/>
  <c r="C219" i="8"/>
  <c r="C170" i="8"/>
  <c r="C191" i="8"/>
  <c r="C177" i="8"/>
  <c r="H3" i="8"/>
  <c r="C184" i="8"/>
  <c r="H8" i="8"/>
  <c r="C185" i="8"/>
  <c r="H2" i="8"/>
  <c r="C161" i="8"/>
  <c r="C159" i="8"/>
  <c r="C182" i="8"/>
  <c r="C209" i="8"/>
  <c r="C167" i="8"/>
  <c r="C160" i="8"/>
  <c r="C210" i="8"/>
  <c r="C218" i="8"/>
  <c r="C166" i="8"/>
  <c r="C176" i="8"/>
  <c r="C212" i="8"/>
  <c r="C174" i="8"/>
  <c r="C201" i="8"/>
  <c r="C189" i="8"/>
  <c r="C204" i="8"/>
  <c r="C165" i="8"/>
  <c r="C216" i="8"/>
  <c r="C163" i="8"/>
  <c r="C205" i="8"/>
  <c r="C164" i="8"/>
  <c r="C188" i="8"/>
  <c r="C194" i="8"/>
  <c r="C211" i="8"/>
  <c r="C193" i="8"/>
  <c r="C208" i="8"/>
  <c r="C187" i="8"/>
  <c r="C168" i="8"/>
  <c r="C178" i="8"/>
  <c r="C197" i="8"/>
  <c r="H6" i="8"/>
  <c r="C186" i="8"/>
  <c r="C183" i="8"/>
  <c r="C200" i="8"/>
  <c r="C195" i="8"/>
  <c r="C215" i="8"/>
  <c r="H5" i="8"/>
  <c r="AX31" i="1"/>
  <c r="E215" i="8" l="1"/>
  <c r="D200" i="8"/>
  <c r="E186" i="8"/>
  <c r="D178" i="8"/>
  <c r="E187" i="8"/>
  <c r="D193" i="8"/>
  <c r="D194" i="8"/>
  <c r="E164" i="8"/>
  <c r="D163" i="8"/>
  <c r="E165" i="8"/>
  <c r="D189" i="8"/>
  <c r="D174" i="8"/>
  <c r="D176" i="8"/>
  <c r="D218" i="8"/>
  <c r="D160" i="8"/>
  <c r="D209" i="8"/>
  <c r="E159" i="8"/>
  <c r="E185" i="8"/>
  <c r="D177" i="8"/>
  <c r="E170" i="8"/>
  <c r="E196" i="8"/>
  <c r="D203" i="8"/>
  <c r="E181" i="8"/>
  <c r="E179" i="8"/>
  <c r="E162" i="8"/>
  <c r="E214" i="8"/>
  <c r="D180" i="8"/>
  <c r="E171" i="8"/>
  <c r="D172" i="8"/>
  <c r="E173" i="8"/>
  <c r="D169" i="8"/>
  <c r="D173" i="8"/>
  <c r="D215" i="8"/>
  <c r="E200" i="8"/>
  <c r="D186" i="8"/>
  <c r="E178" i="8"/>
  <c r="D187" i="8"/>
  <c r="E193" i="8"/>
  <c r="E194" i="8"/>
  <c r="D164" i="8"/>
  <c r="E163" i="8"/>
  <c r="D165" i="8"/>
  <c r="E189" i="8"/>
  <c r="E174" i="8"/>
  <c r="E176" i="8"/>
  <c r="E218" i="8"/>
  <c r="E160" i="8"/>
  <c r="E209" i="8"/>
  <c r="D159" i="8"/>
  <c r="D185" i="8"/>
  <c r="E177" i="8"/>
  <c r="D170" i="8"/>
  <c r="D196" i="8"/>
  <c r="E203" i="8"/>
  <c r="D181" i="8"/>
  <c r="D179" i="8"/>
  <c r="D162" i="8"/>
  <c r="D214" i="8"/>
  <c r="E180" i="8"/>
  <c r="D171" i="8"/>
  <c r="E172" i="8"/>
  <c r="E169" i="8"/>
  <c r="E195" i="8"/>
  <c r="E183" i="8"/>
  <c r="E197" i="8"/>
  <c r="D168" i="8"/>
  <c r="D208" i="8"/>
  <c r="D211" i="8"/>
  <c r="D188" i="8"/>
  <c r="D205" i="8"/>
  <c r="E216" i="8"/>
  <c r="E204" i="8"/>
  <c r="E201" i="8"/>
  <c r="D212" i="8"/>
  <c r="D166" i="8"/>
  <c r="E210" i="8"/>
  <c r="D167" i="8"/>
  <c r="D182" i="8"/>
  <c r="E161" i="8"/>
  <c r="D184" i="8"/>
  <c r="E191" i="8"/>
  <c r="E219" i="8"/>
  <c r="E213" i="8"/>
  <c r="E192" i="8"/>
  <c r="E217" i="8"/>
  <c r="D220" i="8"/>
  <c r="D190" i="8"/>
  <c r="E199" i="8"/>
  <c r="E175" i="8"/>
  <c r="E206" i="8"/>
  <c r="E198" i="8"/>
  <c r="E207" i="8"/>
  <c r="D195" i="8"/>
  <c r="D183" i="8"/>
  <c r="D197" i="8"/>
  <c r="E168" i="8"/>
  <c r="E208" i="8"/>
  <c r="E211" i="8"/>
  <c r="E188" i="8"/>
  <c r="E205" i="8"/>
  <c r="D216" i="8"/>
  <c r="D204" i="8"/>
  <c r="D201" i="8"/>
  <c r="E212" i="8"/>
  <c r="E166" i="8"/>
  <c r="D210" i="8"/>
  <c r="E167" i="8"/>
  <c r="E182" i="8"/>
  <c r="D161" i="8"/>
  <c r="E184" i="8"/>
  <c r="D191" i="8"/>
  <c r="D219" i="8"/>
  <c r="D213" i="8"/>
  <c r="D192" i="8"/>
  <c r="D217" i="8"/>
  <c r="E220" i="8"/>
  <c r="E190" i="8"/>
  <c r="D199" i="8"/>
  <c r="D175" i="8"/>
  <c r="D206" i="8"/>
  <c r="D198" i="8"/>
  <c r="D207" i="8"/>
  <c r="E202" i="8"/>
  <c r="D20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limentoCerdo" description="Conexión a la consulta 'AlimentoCerdo' en el libro." type="5" refreshedVersion="0" background="1">
    <dbPr connection="Provider=Microsoft.Mashup.OleDb.1;Data Source=$Workbook$;Location=AlimentoCerdo" command="SELECT * FROM [AlimentoCerdo]"/>
  </connection>
  <connection id="2" xr16:uid="{00000000-0015-0000-FFFF-FFFF01000000}" keepAlive="1" name="Consulta - AlimentoCerdo (2)" description="Conexión a la consulta 'AlimentoCerdo (2)' en el libro." type="5" refreshedVersion="6" background="1" saveData="1">
    <dbPr connection="Provider=Microsoft.Mashup.OleDb.1;Data Source=$Workbook$;Location=&quot;AlimentoCerdo (2)&quot;" command="SELECT * FROM [AlimentoCerdo (2)]"/>
  </connection>
  <connection id="3" xr16:uid="{00000000-0015-0000-FFFF-FFFF02000000}" keepAlive="1" name="Consulta - HistoricosCerdo" description="Conexión a la consulta 'HistoricosCerdo' en el libro." type="5" refreshedVersion="6" background="1" refreshOnLoad="1" saveData="1">
    <dbPr connection="Provider=Microsoft.Mashup.OleDb.1;Data Source=$Workbook$;Location=HistoricosCerdo" command="SELECT * FROM [HistoricosCerdo]"/>
  </connection>
  <connection id="4" xr16:uid="{00000000-0015-0000-FFFF-FFFF03000000}" keepAlive="1" name="Consulta - MuerteCerdo" description="Conexión a la consulta 'MuerteCerdo' en el libro." type="5" refreshedVersion="0" background="1">
    <dbPr connection="Provider=Microsoft.Mashup.OleDb.1;Data Source=$Workbook$;Location=MuerteCerdo" command="SELECT * FROM [MuerteCerdo]"/>
  </connection>
  <connection id="5" xr16:uid="{00000000-0015-0000-FFFF-FFFF04000000}" keepAlive="1" name="Consulta - MuerteHuevo" description="Conexión a la consulta 'MuerteHuevo' en el libro." type="5" refreshedVersion="0" background="1">
    <dbPr connection="Provider=Microsoft.Mashup.OleDb.1;Data Source=$Workbook$;Location=MuerteHuevo" command="SELECT * FROM [MuerteHuevo]"/>
  </connection>
  <connection id="6" xr16:uid="{00000000-0015-0000-FFFF-FFFF05000000}" keepAlive="1" name="Consulta - NacimientoCerdo" description="Conexión a la consulta 'NacimientoCerdo' en el libro." type="5" refreshedVersion="0" background="1">
    <dbPr connection="Provider=Microsoft.Mashup.OleDb.1;Data Source=$Workbook$;Location=NacimientoCerdo" command="SELECT * FROM [NacimientoCerdo]"/>
  </connection>
  <connection id="7" xr16:uid="{00000000-0015-0000-FFFF-FFFF06000000}" keepAlive="1" name="Consulta - NacimientoHuevo" description="Conexión a la consulta 'NacimientoHuevo' en el libro." type="5" refreshedVersion="0" background="1">
    <dbPr connection="Provider=Microsoft.Mashup.OleDb.1;Data Source=$Workbook$;Location=NacimientoHuevo" command="SELECT * FROM [NacimientoHuevo]"/>
  </connection>
  <connection id="8" xr16:uid="{00000000-0015-0000-FFFF-FFFF07000000}" keepAlive="1" name="Consulta - NacimientoMuerteCerdo" description="Conexión a la consulta 'NacimientoMuerteCerdo' en el libro." type="5" refreshedVersion="6" background="1" saveData="1">
    <dbPr connection="Provider=Microsoft.Mashup.OleDb.1;Data Source=$Workbook$;Location=NacimientoMuerteCerdo" command="SELECT * FROM [NacimientoMuerteCerdo]"/>
  </connection>
  <connection id="9" xr16:uid="{00000000-0015-0000-FFFF-FFFF08000000}" keepAlive="1" name="Consulta - PesoBorrego" description="Conexión a la consulta 'PesoBorrego' en el libro." type="5" refreshedVersion="6" background="1" refreshOnLoad="1" saveData="1">
    <dbPr connection="Provider=Microsoft.Mashup.OleDb.1;Data Source=$Workbook$;Location=PesoBorrego" command="SELECT * FROM [PesoBorrego]"/>
  </connection>
  <connection id="10" xr16:uid="{00000000-0015-0000-FFFF-FFFF09000000}" keepAlive="1" name="Consulta - PesoTE" description="Conexión a la consulta 'PesoTE' en el libro." type="5" refreshedVersion="6" background="1" refreshOnLoad="1" saveData="1">
    <dbPr connection="Provider=Microsoft.Mashup.OleDb.1;Data Source=$Workbook$;Location=PesoTE" command="SELECT * FROM [PesoTE]"/>
  </connection>
  <connection id="11" xr16:uid="{00000000-0015-0000-FFFF-FFFF0A000000}" keepAlive="1" name="Consulta - PrecioCerdo" description="Conexión a la consulta 'PrecioCerdo' en el libro." type="5" refreshedVersion="0" background="1" refreshOnLoad="1" saveData="1">
    <dbPr connection="Provider=Microsoft.Mashup.OleDb.1;Data Source=$Workbook$;Location=PrecioCerdo" command="SELECT * FROM [PrecioCerdo]"/>
  </connection>
  <connection id="12" xr16:uid="{00000000-0015-0000-FFFF-FFFF0B000000}" keepAlive="1" name="Consulta - PrecioCerdo (2)" description="Conexión a la consulta 'PrecioCerdo (2)' en el libro." type="5" refreshedVersion="6" background="1" refreshOnLoad="1" saveData="1">
    <dbPr connection="Provider=Microsoft.Mashup.OleDb.1;Data Source=$Workbook$;Location=&quot;PrecioCerdo (2)&quot;" command="SELECT * FROM [PrecioCerdo (2)]"/>
  </connection>
  <connection id="13" xr16:uid="{00000000-0015-0000-FFFF-FFFF0C000000}" name="Consulta - RecollecionHuevo" description="Conexión a la consulta 'Recollecion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835dd47b-4b5c-4ef7-9c85-63dcfdcfab6b">
          <x15:oledbPr connection="Provider=Microsoft.Mashup.OleDb.1;Data Source=$Workbook$;Location=RecollecionHuevo">
            <x15:dbTables>
              <x15:dbTable name="RecollecionHuevo"/>
            </x15:dbTables>
          </x15:oledbPr>
        </x15:connection>
      </ext>
    </extLst>
  </connection>
  <connection id="14" xr16:uid="{00000000-0015-0000-FFFF-FFFF0D000000}" name="Consulta - VentasBorrego" description="Conexión a la consulta 'VentasBorreg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d526757d-fa21-4cc1-ba92-a5770c6f16c7">
          <x15:oledbPr connection="Provider=Microsoft.Mashup.OleDb.1;Data Source=$Workbook$;Location=VentasBorrego">
            <x15:dbTables>
              <x15:dbTable name="VentasBorrego"/>
            </x15:dbTables>
          </x15:oledbPr>
        </x15:connection>
      </ext>
    </extLst>
  </connection>
  <connection id="15" xr16:uid="{00000000-0015-0000-FFFF-FFFF0E000000}" name="Consulta - VentasCerdo" description="Conexión a la consulta 'VentasCerd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9d65213b-2706-43ae-bd4c-c2a3d2c958a6">
          <x15:oledbPr connection="Provider=Microsoft.Mashup.OleDb.1;Data Source=$Workbook$;Location=VentasCerdo">
            <x15:dbTables>
              <x15:dbTable name="VentasCerdo"/>
            </x15:dbTables>
          </x15:oledbPr>
        </x15:connection>
      </ext>
    </extLst>
  </connection>
  <connection id="16" xr16:uid="{00000000-0015-0000-FFFF-FFFF0F000000}" keepAlive="1" name="Consulta - VentasGenerales" description="Conexión a la consulta 'VentasGenerales' en el libro." type="5" refreshedVersion="6" saveData="1">
    <dbPr connection="Provider=Microsoft.Mashup.OleDb.1;Data Source=$Workbook$;Location=VentasGenerales" command="SELECT * FROM [VentasGenerales]"/>
  </connection>
  <connection id="17" xr16:uid="{00000000-0015-0000-FFFF-FFFF10000000}" name="Consulta - VentasHuevo" description="Conexión a la consulta 'Ventas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b75964f7-c48e-4945-8276-4ed4676fdfd2">
          <x15:oledbPr connection="Provider=Microsoft.Mashup.OleDb.1;Data Source=$Workbook$;Location=VentasHuevo">
            <x15:dbTables>
              <x15:dbTable name="VentasHuevo"/>
            </x15:dbTables>
          </x15:oledbPr>
        </x15:connection>
      </ext>
    </extLst>
  </connection>
  <connection id="18" xr16:uid="{00000000-0015-0000-FFFF-FFFF11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00000000-0015-0000-FFFF-FFFF12000000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20" xr16:uid="{00000000-0015-0000-FFFF-FFFF13000000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21" xr16:uid="{00000000-0015-0000-FFFF-FFFF14000000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22" xr16:uid="{00000000-0015-0000-FFFF-FFFF15000000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<sst xmlns="http://schemas.openxmlformats.org/spreadsheetml/2006/main" count="4294870243" uniqueCount="296">
  <si>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</si>
  <si>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</si>
  <si>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</si>
  <si>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</si>
  <si>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</si>
  <si>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</si>
  <si>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</si>
  <si>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</si>
  <si>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</si>
  <si>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</si>
  <si>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</si>
  <si>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</si>
  <si>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</si>
  <si>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</si>
  <si>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</si>
  <si>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</si>
  <si>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</si>
  <si>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</si>
  <si>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</si>
  <si>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</si>
  <si>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</si>
  <si>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</si>
  <si>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</si>
  <si>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</si>
  <si>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</si>
  <si>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</si>
  <si>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</si>
  <si>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</si>
  <si>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</si>
  <si>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</si>
  <si>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</si>
  <si>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</si>
  <si>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</si>
  <si>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</si>
  <si>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</si>
  <si>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</si>
  <si>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Kilos</t>
  </si>
  <si>
    <t>Promedio de Precio</t>
  </si>
  <si>
    <t>OVIE00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</si>
  <si>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</si>
  <si>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</si>
  <si>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</si>
  <si>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</si>
  <si>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</si>
  <si>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</si>
  <si>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</si>
  <si>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</si>
  <si>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ARSPP1</t>
  </si>
  <si>
    <t>Peso</t>
  </si>
  <si>
    <t>Cerdos</t>
  </si>
  <si>
    <t xml:space="preserve">Huevo </t>
  </si>
  <si>
    <t>Borregos</t>
  </si>
  <si>
    <t>Suma de Margen Utilidad</t>
  </si>
  <si>
    <t>Year</t>
  </si>
  <si>
    <t>CERDO</t>
  </si>
  <si>
    <t>CostoKilo</t>
  </si>
  <si>
    <t>TiempoEngorda</t>
  </si>
  <si>
    <t>Tiempo Engorda</t>
  </si>
  <si>
    <t>Valor Inf</t>
  </si>
  <si>
    <t>Media</t>
  </si>
  <si>
    <t>Valor Sup</t>
  </si>
  <si>
    <t>EMB</t>
  </si>
  <si>
    <t>Promedio de TiempoEngorda</t>
  </si>
  <si>
    <t>GUADALAJARA</t>
  </si>
  <si>
    <t>PUBLICO EN GENERAL</t>
  </si>
  <si>
    <t>EL GRULLO PUESTO EN RASTRO</t>
  </si>
  <si>
    <t>EL GRULLO LEVANTADO EN GRANJA</t>
  </si>
  <si>
    <t>EL LIMON</t>
  </si>
  <si>
    <t>TECOLOTLAN</t>
  </si>
  <si>
    <t>TECOLOTLAN ESPECIAL</t>
  </si>
  <si>
    <t>LA COSTA</t>
  </si>
  <si>
    <t xml:space="preserve">LA COSTA ESPECIAL </t>
  </si>
  <si>
    <t>AUTLAN CASILLAS</t>
  </si>
  <si>
    <t>GUADALAJARA2</t>
  </si>
  <si>
    <t>MANZANILLO</t>
  </si>
  <si>
    <t>SALVADOR BARBOSA</t>
  </si>
  <si>
    <t>VAQUILLA</t>
  </si>
  <si>
    <t>LINEA MATERNA</t>
  </si>
  <si>
    <t>CAGUAMA Y DESECHOS</t>
  </si>
  <si>
    <t>Column1</t>
  </si>
  <si>
    <t>Average</t>
  </si>
  <si>
    <t>StdDev</t>
  </si>
  <si>
    <t>PrecioVenta</t>
  </si>
  <si>
    <t>Subtract</t>
  </si>
  <si>
    <t>Subtract.1</t>
  </si>
  <si>
    <t>Subtract.2</t>
  </si>
  <si>
    <t>Subtract.3</t>
  </si>
  <si>
    <t>Subtract.4</t>
  </si>
  <si>
    <t>Subtract.5</t>
  </si>
  <si>
    <t>Subtract.6</t>
  </si>
  <si>
    <t>Subtract.7</t>
  </si>
  <si>
    <t>Subtract.8</t>
  </si>
  <si>
    <t>Subtract.9</t>
  </si>
  <si>
    <t>Subtract.10</t>
  </si>
  <si>
    <t>Subtract.11</t>
  </si>
  <si>
    <t>Subtract.12</t>
  </si>
  <si>
    <t>Subtract.13</t>
  </si>
  <si>
    <t>Subtract.14</t>
  </si>
  <si>
    <t>Subtract.15</t>
  </si>
  <si>
    <t>Subtract.16</t>
  </si>
  <si>
    <t>Subtract.17</t>
  </si>
  <si>
    <t>Subtract.18</t>
  </si>
  <si>
    <t>Subtract.19</t>
  </si>
  <si>
    <t>Subtract.20</t>
  </si>
  <si>
    <t>Subtract.21</t>
  </si>
  <si>
    <t>Subtract.22</t>
  </si>
  <si>
    <t>Subtract.23</t>
  </si>
  <si>
    <t>Subtract.24</t>
  </si>
  <si>
    <t>Subtract.25</t>
  </si>
  <si>
    <t>Subtract.26</t>
  </si>
  <si>
    <t>Subtract.27</t>
  </si>
  <si>
    <t>Subtract.28</t>
  </si>
  <si>
    <t>Subtract.29</t>
  </si>
  <si>
    <t>Subtract.30</t>
  </si>
  <si>
    <t>Sum</t>
  </si>
  <si>
    <t>CABEZAS</t>
  </si>
  <si>
    <t>pzas</t>
  </si>
  <si>
    <t>Hoy</t>
  </si>
  <si>
    <t>HUEVO</t>
  </si>
  <si>
    <t>BORREGO</t>
  </si>
  <si>
    <t>GRANJA EL VOLANTIN</t>
  </si>
  <si>
    <t>IR A:</t>
  </si>
  <si>
    <t>Cabezas Previstas</t>
  </si>
  <si>
    <t xml:space="preserve">Varia: </t>
  </si>
  <si>
    <t xml:space="preserve">Posibles Ventas en 6 meses: </t>
  </si>
  <si>
    <t>Valor real</t>
  </si>
  <si>
    <t>Error</t>
  </si>
  <si>
    <t>Kilos Previstas</t>
  </si>
  <si>
    <t>Descripción</t>
  </si>
  <si>
    <t>Unidad</t>
  </si>
  <si>
    <t>Frontera Inf: Cantidad</t>
  </si>
  <si>
    <t>Media: Cantidad</t>
  </si>
  <si>
    <t>Frontera Sup: Cantidad</t>
  </si>
  <si>
    <t>Frontera Inf: Costo</t>
  </si>
  <si>
    <t>Media: Costo</t>
  </si>
  <si>
    <t>Frontera Sup: Costo</t>
  </si>
  <si>
    <t>Fórmula Lactea para Lechones GV3</t>
  </si>
  <si>
    <t>LTS</t>
  </si>
  <si>
    <t>Formulacion Fase 4</t>
  </si>
  <si>
    <t>TON</t>
  </si>
  <si>
    <t xml:space="preserve">Formulacion Finalizador Provimi Cafe </t>
  </si>
  <si>
    <t>Formulacion Gestacion Cerdos</t>
  </si>
  <si>
    <t>Formulacion Lactancia Cerdos</t>
  </si>
  <si>
    <t xml:space="preserve">Formulacion Crecimiento 1 Provimi 25-40 Amarillo </t>
  </si>
  <si>
    <t xml:space="preserve">Formulacion Reemplazo Cerdos 80 </t>
  </si>
  <si>
    <t>Formulacion Fase 3 Provimi</t>
  </si>
  <si>
    <t>Formulacion Naranja 60-80</t>
  </si>
  <si>
    <t>Formulacion Crecimiento 2 Provimi 40-60 Verde</t>
  </si>
  <si>
    <t>Formulacion Crecimiento 25-80 GV2-GV3</t>
  </si>
  <si>
    <t>Adicional Gestación</t>
  </si>
  <si>
    <t>KGS</t>
  </si>
  <si>
    <t>Adicional Lactancia</t>
  </si>
  <si>
    <t>Adicional Reemplazo 25-80</t>
  </si>
  <si>
    <t>Adicional Fase 3</t>
  </si>
  <si>
    <t>Adicional Amarillo 25-60</t>
  </si>
  <si>
    <t xml:space="preserve">Adicional Verde 25-60 </t>
  </si>
  <si>
    <t>Adicional Naranja</t>
  </si>
  <si>
    <t>Adicional Fase 4</t>
  </si>
  <si>
    <t>Adicional Azul 60-80</t>
  </si>
  <si>
    <t>Adicional Cafe 80-100</t>
  </si>
  <si>
    <t>Formulacion Desarrollo Provimi 60-80 Azul</t>
  </si>
  <si>
    <t>Adicional Crecimiento 25-80 GV2-GV3</t>
  </si>
  <si>
    <t>Fórmula Lactea para Lechones GV2</t>
  </si>
  <si>
    <t>Formulacion Iniciador Maxima Provimi</t>
  </si>
  <si>
    <t>Formulacion Amarillo Maxima Provimi</t>
  </si>
  <si>
    <t>Formulacion Verde Maxima Provimi</t>
  </si>
  <si>
    <t>Formulacion Azul Maxima Provimi</t>
  </si>
  <si>
    <t>Formulacion Cafe Maxima Provimi</t>
  </si>
  <si>
    <t>Formula Lactea para lechones GV6</t>
  </si>
  <si>
    <t>Formulacion Gestacion U/3 CERDOS</t>
  </si>
  <si>
    <t>Almacén</t>
  </si>
  <si>
    <t>Capa</t>
  </si>
  <si>
    <t>GV108</t>
  </si>
  <si>
    <t>GV404</t>
  </si>
  <si>
    <t>GV413</t>
  </si>
  <si>
    <t>GV414</t>
  </si>
  <si>
    <t>GV111</t>
  </si>
  <si>
    <t>GV109</t>
  </si>
  <si>
    <t>GV1-30-270717</t>
  </si>
  <si>
    <t>GV411</t>
  </si>
  <si>
    <t>GV4-35-270817</t>
  </si>
  <si>
    <t>GV415</t>
  </si>
  <si>
    <t>GV4-32-080817</t>
  </si>
  <si>
    <t>GV412</t>
  </si>
  <si>
    <t>EMBAR</t>
  </si>
  <si>
    <t>GV110</t>
  </si>
  <si>
    <t>GV1-35-300817</t>
  </si>
  <si>
    <t>GV409</t>
  </si>
  <si>
    <t>GV4-34-210817</t>
  </si>
  <si>
    <t>GV405</t>
  </si>
  <si>
    <t>GV4-37-150917</t>
  </si>
  <si>
    <t>GV406</t>
  </si>
  <si>
    <t>GV402</t>
  </si>
  <si>
    <t>GV407</t>
  </si>
  <si>
    <t>GV106</t>
  </si>
  <si>
    <t>GV107</t>
  </si>
  <si>
    <t>GV408</t>
  </si>
  <si>
    <t>GV4-40-011017</t>
  </si>
  <si>
    <t>GV401</t>
  </si>
  <si>
    <t>GV403</t>
  </si>
  <si>
    <t>GV1-43-251017</t>
  </si>
  <si>
    <t>GV112</t>
  </si>
  <si>
    <t>GV1-48-251117</t>
  </si>
  <si>
    <t>GV410</t>
  </si>
  <si>
    <t>GV1-03-160118</t>
  </si>
  <si>
    <t>GV1-02-060118</t>
  </si>
  <si>
    <t>GV4-04-200118</t>
  </si>
  <si>
    <t>GV4G</t>
  </si>
  <si>
    <t>GV3-19-070518</t>
  </si>
  <si>
    <t>GV1-08-250218</t>
  </si>
  <si>
    <t>GV4-08-190218</t>
  </si>
  <si>
    <t>GV4-13-290318</t>
  </si>
  <si>
    <t>GV1-16-180418</t>
  </si>
  <si>
    <t>GV1-17-250418</t>
  </si>
  <si>
    <t>GV4-18-030518</t>
  </si>
  <si>
    <t>GV4-20-140518</t>
  </si>
  <si>
    <t>GV1-21-220518</t>
  </si>
  <si>
    <t>GV4-21-210518</t>
  </si>
  <si>
    <t>GV1-23-060618</t>
  </si>
  <si>
    <t>GV4-23-050618</t>
  </si>
  <si>
    <t>GV1-24-110618</t>
  </si>
  <si>
    <t>GV1-26-240618</t>
  </si>
  <si>
    <t>GV4-27-020618</t>
  </si>
  <si>
    <t>GV4-28-100518</t>
  </si>
  <si>
    <t>GV105</t>
  </si>
  <si>
    <t>GV4-29-170518</t>
  </si>
  <si>
    <t>GV4-41-101018</t>
  </si>
  <si>
    <t>GV4B</t>
  </si>
  <si>
    <t>GV4-42-171018</t>
  </si>
  <si>
    <t>GV1-29-180518</t>
  </si>
  <si>
    <t>GV4-30-240618</t>
  </si>
  <si>
    <t>GV1-31-020718</t>
  </si>
  <si>
    <t>GV4-34-180818</t>
  </si>
  <si>
    <t>GV4-35-250818</t>
  </si>
  <si>
    <t>GV1-38-170918</t>
  </si>
  <si>
    <t>GV4-40-021018</t>
  </si>
  <si>
    <t>GV1-43-231018</t>
  </si>
  <si>
    <t>GV417</t>
  </si>
  <si>
    <t>GV1-51-221218</t>
  </si>
  <si>
    <t>GV1-52-291218</t>
  </si>
  <si>
    <t>GV1D</t>
  </si>
  <si>
    <t>GV1-10-090319</t>
  </si>
  <si>
    <t>GV1B</t>
  </si>
  <si>
    <t>GV1-26-290619</t>
  </si>
  <si>
    <t>GV1-25-220619</t>
  </si>
  <si>
    <t>GV1-20-180519</t>
  </si>
  <si>
    <t>GV1-22-010619</t>
  </si>
  <si>
    <t>GV1-27-060719</t>
  </si>
  <si>
    <t>GV1-28-140719</t>
  </si>
  <si>
    <t>GV4-35-300819</t>
  </si>
  <si>
    <t>GV1-35-310819</t>
  </si>
  <si>
    <t>GV4-37-130919</t>
  </si>
  <si>
    <t>GV4-41-071019</t>
  </si>
  <si>
    <t>GV1-42-161019</t>
  </si>
  <si>
    <t>GV1G</t>
  </si>
  <si>
    <t>GV506</t>
  </si>
  <si>
    <t>GV4-02-090120</t>
  </si>
  <si>
    <t>GV1-18-280420</t>
  </si>
  <si>
    <t>GV4-04-220119</t>
  </si>
  <si>
    <t>GV4-07-130220</t>
  </si>
  <si>
    <t>GV1-16-140420</t>
  </si>
  <si>
    <t>GV4C</t>
  </si>
  <si>
    <t>GV102</t>
  </si>
  <si>
    <t>GV4-20-080520</t>
  </si>
  <si>
    <t>GV103</t>
  </si>
  <si>
    <t>GV5-32-080820</t>
  </si>
  <si>
    <t>GV1-46-101117</t>
  </si>
  <si>
    <t>GV1-36-050917</t>
  </si>
  <si>
    <t>GV1-04-240118</t>
  </si>
  <si>
    <t>GV1-10-090318</t>
  </si>
  <si>
    <t>GV1-14-030418</t>
  </si>
  <si>
    <t>GV1-37-130917</t>
  </si>
  <si>
    <t>GV1-48-011218</t>
  </si>
  <si>
    <t>GV4-31-030718</t>
  </si>
  <si>
    <t>GV4-38-180918</t>
  </si>
  <si>
    <t>GV4-43-241018</t>
  </si>
  <si>
    <t>GV4-44-311018</t>
  </si>
  <si>
    <t>GV4-42-141019</t>
  </si>
  <si>
    <t>GV4-44-261019</t>
  </si>
  <si>
    <t>GV4H</t>
  </si>
  <si>
    <t>GV1-33-170817</t>
  </si>
  <si>
    <t>GV4-12-220318</t>
  </si>
  <si>
    <t>GV1-07-150218</t>
  </si>
  <si>
    <t>GV1-06-090218</t>
  </si>
  <si>
    <t>GV1-17-210420</t>
  </si>
  <si>
    <t>Entrada</t>
  </si>
  <si>
    <t>Importe Costo</t>
  </si>
  <si>
    <t>Línea</t>
  </si>
  <si>
    <t>Cerdos de diferentes colores</t>
  </si>
  <si>
    <t>Cerdos para venta</t>
  </si>
  <si>
    <t>GV1-31-300720</t>
  </si>
  <si>
    <t>GV1I</t>
  </si>
  <si>
    <t>GV4-47-19112018</t>
  </si>
  <si>
    <t>NewColumn.Salida</t>
  </si>
  <si>
    <t>NewColumn.Importe Venta</t>
  </si>
  <si>
    <t>NewColumn.Importe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</si>
</sst>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6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5" borderId="1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8" fillId="0" borderId="0" xfId="0" applyFont="1" applyFill="1"/>
    <xf numFmtId="14" fontId="8" fillId="0" borderId="0" xfId="0" applyNumberFormat="1" applyFont="1" applyFill="1"/>
    <xf numFmtId="0" fontId="9" fillId="1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3" xfId="0" applyNumberFormat="1" applyFont="1" applyBorder="1"/>
    <xf numFmtId="0" fontId="0" fillId="11" borderId="0" xfId="0" applyFill="1" applyBorder="1"/>
    <xf numFmtId="14" fontId="9" fillId="11" borderId="0" xfId="0" applyNumberFormat="1" applyFont="1" applyFill="1" applyBorder="1"/>
    <xf numFmtId="2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2" fontId="9" fillId="0" borderId="0" xfId="0" applyNumberFormat="1" applyFont="1" applyBorder="1"/>
    <xf numFmtId="0" fontId="0" fillId="0" borderId="0" xfId="0" applyNumberFormat="1" applyBorder="1"/>
    <xf numFmtId="0" fontId="7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2" fillId="7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FFFF99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BFBE5"/>
      <color rgb="FF663300"/>
      <color rgb="FFFFFF99"/>
      <color rgb="FF003300"/>
      <color rgb="FFD6A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2.xml"/><Relationship Id="rId21" Type="http://schemas.microsoft.com/office/2007/relationships/slicerCache" Target="slicerCaches/slicerCache2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63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microsoft.com/office/2007/relationships/slicerCache" Target="slicerCaches/slicerCache10.xml"/><Relationship Id="rId11" Type="http://schemas.openxmlformats.org/officeDocument/2006/relationships/pivotCacheDefinition" Target="pivotCache/pivotCacheDefinition5.xml"/><Relationship Id="rId24" Type="http://schemas.microsoft.com/office/2007/relationships/slicerCache" Target="slicerCaches/slicerCache5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4.xml"/><Relationship Id="rId19" Type="http://schemas.openxmlformats.org/officeDocument/2006/relationships/pivotCacheDefinition" Target="pivotCache/pivotCacheDefinition13.xml"/><Relationship Id="rId14" Type="http://schemas.openxmlformats.org/officeDocument/2006/relationships/pivotCacheDefinition" Target="pivotCache/pivotCacheDefinition8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microsoft.com/office/2007/relationships/slicerCache" Target="slicerCaches/slicerCache6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59" Type="http://schemas.openxmlformats.org/officeDocument/2006/relationships/customXml" Target="../customXml/item22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62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powerPivotData" Target="model/item.data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pivotCacheDefinition" Target="pivotCache/pivotCacheDefinition4.xml"/><Relationship Id="rId31" Type="http://schemas.microsoft.com/office/2007/relationships/slicerCache" Target="slicerCaches/slicerCache12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60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Tablero!$AA$5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Tablero!$AA$6:$AA$7</c:f>
              <c:numCache>
                <c:formatCode>"$"#,##0.00_);[Red]\("$"#,##0.00\)</c:formatCode>
                <c:ptCount val="1"/>
                <c:pt idx="0">
                  <c:v>246201.2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4612-8D6C-CDE5444289A1}"/>
            </c:ext>
          </c:extLst>
        </c:ser>
        <c:ser>
          <c:idx val="1"/>
          <c:order val="1"/>
          <c:tx>
            <c:strRef>
              <c:f>Tablero!$AB$5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Tablero!$AB$6:$AB$7</c:f>
              <c:numCache>
                <c:formatCode>"$"#,##0.00_);[Red]\("$"#,##0.00\)</c:formatCode>
                <c:ptCount val="1"/>
                <c:pt idx="0">
                  <c:v>166166.41699999999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3-4612-8D6C-CDE5444289A1}"/>
            </c:ext>
          </c:extLst>
        </c:ser>
        <c:ser>
          <c:idx val="2"/>
          <c:order val="2"/>
          <c:tx>
            <c:strRef>
              <c:f>Tablero!$AC$5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Tablero!$AC$6:$AC$7</c:f>
              <c:numCache>
                <c:formatCode>"$"#,##0.00_);[Red]\("$"#,##0.00\)</c:formatCode>
                <c:ptCount val="1"/>
                <c:pt idx="0">
                  <c:v>80034.782999999996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3-4612-8D6C-CDE5444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Tablero!$AF$5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Tablero!$AF$6:$AF$7</c:f>
              <c:numCache>
                <c:formatCode>#,##0.00_ ;[Red]\-#,##0.00\ </c:formatCode>
                <c:ptCount val="1"/>
                <c:pt idx="0">
                  <c:v>8162.4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EE-4BE6-9D1E-CF835AE6E66C}"/>
            </c:ext>
          </c:extLst>
        </c:ser>
        <c:ser>
          <c:idx val="1"/>
          <c:order val="1"/>
          <c:tx>
            <c:strRef>
              <c:f>Tablero!$AG$5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Tablero!$AG$6:$AG$7</c:f>
              <c:numCache>
                <c:formatCode>#,##0.00_ ;\-#,##0.00\ </c:formatCode>
                <c:ptCount val="1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EE-4BE6-9D1E-CF835AE6E66C}"/>
            </c:ext>
          </c:extLst>
        </c:ser>
        <c:ser>
          <c:idx val="2"/>
          <c:order val="2"/>
          <c:tx>
            <c:strRef>
              <c:f>Tablero!$AH$5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Tablero!$AH$6:$AH$7</c:f>
              <c:numCache>
                <c:formatCode>#,##0.00_ ;[Red]\-#,##0.00\ </c:formatCode>
                <c:ptCount val="1"/>
                <c:pt idx="0">
                  <c:v>102.91936507936509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EE-4BE6-9D1E-CF835AE6E66C}"/>
            </c:ext>
          </c:extLst>
        </c:ser>
        <c:ser>
          <c:idx val="3"/>
          <c:order val="3"/>
          <c:tx>
            <c:strRef>
              <c:f>Tablero!$AI$5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Tablero!$AI$6:$AI$7</c:f>
              <c:numCache>
                <c:formatCode>"$"#,##0.00_);[Red]\("$"#,##0.00\)</c:formatCode>
                <c:ptCount val="1"/>
                <c:pt idx="0">
                  <c:v>30.428571428571427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EE-4BE6-9D1E-CF835AE6E66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Tablero!$AT$4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Tablero!$AT$5:$AT$8</c:f>
              <c:numCache>
                <c:formatCode>"$"#,##0.00_);[Red]\("$"#,##0.00\)</c:formatCode>
                <c:ptCount val="3"/>
                <c:pt idx="0">
                  <c:v>704446.7</c:v>
                </c:pt>
                <c:pt idx="1">
                  <c:v>17894.439999999999</c:v>
                </c:pt>
                <c:pt idx="2">
                  <c:v>309910.71999999997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Tablero!$AU$4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Tablero!$AU$5:$AU$8</c:f>
              <c:numCache>
                <c:formatCode>"$"#,##0.00_);[Red]\("$"#,##0.00\)</c:formatCode>
                <c:ptCount val="3"/>
                <c:pt idx="0">
                  <c:v>395156.28700000001</c:v>
                </c:pt>
                <c:pt idx="1">
                  <c:v>9001.6610000000001</c:v>
                </c:pt>
                <c:pt idx="2">
                  <c:v>183238.69199999998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Tablero!$AV$4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Tablero!$AV$5:$AV$8</c:f>
              <c:numCache>
                <c:formatCode>"$"#,##0.00_);[Red]\("$"#,##0.00\)</c:formatCode>
                <c:ptCount val="3"/>
                <c:pt idx="0">
                  <c:v>309290.41299999994</c:v>
                </c:pt>
                <c:pt idx="1">
                  <c:v>8892.7790000000005</c:v>
                </c:pt>
                <c:pt idx="2">
                  <c:v>126672.02799999999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735-9CF3-09281195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Tablero!$AY$4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61-44F2-B046-4286F98331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6F-48FE-A9C6-62A004EE852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6F-48FE-A9C6-62A004EE8523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Tablero!$AY$5:$AY$8</c:f>
              <c:numCache>
                <c:formatCode>#,##0.00_ ;[Red]\-#,##0.00\ </c:formatCode>
                <c:ptCount val="3"/>
                <c:pt idx="0">
                  <c:v>26624.78</c:v>
                </c:pt>
                <c:pt idx="1">
                  <c:v>671</c:v>
                </c:pt>
                <c:pt idx="2">
                  <c:v>12709.61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Tablero!$AZ$4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1B5-4DA1-86AE-BB450EC1A9F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1B5-4DA1-86AE-BB450EC1A9F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1B5-4DA1-86AE-BB450EC1A9F5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Tablero!$AZ$5:$AZ$8</c:f>
              <c:numCache>
                <c:formatCode>\$#,##0.00;\-\$#,##0.00;\$#,##0.00</c:formatCode>
                <c:ptCount val="3"/>
                <c:pt idx="0">
                  <c:v>26.515625</c:v>
                </c:pt>
                <c:pt idx="1">
                  <c:v>26.655311111111114</c:v>
                </c:pt>
                <c:pt idx="2">
                  <c:v>15.221052631578948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E6-49EC-9FBD-6948FEC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Tablero!$BJ$4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Tablero!$BJ$5:$BJ$6</c:f>
              <c:numCache>
                <c:formatCode>"$"#,##0.00_);[Red]\("$"#,##0.00\)</c:formatCode>
                <c:ptCount val="1"/>
                <c:pt idx="0">
                  <c:v>1592708.5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Tablero!$BK$4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Tablero!$BK$5:$BK$6</c:f>
              <c:numCache>
                <c:formatCode>"$"#,##0.00_);[Red]\("$"#,##0.00\)</c:formatCode>
                <c:ptCount val="1"/>
                <c:pt idx="0">
                  <c:v>2337289.7799999998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Tablero!$BL$4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Tablero!$BL$5:$BL$6</c:f>
              <c:numCache>
                <c:formatCode>"$"#,##0.00_);[Red]\("$"#,##0.00\)</c:formatCode>
                <c:ptCount val="1"/>
                <c:pt idx="0">
                  <c:v>-744581.28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D-4923-9542-29B5F4D2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Tablero!$BO$4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Tablero!$BO$5:$BO$6</c:f>
              <c:numCache>
                <c:formatCode>#,##0.00_ ;[Red]\-#,##0.00\ </c:formatCode>
                <c:ptCount val="1"/>
                <c:pt idx="0">
                  <c:v>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Tablero!$BP$4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Tablero!$BP$5:$BP$6</c:f>
              <c:numCache>
                <c:formatCode>#,##0.00</c:formatCode>
                <c:ptCount val="1"/>
                <c:pt idx="0">
                  <c:v>2035.743009089676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Tablero!$BQ$4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Tablero!$BQ$5:$BQ$6</c:f>
              <c:numCache>
                <c:formatCode>"$"#,##0.00_);[Red]\("$"#,##0.00\)</c:formatCode>
                <c:ptCount val="1"/>
                <c:pt idx="0">
                  <c:v>35.717125000000003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[Tablero3.xlsx]Tablero!VG1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Generales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Tablero!$G$3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Tablero!$G$4:$G$7</c:f>
              <c:numCache>
                <c:formatCode>"$"#,##0.00_);[Red]\("$"#,##0.00\)</c:formatCode>
                <c:ptCount val="3"/>
                <c:pt idx="0">
                  <c:v>37128</c:v>
                </c:pt>
                <c:pt idx="1">
                  <c:v>12128468.199999997</c:v>
                </c:pt>
                <c:pt idx="2">
                  <c:v>4068056.7699999991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B-44D9-9D2E-AD426E370A37}"/>
            </c:ext>
          </c:extLst>
        </c:ser>
        <c:ser>
          <c:idx val="1"/>
          <c:order val="1"/>
          <c:tx>
            <c:strRef>
              <c:f>Tablero!$H$3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Tablero!$H$4:$H$7</c:f>
              <c:numCache>
                <c:formatCode>"$"#,##0.00_);[Red]\("$"#,##0.00\)</c:formatCode>
                <c:ptCount val="3"/>
                <c:pt idx="0">
                  <c:v>-21274.687999999998</c:v>
                </c:pt>
                <c:pt idx="1">
                  <c:v>4282599.4499999965</c:v>
                </c:pt>
                <c:pt idx="2">
                  <c:v>1205312.7839999998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B-44D9-9D2E-AD426E37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80396384"/>
        <c:axId val="480396056"/>
        <c:axId val="0"/>
      </c:bar3DChart>
      <c:catAx>
        <c:axId val="4803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056"/>
        <c:crosses val="autoZero"/>
        <c:auto val="1"/>
        <c:lblAlgn val="ctr"/>
        <c:lblOffset val="100"/>
        <c:noMultiLvlLbl val="0"/>
      </c:catAx>
      <c:valAx>
        <c:axId val="4803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a Futuro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929883764529434E-2"/>
          <c:y val="5.1948051948051951E-2"/>
          <c:w val="0.90871814936176454"/>
          <c:h val="0.545915396939019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E4A-4116-8940-3EE9F142E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E4A-4116-8940-3EE9F142E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E4A-4116-8940-3EE9F142ED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E4A-4116-8940-3EE9F142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Pronosticos</a:t>
            </a:r>
            <a:r>
              <a:rPr lang="es-MX" baseline="0"/>
              <a:t> Ventas Huevos (Kilos)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1F2-4A64-BCBF-7A25AA0AC0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F2-4A64-BCBF-7A25AA0AC0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F2-4A64-BCBF-7A25AA0AC01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F2-4A64-BCBF-7A25AA0A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Mestricas!#REF!</c:f>
              <c:numCache>
                <c:formatCode>General</c:formatCode>
                <c:ptCount val="8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D1F-4335-8F7E-82619353E7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Metricas!$L$2:$L$369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D1F-4335-8F7E-82619353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7352"/>
        <c:axId val="1072573096"/>
      </c:lineChart>
      <c:catAx>
        <c:axId val="107255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73096"/>
        <c:crosses val="autoZero"/>
        <c:auto val="1"/>
        <c:lblAlgn val="ctr"/>
        <c:lblOffset val="100"/>
        <c:noMultiLvlLbl val="0"/>
      </c:catAx>
      <c:valAx>
        <c:axId val="107257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226218</xdr:colOff>
      <xdr:row>10</xdr:row>
      <xdr:rowOff>178593</xdr:rowOff>
    </xdr:from>
    <xdr:to>
      <xdr:col>28</xdr:col>
      <xdr:colOff>1226344</xdr:colOff>
      <xdr:row>25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1452562</xdr:colOff>
      <xdr:row>10</xdr:row>
      <xdr:rowOff>146446</xdr:rowOff>
    </xdr:from>
    <xdr:to>
      <xdr:col>34</xdr:col>
      <xdr:colOff>214313</xdr:colOff>
      <xdr:row>25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307182</xdr:colOff>
      <xdr:row>12</xdr:row>
      <xdr:rowOff>116682</xdr:rowOff>
    </xdr:from>
    <xdr:to>
      <xdr:col>24</xdr:col>
      <xdr:colOff>609601</xdr:colOff>
      <xdr:row>20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307181</xdr:colOff>
      <xdr:row>5</xdr:row>
      <xdr:rowOff>57150</xdr:rowOff>
    </xdr:from>
    <xdr:to>
      <xdr:col>24</xdr:col>
      <xdr:colOff>621506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47626</xdr:colOff>
      <xdr:row>11</xdr:row>
      <xdr:rowOff>170259</xdr:rowOff>
    </xdr:from>
    <xdr:to>
      <xdr:col>47</xdr:col>
      <xdr:colOff>1178720</xdr:colOff>
      <xdr:row>26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214313</xdr:colOff>
      <xdr:row>11</xdr:row>
      <xdr:rowOff>134540</xdr:rowOff>
    </xdr:from>
    <xdr:to>
      <xdr:col>52</xdr:col>
      <xdr:colOff>1678781</xdr:colOff>
      <xdr:row>26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319088</xdr:colOff>
      <xdr:row>21</xdr:row>
      <xdr:rowOff>45244</xdr:rowOff>
    </xdr:from>
    <xdr:to>
      <xdr:col>24</xdr:col>
      <xdr:colOff>623888</xdr:colOff>
      <xdr:row>34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59</xdr:col>
      <xdr:colOff>750093</xdr:colOff>
      <xdr:row>9</xdr:row>
      <xdr:rowOff>86914</xdr:rowOff>
    </xdr:from>
    <xdr:to>
      <xdr:col>64</xdr:col>
      <xdr:colOff>309562</xdr:colOff>
      <xdr:row>23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357187</xdr:colOff>
      <xdr:row>9</xdr:row>
      <xdr:rowOff>3571</xdr:rowOff>
    </xdr:from>
    <xdr:to>
      <xdr:col>69</xdr:col>
      <xdr:colOff>892968</xdr:colOff>
      <xdr:row>23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57</xdr:col>
      <xdr:colOff>338137</xdr:colOff>
      <xdr:row>10</xdr:row>
      <xdr:rowOff>57151</xdr:rowOff>
    </xdr:from>
    <xdr:to>
      <xdr:col>59</xdr:col>
      <xdr:colOff>642937</xdr:colOff>
      <xdr:row>18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326231</xdr:colOff>
      <xdr:row>18</xdr:row>
      <xdr:rowOff>104775</xdr:rowOff>
    </xdr:from>
    <xdr:to>
      <xdr:col>59</xdr:col>
      <xdr:colOff>631031</xdr:colOff>
      <xdr:row>31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338138</xdr:colOff>
      <xdr:row>2</xdr:row>
      <xdr:rowOff>188120</xdr:rowOff>
    </xdr:from>
    <xdr:to>
      <xdr:col>59</xdr:col>
      <xdr:colOff>642938</xdr:colOff>
      <xdr:row>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2</xdr:row>
      <xdr:rowOff>152401</xdr:rowOff>
    </xdr:from>
    <xdr:to>
      <xdr:col>43</xdr:col>
      <xdr:colOff>671513</xdr:colOff>
      <xdr:row>8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18</xdr:row>
      <xdr:rowOff>140494</xdr:rowOff>
    </xdr:from>
    <xdr:to>
      <xdr:col>43</xdr:col>
      <xdr:colOff>671513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366712</xdr:colOff>
      <xdr:row>9</xdr:row>
      <xdr:rowOff>188119</xdr:rowOff>
    </xdr:from>
    <xdr:to>
      <xdr:col>43</xdr:col>
      <xdr:colOff>671512</xdr:colOff>
      <xdr:row>18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89297</xdr:colOff>
      <xdr:row>8</xdr:row>
      <xdr:rowOff>140494</xdr:rowOff>
    </xdr:from>
    <xdr:to>
      <xdr:col>10</xdr:col>
      <xdr:colOff>96441</xdr:colOff>
      <xdr:row>23</xdr:row>
      <xdr:rowOff>26194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264319</xdr:colOff>
      <xdr:row>2</xdr:row>
      <xdr:rowOff>4762</xdr:rowOff>
    </xdr:from>
    <xdr:to>
      <xdr:col>4</xdr:col>
      <xdr:colOff>569119</xdr:colOff>
      <xdr:row>8</xdr:row>
      <xdr:rowOff>35719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3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19" y="862012"/>
              <a:ext cx="1828800" cy="128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9</xdr:row>
      <xdr:rowOff>28576</xdr:rowOff>
    </xdr:from>
    <xdr:to>
      <xdr:col>4</xdr:col>
      <xdr:colOff>581025</xdr:colOff>
      <xdr:row>17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es 3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2374107"/>
              <a:ext cx="1828800" cy="1566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17</xdr:row>
      <xdr:rowOff>183356</xdr:rowOff>
    </xdr:from>
    <xdr:to>
      <xdr:col>4</xdr:col>
      <xdr:colOff>581025</xdr:colOff>
      <xdr:row>30</xdr:row>
      <xdr:rowOff>207168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emana del año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405288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1595437</xdr:colOff>
      <xdr:row>9</xdr:row>
      <xdr:rowOff>95250</xdr:rowOff>
    </xdr:from>
    <xdr:to>
      <xdr:col>12</xdr:col>
      <xdr:colOff>11906</xdr:colOff>
      <xdr:row>11</xdr:row>
      <xdr:rowOff>35718</xdr:rowOff>
    </xdr:to>
    <xdr:sp macro="[0]!Cerdo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0882312" y="2178844"/>
          <a:ext cx="1631157" cy="32146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45</xdr:col>
      <xdr:colOff>309563</xdr:colOff>
      <xdr:row>1</xdr:row>
      <xdr:rowOff>142875</xdr:rowOff>
    </xdr:from>
    <xdr:to>
      <xdr:col>46</xdr:col>
      <xdr:colOff>797720</xdr:colOff>
      <xdr:row>2</xdr:row>
      <xdr:rowOff>2531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47244001" y="535781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61</xdr:col>
      <xdr:colOff>190500</xdr:colOff>
      <xdr:row>1</xdr:row>
      <xdr:rowOff>178593</xdr:rowOff>
    </xdr:from>
    <xdr:to>
      <xdr:col>62</xdr:col>
      <xdr:colOff>845344</xdr:colOff>
      <xdr:row>2</xdr:row>
      <xdr:rowOff>38249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64877156" y="571499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10</xdr:col>
      <xdr:colOff>1607343</xdr:colOff>
      <xdr:row>11</xdr:row>
      <xdr:rowOff>142876</xdr:rowOff>
    </xdr:from>
    <xdr:to>
      <xdr:col>12</xdr:col>
      <xdr:colOff>23812</xdr:colOff>
      <xdr:row>13</xdr:row>
      <xdr:rowOff>83344</xdr:rowOff>
    </xdr:to>
    <xdr:sp macro="[0]!Huevo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10894218" y="2714626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10</xdr:col>
      <xdr:colOff>1604961</xdr:colOff>
      <xdr:row>14</xdr:row>
      <xdr:rowOff>33338</xdr:rowOff>
    </xdr:from>
    <xdr:to>
      <xdr:col>12</xdr:col>
      <xdr:colOff>21430</xdr:colOff>
      <xdr:row>15</xdr:row>
      <xdr:rowOff>164306</xdr:rowOff>
    </xdr:to>
    <xdr:sp macro="[0]!UbicacionBorrego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0891836" y="3176588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27</xdr:col>
      <xdr:colOff>871538</xdr:colOff>
      <xdr:row>1</xdr:row>
      <xdr:rowOff>71438</xdr:rowOff>
    </xdr:from>
    <xdr:to>
      <xdr:col>28</xdr:col>
      <xdr:colOff>1347789</xdr:colOff>
      <xdr:row>1</xdr:row>
      <xdr:rowOff>395438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25731788" y="464344"/>
          <a:ext cx="1631157" cy="324000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29</xdr:col>
      <xdr:colOff>1012031</xdr:colOff>
      <xdr:row>1</xdr:row>
      <xdr:rowOff>57149</xdr:rowOff>
    </xdr:from>
    <xdr:to>
      <xdr:col>31</xdr:col>
      <xdr:colOff>190500</xdr:colOff>
      <xdr:row>1</xdr:row>
      <xdr:rowOff>381149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28491656" y="450055"/>
          <a:ext cx="1631157" cy="3240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47</xdr:col>
      <xdr:colOff>1431133</xdr:colOff>
      <xdr:row>13</xdr:row>
      <xdr:rowOff>0</xdr:rowOff>
    </xdr:from>
    <xdr:to>
      <xdr:col>49</xdr:col>
      <xdr:colOff>835821</xdr:colOff>
      <xdr:row>14</xdr:row>
      <xdr:rowOff>130968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50425352" y="3107531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47</xdr:col>
      <xdr:colOff>1059657</xdr:colOff>
      <xdr:row>1</xdr:row>
      <xdr:rowOff>152400</xdr:rowOff>
    </xdr:from>
    <xdr:to>
      <xdr:col>49</xdr:col>
      <xdr:colOff>464345</xdr:colOff>
      <xdr:row>2</xdr:row>
      <xdr:rowOff>9524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50053876" y="545306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64</xdr:col>
      <xdr:colOff>1083469</xdr:colOff>
      <xdr:row>1</xdr:row>
      <xdr:rowOff>119062</xdr:rowOff>
    </xdr:from>
    <xdr:to>
      <xdr:col>66</xdr:col>
      <xdr:colOff>392908</xdr:colOff>
      <xdr:row>1</xdr:row>
      <xdr:rowOff>440530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69163407" y="511968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28</xdr:col>
      <xdr:colOff>1416845</xdr:colOff>
      <xdr:row>60</xdr:row>
      <xdr:rowOff>107157</xdr:rowOff>
    </xdr:from>
    <xdr:to>
      <xdr:col>33</xdr:col>
      <xdr:colOff>1085851</xdr:colOff>
      <xdr:row>75</xdr:row>
      <xdr:rowOff>111920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321468</xdr:colOff>
      <xdr:row>53</xdr:row>
      <xdr:rowOff>166687</xdr:rowOff>
    </xdr:from>
    <xdr:to>
      <xdr:col>52</xdr:col>
      <xdr:colOff>669131</xdr:colOff>
      <xdr:row>67</xdr:row>
      <xdr:rowOff>171450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13638</xdr:row>
      <xdr:rowOff>4762</xdr:rowOff>
    </xdr:from>
    <xdr:to>
      <xdr:col>18</xdr:col>
      <xdr:colOff>38100</xdr:colOff>
      <xdr:row>13652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5694447" backgroundQuery="1" createdVersion="6" refreshedVersion="6" minRefreshableVersion="3" recordCount="0" supportSubquery="1" supportAdvancedDrill="1" xr:uid="{00000000-000A-0000-FFFF-FFFFAF010000}">
  <cacheSource type="external" connectionId="18"/>
  <cacheFields count="7">
    <cacheField name="[VentasCerdo].[Clasificacion].[Clasificacion]" caption="Clasificacion" numFmtId="0" hierarchy="54" level="1">
      <sharedItems count="1">
        <s v="GV4"/>
      </sharedItems>
    </cacheField>
    <cacheField name="[Measures].[Suma de Venta]" caption="Suma de Venta" numFmtId="0" hierarchy="85" level="32767"/>
    <cacheField name="[Measures].[Suma de Costo]" caption="Suma de Costo" numFmtId="0" hierarchy="86" level="32767"/>
    <cacheField name="[Measures].[Suma de Utilidad Bruta]" caption="Suma de Utilidad Bruta" numFmtId="0" hierarchy="88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7314818" backgroundQuery="1" createdVersion="6" refreshedVersion="6" minRefreshableVersion="3" recordCount="0" supportSubquery="1" supportAdvancedDrill="1" xr:uid="{00000000-000A-0000-FFFF-FFFFB2010000}">
  <cacheSource type="external" connectionId="18"/>
  <cacheFields count="5">
    <cacheField name="[VentasCerdo].[Clasificacion].[Clasificacion]" caption="Clasificacion" numFmtId="0" hierarchy="54" level="1">
      <sharedItems count="1">
        <s v="GV4"/>
      </sharedItems>
    </cacheField>
    <cacheField name="[Measures].[Promedio de Peso]" caption="Promedio de Peso" numFmtId="0" hierarchy="94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2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3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9166665" backgroundQuery="1" createdVersion="6" refreshedVersion="6" minRefreshableVersion="3" recordCount="0" supportSubquery="1" supportAdvancedDrill="1" xr:uid="{00000000-000A-0000-FFFF-FFFFB5010000}">
  <cacheSource type="external" connectionId="18"/>
  <cacheFields count="10">
    <cacheField name="[RecollecionHuevo].[Producto].[Producto]" caption="Producto" numFmtId="0" hierarchy="12" level="1">
      <sharedItems count="1">
        <s v="Huevo Blanco El Volantin"/>
      </sharedItems>
    </cacheField>
    <cacheField name="[Measures].[Suma de Cantidad]" caption="Suma de Cantidad" numFmtId="0" hierarchy="107" level="32767"/>
    <cacheField name="[Measures].[Suma de Kilos 2]" caption="Suma de Kilos 2" numFmtId="0" hierarchy="10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9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8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0671297" backgroundQuery="1" createdVersion="6" refreshedVersion="6" minRefreshableVersion="3" recordCount="0" supportSubquery="1" supportAdvancedDrill="1" xr:uid="{00000000-000A-0000-FFFF-FFFFB8010000}">
  <cacheSource type="external" connectionId="18"/>
  <cacheFields count="8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Suma de Venta 2]" caption="Suma de Venta 2" numFmtId="0" hierarchy="95" level="32767"/>
    <cacheField name="[Measures].[Suma de Costo 2]" caption="Suma de Costo 2" numFmtId="0" hierarchy="96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Utilidad Bruta 2]" caption="Suma de Utilidad Bruta 2" numFmtId="0" hierarchy="109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7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2291667" backgroundQuery="1" createdVersion="6" refreshedVersion="6" minRefreshableVersion="3" recordCount="0" supportSubquery="1" supportAdvancedDrill="1" xr:uid="{00000000-000A-0000-FFFF-FFFFBB010000}">
  <cacheSource type="external" connectionId="18"/>
  <cacheFields count="7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Promedio de Precio]" caption="Promedio de Precio" numFmtId="0" hierarchy="9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Kilo 3]" caption="Suma de Kilo 3" numFmtId="0" hierarchy="110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3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6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4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2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4027776" backgroundQuery="1" createdVersion="6" refreshedVersion="6" minRefreshableVersion="3" recordCount="0" supportSubquery="1" supportAdvancedDrill="1" xr:uid="{00000000-000A-0000-FFFF-FFFFBE010000}">
  <cacheSource type="external" connectionId="18"/>
  <cacheFields count="8">
    <cacheField name="[VentasCerdo].[Clasificacion].[Clasificacion]" caption="Clasificacion" numFmtId="0" hierarchy="54" level="1">
      <sharedItems count="4">
        <s v="GV4"/>
        <s v="EMB" u="1"/>
        <s v="GV1" u="1"/>
        <s v="GV5" u="1"/>
      </sharedItems>
    </cacheField>
    <cacheField name="[Measures].[Promedio de Peso]" caption="Promedio de Peso" numFmtId="0" hierarchy="94" level="32767"/>
    <cacheField name="[Measures].[Suma de Cabezas]" caption="Suma de Cabezas" numFmtId="0" hierarchy="90" level="32767"/>
    <cacheField name="[Measures].[Suma de Kilo]" caption="Suma de Kilo" numFmtId="0" hierarchy="89" level="32767"/>
    <cacheField name="[VentasCerdo].[Año].[Año]" caption="Año" numFmtId="0" hierarchy="58" level="1">
      <sharedItems containsSemiMixedTypes="0" containsNonDate="0" containsString="0"/>
    </cacheField>
    <cacheField name="[Measures].[Promedio de Precio 2]" caption="Promedio de Precio 2" numFmtId="0" hierarchy="100" level="32767"/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1319443" backgroundQuery="1" createdVersion="6" refreshedVersion="6" minRefreshableVersion="3" recordCount="0" supportSubquery="1" supportAdvancedDrill="1" xr:uid="{00000000-000A-0000-FFFF-FFFFC2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Kilo 2]" caption="Suma de Kilo 2" numFmtId="0" hierarchy="101" level="32767"/>
    <cacheField name="[Measures].[Suma de Peso 2]" caption="Suma de Peso 2" numFmtId="0" hierarchy="105" level="32767"/>
    <cacheField name="[Measures].[Promedio de Precio 3]" caption="Promedio de Precio 3" numFmtId="0" hierarchy="10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2708336" backgroundQuery="1" createdVersion="6" refreshedVersion="6" minRefreshableVersion="3" recordCount="0" supportSubquery="1" supportAdvancedDrill="1" xr:uid="{00000000-000A-0000-FFFF-FFFFC5010000}">
  <cacheSource type="external" connectionId="18"/>
  <cacheFields count="6">
    <cacheField name="[VentasBorrego].[Almacén].[Almacén]" caption="Almacén" numFmtId="0" hierarchy="24" level="1">
      <sharedItems count="1">
        <s v="OVIE00"/>
      </sharedItems>
    </cacheField>
    <cacheField name="[VentasBorrego].[Unidad].[Unidad]" caption="Unidad" numFmtId="0" hierarchy="27" level="1">
      <sharedItems count="2">
        <s v="CABEZAS"/>
        <s v="pzas"/>
      </sharedItems>
    </cacheField>
    <cacheField name="[Measures].[Promedio de Peso 2]" caption="Promedio de Peso 2" numFmtId="0" hierarchy="11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>
      <fieldsUsage count="2">
        <fieldUsage x="-1"/>
        <fieldUsage x="1"/>
      </fieldsUsage>
    </cacheHierarchy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3981483" backgroundQuery="1" createdVersion="6" refreshedVersion="6" minRefreshableVersion="3" recordCount="0" supportSubquery="1" supportAdvancedDrill="1" xr:uid="{00000000-000A-0000-FFFF-FFFFC8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Venta 3]" caption="Suma de Venta 3" numFmtId="0" hierarchy="102" level="32767"/>
    <cacheField name="[Measures].[Suma de Costo 3]" caption="Suma de Costo 3" numFmtId="0" hierarchy="103" level="32767"/>
    <cacheField name="[VentasBorrego].[Año].[Año]" caption="Año" numFmtId="0" hierarchy="35" level="1">
      <sharedItems containsSemiMixedTypes="0" containsNonDate="0" containsString="0"/>
    </cacheField>
    <cacheField name="[Measures].[Suma de Utilidad Bruta 3]" caption="Suma de Utilidad Bruta 3" numFmtId="0" hierarchy="111" level="32767"/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7453701" backgroundQuery="1" createdVersion="6" refreshedVersion="6" minRefreshableVersion="3" recordCount="0" supportSubquery="1" supportAdvancedDrill="1" xr:uid="{00000000-000A-0000-FFFF-FFFFCB010000}">
  <cacheSource type="external" connectionId="18"/>
  <cacheFields count="2">
    <cacheField name="[VentasCerdo].[Clasificacion].[Clasificacion]" caption="Clasificacion" numFmtId="0" hierarchy="54" level="1">
      <sharedItems count="4">
        <s v="EMB"/>
        <s v="GV1"/>
        <s v="GV4"/>
        <s v="GV5"/>
      </sharedItems>
    </cacheField>
    <cacheField name="[Measures].[Promedio de TiempoEngorda]" caption="Promedio de TiempoEngorda" numFmtId="0" hierarchy="114" level="32767"/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249.262498032411" createdVersion="6" refreshedVersion="6" minRefreshableVersion="3" recordCount="23982" xr:uid="{00000000-000A-0000-FFFF-FFFFCE010000}">
  <cacheSource type="external" connectionId="16"/>
  <cacheFields count="15"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8-01-02T00:00:00" maxDate="2021-01-01T00:00:00"/>
    </cacheField>
    <cacheField name="Categoría" numFmtId="0">
      <sharedItems count="3">
        <s v="Huevo "/>
        <s v="Cerdos"/>
        <s v="Borregos"/>
      </sharedItems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3356316" maxValue="3356316"/>
    </cacheField>
    <cacheField name="Costo" numFmtId="0">
      <sharedItems containsSemiMixedTypes="0" containsString="0" containsNumber="1" minValue="-330213.29399999999" maxValue="1303663542.513"/>
    </cacheField>
    <cacheField name="Costo Uni" numFmtId="0">
      <sharedItems containsSemiMixedTypes="0" containsString="0" containsNumber="1" minValue="-5988.08" maxValue="1669223.486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1303649484.513" maxValue="3336062.3360000001"/>
    </cacheField>
    <cacheField name="Añ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argen Utilidad" numFmtId="0" formula="'Utilidad Bruta'/Venta" databaseField="0"/>
  </cacheFields>
  <extLst>
    <ext xmlns:x14="http://schemas.microsoft.com/office/spreadsheetml/2009/9/main" uri="{725AE2AE-9491-48be-B2B4-4EB974FC3084}">
      <x14:pivotCacheDefinition pivotCacheId="2128077216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4305554" backgroundQuery="1" createdVersion="3" refreshedVersion="6" minRefreshableVersion="3" recordCount="0" supportSubquery="1" supportAdvancedDrill="1" xr:uid="{00000000-000A-0000-FFFF-FFFFAE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0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9814818" backgroundQuery="1" createdVersion="3" refreshedVersion="6" minRefreshableVersion="3" recordCount="0" supportSubquery="1" supportAdvancedDrill="1" xr:uid="{00000000-000A-0000-FFFF-FFFFC1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2">
  <r>
    <x v="0"/>
    <d v="2018-01-02T00:00:00"/>
    <x v="0"/>
    <n v="231.49"/>
    <m/>
    <n v="3240.86"/>
    <n v="3310.7159999999999"/>
    <n v="14.302"/>
    <m/>
    <n v="14"/>
    <n v="-69.855999999999995"/>
    <x v="0"/>
    <x v="0"/>
    <x v="0"/>
  </r>
  <r>
    <x v="0"/>
    <d v="2018-01-02T00:00:00"/>
    <x v="0"/>
    <n v="3478.75"/>
    <m/>
    <n v="92882.62"/>
    <n v="49752.264999999999"/>
    <n v="14.302"/>
    <m/>
    <n v="26.7"/>
    <n v="43130.355000000003"/>
    <x v="0"/>
    <x v="0"/>
    <x v="0"/>
  </r>
  <r>
    <x v="0"/>
    <d v="2018-01-02T00:00:00"/>
    <x v="0"/>
    <n v="269.49"/>
    <m/>
    <n v="7141.48"/>
    <n v="3870.8539999999998"/>
    <n v="14.364000000000001"/>
    <m/>
    <n v="26.5"/>
    <n v="3270.6260000000002"/>
    <x v="0"/>
    <x v="0"/>
    <x v="0"/>
  </r>
  <r>
    <x v="0"/>
    <d v="2018-01-02T00:00:00"/>
    <x v="0"/>
    <n v="1144.57"/>
    <m/>
    <n v="30903.39"/>
    <n v="16440.175999999999"/>
    <n v="14.364000000000001"/>
    <m/>
    <n v="27"/>
    <n v="14463.214"/>
    <x v="0"/>
    <x v="0"/>
    <x v="0"/>
  </r>
  <r>
    <x v="0"/>
    <d v="2018-01-02T00:00:00"/>
    <x v="0"/>
    <n v="93.14"/>
    <m/>
    <n v="931.4"/>
    <n v="1332.066"/>
    <n v="14.302"/>
    <m/>
    <n v="10"/>
    <n v="-400.666"/>
    <x v="0"/>
    <x v="0"/>
    <x v="0"/>
  </r>
  <r>
    <x v="0"/>
    <d v="2018-01-02T00:00:00"/>
    <x v="0"/>
    <n v="317.92"/>
    <m/>
    <n v="8583.84"/>
    <n v="4546.817"/>
    <n v="14.302"/>
    <m/>
    <n v="27"/>
    <n v="4037.0230000000001"/>
    <x v="0"/>
    <x v="0"/>
    <x v="0"/>
  </r>
  <r>
    <x v="0"/>
    <d v="2018-01-02T00:00:00"/>
    <x v="0"/>
    <n v="45.67"/>
    <m/>
    <n v="456.7"/>
    <n v="653.16200000000003"/>
    <n v="14.302"/>
    <m/>
    <n v="10"/>
    <n v="-196.46199999999999"/>
    <x v="0"/>
    <x v="0"/>
    <x v="0"/>
  </r>
  <r>
    <x v="1"/>
    <d v="2018-01-02T00:00:00"/>
    <x v="0"/>
    <n v="-45.67"/>
    <m/>
    <n v="-456.7"/>
    <n v="-653.16200000000003"/>
    <n v="-14.302"/>
    <m/>
    <n v="10"/>
    <n v="196.46199999999999"/>
    <x v="0"/>
    <x v="0"/>
    <x v="0"/>
  </r>
  <r>
    <x v="0"/>
    <d v="2018-01-02T00:00:00"/>
    <x v="0"/>
    <n v="67.73"/>
    <m/>
    <n v="677.3"/>
    <n v="968.65899999999999"/>
    <n v="14.302"/>
    <m/>
    <n v="10"/>
    <n v="-291.35899999999998"/>
    <x v="0"/>
    <x v="0"/>
    <x v="0"/>
  </r>
  <r>
    <x v="0"/>
    <d v="2018-01-02T00:00:00"/>
    <x v="0"/>
    <n v="339.26"/>
    <m/>
    <n v="4749.6400000000003"/>
    <n v="4852.0169999999998"/>
    <n v="14.302"/>
    <m/>
    <n v="14"/>
    <n v="-102.377"/>
    <x v="0"/>
    <x v="0"/>
    <x v="0"/>
  </r>
  <r>
    <x v="0"/>
    <d v="2018-01-02T00:00:00"/>
    <x v="0"/>
    <n v="159.75"/>
    <m/>
    <n v="1597.5"/>
    <n v="2284.7069999999999"/>
    <n v="14.302"/>
    <m/>
    <n v="10"/>
    <n v="-687.20699999999999"/>
    <x v="0"/>
    <x v="0"/>
    <x v="0"/>
  </r>
  <r>
    <x v="0"/>
    <d v="2018-01-02T00:00:00"/>
    <x v="0"/>
    <n v="276.93"/>
    <m/>
    <n v="3877.02"/>
    <n v="3960.5880000000002"/>
    <n v="14.302"/>
    <m/>
    <n v="14"/>
    <n v="-83.567999999999998"/>
    <x v="0"/>
    <x v="0"/>
    <x v="0"/>
  </r>
  <r>
    <x v="0"/>
    <d v="2018-01-02T00:00:00"/>
    <x v="0"/>
    <n v="232.11"/>
    <m/>
    <n v="6150.92"/>
    <n v="3370.0830000000001"/>
    <n v="14.519"/>
    <m/>
    <n v="26.5"/>
    <n v="2780.837"/>
    <x v="0"/>
    <x v="0"/>
    <x v="0"/>
  </r>
  <r>
    <x v="0"/>
    <d v="2018-01-02T00:00:00"/>
    <x v="0"/>
    <n v="458.05"/>
    <m/>
    <n v="12138.32"/>
    <n v="6650.5820000000003"/>
    <n v="14.519"/>
    <m/>
    <n v="26.5"/>
    <n v="5487.7380000000003"/>
    <x v="0"/>
    <x v="0"/>
    <x v="0"/>
  </r>
  <r>
    <x v="0"/>
    <d v="2018-01-02T00:00:00"/>
    <x v="0"/>
    <n v="178.89"/>
    <m/>
    <n v="4740.58"/>
    <n v="2597.364"/>
    <n v="14.519"/>
    <m/>
    <n v="26.5"/>
    <n v="2143.2159999999999"/>
    <x v="0"/>
    <x v="0"/>
    <x v="0"/>
  </r>
  <r>
    <x v="0"/>
    <d v="2018-01-02T00:00:00"/>
    <x v="0"/>
    <n v="291.73"/>
    <m/>
    <n v="7730.84"/>
    <n v="4190.3010000000004"/>
    <n v="14.364000000000001"/>
    <m/>
    <n v="26.5"/>
    <n v="3540.5390000000002"/>
    <x v="0"/>
    <x v="0"/>
    <x v="0"/>
  </r>
  <r>
    <x v="0"/>
    <d v="2018-01-02T00:00:00"/>
    <x v="0"/>
    <n v="3432.4"/>
    <m/>
    <n v="90958.6"/>
    <n v="49836.171999999999"/>
    <n v="14.519"/>
    <m/>
    <n v="26.5"/>
    <n v="41122.428"/>
    <x v="0"/>
    <x v="0"/>
    <x v="0"/>
  </r>
  <r>
    <x v="0"/>
    <d v="2018-01-02T00:00:00"/>
    <x v="0"/>
    <n v="1112.21"/>
    <m/>
    <n v="29473.56"/>
    <n v="16148.552"/>
    <n v="14.519"/>
    <m/>
    <n v="26.5"/>
    <n v="13325.008"/>
    <x v="0"/>
    <x v="0"/>
    <x v="0"/>
  </r>
  <r>
    <x v="0"/>
    <d v="2018-01-02T00:00:00"/>
    <x v="0"/>
    <n v="3308.57"/>
    <m/>
    <n v="87677.1"/>
    <n v="48038.243000000002"/>
    <n v="14.519"/>
    <m/>
    <n v="26.5"/>
    <n v="39638.857000000004"/>
    <x v="0"/>
    <x v="0"/>
    <x v="0"/>
  </r>
  <r>
    <x v="0"/>
    <d v="2018-01-02T00:00:00"/>
    <x v="0"/>
    <n v="232.46"/>
    <m/>
    <n v="6160.19"/>
    <n v="3338.9690000000001"/>
    <n v="14.364000000000001"/>
    <m/>
    <n v="26.5"/>
    <n v="2821.221"/>
    <x v="0"/>
    <x v="0"/>
    <x v="0"/>
  </r>
  <r>
    <x v="0"/>
    <d v="2018-01-02T00:00:00"/>
    <x v="0"/>
    <n v="338.56"/>
    <m/>
    <n v="8971.84"/>
    <n v="4862.9489999999996"/>
    <n v="14.364000000000001"/>
    <m/>
    <n v="26.5"/>
    <n v="4108.8909999999996"/>
    <x v="0"/>
    <x v="0"/>
    <x v="0"/>
  </r>
  <r>
    <x v="0"/>
    <d v="2018-01-02T00:00:00"/>
    <x v="0"/>
    <n v="926.01"/>
    <m/>
    <n v="24539.26"/>
    <n v="13445.050999999999"/>
    <n v="14.519"/>
    <m/>
    <n v="26.5"/>
    <n v="11094.209000000001"/>
    <x v="0"/>
    <x v="0"/>
    <x v="0"/>
  </r>
  <r>
    <x v="0"/>
    <d v="2018-01-02T00:00:00"/>
    <x v="0"/>
    <n v="347.27"/>
    <m/>
    <n v="9202.66"/>
    <n v="5042.13"/>
    <n v="14.519"/>
    <m/>
    <n v="26.5"/>
    <n v="4160.53"/>
    <x v="0"/>
    <x v="0"/>
    <x v="0"/>
  </r>
  <r>
    <x v="0"/>
    <d v="2018-01-02T00:00:00"/>
    <x v="0"/>
    <n v="251.64"/>
    <m/>
    <n v="6668.46"/>
    <n v="3653.6460000000002"/>
    <n v="14.519"/>
    <m/>
    <n v="26.5"/>
    <n v="3014.8139999999999"/>
    <x v="0"/>
    <x v="0"/>
    <x v="0"/>
  </r>
  <r>
    <x v="0"/>
    <d v="2018-01-02T00:00:00"/>
    <x v="0"/>
    <n v="91.65"/>
    <m/>
    <n v="916.5"/>
    <n v="1310.7570000000001"/>
    <n v="14.302"/>
    <m/>
    <n v="10"/>
    <n v="-394.25700000000001"/>
    <x v="0"/>
    <x v="0"/>
    <x v="0"/>
  </r>
  <r>
    <x v="0"/>
    <d v="2018-01-02T00:00:00"/>
    <x v="0"/>
    <n v="346.33"/>
    <m/>
    <n v="9177.74"/>
    <n v="4974.5550000000003"/>
    <n v="14.364000000000001"/>
    <m/>
    <n v="26.5"/>
    <n v="4203.1850000000004"/>
    <x v="0"/>
    <x v="0"/>
    <x v="0"/>
  </r>
  <r>
    <x v="0"/>
    <d v="2018-01-02T00:00:00"/>
    <x v="0"/>
    <n v="230.19"/>
    <m/>
    <n v="6100.04"/>
    <n v="3448.17"/>
    <n v="14.98"/>
    <m/>
    <n v="26.5"/>
    <n v="2651.87"/>
    <x v="0"/>
    <x v="0"/>
    <x v="0"/>
  </r>
  <r>
    <x v="0"/>
    <d v="2018-01-02T00:00:00"/>
    <x v="0"/>
    <n v="915.83"/>
    <m/>
    <n v="24269.5"/>
    <n v="13718.831"/>
    <n v="14.98"/>
    <m/>
    <n v="26.5"/>
    <n v="10550.669"/>
    <x v="0"/>
    <x v="0"/>
    <x v="0"/>
  </r>
  <r>
    <x v="0"/>
    <d v="2018-01-02T00:00:00"/>
    <x v="0"/>
    <n v="477.57"/>
    <m/>
    <n v="12655.6"/>
    <n v="6859.6369999999997"/>
    <n v="14.364000000000001"/>
    <m/>
    <n v="26.5"/>
    <n v="5795.9629999999997"/>
    <x v="0"/>
    <x v="0"/>
    <x v="0"/>
  </r>
  <r>
    <x v="0"/>
    <d v="2018-01-02T00:00:00"/>
    <x v="0"/>
    <n v="235.55"/>
    <m/>
    <n v="6359.85"/>
    <n v="3383.3519999999999"/>
    <n v="14.364000000000001"/>
    <m/>
    <n v="27"/>
    <n v="2976.498"/>
    <x v="0"/>
    <x v="0"/>
    <x v="0"/>
  </r>
  <r>
    <x v="0"/>
    <d v="2018-01-02T00:00:00"/>
    <x v="0"/>
    <n v="183.83"/>
    <m/>
    <n v="4871.5"/>
    <n v="2640.4659999999999"/>
    <n v="14.364000000000001"/>
    <m/>
    <n v="26.5"/>
    <n v="2231.0340000000001"/>
    <x v="0"/>
    <x v="0"/>
    <x v="0"/>
  </r>
  <r>
    <x v="0"/>
    <d v="2018-01-02T00:00:00"/>
    <x v="0"/>
    <n v="339.17"/>
    <m/>
    <n v="8988"/>
    <n v="5080.6549999999997"/>
    <n v="14.98"/>
    <m/>
    <n v="26.5"/>
    <n v="3907.3449999999998"/>
    <x v="0"/>
    <x v="0"/>
    <x v="0"/>
  </r>
  <r>
    <x v="0"/>
    <d v="2018-01-02T00:00:00"/>
    <x v="0"/>
    <n v="45.05"/>
    <m/>
    <n v="450.5"/>
    <n v="644.29499999999996"/>
    <n v="14.302"/>
    <m/>
    <n v="10"/>
    <n v="-193.79499999999999"/>
    <x v="0"/>
    <x v="0"/>
    <x v="0"/>
  </r>
  <r>
    <x v="0"/>
    <d v="2018-01-02T00:00:00"/>
    <x v="0"/>
    <n v="344.5"/>
    <m/>
    <n v="4823"/>
    <n v="4926.9579999999996"/>
    <n v="14.302"/>
    <m/>
    <n v="14"/>
    <n v="-103.958"/>
    <x v="0"/>
    <x v="0"/>
    <x v="0"/>
  </r>
  <r>
    <x v="0"/>
    <d v="2018-01-02T00:00:00"/>
    <x v="0"/>
    <n v="92.3"/>
    <m/>
    <n v="923"/>
    <n v="1320.0530000000001"/>
    <n v="14.302"/>
    <m/>
    <n v="10"/>
    <n v="-397.053"/>
    <x v="0"/>
    <x v="0"/>
    <x v="0"/>
  </r>
  <r>
    <x v="0"/>
    <d v="2018-01-02T00:00:00"/>
    <x v="0"/>
    <n v="3600.01"/>
    <m/>
    <n v="93600.26"/>
    <n v="53926.96"/>
    <n v="14.98"/>
    <m/>
    <n v="26"/>
    <n v="39673.300000000003"/>
    <x v="0"/>
    <x v="0"/>
    <x v="0"/>
  </r>
  <r>
    <x v="0"/>
    <d v="2018-01-02T00:00:00"/>
    <x v="0"/>
    <n v="160.59"/>
    <m/>
    <n v="1605.9"/>
    <n v="2296.7199999999998"/>
    <n v="14.302"/>
    <m/>
    <n v="10"/>
    <n v="-690.82"/>
    <x v="0"/>
    <x v="0"/>
    <x v="0"/>
  </r>
  <r>
    <x v="0"/>
    <d v="2018-01-02T00:00:00"/>
    <x v="0"/>
    <n v="68.36"/>
    <m/>
    <n v="683.6"/>
    <n v="977.66899999999998"/>
    <n v="14.302"/>
    <m/>
    <n v="10"/>
    <n v="-294.06900000000002"/>
    <x v="0"/>
    <x v="0"/>
    <x v="0"/>
  </r>
  <r>
    <x v="0"/>
    <d v="2018-01-03T00:00:00"/>
    <x v="1"/>
    <n v="208"/>
    <n v="2"/>
    <n v="6864"/>
    <n v="5352.5159999999996"/>
    <n v="2676.2579999999998"/>
    <n v="104"/>
    <n v="33"/>
    <n v="1511.4839999999999"/>
    <x v="0"/>
    <x v="0"/>
    <x v="0"/>
  </r>
  <r>
    <x v="0"/>
    <d v="2018-01-03T00:00:00"/>
    <x v="0"/>
    <n v="278.29000000000002"/>
    <m/>
    <n v="7374.68"/>
    <n v="3505.1869999999999"/>
    <n v="12.595000000000001"/>
    <m/>
    <n v="26.5"/>
    <n v="3869.4929999999999"/>
    <x v="0"/>
    <x v="0"/>
    <x v="0"/>
  </r>
  <r>
    <x v="0"/>
    <d v="2018-01-03T00:00:00"/>
    <x v="1"/>
    <n v="684"/>
    <n v="6"/>
    <n v="22230"/>
    <n v="16057.549000000001"/>
    <n v="2676.2579999999998"/>
    <n v="114"/>
    <n v="32.5"/>
    <n v="6172.451"/>
    <x v="0"/>
    <x v="0"/>
    <x v="0"/>
  </r>
  <r>
    <x v="0"/>
    <d v="2018-01-03T00:00:00"/>
    <x v="0"/>
    <n v="345.43"/>
    <m/>
    <n v="9257.52"/>
    <n v="4350.8450000000003"/>
    <n v="12.595000000000001"/>
    <m/>
    <n v="26.8"/>
    <n v="4906.6750000000002"/>
    <x v="0"/>
    <x v="0"/>
    <x v="0"/>
  </r>
  <r>
    <x v="0"/>
    <d v="2018-01-03T00:00:00"/>
    <x v="1"/>
    <n v="572"/>
    <n v="5"/>
    <n v="18590"/>
    <n v="13381.290999999999"/>
    <n v="2676.2579999999998"/>
    <n v="114.4"/>
    <n v="32.5"/>
    <n v="5208.7089999999998"/>
    <x v="0"/>
    <x v="0"/>
    <x v="0"/>
  </r>
  <r>
    <x v="0"/>
    <d v="2018-01-03T00:00:00"/>
    <x v="1"/>
    <n v="879"/>
    <n v="8"/>
    <n v="29007.040000000001"/>
    <n v="21410.064999999999"/>
    <n v="2676.2579999999998"/>
    <n v="109.875"/>
    <n v="33"/>
    <n v="7596.9750000000004"/>
    <x v="0"/>
    <x v="0"/>
    <x v="0"/>
  </r>
  <r>
    <x v="0"/>
    <d v="2018-01-03T00:00:00"/>
    <x v="1"/>
    <n v="102"/>
    <n v="1"/>
    <n v="3366"/>
    <n v="2676.2579999999998"/>
    <n v="2676.2579999999998"/>
    <n v="102"/>
    <n v="33"/>
    <n v="689.74199999999996"/>
    <x v="0"/>
    <x v="0"/>
    <x v="0"/>
  </r>
  <r>
    <x v="0"/>
    <d v="2018-01-03T00:00:00"/>
    <x v="1"/>
    <n v="543"/>
    <n v="5"/>
    <n v="17919"/>
    <n v="13381.290999999999"/>
    <n v="2676.2579999999998"/>
    <n v="108.6"/>
    <n v="33"/>
    <n v="4537.7089999999998"/>
    <x v="0"/>
    <x v="0"/>
    <x v="0"/>
  </r>
  <r>
    <x v="0"/>
    <d v="2018-01-03T00:00:00"/>
    <x v="1"/>
    <n v="124.5"/>
    <n v="1"/>
    <n v="4008.9"/>
    <n v="2676.2579999999998"/>
    <n v="2676.2579999999998"/>
    <n v="124.5"/>
    <n v="32.200000000000003"/>
    <n v="1332.6420000000001"/>
    <x v="0"/>
    <x v="0"/>
    <x v="0"/>
  </r>
  <r>
    <x v="0"/>
    <d v="2018-01-03T00:00:00"/>
    <x v="1"/>
    <n v="468.5"/>
    <n v="4"/>
    <n v="15085.68"/>
    <n v="10705.032999999999"/>
    <n v="2676.2579999999998"/>
    <n v="117.125"/>
    <n v="32.200000000000003"/>
    <n v="4380.6469999999999"/>
    <x v="0"/>
    <x v="0"/>
    <x v="0"/>
  </r>
  <r>
    <x v="0"/>
    <d v="2018-01-03T00:00:00"/>
    <x v="1"/>
    <n v="948.5"/>
    <n v="8"/>
    <n v="30541.68"/>
    <n v="21410.064999999999"/>
    <n v="2676.2579999999998"/>
    <n v="118.5625"/>
    <n v="32.200000000000003"/>
    <n v="9131.6149999999998"/>
    <x v="0"/>
    <x v="0"/>
    <x v="0"/>
  </r>
  <r>
    <x v="0"/>
    <d v="2018-01-03T00:00:00"/>
    <x v="1"/>
    <n v="597"/>
    <n v="5"/>
    <n v="19223.400000000001"/>
    <n v="13381.290999999999"/>
    <n v="2676.2579999999998"/>
    <n v="119.4"/>
    <n v="32.200000000000003"/>
    <n v="5842.1090000000004"/>
    <x v="0"/>
    <x v="0"/>
    <x v="0"/>
  </r>
  <r>
    <x v="0"/>
    <d v="2018-01-03T00:00:00"/>
    <x v="1"/>
    <n v="270"/>
    <n v="2"/>
    <n v="8694"/>
    <n v="5352.5159999999996"/>
    <n v="2676.2579999999998"/>
    <n v="135"/>
    <n v="32.200000000000003"/>
    <n v="3341.4839999999999"/>
    <x v="0"/>
    <x v="0"/>
    <x v="0"/>
  </r>
  <r>
    <x v="0"/>
    <d v="2018-01-03T00:00:00"/>
    <x v="1"/>
    <n v="117"/>
    <n v="1"/>
    <n v="3767.4"/>
    <n v="2676.2579999999998"/>
    <n v="2676.2579999999998"/>
    <n v="117"/>
    <n v="32.200000000000003"/>
    <n v="1091.1420000000001"/>
    <x v="0"/>
    <x v="0"/>
    <x v="0"/>
  </r>
  <r>
    <x v="0"/>
    <d v="2018-01-03T00:00:00"/>
    <x v="1"/>
    <n v="408"/>
    <n v="4"/>
    <n v="13464"/>
    <n v="10705.032999999999"/>
    <n v="2676.2579999999998"/>
    <n v="102"/>
    <n v="33"/>
    <n v="2758.9670000000001"/>
    <x v="0"/>
    <x v="0"/>
    <x v="0"/>
  </r>
  <r>
    <x v="0"/>
    <d v="2018-01-03T00:00:00"/>
    <x v="1"/>
    <n v="144.80000000000001"/>
    <n v="2"/>
    <n v="4662.5600000000004"/>
    <n v="3657.6129999999998"/>
    <n v="1828.807"/>
    <n v="72.400000000000006"/>
    <n v="32.200000000000003"/>
    <n v="1004.947"/>
    <x v="0"/>
    <x v="0"/>
    <x v="0"/>
  </r>
  <r>
    <x v="0"/>
    <d v="2018-01-03T00:00:00"/>
    <x v="1"/>
    <n v="278.60000000000002"/>
    <n v="3"/>
    <n v="8970.93"/>
    <n v="6119.0749999999998"/>
    <n v="2039.692"/>
    <n v="92.866666666666674"/>
    <n v="32.200000000000003"/>
    <n v="2851.855"/>
    <x v="0"/>
    <x v="0"/>
    <x v="0"/>
  </r>
  <r>
    <x v="0"/>
    <d v="2018-01-03T00:00:00"/>
    <x v="1"/>
    <n v="447.2"/>
    <n v="4"/>
    <n v="14399.84"/>
    <n v="8158.7659999999996"/>
    <n v="2039.692"/>
    <n v="111.8"/>
    <n v="32.200000000000003"/>
    <n v="6241.0739999999996"/>
    <x v="0"/>
    <x v="0"/>
    <x v="0"/>
  </r>
  <r>
    <x v="0"/>
    <d v="2018-01-03T00:00:00"/>
    <x v="1"/>
    <n v="1045.2"/>
    <n v="12"/>
    <n v="33655.440000000002"/>
    <n v="21823.578000000001"/>
    <n v="1818.6310000000001"/>
    <n v="87.100000000000009"/>
    <n v="32.200000000000003"/>
    <n v="11831.861999999999"/>
    <x v="0"/>
    <x v="0"/>
    <x v="0"/>
  </r>
  <r>
    <x v="0"/>
    <d v="2018-01-03T00:00:00"/>
    <x v="1"/>
    <n v="127"/>
    <n v="1"/>
    <n v="4191"/>
    <n v="1828.807"/>
    <n v="1828.807"/>
    <n v="127"/>
    <n v="33"/>
    <n v="2362.1930000000002"/>
    <x v="0"/>
    <x v="0"/>
    <x v="0"/>
  </r>
  <r>
    <x v="0"/>
    <d v="2018-01-03T00:00:00"/>
    <x v="1"/>
    <n v="112.4"/>
    <n v="1"/>
    <n v="3709.2"/>
    <n v="1828.807"/>
    <n v="1828.807"/>
    <n v="112.4"/>
    <n v="33"/>
    <n v="1880.393"/>
    <x v="0"/>
    <x v="0"/>
    <x v="0"/>
  </r>
  <r>
    <x v="0"/>
    <d v="2018-01-03T00:00:00"/>
    <x v="1"/>
    <n v="801.2"/>
    <n v="7"/>
    <n v="25798.639999999999"/>
    <n v="14277.841"/>
    <n v="2039.692"/>
    <n v="114.45714285714287"/>
    <n v="32.200000000000003"/>
    <n v="11520.799000000001"/>
    <x v="0"/>
    <x v="0"/>
    <x v="0"/>
  </r>
  <r>
    <x v="0"/>
    <d v="2018-01-03T00:00:00"/>
    <x v="1"/>
    <n v="531.79999999999995"/>
    <n v="5"/>
    <n v="17123.95"/>
    <n v="10198.458000000001"/>
    <n v="2039.692"/>
    <n v="106.35999999999999"/>
    <n v="32.200000000000003"/>
    <n v="6925.4920000000002"/>
    <x v="0"/>
    <x v="0"/>
    <x v="0"/>
  </r>
  <r>
    <x v="0"/>
    <d v="2018-01-03T00:00:00"/>
    <x v="1"/>
    <n v="803.4"/>
    <n v="8"/>
    <n v="25869.439999999999"/>
    <n v="16317.531999999999"/>
    <n v="2039.692"/>
    <n v="100.425"/>
    <n v="32.200000000000003"/>
    <n v="9551.9079999999994"/>
    <x v="0"/>
    <x v="0"/>
    <x v="0"/>
  </r>
  <r>
    <x v="0"/>
    <d v="2018-01-03T00:00:00"/>
    <x v="1"/>
    <n v="84.4"/>
    <n v="1"/>
    <n v="2717.68"/>
    <n v="2039.692"/>
    <n v="2039.692"/>
    <n v="84.4"/>
    <n v="32.200000000000003"/>
    <n v="677.98800000000006"/>
    <x v="0"/>
    <x v="0"/>
    <x v="0"/>
  </r>
  <r>
    <x v="0"/>
    <d v="2018-01-03T00:00:00"/>
    <x v="1"/>
    <n v="229.6"/>
    <n v="2"/>
    <n v="7393.12"/>
    <n v="4079.3829999999998"/>
    <n v="2039.692"/>
    <n v="114.8"/>
    <n v="32.200000000000003"/>
    <n v="3313.7370000000001"/>
    <x v="0"/>
    <x v="0"/>
    <x v="0"/>
  </r>
  <r>
    <x v="0"/>
    <d v="2018-01-03T00:00:00"/>
    <x v="1"/>
    <n v="197.6"/>
    <n v="2"/>
    <n v="6362.72"/>
    <n v="4079.3829999999998"/>
    <n v="2039.692"/>
    <n v="98.8"/>
    <n v="32.200000000000003"/>
    <n v="2283.337"/>
    <x v="0"/>
    <x v="0"/>
    <x v="0"/>
  </r>
  <r>
    <x v="0"/>
    <d v="2018-01-03T00:00:00"/>
    <x v="1"/>
    <n v="1382.5"/>
    <n v="14"/>
    <n v="44516.5"/>
    <n v="37467.614000000001"/>
    <n v="2676.2579999999998"/>
    <n v="98.75"/>
    <n v="32.200000000000003"/>
    <n v="7048.8860000000004"/>
    <x v="0"/>
    <x v="0"/>
    <x v="0"/>
  </r>
  <r>
    <x v="0"/>
    <d v="2018-01-03T00:00:00"/>
    <x v="1"/>
    <n v="215"/>
    <n v="2"/>
    <n v="7095"/>
    <n v="3042.9050000000002"/>
    <n v="1521.452"/>
    <n v="107.5"/>
    <n v="33"/>
    <n v="4052.0949999999998"/>
    <x v="0"/>
    <x v="0"/>
    <x v="0"/>
  </r>
  <r>
    <x v="0"/>
    <d v="2018-01-03T00:00:00"/>
    <x v="1"/>
    <n v="85"/>
    <n v="1"/>
    <n v="2737"/>
    <n v="1521.452"/>
    <n v="1521.452"/>
    <n v="85"/>
    <n v="32.200000000000003"/>
    <n v="1215.548"/>
    <x v="0"/>
    <x v="0"/>
    <x v="0"/>
  </r>
  <r>
    <x v="0"/>
    <d v="2018-01-03T00:00:00"/>
    <x v="1"/>
    <n v="472.5"/>
    <n v="4"/>
    <n v="15592.48"/>
    <n v="6085.81"/>
    <n v="1521.452"/>
    <n v="118.125"/>
    <n v="33"/>
    <n v="9506.67"/>
    <x v="0"/>
    <x v="0"/>
    <x v="0"/>
  </r>
  <r>
    <x v="0"/>
    <d v="2018-01-03T00:00:00"/>
    <x v="1"/>
    <n v="377"/>
    <n v="3"/>
    <n v="12441"/>
    <n v="4564.357"/>
    <n v="1521.452"/>
    <n v="125.66666666666667"/>
    <n v="33"/>
    <n v="7876.643"/>
    <x v="0"/>
    <x v="0"/>
    <x v="0"/>
  </r>
  <r>
    <x v="0"/>
    <d v="2018-01-03T00:00:00"/>
    <x v="1"/>
    <n v="214"/>
    <n v="2"/>
    <n v="7062"/>
    <n v="3042.9050000000002"/>
    <n v="1521.452"/>
    <n v="107"/>
    <n v="33"/>
    <n v="4019.0949999999998"/>
    <x v="0"/>
    <x v="0"/>
    <x v="0"/>
  </r>
  <r>
    <x v="0"/>
    <d v="2018-01-03T00:00:00"/>
    <x v="1"/>
    <n v="578"/>
    <n v="5"/>
    <n v="19074"/>
    <n v="7607.2619999999997"/>
    <n v="1521.452"/>
    <n v="115.6"/>
    <n v="33"/>
    <n v="11466.737999999999"/>
    <x v="0"/>
    <x v="0"/>
    <x v="0"/>
  </r>
  <r>
    <x v="0"/>
    <d v="2018-01-03T00:00:00"/>
    <x v="1"/>
    <n v="40"/>
    <n v="1"/>
    <n v="1288"/>
    <n v="1700.521"/>
    <n v="1700.521"/>
    <n v="40"/>
    <n v="32.200000000000003"/>
    <n v="-412.52100000000002"/>
    <x v="0"/>
    <x v="0"/>
    <x v="0"/>
  </r>
  <r>
    <x v="0"/>
    <d v="2018-01-03T00:00:00"/>
    <x v="1"/>
    <n v="105.5"/>
    <n v="1"/>
    <n v="3397.1"/>
    <n v="2786.3519999999999"/>
    <n v="2786.3519999999999"/>
    <n v="105.5"/>
    <n v="32.200000000000003"/>
    <n v="610.74800000000005"/>
    <x v="0"/>
    <x v="0"/>
    <x v="0"/>
  </r>
  <r>
    <x v="0"/>
    <d v="2018-01-03T00:00:00"/>
    <x v="1"/>
    <n v="114.5"/>
    <n v="1"/>
    <n v="3686.9"/>
    <n v="2042.3679999999999"/>
    <n v="2042.3679999999999"/>
    <n v="114.5"/>
    <n v="32.200000000000003"/>
    <n v="1644.5319999999999"/>
    <x v="0"/>
    <x v="0"/>
    <x v="0"/>
  </r>
  <r>
    <x v="0"/>
    <d v="2018-01-03T00:00:00"/>
    <x v="1"/>
    <n v="1915.5"/>
    <n v="20"/>
    <n v="61679.199999999997"/>
    <n v="30429.048999999999"/>
    <n v="1521.452"/>
    <n v="95.775000000000006"/>
    <n v="32.200099999999999"/>
    <n v="31250.151000000002"/>
    <x v="0"/>
    <x v="0"/>
    <x v="0"/>
  </r>
  <r>
    <x v="0"/>
    <d v="2018-01-03T00:00:00"/>
    <x v="1"/>
    <n v="465"/>
    <n v="4"/>
    <n v="14973"/>
    <n v="6085.81"/>
    <n v="1521.452"/>
    <n v="116.25"/>
    <n v="32.200000000000003"/>
    <n v="8887.19"/>
    <x v="0"/>
    <x v="0"/>
    <x v="0"/>
  </r>
  <r>
    <x v="0"/>
    <d v="2018-01-03T00:00:00"/>
    <x v="1"/>
    <n v="72"/>
    <n v="1"/>
    <n v="2318.4"/>
    <n v="1521.452"/>
    <n v="1521.452"/>
    <n v="72"/>
    <n v="32.200000000000003"/>
    <n v="796.94799999999998"/>
    <x v="0"/>
    <x v="0"/>
    <x v="0"/>
  </r>
  <r>
    <x v="0"/>
    <d v="2018-01-03T00:00:00"/>
    <x v="1"/>
    <n v="3627"/>
    <n v="30"/>
    <n v="117877.5"/>
    <n v="45643.572999999997"/>
    <n v="1521.452"/>
    <n v="120.9"/>
    <n v="32.5"/>
    <n v="72233.926999999996"/>
    <x v="0"/>
    <x v="0"/>
    <x v="0"/>
  </r>
  <r>
    <x v="0"/>
    <d v="2018-01-03T00:00:00"/>
    <x v="1"/>
    <n v="55"/>
    <n v="1"/>
    <n v="1771"/>
    <n v="1803.549"/>
    <n v="1803.549"/>
    <n v="55"/>
    <n v="32.200000000000003"/>
    <n v="-32.548999999999999"/>
    <x v="0"/>
    <x v="0"/>
    <x v="0"/>
  </r>
  <r>
    <x v="0"/>
    <d v="2018-01-03T00:00:00"/>
    <x v="1"/>
    <n v="130"/>
    <n v="1"/>
    <n v="4186"/>
    <n v="1521.452"/>
    <n v="1521.452"/>
    <n v="130"/>
    <n v="32.200000000000003"/>
    <n v="2664.5479999999998"/>
    <x v="0"/>
    <x v="0"/>
    <x v="0"/>
  </r>
  <r>
    <x v="0"/>
    <d v="2018-01-03T00:00:00"/>
    <x v="1"/>
    <n v="229"/>
    <n v="2"/>
    <n v="7557"/>
    <n v="3042.9050000000002"/>
    <n v="1521.452"/>
    <n v="114.5"/>
    <n v="33"/>
    <n v="4514.0950000000003"/>
    <x v="0"/>
    <x v="0"/>
    <x v="0"/>
  </r>
  <r>
    <x v="0"/>
    <d v="2018-01-03T00:00:00"/>
    <x v="1"/>
    <n v="1123.5"/>
    <n v="10"/>
    <n v="37075.5"/>
    <n v="26762.581999999999"/>
    <n v="2676.2579999999998"/>
    <n v="112.35"/>
    <n v="33"/>
    <n v="10312.918"/>
    <x v="0"/>
    <x v="0"/>
    <x v="0"/>
  </r>
  <r>
    <x v="0"/>
    <d v="2018-01-03T00:00:00"/>
    <x v="1"/>
    <n v="144.5"/>
    <n v="2"/>
    <n v="4652.8999999999996"/>
    <n v="5352.5159999999996"/>
    <n v="2676.2579999999998"/>
    <n v="72.25"/>
    <n v="32.200000000000003"/>
    <n v="-699.61599999999999"/>
    <x v="0"/>
    <x v="0"/>
    <x v="0"/>
  </r>
  <r>
    <x v="0"/>
    <d v="2018-01-03T00:00:00"/>
    <x v="1"/>
    <n v="365.5"/>
    <n v="3"/>
    <n v="11769.09"/>
    <n v="8028.7749999999996"/>
    <n v="2676.2579999999998"/>
    <n v="121.83333333333333"/>
    <n v="32.200000000000003"/>
    <n v="3740.3150000000001"/>
    <x v="0"/>
    <x v="0"/>
    <x v="0"/>
  </r>
  <r>
    <x v="0"/>
    <d v="2018-01-03T00:00:00"/>
    <x v="1"/>
    <n v="319"/>
    <n v="3"/>
    <n v="10527"/>
    <n v="4564.357"/>
    <n v="1521.452"/>
    <n v="106.33333333333333"/>
    <n v="33"/>
    <n v="5962.643"/>
    <x v="0"/>
    <x v="0"/>
    <x v="0"/>
  </r>
  <r>
    <x v="0"/>
    <d v="2018-01-03T00:00:00"/>
    <x v="1"/>
    <n v="115"/>
    <n v="1"/>
    <n v="3795"/>
    <n v="1521.452"/>
    <n v="1521.452"/>
    <n v="115"/>
    <n v="33"/>
    <n v="2273.5479999999998"/>
    <x v="0"/>
    <x v="0"/>
    <x v="0"/>
  </r>
  <r>
    <x v="0"/>
    <d v="2018-01-03T00:00:00"/>
    <x v="1"/>
    <n v="468"/>
    <n v="4"/>
    <n v="15444"/>
    <n v="6085.81"/>
    <n v="1521.452"/>
    <n v="117"/>
    <n v="33"/>
    <n v="9358.19"/>
    <x v="0"/>
    <x v="0"/>
    <x v="0"/>
  </r>
  <r>
    <x v="0"/>
    <d v="2018-01-03T00:00:00"/>
    <x v="1"/>
    <n v="101"/>
    <n v="1"/>
    <n v="3333"/>
    <n v="1521.452"/>
    <n v="1521.452"/>
    <n v="101"/>
    <n v="33"/>
    <n v="1811.548"/>
    <x v="0"/>
    <x v="0"/>
    <x v="0"/>
  </r>
  <r>
    <x v="0"/>
    <d v="2018-01-03T00:00:00"/>
    <x v="1"/>
    <n v="302"/>
    <n v="3"/>
    <n v="9966"/>
    <n v="4564.357"/>
    <n v="1521.452"/>
    <n v="100.66666666666667"/>
    <n v="33"/>
    <n v="5401.643"/>
    <x v="0"/>
    <x v="0"/>
    <x v="0"/>
  </r>
  <r>
    <x v="0"/>
    <d v="2018-01-03T00:00:00"/>
    <x v="1"/>
    <n v="353"/>
    <n v="3"/>
    <n v="11649"/>
    <n v="4564.357"/>
    <n v="1521.452"/>
    <n v="117.66666666666667"/>
    <n v="33"/>
    <n v="7084.643"/>
    <x v="0"/>
    <x v="0"/>
    <x v="0"/>
  </r>
  <r>
    <x v="0"/>
    <d v="2018-01-04T00:00:00"/>
    <x v="2"/>
    <n v="1082"/>
    <n v="28"/>
    <n v="45984.959999999999"/>
    <n v="43582.644999999997"/>
    <n v="1556.5229999999999"/>
    <n v="38.642857142857146"/>
    <n v="42.5"/>
    <n v="2402.3150000000001"/>
    <x v="0"/>
    <x v="0"/>
    <x v="0"/>
  </r>
  <r>
    <x v="0"/>
    <d v="2018-01-04T00:00:00"/>
    <x v="0"/>
    <n v="355.34"/>
    <m/>
    <n v="9416.51"/>
    <n v="5469.701"/>
    <n v="15.393000000000001"/>
    <m/>
    <n v="26.5"/>
    <n v="3946.8090000000002"/>
    <x v="0"/>
    <x v="0"/>
    <x v="0"/>
  </r>
  <r>
    <x v="0"/>
    <d v="2018-01-04T00:00:00"/>
    <x v="0"/>
    <n v="361.3"/>
    <m/>
    <n v="9574.4500000000007"/>
    <n v="5561.4430000000002"/>
    <n v="15.393000000000001"/>
    <m/>
    <n v="26.5"/>
    <n v="4013.0070000000001"/>
    <x v="0"/>
    <x v="0"/>
    <x v="0"/>
  </r>
  <r>
    <x v="0"/>
    <d v="2018-01-04T00:00:00"/>
    <x v="0"/>
    <n v="957.96"/>
    <m/>
    <n v="25385.94"/>
    <n v="14745.75"/>
    <n v="15.393000000000001"/>
    <m/>
    <n v="26.5"/>
    <n v="10640.19"/>
    <x v="0"/>
    <x v="0"/>
    <x v="0"/>
  </r>
  <r>
    <x v="0"/>
    <d v="2018-01-04T00:00:00"/>
    <x v="0"/>
    <n v="188.08"/>
    <m/>
    <n v="4984.12"/>
    <n v="2895.09"/>
    <n v="15.393000000000001"/>
    <m/>
    <n v="26.5"/>
    <n v="2089.0300000000002"/>
    <x v="0"/>
    <x v="0"/>
    <x v="0"/>
  </r>
  <r>
    <x v="0"/>
    <d v="2018-01-04T00:00:00"/>
    <x v="0"/>
    <n v="221.76"/>
    <m/>
    <n v="5876.64"/>
    <n v="3413.5219999999999"/>
    <n v="15.393000000000001"/>
    <m/>
    <n v="26.5"/>
    <n v="2463.1179999999999"/>
    <x v="0"/>
    <x v="0"/>
    <x v="0"/>
  </r>
  <r>
    <x v="0"/>
    <d v="2018-01-04T00:00:00"/>
    <x v="0"/>
    <n v="562.71"/>
    <m/>
    <n v="14911.82"/>
    <n v="8661.7199999999993"/>
    <n v="15.393000000000001"/>
    <m/>
    <n v="26.5"/>
    <n v="6250.1"/>
    <x v="0"/>
    <x v="0"/>
    <x v="0"/>
  </r>
  <r>
    <x v="0"/>
    <d v="2018-01-04T00:00:00"/>
    <x v="0"/>
    <n v="3698.11"/>
    <m/>
    <n v="97999.92"/>
    <n v="56924.512000000002"/>
    <n v="15.393000000000001"/>
    <m/>
    <n v="26.5"/>
    <n v="41075.408000000003"/>
    <x v="0"/>
    <x v="0"/>
    <x v="0"/>
  </r>
  <r>
    <x v="0"/>
    <d v="2018-01-04T00:00:00"/>
    <x v="0"/>
    <n v="723.09"/>
    <m/>
    <n v="19161.88"/>
    <n v="11130.428"/>
    <n v="15.393000000000001"/>
    <m/>
    <n v="26.5"/>
    <n v="8031.4520000000002"/>
    <x v="0"/>
    <x v="0"/>
    <x v="0"/>
  </r>
  <r>
    <x v="0"/>
    <d v="2018-01-04T00:00:00"/>
    <x v="0"/>
    <n v="468.97"/>
    <m/>
    <n v="12427.7"/>
    <n v="7218.7920000000004"/>
    <n v="15.393000000000001"/>
    <m/>
    <n v="26.5"/>
    <n v="5208.9080000000004"/>
    <x v="0"/>
    <x v="0"/>
    <x v="0"/>
  </r>
  <r>
    <x v="0"/>
    <d v="2018-01-04T00:00:00"/>
    <x v="0"/>
    <n v="235.02"/>
    <m/>
    <n v="6228.03"/>
    <n v="3617.6309999999999"/>
    <n v="15.393000000000001"/>
    <m/>
    <n v="26.5"/>
    <n v="2610.3989999999999"/>
    <x v="0"/>
    <x v="0"/>
    <x v="0"/>
  </r>
  <r>
    <x v="0"/>
    <d v="2018-01-05T00:00:00"/>
    <x v="1"/>
    <n v="301.39999999999998"/>
    <n v="3"/>
    <n v="9705.09"/>
    <n v="5825.9129999999996"/>
    <n v="1941.971"/>
    <n v="100.46666666666665"/>
    <n v="32.200000000000003"/>
    <n v="3879.1770000000001"/>
    <x v="0"/>
    <x v="0"/>
    <x v="0"/>
  </r>
  <r>
    <x v="0"/>
    <d v="2018-01-05T00:00:00"/>
    <x v="1"/>
    <n v="500.8"/>
    <n v="5"/>
    <n v="16125.75"/>
    <n v="9709.8559999999998"/>
    <n v="1941.971"/>
    <n v="100.16"/>
    <n v="32.200000000000003"/>
    <n v="6415.8940000000002"/>
    <x v="0"/>
    <x v="0"/>
    <x v="0"/>
  </r>
  <r>
    <x v="0"/>
    <d v="2018-01-05T00:00:00"/>
    <x v="1"/>
    <n v="592"/>
    <n v="5"/>
    <n v="19536"/>
    <n v="8547.4210000000003"/>
    <n v="1709.4839999999999"/>
    <n v="118.4"/>
    <n v="33"/>
    <n v="10988.579"/>
    <x v="0"/>
    <x v="0"/>
    <x v="0"/>
  </r>
  <r>
    <x v="0"/>
    <d v="2018-01-05T00:00:00"/>
    <x v="1"/>
    <n v="1641"/>
    <n v="19"/>
    <n v="52840.14"/>
    <n v="36897.451999999997"/>
    <n v="1941.971"/>
    <n v="86.368421052631575"/>
    <n v="32.200000000000003"/>
    <n v="15942.688"/>
    <x v="0"/>
    <x v="0"/>
    <x v="0"/>
  </r>
  <r>
    <x v="0"/>
    <d v="2018-01-05T00:00:00"/>
    <x v="1"/>
    <n v="326.2"/>
    <n v="3"/>
    <n v="10503.63"/>
    <n v="5825.9129999999996"/>
    <n v="1941.971"/>
    <n v="108.73333333333333"/>
    <n v="32.200000000000003"/>
    <n v="4677.7169999999996"/>
    <x v="0"/>
    <x v="0"/>
    <x v="0"/>
  </r>
  <r>
    <x v="0"/>
    <d v="2018-01-05T00:00:00"/>
    <x v="1"/>
    <n v="121.4"/>
    <n v="1"/>
    <n v="4006.2"/>
    <n v="1941.971"/>
    <n v="1941.971"/>
    <n v="121.4"/>
    <n v="33"/>
    <n v="2064.2289999999998"/>
    <x v="0"/>
    <x v="0"/>
    <x v="0"/>
  </r>
  <r>
    <x v="0"/>
    <d v="2018-01-05T00:00:00"/>
    <x v="1"/>
    <n v="936.8"/>
    <n v="11"/>
    <n v="30164.97"/>
    <n v="22181.273000000001"/>
    <n v="2016.479"/>
    <n v="85.163636363636357"/>
    <n v="32.200000000000003"/>
    <n v="7983.6970000000001"/>
    <x v="0"/>
    <x v="0"/>
    <x v="0"/>
  </r>
  <r>
    <x v="0"/>
    <d v="2018-01-05T00:00:00"/>
    <x v="1"/>
    <n v="117.6"/>
    <n v="1"/>
    <n v="3786.72"/>
    <n v="1941.971"/>
    <n v="1941.971"/>
    <n v="117.6"/>
    <n v="32.200000000000003"/>
    <n v="1844.749"/>
    <x v="0"/>
    <x v="0"/>
    <x v="0"/>
  </r>
  <r>
    <x v="0"/>
    <d v="2018-01-05T00:00:00"/>
    <x v="1"/>
    <n v="114.2"/>
    <n v="1"/>
    <n v="3677.24"/>
    <n v="1941.971"/>
    <n v="1941.971"/>
    <n v="114.2"/>
    <n v="32.200000000000003"/>
    <n v="1735.269"/>
    <x v="0"/>
    <x v="0"/>
    <x v="0"/>
  </r>
  <r>
    <x v="0"/>
    <d v="2018-01-05T00:00:00"/>
    <x v="1"/>
    <n v="98"/>
    <n v="1"/>
    <n v="3155.6"/>
    <n v="1709.4839999999999"/>
    <n v="1709.4839999999999"/>
    <n v="98"/>
    <n v="32.200000000000003"/>
    <n v="1446.116"/>
    <x v="0"/>
    <x v="0"/>
    <x v="0"/>
  </r>
  <r>
    <x v="0"/>
    <d v="2018-01-05T00:00:00"/>
    <x v="1"/>
    <n v="294.5"/>
    <n v="3"/>
    <n v="9482.91"/>
    <n v="5128.4530000000004"/>
    <n v="1709.4839999999999"/>
    <n v="98.166666666666671"/>
    <n v="32.200000000000003"/>
    <n v="4354.4570000000003"/>
    <x v="0"/>
    <x v="0"/>
    <x v="0"/>
  </r>
  <r>
    <x v="0"/>
    <d v="2018-01-05T00:00:00"/>
    <x v="1"/>
    <n v="372"/>
    <n v="3"/>
    <n v="11978.4"/>
    <n v="10035.968000000001"/>
    <n v="3345.3229999999999"/>
    <n v="124"/>
    <n v="32.200000000000003"/>
    <n v="1942.432"/>
    <x v="0"/>
    <x v="0"/>
    <x v="0"/>
  </r>
  <r>
    <x v="0"/>
    <d v="2018-01-05T00:00:00"/>
    <x v="1"/>
    <n v="131.5"/>
    <n v="1"/>
    <n v="4234.3"/>
    <n v="3345.3229999999999"/>
    <n v="3345.3229999999999"/>
    <n v="131.5"/>
    <n v="32.200000000000003"/>
    <n v="888.97699999999998"/>
    <x v="0"/>
    <x v="0"/>
    <x v="0"/>
  </r>
  <r>
    <x v="0"/>
    <d v="2018-01-05T00:00:00"/>
    <x v="1"/>
    <n v="205"/>
    <n v="2"/>
    <n v="6601"/>
    <n v="3418.9679999999998"/>
    <n v="1709.4839999999999"/>
    <n v="102.5"/>
    <n v="32.200000000000003"/>
    <n v="3182.0320000000002"/>
    <x v="0"/>
    <x v="0"/>
    <x v="0"/>
  </r>
  <r>
    <x v="0"/>
    <d v="2018-01-05T00:00:00"/>
    <x v="1"/>
    <n v="591.5"/>
    <n v="5"/>
    <n v="19519.5"/>
    <n v="8547.4210000000003"/>
    <n v="1709.4839999999999"/>
    <n v="118.3"/>
    <n v="33"/>
    <n v="10972.079"/>
    <x v="0"/>
    <x v="0"/>
    <x v="0"/>
  </r>
  <r>
    <x v="0"/>
    <d v="2018-01-05T00:00:00"/>
    <x v="1"/>
    <n v="126"/>
    <n v="1"/>
    <n v="4057.2"/>
    <n v="1709.4839999999999"/>
    <n v="1709.4839999999999"/>
    <n v="126"/>
    <n v="32.200000000000003"/>
    <n v="2347.7159999999999"/>
    <x v="0"/>
    <x v="0"/>
    <x v="0"/>
  </r>
  <r>
    <x v="0"/>
    <d v="2018-01-05T00:00:00"/>
    <x v="1"/>
    <n v="110"/>
    <n v="1"/>
    <n v="3630"/>
    <n v="1709.4839999999999"/>
    <n v="1709.4839999999999"/>
    <n v="110"/>
    <n v="33"/>
    <n v="1920.5160000000001"/>
    <x v="0"/>
    <x v="0"/>
    <x v="0"/>
  </r>
  <r>
    <x v="0"/>
    <d v="2018-01-05T00:00:00"/>
    <x v="1"/>
    <n v="244"/>
    <n v="3"/>
    <n v="7856.79"/>
    <n v="5128.4530000000004"/>
    <n v="1709.4839999999999"/>
    <n v="81.333333333333329"/>
    <n v="32.200000000000003"/>
    <n v="2728.337"/>
    <x v="0"/>
    <x v="0"/>
    <x v="0"/>
  </r>
  <r>
    <x v="1"/>
    <d v="2018-01-06T00:00:00"/>
    <x v="2"/>
    <n v="-38"/>
    <n v="-1"/>
    <n v="-1710"/>
    <n v="-1440.299"/>
    <n v="-1440.299"/>
    <n v="38"/>
    <n v="45"/>
    <n v="-269.70100000000002"/>
    <x v="0"/>
    <x v="0"/>
    <x v="0"/>
  </r>
  <r>
    <x v="0"/>
    <d v="2018-01-06T00:00:00"/>
    <x v="0"/>
    <n v="226.15"/>
    <m/>
    <n v="5992.98"/>
    <n v="3282.1930000000002"/>
    <n v="14.513"/>
    <m/>
    <n v="26.5"/>
    <n v="2710.786999999999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1"/>
    <n v="201"/>
    <n v="2"/>
    <n v="6633"/>
    <n v="3883.942"/>
    <n v="1941.971"/>
    <n v="100.5"/>
    <n v="33"/>
    <n v="2749.05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0"/>
    <n v="5.12"/>
    <m/>
    <n v="138.24"/>
    <n v="124.06100000000001"/>
    <n v="24.231000000000002"/>
    <m/>
    <n v="27"/>
    <n v="14.179"/>
    <x v="0"/>
    <x v="0"/>
    <x v="0"/>
  </r>
  <r>
    <x v="0"/>
    <d v="2018-01-06T00:00:00"/>
    <x v="2"/>
    <n v="41"/>
    <n v="1"/>
    <n v="1850"/>
    <n v="1440.299"/>
    <n v="1440.299"/>
    <n v="41"/>
    <n v="45.122"/>
    <n v="409.70100000000002"/>
    <x v="0"/>
    <x v="0"/>
    <x v="0"/>
  </r>
  <r>
    <x v="0"/>
    <d v="2018-01-06T00:00:00"/>
    <x v="1"/>
    <n v="180"/>
    <n v="2"/>
    <n v="5940"/>
    <n v="3883.942"/>
    <n v="1941.971"/>
    <n v="90"/>
    <n v="33"/>
    <n v="2056.058"/>
    <x v="0"/>
    <x v="0"/>
    <x v="0"/>
  </r>
  <r>
    <x v="0"/>
    <d v="2018-01-06T00:00:00"/>
    <x v="2"/>
    <n v="286"/>
    <n v="8"/>
    <n v="12276.48"/>
    <n v="11522.39"/>
    <n v="1440.299"/>
    <n v="35.75"/>
    <n v="42.924799999999998"/>
    <n v="754.09"/>
    <x v="0"/>
    <x v="0"/>
    <x v="0"/>
  </r>
  <r>
    <x v="0"/>
    <d v="2018-01-06T00:00:00"/>
    <x v="0"/>
    <n v="3498.44"/>
    <m/>
    <n v="92708.66"/>
    <n v="50774.07"/>
    <n v="14.513"/>
    <m/>
    <n v="26.5"/>
    <n v="41934.589999999997"/>
    <x v="0"/>
    <x v="0"/>
    <x v="0"/>
  </r>
  <r>
    <x v="0"/>
    <d v="2018-01-06T00:00:00"/>
    <x v="1"/>
    <n v="224"/>
    <n v="2"/>
    <n v="7392"/>
    <n v="3883.942"/>
    <n v="1941.971"/>
    <n v="112"/>
    <n v="33"/>
    <n v="3508.058"/>
    <x v="0"/>
    <x v="0"/>
    <x v="0"/>
  </r>
  <r>
    <x v="0"/>
    <d v="2018-01-06T00:00:00"/>
    <x v="0"/>
    <n v="3217.6"/>
    <m/>
    <n v="85266.4"/>
    <n v="46698.142"/>
    <n v="14.513"/>
    <m/>
    <n v="26.5"/>
    <n v="38568.258000000002"/>
    <x v="0"/>
    <x v="0"/>
    <x v="0"/>
  </r>
  <r>
    <x v="0"/>
    <d v="2018-01-06T00:00:00"/>
    <x v="1"/>
    <n v="390"/>
    <n v="4"/>
    <n v="12870"/>
    <n v="7767.8850000000002"/>
    <n v="1941.971"/>
    <n v="97.5"/>
    <n v="33"/>
    <n v="5102.1149999999998"/>
    <x v="0"/>
    <x v="0"/>
    <x v="0"/>
  </r>
  <r>
    <x v="0"/>
    <d v="2018-01-06T00:00:00"/>
    <x v="0"/>
    <n v="15.65"/>
    <m/>
    <n v="414.72"/>
    <n v="379.21100000000001"/>
    <n v="24.231000000000002"/>
    <m/>
    <n v="26.499700000000001"/>
    <n v="35.509"/>
    <x v="0"/>
    <x v="0"/>
    <x v="0"/>
  </r>
  <r>
    <x v="0"/>
    <d v="2018-01-06T00:00:00"/>
    <x v="1"/>
    <n v="497"/>
    <n v="5"/>
    <n v="16401"/>
    <n v="9709.8559999999998"/>
    <n v="1941.971"/>
    <n v="99.4"/>
    <n v="33"/>
    <n v="6691.1440000000002"/>
    <x v="0"/>
    <x v="0"/>
    <x v="0"/>
  </r>
  <r>
    <x v="0"/>
    <d v="2018-01-06T00:00:00"/>
    <x v="0"/>
    <n v="4.04"/>
    <m/>
    <n v="108.27"/>
    <n v="97.891999999999996"/>
    <n v="24.231000000000002"/>
    <m/>
    <n v="26.799499999999998"/>
    <n v="10.378"/>
    <x v="0"/>
    <x v="0"/>
    <x v="0"/>
  </r>
  <r>
    <x v="0"/>
    <d v="2018-01-06T00:00:00"/>
    <x v="1"/>
    <n v="174"/>
    <n v="2"/>
    <n v="5742"/>
    <n v="3883.942"/>
    <n v="1941.971"/>
    <n v="87"/>
    <n v="33"/>
    <n v="1858.058"/>
    <x v="0"/>
    <x v="0"/>
    <x v="0"/>
  </r>
  <r>
    <x v="0"/>
    <d v="2018-01-06T00:00:00"/>
    <x v="0"/>
    <n v="18.54"/>
    <m/>
    <n v="496.87"/>
    <n v="449.238"/>
    <n v="24.231000000000002"/>
    <m/>
    <n v="26.799900000000001"/>
    <n v="47.631999999999998"/>
    <x v="0"/>
    <x v="0"/>
    <x v="0"/>
  </r>
  <r>
    <x v="0"/>
    <d v="2018-01-06T00:00:00"/>
    <x v="1"/>
    <n v="3180"/>
    <n v="30"/>
    <n v="103350"/>
    <n v="58259.133999999998"/>
    <n v="1941.971"/>
    <n v="106"/>
    <n v="32.5"/>
    <n v="45090.866000000002"/>
    <x v="0"/>
    <x v="0"/>
    <x v="0"/>
  </r>
  <r>
    <x v="0"/>
    <d v="2018-01-06T00:00:00"/>
    <x v="0"/>
    <n v="393"/>
    <m/>
    <n v="10414.5"/>
    <n v="9522.6749999999993"/>
    <n v="24.231000000000002"/>
    <m/>
    <n v="26.5"/>
    <n v="891.82500000000005"/>
    <x v="0"/>
    <x v="0"/>
    <x v="0"/>
  </r>
  <r>
    <x v="0"/>
    <d v="2018-01-06T00:00:00"/>
    <x v="1"/>
    <n v="212"/>
    <n v="2"/>
    <n v="6996"/>
    <n v="3883.942"/>
    <n v="1941.971"/>
    <n v="106"/>
    <n v="33"/>
    <n v="3112.058"/>
    <x v="0"/>
    <x v="0"/>
    <x v="0"/>
  </r>
  <r>
    <x v="0"/>
    <d v="2018-01-06T00:00:00"/>
    <x v="0"/>
    <n v="3.93"/>
    <m/>
    <n v="104.14"/>
    <n v="95.227000000000004"/>
    <n v="24.231000000000002"/>
    <m/>
    <n v="26.498699999999999"/>
    <n v="8.9130000000000003"/>
    <x v="0"/>
    <x v="0"/>
    <x v="0"/>
  </r>
  <r>
    <x v="0"/>
    <d v="2018-01-06T00:00:00"/>
    <x v="1"/>
    <n v="210"/>
    <n v="2"/>
    <n v="6930"/>
    <n v="4032.9589999999998"/>
    <n v="2016.479"/>
    <n v="105"/>
    <n v="33"/>
    <n v="2897.0410000000002"/>
    <x v="0"/>
    <x v="0"/>
    <x v="0"/>
  </r>
  <r>
    <x v="1"/>
    <d v="2018-01-06T00:00:00"/>
    <x v="0"/>
    <n v="-393"/>
    <m/>
    <n v="-10414.5"/>
    <n v="-9522.6749999999993"/>
    <n v="-24.231000000000002"/>
    <m/>
    <n v="26.5"/>
    <n v="-891.82500000000005"/>
    <x v="0"/>
    <x v="0"/>
    <x v="0"/>
  </r>
  <r>
    <x v="0"/>
    <d v="2018-01-06T00:00:00"/>
    <x v="1"/>
    <n v="304"/>
    <n v="3"/>
    <n v="10032"/>
    <n v="6049.4380000000001"/>
    <n v="2016.479"/>
    <n v="101.33333333333333"/>
    <n v="33"/>
    <n v="3982.5619999999999"/>
    <x v="0"/>
    <x v="0"/>
    <x v="0"/>
  </r>
  <r>
    <x v="1"/>
    <d v="2018-01-06T00:00:00"/>
    <x v="1"/>
    <n v="-304"/>
    <n v="-3"/>
    <n v="-10032"/>
    <n v="-6049.4380000000001"/>
    <n v="-2016.479"/>
    <n v="101.33333333333333"/>
    <n v="33"/>
    <n v="-3982.5619999999999"/>
    <x v="0"/>
    <x v="0"/>
    <x v="0"/>
  </r>
  <r>
    <x v="0"/>
    <d v="2018-01-06T00:00:00"/>
    <x v="1"/>
    <n v="494"/>
    <n v="5"/>
    <n v="16302"/>
    <n v="10082.397000000001"/>
    <n v="2016.479"/>
    <n v="98.8"/>
    <n v="33"/>
    <n v="6219.6030000000001"/>
    <x v="0"/>
    <x v="0"/>
    <x v="0"/>
  </r>
  <r>
    <x v="0"/>
    <d v="2018-01-06T00:00:00"/>
    <x v="1"/>
    <n v="90"/>
    <n v="1"/>
    <n v="2970"/>
    <n v="1941.971"/>
    <n v="1941.971"/>
    <n v="90"/>
    <n v="33"/>
    <n v="1028.029"/>
    <x v="0"/>
    <x v="0"/>
    <x v="0"/>
  </r>
  <r>
    <x v="0"/>
    <d v="2018-01-06T00:00:00"/>
    <x v="1"/>
    <n v="210"/>
    <n v="2"/>
    <n v="6930"/>
    <n v="3883.942"/>
    <n v="1941.971"/>
    <n v="105"/>
    <n v="33"/>
    <n v="3046.058"/>
    <x v="0"/>
    <x v="0"/>
    <x v="0"/>
  </r>
  <r>
    <x v="0"/>
    <d v="2018-01-06T00:00:00"/>
    <x v="1"/>
    <n v="195"/>
    <n v="2"/>
    <n v="6435"/>
    <n v="4032.9589999999998"/>
    <n v="2016.479"/>
    <n v="97.5"/>
    <n v="33"/>
    <n v="2402.0410000000002"/>
    <x v="0"/>
    <x v="0"/>
    <x v="0"/>
  </r>
  <r>
    <x v="0"/>
    <d v="2018-01-06T00:00:00"/>
    <x v="1"/>
    <n v="500"/>
    <n v="5"/>
    <n v="16500"/>
    <n v="9709.8559999999998"/>
    <n v="1941.971"/>
    <n v="100"/>
    <n v="33"/>
    <n v="6790.1440000000002"/>
    <x v="0"/>
    <x v="0"/>
    <x v="0"/>
  </r>
  <r>
    <x v="0"/>
    <d v="2018-01-06T00:00:00"/>
    <x v="1"/>
    <n v="450"/>
    <n v="5"/>
    <n v="14850"/>
    <n v="9709.8559999999998"/>
    <n v="1941.971"/>
    <n v="90"/>
    <n v="33"/>
    <n v="5140.1440000000002"/>
    <x v="0"/>
    <x v="0"/>
    <x v="0"/>
  </r>
  <r>
    <x v="0"/>
    <d v="2018-01-06T00:00:00"/>
    <x v="1"/>
    <n v="456"/>
    <n v="5"/>
    <n v="15048"/>
    <n v="9709.8559999999998"/>
    <n v="1941.971"/>
    <n v="91.2"/>
    <n v="33"/>
    <n v="5338.1440000000002"/>
    <x v="0"/>
    <x v="0"/>
    <x v="0"/>
  </r>
  <r>
    <x v="0"/>
    <d v="2018-01-06T00:00:00"/>
    <x v="1"/>
    <n v="274"/>
    <n v="3"/>
    <n v="9042"/>
    <n v="5825.9129999999996"/>
    <n v="1941.971"/>
    <n v="91.333333333333329"/>
    <n v="33"/>
    <n v="3216.087"/>
    <x v="0"/>
    <x v="0"/>
    <x v="0"/>
  </r>
  <r>
    <x v="0"/>
    <d v="2018-01-06T00:00:00"/>
    <x v="1"/>
    <n v="625"/>
    <n v="5"/>
    <n v="20312.5"/>
    <n v="8547.4210000000003"/>
    <n v="1709.4839999999999"/>
    <n v="125"/>
    <n v="32.5"/>
    <n v="11765.079"/>
    <x v="0"/>
    <x v="0"/>
    <x v="0"/>
  </r>
  <r>
    <x v="0"/>
    <d v="2018-01-06T00:00:00"/>
    <x v="1"/>
    <n v="315"/>
    <n v="3"/>
    <n v="11407.5"/>
    <n v="5128.4530000000004"/>
    <n v="1709.4839999999999"/>
    <n v="105"/>
    <n v="36.214300000000001"/>
    <n v="6279.0469999999996"/>
    <x v="0"/>
    <x v="0"/>
    <x v="0"/>
  </r>
  <r>
    <x v="0"/>
    <d v="2018-01-06T00:00:00"/>
    <x v="1"/>
    <n v="172"/>
    <n v="2"/>
    <n v="5676"/>
    <n v="3883.942"/>
    <n v="1941.971"/>
    <n v="86"/>
    <n v="33"/>
    <n v="1792.058"/>
    <x v="0"/>
    <x v="0"/>
    <x v="0"/>
  </r>
  <r>
    <x v="0"/>
    <d v="2018-01-06T00:00:00"/>
    <x v="1"/>
    <n v="190"/>
    <n v="2"/>
    <n v="6270"/>
    <n v="3883.942"/>
    <n v="1941.971"/>
    <n v="95"/>
    <n v="33"/>
    <n v="2386.058"/>
    <x v="0"/>
    <x v="0"/>
    <x v="0"/>
  </r>
  <r>
    <x v="0"/>
    <d v="2018-01-06T00:00:00"/>
    <x v="1"/>
    <n v="304"/>
    <n v="3"/>
    <n v="10032"/>
    <n v="5825.9129999999996"/>
    <n v="1941.971"/>
    <n v="101.33333333333333"/>
    <n v="33"/>
    <n v="4206.0870000000004"/>
    <x v="0"/>
    <x v="0"/>
    <x v="0"/>
  </r>
  <r>
    <x v="0"/>
    <d v="2018-01-06T00:00:00"/>
    <x v="1"/>
    <n v="84"/>
    <n v="1"/>
    <n v="2772"/>
    <n v="1941.971"/>
    <n v="1941.971"/>
    <n v="84"/>
    <n v="33"/>
    <n v="830.029"/>
    <x v="0"/>
    <x v="0"/>
    <x v="0"/>
  </r>
  <r>
    <x v="0"/>
    <d v="2018-01-06T00:00:00"/>
    <x v="1"/>
    <n v="230"/>
    <n v="2"/>
    <n v="7590"/>
    <n v="3883.942"/>
    <n v="1941.971"/>
    <n v="115"/>
    <n v="33"/>
    <n v="3706.058"/>
    <x v="0"/>
    <x v="0"/>
    <x v="0"/>
  </r>
  <r>
    <x v="0"/>
    <d v="2018-01-06T00:00:00"/>
    <x v="1"/>
    <n v="389"/>
    <n v="4"/>
    <n v="12837"/>
    <n v="7767.8850000000002"/>
    <n v="1941.971"/>
    <n v="97.25"/>
    <n v="33"/>
    <n v="5069.1149999999998"/>
    <x v="0"/>
    <x v="0"/>
    <x v="0"/>
  </r>
  <r>
    <x v="0"/>
    <d v="2018-01-06T00:00:00"/>
    <x v="1"/>
    <n v="797"/>
    <n v="8"/>
    <n v="26300.959999999999"/>
    <n v="15535.769"/>
    <n v="1941.971"/>
    <n v="99.625"/>
    <n v="32.999899999999997"/>
    <n v="10765.191000000001"/>
    <x v="0"/>
    <x v="0"/>
    <x v="0"/>
  </r>
  <r>
    <x v="0"/>
    <d v="2018-01-06T00:00:00"/>
    <x v="1"/>
    <n v="538"/>
    <n v="6"/>
    <n v="17754"/>
    <n v="11651.826999999999"/>
    <n v="1941.971"/>
    <n v="89.666666666666671"/>
    <n v="33"/>
    <n v="6102.1729999999998"/>
    <x v="0"/>
    <x v="0"/>
    <x v="0"/>
  </r>
  <r>
    <x v="0"/>
    <d v="2018-01-06T00:00:00"/>
    <x v="1"/>
    <n v="192"/>
    <n v="2"/>
    <n v="6336"/>
    <n v="3883.942"/>
    <n v="1941.971"/>
    <n v="96"/>
    <n v="33"/>
    <n v="2452.058"/>
    <x v="0"/>
    <x v="0"/>
    <x v="0"/>
  </r>
  <r>
    <x v="0"/>
    <d v="2018-01-08T00:00:00"/>
    <x v="0"/>
    <n v="1355.68"/>
    <m/>
    <n v="35925.519999999997"/>
    <n v="19675.617999999999"/>
    <n v="14.513"/>
    <m/>
    <n v="26.5"/>
    <n v="16249.902"/>
    <x v="0"/>
    <x v="0"/>
    <x v="1"/>
  </r>
  <r>
    <x v="0"/>
    <d v="2018-01-08T00:00:00"/>
    <x v="1"/>
    <n v="217.8"/>
    <n v="2"/>
    <n v="7013.16"/>
    <n v="3883.942"/>
    <n v="1941.971"/>
    <n v="108.9"/>
    <n v="32.200000000000003"/>
    <n v="3129.2179999999998"/>
    <x v="0"/>
    <x v="0"/>
    <x v="1"/>
  </r>
  <r>
    <x v="0"/>
    <d v="2018-01-08T00:00:00"/>
    <x v="0"/>
    <n v="346.7"/>
    <m/>
    <n v="9187.5499999999993"/>
    <n v="5031.8190000000004"/>
    <n v="14.513"/>
    <m/>
    <n v="26.5"/>
    <n v="4155.7309999999998"/>
    <x v="0"/>
    <x v="0"/>
    <x v="1"/>
  </r>
  <r>
    <x v="0"/>
    <d v="2018-01-08T00:00:00"/>
    <x v="1"/>
    <n v="408.8"/>
    <n v="4"/>
    <n v="13163.36"/>
    <n v="7767.8850000000002"/>
    <n v="1941.971"/>
    <n v="102.2"/>
    <n v="32.200000000000003"/>
    <n v="5395.4750000000004"/>
    <x v="0"/>
    <x v="0"/>
    <x v="1"/>
  </r>
  <r>
    <x v="0"/>
    <d v="2018-01-08T00:00:00"/>
    <x v="0"/>
    <n v="453.24"/>
    <m/>
    <n v="12010.86"/>
    <n v="6578.0839999999998"/>
    <n v="14.513"/>
    <m/>
    <n v="26.5"/>
    <n v="5432.7759999999998"/>
    <x v="0"/>
    <x v="0"/>
    <x v="1"/>
  </r>
  <r>
    <x v="0"/>
    <d v="2018-01-08T00:00:00"/>
    <x v="1"/>
    <n v="48"/>
    <n v="1"/>
    <n v="1545.6"/>
    <n v="1941.971"/>
    <n v="1941.971"/>
    <n v="48"/>
    <n v="32.200000000000003"/>
    <n v="-396.37099999999998"/>
    <x v="0"/>
    <x v="0"/>
    <x v="1"/>
  </r>
  <r>
    <x v="0"/>
    <d v="2018-01-08T00:00:00"/>
    <x v="0"/>
    <n v="1280.81"/>
    <m/>
    <n v="34581.870000000003"/>
    <n v="18588.993999999999"/>
    <n v="14.513"/>
    <m/>
    <n v="27"/>
    <n v="15992.876"/>
    <x v="0"/>
    <x v="0"/>
    <x v="1"/>
  </r>
  <r>
    <x v="0"/>
    <d v="2018-01-08T00:00:00"/>
    <x v="1"/>
    <n v="1260.4000000000001"/>
    <n v="13"/>
    <n v="40584.83"/>
    <n v="26214.232"/>
    <n v="2016.479"/>
    <n v="96.953846153846158"/>
    <n v="32.200000000000003"/>
    <n v="14370.598"/>
    <x v="0"/>
    <x v="0"/>
    <x v="1"/>
  </r>
  <r>
    <x v="0"/>
    <d v="2018-01-08T00:00:00"/>
    <x v="0"/>
    <n v="685.92"/>
    <m/>
    <n v="18519.84"/>
    <n v="9955.0779999999995"/>
    <n v="14.513"/>
    <m/>
    <n v="27"/>
    <n v="8564.7620000000006"/>
    <x v="0"/>
    <x v="0"/>
    <x v="1"/>
  </r>
  <r>
    <x v="0"/>
    <d v="2018-01-08T00:00:00"/>
    <x v="1"/>
    <n v="833.6"/>
    <n v="9"/>
    <n v="26841.96"/>
    <n v="18148.314999999999"/>
    <n v="2016.479"/>
    <n v="92.62222222222222"/>
    <n v="32.200000000000003"/>
    <n v="8693.6450000000004"/>
    <x v="0"/>
    <x v="0"/>
    <x v="1"/>
  </r>
  <r>
    <x v="0"/>
    <d v="2018-01-08T00:00:00"/>
    <x v="0"/>
    <n v="574.74"/>
    <m/>
    <n v="15230.61"/>
    <n v="8341.4699999999993"/>
    <n v="14.513"/>
    <m/>
    <n v="26.5"/>
    <n v="6889.14"/>
    <x v="0"/>
    <x v="0"/>
    <x v="1"/>
  </r>
  <r>
    <x v="0"/>
    <d v="2018-01-08T00:00:00"/>
    <x v="1"/>
    <n v="415.4"/>
    <n v="4"/>
    <n v="13375.88"/>
    <n v="7767.8850000000002"/>
    <n v="1941.971"/>
    <n v="103.85"/>
    <n v="32.200000000000003"/>
    <n v="5607.9949999999999"/>
    <x v="0"/>
    <x v="0"/>
    <x v="1"/>
  </r>
  <r>
    <x v="0"/>
    <d v="2018-01-08T00:00:00"/>
    <x v="0"/>
    <n v="356.18"/>
    <m/>
    <n v="9438.77"/>
    <n v="5169.4070000000002"/>
    <n v="14.513"/>
    <m/>
    <n v="26.5"/>
    <n v="4269.3630000000003"/>
    <x v="0"/>
    <x v="0"/>
    <x v="1"/>
  </r>
  <r>
    <x v="1"/>
    <d v="2018-01-08T00:00:00"/>
    <x v="1"/>
    <n v="-114"/>
    <n v="-1"/>
    <n v="-3648"/>
    <n v="-3438.6779999999999"/>
    <n v="-3438.6779999999999"/>
    <n v="114"/>
    <n v="32"/>
    <n v="-209.322"/>
    <x v="0"/>
    <x v="0"/>
    <x v="1"/>
  </r>
  <r>
    <x v="0"/>
    <d v="2018-01-08T00:00:00"/>
    <x v="0"/>
    <n v="267"/>
    <m/>
    <n v="7075.5"/>
    <n v="3875.096"/>
    <n v="14.513"/>
    <m/>
    <n v="26.5"/>
    <n v="3200.404"/>
    <x v="0"/>
    <x v="0"/>
    <x v="1"/>
  </r>
  <r>
    <x v="0"/>
    <d v="2018-01-08T00:00:00"/>
    <x v="1"/>
    <n v="254"/>
    <n v="2"/>
    <n v="8178.8"/>
    <n v="3418.9679999999998"/>
    <n v="1709.4839999999999"/>
    <n v="127"/>
    <n v="32.200000000000003"/>
    <n v="4759.8320000000003"/>
    <x v="0"/>
    <x v="0"/>
    <x v="1"/>
  </r>
  <r>
    <x v="0"/>
    <d v="2018-01-08T00:00:00"/>
    <x v="0"/>
    <n v="283.41000000000003"/>
    <m/>
    <n v="7510.36"/>
    <n v="4113.2619999999997"/>
    <n v="14.513"/>
    <m/>
    <n v="26.5"/>
    <n v="3397.098"/>
    <x v="0"/>
    <x v="0"/>
    <x v="1"/>
  </r>
  <r>
    <x v="0"/>
    <d v="2018-01-08T00:00:00"/>
    <x v="1"/>
    <n v="114"/>
    <n v="1"/>
    <n v="3648"/>
    <n v="3438.6779999999999"/>
    <n v="3438.6779999999999"/>
    <n v="114"/>
    <n v="32"/>
    <n v="209.322"/>
    <x v="0"/>
    <x v="0"/>
    <x v="1"/>
  </r>
  <r>
    <x v="0"/>
    <d v="2018-01-08T00:00:00"/>
    <x v="0"/>
    <n v="1797.65"/>
    <m/>
    <n v="47637.72"/>
    <n v="26090.134999999998"/>
    <n v="14.513"/>
    <m/>
    <n v="26.5"/>
    <n v="21547.584999999999"/>
    <x v="0"/>
    <x v="0"/>
    <x v="1"/>
  </r>
  <r>
    <x v="0"/>
    <d v="2018-01-08T00:00:00"/>
    <x v="1"/>
    <n v="759.6"/>
    <n v="7"/>
    <n v="24459.119999999999"/>
    <n v="13593.798000000001"/>
    <n v="1941.971"/>
    <n v="108.51428571428572"/>
    <n v="32.200000000000003"/>
    <n v="10865.322"/>
    <x v="0"/>
    <x v="0"/>
    <x v="1"/>
  </r>
  <r>
    <x v="0"/>
    <d v="2018-01-08T00:00:00"/>
    <x v="0"/>
    <n v="3521.79"/>
    <m/>
    <n v="93327.44"/>
    <n v="51113.385000000002"/>
    <n v="14.513"/>
    <m/>
    <n v="26.5"/>
    <n v="42214.055"/>
    <x v="0"/>
    <x v="0"/>
    <x v="1"/>
  </r>
  <r>
    <x v="0"/>
    <d v="2018-01-08T00:00:00"/>
    <x v="1"/>
    <n v="821.4"/>
    <n v="8"/>
    <n v="26449.119999999999"/>
    <n v="15535.769"/>
    <n v="1941.971"/>
    <n v="102.675"/>
    <n v="32.200000000000003"/>
    <n v="10913.351000000001"/>
    <x v="0"/>
    <x v="0"/>
    <x v="1"/>
  </r>
  <r>
    <x v="0"/>
    <d v="2018-01-08T00:00:00"/>
    <x v="0"/>
    <n v="561.15"/>
    <m/>
    <n v="14870.48"/>
    <n v="8144.232"/>
    <n v="14.513"/>
    <m/>
    <n v="26.5"/>
    <n v="6726.2479999999996"/>
    <x v="0"/>
    <x v="0"/>
    <x v="1"/>
  </r>
  <r>
    <x v="0"/>
    <d v="2018-01-08T00:00:00"/>
    <x v="0"/>
    <n v="2337"/>
    <m/>
    <n v="61930.5"/>
    <n v="33917.974000000002"/>
    <n v="14.513"/>
    <m/>
    <n v="26.5"/>
    <n v="28012.526000000002"/>
    <x v="0"/>
    <x v="0"/>
    <x v="1"/>
  </r>
  <r>
    <x v="0"/>
    <d v="2018-01-09T00:00:00"/>
    <x v="0"/>
    <n v="296.64"/>
    <m/>
    <n v="4152.96"/>
    <n v="4318.4660000000003"/>
    <n v="14.558"/>
    <m/>
    <n v="14"/>
    <n v="-165.506"/>
    <x v="0"/>
    <x v="0"/>
    <x v="1"/>
  </r>
  <r>
    <x v="0"/>
    <d v="2018-01-09T00:00:00"/>
    <x v="0"/>
    <n v="1115.31"/>
    <m/>
    <n v="29555.72"/>
    <n v="16236.611999999999"/>
    <n v="14.558"/>
    <m/>
    <n v="26.5"/>
    <n v="13319.108"/>
    <x v="0"/>
    <x v="0"/>
    <x v="1"/>
  </r>
  <r>
    <x v="0"/>
    <d v="2018-01-09T00:00:00"/>
    <x v="0"/>
    <n v="206.47"/>
    <m/>
    <n v="2064.6999999999998"/>
    <n v="3005.777"/>
    <n v="14.558"/>
    <m/>
    <n v="10"/>
    <n v="-941.077"/>
    <x v="0"/>
    <x v="0"/>
    <x v="1"/>
  </r>
  <r>
    <x v="0"/>
    <d v="2018-01-09T00:00:00"/>
    <x v="0"/>
    <n v="45.33"/>
    <m/>
    <n v="453.3"/>
    <n v="659.91099999999994"/>
    <n v="14.558"/>
    <m/>
    <n v="10"/>
    <n v="-206.61099999999999"/>
    <x v="0"/>
    <x v="0"/>
    <x v="1"/>
  </r>
  <r>
    <x v="0"/>
    <d v="2018-01-09T00:00:00"/>
    <x v="0"/>
    <n v="3489"/>
    <m/>
    <n v="90714"/>
    <n v="50789.447999999997"/>
    <n v="14.557"/>
    <m/>
    <n v="26"/>
    <n v="39924.552000000003"/>
    <x v="0"/>
    <x v="0"/>
    <x v="1"/>
  </r>
  <r>
    <x v="0"/>
    <d v="2018-01-09T00:00:00"/>
    <x v="0"/>
    <n v="1126.8800000000001"/>
    <m/>
    <n v="29862.32"/>
    <n v="16405.046999999999"/>
    <n v="14.558"/>
    <m/>
    <n v="26.5"/>
    <n v="13457.272999999999"/>
    <x v="0"/>
    <x v="0"/>
    <x v="1"/>
  </r>
  <r>
    <x v="0"/>
    <d v="2018-01-09T00:00:00"/>
    <x v="0"/>
    <n v="67.95"/>
    <m/>
    <n v="679.5"/>
    <n v="989.21199999999999"/>
    <n v="14.558"/>
    <m/>
    <n v="10"/>
    <n v="-309.71199999999999"/>
    <x v="0"/>
    <x v="0"/>
    <x v="1"/>
  </r>
  <r>
    <x v="0"/>
    <d v="2018-01-09T00:00:00"/>
    <x v="0"/>
    <n v="187.24"/>
    <m/>
    <n v="2621.36"/>
    <n v="2725.828"/>
    <n v="14.558"/>
    <m/>
    <n v="14"/>
    <n v="-104.468"/>
    <x v="0"/>
    <x v="0"/>
    <x v="1"/>
  </r>
  <r>
    <x v="0"/>
    <d v="2018-01-09T00:00:00"/>
    <x v="0"/>
    <n v="1217.21"/>
    <m/>
    <n v="32256.06"/>
    <n v="17718.952000000001"/>
    <n v="14.557"/>
    <m/>
    <n v="26.5"/>
    <n v="14537.108"/>
    <x v="0"/>
    <x v="0"/>
    <x v="1"/>
  </r>
  <r>
    <x v="0"/>
    <d v="2018-01-09T00:00:00"/>
    <x v="0"/>
    <n v="138.69"/>
    <m/>
    <n v="3675.28"/>
    <n v="2018.913"/>
    <n v="14.557"/>
    <m/>
    <n v="26.5"/>
    <n v="1656.367"/>
    <x v="0"/>
    <x v="0"/>
    <x v="1"/>
  </r>
  <r>
    <x v="0"/>
    <d v="2018-01-09T00:00:00"/>
    <x v="0"/>
    <n v="226.3"/>
    <m/>
    <n v="5996.95"/>
    <n v="3294.2539999999999"/>
    <n v="14.557"/>
    <m/>
    <n v="26.5"/>
    <n v="2702.6959999999999"/>
    <x v="0"/>
    <x v="0"/>
    <x v="1"/>
  </r>
  <r>
    <x v="0"/>
    <d v="2018-01-09T00:00:00"/>
    <x v="0"/>
    <n v="276.04000000000002"/>
    <m/>
    <n v="7315.06"/>
    <n v="4018.32"/>
    <n v="14.557"/>
    <m/>
    <n v="26.5"/>
    <n v="3296.74"/>
    <x v="0"/>
    <x v="0"/>
    <x v="1"/>
  </r>
  <r>
    <x v="0"/>
    <d v="2018-01-09T00:00:00"/>
    <x v="0"/>
    <n v="160.97"/>
    <m/>
    <n v="1609.7"/>
    <n v="2343.3910000000001"/>
    <n v="14.558"/>
    <m/>
    <n v="10"/>
    <n v="-733.69100000000003"/>
    <x v="0"/>
    <x v="0"/>
    <x v="1"/>
  </r>
  <r>
    <x v="0"/>
    <d v="2018-01-09T00:00:00"/>
    <x v="0"/>
    <n v="20"/>
    <m/>
    <n v="530"/>
    <n v="587.57000000000005"/>
    <n v="29.379000000000001"/>
    <m/>
    <n v="26.5"/>
    <n v="-57.57"/>
    <x v="0"/>
    <x v="0"/>
    <x v="1"/>
  </r>
  <r>
    <x v="0"/>
    <d v="2018-01-09T00:00:00"/>
    <x v="0"/>
    <n v="88.49"/>
    <m/>
    <n v="2344.98"/>
    <n v="1288.1510000000001"/>
    <n v="14.557"/>
    <m/>
    <n v="26.4999"/>
    <n v="1056.829"/>
    <x v="0"/>
    <x v="0"/>
    <x v="1"/>
  </r>
  <r>
    <x v="0"/>
    <d v="2018-01-09T00:00:00"/>
    <x v="0"/>
    <n v="65.650000000000006"/>
    <m/>
    <n v="1739.72"/>
    <n v="955.66800000000001"/>
    <n v="14.557"/>
    <m/>
    <n v="26.4999"/>
    <n v="784.05200000000002"/>
    <x v="0"/>
    <x v="0"/>
    <x v="1"/>
  </r>
  <r>
    <x v="0"/>
    <d v="2018-01-10T00:00:00"/>
    <x v="1"/>
    <n v="403.5"/>
    <n v="4"/>
    <n v="12992.72"/>
    <n v="8938.0040000000008"/>
    <n v="2234.5010000000002"/>
    <n v="100.875"/>
    <n v="32.200000000000003"/>
    <n v="4054.7159999999999"/>
    <x v="0"/>
    <x v="0"/>
    <x v="1"/>
  </r>
  <r>
    <x v="0"/>
    <d v="2018-01-10T00:00:00"/>
    <x v="1"/>
    <n v="112"/>
    <n v="1"/>
    <n v="3606.4"/>
    <n v="2234.5010000000002"/>
    <n v="2234.5010000000002"/>
    <n v="112"/>
    <n v="32.200000000000003"/>
    <n v="1371.8989999999999"/>
    <x v="0"/>
    <x v="0"/>
    <x v="1"/>
  </r>
  <r>
    <x v="0"/>
    <d v="2018-01-10T00:00:00"/>
    <x v="1"/>
    <n v="390"/>
    <n v="4"/>
    <n v="12558"/>
    <n v="8938.0040000000008"/>
    <n v="2234.5010000000002"/>
    <n v="97.5"/>
    <n v="32.200000000000003"/>
    <n v="3619.9960000000001"/>
    <x v="0"/>
    <x v="0"/>
    <x v="1"/>
  </r>
  <r>
    <x v="0"/>
    <d v="2018-01-10T00:00:00"/>
    <x v="1"/>
    <n v="70"/>
    <n v="1"/>
    <n v="2254"/>
    <n v="2024.164"/>
    <n v="2024.164"/>
    <n v="70"/>
    <n v="32.200000000000003"/>
    <n v="229.83600000000001"/>
    <x v="0"/>
    <x v="0"/>
    <x v="1"/>
  </r>
  <r>
    <x v="0"/>
    <d v="2018-01-10T00:00:00"/>
    <x v="1"/>
    <n v="85.5"/>
    <n v="1"/>
    <n v="2753.1"/>
    <n v="1950.569"/>
    <n v="1950.569"/>
    <n v="85.5"/>
    <n v="32.200000000000003"/>
    <n v="802.53099999999995"/>
    <x v="0"/>
    <x v="0"/>
    <x v="1"/>
  </r>
  <r>
    <x v="0"/>
    <d v="2018-01-10T00:00:00"/>
    <x v="1"/>
    <n v="641"/>
    <n v="6"/>
    <n v="20640.18"/>
    <n v="13407.005999999999"/>
    <n v="2234.5010000000002"/>
    <n v="106.83333333333333"/>
    <n v="32.200000000000003"/>
    <n v="7233.174"/>
    <x v="0"/>
    <x v="0"/>
    <x v="1"/>
  </r>
  <r>
    <x v="0"/>
    <d v="2018-01-10T00:00:00"/>
    <x v="1"/>
    <n v="1142.5"/>
    <n v="10"/>
    <n v="36788.5"/>
    <n v="22345.01"/>
    <n v="2234.5010000000002"/>
    <n v="114.25"/>
    <n v="32.200000000000003"/>
    <n v="14443.49"/>
    <x v="0"/>
    <x v="0"/>
    <x v="1"/>
  </r>
  <r>
    <x v="0"/>
    <d v="2018-01-10T00:00:00"/>
    <x v="1"/>
    <n v="101"/>
    <n v="1"/>
    <n v="3252.2"/>
    <n v="2042.3679999999999"/>
    <n v="2042.3679999999999"/>
    <n v="101"/>
    <n v="32.200000000000003"/>
    <n v="1209.8320000000001"/>
    <x v="0"/>
    <x v="0"/>
    <x v="1"/>
  </r>
  <r>
    <x v="0"/>
    <d v="2018-01-10T00:00:00"/>
    <x v="1"/>
    <n v="77.5"/>
    <n v="1"/>
    <n v="2495.5"/>
    <n v="2234.5010000000002"/>
    <n v="2234.5010000000002"/>
    <n v="77.5"/>
    <n v="32.200000000000003"/>
    <n v="260.99900000000002"/>
    <x v="0"/>
    <x v="0"/>
    <x v="1"/>
  </r>
  <r>
    <x v="0"/>
    <d v="2018-01-10T00:00:00"/>
    <x v="1"/>
    <n v="354.5"/>
    <n v="3"/>
    <n v="11419.74"/>
    <n v="6703.5029999999997"/>
    <n v="2234.5010000000002"/>
    <n v="118.16666666666667"/>
    <n v="32.213700000000003"/>
    <n v="4716.2370000000001"/>
    <x v="0"/>
    <x v="0"/>
    <x v="1"/>
  </r>
  <r>
    <x v="0"/>
    <d v="2018-01-10T00:00:00"/>
    <x v="1"/>
    <n v="103.5"/>
    <n v="1"/>
    <n v="3332.7"/>
    <n v="2234.5010000000002"/>
    <n v="2234.5010000000002"/>
    <n v="103.5"/>
    <n v="32.200000000000003"/>
    <n v="1098.1990000000001"/>
    <x v="0"/>
    <x v="0"/>
    <x v="1"/>
  </r>
  <r>
    <x v="0"/>
    <d v="2018-01-11T00:00:00"/>
    <x v="0"/>
    <n v="3737.88"/>
    <m/>
    <n v="97184.88"/>
    <n v="52204.415000000001"/>
    <n v="13.965999999999999"/>
    <m/>
    <n v="26"/>
    <n v="44980.464999999997"/>
    <x v="0"/>
    <x v="0"/>
    <x v="1"/>
  </r>
  <r>
    <x v="0"/>
    <d v="2018-01-11T00:00:00"/>
    <x v="1"/>
    <n v="124"/>
    <n v="1"/>
    <n v="4042.4"/>
    <n v="2074.6190000000001"/>
    <n v="2074.6190000000001"/>
    <n v="124"/>
    <n v="32.6"/>
    <n v="1967.7809999999999"/>
    <x v="0"/>
    <x v="0"/>
    <x v="1"/>
  </r>
  <r>
    <x v="0"/>
    <d v="2018-01-11T00:00:00"/>
    <x v="0"/>
    <n v="1383.82"/>
    <m/>
    <n v="35979.32"/>
    <n v="19326.867999999999"/>
    <n v="13.965999999999999"/>
    <m/>
    <n v="26"/>
    <n v="16652.452000000001"/>
    <x v="0"/>
    <x v="0"/>
    <x v="1"/>
  </r>
  <r>
    <x v="0"/>
    <d v="2018-01-11T00:00:00"/>
    <x v="1"/>
    <n v="396"/>
    <n v="4"/>
    <n v="12909.6"/>
    <n v="8298.4750000000004"/>
    <n v="2074.6190000000001"/>
    <n v="99"/>
    <n v="32.6"/>
    <n v="4611.125"/>
    <x v="0"/>
    <x v="0"/>
    <x v="1"/>
  </r>
  <r>
    <x v="0"/>
    <d v="2018-01-11T00:00:00"/>
    <x v="0"/>
    <n v="73.2"/>
    <m/>
    <n v="1903.2"/>
    <n v="1022.3339999999999"/>
    <n v="13.965999999999999"/>
    <m/>
    <n v="26"/>
    <n v="880.86599999999999"/>
    <x v="0"/>
    <x v="0"/>
    <x v="1"/>
  </r>
  <r>
    <x v="0"/>
    <d v="2018-01-11T00:00:00"/>
    <x v="1"/>
    <n v="318"/>
    <n v="3"/>
    <n v="10366.799999999999"/>
    <n v="6223.8559999999998"/>
    <n v="2074.6190000000001"/>
    <n v="106"/>
    <n v="32.6"/>
    <n v="4142.9440000000004"/>
    <x v="0"/>
    <x v="0"/>
    <x v="1"/>
  </r>
  <r>
    <x v="0"/>
    <d v="2018-01-11T00:00:00"/>
    <x v="0"/>
    <n v="239.94"/>
    <m/>
    <n v="6238.44"/>
    <n v="3351.078"/>
    <n v="13.965999999999999"/>
    <m/>
    <n v="26"/>
    <n v="2887.3620000000001"/>
    <x v="0"/>
    <x v="0"/>
    <x v="1"/>
  </r>
  <r>
    <x v="0"/>
    <d v="2018-01-11T00:00:00"/>
    <x v="1"/>
    <n v="103"/>
    <n v="1"/>
    <n v="3357.8"/>
    <n v="2074.6190000000001"/>
    <n v="2074.6190000000001"/>
    <n v="103"/>
    <n v="32.6"/>
    <n v="1283.181"/>
    <x v="0"/>
    <x v="0"/>
    <x v="1"/>
  </r>
  <r>
    <x v="0"/>
    <d v="2018-01-11T00:00:00"/>
    <x v="0"/>
    <n v="386.88"/>
    <m/>
    <n v="10058.879999999999"/>
    <n v="5403.2889999999998"/>
    <n v="13.965999999999999"/>
    <m/>
    <n v="26"/>
    <n v="4655.5910000000003"/>
    <x v="0"/>
    <x v="0"/>
    <x v="1"/>
  </r>
  <r>
    <x v="0"/>
    <d v="2018-01-11T00:00:00"/>
    <x v="1"/>
    <n v="96"/>
    <n v="1"/>
    <n v="3129.6"/>
    <n v="2074.6190000000001"/>
    <n v="2074.6190000000001"/>
    <n v="96"/>
    <n v="32.6"/>
    <n v="1054.981"/>
    <x v="0"/>
    <x v="0"/>
    <x v="1"/>
  </r>
  <r>
    <x v="0"/>
    <d v="2018-01-11T00:00:00"/>
    <x v="0"/>
    <n v="237.36"/>
    <m/>
    <n v="6171.36"/>
    <n v="3315.0450000000001"/>
    <n v="13.965999999999999"/>
    <m/>
    <n v="26"/>
    <n v="2856.3150000000001"/>
    <x v="0"/>
    <x v="0"/>
    <x v="1"/>
  </r>
  <r>
    <x v="0"/>
    <d v="2018-01-11T00:00:00"/>
    <x v="1"/>
    <n v="370"/>
    <n v="4"/>
    <n v="12062"/>
    <n v="8298.4750000000004"/>
    <n v="2074.6190000000001"/>
    <n v="92.5"/>
    <n v="32.6"/>
    <n v="3763.5250000000001"/>
    <x v="0"/>
    <x v="0"/>
    <x v="1"/>
  </r>
  <r>
    <x v="0"/>
    <d v="2018-01-11T00:00:00"/>
    <x v="0"/>
    <n v="418.9"/>
    <m/>
    <n v="10891.4"/>
    <n v="5850.49"/>
    <n v="13.965999999999999"/>
    <m/>
    <n v="26"/>
    <n v="5040.91"/>
    <x v="0"/>
    <x v="0"/>
    <x v="1"/>
  </r>
  <r>
    <x v="1"/>
    <d v="2018-01-11T00:00:00"/>
    <x v="1"/>
    <n v="-2146"/>
    <n v="-18"/>
    <n v="-69101.279999999999"/>
    <n v="-37343.137999999999"/>
    <n v="-2074.6190000000001"/>
    <n v="119.22222222222223"/>
    <n v="32.200000000000003"/>
    <n v="-31758.142"/>
    <x v="0"/>
    <x v="0"/>
    <x v="1"/>
  </r>
  <r>
    <x v="0"/>
    <d v="2018-01-11T00:00:00"/>
    <x v="0"/>
    <n v="666.01"/>
    <m/>
    <n v="17316.259999999998"/>
    <n v="9301.7060000000001"/>
    <n v="13.965999999999999"/>
    <m/>
    <n v="26"/>
    <n v="8014.5540000000001"/>
    <x v="0"/>
    <x v="0"/>
    <x v="1"/>
  </r>
  <r>
    <x v="0"/>
    <d v="2018-01-11T00:00:00"/>
    <x v="1"/>
    <n v="2146"/>
    <n v="18"/>
    <n v="68886.539999999994"/>
    <n v="37343.137999999999"/>
    <n v="2074.6190000000001"/>
    <n v="119.22222222222223"/>
    <n v="32.1"/>
    <n v="31543.401999999998"/>
    <x v="0"/>
    <x v="0"/>
    <x v="1"/>
  </r>
  <r>
    <x v="0"/>
    <d v="2018-01-11T00:00:00"/>
    <x v="0"/>
    <n v="186.65"/>
    <m/>
    <n v="4852.8999999999996"/>
    <n v="2606.8130000000001"/>
    <n v="13.965999999999999"/>
    <m/>
    <n v="26"/>
    <n v="2246.087"/>
    <x v="0"/>
    <x v="0"/>
    <x v="1"/>
  </r>
  <r>
    <x v="0"/>
    <d v="2018-01-11T00:00:00"/>
    <x v="1"/>
    <n v="104"/>
    <n v="1"/>
    <n v="3390.4"/>
    <n v="2074.6190000000001"/>
    <n v="2074.6190000000001"/>
    <n v="104"/>
    <n v="32.6"/>
    <n v="1315.7809999999999"/>
    <x v="0"/>
    <x v="0"/>
    <x v="1"/>
  </r>
  <r>
    <x v="0"/>
    <d v="2018-01-11T00:00:00"/>
    <x v="0"/>
    <n v="337.17"/>
    <m/>
    <n v="8766.42"/>
    <n v="4709.0230000000001"/>
    <n v="13.965999999999999"/>
    <m/>
    <n v="26"/>
    <n v="4057.3969999999999"/>
    <x v="0"/>
    <x v="0"/>
    <x v="1"/>
  </r>
  <r>
    <x v="0"/>
    <d v="2018-01-11T00:00:00"/>
    <x v="1"/>
    <n v="212"/>
    <n v="2"/>
    <n v="6911.2"/>
    <n v="4149.2380000000003"/>
    <n v="2074.6190000000001"/>
    <n v="106"/>
    <n v="32.6"/>
    <n v="2761.962"/>
    <x v="0"/>
    <x v="0"/>
    <x v="1"/>
  </r>
  <r>
    <x v="0"/>
    <d v="2018-01-11T00:00:00"/>
    <x v="0"/>
    <n v="448.43"/>
    <m/>
    <n v="11659.18"/>
    <n v="6262.915"/>
    <n v="13.965999999999999"/>
    <m/>
    <n v="26"/>
    <n v="5396.2650000000003"/>
    <x v="0"/>
    <x v="0"/>
    <x v="1"/>
  </r>
  <r>
    <x v="0"/>
    <d v="2018-01-11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1T00:00:00"/>
    <x v="0"/>
    <n v="472.5"/>
    <m/>
    <n v="12285"/>
    <n v="6599.085"/>
    <n v="13.965999999999999"/>
    <m/>
    <n v="26"/>
    <n v="5685.915"/>
    <x v="0"/>
    <x v="0"/>
    <x v="1"/>
  </r>
  <r>
    <x v="0"/>
    <d v="2018-01-11T00:00:00"/>
    <x v="1"/>
    <n v="2146"/>
    <n v="18"/>
    <n v="69101.279999999999"/>
    <n v="37343.137999999999"/>
    <n v="2074.6190000000001"/>
    <n v="119.22222222222223"/>
    <n v="32.200000000000003"/>
    <n v="31758.142"/>
    <x v="0"/>
    <x v="0"/>
    <x v="1"/>
  </r>
  <r>
    <x v="0"/>
    <d v="2018-01-11T00:00:00"/>
    <x v="0"/>
    <n v="133.02000000000001"/>
    <m/>
    <n v="3458.52"/>
    <n v="1857.799"/>
    <n v="13.965999999999999"/>
    <m/>
    <n v="26"/>
    <n v="1600.721"/>
    <x v="0"/>
    <x v="0"/>
    <x v="1"/>
  </r>
  <r>
    <x v="0"/>
    <d v="2018-01-11T00:00:00"/>
    <x v="1"/>
    <n v="91"/>
    <n v="1"/>
    <n v="2966.6"/>
    <n v="2074.6190000000001"/>
    <n v="2074.6190000000001"/>
    <n v="91"/>
    <n v="32.6"/>
    <n v="891.98099999999999"/>
    <x v="0"/>
    <x v="0"/>
    <x v="1"/>
  </r>
  <r>
    <x v="0"/>
    <d v="2018-01-11T00:00:00"/>
    <x v="0"/>
    <n v="276.60000000000002"/>
    <m/>
    <n v="7191.6"/>
    <n v="3863.0830000000001"/>
    <n v="13.965999999999999"/>
    <m/>
    <n v="26"/>
    <n v="3328.5169999999998"/>
    <x v="0"/>
    <x v="0"/>
    <x v="1"/>
  </r>
  <r>
    <x v="0"/>
    <d v="2018-01-11T00:00:00"/>
    <x v="1"/>
    <n v="790"/>
    <n v="8"/>
    <n v="25754"/>
    <n v="16596.95"/>
    <n v="2074.6190000000001"/>
    <n v="98.75"/>
    <n v="32.6"/>
    <n v="9157.0499999999993"/>
    <x v="0"/>
    <x v="0"/>
    <x v="1"/>
  </r>
  <r>
    <x v="0"/>
    <d v="2018-01-11T00:00:00"/>
    <x v="0"/>
    <n v="239.2"/>
    <m/>
    <n v="6219.2"/>
    <n v="3340.7429999999999"/>
    <n v="13.965999999999999"/>
    <m/>
    <n v="26"/>
    <n v="2878.4569999999999"/>
    <x v="0"/>
    <x v="0"/>
    <x v="1"/>
  </r>
  <r>
    <x v="0"/>
    <d v="2018-01-11T00:00:00"/>
    <x v="1"/>
    <n v="290"/>
    <n v="3"/>
    <n v="9453.99"/>
    <n v="6163.6750000000002"/>
    <n v="2054.558"/>
    <n v="96.666666666666671"/>
    <n v="32.6"/>
    <n v="3290.3150000000001"/>
    <x v="0"/>
    <x v="0"/>
    <x v="1"/>
  </r>
  <r>
    <x v="0"/>
    <d v="2018-01-11T00:00:00"/>
    <x v="0"/>
    <n v="182.37"/>
    <m/>
    <n v="4741.62"/>
    <n v="2547.0369999999998"/>
    <n v="13.965999999999999"/>
    <m/>
    <n v="26"/>
    <n v="2194.5830000000001"/>
    <x v="0"/>
    <x v="0"/>
    <x v="1"/>
  </r>
  <r>
    <x v="0"/>
    <d v="2018-01-11T00:00:00"/>
    <x v="1"/>
    <n v="297"/>
    <n v="3"/>
    <n v="9682.2000000000007"/>
    <n v="6223.8559999999998"/>
    <n v="2074.6190000000001"/>
    <n v="99"/>
    <n v="32.6"/>
    <n v="3458.3440000000001"/>
    <x v="0"/>
    <x v="0"/>
    <x v="1"/>
  </r>
  <r>
    <x v="0"/>
    <d v="2018-01-11T00:00:00"/>
    <x v="0"/>
    <n v="692.42"/>
    <m/>
    <n v="18002.919999999998"/>
    <n v="9670.5570000000007"/>
    <n v="13.965999999999999"/>
    <m/>
    <n v="26"/>
    <n v="8332.3629999999994"/>
    <x v="0"/>
    <x v="0"/>
    <x v="1"/>
  </r>
  <r>
    <x v="0"/>
    <d v="2018-01-11T00:00:00"/>
    <x v="1"/>
    <n v="280"/>
    <n v="3"/>
    <n v="9128.01"/>
    <n v="6223.8559999999998"/>
    <n v="2074.6190000000001"/>
    <n v="93.333333333333329"/>
    <n v="32.6"/>
    <n v="2904.154"/>
    <x v="0"/>
    <x v="0"/>
    <x v="1"/>
  </r>
  <r>
    <x v="0"/>
    <d v="2018-01-11T00:00:00"/>
    <x v="0"/>
    <n v="231.79"/>
    <m/>
    <n v="6026.54"/>
    <n v="3237.2530000000002"/>
    <n v="13.965999999999999"/>
    <m/>
    <n v="26"/>
    <n v="2789.2869999999998"/>
    <x v="0"/>
    <x v="0"/>
    <x v="1"/>
  </r>
  <r>
    <x v="0"/>
    <d v="2018-01-11T00:00:00"/>
    <x v="1"/>
    <n v="92"/>
    <n v="1"/>
    <n v="2999.2"/>
    <n v="2074.6190000000001"/>
    <n v="2074.6190000000001"/>
    <n v="92"/>
    <n v="32.6"/>
    <n v="924.58100000000002"/>
    <x v="0"/>
    <x v="0"/>
    <x v="1"/>
  </r>
  <r>
    <x v="0"/>
    <d v="2018-01-11T00:00:00"/>
    <x v="1"/>
    <n v="209"/>
    <n v="2"/>
    <n v="6813.4"/>
    <n v="4149.2380000000003"/>
    <n v="2074.6190000000001"/>
    <n v="104.5"/>
    <n v="32.6"/>
    <n v="2664.1619999999998"/>
    <x v="0"/>
    <x v="0"/>
    <x v="1"/>
  </r>
  <r>
    <x v="0"/>
    <d v="2018-01-11T00:00:00"/>
    <x v="1"/>
    <n v="196"/>
    <n v="2"/>
    <n v="6389.6"/>
    <n v="4149.2380000000003"/>
    <n v="2074.6190000000001"/>
    <n v="98"/>
    <n v="32.6"/>
    <n v="2240.3620000000001"/>
    <x v="0"/>
    <x v="0"/>
    <x v="1"/>
  </r>
  <r>
    <x v="0"/>
    <d v="2018-01-11T00:00:00"/>
    <x v="1"/>
    <n v="1678"/>
    <n v="15"/>
    <n v="53863.8"/>
    <n v="31119.281999999999"/>
    <n v="2074.6190000000001"/>
    <n v="111.86666666666666"/>
    <n v="32.1"/>
    <n v="22744.518"/>
    <x v="0"/>
    <x v="0"/>
    <x v="1"/>
  </r>
  <r>
    <x v="0"/>
    <d v="2018-01-11T00:00:00"/>
    <x v="1"/>
    <n v="210"/>
    <n v="2"/>
    <n v="6846"/>
    <n v="4149.2380000000003"/>
    <n v="2074.6190000000001"/>
    <n v="105"/>
    <n v="32.6"/>
    <n v="2696.7620000000002"/>
    <x v="0"/>
    <x v="0"/>
    <x v="1"/>
  </r>
  <r>
    <x v="0"/>
    <d v="2018-01-12T00:00:00"/>
    <x v="0"/>
    <n v="133.02000000000001"/>
    <m/>
    <n v="3458.52"/>
    <n v="2264.0140000000001"/>
    <n v="17.02"/>
    <m/>
    <n v="26"/>
    <n v="1194.5060000000001"/>
    <x v="0"/>
    <x v="0"/>
    <x v="1"/>
  </r>
  <r>
    <x v="1"/>
    <d v="2018-01-12T00:00:00"/>
    <x v="1"/>
    <n v="-98.5"/>
    <n v="-1"/>
    <n v="-3171.7"/>
    <n v="-2024.164"/>
    <n v="-2024.164"/>
    <n v="98.5"/>
    <n v="32.200000000000003"/>
    <n v="-1147.5360000000001"/>
    <x v="0"/>
    <x v="0"/>
    <x v="1"/>
  </r>
  <r>
    <x v="0"/>
    <d v="2018-01-12T00:00:00"/>
    <x v="0"/>
    <n v="233.63"/>
    <m/>
    <n v="6191.2"/>
    <n v="3976.4070000000002"/>
    <n v="17.02"/>
    <m/>
    <n v="26.5"/>
    <n v="2214.7930000000001"/>
    <x v="0"/>
    <x v="0"/>
    <x v="1"/>
  </r>
  <r>
    <x v="1"/>
    <d v="2018-01-12T00:00:00"/>
    <x v="1"/>
    <n v="-721.5"/>
    <n v="-6"/>
    <n v="-23232.3"/>
    <n v="-12144.986999999999"/>
    <n v="-2024.164"/>
    <n v="120.25"/>
    <n v="32.200000000000003"/>
    <n v="-11087.313"/>
    <x v="0"/>
    <x v="0"/>
    <x v="1"/>
  </r>
  <r>
    <x v="0"/>
    <d v="2018-01-12T00:00:00"/>
    <x v="0"/>
    <n v="3515.24"/>
    <m/>
    <n v="90341.67"/>
    <n v="59829.752999999997"/>
    <n v="17.02"/>
    <m/>
    <n v="25.7"/>
    <n v="30511.917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54"/>
    <m/>
    <n v="6124.04"/>
    <n v="4008.915"/>
    <n v="17.02"/>
    <m/>
    <n v="26"/>
    <n v="2115.125"/>
    <x v="0"/>
    <x v="0"/>
    <x v="1"/>
  </r>
  <r>
    <x v="0"/>
    <d v="2018-01-12T00:00:00"/>
    <x v="1"/>
    <n v="721.5"/>
    <n v="6"/>
    <n v="23232.3"/>
    <n v="12144.986999999999"/>
    <n v="2024.164"/>
    <n v="120.25"/>
    <n v="32.200000000000003"/>
    <n v="11087.313"/>
    <x v="0"/>
    <x v="0"/>
    <x v="1"/>
  </r>
  <r>
    <x v="0"/>
    <d v="2018-01-12T00:00:00"/>
    <x v="0"/>
    <n v="303.39999999999998"/>
    <m/>
    <n v="8040.1"/>
    <n v="5163.8999999999996"/>
    <n v="17.02"/>
    <m/>
    <n v="26.5"/>
    <n v="2876.2"/>
    <x v="0"/>
    <x v="0"/>
    <x v="1"/>
  </r>
  <r>
    <x v="0"/>
    <d v="2018-01-12T00:00:00"/>
    <x v="1"/>
    <n v="510.5"/>
    <n v="6"/>
    <n v="16438.080000000002"/>
    <n v="12144.986999999999"/>
    <n v="2024.164"/>
    <n v="85.083333333333329"/>
    <n v="32.200000000000003"/>
    <n v="4293.0929999999998"/>
    <x v="0"/>
    <x v="0"/>
    <x v="1"/>
  </r>
  <r>
    <x v="1"/>
    <d v="2018-01-12T00:00:00"/>
    <x v="0"/>
    <n v="-133.02000000000001"/>
    <m/>
    <n v="-3458.52"/>
    <n v="-1857.799"/>
    <n v="-13.965999999999999"/>
    <m/>
    <n v="26"/>
    <n v="-1600.721"/>
    <x v="0"/>
    <x v="0"/>
    <x v="1"/>
  </r>
  <r>
    <x v="0"/>
    <d v="2018-01-12T00:00:00"/>
    <x v="1"/>
    <n v="29"/>
    <n v="1"/>
    <n v="1320.2"/>
    <n v="889.95899999999995"/>
    <n v="889.95899999999995"/>
    <n v="29"/>
    <n v="45.524099999999997"/>
    <n v="430.24099999999999"/>
    <x v="0"/>
    <x v="0"/>
    <x v="1"/>
  </r>
  <r>
    <x v="0"/>
    <d v="2018-01-12T00:00:00"/>
    <x v="0"/>
    <n v="2323.96"/>
    <m/>
    <n v="60422.96"/>
    <n v="29613.634999999998"/>
    <n v="12.743"/>
    <m/>
    <n v="26"/>
    <n v="30809.325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69"/>
    <m/>
    <n v="6127.94"/>
    <n v="4011.4679999999998"/>
    <n v="17.02"/>
    <m/>
    <n v="26"/>
    <n v="2116.4720000000002"/>
    <x v="0"/>
    <x v="0"/>
    <x v="1"/>
  </r>
  <r>
    <x v="0"/>
    <d v="2018-01-12T00:00:00"/>
    <x v="1"/>
    <n v="541.5"/>
    <n v="6"/>
    <n v="17436.3"/>
    <n v="12144.986999999999"/>
    <n v="2024.164"/>
    <n v="90.25"/>
    <n v="32.200000000000003"/>
    <n v="5291.3130000000001"/>
    <x v="0"/>
    <x v="0"/>
    <x v="1"/>
  </r>
  <r>
    <x v="0"/>
    <d v="2018-01-12T00:00:00"/>
    <x v="0"/>
    <n v="2313.33"/>
    <m/>
    <n v="60146.58"/>
    <n v="39373.118999999999"/>
    <n v="17.02"/>
    <m/>
    <n v="26"/>
    <n v="20773.460999999999"/>
    <x v="0"/>
    <x v="0"/>
    <x v="1"/>
  </r>
  <r>
    <x v="0"/>
    <d v="2018-01-12T00:00:00"/>
    <x v="1"/>
    <n v="422"/>
    <n v="4"/>
    <n v="13588.4"/>
    <n v="8096.6580000000004"/>
    <n v="2024.164"/>
    <n v="105.5"/>
    <n v="32.200000000000003"/>
    <n v="5491.7420000000002"/>
    <x v="0"/>
    <x v="0"/>
    <x v="1"/>
  </r>
  <r>
    <x v="0"/>
    <d v="2018-01-12T00:00:00"/>
    <x v="1"/>
    <n v="227"/>
    <n v="2"/>
    <n v="7491"/>
    <n v="4469.0020000000004"/>
    <n v="2234.5010000000002"/>
    <n v="113.5"/>
    <n v="33"/>
    <n v="3021.998"/>
    <x v="0"/>
    <x v="0"/>
    <x v="1"/>
  </r>
  <r>
    <x v="0"/>
    <d v="2018-01-12T00:00:00"/>
    <x v="1"/>
    <n v="117.5"/>
    <n v="1"/>
    <n v="3783.5"/>
    <n v="2234.5010000000002"/>
    <n v="2234.5010000000002"/>
    <n v="117.5"/>
    <n v="32.200000000000003"/>
    <n v="1548.999"/>
    <x v="0"/>
    <x v="0"/>
    <x v="1"/>
  </r>
  <r>
    <x v="0"/>
    <d v="2018-01-12T00:00:00"/>
    <x v="1"/>
    <n v="256.5"/>
    <n v="2"/>
    <n v="8259.2999999999993"/>
    <n v="4084.7370000000001"/>
    <n v="2042.3679999999999"/>
    <n v="128.25"/>
    <n v="32.200000000000003"/>
    <n v="4174.5630000000001"/>
    <x v="0"/>
    <x v="0"/>
    <x v="1"/>
  </r>
  <r>
    <x v="0"/>
    <d v="2018-01-12T00:00:00"/>
    <x v="1"/>
    <n v="611.5"/>
    <n v="6"/>
    <n v="20179.5"/>
    <n v="13407.005999999999"/>
    <n v="2234.5010000000002"/>
    <n v="101.91666666666667"/>
    <n v="33"/>
    <n v="6772.4939999999997"/>
    <x v="0"/>
    <x v="0"/>
    <x v="1"/>
  </r>
  <r>
    <x v="0"/>
    <d v="2018-01-12T00:00:00"/>
    <x v="1"/>
    <n v="600"/>
    <n v="6"/>
    <n v="19320"/>
    <n v="11703.415000000001"/>
    <n v="1950.569"/>
    <n v="100"/>
    <n v="32.200000000000003"/>
    <n v="7616.585"/>
    <x v="0"/>
    <x v="0"/>
    <x v="1"/>
  </r>
  <r>
    <x v="0"/>
    <d v="2018-01-12T00:00:00"/>
    <x v="1"/>
    <n v="330"/>
    <n v="3"/>
    <n v="10626"/>
    <n v="5851.7070000000003"/>
    <n v="1950.569"/>
    <n v="110"/>
    <n v="32.200000000000003"/>
    <n v="4774.2929999999997"/>
    <x v="0"/>
    <x v="0"/>
    <x v="1"/>
  </r>
  <r>
    <x v="0"/>
    <d v="2018-01-12T00:00:00"/>
    <x v="1"/>
    <n v="721.5"/>
    <n v="6"/>
    <n v="23232.3"/>
    <n v="11703.415000000001"/>
    <n v="1950.569"/>
    <n v="120.25"/>
    <n v="32.200000000000003"/>
    <n v="11528.885"/>
    <x v="0"/>
    <x v="0"/>
    <x v="1"/>
  </r>
  <r>
    <x v="0"/>
    <d v="2018-01-12T00:00:00"/>
    <x v="1"/>
    <n v="262.5"/>
    <n v="2"/>
    <n v="8452.5"/>
    <n v="3901.1379999999999"/>
    <n v="1950.569"/>
    <n v="131.25"/>
    <n v="32.200000000000003"/>
    <n v="4551.3620000000001"/>
    <x v="0"/>
    <x v="0"/>
    <x v="1"/>
  </r>
  <r>
    <x v="0"/>
    <d v="2018-01-13T00:00:00"/>
    <x v="1"/>
    <n v="105"/>
    <n v="1"/>
    <n v="3423"/>
    <n v="2074.6190000000001"/>
    <n v="2074.6190000000001"/>
    <n v="105"/>
    <n v="32.6"/>
    <n v="1348.3810000000001"/>
    <x v="0"/>
    <x v="0"/>
    <x v="1"/>
  </r>
  <r>
    <x v="0"/>
    <d v="2018-01-13T00:00:00"/>
    <x v="1"/>
    <n v="220"/>
    <n v="2"/>
    <n v="7150"/>
    <n v="4149.2380000000003"/>
    <n v="2074.6190000000001"/>
    <n v="110"/>
    <n v="32.5"/>
    <n v="3000.7620000000002"/>
    <x v="0"/>
    <x v="0"/>
    <x v="1"/>
  </r>
  <r>
    <x v="0"/>
    <d v="2018-01-13T00:00:00"/>
    <x v="1"/>
    <n v="508"/>
    <n v="5"/>
    <n v="16560.8"/>
    <n v="10373.093999999999"/>
    <n v="2074.6190000000001"/>
    <n v="101.6"/>
    <n v="32.6"/>
    <n v="6187.7060000000001"/>
    <x v="0"/>
    <x v="0"/>
    <x v="1"/>
  </r>
  <r>
    <x v="0"/>
    <d v="2018-01-13T00:00:00"/>
    <x v="1"/>
    <n v="211"/>
    <n v="2"/>
    <n v="6878.6"/>
    <n v="4149.2380000000003"/>
    <n v="2074.6190000000001"/>
    <n v="105.5"/>
    <n v="32.6"/>
    <n v="2729.3620000000001"/>
    <x v="0"/>
    <x v="0"/>
    <x v="1"/>
  </r>
  <r>
    <x v="0"/>
    <d v="2018-01-13T00:00:00"/>
    <x v="1"/>
    <n v="317"/>
    <n v="3"/>
    <n v="10334.19"/>
    <n v="6223.8559999999998"/>
    <n v="2074.6190000000001"/>
    <n v="105.66666666666667"/>
    <n v="32.6"/>
    <n v="4110.3339999999998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04"/>
    <n v="3"/>
    <n v="9910.41"/>
    <n v="6223.8559999999998"/>
    <n v="2074.6190000000001"/>
    <n v="101.33333333333333"/>
    <n v="32.6"/>
    <n v="3686.5540000000001"/>
    <x v="0"/>
    <x v="0"/>
    <x v="1"/>
  </r>
  <r>
    <x v="0"/>
    <d v="2018-01-13T00:00:00"/>
    <x v="1"/>
    <n v="305"/>
    <n v="3"/>
    <n v="9942.99"/>
    <n v="6223.8559999999998"/>
    <n v="2074.6190000000001"/>
    <n v="101.66666666666667"/>
    <n v="32.6"/>
    <n v="3719.134"/>
    <x v="0"/>
    <x v="0"/>
    <x v="1"/>
  </r>
  <r>
    <x v="0"/>
    <d v="2018-01-13T00:00:00"/>
    <x v="1"/>
    <n v="208"/>
    <n v="2"/>
    <n v="6780.8"/>
    <n v="4149.2380000000003"/>
    <n v="2074.6190000000001"/>
    <n v="104"/>
    <n v="32.6"/>
    <n v="2631.5619999999999"/>
    <x v="0"/>
    <x v="0"/>
    <x v="1"/>
  </r>
  <r>
    <x v="0"/>
    <d v="2018-01-13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3T00:00:00"/>
    <x v="1"/>
    <n v="2919"/>
    <n v="25"/>
    <n v="93700"/>
    <n v="51865.468999999997"/>
    <n v="2074.6190000000001"/>
    <n v="116.76"/>
    <n v="32.1"/>
    <n v="41834.531000000003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101"/>
    <n v="1"/>
    <n v="3292.6"/>
    <n v="2074.6190000000001"/>
    <n v="2074.6190000000001"/>
    <n v="101"/>
    <n v="32.6"/>
    <n v="1217.981"/>
    <x v="0"/>
    <x v="0"/>
    <x v="1"/>
  </r>
  <r>
    <x v="0"/>
    <d v="2018-01-13T00:00:00"/>
    <x v="1"/>
    <n v="90"/>
    <n v="1"/>
    <n v="2934"/>
    <n v="2074.6190000000001"/>
    <n v="2074.6190000000001"/>
    <n v="90"/>
    <n v="32.6"/>
    <n v="859.38099999999997"/>
    <x v="0"/>
    <x v="0"/>
    <x v="1"/>
  </r>
  <r>
    <x v="1"/>
    <d v="2018-01-13T00:00:00"/>
    <x v="1"/>
    <n v="-195"/>
    <n v="-2"/>
    <n v="-6435"/>
    <n v="-4032.9589999999998"/>
    <n v="-2016.479"/>
    <n v="97.5"/>
    <n v="33"/>
    <n v="-2402.0410000000002"/>
    <x v="0"/>
    <x v="0"/>
    <x v="1"/>
  </r>
  <r>
    <x v="1"/>
    <d v="2018-01-13T00:00:00"/>
    <x v="1"/>
    <n v="-210"/>
    <n v="-2"/>
    <n v="-6930"/>
    <n v="-4032.9589999999998"/>
    <n v="-2016.479"/>
    <n v="105"/>
    <n v="33"/>
    <n v="-2897.0410000000002"/>
    <x v="0"/>
    <x v="0"/>
    <x v="1"/>
  </r>
  <r>
    <x v="1"/>
    <d v="2018-01-13T00:00:00"/>
    <x v="1"/>
    <n v="-494"/>
    <n v="-5"/>
    <n v="-16302"/>
    <n v="-10082.397000000001"/>
    <n v="-2016.479"/>
    <n v="98.8"/>
    <n v="33"/>
    <n v="-6219.6030000000001"/>
    <x v="0"/>
    <x v="0"/>
    <x v="1"/>
  </r>
  <r>
    <x v="0"/>
    <d v="2018-01-13T00:00:00"/>
    <x v="1"/>
    <n v="195"/>
    <n v="2"/>
    <n v="6435"/>
    <n v="4109.1170000000002"/>
    <n v="2054.558"/>
    <n v="97.5"/>
    <n v="33"/>
    <n v="2325.8829999999998"/>
    <x v="0"/>
    <x v="0"/>
    <x v="1"/>
  </r>
  <r>
    <x v="0"/>
    <d v="2018-01-13T00:00:00"/>
    <x v="1"/>
    <n v="494"/>
    <n v="5"/>
    <n v="16302"/>
    <n v="10272.791999999999"/>
    <n v="2054.558"/>
    <n v="98.8"/>
    <n v="33"/>
    <n v="6029.2079999999996"/>
    <x v="0"/>
    <x v="0"/>
    <x v="1"/>
  </r>
  <r>
    <x v="0"/>
    <d v="2018-01-13T00:00:00"/>
    <x v="1"/>
    <n v="210"/>
    <n v="2"/>
    <n v="6930"/>
    <n v="4109.1170000000002"/>
    <n v="2054.558"/>
    <n v="105"/>
    <n v="33"/>
    <n v="2820.8829999999998"/>
    <x v="0"/>
    <x v="0"/>
    <x v="1"/>
  </r>
  <r>
    <x v="0"/>
    <d v="2018-01-13T00:00:00"/>
    <x v="1"/>
    <n v="1034"/>
    <n v="10"/>
    <n v="33708.400000000001"/>
    <n v="20746.187999999998"/>
    <n v="2074.6190000000001"/>
    <n v="103.4"/>
    <n v="32.6"/>
    <n v="12962.212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570"/>
    <n v="6"/>
    <n v="18582"/>
    <n v="12447.713"/>
    <n v="2074.6190000000001"/>
    <n v="95"/>
    <n v="32.6"/>
    <n v="6134.2870000000003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27"/>
    <n v="3"/>
    <n v="10660.2"/>
    <n v="6223.8559999999998"/>
    <n v="2074.6190000000001"/>
    <n v="109"/>
    <n v="32.6"/>
    <n v="4436.3440000000001"/>
    <x v="0"/>
    <x v="0"/>
    <x v="1"/>
  </r>
  <r>
    <x v="0"/>
    <d v="2018-01-13T00:00:00"/>
    <x v="1"/>
    <n v="711"/>
    <n v="6"/>
    <n v="23178.6"/>
    <n v="12447.713"/>
    <n v="2074.6190000000001"/>
    <n v="118.5"/>
    <n v="32.6"/>
    <n v="10730.887000000001"/>
    <x v="0"/>
    <x v="0"/>
    <x v="1"/>
  </r>
  <r>
    <x v="0"/>
    <d v="2018-01-13T00:00:00"/>
    <x v="1"/>
    <n v="231"/>
    <n v="2"/>
    <n v="7530.6"/>
    <n v="4149.2380000000003"/>
    <n v="2074.6190000000001"/>
    <n v="115.5"/>
    <n v="32.6"/>
    <n v="3381.3620000000001"/>
    <x v="0"/>
    <x v="0"/>
    <x v="1"/>
  </r>
  <r>
    <x v="0"/>
    <d v="2018-01-15T00:00:00"/>
    <x v="0"/>
    <n v="229"/>
    <m/>
    <n v="5954"/>
    <n v="2932.3069999999998"/>
    <n v="12.805"/>
    <m/>
    <n v="26"/>
    <n v="3021.6930000000002"/>
    <x v="0"/>
    <x v="0"/>
    <x v="2"/>
  </r>
  <r>
    <x v="0"/>
    <d v="2018-01-15T00:00:00"/>
    <x v="1"/>
    <n v="99.5"/>
    <n v="1"/>
    <n v="3203.9"/>
    <n v="2024.164"/>
    <n v="2024.164"/>
    <n v="99.5"/>
    <n v="32.200000000000003"/>
    <n v="1179.7360000000001"/>
    <x v="0"/>
    <x v="0"/>
    <x v="2"/>
  </r>
  <r>
    <x v="0"/>
    <d v="2018-01-15T00:00:00"/>
    <x v="0"/>
    <n v="1289.6600000000001"/>
    <m/>
    <n v="33531.160000000003"/>
    <n v="16513.881000000001"/>
    <n v="12.805"/>
    <m/>
    <n v="26"/>
    <n v="17017.278999999999"/>
    <x v="0"/>
    <x v="0"/>
    <x v="2"/>
  </r>
  <r>
    <x v="0"/>
    <d v="2018-01-15T00:00:00"/>
    <x v="1"/>
    <n v="132"/>
    <n v="1"/>
    <n v="4356"/>
    <n v="1950.569"/>
    <n v="1950.569"/>
    <n v="132"/>
    <n v="33"/>
    <n v="2405.431"/>
    <x v="0"/>
    <x v="0"/>
    <x v="2"/>
  </r>
  <r>
    <x v="0"/>
    <d v="2018-01-15T00:00:00"/>
    <x v="0"/>
    <n v="1351.22"/>
    <m/>
    <n v="35131.72"/>
    <n v="17302.147000000001"/>
    <n v="12.805"/>
    <m/>
    <n v="26"/>
    <n v="17829.573"/>
    <x v="0"/>
    <x v="0"/>
    <x v="2"/>
  </r>
  <r>
    <x v="0"/>
    <d v="2018-01-15T00:00:00"/>
    <x v="1"/>
    <n v="249"/>
    <n v="2"/>
    <n v="8017.8"/>
    <n v="3901.1379999999999"/>
    <n v="1950.569"/>
    <n v="124.5"/>
    <n v="32.200000000000003"/>
    <n v="4116.6620000000003"/>
    <x v="0"/>
    <x v="0"/>
    <x v="2"/>
  </r>
  <r>
    <x v="0"/>
    <d v="2018-01-15T00:00:00"/>
    <x v="0"/>
    <n v="226.5"/>
    <m/>
    <n v="5889"/>
    <n v="2900.2950000000001"/>
    <n v="12.805"/>
    <m/>
    <n v="26"/>
    <n v="2988.7049999999999"/>
    <x v="0"/>
    <x v="0"/>
    <x v="2"/>
  </r>
  <r>
    <x v="0"/>
    <d v="2018-01-15T00:00:00"/>
    <x v="1"/>
    <n v="80"/>
    <n v="1"/>
    <n v="2576"/>
    <n v="787.39800000000002"/>
    <n v="787.39800000000002"/>
    <n v="80"/>
    <n v="32.200000000000003"/>
    <n v="1788.6020000000001"/>
    <x v="0"/>
    <x v="0"/>
    <x v="2"/>
  </r>
  <r>
    <x v="0"/>
    <d v="2018-01-15T00:00:00"/>
    <x v="0"/>
    <n v="1198.06"/>
    <m/>
    <n v="31149.56"/>
    <n v="15340.959000000001"/>
    <n v="12.805"/>
    <m/>
    <n v="26"/>
    <n v="15808.601000000001"/>
    <x v="0"/>
    <x v="0"/>
    <x v="2"/>
  </r>
  <r>
    <x v="0"/>
    <d v="2018-01-15T00:00:00"/>
    <x v="1"/>
    <n v="100.5"/>
    <n v="1"/>
    <n v="3236.1"/>
    <n v="2024.164"/>
    <n v="2024.164"/>
    <n v="100.5"/>
    <n v="32.200000000000003"/>
    <n v="1211.9359999999999"/>
    <x v="0"/>
    <x v="0"/>
    <x v="2"/>
  </r>
  <r>
    <x v="0"/>
    <d v="2018-01-15T00:00:00"/>
    <x v="0"/>
    <n v="192.43"/>
    <m/>
    <n v="5003.18"/>
    <n v="2464.0340000000001"/>
    <n v="12.805"/>
    <m/>
    <n v="26"/>
    <n v="2539.1460000000002"/>
    <x v="0"/>
    <x v="0"/>
    <x v="2"/>
  </r>
  <r>
    <x v="0"/>
    <d v="2018-01-15T00:00:00"/>
    <x v="1"/>
    <n v="943"/>
    <n v="10"/>
    <n v="30364.6"/>
    <n v="20241.645"/>
    <n v="2024.164"/>
    <n v="94.3"/>
    <n v="32.200000000000003"/>
    <n v="10122.955"/>
    <x v="0"/>
    <x v="0"/>
    <x v="2"/>
  </r>
  <r>
    <x v="0"/>
    <d v="2018-01-15T00:00:00"/>
    <x v="0"/>
    <n v="46.3"/>
    <m/>
    <n v="1203.8"/>
    <n v="592.86400000000003"/>
    <n v="12.805"/>
    <m/>
    <n v="26"/>
    <n v="610.93600000000004"/>
    <x v="0"/>
    <x v="0"/>
    <x v="2"/>
  </r>
  <r>
    <x v="0"/>
    <d v="2018-01-15T00:00:00"/>
    <x v="1"/>
    <n v="187"/>
    <n v="2"/>
    <n v="6021.4"/>
    <n v="3901.1379999999999"/>
    <n v="1950.569"/>
    <n v="93.5"/>
    <n v="32.200000000000003"/>
    <n v="2120.2620000000002"/>
    <x v="0"/>
    <x v="0"/>
    <x v="2"/>
  </r>
  <r>
    <x v="0"/>
    <d v="2018-01-15T00:00:00"/>
    <x v="0"/>
    <n v="3503"/>
    <m/>
    <n v="90027.1"/>
    <n v="44855.330999999998"/>
    <n v="12.805"/>
    <m/>
    <n v="25.7"/>
    <n v="45171.769"/>
    <x v="0"/>
    <x v="0"/>
    <x v="2"/>
  </r>
  <r>
    <x v="0"/>
    <d v="2018-01-15T00:00:00"/>
    <x v="1"/>
    <n v="511.5"/>
    <n v="4"/>
    <n v="16470.32"/>
    <n v="7802.277"/>
    <n v="1950.569"/>
    <n v="127.875"/>
    <n v="32.200000000000003"/>
    <n v="8668.0429999999997"/>
    <x v="0"/>
    <x v="0"/>
    <x v="2"/>
  </r>
  <r>
    <x v="0"/>
    <d v="2018-01-15T00:00:00"/>
    <x v="0"/>
    <n v="715.6"/>
    <m/>
    <n v="18605.599999999999"/>
    <n v="9163.1389999999992"/>
    <n v="12.805"/>
    <m/>
    <n v="26"/>
    <n v="9442.4609999999993"/>
    <x v="0"/>
    <x v="0"/>
    <x v="2"/>
  </r>
  <r>
    <x v="0"/>
    <d v="2018-01-15T00:00:00"/>
    <x v="1"/>
    <n v="975"/>
    <n v="8"/>
    <n v="31395.040000000001"/>
    <n v="15604.553"/>
    <n v="1950.569"/>
    <n v="121.875"/>
    <n v="32.200000000000003"/>
    <n v="15790.486999999999"/>
    <x v="0"/>
    <x v="0"/>
    <x v="2"/>
  </r>
  <r>
    <x v="0"/>
    <d v="2018-01-15T00:00:00"/>
    <x v="0"/>
    <n v="595.29999999999995"/>
    <m/>
    <n v="15477.8"/>
    <n v="7622.7169999999996"/>
    <n v="12.805"/>
    <m/>
    <n v="26"/>
    <n v="7855.0829999999996"/>
    <x v="0"/>
    <x v="0"/>
    <x v="2"/>
  </r>
  <r>
    <x v="0"/>
    <d v="2018-01-15T00:00:00"/>
    <x v="1"/>
    <n v="347"/>
    <n v="3"/>
    <n v="11173.41"/>
    <n v="5851.7070000000003"/>
    <n v="1950.569"/>
    <n v="115.66666666666667"/>
    <n v="32.200000000000003"/>
    <n v="5321.7030000000004"/>
    <x v="0"/>
    <x v="0"/>
    <x v="2"/>
  </r>
  <r>
    <x v="0"/>
    <d v="2018-01-15T00:00:00"/>
    <x v="0"/>
    <n v="205.95"/>
    <m/>
    <n v="5354.7"/>
    <n v="2637.1550000000002"/>
    <n v="12.805"/>
    <m/>
    <n v="26"/>
    <n v="2717.5450000000001"/>
    <x v="0"/>
    <x v="0"/>
    <x v="2"/>
  </r>
  <r>
    <x v="0"/>
    <d v="2018-01-15T00:00:00"/>
    <x v="1"/>
    <n v="907.5"/>
    <n v="8"/>
    <n v="29221.52"/>
    <n v="15604.553"/>
    <n v="1950.569"/>
    <n v="113.4375"/>
    <n v="32.200000000000003"/>
    <n v="13616.967000000001"/>
    <x v="0"/>
    <x v="0"/>
    <x v="2"/>
  </r>
  <r>
    <x v="0"/>
    <d v="2018-01-15T00:00:00"/>
    <x v="0"/>
    <n v="1238.74"/>
    <m/>
    <n v="32826.61"/>
    <n v="15861.859"/>
    <n v="12.805"/>
    <m/>
    <n v="26.5"/>
    <n v="16964.751"/>
    <x v="0"/>
    <x v="0"/>
    <x v="2"/>
  </r>
  <r>
    <x v="0"/>
    <d v="2018-01-15T00:00:00"/>
    <x v="1"/>
    <n v="123"/>
    <n v="1"/>
    <n v="3960.6"/>
    <n v="1950.569"/>
    <n v="1950.569"/>
    <n v="123"/>
    <n v="32.200000000000003"/>
    <n v="2010.0309999999999"/>
    <x v="0"/>
    <x v="0"/>
    <x v="2"/>
  </r>
  <r>
    <x v="0"/>
    <d v="2018-01-15T00:00:00"/>
    <x v="0"/>
    <n v="224.36"/>
    <m/>
    <n v="5945.54"/>
    <n v="2872.8919999999998"/>
    <n v="12.805"/>
    <m/>
    <n v="26.5"/>
    <n v="3072.6480000000001"/>
    <x v="0"/>
    <x v="0"/>
    <x v="2"/>
  </r>
  <r>
    <x v="0"/>
    <d v="2018-01-15T00:00:00"/>
    <x v="1"/>
    <n v="433.5"/>
    <n v="4"/>
    <n v="13958.72"/>
    <n v="7802.277"/>
    <n v="1950.569"/>
    <n v="108.375"/>
    <n v="32.200000000000003"/>
    <n v="6156.4430000000002"/>
    <x v="0"/>
    <x v="0"/>
    <x v="2"/>
  </r>
  <r>
    <x v="0"/>
    <d v="2018-01-15T00:00:00"/>
    <x v="0"/>
    <n v="921.62"/>
    <m/>
    <n v="24422.93"/>
    <n v="11801.191000000001"/>
    <n v="12.805"/>
    <m/>
    <n v="26.5"/>
    <n v="12621.739"/>
    <x v="0"/>
    <x v="0"/>
    <x v="2"/>
  </r>
  <r>
    <x v="1"/>
    <d v="2018-01-16T00:00:00"/>
    <x v="1"/>
    <n v="-196"/>
    <n v="-2"/>
    <n v="-6389.6"/>
    <n v="-4149.2380000000003"/>
    <n v="-2074.6190000000001"/>
    <n v="98"/>
    <n v="32.6"/>
    <n v="-2240.3620000000001"/>
    <x v="0"/>
    <x v="0"/>
    <x v="2"/>
  </r>
  <r>
    <x v="0"/>
    <d v="2018-01-16T00:00:00"/>
    <x v="0"/>
    <n v="3726.33"/>
    <m/>
    <n v="96884.58"/>
    <n v="49574.909"/>
    <n v="13.304"/>
    <m/>
    <n v="26"/>
    <n v="47309.671000000002"/>
    <x v="0"/>
    <x v="0"/>
    <x v="2"/>
  </r>
  <r>
    <x v="1"/>
    <d v="2018-01-16T00:00:00"/>
    <x v="1"/>
    <n v="-210"/>
    <n v="-2"/>
    <n v="-6846"/>
    <n v="-4149.2380000000003"/>
    <n v="-2074.6190000000001"/>
    <n v="105"/>
    <n v="32.6"/>
    <n v="-2696.7620000000002"/>
    <x v="0"/>
    <x v="0"/>
    <x v="2"/>
  </r>
  <r>
    <x v="0"/>
    <d v="2018-01-16T00:00:00"/>
    <x v="0"/>
    <n v="338.08"/>
    <m/>
    <n v="8790.08"/>
    <n v="4497.799"/>
    <n v="13.304"/>
    <m/>
    <n v="26"/>
    <n v="4292.2809999999999"/>
    <x v="0"/>
    <x v="0"/>
    <x v="2"/>
  </r>
  <r>
    <x v="1"/>
    <d v="2018-01-16T00:00:00"/>
    <x v="1"/>
    <n v="-209"/>
    <n v="-2"/>
    <n v="-6813.4"/>
    <n v="-4149.2380000000003"/>
    <n v="-2074.6190000000001"/>
    <n v="104.5"/>
    <n v="32.6"/>
    <n v="-2664.1619999999998"/>
    <x v="0"/>
    <x v="0"/>
    <x v="2"/>
  </r>
  <r>
    <x v="0"/>
    <d v="2018-01-16T00:00:00"/>
    <x v="0"/>
    <n v="429.25"/>
    <m/>
    <n v="11160.5"/>
    <n v="5710.7209999999995"/>
    <n v="13.304"/>
    <m/>
    <n v="26"/>
    <n v="5449.7790000000005"/>
    <x v="0"/>
    <x v="0"/>
    <x v="2"/>
  </r>
  <r>
    <x v="1"/>
    <d v="2018-01-16T00:00:00"/>
    <x v="1"/>
    <n v="-92"/>
    <n v="-1"/>
    <n v="-2999.2"/>
    <n v="-2074.6190000000001"/>
    <n v="-2074.6190000000001"/>
    <n v="92"/>
    <n v="32.6"/>
    <n v="-924.58100000000002"/>
    <x v="0"/>
    <x v="0"/>
    <x v="2"/>
  </r>
  <r>
    <x v="0"/>
    <d v="2018-01-16T00:00:00"/>
    <x v="0"/>
    <n v="45.7"/>
    <m/>
    <n v="457"/>
    <n v="584.91499999999996"/>
    <n v="12.798999999999999"/>
    <m/>
    <n v="10"/>
    <n v="-127.91500000000001"/>
    <x v="0"/>
    <x v="0"/>
    <x v="2"/>
  </r>
  <r>
    <x v="1"/>
    <d v="2018-01-16T00:00:00"/>
    <x v="1"/>
    <n v="-91"/>
    <n v="-1"/>
    <n v="-2966.6"/>
    <n v="-2074.6190000000001"/>
    <n v="-2074.6190000000001"/>
    <n v="91"/>
    <n v="32.6"/>
    <n v="-891.98099999999999"/>
    <x v="0"/>
    <x v="0"/>
    <x v="2"/>
  </r>
  <r>
    <x v="0"/>
    <d v="2018-01-16T00:00:00"/>
    <x v="0"/>
    <n v="2353.2199999999998"/>
    <m/>
    <n v="61183.72"/>
    <n v="31307.121999999999"/>
    <n v="13.304"/>
    <m/>
    <n v="26"/>
    <n v="29876.598000000002"/>
    <x v="0"/>
    <x v="0"/>
    <x v="2"/>
  </r>
  <r>
    <x v="1"/>
    <d v="2018-01-16T00:00:00"/>
    <x v="1"/>
    <n v="-2146"/>
    <n v="-18"/>
    <n v="-68886.539999999994"/>
    <n v="-37343.137999999999"/>
    <n v="-2074.6190000000001"/>
    <n v="119.22222222222223"/>
    <n v="32.1"/>
    <n v="-31543.401999999998"/>
    <x v="0"/>
    <x v="0"/>
    <x v="2"/>
  </r>
  <r>
    <x v="0"/>
    <d v="2018-01-16T00:00:00"/>
    <x v="0"/>
    <n v="474.8"/>
    <m/>
    <n v="12344.8"/>
    <n v="6316.7160000000003"/>
    <n v="13.304"/>
    <m/>
    <n v="26"/>
    <n v="6028.0839999999998"/>
    <x v="0"/>
    <x v="0"/>
    <x v="2"/>
  </r>
  <r>
    <x v="1"/>
    <d v="2018-01-16T00:00:00"/>
    <x v="1"/>
    <n v="-1678"/>
    <n v="-15"/>
    <n v="-53863.8"/>
    <n v="-31119.281999999999"/>
    <n v="-2074.6190000000001"/>
    <n v="111.86666666666666"/>
    <n v="32.1"/>
    <n v="-22744.518"/>
    <x v="0"/>
    <x v="0"/>
    <x v="2"/>
  </r>
  <r>
    <x v="0"/>
    <d v="2018-01-16T00:00:00"/>
    <x v="0"/>
    <n v="184.22"/>
    <m/>
    <n v="4789.72"/>
    <n v="2450.8539999999998"/>
    <n v="13.304"/>
    <m/>
    <n v="26"/>
    <n v="2338.866"/>
    <x v="0"/>
    <x v="0"/>
    <x v="2"/>
  </r>
  <r>
    <x v="1"/>
    <d v="2018-01-16T00:00:00"/>
    <x v="1"/>
    <n v="-280"/>
    <n v="-3"/>
    <n v="-9128.01"/>
    <n v="-6223.8559999999998"/>
    <n v="-2074.6190000000001"/>
    <n v="93.333333333333329"/>
    <n v="32.6"/>
    <n v="-2904.154"/>
    <x v="0"/>
    <x v="0"/>
    <x v="2"/>
  </r>
  <r>
    <x v="0"/>
    <d v="2018-01-16T00:00:00"/>
    <x v="0"/>
    <n v="1582.48"/>
    <m/>
    <n v="41144.480000000003"/>
    <n v="21053.235000000001"/>
    <n v="13.304"/>
    <m/>
    <n v="26"/>
    <n v="20091.244999999999"/>
    <x v="0"/>
    <x v="0"/>
    <x v="2"/>
  </r>
  <r>
    <x v="1"/>
    <d v="2018-01-16T00:00:00"/>
    <x v="1"/>
    <n v="-103"/>
    <n v="-1"/>
    <n v="-3357.8"/>
    <n v="-2074.6190000000001"/>
    <n v="-2074.6190000000001"/>
    <n v="103"/>
    <n v="32.6"/>
    <n v="-1283.181"/>
    <x v="0"/>
    <x v="0"/>
    <x v="2"/>
  </r>
  <r>
    <x v="0"/>
    <d v="2018-01-16T00:00:00"/>
    <x v="0"/>
    <n v="575.38"/>
    <m/>
    <n v="14959.88"/>
    <n v="7654.8270000000002"/>
    <n v="13.304"/>
    <m/>
    <n v="26"/>
    <n v="7305.0529999999999"/>
    <x v="0"/>
    <x v="0"/>
    <x v="2"/>
  </r>
  <r>
    <x v="1"/>
    <d v="2018-01-16T00:00:00"/>
    <x v="1"/>
    <n v="-212"/>
    <n v="-2"/>
    <n v="-6911.2"/>
    <n v="-4149.2380000000003"/>
    <n v="-2074.6190000000001"/>
    <n v="106"/>
    <n v="32.6"/>
    <n v="-2761.962"/>
    <x v="0"/>
    <x v="0"/>
    <x v="2"/>
  </r>
  <r>
    <x v="1"/>
    <d v="2018-01-16T00:00:00"/>
    <x v="1"/>
    <n v="-370"/>
    <n v="-4"/>
    <n v="-12062"/>
    <n v="-8298.4750000000004"/>
    <n v="-2074.6190000000001"/>
    <n v="92.5"/>
    <n v="32.6"/>
    <n v="-3763.5250000000001"/>
    <x v="0"/>
    <x v="0"/>
    <x v="2"/>
  </r>
  <r>
    <x v="1"/>
    <d v="2018-01-16T00:00:00"/>
    <x v="1"/>
    <n v="-104"/>
    <n v="-1"/>
    <n v="-3390.4"/>
    <n v="-2074.6190000000001"/>
    <n v="-2074.6190000000001"/>
    <n v="104"/>
    <n v="32.6"/>
    <n v="-1315.7809999999999"/>
    <x v="0"/>
    <x v="0"/>
    <x v="2"/>
  </r>
  <r>
    <x v="1"/>
    <d v="2018-01-16T00:00:00"/>
    <x v="1"/>
    <n v="-106"/>
    <n v="-1"/>
    <n v="-3455.6"/>
    <n v="-2074.6190000000001"/>
    <n v="-2074.6190000000001"/>
    <n v="106"/>
    <n v="32.6"/>
    <n v="-1380.981"/>
    <x v="0"/>
    <x v="0"/>
    <x v="2"/>
  </r>
  <r>
    <x v="1"/>
    <d v="2018-01-16T00:00:00"/>
    <x v="1"/>
    <n v="-318"/>
    <n v="-3"/>
    <n v="-10366.799999999999"/>
    <n v="-6223.8559999999998"/>
    <n v="-2074.6190000000001"/>
    <n v="106"/>
    <n v="32.6"/>
    <n v="-4142.9440000000004"/>
    <x v="0"/>
    <x v="0"/>
    <x v="2"/>
  </r>
  <r>
    <x v="1"/>
    <d v="2018-01-16T00:00:00"/>
    <x v="1"/>
    <n v="-96"/>
    <n v="-1"/>
    <n v="-3129.6"/>
    <n v="-2074.6190000000001"/>
    <n v="-2074.6190000000001"/>
    <n v="96"/>
    <n v="32.6"/>
    <n v="-1054.981"/>
    <x v="0"/>
    <x v="0"/>
    <x v="2"/>
  </r>
  <r>
    <x v="1"/>
    <d v="2018-01-16T00:00:00"/>
    <x v="1"/>
    <n v="-396"/>
    <n v="-4"/>
    <n v="-12909.6"/>
    <n v="-8298.4750000000004"/>
    <n v="-2074.6190000000001"/>
    <n v="99"/>
    <n v="32.6"/>
    <n v="-4611.125"/>
    <x v="0"/>
    <x v="0"/>
    <x v="2"/>
  </r>
  <r>
    <x v="1"/>
    <d v="2018-01-16T00:00:00"/>
    <x v="1"/>
    <n v="-124"/>
    <n v="-1"/>
    <n v="-4042.4"/>
    <n v="-2074.6190000000001"/>
    <n v="-2074.6190000000001"/>
    <n v="124"/>
    <n v="32.6"/>
    <n v="-1967.7809999999999"/>
    <x v="0"/>
    <x v="0"/>
    <x v="2"/>
  </r>
  <r>
    <x v="0"/>
    <d v="2018-01-16T00:00:00"/>
    <x v="1"/>
    <n v="196"/>
    <n v="2"/>
    <n v="6389.6"/>
    <n v="4109.1170000000002"/>
    <n v="2054.558"/>
    <n v="98"/>
    <n v="32.6"/>
    <n v="2280.4830000000002"/>
    <x v="0"/>
    <x v="0"/>
    <x v="2"/>
  </r>
  <r>
    <x v="0"/>
    <d v="2018-01-16T00:00:00"/>
    <x v="1"/>
    <n v="210"/>
    <n v="2"/>
    <n v="6846"/>
    <n v="4109.1170000000002"/>
    <n v="2054.558"/>
    <n v="105"/>
    <n v="32.6"/>
    <n v="2736.8829999999998"/>
    <x v="0"/>
    <x v="0"/>
    <x v="2"/>
  </r>
  <r>
    <x v="0"/>
    <d v="2018-01-16T00:00:00"/>
    <x v="1"/>
    <n v="209"/>
    <n v="2"/>
    <n v="6813.4"/>
    <n v="4109.1170000000002"/>
    <n v="2054.558"/>
    <n v="104.5"/>
    <n v="32.6"/>
    <n v="2704.2829999999999"/>
    <x v="0"/>
    <x v="0"/>
    <x v="2"/>
  </r>
  <r>
    <x v="0"/>
    <d v="2018-01-16T00:00:00"/>
    <x v="1"/>
    <n v="92"/>
    <n v="1"/>
    <n v="2999.2"/>
    <n v="2054.558"/>
    <n v="2054.558"/>
    <n v="92"/>
    <n v="32.6"/>
    <n v="944.64200000000005"/>
    <x v="0"/>
    <x v="0"/>
    <x v="2"/>
  </r>
  <r>
    <x v="0"/>
    <d v="2018-01-16T00:00:00"/>
    <x v="1"/>
    <n v="91"/>
    <n v="1"/>
    <n v="2966.6"/>
    <n v="2054.558"/>
    <n v="2054.558"/>
    <n v="91"/>
    <n v="32.6"/>
    <n v="912.04200000000003"/>
    <x v="0"/>
    <x v="0"/>
    <x v="2"/>
  </r>
  <r>
    <x v="0"/>
    <d v="2018-01-16T00:00:00"/>
    <x v="1"/>
    <n v="2146"/>
    <n v="18"/>
    <n v="68886.539999999994"/>
    <n v="36982.050000000003"/>
    <n v="2054.558"/>
    <n v="119.22222222222223"/>
    <n v="32.1"/>
    <n v="31904.49"/>
    <x v="0"/>
    <x v="0"/>
    <x v="2"/>
  </r>
  <r>
    <x v="0"/>
    <d v="2018-01-16T00:00:00"/>
    <x v="1"/>
    <n v="1678"/>
    <n v="15"/>
    <n v="53863.8"/>
    <n v="30818.375"/>
    <n v="2054.558"/>
    <n v="111.86666666666666"/>
    <n v="32.1"/>
    <n v="23045.424999999999"/>
    <x v="0"/>
    <x v="0"/>
    <x v="2"/>
  </r>
  <r>
    <x v="0"/>
    <d v="2018-01-16T00:00:00"/>
    <x v="1"/>
    <n v="280"/>
    <n v="3"/>
    <n v="9128.01"/>
    <n v="6163.6750000000002"/>
    <n v="2054.558"/>
    <n v="93.333333333333329"/>
    <n v="32.6"/>
    <n v="2964.335"/>
    <x v="0"/>
    <x v="0"/>
    <x v="2"/>
  </r>
  <r>
    <x v="0"/>
    <d v="2018-01-16T00:00:00"/>
    <x v="1"/>
    <n v="103"/>
    <n v="1"/>
    <n v="3357.8"/>
    <n v="2054.558"/>
    <n v="2054.558"/>
    <n v="103"/>
    <n v="32.6"/>
    <n v="1303.242"/>
    <x v="0"/>
    <x v="0"/>
    <x v="2"/>
  </r>
  <r>
    <x v="0"/>
    <d v="2018-01-16T00:00:00"/>
    <x v="1"/>
    <n v="212"/>
    <n v="2"/>
    <n v="6911.2"/>
    <n v="4109.1170000000002"/>
    <n v="2054.558"/>
    <n v="106"/>
    <n v="32.6"/>
    <n v="2802.0830000000001"/>
    <x v="0"/>
    <x v="0"/>
    <x v="2"/>
  </r>
  <r>
    <x v="0"/>
    <d v="2018-01-16T00:00:00"/>
    <x v="1"/>
    <n v="370"/>
    <n v="4"/>
    <n v="12062"/>
    <n v="8218.2330000000002"/>
    <n v="2054.558"/>
    <n v="92.5"/>
    <n v="32.6"/>
    <n v="3843.7669999999998"/>
    <x v="0"/>
    <x v="0"/>
    <x v="2"/>
  </r>
  <r>
    <x v="0"/>
    <d v="2018-01-16T00:00:00"/>
    <x v="1"/>
    <n v="104"/>
    <n v="1"/>
    <n v="3390.4"/>
    <n v="2054.558"/>
    <n v="2054.558"/>
    <n v="104"/>
    <n v="32.6"/>
    <n v="1335.8420000000001"/>
    <x v="0"/>
    <x v="0"/>
    <x v="2"/>
  </r>
  <r>
    <x v="0"/>
    <d v="2018-01-16T00:00:00"/>
    <x v="1"/>
    <n v="106"/>
    <n v="1"/>
    <n v="3455.6"/>
    <n v="2054.558"/>
    <n v="2054.558"/>
    <n v="106"/>
    <n v="32.6"/>
    <n v="1401.0419999999999"/>
    <x v="0"/>
    <x v="0"/>
    <x v="2"/>
  </r>
  <r>
    <x v="0"/>
    <d v="2018-01-16T00:00:00"/>
    <x v="1"/>
    <n v="318"/>
    <n v="3"/>
    <n v="10366.799999999999"/>
    <n v="6163.6750000000002"/>
    <n v="2054.558"/>
    <n v="106"/>
    <n v="32.6"/>
    <n v="4203.125"/>
    <x v="0"/>
    <x v="0"/>
    <x v="2"/>
  </r>
  <r>
    <x v="0"/>
    <d v="2018-01-16T00:00:00"/>
    <x v="1"/>
    <n v="96"/>
    <n v="1"/>
    <n v="3129.6"/>
    <n v="2054.558"/>
    <n v="2054.558"/>
    <n v="96"/>
    <n v="32.6"/>
    <n v="1075.0419999999999"/>
    <x v="0"/>
    <x v="0"/>
    <x v="2"/>
  </r>
  <r>
    <x v="0"/>
    <d v="2018-01-16T00:00:00"/>
    <x v="1"/>
    <n v="396"/>
    <n v="4"/>
    <n v="12909.6"/>
    <n v="8218.2330000000002"/>
    <n v="2054.558"/>
    <n v="99"/>
    <n v="32.6"/>
    <n v="4691.3670000000002"/>
    <x v="0"/>
    <x v="0"/>
    <x v="2"/>
  </r>
  <r>
    <x v="0"/>
    <d v="2018-01-16T00:00:00"/>
    <x v="1"/>
    <n v="124"/>
    <n v="1"/>
    <n v="4042.4"/>
    <n v="2054.558"/>
    <n v="2054.558"/>
    <n v="124"/>
    <n v="32.6"/>
    <n v="1987.8420000000001"/>
    <x v="0"/>
    <x v="0"/>
    <x v="2"/>
  </r>
  <r>
    <x v="0"/>
    <d v="2018-01-17T00:00:00"/>
    <x v="1"/>
    <n v="1120"/>
    <n v="10"/>
    <n v="36064"/>
    <n v="20479.109"/>
    <n v="2047.9110000000001"/>
    <n v="112"/>
    <n v="32.200000000000003"/>
    <n v="15584.891"/>
    <x v="0"/>
    <x v="0"/>
    <x v="2"/>
  </r>
  <r>
    <x v="0"/>
    <d v="2018-01-17T00:00:00"/>
    <x v="1"/>
    <n v="249"/>
    <n v="2"/>
    <n v="7943.1"/>
    <n v="4095.8220000000001"/>
    <n v="2047.9110000000001"/>
    <n v="124.5"/>
    <n v="31.9"/>
    <n v="3847.2779999999998"/>
    <x v="0"/>
    <x v="0"/>
    <x v="2"/>
  </r>
  <r>
    <x v="0"/>
    <d v="2018-01-17T00:00:00"/>
    <x v="1"/>
    <n v="519"/>
    <n v="5"/>
    <n v="16815.599999999999"/>
    <n v="10848.755999999999"/>
    <n v="2169.7510000000002"/>
    <n v="103.8"/>
    <n v="32.4"/>
    <n v="5966.8440000000001"/>
    <x v="0"/>
    <x v="0"/>
    <x v="2"/>
  </r>
  <r>
    <x v="0"/>
    <d v="2018-01-17T00:00:00"/>
    <x v="1"/>
    <n v="482"/>
    <n v="4"/>
    <n v="15616.8"/>
    <n v="8191.6440000000002"/>
    <n v="2047.9110000000001"/>
    <n v="120.5"/>
    <n v="32.4"/>
    <n v="7425.1559999999999"/>
    <x v="0"/>
    <x v="0"/>
    <x v="2"/>
  </r>
  <r>
    <x v="0"/>
    <d v="2018-01-17T00:00:00"/>
    <x v="1"/>
    <n v="104"/>
    <n v="1"/>
    <n v="3369.6"/>
    <n v="2047.9110000000001"/>
    <n v="2047.9110000000001"/>
    <n v="104"/>
    <n v="32.4"/>
    <n v="1321.6890000000001"/>
    <x v="0"/>
    <x v="0"/>
    <x v="2"/>
  </r>
  <r>
    <x v="0"/>
    <d v="2018-01-17T00:00:00"/>
    <x v="1"/>
    <n v="126"/>
    <n v="1"/>
    <n v="4082.4"/>
    <n v="2047.9110000000001"/>
    <n v="2047.9110000000001"/>
    <n v="126"/>
    <n v="32.4"/>
    <n v="2034.489"/>
    <x v="0"/>
    <x v="0"/>
    <x v="2"/>
  </r>
  <r>
    <x v="0"/>
    <d v="2018-01-17T00:00:00"/>
    <x v="1"/>
    <n v="341"/>
    <n v="3"/>
    <n v="10877.91"/>
    <n v="7259.61"/>
    <n v="2419.87"/>
    <n v="113.66666666666667"/>
    <n v="31.9"/>
    <n v="3618.3"/>
    <x v="0"/>
    <x v="0"/>
    <x v="2"/>
  </r>
  <r>
    <x v="0"/>
    <d v="2018-01-17T00:00:00"/>
    <x v="1"/>
    <n v="777.8"/>
    <n v="7"/>
    <n v="24811.85"/>
    <n v="16939.09"/>
    <n v="2419.87"/>
    <n v="111.11428571428571"/>
    <n v="31.9"/>
    <n v="7872.76"/>
    <x v="0"/>
    <x v="0"/>
    <x v="2"/>
  </r>
  <r>
    <x v="0"/>
    <d v="2018-01-17T00:00:00"/>
    <x v="1"/>
    <n v="1337"/>
    <n v="15"/>
    <n v="42650.25"/>
    <n v="32457.588"/>
    <n v="2163.8389999999999"/>
    <n v="89.13333333333334"/>
    <n v="31.9"/>
    <n v="10192.662"/>
    <x v="0"/>
    <x v="0"/>
    <x v="2"/>
  </r>
  <r>
    <x v="0"/>
    <d v="2018-01-17T00:00:00"/>
    <x v="1"/>
    <n v="330"/>
    <n v="3"/>
    <n v="10692"/>
    <n v="6509.2539999999999"/>
    <n v="2169.7510000000002"/>
    <n v="110"/>
    <n v="32.4"/>
    <n v="4182.7460000000001"/>
    <x v="0"/>
    <x v="0"/>
    <x v="2"/>
  </r>
  <r>
    <x v="0"/>
    <d v="2018-01-17T00:00:00"/>
    <x v="1"/>
    <n v="590"/>
    <n v="5"/>
    <n v="19116"/>
    <n v="10848.755999999999"/>
    <n v="2169.7510000000002"/>
    <n v="118"/>
    <n v="32.4"/>
    <n v="8267.2440000000006"/>
    <x v="0"/>
    <x v="0"/>
    <x v="2"/>
  </r>
  <r>
    <x v="0"/>
    <d v="2018-01-17T00:00:00"/>
    <x v="1"/>
    <n v="249.6"/>
    <n v="2"/>
    <n v="7962.24"/>
    <n v="4839.74"/>
    <n v="2419.87"/>
    <n v="124.8"/>
    <n v="31.9"/>
    <n v="3122.5"/>
    <x v="0"/>
    <x v="0"/>
    <x v="2"/>
  </r>
  <r>
    <x v="0"/>
    <d v="2018-01-17T00:00:00"/>
    <x v="1"/>
    <n v="504"/>
    <n v="4"/>
    <n v="16329.6"/>
    <n v="8191.6440000000002"/>
    <n v="2047.9110000000001"/>
    <n v="126"/>
    <n v="32.4"/>
    <n v="8137.9560000000001"/>
    <x v="0"/>
    <x v="0"/>
    <x v="2"/>
  </r>
  <r>
    <x v="0"/>
    <d v="2018-01-17T00:00:00"/>
    <x v="1"/>
    <n v="444"/>
    <n v="4"/>
    <n v="14385.6"/>
    <n v="8191.6440000000002"/>
    <n v="2047.9110000000001"/>
    <n v="111"/>
    <n v="32.4"/>
    <n v="6193.9560000000001"/>
    <x v="0"/>
    <x v="0"/>
    <x v="2"/>
  </r>
  <r>
    <x v="0"/>
    <d v="2018-01-17T00:00:00"/>
    <x v="1"/>
    <n v="240"/>
    <n v="2"/>
    <n v="7776"/>
    <n v="4095.8220000000001"/>
    <n v="2047.9110000000001"/>
    <n v="120"/>
    <n v="32.4"/>
    <n v="3680.1779999999999"/>
    <x v="0"/>
    <x v="0"/>
    <x v="2"/>
  </r>
  <r>
    <x v="0"/>
    <d v="2018-01-17T00:00:00"/>
    <x v="1"/>
    <n v="2520"/>
    <n v="20"/>
    <n v="80388"/>
    <n v="40958.218999999997"/>
    <n v="2047.9110000000001"/>
    <n v="126"/>
    <n v="31.9"/>
    <n v="39429.781000000003"/>
    <x v="0"/>
    <x v="0"/>
    <x v="2"/>
  </r>
  <r>
    <x v="0"/>
    <d v="2018-01-17T00:00:00"/>
    <x v="1"/>
    <n v="2501"/>
    <n v="20"/>
    <n v="79782"/>
    <n v="40958.218999999997"/>
    <n v="2047.9110000000001"/>
    <n v="125.05"/>
    <n v="31.9"/>
    <n v="38823.781000000003"/>
    <x v="0"/>
    <x v="0"/>
    <x v="2"/>
  </r>
  <r>
    <x v="0"/>
    <d v="2018-01-17T00:00:00"/>
    <x v="1"/>
    <n v="204"/>
    <n v="2"/>
    <n v="6609.6"/>
    <n v="4095.8220000000001"/>
    <n v="2047.9110000000001"/>
    <n v="102"/>
    <n v="32.4"/>
    <n v="2513.7779999999998"/>
    <x v="0"/>
    <x v="0"/>
    <x v="2"/>
  </r>
  <r>
    <x v="0"/>
    <d v="2018-01-17T00:00:00"/>
    <x v="1"/>
    <n v="110"/>
    <n v="1"/>
    <n v="3564"/>
    <n v="2047.9110000000001"/>
    <n v="2047.9110000000001"/>
    <n v="110"/>
    <n v="32.4"/>
    <n v="1516.0889999999999"/>
    <x v="0"/>
    <x v="0"/>
    <x v="2"/>
  </r>
  <r>
    <x v="0"/>
    <d v="2018-01-17T00:00:00"/>
    <x v="1"/>
    <n v="324"/>
    <n v="3"/>
    <n v="10497.6"/>
    <n v="6143.7330000000002"/>
    <n v="2047.9110000000001"/>
    <n v="108"/>
    <n v="32.4"/>
    <n v="4353.8670000000002"/>
    <x v="0"/>
    <x v="0"/>
    <x v="2"/>
  </r>
  <r>
    <x v="0"/>
    <d v="2018-01-17T00:00:00"/>
    <x v="1"/>
    <n v="476"/>
    <n v="4"/>
    <n v="15422.4"/>
    <n v="8191.6440000000002"/>
    <n v="2047.9110000000001"/>
    <n v="119"/>
    <n v="32.4"/>
    <n v="7230.7560000000003"/>
    <x v="0"/>
    <x v="0"/>
    <x v="2"/>
  </r>
  <r>
    <x v="0"/>
    <d v="2018-01-17T00:00:00"/>
    <x v="1"/>
    <n v="128"/>
    <n v="1"/>
    <n v="4147.2"/>
    <n v="2047.9110000000001"/>
    <n v="2047.9110000000001"/>
    <n v="128"/>
    <n v="32.4"/>
    <n v="2099.2890000000002"/>
    <x v="0"/>
    <x v="0"/>
    <x v="2"/>
  </r>
  <r>
    <x v="0"/>
    <d v="2018-01-17T00:00:00"/>
    <x v="1"/>
    <n v="376"/>
    <n v="3"/>
    <n v="12182.4"/>
    <n v="6143.7330000000002"/>
    <n v="2047.9110000000001"/>
    <n v="125.33333333333333"/>
    <n v="32.4"/>
    <n v="6038.6670000000004"/>
    <x v="0"/>
    <x v="0"/>
    <x v="2"/>
  </r>
  <r>
    <x v="0"/>
    <d v="2018-01-17T00:00:00"/>
    <x v="1"/>
    <n v="242"/>
    <n v="2"/>
    <n v="7840.8"/>
    <n v="4095.8220000000001"/>
    <n v="2047.9110000000001"/>
    <n v="121"/>
    <n v="32.4"/>
    <n v="3744.9780000000001"/>
    <x v="0"/>
    <x v="0"/>
    <x v="2"/>
  </r>
  <r>
    <x v="0"/>
    <d v="2018-01-17T00:00:00"/>
    <x v="1"/>
    <n v="112"/>
    <n v="1"/>
    <n v="3628.8"/>
    <n v="2047.9110000000001"/>
    <n v="2047.9110000000001"/>
    <n v="112"/>
    <n v="32.4"/>
    <n v="1580.8889999999999"/>
    <x v="0"/>
    <x v="0"/>
    <x v="2"/>
  </r>
  <r>
    <x v="0"/>
    <d v="2018-01-18T00:00:00"/>
    <x v="1"/>
    <n v="100"/>
    <n v="1"/>
    <n v="3190"/>
    <n v="2419.87"/>
    <n v="2419.87"/>
    <n v="100"/>
    <n v="31.9"/>
    <n v="770.13"/>
    <x v="0"/>
    <x v="0"/>
    <x v="2"/>
  </r>
  <r>
    <x v="0"/>
    <d v="2018-01-18T00:00:00"/>
    <x v="1"/>
    <n v="237.6"/>
    <n v="2"/>
    <n v="7579.44"/>
    <n v="4839.74"/>
    <n v="2419.87"/>
    <n v="118.8"/>
    <n v="31.9"/>
    <n v="2739.7"/>
    <x v="0"/>
    <x v="0"/>
    <x v="2"/>
  </r>
  <r>
    <x v="0"/>
    <d v="2018-01-18T00:00:00"/>
    <x v="1"/>
    <n v="17.600000000000001"/>
    <n v="1"/>
    <n v="944.2"/>
    <n v="720.64300000000003"/>
    <n v="720.64300000000003"/>
    <n v="17.600000000000001"/>
    <n v="53.6477"/>
    <n v="223.55699999999999"/>
    <x v="0"/>
    <x v="0"/>
    <x v="2"/>
  </r>
  <r>
    <x v="0"/>
    <d v="2018-01-18T00:00:00"/>
    <x v="1"/>
    <n v="132"/>
    <n v="1"/>
    <n v="4210.8"/>
    <n v="2419.87"/>
    <n v="2419.87"/>
    <n v="132"/>
    <n v="31.9"/>
    <n v="1790.93"/>
    <x v="0"/>
    <x v="0"/>
    <x v="2"/>
  </r>
  <r>
    <x v="0"/>
    <d v="2018-01-18T00:00:00"/>
    <x v="1"/>
    <n v="119.4"/>
    <n v="1"/>
    <n v="3808.86"/>
    <n v="2419.87"/>
    <n v="2419.87"/>
    <n v="119.4"/>
    <n v="31.9"/>
    <n v="1388.99"/>
    <x v="0"/>
    <x v="0"/>
    <x v="2"/>
  </r>
  <r>
    <x v="0"/>
    <d v="2018-01-18T00:00:00"/>
    <x v="1"/>
    <n v="100"/>
    <n v="1"/>
    <n v="3190"/>
    <n v="2786.3519999999999"/>
    <n v="2786.3519999999999"/>
    <n v="100"/>
    <n v="31.9"/>
    <n v="403.64800000000002"/>
    <x v="0"/>
    <x v="0"/>
    <x v="2"/>
  </r>
  <r>
    <x v="0"/>
    <d v="2018-01-18T00:00:00"/>
    <x v="1"/>
    <n v="111.6"/>
    <n v="1"/>
    <n v="3682.8"/>
    <n v="2419.87"/>
    <n v="2419.87"/>
    <n v="111.6"/>
    <n v="33"/>
    <n v="1262.93"/>
    <x v="0"/>
    <x v="0"/>
    <x v="2"/>
  </r>
  <r>
    <x v="0"/>
    <d v="2018-01-18T00:00:00"/>
    <x v="1"/>
    <n v="367.2"/>
    <n v="3"/>
    <n v="11750.4"/>
    <n v="7259.61"/>
    <n v="2419.87"/>
    <n v="122.39999999999999"/>
    <n v="32"/>
    <n v="4490.79"/>
    <x v="0"/>
    <x v="0"/>
    <x v="2"/>
  </r>
  <r>
    <x v="0"/>
    <d v="2018-01-19T00:00:00"/>
    <x v="0"/>
    <n v="4.04"/>
    <m/>
    <n v="105.04"/>
    <n v="68.501999999999995"/>
    <n v="16.956"/>
    <m/>
    <n v="26"/>
    <n v="36.537999999999997"/>
    <x v="0"/>
    <x v="0"/>
    <x v="2"/>
  </r>
  <r>
    <x v="0"/>
    <d v="2018-01-19T00:00:00"/>
    <x v="1"/>
    <n v="309"/>
    <n v="3"/>
    <n v="9949.7999999999993"/>
    <n v="7259.61"/>
    <n v="2419.87"/>
    <n v="103"/>
    <n v="32.200000000000003"/>
    <n v="2690.19"/>
    <x v="0"/>
    <x v="0"/>
    <x v="2"/>
  </r>
  <r>
    <x v="0"/>
    <d v="2018-01-19T00:00:00"/>
    <x v="0"/>
    <n v="588.05999999999995"/>
    <m/>
    <n v="15289.56"/>
    <n v="8033.8329999999996"/>
    <n v="13.662000000000001"/>
    <m/>
    <n v="26"/>
    <n v="7255.7269999999999"/>
    <x v="0"/>
    <x v="0"/>
    <x v="2"/>
  </r>
  <r>
    <x v="0"/>
    <d v="2018-01-19T00:00:00"/>
    <x v="1"/>
    <n v="399"/>
    <n v="4"/>
    <n v="12728.12"/>
    <n v="9679.48"/>
    <n v="2419.87"/>
    <n v="99.75"/>
    <n v="31.900099999999998"/>
    <n v="3048.64"/>
    <x v="0"/>
    <x v="0"/>
    <x v="2"/>
  </r>
  <r>
    <x v="0"/>
    <d v="2018-01-19T00:00:00"/>
    <x v="0"/>
    <n v="22.92"/>
    <m/>
    <n v="595.91999999999996"/>
    <n v="388.62799999999999"/>
    <n v="16.956"/>
    <m/>
    <n v="26"/>
    <n v="207.292"/>
    <x v="0"/>
    <x v="0"/>
    <x v="2"/>
  </r>
  <r>
    <x v="0"/>
    <d v="2018-01-19T00:00:00"/>
    <x v="1"/>
    <n v="629"/>
    <n v="6"/>
    <n v="20065.080000000002"/>
    <n v="12983.035"/>
    <n v="2163.8389999999999"/>
    <n v="104.83333333333333"/>
    <n v="31.9"/>
    <n v="7082.0450000000001"/>
    <x v="0"/>
    <x v="0"/>
    <x v="2"/>
  </r>
  <r>
    <x v="0"/>
    <d v="2018-01-19T00:00:00"/>
    <x v="0"/>
    <n v="113.4"/>
    <m/>
    <n v="1134"/>
    <n v="1549.2239999999999"/>
    <n v="13.662000000000001"/>
    <m/>
    <n v="10"/>
    <n v="-415.22399999999999"/>
    <x v="0"/>
    <x v="0"/>
    <x v="2"/>
  </r>
  <r>
    <x v="0"/>
    <d v="2018-01-19T00:00:00"/>
    <x v="1"/>
    <n v="32.5"/>
    <n v="1"/>
    <n v="1036.75"/>
    <n v="862.65899999999999"/>
    <n v="862.65899999999999"/>
    <n v="32.5"/>
    <n v="31.9"/>
    <n v="174.09100000000001"/>
    <x v="0"/>
    <x v="0"/>
    <x v="2"/>
  </r>
  <r>
    <x v="0"/>
    <d v="2018-01-19T00:00:00"/>
    <x v="0"/>
    <n v="1340.6"/>
    <m/>
    <n v="34185.300000000003"/>
    <n v="18314.723999999998"/>
    <n v="13.662000000000001"/>
    <m/>
    <n v="25.5"/>
    <n v="15870.575999999999"/>
    <x v="0"/>
    <x v="0"/>
    <x v="2"/>
  </r>
  <r>
    <x v="0"/>
    <d v="2018-01-19T00:00:00"/>
    <x v="1"/>
    <n v="1468"/>
    <n v="16"/>
    <n v="46829.279999999999"/>
    <n v="31559.955000000002"/>
    <n v="1972.4970000000001"/>
    <n v="91.75"/>
    <n v="31.900099999999998"/>
    <n v="15269.325000000001"/>
    <x v="0"/>
    <x v="0"/>
    <x v="2"/>
  </r>
  <r>
    <x v="0"/>
    <d v="2018-01-19T00:00:00"/>
    <x v="0"/>
    <n v="1034.69"/>
    <m/>
    <n v="26384.6"/>
    <n v="14135.508"/>
    <n v="13.662000000000001"/>
    <m/>
    <n v="25.5"/>
    <n v="12249.092000000001"/>
    <x v="0"/>
    <x v="0"/>
    <x v="2"/>
  </r>
  <r>
    <x v="0"/>
    <d v="2018-01-19T00:00:00"/>
    <x v="1"/>
    <n v="496"/>
    <n v="4"/>
    <n v="15822.4"/>
    <n v="9679.48"/>
    <n v="2419.87"/>
    <n v="124"/>
    <n v="31.9"/>
    <n v="6142.92"/>
    <x v="0"/>
    <x v="0"/>
    <x v="2"/>
  </r>
  <r>
    <x v="0"/>
    <d v="2018-01-19T00:00:00"/>
    <x v="0"/>
    <n v="2855.22"/>
    <m/>
    <n v="72522.59"/>
    <n v="39006.837"/>
    <n v="13.662000000000001"/>
    <m/>
    <n v="25.4"/>
    <n v="33515.752999999997"/>
    <x v="0"/>
    <x v="0"/>
    <x v="2"/>
  </r>
  <r>
    <x v="0"/>
    <d v="2018-01-19T00:00:00"/>
    <x v="1"/>
    <n v="535"/>
    <n v="5"/>
    <n v="17066.5"/>
    <n v="12099.35"/>
    <n v="2419.87"/>
    <n v="107"/>
    <n v="31.9"/>
    <n v="4967.1499999999996"/>
    <x v="0"/>
    <x v="0"/>
    <x v="2"/>
  </r>
  <r>
    <x v="0"/>
    <d v="2018-01-19T00:00:00"/>
    <x v="0"/>
    <n v="336.89"/>
    <m/>
    <n v="8759.14"/>
    <n v="4602.4520000000002"/>
    <n v="13.662000000000001"/>
    <m/>
    <n v="26"/>
    <n v="4156.6880000000001"/>
    <x v="0"/>
    <x v="0"/>
    <x v="2"/>
  </r>
  <r>
    <x v="0"/>
    <d v="2018-01-19T00:00:00"/>
    <x v="1"/>
    <n v="683"/>
    <n v="6"/>
    <n v="21992.58"/>
    <n v="5618.5730000000003"/>
    <n v="936.42899999999997"/>
    <n v="113.83333333333333"/>
    <n v="32.200000000000003"/>
    <n v="16374.007"/>
    <x v="0"/>
    <x v="0"/>
    <x v="2"/>
  </r>
  <r>
    <x v="0"/>
    <d v="2018-01-19T00:00:00"/>
    <x v="0"/>
    <n v="1595.32"/>
    <m/>
    <n v="40680.660000000003"/>
    <n v="21794.602999999999"/>
    <n v="13.662000000000001"/>
    <m/>
    <n v="25.5"/>
    <n v="18886.057000000001"/>
    <x v="0"/>
    <x v="0"/>
    <x v="2"/>
  </r>
  <r>
    <x v="0"/>
    <d v="2018-01-19T00:00:00"/>
    <x v="1"/>
    <n v="527"/>
    <n v="5"/>
    <n v="16811.3"/>
    <n v="12099.35"/>
    <n v="2419.87"/>
    <n v="105.4"/>
    <n v="31.9"/>
    <n v="4711.95"/>
    <x v="0"/>
    <x v="0"/>
    <x v="2"/>
  </r>
  <r>
    <x v="0"/>
    <d v="2018-01-19T00:00:00"/>
    <x v="0"/>
    <n v="3465.8"/>
    <m/>
    <n v="88377.9"/>
    <n v="47348.328999999998"/>
    <n v="13.662000000000001"/>
    <m/>
    <n v="25.5"/>
    <n v="41029.571000000004"/>
    <x v="0"/>
    <x v="0"/>
    <x v="2"/>
  </r>
  <r>
    <x v="0"/>
    <d v="2018-01-19T00:00:00"/>
    <x v="1"/>
    <n v="104"/>
    <n v="1"/>
    <n v="3317.6"/>
    <n v="2419.87"/>
    <n v="2419.87"/>
    <n v="104"/>
    <n v="31.9"/>
    <n v="897.73"/>
    <x v="0"/>
    <x v="0"/>
    <x v="2"/>
  </r>
  <r>
    <x v="0"/>
    <d v="2018-01-19T00:00:00"/>
    <x v="0"/>
    <n v="212.3"/>
    <m/>
    <n v="5519.8"/>
    <n v="2900.355"/>
    <n v="13.662000000000001"/>
    <m/>
    <n v="26"/>
    <n v="2619.4450000000002"/>
    <x v="0"/>
    <x v="0"/>
    <x v="2"/>
  </r>
  <r>
    <x v="0"/>
    <d v="2018-01-19T00:00:00"/>
    <x v="1"/>
    <n v="473"/>
    <n v="4"/>
    <n v="15088.72"/>
    <n v="9679.48"/>
    <n v="2419.87"/>
    <n v="118.25"/>
    <n v="31.9"/>
    <n v="5409.24"/>
    <x v="0"/>
    <x v="0"/>
    <x v="2"/>
  </r>
  <r>
    <x v="0"/>
    <d v="2018-01-19T00:00:00"/>
    <x v="0"/>
    <n v="234.54"/>
    <m/>
    <n v="6098.04"/>
    <n v="3204.1889999999999"/>
    <n v="13.662000000000001"/>
    <m/>
    <n v="26"/>
    <n v="2893.8510000000001"/>
    <x v="0"/>
    <x v="0"/>
    <x v="2"/>
  </r>
  <r>
    <x v="0"/>
    <d v="2018-01-19T00:00:00"/>
    <x v="0"/>
    <n v="344.29"/>
    <m/>
    <n v="8951.5400000000009"/>
    <n v="4703.5479999999998"/>
    <n v="13.662000000000001"/>
    <m/>
    <n v="26"/>
    <n v="4247.9920000000002"/>
    <x v="0"/>
    <x v="0"/>
    <x v="2"/>
  </r>
  <r>
    <x v="0"/>
    <d v="2018-01-19T00:00:00"/>
    <x v="0"/>
    <n v="224.7"/>
    <m/>
    <n v="5842.2"/>
    <n v="3069.759"/>
    <n v="13.662000000000001"/>
    <m/>
    <n v="26"/>
    <n v="2772.4409999999998"/>
    <x v="0"/>
    <x v="0"/>
    <x v="2"/>
  </r>
  <r>
    <x v="0"/>
    <d v="2018-01-19T00:00:00"/>
    <x v="0"/>
    <n v="190.38"/>
    <m/>
    <n v="4949.88"/>
    <n v="2600.893"/>
    <n v="13.662000000000001"/>
    <m/>
    <n v="26"/>
    <n v="2348.9870000000001"/>
    <x v="0"/>
    <x v="0"/>
    <x v="2"/>
  </r>
  <r>
    <x v="0"/>
    <d v="2018-01-19T00:00:00"/>
    <x v="0"/>
    <n v="360.8"/>
    <m/>
    <n v="9380.7999999999993"/>
    <n v="4929.1009999999997"/>
    <n v="13.662000000000001"/>
    <m/>
    <n v="26"/>
    <n v="4451.6989999999996"/>
    <x v="0"/>
    <x v="0"/>
    <x v="2"/>
  </r>
  <r>
    <x v="0"/>
    <d v="2018-01-19T00:00:00"/>
    <x v="0"/>
    <n v="469.02"/>
    <m/>
    <n v="12194.52"/>
    <n v="6407.558"/>
    <n v="13.662000000000001"/>
    <m/>
    <n v="26"/>
    <n v="5786.9620000000004"/>
    <x v="0"/>
    <x v="0"/>
    <x v="2"/>
  </r>
  <r>
    <x v="0"/>
    <d v="2018-01-19T00:00:00"/>
    <x v="0"/>
    <n v="277.52999999999997"/>
    <m/>
    <n v="3885.42"/>
    <n v="3791.5"/>
    <n v="13.662000000000001"/>
    <m/>
    <n v="14"/>
    <n v="93.92"/>
    <x v="0"/>
    <x v="0"/>
    <x v="2"/>
  </r>
  <r>
    <x v="0"/>
    <d v="2018-01-19T00:00:00"/>
    <x v="0"/>
    <n v="236.76"/>
    <m/>
    <n v="6155.76"/>
    <n v="3234.5169999999998"/>
    <n v="13.662000000000001"/>
    <m/>
    <n v="26"/>
    <n v="2921.2429999999999"/>
    <x v="0"/>
    <x v="0"/>
    <x v="2"/>
  </r>
  <r>
    <x v="0"/>
    <d v="2018-01-19T00:00:00"/>
    <x v="0"/>
    <n v="207.7"/>
    <m/>
    <n v="2907.8"/>
    <n v="2837.5120000000002"/>
    <n v="13.662000000000001"/>
    <m/>
    <n v="14"/>
    <n v="70.287999999999997"/>
    <x v="0"/>
    <x v="0"/>
    <x v="2"/>
  </r>
  <r>
    <x v="0"/>
    <d v="2018-01-19T00:00:00"/>
    <x v="0"/>
    <n v="67.98"/>
    <m/>
    <n v="679.8"/>
    <n v="928.71500000000003"/>
    <n v="13.662000000000001"/>
    <m/>
    <n v="10"/>
    <n v="-248.91499999999999"/>
    <x v="0"/>
    <x v="0"/>
    <x v="2"/>
  </r>
  <r>
    <x v="0"/>
    <d v="2018-01-19T00:00:00"/>
    <x v="0"/>
    <n v="163.5"/>
    <m/>
    <n v="1635"/>
    <n v="2233.67"/>
    <n v="13.662000000000001"/>
    <m/>
    <n v="10"/>
    <n v="-598.66999999999996"/>
    <x v="0"/>
    <x v="0"/>
    <x v="2"/>
  </r>
  <r>
    <x v="0"/>
    <d v="2018-01-19T00:00:00"/>
    <x v="0"/>
    <n v="255.93"/>
    <m/>
    <n v="6654.18"/>
    <n v="3496.41"/>
    <n v="13.662000000000001"/>
    <m/>
    <n v="26"/>
    <n v="3157.77"/>
    <x v="0"/>
    <x v="0"/>
    <x v="2"/>
  </r>
  <r>
    <x v="0"/>
    <d v="2018-01-20T00:00:00"/>
    <x v="1"/>
    <n v="564.4"/>
    <n v="5"/>
    <n v="18004.349999999999"/>
    <n v="10819.196"/>
    <n v="2163.8389999999999"/>
    <n v="112.88"/>
    <n v="31.9"/>
    <n v="7185.1540000000005"/>
    <x v="0"/>
    <x v="0"/>
    <x v="2"/>
  </r>
  <r>
    <x v="0"/>
    <d v="2018-01-20T00:00:00"/>
    <x v="1"/>
    <n v="1293.8"/>
    <n v="11"/>
    <n v="41272.22"/>
    <n v="23802.231"/>
    <n v="2163.8389999999999"/>
    <n v="117.61818181818181"/>
    <n v="31.9"/>
    <n v="17469.989000000001"/>
    <x v="0"/>
    <x v="0"/>
    <x v="2"/>
  </r>
  <r>
    <x v="0"/>
    <d v="2018-01-20T00:00:00"/>
    <x v="1"/>
    <n v="216.6"/>
    <n v="2"/>
    <n v="6909.54"/>
    <n v="4327.6779999999999"/>
    <n v="2163.8389999999999"/>
    <n v="108.3"/>
    <n v="31.9"/>
    <n v="2581.8620000000001"/>
    <x v="0"/>
    <x v="0"/>
    <x v="2"/>
  </r>
  <r>
    <x v="0"/>
    <d v="2018-01-20T00:00:00"/>
    <x v="1"/>
    <n v="116.6"/>
    <n v="1"/>
    <n v="3719.54"/>
    <n v="2163.8389999999999"/>
    <n v="2163.8389999999999"/>
    <n v="116.6"/>
    <n v="31.9"/>
    <n v="1555.701"/>
    <x v="0"/>
    <x v="0"/>
    <x v="2"/>
  </r>
  <r>
    <x v="0"/>
    <d v="2018-01-20T00:00:00"/>
    <x v="1"/>
    <n v="109"/>
    <n v="1"/>
    <n v="3542.5"/>
    <n v="2163.8389999999999"/>
    <n v="2163.8389999999999"/>
    <n v="109"/>
    <n v="32.5"/>
    <n v="1378.6610000000001"/>
    <x v="0"/>
    <x v="0"/>
    <x v="2"/>
  </r>
  <r>
    <x v="0"/>
    <d v="2018-01-20T00:00:00"/>
    <x v="1"/>
    <n v="105.4"/>
    <n v="1"/>
    <n v="3689"/>
    <n v="2163.8389999999999"/>
    <n v="2163.8389999999999"/>
    <n v="105.4"/>
    <n v="35"/>
    <n v="1525.1610000000001"/>
    <x v="0"/>
    <x v="0"/>
    <x v="2"/>
  </r>
  <r>
    <x v="0"/>
    <d v="2018-01-20T00:00:00"/>
    <x v="1"/>
    <n v="99.4"/>
    <n v="1"/>
    <n v="3170.86"/>
    <n v="2163.8389999999999"/>
    <n v="2163.8389999999999"/>
    <n v="99.4"/>
    <n v="31.9"/>
    <n v="1007.021"/>
    <x v="0"/>
    <x v="0"/>
    <x v="2"/>
  </r>
  <r>
    <x v="0"/>
    <d v="2018-01-20T00:00:00"/>
    <x v="1"/>
    <n v="1017"/>
    <n v="12"/>
    <n v="32442.36"/>
    <n v="23108.411"/>
    <n v="1925.701"/>
    <n v="84.75"/>
    <n v="31.900099999999998"/>
    <n v="9333.9490000000005"/>
    <x v="0"/>
    <x v="0"/>
    <x v="2"/>
  </r>
  <r>
    <x v="0"/>
    <d v="2018-01-20T00:00:00"/>
    <x v="1"/>
    <n v="510"/>
    <n v="4"/>
    <n v="16269"/>
    <n v="8679.0049999999992"/>
    <n v="2169.7510000000002"/>
    <n v="127.5"/>
    <n v="31.9"/>
    <n v="7589.9949999999999"/>
    <x v="0"/>
    <x v="0"/>
    <x v="2"/>
  </r>
  <r>
    <x v="0"/>
    <d v="2018-01-20T00:00:00"/>
    <x v="1"/>
    <n v="106"/>
    <n v="1"/>
    <n v="3445"/>
    <n v="2047.9110000000001"/>
    <n v="2047.9110000000001"/>
    <n v="106"/>
    <n v="32.5"/>
    <n v="1397.0889999999999"/>
    <x v="0"/>
    <x v="0"/>
    <x v="2"/>
  </r>
  <r>
    <x v="0"/>
    <d v="2018-01-20T00:00:00"/>
    <x v="1"/>
    <n v="91"/>
    <n v="1"/>
    <n v="2902.9"/>
    <n v="1620.4280000000001"/>
    <n v="1620.4280000000001"/>
    <n v="91"/>
    <n v="31.9"/>
    <n v="1282.472"/>
    <x v="0"/>
    <x v="0"/>
    <x v="2"/>
  </r>
  <r>
    <x v="0"/>
    <d v="2018-01-20T00:00:00"/>
    <x v="1"/>
    <n v="822"/>
    <n v="7"/>
    <n v="26221.79"/>
    <n v="15146.874"/>
    <n v="2163.8389999999999"/>
    <n v="117.42857142857143"/>
    <n v="31.9"/>
    <n v="11074.915999999999"/>
    <x v="0"/>
    <x v="0"/>
    <x v="2"/>
  </r>
  <r>
    <x v="0"/>
    <d v="2018-01-20T00:00:00"/>
    <x v="1"/>
    <n v="323.60000000000002"/>
    <n v="3"/>
    <n v="10322.85"/>
    <n v="6491.518"/>
    <n v="2163.8389999999999"/>
    <n v="107.86666666666667"/>
    <n v="31.9"/>
    <n v="3831.3319999999999"/>
    <x v="0"/>
    <x v="0"/>
    <x v="2"/>
  </r>
  <r>
    <x v="0"/>
    <d v="2018-01-20T00:00:00"/>
    <x v="1"/>
    <n v="651"/>
    <n v="8"/>
    <n v="20766.88"/>
    <n v="12963.425999999999"/>
    <n v="1620.4280000000001"/>
    <n v="81.375"/>
    <n v="31.9"/>
    <n v="7803.4539999999997"/>
    <x v="0"/>
    <x v="0"/>
    <x v="2"/>
  </r>
  <r>
    <x v="0"/>
    <d v="2018-01-22T00:00:00"/>
    <x v="0"/>
    <n v="1E-3"/>
    <m/>
    <n v="0"/>
    <n v="0"/>
    <n v="13.662000000000001"/>
    <m/>
    <n v="1E-3"/>
    <n v="0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1"/>
    <d v="2018-01-22T00:00:00"/>
    <x v="0"/>
    <n v="1E-3"/>
    <m/>
    <n v="0"/>
    <n v="0"/>
    <n v="-13.662000000000001"/>
    <m/>
    <n v="1E-3"/>
    <n v="0"/>
    <x v="0"/>
    <x v="0"/>
    <x v="3"/>
  </r>
  <r>
    <x v="0"/>
    <d v="2018-01-22T00:00:00"/>
    <x v="1"/>
    <n v="542"/>
    <n v="5"/>
    <n v="17560.8"/>
    <n v="10819.196"/>
    <n v="2163.8389999999999"/>
    <n v="108.4"/>
    <n v="32.4"/>
    <n v="6741.6040000000003"/>
    <x v="0"/>
    <x v="0"/>
    <x v="3"/>
  </r>
  <r>
    <x v="0"/>
    <d v="2018-01-22T00:00:00"/>
    <x v="1"/>
    <n v="100"/>
    <n v="1"/>
    <n v="3240"/>
    <n v="2163.8389999999999"/>
    <n v="2163.8389999999999"/>
    <n v="100"/>
    <n v="32.4"/>
    <n v="1076.1610000000001"/>
    <x v="0"/>
    <x v="0"/>
    <x v="3"/>
  </r>
  <r>
    <x v="0"/>
    <d v="2018-01-22T00:00:00"/>
    <x v="1"/>
    <n v="204"/>
    <n v="2"/>
    <n v="6609.6"/>
    <n v="4327.6779999999999"/>
    <n v="2163.8389999999999"/>
    <n v="102"/>
    <n v="32.4"/>
    <n v="2281.922"/>
    <x v="0"/>
    <x v="0"/>
    <x v="3"/>
  </r>
  <r>
    <x v="0"/>
    <d v="2018-01-22T00:00:00"/>
    <x v="1"/>
    <n v="305"/>
    <n v="3"/>
    <n v="9882"/>
    <n v="6491.518"/>
    <n v="2163.8389999999999"/>
    <n v="101.66666666666667"/>
    <n v="32.4"/>
    <n v="3390.482"/>
    <x v="0"/>
    <x v="0"/>
    <x v="3"/>
  </r>
  <r>
    <x v="0"/>
    <d v="2018-01-22T00:00:00"/>
    <x v="1"/>
    <n v="92"/>
    <n v="1"/>
    <n v="2980.8"/>
    <n v="2163.8389999999999"/>
    <n v="2163.8389999999999"/>
    <n v="92"/>
    <n v="32.4"/>
    <n v="816.96100000000001"/>
    <x v="0"/>
    <x v="0"/>
    <x v="3"/>
  </r>
  <r>
    <x v="0"/>
    <d v="2018-01-22T00:00:00"/>
    <x v="1"/>
    <n v="420"/>
    <n v="4"/>
    <n v="13608"/>
    <n v="8655.357"/>
    <n v="2163.8389999999999"/>
    <n v="105"/>
    <n v="32.4"/>
    <n v="4952.643"/>
    <x v="0"/>
    <x v="0"/>
    <x v="3"/>
  </r>
  <r>
    <x v="0"/>
    <d v="2018-01-22T00:00:00"/>
    <x v="1"/>
    <n v="318"/>
    <n v="3"/>
    <n v="10303.200000000001"/>
    <n v="6491.518"/>
    <n v="2163.8389999999999"/>
    <n v="106"/>
    <n v="32.4"/>
    <n v="3811.6819999999998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0"/>
    <d v="2018-01-22T00:00:00"/>
    <x v="1"/>
    <n v="2917"/>
    <n v="25"/>
    <n v="93052.25"/>
    <n v="54095.98"/>
    <n v="2163.8389999999999"/>
    <n v="116.68"/>
    <n v="31.9"/>
    <n v="38956.269999999997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242"/>
    <n v="2"/>
    <n v="7840.8"/>
    <n v="4327.6779999999999"/>
    <n v="2163.8389999999999"/>
    <n v="121"/>
    <n v="32.4"/>
    <n v="3513.1219999999998"/>
    <x v="0"/>
    <x v="0"/>
    <x v="3"/>
  </r>
  <r>
    <x v="0"/>
    <d v="2018-01-22T00:00:00"/>
    <x v="1"/>
    <n v="95"/>
    <n v="1"/>
    <n v="3078"/>
    <n v="2163.8389999999999"/>
    <n v="2163.8389999999999"/>
    <n v="95"/>
    <n v="32.4"/>
    <n v="914.16099999999994"/>
    <x v="0"/>
    <x v="0"/>
    <x v="3"/>
  </r>
  <r>
    <x v="0"/>
    <d v="2018-01-22T00:00:00"/>
    <x v="1"/>
    <n v="759"/>
    <n v="7"/>
    <n v="24591.63"/>
    <n v="15146.874"/>
    <n v="2163.8389999999999"/>
    <n v="108.42857142857143"/>
    <n v="32.4"/>
    <n v="9444.7559999999994"/>
    <x v="0"/>
    <x v="0"/>
    <x v="3"/>
  </r>
  <r>
    <x v="0"/>
    <d v="2018-01-22T00:00:00"/>
    <x v="1"/>
    <n v="194"/>
    <n v="2"/>
    <n v="6285.6"/>
    <n v="4327.6779999999999"/>
    <n v="2163.8389999999999"/>
    <n v="97"/>
    <n v="32.4"/>
    <n v="1957.922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999"/>
    <n v="10"/>
    <n v="32367.599999999999"/>
    <n v="24198.7"/>
    <n v="2419.87"/>
    <n v="99.9"/>
    <n v="32.4"/>
    <n v="8168.9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1"/>
    <d v="2018-01-22T00:00:00"/>
    <x v="1"/>
    <n v="-222"/>
    <n v="-2"/>
    <n v="-7192.8"/>
    <n v="-4327.6779999999999"/>
    <n v="-2163.8389999999999"/>
    <n v="111"/>
    <n v="32.4"/>
    <n v="-2865.1219999999998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518"/>
    <n v="5"/>
    <n v="16783.2"/>
    <n v="10819.196"/>
    <n v="2163.8389999999999"/>
    <n v="103.6"/>
    <n v="32.4"/>
    <n v="5964.0039999999999"/>
    <x v="0"/>
    <x v="0"/>
    <x v="3"/>
  </r>
  <r>
    <x v="0"/>
    <d v="2018-01-22T00:00:00"/>
    <x v="1"/>
    <n v="299"/>
    <n v="3"/>
    <n v="9687.6"/>
    <n v="6491.518"/>
    <n v="2163.8389999999999"/>
    <n v="99.666666666666671"/>
    <n v="32.4"/>
    <n v="3196.0819999999999"/>
    <x v="0"/>
    <x v="0"/>
    <x v="3"/>
  </r>
  <r>
    <x v="0"/>
    <d v="2018-01-22T00:00:00"/>
    <x v="1"/>
    <n v="183"/>
    <n v="2"/>
    <n v="5929.2"/>
    <n v="4327.6779999999999"/>
    <n v="2163.8389999999999"/>
    <n v="91.5"/>
    <n v="32.4"/>
    <n v="1601.5219999999999"/>
    <x v="0"/>
    <x v="0"/>
    <x v="3"/>
  </r>
  <r>
    <x v="0"/>
    <d v="2018-01-23T00:00:00"/>
    <x v="0"/>
    <n v="1160.02"/>
    <m/>
    <n v="30160.52"/>
    <n v="16851.659"/>
    <n v="14.526999999999999"/>
    <m/>
    <n v="26"/>
    <n v="13308.861000000001"/>
    <x v="0"/>
    <x v="0"/>
    <x v="3"/>
  </r>
  <r>
    <x v="0"/>
    <d v="2018-01-23T00:00:00"/>
    <x v="1"/>
    <n v="377.4"/>
    <n v="3"/>
    <n v="11888.1"/>
    <n v="6705.8509999999997"/>
    <n v="2235.2840000000001"/>
    <n v="125.8"/>
    <n v="31.5"/>
    <n v="5182.2489999999998"/>
    <x v="0"/>
    <x v="0"/>
    <x v="3"/>
  </r>
  <r>
    <x v="0"/>
    <d v="2018-01-23T00:00:00"/>
    <x v="0"/>
    <n v="503.2"/>
    <m/>
    <n v="12831.6"/>
    <n v="7310.0069999999996"/>
    <n v="14.526999999999999"/>
    <m/>
    <n v="25.5"/>
    <n v="5521.5929999999998"/>
    <x v="0"/>
    <x v="0"/>
    <x v="3"/>
  </r>
  <r>
    <x v="0"/>
    <d v="2018-01-23T00:00:00"/>
    <x v="1"/>
    <n v="449.8"/>
    <n v="4"/>
    <n v="14168.72"/>
    <n v="8941.134"/>
    <n v="2235.2840000000001"/>
    <n v="112.45"/>
    <n v="31.5"/>
    <n v="5227.5860000000002"/>
    <x v="0"/>
    <x v="0"/>
    <x v="3"/>
  </r>
  <r>
    <x v="0"/>
    <d v="2018-01-23T00:00:00"/>
    <x v="0"/>
    <n v="569.64"/>
    <m/>
    <n v="14810.64"/>
    <n v="8275.1839999999993"/>
    <n v="14.526999999999999"/>
    <m/>
    <n v="26"/>
    <n v="6535.4560000000001"/>
    <x v="0"/>
    <x v="0"/>
    <x v="3"/>
  </r>
  <r>
    <x v="0"/>
    <d v="2018-01-23T00:00:00"/>
    <x v="1"/>
    <n v="277"/>
    <n v="2"/>
    <n v="8725.5"/>
    <n v="4470.567"/>
    <n v="2235.2840000000001"/>
    <n v="138.5"/>
    <n v="31.5"/>
    <n v="4254.933"/>
    <x v="0"/>
    <x v="0"/>
    <x v="3"/>
  </r>
  <r>
    <x v="0"/>
    <d v="2018-01-23T00:00:00"/>
    <x v="0"/>
    <n v="636.47"/>
    <m/>
    <n v="16229.99"/>
    <n v="9246.0259999999998"/>
    <n v="14.526999999999999"/>
    <m/>
    <n v="25.5"/>
    <n v="6983.9639999999999"/>
    <x v="0"/>
    <x v="0"/>
    <x v="3"/>
  </r>
  <r>
    <x v="0"/>
    <d v="2018-01-23T00:00:00"/>
    <x v="1"/>
    <n v="239"/>
    <n v="2"/>
    <n v="7528.5"/>
    <n v="4470.567"/>
    <n v="2235.2840000000001"/>
    <n v="119.5"/>
    <n v="31.5"/>
    <n v="3057.933"/>
    <x v="0"/>
    <x v="0"/>
    <x v="3"/>
  </r>
  <r>
    <x v="0"/>
    <d v="2018-01-23T00:00:00"/>
    <x v="0"/>
    <n v="143.94"/>
    <m/>
    <n v="3670.47"/>
    <n v="2091.0219999999999"/>
    <n v="14.526999999999999"/>
    <m/>
    <n v="25.5"/>
    <n v="1579.4480000000001"/>
    <x v="0"/>
    <x v="0"/>
    <x v="3"/>
  </r>
  <r>
    <x v="0"/>
    <d v="2018-01-23T00:00:00"/>
    <x v="1"/>
    <n v="377"/>
    <n v="3"/>
    <n v="11875.5"/>
    <n v="6705.9390000000003"/>
    <n v="2235.3130000000001"/>
    <n v="125.66666666666667"/>
    <n v="31.5"/>
    <n v="5169.5609999999997"/>
    <x v="0"/>
    <x v="0"/>
    <x v="3"/>
  </r>
  <r>
    <x v="0"/>
    <d v="2018-01-23T00:00:00"/>
    <x v="0"/>
    <n v="288.07"/>
    <m/>
    <n v="7345.79"/>
    <n v="4184.8050000000003"/>
    <n v="14.526999999999999"/>
    <m/>
    <n v="25.5"/>
    <n v="3160.9850000000001"/>
    <x v="0"/>
    <x v="0"/>
    <x v="3"/>
  </r>
  <r>
    <x v="0"/>
    <d v="2018-01-23T00:00:00"/>
    <x v="1"/>
    <n v="375"/>
    <n v="4"/>
    <n v="11825.12"/>
    <n v="8264.4179999999997"/>
    <n v="2066.1039999999998"/>
    <n v="93.75"/>
    <n v="31.5337"/>
    <n v="3560.7020000000002"/>
    <x v="0"/>
    <x v="0"/>
    <x v="3"/>
  </r>
  <r>
    <x v="0"/>
    <d v="2018-01-23T00:00:00"/>
    <x v="0"/>
    <n v="1137.3599999999999"/>
    <m/>
    <n v="29002.68"/>
    <n v="16522.475999999999"/>
    <n v="14.526999999999999"/>
    <m/>
    <n v="25.5"/>
    <n v="12480.204"/>
    <x v="0"/>
    <x v="0"/>
    <x v="3"/>
  </r>
  <r>
    <x v="0"/>
    <d v="2018-01-23T00:00:00"/>
    <x v="1"/>
    <n v="983"/>
    <n v="11"/>
    <n v="30964.45"/>
    <n v="8797.7780000000002"/>
    <n v="799.798"/>
    <n v="89.36363636363636"/>
    <n v="31.4999"/>
    <n v="22166.671999999999"/>
    <x v="0"/>
    <x v="0"/>
    <x v="3"/>
  </r>
  <r>
    <x v="0"/>
    <d v="2018-01-23T00:00:00"/>
    <x v="0"/>
    <n v="613.13"/>
    <m/>
    <n v="15634.82"/>
    <n v="8906.9650000000001"/>
    <n v="14.526999999999999"/>
    <m/>
    <n v="25.5"/>
    <n v="6727.8549999999996"/>
    <x v="0"/>
    <x v="0"/>
    <x v="3"/>
  </r>
  <r>
    <x v="0"/>
    <d v="2018-01-23T00:00:00"/>
    <x v="0"/>
    <n v="232.03"/>
    <m/>
    <n v="5916.77"/>
    <n v="3370.7089999999998"/>
    <n v="14.526999999999999"/>
    <m/>
    <n v="25.5"/>
    <n v="2546.0610000000001"/>
    <x v="0"/>
    <x v="0"/>
    <x v="3"/>
  </r>
  <r>
    <x v="0"/>
    <d v="2018-01-23T00:00:00"/>
    <x v="0"/>
    <n v="230.8"/>
    <m/>
    <n v="5885.4"/>
    <n v="3352.8409999999999"/>
    <n v="14.526999999999999"/>
    <m/>
    <n v="25.5"/>
    <n v="2532.5590000000002"/>
    <x v="0"/>
    <x v="0"/>
    <x v="3"/>
  </r>
  <r>
    <x v="0"/>
    <d v="2018-01-23T00:00:00"/>
    <x v="0"/>
    <n v="481.43"/>
    <m/>
    <n v="12276.47"/>
    <n v="6993.7539999999999"/>
    <n v="14.526999999999999"/>
    <m/>
    <n v="25.5"/>
    <n v="5282.7160000000003"/>
    <x v="0"/>
    <x v="0"/>
    <x v="3"/>
  </r>
  <r>
    <x v="0"/>
    <d v="2018-01-24T00:00:00"/>
    <x v="1"/>
    <n v="2586"/>
    <n v="22"/>
    <n v="81976.179999999993"/>
    <n v="49176.237999999998"/>
    <n v="2235.2840000000001"/>
    <n v="117.54545454545455"/>
    <n v="31.7"/>
    <n v="32799.942000000003"/>
    <x v="0"/>
    <x v="0"/>
    <x v="3"/>
  </r>
  <r>
    <x v="0"/>
    <d v="2018-01-24T00:00:00"/>
    <x v="0"/>
    <n v="799.75"/>
    <m/>
    <n v="20793.5"/>
    <n v="14168.458000000001"/>
    <n v="17.716000000000001"/>
    <m/>
    <n v="26"/>
    <n v="6625.0420000000004"/>
    <x v="0"/>
    <x v="0"/>
    <x v="3"/>
  </r>
  <r>
    <x v="0"/>
    <d v="2018-01-24T00:00:00"/>
    <x v="1"/>
    <n v="100"/>
    <n v="1"/>
    <n v="3220"/>
    <n v="2235.2840000000001"/>
    <n v="2235.2840000000001"/>
    <n v="100"/>
    <n v="32.200000000000003"/>
    <n v="984.71600000000001"/>
    <x v="0"/>
    <x v="0"/>
    <x v="3"/>
  </r>
  <r>
    <x v="0"/>
    <d v="2018-01-24T00:00:00"/>
    <x v="0"/>
    <n v="352.2"/>
    <m/>
    <n v="8875.44"/>
    <n v="6239.6139999999996"/>
    <n v="17.716000000000001"/>
    <m/>
    <n v="25.2"/>
    <n v="2635.826"/>
    <x v="0"/>
    <x v="0"/>
    <x v="3"/>
  </r>
  <r>
    <x v="0"/>
    <d v="2018-01-24T00:00:00"/>
    <x v="1"/>
    <n v="230"/>
    <n v="2"/>
    <n v="7406"/>
    <n v="4470.567"/>
    <n v="2235.2840000000001"/>
    <n v="115"/>
    <n v="32.200000000000003"/>
    <n v="2935.433"/>
    <x v="0"/>
    <x v="0"/>
    <x v="3"/>
  </r>
  <r>
    <x v="0"/>
    <d v="2018-01-24T00:00:00"/>
    <x v="0"/>
    <n v="143.78"/>
    <m/>
    <n v="3666.39"/>
    <n v="2547.2220000000002"/>
    <n v="17.716000000000001"/>
    <m/>
    <n v="25.5"/>
    <n v="1119.1679999999999"/>
    <x v="0"/>
    <x v="0"/>
    <x v="3"/>
  </r>
  <r>
    <x v="0"/>
    <d v="2018-01-24T00:00:00"/>
    <x v="1"/>
    <n v="215"/>
    <n v="2"/>
    <n v="13846"/>
    <n v="4470.567"/>
    <n v="2235.2840000000001"/>
    <n v="107.5"/>
    <n v="64.400000000000006"/>
    <n v="9375.4330000000009"/>
    <x v="0"/>
    <x v="0"/>
    <x v="3"/>
  </r>
  <r>
    <x v="0"/>
    <d v="2018-01-24T00:00:00"/>
    <x v="1"/>
    <n v="114"/>
    <n v="1"/>
    <n v="3670.8"/>
    <n v="2235.2840000000001"/>
    <n v="2235.2840000000001"/>
    <n v="114"/>
    <n v="32.200000000000003"/>
    <n v="1435.5160000000001"/>
    <x v="0"/>
    <x v="0"/>
    <x v="3"/>
  </r>
  <r>
    <x v="0"/>
    <d v="2018-01-24T00:00:00"/>
    <x v="1"/>
    <n v="420"/>
    <n v="4"/>
    <n v="13524"/>
    <n v="8941.134"/>
    <n v="2235.2840000000001"/>
    <n v="105"/>
    <n v="32.200000000000003"/>
    <n v="4582.866"/>
    <x v="0"/>
    <x v="0"/>
    <x v="3"/>
  </r>
  <r>
    <x v="1"/>
    <d v="2018-01-24T00:00:00"/>
    <x v="1"/>
    <n v="-215"/>
    <n v="-2"/>
    <n v="-13846"/>
    <n v="-4470.567"/>
    <n v="-2235.2840000000001"/>
    <n v="107.5"/>
    <n v="64.400000000000006"/>
    <n v="-9375.4330000000009"/>
    <x v="0"/>
    <x v="0"/>
    <x v="3"/>
  </r>
  <r>
    <x v="0"/>
    <d v="2018-01-24T00:00:00"/>
    <x v="1"/>
    <n v="215"/>
    <n v="2"/>
    <n v="6923"/>
    <n v="4470.567"/>
    <n v="2235.2840000000001"/>
    <n v="107.5"/>
    <n v="32.200000000000003"/>
    <n v="2452.433"/>
    <x v="0"/>
    <x v="0"/>
    <x v="3"/>
  </r>
  <r>
    <x v="0"/>
    <d v="2018-01-24T00:00:00"/>
    <x v="1"/>
    <n v="442"/>
    <n v="4"/>
    <n v="14232.4"/>
    <n v="8941.134"/>
    <n v="2235.2840000000001"/>
    <n v="110.5"/>
    <n v="32.200000000000003"/>
    <n v="5291.2659999999996"/>
    <x v="0"/>
    <x v="0"/>
    <x v="3"/>
  </r>
  <r>
    <x v="0"/>
    <d v="2018-01-24T00:00:00"/>
    <x v="1"/>
    <n v="107"/>
    <n v="1"/>
    <n v="3445.4"/>
    <n v="2235.2840000000001"/>
    <n v="2235.2840000000001"/>
    <n v="107"/>
    <n v="32.200000000000003"/>
    <n v="1210.116"/>
    <x v="0"/>
    <x v="0"/>
    <x v="3"/>
  </r>
  <r>
    <x v="0"/>
    <d v="2018-01-24T00:00:00"/>
    <x v="1"/>
    <n v="205"/>
    <n v="2"/>
    <n v="6601"/>
    <n v="4470.567"/>
    <n v="2235.2840000000001"/>
    <n v="102.5"/>
    <n v="32.200000000000003"/>
    <n v="2130.433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220"/>
    <n v="2"/>
    <n v="7084"/>
    <n v="4470.567"/>
    <n v="2235.2840000000001"/>
    <n v="110"/>
    <n v="32.200000000000003"/>
    <n v="2613.433"/>
    <x v="0"/>
    <x v="0"/>
    <x v="3"/>
  </r>
  <r>
    <x v="0"/>
    <d v="2018-01-24T00:00:00"/>
    <x v="1"/>
    <n v="830"/>
    <n v="8"/>
    <n v="26726"/>
    <n v="17882.268"/>
    <n v="2235.2840000000001"/>
    <n v="103.75"/>
    <n v="32.200000000000003"/>
    <n v="8843.732"/>
    <x v="0"/>
    <x v="0"/>
    <x v="3"/>
  </r>
  <r>
    <x v="0"/>
    <d v="2018-01-24T00:00:00"/>
    <x v="1"/>
    <n v="390"/>
    <n v="4"/>
    <n v="12558"/>
    <n v="8941.134"/>
    <n v="2235.2840000000001"/>
    <n v="97.5"/>
    <n v="32.200000000000003"/>
    <n v="3616.866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102"/>
    <n v="1"/>
    <n v="3284.4"/>
    <n v="2235.2840000000001"/>
    <n v="2235.2840000000001"/>
    <n v="102"/>
    <n v="32.200000000000003"/>
    <n v="1049.116"/>
    <x v="0"/>
    <x v="0"/>
    <x v="3"/>
  </r>
  <r>
    <x v="0"/>
    <d v="2018-01-24T00:00:00"/>
    <x v="1"/>
    <n v="314"/>
    <n v="3"/>
    <n v="10110.81"/>
    <n v="6705.8509999999997"/>
    <n v="2235.2840000000001"/>
    <n v="104.66666666666667"/>
    <n v="32.200000000000003"/>
    <n v="3404.9589999999998"/>
    <x v="0"/>
    <x v="0"/>
    <x v="3"/>
  </r>
  <r>
    <x v="0"/>
    <d v="2018-01-24T00:00:00"/>
    <x v="1"/>
    <n v="405"/>
    <n v="4"/>
    <n v="13041"/>
    <n v="8941.134"/>
    <n v="2235.2840000000001"/>
    <n v="101.25"/>
    <n v="32.200000000000003"/>
    <n v="4099.866"/>
    <x v="0"/>
    <x v="0"/>
    <x v="3"/>
  </r>
  <r>
    <x v="0"/>
    <d v="2018-01-24T00:00:00"/>
    <x v="1"/>
    <n v="1226"/>
    <n v="10"/>
    <n v="38864.199999999997"/>
    <n v="22352.834999999999"/>
    <n v="2235.2840000000001"/>
    <n v="122.6"/>
    <n v="31.7"/>
    <n v="16511.365000000002"/>
    <x v="0"/>
    <x v="0"/>
    <x v="3"/>
  </r>
  <r>
    <x v="0"/>
    <d v="2018-01-25T00:00:00"/>
    <x v="0"/>
    <n v="297.33999999999997"/>
    <m/>
    <n v="4162.76"/>
    <n v="4297.5140000000001"/>
    <n v="14.452999999999999"/>
    <m/>
    <n v="14"/>
    <n v="-134.75399999999999"/>
    <x v="0"/>
    <x v="0"/>
    <x v="3"/>
  </r>
  <r>
    <x v="1"/>
    <d v="2018-01-25T00:00:00"/>
    <x v="1"/>
    <n v="-106"/>
    <n v="-1"/>
    <n v="-3413.2"/>
    <n v="-2235.2840000000001"/>
    <n v="-2235.2840000000001"/>
    <n v="106"/>
    <n v="32.200000000000003"/>
    <n v="-1177.9159999999999"/>
    <x v="0"/>
    <x v="0"/>
    <x v="3"/>
  </r>
  <r>
    <x v="0"/>
    <d v="2018-01-25T00:00:00"/>
    <x v="0"/>
    <n v="90.54"/>
    <m/>
    <n v="905.4"/>
    <n v="1308.5920000000001"/>
    <n v="14.452999999999999"/>
    <m/>
    <n v="10"/>
    <n v="-403.19200000000001"/>
    <x v="0"/>
    <x v="0"/>
    <x v="3"/>
  </r>
  <r>
    <x v="0"/>
    <d v="2018-01-25T00:00:00"/>
    <x v="0"/>
    <n v="303.19"/>
    <m/>
    <n v="4244.66"/>
    <n v="4382.0649999999996"/>
    <n v="14.452999999999999"/>
    <m/>
    <n v="14"/>
    <n v="-137.405"/>
    <x v="0"/>
    <x v="0"/>
    <x v="3"/>
  </r>
  <r>
    <x v="0"/>
    <d v="2018-01-25T00:00:00"/>
    <x v="0"/>
    <n v="117.58"/>
    <m/>
    <n v="2998.29"/>
    <n v="1699.4069999999999"/>
    <n v="14.452999999999999"/>
    <m/>
    <n v="25.5"/>
    <n v="1298.883"/>
    <x v="0"/>
    <x v="0"/>
    <x v="3"/>
  </r>
  <r>
    <x v="0"/>
    <d v="2018-01-25T00:00:00"/>
    <x v="0"/>
    <n v="47.22"/>
    <m/>
    <n v="472.2"/>
    <n v="682.48"/>
    <n v="14.452999999999999"/>
    <m/>
    <n v="10"/>
    <n v="-210.28"/>
    <x v="0"/>
    <x v="0"/>
    <x v="3"/>
  </r>
  <r>
    <x v="0"/>
    <d v="2018-01-25T00:00:00"/>
    <x v="0"/>
    <n v="67.790000000000006"/>
    <m/>
    <n v="1728.65"/>
    <n v="979.78200000000004"/>
    <n v="14.452999999999999"/>
    <m/>
    <n v="25.5001"/>
    <n v="748.86800000000005"/>
    <x v="0"/>
    <x v="0"/>
    <x v="3"/>
  </r>
  <r>
    <x v="0"/>
    <d v="2018-01-25T00:00:00"/>
    <x v="0"/>
    <n v="186.87"/>
    <m/>
    <n v="1868.7"/>
    <n v="2700.8690000000001"/>
    <n v="14.452999999999999"/>
    <m/>
    <n v="10"/>
    <n v="-832.16899999999998"/>
    <x v="0"/>
    <x v="0"/>
    <x v="3"/>
  </r>
  <r>
    <x v="0"/>
    <d v="2018-01-25T00:00:00"/>
    <x v="0"/>
    <n v="230.34"/>
    <m/>
    <n v="5873.67"/>
    <n v="3329.1489999999999"/>
    <n v="14.452999999999999"/>
    <m/>
    <n v="25.5"/>
    <n v="2544.5210000000002"/>
    <x v="0"/>
    <x v="0"/>
    <x v="3"/>
  </r>
  <r>
    <x v="0"/>
    <d v="2018-01-25T00:00:00"/>
    <x v="0"/>
    <n v="243.53"/>
    <m/>
    <n v="6331.78"/>
    <n v="3519.7869999999998"/>
    <n v="14.452999999999999"/>
    <m/>
    <n v="26"/>
    <n v="2811.9929999999999"/>
    <x v="0"/>
    <x v="0"/>
    <x v="3"/>
  </r>
  <r>
    <x v="0"/>
    <d v="2018-01-25T00:00:00"/>
    <x v="0"/>
    <n v="3.18"/>
    <m/>
    <n v="81.09"/>
    <n v="56.337000000000003"/>
    <n v="17.716000000000001"/>
    <m/>
    <n v="25.5"/>
    <n v="24.753"/>
    <x v="0"/>
    <x v="0"/>
    <x v="3"/>
  </r>
  <r>
    <x v="0"/>
    <d v="2018-01-25T00:00:00"/>
    <x v="0"/>
    <n v="22.91"/>
    <m/>
    <n v="584.21"/>
    <n v="405.87599999999998"/>
    <n v="17.716000000000001"/>
    <m/>
    <n v="25.5002"/>
    <n v="178.334"/>
    <x v="0"/>
    <x v="0"/>
    <x v="3"/>
  </r>
  <r>
    <x v="0"/>
    <d v="2018-01-25T00:00:00"/>
    <x v="0"/>
    <n v="514"/>
    <m/>
    <n v="12952.8"/>
    <n v="7428.9430000000002"/>
    <n v="14.452999999999999"/>
    <m/>
    <n v="25.2"/>
    <n v="5523.857"/>
    <x v="0"/>
    <x v="0"/>
    <x v="3"/>
  </r>
  <r>
    <x v="0"/>
    <d v="2018-01-25T00:00:00"/>
    <x v="0"/>
    <n v="209.67"/>
    <m/>
    <n v="5283.68"/>
    <n v="3030.402"/>
    <n v="14.452999999999999"/>
    <m/>
    <n v="25.2"/>
    <n v="2253.2779999999998"/>
    <x v="0"/>
    <x v="0"/>
    <x v="3"/>
  </r>
  <r>
    <x v="0"/>
    <d v="2018-01-25T00:00:00"/>
    <x v="0"/>
    <n v="4020.94"/>
    <m/>
    <n v="101327.69"/>
    <n v="58115.438999999998"/>
    <n v="14.452999999999999"/>
    <m/>
    <n v="25.2"/>
    <n v="43212.250999999997"/>
    <x v="0"/>
    <x v="0"/>
    <x v="3"/>
  </r>
  <r>
    <x v="0"/>
    <d v="2018-01-25T00:00:00"/>
    <x v="0"/>
    <n v="90.74"/>
    <m/>
    <n v="2286.65"/>
    <n v="1311.4829999999999"/>
    <n v="14.452999999999999"/>
    <m/>
    <n v="25.2"/>
    <n v="975.16700000000003"/>
    <x v="0"/>
    <x v="0"/>
    <x v="3"/>
  </r>
  <r>
    <x v="0"/>
    <d v="2018-01-25T00:00:00"/>
    <x v="0"/>
    <n v="365.56"/>
    <m/>
    <n v="9212.11"/>
    <n v="5283.5110000000004"/>
    <n v="14.452999999999999"/>
    <m/>
    <n v="25.2"/>
    <n v="3928.5990000000002"/>
    <x v="0"/>
    <x v="0"/>
    <x v="3"/>
  </r>
  <r>
    <x v="0"/>
    <d v="2018-01-25T00:00:00"/>
    <x v="0"/>
    <n v="802.67"/>
    <m/>
    <n v="20227.28"/>
    <n v="11601.147999999999"/>
    <n v="14.452999999999999"/>
    <m/>
    <n v="25.2"/>
    <n v="8626.1319999999996"/>
    <x v="0"/>
    <x v="0"/>
    <x v="3"/>
  </r>
  <r>
    <x v="0"/>
    <d v="2018-01-25T00:00:00"/>
    <x v="0"/>
    <n v="339.4"/>
    <m/>
    <n v="8552.8799999999992"/>
    <n v="4905.415"/>
    <n v="14.452999999999999"/>
    <m/>
    <n v="25.2"/>
    <n v="3647.4650000000001"/>
    <x v="0"/>
    <x v="0"/>
    <x v="3"/>
  </r>
  <r>
    <x v="0"/>
    <d v="2018-01-25T00:00:00"/>
    <x v="0"/>
    <n v="224.02"/>
    <m/>
    <n v="5645.3"/>
    <n v="3237.8049999999998"/>
    <n v="14.452999999999999"/>
    <m/>
    <n v="25.2"/>
    <n v="2407.4949999999999"/>
    <x v="0"/>
    <x v="0"/>
    <x v="3"/>
  </r>
  <r>
    <x v="0"/>
    <d v="2018-01-25T00:00:00"/>
    <x v="0"/>
    <n v="217.7"/>
    <m/>
    <n v="5551.35"/>
    <n v="3146.4609999999998"/>
    <n v="14.452999999999999"/>
    <m/>
    <n v="25.5"/>
    <n v="2404.8890000000001"/>
    <x v="0"/>
    <x v="0"/>
    <x v="3"/>
  </r>
  <r>
    <x v="0"/>
    <d v="2018-01-26T00:00:00"/>
    <x v="2"/>
    <n v="45"/>
    <n v="1"/>
    <n v="2025"/>
    <n v="1410.4079999999999"/>
    <n v="1410.4079999999999"/>
    <n v="45"/>
    <n v="45"/>
    <n v="614.59199999999998"/>
    <x v="0"/>
    <x v="0"/>
    <x v="3"/>
  </r>
  <r>
    <x v="0"/>
    <d v="2018-01-26T00:00:00"/>
    <x v="1"/>
    <n v="111.8"/>
    <n v="1"/>
    <n v="3566.42"/>
    <n v="2235.2840000000001"/>
    <n v="2235.2840000000001"/>
    <n v="111.8"/>
    <n v="31.9"/>
    <n v="1331.136"/>
    <x v="0"/>
    <x v="0"/>
    <x v="3"/>
  </r>
  <r>
    <x v="0"/>
    <d v="2018-01-26T00:00:00"/>
    <x v="0"/>
    <n v="1092.82"/>
    <m/>
    <n v="27539.06"/>
    <n v="15879.07"/>
    <n v="14.53"/>
    <m/>
    <n v="25.2"/>
    <n v="11659.99"/>
    <x v="0"/>
    <x v="0"/>
    <x v="3"/>
  </r>
  <r>
    <x v="0"/>
    <d v="2018-01-26T00:00:00"/>
    <x v="1"/>
    <n v="122.8"/>
    <n v="1"/>
    <n v="3917.32"/>
    <n v="2235.2840000000001"/>
    <n v="2235.2840000000001"/>
    <n v="122.8"/>
    <n v="31.9"/>
    <n v="1682.0360000000001"/>
    <x v="0"/>
    <x v="0"/>
    <x v="3"/>
  </r>
  <r>
    <x v="0"/>
    <d v="2018-01-26T00:00:00"/>
    <x v="0"/>
    <n v="1605.6"/>
    <m/>
    <n v="40461.120000000003"/>
    <n v="23329.949000000001"/>
    <n v="14.53"/>
    <m/>
    <n v="25.2"/>
    <n v="17131.170999999998"/>
    <x v="0"/>
    <x v="0"/>
    <x v="3"/>
  </r>
  <r>
    <x v="0"/>
    <d v="2018-01-26T00:00:00"/>
    <x v="1"/>
    <n v="96"/>
    <n v="1"/>
    <n v="3062.4"/>
    <n v="2235.2840000000001"/>
    <n v="2235.2840000000001"/>
    <n v="96"/>
    <n v="31.9"/>
    <n v="827.11599999999999"/>
    <x v="0"/>
    <x v="0"/>
    <x v="3"/>
  </r>
  <r>
    <x v="0"/>
    <d v="2018-01-26T00:00:00"/>
    <x v="0"/>
    <n v="465.83"/>
    <m/>
    <n v="11738.92"/>
    <n v="6768.6779999999999"/>
    <n v="14.53"/>
    <m/>
    <n v="25.2"/>
    <n v="4970.2420000000002"/>
    <x v="0"/>
    <x v="0"/>
    <x v="3"/>
  </r>
  <r>
    <x v="0"/>
    <d v="2018-01-26T00:00:00"/>
    <x v="0"/>
    <n v="1381.89"/>
    <m/>
    <n v="34823.629999999997"/>
    <n v="20079.362000000001"/>
    <n v="14.53"/>
    <m/>
    <n v="25.2"/>
    <n v="14744.268"/>
    <x v="0"/>
    <x v="0"/>
    <x v="3"/>
  </r>
  <r>
    <x v="0"/>
    <d v="2018-01-26T00:00:00"/>
    <x v="0"/>
    <n v="184.72"/>
    <m/>
    <n v="4654.9399999999996"/>
    <n v="2684.0479999999998"/>
    <n v="14.53"/>
    <m/>
    <n v="25.2"/>
    <n v="1970.8920000000001"/>
    <x v="0"/>
    <x v="0"/>
    <x v="3"/>
  </r>
  <r>
    <x v="0"/>
    <d v="2018-01-26T00:00:00"/>
    <x v="0"/>
    <n v="455.32"/>
    <m/>
    <n v="11474.06"/>
    <n v="6615.9639999999999"/>
    <n v="14.53"/>
    <m/>
    <n v="25.2"/>
    <n v="4858.0959999999995"/>
    <x v="0"/>
    <x v="0"/>
    <x v="3"/>
  </r>
  <r>
    <x v="0"/>
    <d v="2018-01-26T00:00:00"/>
    <x v="0"/>
    <n v="231.35"/>
    <m/>
    <n v="5830.02"/>
    <n v="3361.5990000000002"/>
    <n v="14.53"/>
    <m/>
    <n v="25.2"/>
    <n v="2468.4209999999998"/>
    <x v="0"/>
    <x v="0"/>
    <x v="3"/>
  </r>
  <r>
    <x v="0"/>
    <d v="2018-01-26T00:00:00"/>
    <x v="0"/>
    <n v="189.22"/>
    <m/>
    <n v="4768.34"/>
    <n v="2749.4349999999999"/>
    <n v="14.53"/>
    <m/>
    <n v="25.2"/>
    <n v="2018.905"/>
    <x v="0"/>
    <x v="0"/>
    <x v="3"/>
  </r>
  <r>
    <x v="0"/>
    <d v="2018-01-26T00:00:00"/>
    <x v="0"/>
    <n v="466.04"/>
    <m/>
    <n v="11744.21"/>
    <n v="6771.73"/>
    <n v="14.53"/>
    <m/>
    <n v="25.2"/>
    <n v="4972.4799999999996"/>
    <x v="0"/>
    <x v="0"/>
    <x v="3"/>
  </r>
  <r>
    <x v="0"/>
    <d v="2018-01-26T00:00:00"/>
    <x v="0"/>
    <n v="69.459999999999994"/>
    <m/>
    <n v="1750.39"/>
    <n v="1009.279"/>
    <n v="14.53"/>
    <m/>
    <n v="25.2"/>
    <n v="741.11099999999999"/>
    <x v="0"/>
    <x v="0"/>
    <x v="3"/>
  </r>
  <r>
    <x v="0"/>
    <d v="2018-01-29T00:00:00"/>
    <x v="2"/>
    <n v="281"/>
    <n v="6"/>
    <n v="8430"/>
    <n v="8481.6389999999992"/>
    <n v="1413.606"/>
    <n v="46.833333333333336"/>
    <n v="30"/>
    <n v="-51.639000000000003"/>
    <x v="0"/>
    <x v="0"/>
    <x v="4"/>
  </r>
  <r>
    <x v="0"/>
    <d v="2018-01-29T00:00:00"/>
    <x v="1"/>
    <n v="430"/>
    <n v="4"/>
    <n v="13846"/>
    <n v="8442.2849999999999"/>
    <n v="2110.5709999999999"/>
    <n v="107.5"/>
    <n v="32.200000000000003"/>
    <n v="5403.7150000000001"/>
    <x v="0"/>
    <x v="0"/>
    <x v="4"/>
  </r>
  <r>
    <x v="0"/>
    <d v="2018-01-29T00:00:00"/>
    <x v="0"/>
    <n v="454.04"/>
    <m/>
    <n v="11805.04"/>
    <n v="6706.0940000000001"/>
    <n v="14.77"/>
    <m/>
    <n v="26"/>
    <n v="5098.9459999999999"/>
    <x v="0"/>
    <x v="0"/>
    <x v="4"/>
  </r>
  <r>
    <x v="0"/>
    <d v="2018-01-29T00:00:00"/>
    <x v="1"/>
    <n v="110"/>
    <n v="1"/>
    <n v="3542"/>
    <n v="2110.5709999999999"/>
    <n v="2110.5709999999999"/>
    <n v="110"/>
    <n v="32.200000000000003"/>
    <n v="1431.4290000000001"/>
    <x v="0"/>
    <x v="0"/>
    <x v="4"/>
  </r>
  <r>
    <x v="0"/>
    <d v="2018-01-29T00:00:00"/>
    <x v="0"/>
    <n v="244.67"/>
    <m/>
    <n v="6361.42"/>
    <n v="4062.3939999999998"/>
    <n v="16.603999999999999"/>
    <m/>
    <n v="26"/>
    <n v="2299.0259999999998"/>
    <x v="0"/>
    <x v="0"/>
    <x v="4"/>
  </r>
  <r>
    <x v="0"/>
    <d v="2018-01-29T00:00:00"/>
    <x v="1"/>
    <n v="108"/>
    <n v="1"/>
    <n v="3477.6"/>
    <n v="2110.5709999999999"/>
    <n v="2110.5709999999999"/>
    <n v="108"/>
    <n v="32.200000000000003"/>
    <n v="1367.029"/>
    <x v="0"/>
    <x v="0"/>
    <x v="4"/>
  </r>
  <r>
    <x v="0"/>
    <d v="2018-01-29T00:00:00"/>
    <x v="0"/>
    <n v="178.17"/>
    <m/>
    <n v="4632.42"/>
    <n v="2631.5410000000002"/>
    <n v="14.77"/>
    <m/>
    <n v="26"/>
    <n v="2000.8789999999999"/>
    <x v="0"/>
    <x v="0"/>
    <x v="4"/>
  </r>
  <r>
    <x v="0"/>
    <d v="2018-01-29T00:00:00"/>
    <x v="1"/>
    <n v="206"/>
    <n v="2"/>
    <n v="6633.2"/>
    <n v="4221.1419999999998"/>
    <n v="2110.5709999999999"/>
    <n v="103"/>
    <n v="32.200000000000003"/>
    <n v="2412.058"/>
    <x v="0"/>
    <x v="0"/>
    <x v="4"/>
  </r>
  <r>
    <x v="0"/>
    <d v="2018-01-29T00:00:00"/>
    <x v="0"/>
    <n v="222.18"/>
    <m/>
    <n v="5776.68"/>
    <n v="3281.5610000000001"/>
    <n v="14.77"/>
    <m/>
    <n v="26"/>
    <n v="2495.1190000000001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555.48"/>
    <m/>
    <n v="14442.48"/>
    <n v="8204.3459999999995"/>
    <n v="14.77"/>
    <m/>
    <n v="26"/>
    <n v="6238.134"/>
    <x v="0"/>
    <x v="0"/>
    <x v="4"/>
  </r>
  <r>
    <x v="0"/>
    <d v="2018-01-29T00:00:00"/>
    <x v="1"/>
    <n v="295"/>
    <n v="3"/>
    <n v="9499"/>
    <n v="6331.7139999999999"/>
    <n v="2110.5709999999999"/>
    <n v="98.333333333333329"/>
    <n v="32.200000000000003"/>
    <n v="3167.2860000000001"/>
    <x v="0"/>
    <x v="0"/>
    <x v="4"/>
  </r>
  <r>
    <x v="0"/>
    <d v="2018-01-29T00:00:00"/>
    <x v="0"/>
    <n v="302.27999999999997"/>
    <m/>
    <n v="7859.28"/>
    <n v="5018.9260000000004"/>
    <n v="16.603999999999999"/>
    <m/>
    <n v="26"/>
    <n v="2840.3539999999998"/>
    <x v="0"/>
    <x v="0"/>
    <x v="4"/>
  </r>
  <r>
    <x v="0"/>
    <d v="2018-01-29T00:00:00"/>
    <x v="1"/>
    <n v="116.6"/>
    <n v="1"/>
    <n v="3672.9"/>
    <n v="2235.2840000000001"/>
    <n v="2235.2840000000001"/>
    <n v="116.6"/>
    <n v="31.5"/>
    <n v="1437.616"/>
    <x v="0"/>
    <x v="0"/>
    <x v="4"/>
  </r>
  <r>
    <x v="0"/>
    <d v="2018-01-29T00:00:00"/>
    <x v="0"/>
    <n v="2.48"/>
    <m/>
    <n v="64.48"/>
    <n v="41.177"/>
    <n v="16.603999999999999"/>
    <m/>
    <n v="26"/>
    <n v="23.303000000000001"/>
    <x v="0"/>
    <x v="0"/>
    <x v="4"/>
  </r>
  <r>
    <x v="0"/>
    <d v="2018-01-29T00:00:00"/>
    <x v="1"/>
    <n v="100"/>
    <n v="1"/>
    <n v="3220"/>
    <n v="2235.2840000000001"/>
    <n v="2235.2840000000001"/>
    <n v="100"/>
    <n v="32.200000000000003"/>
    <n v="984.71600000000001"/>
    <x v="0"/>
    <x v="0"/>
    <x v="4"/>
  </r>
  <r>
    <x v="0"/>
    <d v="2018-01-29T00:00:00"/>
    <x v="0"/>
    <n v="3731.6"/>
    <m/>
    <n v="97021.6"/>
    <n v="55115.101999999999"/>
    <n v="14.77"/>
    <m/>
    <n v="26"/>
    <n v="41906.498"/>
    <x v="0"/>
    <x v="0"/>
    <x v="4"/>
  </r>
  <r>
    <x v="0"/>
    <d v="2018-01-29T00:00:00"/>
    <x v="1"/>
    <n v="120"/>
    <n v="1"/>
    <n v="3780"/>
    <n v="2235.2840000000001"/>
    <n v="2235.2840000000001"/>
    <n v="120"/>
    <n v="31.5"/>
    <n v="1544.7159999999999"/>
    <x v="0"/>
    <x v="0"/>
    <x v="4"/>
  </r>
  <r>
    <x v="0"/>
    <d v="2018-01-29T00:00:00"/>
    <x v="0"/>
    <n v="222.75"/>
    <m/>
    <n v="5791.5"/>
    <n v="3289.98"/>
    <n v="14.77"/>
    <m/>
    <n v="26"/>
    <n v="2501.52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229.96"/>
    <m/>
    <n v="5978.96"/>
    <n v="3396.47"/>
    <n v="14.77"/>
    <m/>
    <n v="26"/>
    <n v="2582.4899999999998"/>
    <x v="0"/>
    <x v="0"/>
    <x v="4"/>
  </r>
  <r>
    <x v="0"/>
    <d v="2018-01-29T00:00:00"/>
    <x v="1"/>
    <n v="330"/>
    <n v="3"/>
    <n v="10626"/>
    <n v="6331.7139999999999"/>
    <n v="2110.5709999999999"/>
    <n v="110"/>
    <n v="32.200000000000003"/>
    <n v="4294.2860000000001"/>
    <x v="0"/>
    <x v="0"/>
    <x v="4"/>
  </r>
  <r>
    <x v="0"/>
    <d v="2018-01-29T00:00:00"/>
    <x v="0"/>
    <n v="692.01"/>
    <m/>
    <n v="18338.27"/>
    <n v="10220.870999999999"/>
    <n v="14.77"/>
    <m/>
    <n v="26.5"/>
    <n v="8117.3990000000003"/>
    <x v="0"/>
    <x v="0"/>
    <x v="4"/>
  </r>
  <r>
    <x v="0"/>
    <d v="2018-01-29T00:00:00"/>
    <x v="1"/>
    <n v="208"/>
    <n v="2"/>
    <n v="6697.6"/>
    <n v="4221.1419999999998"/>
    <n v="2110.5709999999999"/>
    <n v="104"/>
    <n v="32.200000000000003"/>
    <n v="2476.4580000000001"/>
    <x v="0"/>
    <x v="0"/>
    <x v="4"/>
  </r>
  <r>
    <x v="0"/>
    <d v="2018-01-29T00:00:00"/>
    <x v="0"/>
    <n v="22.99"/>
    <m/>
    <n v="597.74"/>
    <n v="381.71600000000001"/>
    <n v="16.603999999999999"/>
    <m/>
    <n v="26"/>
    <n v="216.024"/>
    <x v="0"/>
    <x v="0"/>
    <x v="4"/>
  </r>
  <r>
    <x v="0"/>
    <d v="2018-01-29T00:00:00"/>
    <x v="1"/>
    <n v="224"/>
    <n v="2"/>
    <n v="7212.8"/>
    <n v="4221.1419999999998"/>
    <n v="2110.5709999999999"/>
    <n v="112"/>
    <n v="32.200000000000003"/>
    <n v="2991.6579999999999"/>
    <x v="0"/>
    <x v="0"/>
    <x v="4"/>
  </r>
  <r>
    <x v="0"/>
    <d v="2018-01-29T00:00:00"/>
    <x v="0"/>
    <n v="228.48"/>
    <m/>
    <n v="5940.48"/>
    <n v="3374.6109999999999"/>
    <n v="14.77"/>
    <m/>
    <n v="26"/>
    <n v="2565.8690000000001"/>
    <x v="0"/>
    <x v="0"/>
    <x v="4"/>
  </r>
  <r>
    <x v="0"/>
    <d v="2018-01-29T00:00:00"/>
    <x v="1"/>
    <n v="236"/>
    <n v="2"/>
    <n v="7599.2"/>
    <n v="4221.1419999999998"/>
    <n v="2110.5709999999999"/>
    <n v="118"/>
    <n v="32.200000000000003"/>
    <n v="3378.058"/>
    <x v="0"/>
    <x v="0"/>
    <x v="4"/>
  </r>
  <r>
    <x v="0"/>
    <d v="2018-01-29T00:00:00"/>
    <x v="0"/>
    <n v="681.04"/>
    <m/>
    <n v="17707.04"/>
    <n v="10058.846"/>
    <n v="14.77"/>
    <m/>
    <n v="26"/>
    <n v="7648.1940000000004"/>
    <x v="0"/>
    <x v="0"/>
    <x v="4"/>
  </r>
  <r>
    <x v="0"/>
    <d v="2018-01-29T00:00:00"/>
    <x v="1"/>
    <n v="132"/>
    <n v="1"/>
    <n v="4250.3999999999996"/>
    <n v="2110.5709999999999"/>
    <n v="2110.5709999999999"/>
    <n v="132"/>
    <n v="32.200000000000003"/>
    <n v="2139.8290000000002"/>
    <x v="0"/>
    <x v="0"/>
    <x v="4"/>
  </r>
  <r>
    <x v="0"/>
    <d v="2018-01-29T00:00:00"/>
    <x v="0"/>
    <n v="158.04"/>
    <m/>
    <n v="4109.04"/>
    <n v="2334.2240000000002"/>
    <n v="14.77"/>
    <m/>
    <n v="26"/>
    <n v="1774.816"/>
    <x v="0"/>
    <x v="0"/>
    <x v="4"/>
  </r>
  <r>
    <x v="0"/>
    <d v="2018-01-29T00:00:00"/>
    <x v="1"/>
    <n v="346"/>
    <n v="3"/>
    <n v="11141.2"/>
    <n v="6331.7139999999999"/>
    <n v="2110.5709999999999"/>
    <n v="115.33333333333333"/>
    <n v="32.200000000000003"/>
    <n v="4809.4859999999999"/>
    <x v="0"/>
    <x v="0"/>
    <x v="4"/>
  </r>
  <r>
    <x v="0"/>
    <d v="2018-01-29T00:00:00"/>
    <x v="0"/>
    <n v="2.48"/>
    <m/>
    <n v="64.48"/>
    <n v="36.853999999999999"/>
    <n v="14.86"/>
    <m/>
    <n v="26"/>
    <n v="27.626000000000001"/>
    <x v="0"/>
    <x v="0"/>
    <x v="4"/>
  </r>
  <r>
    <x v="0"/>
    <d v="2018-01-29T00:00:00"/>
    <x v="1"/>
    <n v="492"/>
    <n v="4"/>
    <n v="15842.4"/>
    <n v="8442.2849999999999"/>
    <n v="2110.5709999999999"/>
    <n v="123"/>
    <n v="32.200000000000003"/>
    <n v="7400.1149999999998"/>
    <x v="0"/>
    <x v="0"/>
    <x v="4"/>
  </r>
  <r>
    <x v="0"/>
    <d v="2018-01-29T00:00:00"/>
    <x v="0"/>
    <n v="1346.8"/>
    <m/>
    <n v="35016.800000000003"/>
    <n v="20014.024000000001"/>
    <n v="14.86"/>
    <m/>
    <n v="26"/>
    <n v="15002.776"/>
    <x v="0"/>
    <x v="0"/>
    <x v="4"/>
  </r>
  <r>
    <x v="0"/>
    <d v="2018-01-29T00:00:00"/>
    <x v="1"/>
    <n v="100"/>
    <n v="1"/>
    <n v="3220"/>
    <n v="2110.5709999999999"/>
    <n v="2110.5709999999999"/>
    <n v="100"/>
    <n v="32.200000000000003"/>
    <n v="1109.4290000000001"/>
    <x v="0"/>
    <x v="0"/>
    <x v="4"/>
  </r>
  <r>
    <x v="0"/>
    <d v="2018-01-29T00:00:00"/>
    <x v="0"/>
    <n v="90.19"/>
    <m/>
    <n v="901.9"/>
    <n v="1340.2619999999999"/>
    <n v="14.86"/>
    <m/>
    <n v="10"/>
    <n v="-438.36200000000002"/>
    <x v="0"/>
    <x v="0"/>
    <x v="4"/>
  </r>
  <r>
    <x v="0"/>
    <d v="2018-01-29T00:00:00"/>
    <x v="1"/>
    <n v="3152"/>
    <n v="27"/>
    <n v="99918.399999999994"/>
    <n v="56985.421999999999"/>
    <n v="2110.5709999999999"/>
    <n v="116.74074074074075"/>
    <n v="31.7"/>
    <n v="42932.978000000003"/>
    <x v="0"/>
    <x v="0"/>
    <x v="4"/>
  </r>
  <r>
    <x v="0"/>
    <d v="2018-01-29T00:00:00"/>
    <x v="0"/>
    <n v="302.27999999999997"/>
    <m/>
    <n v="7859.28"/>
    <n v="4492.01"/>
    <n v="14.86"/>
    <m/>
    <n v="26"/>
    <n v="3367.27"/>
    <x v="0"/>
    <x v="0"/>
    <x v="4"/>
  </r>
  <r>
    <x v="0"/>
    <d v="2018-01-29T00:00:00"/>
    <x v="1"/>
    <n v="308"/>
    <n v="3"/>
    <n v="9917.6"/>
    <n v="6331.7139999999999"/>
    <n v="2110.5709999999999"/>
    <n v="102.66666666666667"/>
    <n v="32.200000000000003"/>
    <n v="3585.886"/>
    <x v="0"/>
    <x v="0"/>
    <x v="4"/>
  </r>
  <r>
    <x v="1"/>
    <d v="2018-01-29T00:00:00"/>
    <x v="0"/>
    <n v="-2.48"/>
    <m/>
    <n v="-64.48"/>
    <n v="-36.853999999999999"/>
    <n v="-14.86"/>
    <m/>
    <n v="26"/>
    <n v="-27.626000000000001"/>
    <x v="0"/>
    <x v="0"/>
    <x v="4"/>
  </r>
  <r>
    <x v="0"/>
    <d v="2018-01-29T00:00:00"/>
    <x v="1"/>
    <n v="472"/>
    <n v="4"/>
    <n v="15198.4"/>
    <n v="8442.2849999999999"/>
    <n v="2110.5709999999999"/>
    <n v="118"/>
    <n v="32.200000000000003"/>
    <n v="6756.1149999999998"/>
    <x v="0"/>
    <x v="0"/>
    <x v="4"/>
  </r>
  <r>
    <x v="1"/>
    <d v="2018-01-29T00:00:00"/>
    <x v="0"/>
    <n v="-302.27999999999997"/>
    <m/>
    <n v="-7859.28"/>
    <n v="-4492.01"/>
    <n v="-14.86"/>
    <m/>
    <n v="26"/>
    <n v="-3367.27"/>
    <x v="0"/>
    <x v="0"/>
    <x v="4"/>
  </r>
  <r>
    <x v="0"/>
    <d v="2018-01-29T00:00:00"/>
    <x v="1"/>
    <n v="125"/>
    <n v="1"/>
    <n v="4025"/>
    <n v="2110.5709999999999"/>
    <n v="2110.5709999999999"/>
    <n v="125"/>
    <n v="32.200000000000003"/>
    <n v="1914.4290000000001"/>
    <x v="0"/>
    <x v="0"/>
    <x v="4"/>
  </r>
  <r>
    <x v="0"/>
    <d v="2018-01-29T00:00:00"/>
    <x v="0"/>
    <n v="898.86"/>
    <m/>
    <n v="23819.79"/>
    <n v="13276.01"/>
    <n v="14.77"/>
    <m/>
    <n v="26.5"/>
    <n v="10543.78"/>
    <x v="0"/>
    <x v="0"/>
    <x v="4"/>
  </r>
  <r>
    <x v="0"/>
    <d v="2018-01-29T00:00:00"/>
    <x v="1"/>
    <n v="787"/>
    <n v="6"/>
    <n v="24790.5"/>
    <n v="13411.878000000001"/>
    <n v="2235.3130000000001"/>
    <n v="131.16666666666666"/>
    <n v="31.5"/>
    <n v="11378.621999999999"/>
    <x v="0"/>
    <x v="0"/>
    <x v="4"/>
  </r>
  <r>
    <x v="0"/>
    <d v="2018-01-29T00:00:00"/>
    <x v="0"/>
    <n v="67.8"/>
    <m/>
    <n v="1762.8"/>
    <n v="1007.537"/>
    <n v="14.86"/>
    <m/>
    <n v="26"/>
    <n v="755.26300000000003"/>
    <x v="0"/>
    <x v="0"/>
    <x v="4"/>
  </r>
  <r>
    <x v="0"/>
    <d v="2018-01-29T00:00:00"/>
    <x v="1"/>
    <n v="119"/>
    <n v="1"/>
    <n v="3748.5"/>
    <n v="2235.3130000000001"/>
    <n v="2235.3130000000001"/>
    <n v="119"/>
    <n v="31.5"/>
    <n v="1513.1869999999999"/>
    <x v="0"/>
    <x v="0"/>
    <x v="4"/>
  </r>
  <r>
    <x v="0"/>
    <d v="2018-01-29T00:00:00"/>
    <x v="0"/>
    <n v="69.17"/>
    <m/>
    <n v="691.7"/>
    <n v="1020.675"/>
    <n v="14.756"/>
    <m/>
    <n v="10"/>
    <n v="-328.97500000000002"/>
    <x v="0"/>
    <x v="0"/>
    <x v="4"/>
  </r>
  <r>
    <x v="0"/>
    <d v="2018-01-29T00:00:00"/>
    <x v="1"/>
    <n v="399"/>
    <n v="3"/>
    <n v="12568.5"/>
    <n v="6705.9390000000003"/>
    <n v="2235.3130000000001"/>
    <n v="133"/>
    <n v="31.5"/>
    <n v="5862.5609999999997"/>
    <x v="0"/>
    <x v="0"/>
    <x v="4"/>
  </r>
  <r>
    <x v="0"/>
    <d v="2018-01-29T00:00:00"/>
    <x v="0"/>
    <n v="2288.2800000000002"/>
    <m/>
    <n v="57664.66"/>
    <n v="33797.508999999998"/>
    <n v="14.77"/>
    <m/>
    <n v="25.2"/>
    <n v="23867.151000000002"/>
    <x v="0"/>
    <x v="0"/>
    <x v="4"/>
  </r>
  <r>
    <x v="0"/>
    <d v="2018-01-29T00:00:00"/>
    <x v="1"/>
    <n v="223.5"/>
    <n v="2"/>
    <n v="7040.25"/>
    <n v="4470.6260000000002"/>
    <n v="2235.3130000000001"/>
    <n v="111.75"/>
    <n v="31.5"/>
    <n v="2569.6239999999998"/>
    <x v="0"/>
    <x v="0"/>
    <x v="4"/>
  </r>
  <r>
    <x v="0"/>
    <d v="2018-01-29T00:00:00"/>
    <x v="0"/>
    <n v="3454.71"/>
    <m/>
    <n v="84640.4"/>
    <n v="51025.483"/>
    <n v="14.77"/>
    <m/>
    <n v="24.5"/>
    <n v="33614.917000000001"/>
    <x v="0"/>
    <x v="0"/>
    <x v="4"/>
  </r>
  <r>
    <x v="0"/>
    <d v="2018-01-29T00:00:00"/>
    <x v="1"/>
    <n v="768.5"/>
    <n v="6"/>
    <n v="24207.75"/>
    <n v="13411.878000000001"/>
    <n v="2235.3130000000001"/>
    <n v="128.08333333333334"/>
    <n v="31.5"/>
    <n v="10795.871999999999"/>
    <x v="0"/>
    <x v="0"/>
    <x v="4"/>
  </r>
  <r>
    <x v="0"/>
    <d v="2018-01-29T00:00:00"/>
    <x v="0"/>
    <n v="242.59"/>
    <m/>
    <n v="6186.05"/>
    <n v="3579.6669999999999"/>
    <n v="14.756"/>
    <m/>
    <n v="25.5"/>
    <n v="2606.3829999999998"/>
    <x v="0"/>
    <x v="0"/>
    <x v="4"/>
  </r>
  <r>
    <x v="0"/>
    <d v="2018-01-29T00:00:00"/>
    <x v="1"/>
    <n v="754.5"/>
    <n v="6"/>
    <n v="23766.75"/>
    <n v="13411.878000000001"/>
    <n v="2235.3130000000001"/>
    <n v="125.75"/>
    <n v="31.5"/>
    <n v="10354.871999999999"/>
    <x v="0"/>
    <x v="0"/>
    <x v="4"/>
  </r>
  <r>
    <x v="0"/>
    <d v="2018-01-29T00:00:00"/>
    <x v="0"/>
    <n v="164.25"/>
    <m/>
    <n v="1642.5"/>
    <n v="2475.3110000000001"/>
    <n v="15.07"/>
    <m/>
    <n v="10"/>
    <n v="-832.81100000000004"/>
    <x v="0"/>
    <x v="0"/>
    <x v="4"/>
  </r>
  <r>
    <x v="0"/>
    <d v="2018-01-29T00:00:00"/>
    <x v="1"/>
    <n v="220"/>
    <n v="2"/>
    <n v="6930"/>
    <n v="4095.8220000000001"/>
    <n v="2047.9110000000001"/>
    <n v="110"/>
    <n v="31.5"/>
    <n v="2834.1779999999999"/>
    <x v="0"/>
    <x v="0"/>
    <x v="4"/>
  </r>
  <r>
    <x v="0"/>
    <d v="2018-01-29T00:00:00"/>
    <x v="0"/>
    <n v="248.76"/>
    <m/>
    <n v="3482.64"/>
    <n v="3670.7109999999998"/>
    <n v="14.756"/>
    <m/>
    <n v="14"/>
    <n v="-188.071"/>
    <x v="0"/>
    <x v="0"/>
    <x v="4"/>
  </r>
  <r>
    <x v="0"/>
    <d v="2018-01-29T00:00:00"/>
    <x v="1"/>
    <n v="215.5"/>
    <n v="2"/>
    <n v="6788.25"/>
    <n v="4095.8220000000001"/>
    <n v="2047.9110000000001"/>
    <n v="107.75"/>
    <n v="31.5"/>
    <n v="2692.4279999999999"/>
    <x v="0"/>
    <x v="0"/>
    <x v="4"/>
  </r>
  <r>
    <x v="0"/>
    <d v="2018-01-29T00:00:00"/>
    <x v="0"/>
    <n v="159.84"/>
    <m/>
    <n v="2237.7600000000002"/>
    <n v="2408.85"/>
    <n v="15.07"/>
    <m/>
    <n v="14"/>
    <n v="-171.09"/>
    <x v="0"/>
    <x v="0"/>
    <x v="4"/>
  </r>
  <r>
    <x v="0"/>
    <d v="2018-01-29T00:00:00"/>
    <x v="1"/>
    <n v="2394.5"/>
    <n v="24"/>
    <n v="75426.75"/>
    <n v="42729.389000000003"/>
    <n v="1780.3910000000001"/>
    <n v="99.770833333333329"/>
    <n v="31.5"/>
    <n v="32697.361000000001"/>
    <x v="0"/>
    <x v="0"/>
    <x v="4"/>
  </r>
  <r>
    <x v="0"/>
    <d v="2018-01-29T00:00:00"/>
    <x v="1"/>
    <n v="469"/>
    <n v="4"/>
    <n v="14773.5"/>
    <n v="8941.2520000000004"/>
    <n v="2235.3130000000001"/>
    <n v="117.25"/>
    <n v="31.5"/>
    <n v="5832.2479999999996"/>
    <x v="0"/>
    <x v="0"/>
    <x v="4"/>
  </r>
  <r>
    <x v="0"/>
    <d v="2018-01-29T00:00:00"/>
    <x v="1"/>
    <n v="240"/>
    <n v="2"/>
    <n v="7560"/>
    <n v="4470.6260000000002"/>
    <n v="2235.3130000000001"/>
    <n v="120"/>
    <n v="31.5"/>
    <n v="3089.3739999999998"/>
    <x v="0"/>
    <x v="0"/>
    <x v="4"/>
  </r>
  <r>
    <x v="0"/>
    <d v="2018-01-29T00:00:00"/>
    <x v="1"/>
    <n v="1195"/>
    <n v="15"/>
    <n v="37642.5"/>
    <n v="25485.119999999999"/>
    <n v="1699.008"/>
    <n v="79.666666666666671"/>
    <n v="31.5"/>
    <n v="12157.38"/>
    <x v="0"/>
    <x v="0"/>
    <x v="4"/>
  </r>
  <r>
    <x v="0"/>
    <d v="2018-01-29T00:00:00"/>
    <x v="1"/>
    <n v="57"/>
    <n v="1"/>
    <n v="1795.5"/>
    <n v="1578.6310000000001"/>
    <n v="1578.6310000000001"/>
    <n v="57"/>
    <n v="31.5"/>
    <n v="216.869"/>
    <x v="0"/>
    <x v="0"/>
    <x v="4"/>
  </r>
  <r>
    <x v="0"/>
    <d v="2018-01-29T00:00:00"/>
    <x v="1"/>
    <n v="82"/>
    <n v="1"/>
    <n v="2583"/>
    <n v="1699.008"/>
    <n v="1699.008"/>
    <n v="82"/>
    <n v="31.5"/>
    <n v="883.99199999999996"/>
    <x v="0"/>
    <x v="0"/>
    <x v="4"/>
  </r>
  <r>
    <x v="0"/>
    <d v="2018-01-29T00:00:00"/>
    <x v="1"/>
    <n v="1136"/>
    <n v="11"/>
    <n v="36579.199999999997"/>
    <n v="24588.118999999999"/>
    <n v="2235.2840000000001"/>
    <n v="103.27272727272727"/>
    <n v="32.200000000000003"/>
    <n v="11991.081"/>
    <x v="0"/>
    <x v="0"/>
    <x v="4"/>
  </r>
  <r>
    <x v="0"/>
    <d v="2018-01-29T00:00:00"/>
    <x v="1"/>
    <n v="300"/>
    <n v="3"/>
    <n v="9660"/>
    <n v="6705.8509999999997"/>
    <n v="2235.2840000000001"/>
    <n v="100"/>
    <n v="32.200000000000003"/>
    <n v="2954.1489999999999"/>
    <x v="0"/>
    <x v="0"/>
    <x v="4"/>
  </r>
  <r>
    <x v="0"/>
    <d v="2018-01-29T00:00:00"/>
    <x v="1"/>
    <n v="960"/>
    <n v="8"/>
    <n v="30240"/>
    <n v="17882.504000000001"/>
    <n v="2235.3130000000001"/>
    <n v="120"/>
    <n v="31.5"/>
    <n v="12357.495999999999"/>
    <x v="0"/>
    <x v="0"/>
    <x v="4"/>
  </r>
  <r>
    <x v="0"/>
    <d v="2018-01-29T00:00:00"/>
    <x v="1"/>
    <n v="102.5"/>
    <n v="1"/>
    <n v="3228.75"/>
    <n v="2235.3130000000001"/>
    <n v="2235.3130000000001"/>
    <n v="102.5"/>
    <n v="31.5"/>
    <n v="993.43700000000001"/>
    <x v="0"/>
    <x v="0"/>
    <x v="4"/>
  </r>
  <r>
    <x v="0"/>
    <d v="2018-01-29T00:00:00"/>
    <x v="1"/>
    <n v="1008"/>
    <n v="8"/>
    <n v="31752"/>
    <n v="17882.504000000001"/>
    <n v="2235.3130000000001"/>
    <n v="126"/>
    <n v="31.5"/>
    <n v="13869.495999999999"/>
    <x v="0"/>
    <x v="0"/>
    <x v="4"/>
  </r>
  <r>
    <x v="0"/>
    <d v="2018-01-29T00:00:00"/>
    <x v="1"/>
    <n v="630.5"/>
    <n v="5"/>
    <n v="19860.75"/>
    <n v="11176.565000000001"/>
    <n v="2235.3130000000001"/>
    <n v="126.1"/>
    <n v="31.5"/>
    <n v="8684.1849999999995"/>
    <x v="0"/>
    <x v="0"/>
    <x v="4"/>
  </r>
  <r>
    <x v="0"/>
    <d v="2018-01-29T00:00:00"/>
    <x v="1"/>
    <n v="246.5"/>
    <n v="2"/>
    <n v="7764.75"/>
    <n v="4470.6260000000002"/>
    <n v="2235.3130000000001"/>
    <n v="123.25"/>
    <n v="31.5"/>
    <n v="3294.1239999999998"/>
    <x v="0"/>
    <x v="0"/>
    <x v="4"/>
  </r>
  <r>
    <x v="0"/>
    <d v="2018-01-29T00:00:00"/>
    <x v="1"/>
    <n v="118.5"/>
    <n v="1"/>
    <n v="3732.75"/>
    <n v="2235.3130000000001"/>
    <n v="2235.3130000000001"/>
    <n v="118.5"/>
    <n v="31.5"/>
    <n v="1497.4369999999999"/>
    <x v="0"/>
    <x v="0"/>
    <x v="4"/>
  </r>
  <r>
    <x v="0"/>
    <d v="2018-01-31T00:00:00"/>
    <x v="1"/>
    <n v="335"/>
    <n v="3"/>
    <n v="10787"/>
    <n v="6600.3280000000004"/>
    <n v="2200.1089999999999"/>
    <n v="111.66666666666667"/>
    <n v="32.200000000000003"/>
    <n v="4186.6719999999996"/>
    <x v="0"/>
    <x v="0"/>
    <x v="4"/>
  </r>
  <r>
    <x v="0"/>
    <d v="2018-01-31T00:00:00"/>
    <x v="1"/>
    <n v="113"/>
    <n v="1"/>
    <n v="3638.6"/>
    <n v="2200.1089999999999"/>
    <n v="2200.1089999999999"/>
    <n v="113"/>
    <n v="32.200000000000003"/>
    <n v="1438.491"/>
    <x v="0"/>
    <x v="0"/>
    <x v="4"/>
  </r>
  <r>
    <x v="0"/>
    <d v="2018-01-31T00:00:00"/>
    <x v="1"/>
    <n v="116"/>
    <n v="1"/>
    <n v="3735.2"/>
    <n v="2200.1089999999999"/>
    <n v="2200.1089999999999"/>
    <n v="116"/>
    <n v="32.200000000000003"/>
    <n v="1535.0909999999999"/>
    <x v="0"/>
    <x v="0"/>
    <x v="4"/>
  </r>
  <r>
    <x v="0"/>
    <d v="2018-01-31T00:00:00"/>
    <x v="1"/>
    <n v="455"/>
    <n v="4"/>
    <n v="14651"/>
    <n v="8800.4369999999999"/>
    <n v="2200.1089999999999"/>
    <n v="113.75"/>
    <n v="32.200000000000003"/>
    <n v="5850.5630000000001"/>
    <x v="0"/>
    <x v="0"/>
    <x v="4"/>
  </r>
  <r>
    <x v="0"/>
    <d v="2018-01-31T00:00:00"/>
    <x v="1"/>
    <n v="105"/>
    <n v="1"/>
    <n v="3381"/>
    <n v="2200.1089999999999"/>
    <n v="2200.1089999999999"/>
    <n v="105"/>
    <n v="32.200000000000003"/>
    <n v="1180.8910000000001"/>
    <x v="0"/>
    <x v="0"/>
    <x v="4"/>
  </r>
  <r>
    <x v="0"/>
    <d v="2018-01-31T00:00:00"/>
    <x v="1"/>
    <n v="448"/>
    <n v="4"/>
    <n v="14425.6"/>
    <n v="8800.4369999999999"/>
    <n v="2200.1089999999999"/>
    <n v="112"/>
    <n v="32.200000000000003"/>
    <n v="5625.1629999999996"/>
    <x v="0"/>
    <x v="0"/>
    <x v="4"/>
  </r>
  <r>
    <x v="0"/>
    <d v="2018-01-31T00:00:00"/>
    <x v="1"/>
    <n v="94"/>
    <n v="1"/>
    <n v="3026.8"/>
    <n v="2200.1089999999999"/>
    <n v="2200.1089999999999"/>
    <n v="94"/>
    <n v="32.200000000000003"/>
    <n v="826.69100000000003"/>
    <x v="0"/>
    <x v="0"/>
    <x v="4"/>
  </r>
  <r>
    <x v="0"/>
    <d v="2018-01-31T00:00:00"/>
    <x v="1"/>
    <n v="118.4"/>
    <n v="1"/>
    <n v="3729.6"/>
    <n v="2200.1089999999999"/>
    <n v="2200.1089999999999"/>
    <n v="118.4"/>
    <n v="31.5"/>
    <n v="1529.491"/>
    <x v="0"/>
    <x v="0"/>
    <x v="4"/>
  </r>
  <r>
    <x v="0"/>
    <d v="2018-01-31T00:00:00"/>
    <x v="1"/>
    <n v="659.8"/>
    <n v="7"/>
    <n v="20783.7"/>
    <n v="15400.766"/>
    <n v="2200.1089999999999"/>
    <n v="94.257142857142853"/>
    <n v="31.5"/>
    <n v="5382.9340000000002"/>
    <x v="0"/>
    <x v="0"/>
    <x v="4"/>
  </r>
  <r>
    <x v="0"/>
    <d v="2018-01-31T00:00:00"/>
    <x v="1"/>
    <n v="116.2"/>
    <n v="1"/>
    <n v="3660.3"/>
    <n v="2200.1089999999999"/>
    <n v="2200.1089999999999"/>
    <n v="116.2"/>
    <n v="31.5"/>
    <n v="1460.191"/>
    <x v="0"/>
    <x v="0"/>
    <x v="4"/>
  </r>
  <r>
    <x v="0"/>
    <d v="2018-01-31T00:00:00"/>
    <x v="1"/>
    <n v="221.6"/>
    <n v="2"/>
    <n v="6980.4"/>
    <n v="4400.2190000000001"/>
    <n v="2200.1089999999999"/>
    <n v="110.8"/>
    <n v="31.5"/>
    <n v="2580.181"/>
    <x v="0"/>
    <x v="0"/>
    <x v="4"/>
  </r>
  <r>
    <x v="0"/>
    <d v="2018-01-31T00:00:00"/>
    <x v="1"/>
    <n v="371"/>
    <n v="3"/>
    <n v="11946.2"/>
    <n v="6600.3280000000004"/>
    <n v="2200.1089999999999"/>
    <n v="123.66666666666667"/>
    <n v="32.200000000000003"/>
    <n v="5345.8720000000003"/>
    <x v="0"/>
    <x v="0"/>
    <x v="4"/>
  </r>
  <r>
    <x v="0"/>
    <d v="2018-01-31T00:00:00"/>
    <x v="1"/>
    <n v="336.8"/>
    <n v="3"/>
    <n v="10609.2"/>
    <n v="6600.3280000000004"/>
    <n v="2200.1089999999999"/>
    <n v="112.26666666666667"/>
    <n v="31.5"/>
    <n v="4008.8719999999998"/>
    <x v="0"/>
    <x v="0"/>
    <x v="4"/>
  </r>
  <r>
    <x v="0"/>
    <d v="2018-01-31T00:00:00"/>
    <x v="1"/>
    <n v="257.60000000000002"/>
    <n v="2"/>
    <n v="8114.4"/>
    <n v="4400.2190000000001"/>
    <n v="2200.1089999999999"/>
    <n v="128.80000000000001"/>
    <n v="31.5"/>
    <n v="3714.181"/>
    <x v="0"/>
    <x v="0"/>
    <x v="4"/>
  </r>
  <r>
    <x v="0"/>
    <d v="2018-01-31T00:00:00"/>
    <x v="1"/>
    <n v="2230"/>
    <n v="18"/>
    <n v="70691"/>
    <n v="39601.968000000001"/>
    <n v="2200.1089999999999"/>
    <n v="123.88888888888889"/>
    <n v="31.7"/>
    <n v="31089.031999999999"/>
    <x v="0"/>
    <x v="0"/>
    <x v="4"/>
  </r>
  <r>
    <x v="0"/>
    <d v="2018-01-31T00:00:00"/>
    <x v="1"/>
    <n v="201"/>
    <n v="2"/>
    <n v="6472.2"/>
    <n v="4400.2190000000001"/>
    <n v="2200.1089999999999"/>
    <n v="100.5"/>
    <n v="32.200000000000003"/>
    <n v="2071.9810000000002"/>
    <x v="0"/>
    <x v="0"/>
    <x v="4"/>
  </r>
  <r>
    <x v="0"/>
    <d v="2018-01-31T00:00:00"/>
    <x v="1"/>
    <n v="110"/>
    <n v="1"/>
    <n v="3542"/>
    <n v="2200.1089999999999"/>
    <n v="2200.1089999999999"/>
    <n v="110"/>
    <n v="32.200000000000003"/>
    <n v="1341.8910000000001"/>
    <x v="0"/>
    <x v="0"/>
    <x v="4"/>
  </r>
  <r>
    <x v="0"/>
    <d v="2018-01-31T00:00:00"/>
    <x v="1"/>
    <n v="324"/>
    <n v="3"/>
    <n v="10432.799999999999"/>
    <n v="6600.3280000000004"/>
    <n v="2200.1089999999999"/>
    <n v="108"/>
    <n v="32.200000000000003"/>
    <n v="3832.4720000000002"/>
    <x v="0"/>
    <x v="0"/>
    <x v="4"/>
  </r>
  <r>
    <x v="0"/>
    <d v="2018-01-31T00:00:00"/>
    <x v="1"/>
    <n v="100"/>
    <n v="1"/>
    <n v="0"/>
    <n v="2047.9110000000001"/>
    <n v="2047.9110000000001"/>
    <n v="100"/>
    <n v="0"/>
    <n v="-2047.9110000000001"/>
    <x v="0"/>
    <x v="0"/>
    <x v="4"/>
  </r>
  <r>
    <x v="0"/>
    <d v="2018-01-31T00:00:00"/>
    <x v="1"/>
    <n v="114"/>
    <n v="1"/>
    <n v="3591"/>
    <n v="0"/>
    <n v="0"/>
    <n v="114"/>
    <n v="31.5"/>
    <n v="3591"/>
    <x v="0"/>
    <x v="0"/>
    <x v="4"/>
  </r>
  <r>
    <x v="0"/>
    <d v="2018-01-31T00:00:00"/>
    <x v="1"/>
    <n v="559.20000000000005"/>
    <n v="6"/>
    <n v="17614.8"/>
    <n v="11474.757"/>
    <n v="1912.4590000000001"/>
    <n v="93.2"/>
    <n v="31.5"/>
    <n v="6140.0429999999997"/>
    <x v="0"/>
    <x v="0"/>
    <x v="4"/>
  </r>
  <r>
    <x v="0"/>
    <d v="2018-01-31T00:00:00"/>
    <x v="1"/>
    <n v="104"/>
    <n v="1"/>
    <n v="3348.8"/>
    <n v="2200.1089999999999"/>
    <n v="2200.1089999999999"/>
    <n v="104"/>
    <n v="32.200000000000003"/>
    <n v="1148.691"/>
    <x v="0"/>
    <x v="0"/>
    <x v="4"/>
  </r>
  <r>
    <x v="0"/>
    <d v="2018-01-31T00:00:00"/>
    <x v="1"/>
    <n v="98"/>
    <n v="1"/>
    <n v="3155.6"/>
    <n v="2200.1089999999999"/>
    <n v="2200.1089999999999"/>
    <n v="98"/>
    <n v="32.200000000000003"/>
    <n v="955.49099999999999"/>
    <x v="0"/>
    <x v="0"/>
    <x v="4"/>
  </r>
  <r>
    <x v="0"/>
    <d v="2018-01-31T00:00:00"/>
    <x v="1"/>
    <n v="118"/>
    <n v="1"/>
    <n v="3799.6"/>
    <n v="2200.1089999999999"/>
    <n v="2200.1089999999999"/>
    <n v="118"/>
    <n v="32.200000000000003"/>
    <n v="1599.491"/>
    <x v="0"/>
    <x v="0"/>
    <x v="4"/>
  </r>
  <r>
    <x v="0"/>
    <d v="2018-01-31T00:00:00"/>
    <x v="1"/>
    <n v="342"/>
    <n v="3"/>
    <n v="11012.4"/>
    <n v="6600.3280000000004"/>
    <n v="2200.1089999999999"/>
    <n v="114"/>
    <n v="32.200000000000003"/>
    <n v="4412.0720000000001"/>
    <x v="0"/>
    <x v="0"/>
    <x v="4"/>
  </r>
  <r>
    <x v="0"/>
    <d v="2018-01-31T00:00:00"/>
    <x v="1"/>
    <n v="539"/>
    <n v="5"/>
    <n v="17355.8"/>
    <n v="11000.547"/>
    <n v="2200.1089999999999"/>
    <n v="107.8"/>
    <n v="32.200000000000003"/>
    <n v="6355.2529999999997"/>
    <x v="0"/>
    <x v="0"/>
    <x v="4"/>
  </r>
  <r>
    <x v="0"/>
    <d v="2018-01-31T00:00:00"/>
    <x v="1"/>
    <n v="219"/>
    <n v="2"/>
    <n v="7051.8"/>
    <n v="4400.2190000000001"/>
    <n v="2200.1089999999999"/>
    <n v="109.5"/>
    <n v="32.200000000000003"/>
    <n v="2651.5810000000001"/>
    <x v="0"/>
    <x v="0"/>
    <x v="4"/>
  </r>
  <r>
    <x v="0"/>
    <d v="2018-01-31T00:00:00"/>
    <x v="1"/>
    <n v="1747"/>
    <n v="15"/>
    <n v="55379.9"/>
    <n v="33001.64"/>
    <n v="2200.1089999999999"/>
    <n v="116.46666666666667"/>
    <n v="31.7"/>
    <n v="22378.26"/>
    <x v="0"/>
    <x v="0"/>
    <x v="4"/>
  </r>
  <r>
    <x v="0"/>
    <d v="2018-02-02T00:00:00"/>
    <x v="0"/>
    <n v="115.26"/>
    <m/>
    <n v="3284.91"/>
    <n v="1786.376"/>
    <n v="15.499000000000001"/>
    <m/>
    <n v="28.5"/>
    <n v="1498.5340000000001"/>
    <x v="0"/>
    <x v="1"/>
    <x v="4"/>
  </r>
  <r>
    <x v="0"/>
    <d v="2018-02-02T00:00:00"/>
    <x v="1"/>
    <n v="233"/>
    <n v="2"/>
    <n v="7339.5"/>
    <n v="4400.2190000000001"/>
    <n v="2200.1089999999999"/>
    <n v="116.5"/>
    <n v="31.5"/>
    <n v="2939.2809999999999"/>
    <x v="0"/>
    <x v="1"/>
    <x v="4"/>
  </r>
  <r>
    <x v="0"/>
    <d v="2018-02-02T00:00:00"/>
    <x v="0"/>
    <n v="1407.31"/>
    <m/>
    <n v="40108.339999999997"/>
    <n v="21811.427"/>
    <n v="15.499000000000001"/>
    <m/>
    <n v="28.5"/>
    <n v="18296.913"/>
    <x v="0"/>
    <x v="1"/>
    <x v="4"/>
  </r>
  <r>
    <x v="0"/>
    <d v="2018-02-02T00:00:00"/>
    <x v="1"/>
    <n v="571.4"/>
    <n v="5"/>
    <n v="17999.099999999999"/>
    <n v="11000.547"/>
    <n v="2200.1089999999999"/>
    <n v="114.28"/>
    <n v="31.5"/>
    <n v="6998.5529999999999"/>
    <x v="0"/>
    <x v="1"/>
    <x v="4"/>
  </r>
  <r>
    <x v="0"/>
    <d v="2018-02-02T00:00:00"/>
    <x v="0"/>
    <n v="308.64999999999998"/>
    <m/>
    <n v="8796.5300000000007"/>
    <n v="4783.6629999999996"/>
    <n v="15.499000000000001"/>
    <m/>
    <n v="28.5"/>
    <n v="4012.8670000000002"/>
    <x v="0"/>
    <x v="1"/>
    <x v="4"/>
  </r>
  <r>
    <x v="0"/>
    <d v="2018-02-02T00:00:00"/>
    <x v="1"/>
    <n v="212"/>
    <n v="2"/>
    <n v="6720.4"/>
    <n v="4400.2190000000001"/>
    <n v="2200.1089999999999"/>
    <n v="106"/>
    <n v="31.7"/>
    <n v="2320.181"/>
    <x v="0"/>
    <x v="1"/>
    <x v="4"/>
  </r>
  <r>
    <x v="0"/>
    <d v="2018-02-02T00:00:00"/>
    <x v="0"/>
    <n v="660.09"/>
    <m/>
    <n v="18812.57"/>
    <n v="10230.513999999999"/>
    <n v="15.499000000000001"/>
    <m/>
    <n v="28.5"/>
    <n v="8582.0560000000005"/>
    <x v="0"/>
    <x v="1"/>
    <x v="4"/>
  </r>
  <r>
    <x v="0"/>
    <d v="2018-02-02T00:00:00"/>
    <x v="1"/>
    <n v="988"/>
    <n v="8"/>
    <n v="31319.599999999999"/>
    <n v="17600.875"/>
    <n v="2200.1089999999999"/>
    <n v="123.5"/>
    <n v="31.7"/>
    <n v="13718.725"/>
    <x v="0"/>
    <x v="1"/>
    <x v="4"/>
  </r>
  <r>
    <x v="0"/>
    <d v="2018-02-02T00:00:00"/>
    <x v="0"/>
    <n v="183.01"/>
    <m/>
    <n v="5215.79"/>
    <n v="2836.4110000000001"/>
    <n v="15.499000000000001"/>
    <m/>
    <n v="28.5"/>
    <n v="2379.3789999999999"/>
    <x v="0"/>
    <x v="1"/>
    <x v="4"/>
  </r>
  <r>
    <x v="0"/>
    <d v="2018-02-02T00:00:00"/>
    <x v="1"/>
    <n v="134.6"/>
    <n v="1"/>
    <n v="4239.8999999999996"/>
    <n v="2200.1089999999999"/>
    <n v="2200.1089999999999"/>
    <n v="134.6"/>
    <n v="31.5"/>
    <n v="2039.7909999999999"/>
    <x v="0"/>
    <x v="1"/>
    <x v="4"/>
  </r>
  <r>
    <x v="0"/>
    <d v="2018-02-02T00:00:00"/>
    <x v="0"/>
    <n v="457.49"/>
    <m/>
    <n v="12809.72"/>
    <n v="7090.4849999999997"/>
    <n v="15.499000000000001"/>
    <m/>
    <n v="28"/>
    <n v="5719.2349999999997"/>
    <x v="0"/>
    <x v="1"/>
    <x v="4"/>
  </r>
  <r>
    <x v="0"/>
    <d v="2018-02-02T00:00:00"/>
    <x v="1"/>
    <n v="133.19999999999999"/>
    <n v="1"/>
    <n v="4195.8"/>
    <n v="2200.1089999999999"/>
    <n v="2200.1089999999999"/>
    <n v="133.19999999999999"/>
    <n v="31.5"/>
    <n v="1995.691"/>
    <x v="0"/>
    <x v="1"/>
    <x v="4"/>
  </r>
  <r>
    <x v="0"/>
    <d v="2018-02-02T00:00:00"/>
    <x v="0"/>
    <n v="456.67"/>
    <m/>
    <n v="13015.1"/>
    <n v="7077.7759999999998"/>
    <n v="15.499000000000001"/>
    <m/>
    <n v="28.5"/>
    <n v="5937.3239999999996"/>
    <x v="0"/>
    <x v="1"/>
    <x v="4"/>
  </r>
  <r>
    <x v="0"/>
    <d v="2018-02-02T00:00:00"/>
    <x v="1"/>
    <n v="106.4"/>
    <n v="1"/>
    <n v="3351.6"/>
    <n v="2200.1089999999999"/>
    <n v="2200.1089999999999"/>
    <n v="106.4"/>
    <n v="31.5"/>
    <n v="1151.491"/>
    <x v="0"/>
    <x v="1"/>
    <x v="4"/>
  </r>
  <r>
    <x v="0"/>
    <d v="2018-02-02T00:00:00"/>
    <x v="0"/>
    <n v="216.14"/>
    <m/>
    <n v="6159.99"/>
    <n v="3349.8820000000001"/>
    <n v="15.499000000000001"/>
    <m/>
    <n v="28.5"/>
    <n v="2810.1080000000002"/>
    <x v="0"/>
    <x v="1"/>
    <x v="4"/>
  </r>
  <r>
    <x v="0"/>
    <d v="2018-02-02T00:00:00"/>
    <x v="1"/>
    <n v="471"/>
    <n v="4"/>
    <n v="14836.5"/>
    <n v="8800.4369999999999"/>
    <n v="2200.1089999999999"/>
    <n v="117.75"/>
    <n v="31.5"/>
    <n v="6036.0630000000001"/>
    <x v="0"/>
    <x v="1"/>
    <x v="4"/>
  </r>
  <r>
    <x v="0"/>
    <d v="2018-02-02T00:00:00"/>
    <x v="0"/>
    <n v="114.56"/>
    <m/>
    <n v="3264.96"/>
    <n v="1775.527"/>
    <n v="15.499000000000001"/>
    <m/>
    <n v="28.5"/>
    <n v="1489.433"/>
    <x v="0"/>
    <x v="1"/>
    <x v="4"/>
  </r>
  <r>
    <x v="0"/>
    <d v="2018-02-02T00:00:00"/>
    <x v="1"/>
    <n v="104.8"/>
    <n v="1"/>
    <n v="3301.2"/>
    <n v="2200.1089999999999"/>
    <n v="2200.1089999999999"/>
    <n v="104.8"/>
    <n v="31.5"/>
    <n v="1101.0909999999999"/>
    <x v="0"/>
    <x v="1"/>
    <x v="4"/>
  </r>
  <r>
    <x v="0"/>
    <d v="2018-02-02T00:00:00"/>
    <x v="0"/>
    <n v="1627.05"/>
    <m/>
    <n v="45557.4"/>
    <n v="25217.103999999999"/>
    <n v="15.499000000000001"/>
    <m/>
    <n v="28"/>
    <n v="20340.295999999998"/>
    <x v="0"/>
    <x v="1"/>
    <x v="4"/>
  </r>
  <r>
    <x v="0"/>
    <d v="2018-02-02T00:00:00"/>
    <x v="1"/>
    <n v="457"/>
    <n v="4"/>
    <n v="14486.9"/>
    <n v="8800.4369999999999"/>
    <n v="2200.1089999999999"/>
    <n v="114.25"/>
    <n v="31.7"/>
    <n v="5686.4629999999997"/>
    <x v="0"/>
    <x v="1"/>
    <x v="4"/>
  </r>
  <r>
    <x v="0"/>
    <d v="2018-02-02T00:00:00"/>
    <x v="0"/>
    <n v="185.41"/>
    <m/>
    <n v="5191.4799999999996"/>
    <n v="2873.6080000000002"/>
    <n v="15.499000000000001"/>
    <m/>
    <n v="28"/>
    <n v="2317.8719999999998"/>
    <x v="0"/>
    <x v="1"/>
    <x v="4"/>
  </r>
  <r>
    <x v="0"/>
    <d v="2018-02-02T00:00:00"/>
    <x v="1"/>
    <n v="364.5"/>
    <n v="3"/>
    <n v="11664"/>
    <n v="6705.9390000000003"/>
    <n v="2235.3130000000001"/>
    <n v="121.5"/>
    <n v="32"/>
    <n v="4958.0609999999997"/>
    <x v="0"/>
    <x v="1"/>
    <x v="4"/>
  </r>
  <r>
    <x v="0"/>
    <d v="2018-02-02T00:00:00"/>
    <x v="0"/>
    <n v="340.9"/>
    <m/>
    <n v="9545.2000000000007"/>
    <n v="5283.4949999999999"/>
    <n v="15.499000000000001"/>
    <m/>
    <n v="28"/>
    <n v="4261.7049999999999"/>
    <x v="0"/>
    <x v="1"/>
    <x v="4"/>
  </r>
  <r>
    <x v="0"/>
    <d v="2018-02-02T00:00:00"/>
    <x v="1"/>
    <n v="141.5"/>
    <n v="1"/>
    <n v="4457.25"/>
    <n v="2235.3130000000001"/>
    <n v="2235.3130000000001"/>
    <n v="141.5"/>
    <n v="31.5"/>
    <n v="2221.9369999999999"/>
    <x v="0"/>
    <x v="1"/>
    <x v="4"/>
  </r>
  <r>
    <x v="0"/>
    <d v="2018-02-02T00:00:00"/>
    <x v="0"/>
    <n v="476.8"/>
    <m/>
    <n v="13350.4"/>
    <n v="7389.7640000000001"/>
    <n v="15.499000000000001"/>
    <m/>
    <n v="28"/>
    <n v="5960.6360000000004"/>
    <x v="0"/>
    <x v="1"/>
    <x v="4"/>
  </r>
  <r>
    <x v="0"/>
    <d v="2018-02-02T00:00:00"/>
    <x v="1"/>
    <n v="126.5"/>
    <n v="1"/>
    <n v="4048"/>
    <n v="2235.3130000000001"/>
    <n v="2235.3130000000001"/>
    <n v="126.5"/>
    <n v="32"/>
    <n v="1812.6869999999999"/>
    <x v="0"/>
    <x v="1"/>
    <x v="4"/>
  </r>
  <r>
    <x v="0"/>
    <d v="2018-02-02T00:00:00"/>
    <x v="0"/>
    <n v="570.73"/>
    <m/>
    <n v="15980.44"/>
    <n v="8845.5529999999999"/>
    <n v="15.499000000000001"/>
    <m/>
    <n v="28"/>
    <n v="7134.8869999999997"/>
    <x v="0"/>
    <x v="1"/>
    <x v="4"/>
  </r>
  <r>
    <x v="0"/>
    <d v="2018-02-02T00:00:00"/>
    <x v="1"/>
    <n v="267.5"/>
    <n v="2"/>
    <n v="8426.25"/>
    <n v="4470.6260000000002"/>
    <n v="2235.3130000000001"/>
    <n v="133.75"/>
    <n v="31.5"/>
    <n v="3955.6239999999998"/>
    <x v="0"/>
    <x v="1"/>
    <x v="4"/>
  </r>
  <r>
    <x v="0"/>
    <d v="2018-02-02T00:00:00"/>
    <x v="0"/>
    <n v="2302"/>
    <m/>
    <n v="64456"/>
    <n v="35677.928"/>
    <n v="15.499000000000001"/>
    <m/>
    <n v="28"/>
    <n v="28778.072"/>
    <x v="0"/>
    <x v="1"/>
    <x v="4"/>
  </r>
  <r>
    <x v="0"/>
    <d v="2018-02-02T00:00:00"/>
    <x v="1"/>
    <n v="257.5"/>
    <n v="2"/>
    <n v="8240"/>
    <n v="4470.6260000000002"/>
    <n v="2235.3130000000001"/>
    <n v="128.75"/>
    <n v="32"/>
    <n v="3769.3739999999998"/>
    <x v="0"/>
    <x v="1"/>
    <x v="4"/>
  </r>
  <r>
    <x v="0"/>
    <d v="2018-02-02T00:00:00"/>
    <x v="0"/>
    <n v="3790.38"/>
    <m/>
    <n v="106130.64"/>
    <n v="58745.832000000002"/>
    <n v="15.499000000000001"/>
    <m/>
    <n v="28"/>
    <n v="47384.807999999997"/>
    <x v="0"/>
    <x v="1"/>
    <x v="4"/>
  </r>
  <r>
    <x v="0"/>
    <d v="2018-02-02T00:00:00"/>
    <x v="1"/>
    <n v="52.8"/>
    <n v="1"/>
    <n v="1663.2"/>
    <n v="1683.289"/>
    <n v="1683.289"/>
    <n v="52.8"/>
    <n v="31.5"/>
    <n v="-20.088999999999999"/>
    <x v="0"/>
    <x v="1"/>
    <x v="4"/>
  </r>
  <r>
    <x v="0"/>
    <d v="2018-02-02T00:00:00"/>
    <x v="0"/>
    <n v="48.16"/>
    <m/>
    <n v="1348.48"/>
    <n v="746.41600000000005"/>
    <n v="15.499000000000001"/>
    <m/>
    <n v="28"/>
    <n v="602.06399999999996"/>
    <x v="0"/>
    <x v="1"/>
    <x v="4"/>
  </r>
  <r>
    <x v="0"/>
    <d v="2018-02-02T00:00:00"/>
    <x v="1"/>
    <n v="59.6"/>
    <n v="1"/>
    <n v="1877.4"/>
    <n v="2197.39"/>
    <n v="2197.39"/>
    <n v="59.6"/>
    <n v="31.5"/>
    <n v="-319.99"/>
    <x v="0"/>
    <x v="1"/>
    <x v="4"/>
  </r>
  <r>
    <x v="0"/>
    <d v="2018-02-02T00:00:00"/>
    <x v="0"/>
    <n v="224.97"/>
    <m/>
    <n v="6299.16"/>
    <n v="3486.7350000000001"/>
    <n v="15.499000000000001"/>
    <m/>
    <n v="28"/>
    <n v="2812.4250000000002"/>
    <x v="0"/>
    <x v="1"/>
    <x v="4"/>
  </r>
  <r>
    <x v="0"/>
    <d v="2018-02-02T00:00:00"/>
    <x v="1"/>
    <n v="119.5"/>
    <n v="1"/>
    <n v="3824"/>
    <n v="2235.3130000000001"/>
    <n v="2235.3130000000001"/>
    <n v="119.5"/>
    <n v="32"/>
    <n v="1588.6869999999999"/>
    <x v="0"/>
    <x v="1"/>
    <x v="4"/>
  </r>
  <r>
    <x v="0"/>
    <d v="2018-02-02T00:00:00"/>
    <x v="0"/>
    <n v="519.67999999999995"/>
    <m/>
    <n v="14551.04"/>
    <n v="8054.3469999999998"/>
    <n v="15.499000000000001"/>
    <m/>
    <n v="28"/>
    <n v="6496.6930000000002"/>
    <x v="0"/>
    <x v="1"/>
    <x v="4"/>
  </r>
  <r>
    <x v="0"/>
    <d v="2018-02-02T00:00:00"/>
    <x v="1"/>
    <n v="442.5"/>
    <n v="3"/>
    <n v="13938.75"/>
    <n v="6705.9390000000003"/>
    <n v="2235.3130000000001"/>
    <n v="147.5"/>
    <n v="31.5"/>
    <n v="7232.8109999999997"/>
    <x v="0"/>
    <x v="1"/>
    <x v="4"/>
  </r>
  <r>
    <x v="0"/>
    <d v="2018-02-03T00:00:00"/>
    <x v="2"/>
    <n v="812"/>
    <n v="20"/>
    <n v="34916"/>
    <n v="28966.419000000002"/>
    <n v="1448.3209999999999"/>
    <n v="40.6"/>
    <n v="43"/>
    <n v="5949.5810000000001"/>
    <x v="0"/>
    <x v="1"/>
    <x v="4"/>
  </r>
  <r>
    <x v="0"/>
    <d v="2018-02-03T00:00:00"/>
    <x v="1"/>
    <n v="993.5"/>
    <n v="8"/>
    <n v="31295.25"/>
    <n v="21449.462"/>
    <n v="2681.183"/>
    <n v="124.1875"/>
    <n v="31.5"/>
    <n v="9845.7880000000005"/>
    <x v="0"/>
    <x v="1"/>
    <x v="4"/>
  </r>
  <r>
    <x v="0"/>
    <d v="2018-02-03T00:00:00"/>
    <x v="1"/>
    <n v="400.5"/>
    <n v="3"/>
    <n v="12615.75"/>
    <n v="8043.5479999999998"/>
    <n v="2681.183"/>
    <n v="133.5"/>
    <n v="31.5"/>
    <n v="4572.2020000000002"/>
    <x v="0"/>
    <x v="1"/>
    <x v="4"/>
  </r>
  <r>
    <x v="0"/>
    <d v="2018-02-03T00:00:00"/>
    <x v="1"/>
    <n v="775"/>
    <n v="6"/>
    <n v="24412.5"/>
    <n v="16087.097"/>
    <n v="2681.183"/>
    <n v="129.16666666666666"/>
    <n v="31.5"/>
    <n v="8325.4030000000002"/>
    <x v="0"/>
    <x v="1"/>
    <x v="4"/>
  </r>
  <r>
    <x v="0"/>
    <d v="2018-02-03T00:00:00"/>
    <x v="1"/>
    <n v="395.5"/>
    <n v="3"/>
    <n v="12458.25"/>
    <n v="8043.5479999999998"/>
    <n v="2681.183"/>
    <n v="131.83333333333334"/>
    <n v="31.5"/>
    <n v="4414.7020000000002"/>
    <x v="0"/>
    <x v="1"/>
    <x v="4"/>
  </r>
  <r>
    <x v="0"/>
    <d v="2018-02-03T00:00:00"/>
    <x v="1"/>
    <n v="124.5"/>
    <n v="1"/>
    <n v="3921.75"/>
    <n v="2681.183"/>
    <n v="2681.183"/>
    <n v="124.5"/>
    <n v="31.5"/>
    <n v="1240.567"/>
    <x v="0"/>
    <x v="1"/>
    <x v="4"/>
  </r>
  <r>
    <x v="0"/>
    <d v="2018-02-03T00:00:00"/>
    <x v="1"/>
    <n v="780"/>
    <n v="6"/>
    <n v="24570"/>
    <n v="16087.097"/>
    <n v="2681.183"/>
    <n v="130"/>
    <n v="31.5"/>
    <n v="8482.9030000000002"/>
    <x v="0"/>
    <x v="1"/>
    <x v="4"/>
  </r>
  <r>
    <x v="0"/>
    <d v="2018-02-03T00:00:00"/>
    <x v="1"/>
    <n v="636"/>
    <n v="6"/>
    <n v="20034"/>
    <n v="11508.328"/>
    <n v="1918.0550000000001"/>
    <n v="106"/>
    <n v="31.5"/>
    <n v="8525.6720000000005"/>
    <x v="0"/>
    <x v="1"/>
    <x v="4"/>
  </r>
  <r>
    <x v="0"/>
    <d v="2018-02-03T00:00:00"/>
    <x v="1"/>
    <n v="102"/>
    <n v="1"/>
    <n v="3213"/>
    <n v="1918.0550000000001"/>
    <n v="1918.0550000000001"/>
    <n v="102"/>
    <n v="31.5"/>
    <n v="1294.9449999999999"/>
    <x v="0"/>
    <x v="1"/>
    <x v="4"/>
  </r>
  <r>
    <x v="0"/>
    <d v="2018-02-03T00:00:00"/>
    <x v="1"/>
    <n v="98.5"/>
    <n v="1"/>
    <n v="3102.75"/>
    <n v="1918.0550000000001"/>
    <n v="1918.0550000000001"/>
    <n v="98.5"/>
    <n v="31.5"/>
    <n v="1184.6949999999999"/>
    <x v="0"/>
    <x v="1"/>
    <x v="4"/>
  </r>
  <r>
    <x v="0"/>
    <d v="2018-02-03T00:00:00"/>
    <x v="1"/>
    <n v="362.5"/>
    <n v="4"/>
    <n v="11418.75"/>
    <n v="7672.2190000000001"/>
    <n v="1918.0550000000001"/>
    <n v="90.625"/>
    <n v="31.5"/>
    <n v="3746.5309999999999"/>
    <x v="0"/>
    <x v="1"/>
    <x v="4"/>
  </r>
  <r>
    <x v="0"/>
    <d v="2018-02-03T00:00:00"/>
    <x v="1"/>
    <n v="97"/>
    <n v="1"/>
    <n v="3104"/>
    <n v="1918.0550000000001"/>
    <n v="1918.0550000000001"/>
    <n v="97"/>
    <n v="32"/>
    <n v="1185.9449999999999"/>
    <x v="0"/>
    <x v="1"/>
    <x v="4"/>
  </r>
  <r>
    <x v="0"/>
    <d v="2018-02-03T00:00:00"/>
    <x v="1"/>
    <n v="96.5"/>
    <n v="1"/>
    <n v="3039.75"/>
    <n v="1918.0550000000001"/>
    <n v="1918.0550000000001"/>
    <n v="96.5"/>
    <n v="31.5"/>
    <n v="1121.6949999999999"/>
    <x v="0"/>
    <x v="1"/>
    <x v="4"/>
  </r>
  <r>
    <x v="0"/>
    <d v="2018-02-03T00:00:00"/>
    <x v="1"/>
    <n v="97.5"/>
    <n v="1"/>
    <n v="3071.25"/>
    <n v="1918.0550000000001"/>
    <n v="1918.0550000000001"/>
    <n v="97.5"/>
    <n v="31.5"/>
    <n v="1153.1949999999999"/>
    <x v="0"/>
    <x v="1"/>
    <x v="4"/>
  </r>
  <r>
    <x v="0"/>
    <d v="2018-02-05T00:00:00"/>
    <x v="1"/>
    <n v="106"/>
    <n v="1"/>
    <n v="3413.2"/>
    <n v="2200.1089999999999"/>
    <n v="2200.1089999999999"/>
    <n v="106"/>
    <n v="32.200000000000003"/>
    <n v="1213.0909999999999"/>
    <x v="0"/>
    <x v="1"/>
    <x v="5"/>
  </r>
  <r>
    <x v="0"/>
    <d v="2018-02-05T00:00:00"/>
    <x v="1"/>
    <n v="208"/>
    <n v="2"/>
    <n v="6697.6"/>
    <n v="4400.2190000000001"/>
    <n v="2200.1089999999999"/>
    <n v="104"/>
    <n v="32.200000000000003"/>
    <n v="2297.3809999999999"/>
    <x v="0"/>
    <x v="1"/>
    <x v="5"/>
  </r>
  <r>
    <x v="0"/>
    <d v="2018-02-05T00:00:00"/>
    <x v="1"/>
    <n v="272"/>
    <n v="2"/>
    <n v="8758.4"/>
    <n v="4400.2190000000001"/>
    <n v="2200.1089999999999"/>
    <n v="136"/>
    <n v="32.200000000000003"/>
    <n v="4358.1809999999996"/>
    <x v="0"/>
    <x v="1"/>
    <x v="5"/>
  </r>
  <r>
    <x v="0"/>
    <d v="2018-02-05T00:00:00"/>
    <x v="1"/>
    <n v="839"/>
    <n v="7"/>
    <n v="27015.8"/>
    <n v="15400.766"/>
    <n v="2200.1089999999999"/>
    <n v="119.85714285714286"/>
    <n v="32.200000000000003"/>
    <n v="11615.034"/>
    <x v="0"/>
    <x v="1"/>
    <x v="5"/>
  </r>
  <r>
    <x v="0"/>
    <d v="2018-02-05T00:00:00"/>
    <x v="1"/>
    <n v="1376"/>
    <n v="12"/>
    <n v="44307.199999999997"/>
    <n v="26401.312000000002"/>
    <n v="2200.1089999999999"/>
    <n v="114.66666666666667"/>
    <n v="32.200000000000003"/>
    <n v="17905.887999999999"/>
    <x v="0"/>
    <x v="1"/>
    <x v="5"/>
  </r>
  <r>
    <x v="0"/>
    <d v="2018-02-05T00:00:00"/>
    <x v="1"/>
    <n v="342"/>
    <n v="3"/>
    <n v="11012.4"/>
    <n v="6600.3280000000004"/>
    <n v="2200.1089999999999"/>
    <n v="114"/>
    <n v="32.200000000000003"/>
    <n v="4412.0720000000001"/>
    <x v="0"/>
    <x v="1"/>
    <x v="5"/>
  </r>
  <r>
    <x v="0"/>
    <d v="2018-02-05T00:00:00"/>
    <x v="1"/>
    <n v="210"/>
    <n v="2"/>
    <n v="6762"/>
    <n v="4400.2190000000001"/>
    <n v="2200.1089999999999"/>
    <n v="105"/>
    <n v="32.200000000000003"/>
    <n v="2361.7809999999999"/>
    <x v="0"/>
    <x v="1"/>
    <x v="5"/>
  </r>
  <r>
    <x v="0"/>
    <d v="2018-02-05T00:00:00"/>
    <x v="1"/>
    <n v="212"/>
    <n v="2"/>
    <n v="6826.4"/>
    <n v="4400.2190000000001"/>
    <n v="2200.1089999999999"/>
    <n v="106"/>
    <n v="32.200000000000003"/>
    <n v="2426.181"/>
    <x v="0"/>
    <x v="1"/>
    <x v="5"/>
  </r>
  <r>
    <x v="0"/>
    <d v="2018-02-05T00:00:00"/>
    <x v="1"/>
    <n v="101"/>
    <n v="1"/>
    <n v="3252.2"/>
    <n v="2200.1089999999999"/>
    <n v="2200.1089999999999"/>
    <n v="101"/>
    <n v="32.200000000000003"/>
    <n v="1052.0909999999999"/>
    <x v="0"/>
    <x v="1"/>
    <x v="5"/>
  </r>
  <r>
    <x v="0"/>
    <d v="2018-02-05T00:00:00"/>
    <x v="1"/>
    <n v="356"/>
    <n v="3"/>
    <n v="11463.2"/>
    <n v="6600.3280000000004"/>
    <n v="2200.1089999999999"/>
    <n v="118.66666666666667"/>
    <n v="32.200000000000003"/>
    <n v="4862.8720000000003"/>
    <x v="0"/>
    <x v="1"/>
    <x v="5"/>
  </r>
  <r>
    <x v="1"/>
    <d v="2018-02-05T00:00:00"/>
    <x v="1"/>
    <n v="-32.5"/>
    <n v="-1"/>
    <n v="-1036.75"/>
    <n v="-862.65899999999999"/>
    <n v="-862.65899999999999"/>
    <n v="32.5"/>
    <n v="31.9"/>
    <n v="-174.09100000000001"/>
    <x v="0"/>
    <x v="1"/>
    <x v="5"/>
  </r>
  <r>
    <x v="0"/>
    <d v="2018-02-05T00:00:00"/>
    <x v="1"/>
    <n v="203"/>
    <n v="2"/>
    <n v="6536.6"/>
    <n v="4400.2190000000001"/>
    <n v="2200.1089999999999"/>
    <n v="101.5"/>
    <n v="32.200000000000003"/>
    <n v="2136.3809999999999"/>
    <x v="0"/>
    <x v="1"/>
    <x v="5"/>
  </r>
  <r>
    <x v="0"/>
    <d v="2018-02-05T00:00:00"/>
    <x v="1"/>
    <n v="193"/>
    <n v="2"/>
    <n v="6214.6"/>
    <n v="4400.2190000000001"/>
    <n v="2200.1089999999999"/>
    <n v="96.5"/>
    <n v="32.200000000000003"/>
    <n v="1814.3810000000001"/>
    <x v="0"/>
    <x v="1"/>
    <x v="5"/>
  </r>
  <r>
    <x v="0"/>
    <d v="2018-02-05T00:00:00"/>
    <x v="1"/>
    <n v="488"/>
    <n v="4"/>
    <n v="15713.6"/>
    <n v="8800.4369999999999"/>
    <n v="2200.1089999999999"/>
    <n v="122"/>
    <n v="32.200000000000003"/>
    <n v="6913.1629999999996"/>
    <x v="0"/>
    <x v="1"/>
    <x v="5"/>
  </r>
  <r>
    <x v="0"/>
    <d v="2018-02-05T00:00:00"/>
    <x v="1"/>
    <n v="222"/>
    <n v="2"/>
    <n v="7148.4"/>
    <n v="4400.2190000000001"/>
    <n v="2200.1089999999999"/>
    <n v="111"/>
    <n v="32.200000000000003"/>
    <n v="2748.181"/>
    <x v="0"/>
    <x v="1"/>
    <x v="5"/>
  </r>
  <r>
    <x v="0"/>
    <d v="2018-02-05T00:00:00"/>
    <x v="1"/>
    <n v="100"/>
    <n v="1"/>
    <n v="3220"/>
    <n v="2200.1089999999999"/>
    <n v="2200.1089999999999"/>
    <n v="100"/>
    <n v="32.200000000000003"/>
    <n v="1019.891"/>
    <x v="0"/>
    <x v="1"/>
    <x v="5"/>
  </r>
  <r>
    <x v="0"/>
    <d v="2018-02-05T00:00:00"/>
    <x v="1"/>
    <n v="659.8"/>
    <n v="7"/>
    <n v="20783.7"/>
    <n v="15381.732"/>
    <n v="2197.39"/>
    <n v="94.257142857142853"/>
    <n v="31.5"/>
    <n v="5401.9679999999998"/>
    <x v="0"/>
    <x v="1"/>
    <x v="5"/>
  </r>
  <r>
    <x v="1"/>
    <d v="2018-02-05T00:00:00"/>
    <x v="1"/>
    <n v="-683"/>
    <n v="-6"/>
    <n v="-21992.58"/>
    <n v="-5618.5730000000003"/>
    <n v="-936.42899999999997"/>
    <n v="113.83333333333333"/>
    <n v="32.200000000000003"/>
    <n v="-16374.007"/>
    <x v="0"/>
    <x v="1"/>
    <x v="5"/>
  </r>
  <r>
    <x v="0"/>
    <d v="2018-02-05T00:00:00"/>
    <x v="1"/>
    <n v="246"/>
    <n v="2"/>
    <n v="7921.2"/>
    <n v="4394.78"/>
    <n v="2197.39"/>
    <n v="123"/>
    <n v="32.200000000000003"/>
    <n v="3526.42"/>
    <x v="0"/>
    <x v="1"/>
    <x v="5"/>
  </r>
  <r>
    <x v="0"/>
    <d v="2018-02-05T00:00:00"/>
    <x v="1"/>
    <n v="600"/>
    <n v="5"/>
    <n v="19320"/>
    <n v="10986.950999999999"/>
    <n v="2197.39"/>
    <n v="120"/>
    <n v="32.200000000000003"/>
    <n v="8333.0490000000009"/>
    <x v="0"/>
    <x v="1"/>
    <x v="5"/>
  </r>
  <r>
    <x v="1"/>
    <d v="2018-02-05T00:00:00"/>
    <x v="1"/>
    <n v="-102"/>
    <n v="-1"/>
    <n v="-3213"/>
    <n v="-1918.0550000000001"/>
    <n v="-1918.0550000000001"/>
    <n v="102"/>
    <n v="31.5"/>
    <n v="-1294.9449999999999"/>
    <x v="0"/>
    <x v="1"/>
    <x v="5"/>
  </r>
  <r>
    <x v="0"/>
    <d v="2018-02-05T00:00:00"/>
    <x v="1"/>
    <n v="683"/>
    <n v="6"/>
    <n v="21992.6"/>
    <n v="14519.22"/>
    <n v="2419.87"/>
    <n v="113.83333333333333"/>
    <n v="32.200000000000003"/>
    <n v="7473.38"/>
    <x v="0"/>
    <x v="1"/>
    <x v="5"/>
  </r>
  <r>
    <x v="0"/>
    <d v="2018-02-05T00:00:00"/>
    <x v="1"/>
    <n v="32.5"/>
    <n v="1"/>
    <n v="1036.75"/>
    <n v="881.62599999999998"/>
    <n v="881.62599999999998"/>
    <n v="32.5"/>
    <n v="31.9"/>
    <n v="155.124"/>
    <x v="0"/>
    <x v="1"/>
    <x v="5"/>
  </r>
  <r>
    <x v="0"/>
    <d v="2018-02-05T00:00:00"/>
    <x v="1"/>
    <n v="102"/>
    <n v="1"/>
    <n v="3213"/>
    <n v="2681.183"/>
    <n v="2681.183"/>
    <n v="102"/>
    <n v="31.5"/>
    <n v="531.81700000000001"/>
    <x v="0"/>
    <x v="1"/>
    <x v="5"/>
  </r>
  <r>
    <x v="0"/>
    <d v="2018-02-05T00:00:00"/>
    <x v="1"/>
    <n v="128"/>
    <n v="1"/>
    <n v="4121.6000000000004"/>
    <n v="2197.39"/>
    <n v="2197.39"/>
    <n v="128"/>
    <n v="32.200000000000003"/>
    <n v="1924.21"/>
    <x v="0"/>
    <x v="1"/>
    <x v="5"/>
  </r>
  <r>
    <x v="0"/>
    <d v="2018-02-05T00:00:00"/>
    <x v="1"/>
    <n v="350"/>
    <n v="3"/>
    <n v="11270"/>
    <n v="6592.1710000000003"/>
    <n v="2197.39"/>
    <n v="116.66666666666667"/>
    <n v="32.200000000000003"/>
    <n v="4677.8289999999997"/>
    <x v="0"/>
    <x v="1"/>
    <x v="5"/>
  </r>
  <r>
    <x v="0"/>
    <d v="2018-02-05T00:00:00"/>
    <x v="1"/>
    <n v="544"/>
    <n v="5"/>
    <n v="17516.8"/>
    <n v="11000.547"/>
    <n v="2200.1089999999999"/>
    <n v="108.8"/>
    <n v="32.200000000000003"/>
    <n v="6516.2529999999997"/>
    <x v="0"/>
    <x v="1"/>
    <x v="5"/>
  </r>
  <r>
    <x v="1"/>
    <d v="2018-02-05T00:00:00"/>
    <x v="1"/>
    <n v="-659.8"/>
    <n v="-7"/>
    <n v="-20783.7"/>
    <n v="-15400.766"/>
    <n v="-2200.1089999999999"/>
    <n v="94.257142857142853"/>
    <n v="31.5"/>
    <n v="-5382.9340000000002"/>
    <x v="0"/>
    <x v="1"/>
    <x v="5"/>
  </r>
  <r>
    <x v="0"/>
    <d v="2018-02-05T00:00:00"/>
    <x v="1"/>
    <n v="124"/>
    <n v="1"/>
    <n v="3992.8"/>
    <n v="2197.39"/>
    <n v="2197.39"/>
    <n v="124"/>
    <n v="32.200000000000003"/>
    <n v="1795.41"/>
    <x v="0"/>
    <x v="1"/>
    <x v="5"/>
  </r>
  <r>
    <x v="0"/>
    <d v="2018-02-05T00:00:00"/>
    <x v="1"/>
    <n v="299"/>
    <n v="3"/>
    <n v="9627.7999999999993"/>
    <n v="6592.1710000000003"/>
    <n v="2197.39"/>
    <n v="99.666666666666671"/>
    <n v="32.200000000000003"/>
    <n v="3035.6289999999999"/>
    <x v="0"/>
    <x v="1"/>
    <x v="5"/>
  </r>
  <r>
    <x v="0"/>
    <d v="2018-02-05T00:00:00"/>
    <x v="1"/>
    <n v="3066"/>
    <n v="27"/>
    <n v="97192.2"/>
    <n v="59329.536"/>
    <n v="2197.39"/>
    <n v="113.55555555555556"/>
    <n v="31.7"/>
    <n v="37862.663999999997"/>
    <x v="0"/>
    <x v="1"/>
    <x v="5"/>
  </r>
  <r>
    <x v="0"/>
    <d v="2018-02-05T00:00:00"/>
    <x v="1"/>
    <n v="220"/>
    <n v="2"/>
    <n v="7084"/>
    <n v="4394.78"/>
    <n v="2197.39"/>
    <n v="110"/>
    <n v="32.200000000000003"/>
    <n v="2689.22"/>
    <x v="0"/>
    <x v="1"/>
    <x v="5"/>
  </r>
  <r>
    <x v="0"/>
    <d v="2018-02-06T00:00:00"/>
    <x v="0"/>
    <n v="230.92"/>
    <m/>
    <n v="6812.14"/>
    <n v="3604.232"/>
    <n v="15.608000000000001"/>
    <m/>
    <n v="29.5"/>
    <n v="3207.9079999999999"/>
    <x v="0"/>
    <x v="1"/>
    <x v="5"/>
  </r>
  <r>
    <x v="0"/>
    <d v="2018-02-06T00:00:00"/>
    <x v="0"/>
    <n v="1030.69"/>
    <m/>
    <n v="30920.7"/>
    <n v="16087.154"/>
    <n v="15.608000000000001"/>
    <m/>
    <n v="30"/>
    <n v="14833.546"/>
    <x v="0"/>
    <x v="1"/>
    <x v="5"/>
  </r>
  <r>
    <x v="0"/>
    <d v="2018-02-06T00:00:00"/>
    <x v="0"/>
    <n v="231.65"/>
    <m/>
    <n v="6833.68"/>
    <n v="3615.6260000000002"/>
    <n v="15.608000000000001"/>
    <m/>
    <n v="29.5"/>
    <n v="3218.0540000000001"/>
    <x v="0"/>
    <x v="1"/>
    <x v="5"/>
  </r>
  <r>
    <x v="0"/>
    <d v="2018-02-06T00:00:00"/>
    <x v="0"/>
    <n v="1187.6600000000001"/>
    <m/>
    <n v="35035.97"/>
    <n v="18537.163"/>
    <n v="15.608000000000001"/>
    <m/>
    <n v="29.5"/>
    <n v="16498.807000000001"/>
    <x v="0"/>
    <x v="1"/>
    <x v="5"/>
  </r>
  <r>
    <x v="0"/>
    <d v="2018-02-06T00:00:00"/>
    <x v="0"/>
    <n v="919.2"/>
    <m/>
    <n v="27576"/>
    <n v="14347.002"/>
    <n v="15.608000000000001"/>
    <m/>
    <n v="30"/>
    <n v="13228.998"/>
    <x v="0"/>
    <x v="1"/>
    <x v="5"/>
  </r>
  <r>
    <x v="0"/>
    <d v="2018-02-06T00:00:00"/>
    <x v="0"/>
    <n v="236.19"/>
    <m/>
    <n v="6967.61"/>
    <n v="3686.4870000000001"/>
    <n v="15.608000000000001"/>
    <m/>
    <n v="29.5"/>
    <n v="3281.123"/>
    <x v="0"/>
    <x v="1"/>
    <x v="5"/>
  </r>
  <r>
    <x v="0"/>
    <d v="2018-02-06T00:00:00"/>
    <x v="0"/>
    <n v="231.58"/>
    <m/>
    <n v="6831.61"/>
    <n v="3614.5329999999999"/>
    <n v="15.608000000000001"/>
    <m/>
    <n v="29.5"/>
    <n v="3217.0770000000002"/>
    <x v="0"/>
    <x v="1"/>
    <x v="5"/>
  </r>
  <r>
    <x v="0"/>
    <d v="2018-02-06T00:00:00"/>
    <x v="0"/>
    <n v="227.3"/>
    <m/>
    <n v="6705.35"/>
    <n v="3547.73"/>
    <n v="15.608000000000001"/>
    <m/>
    <n v="29.5"/>
    <n v="3157.62"/>
    <x v="0"/>
    <x v="1"/>
    <x v="5"/>
  </r>
  <r>
    <x v="0"/>
    <d v="2018-02-06T00:00:00"/>
    <x v="0"/>
    <n v="688.15"/>
    <m/>
    <n v="20300.43"/>
    <n v="10740.741"/>
    <n v="15.608000000000001"/>
    <m/>
    <n v="29.5"/>
    <n v="9559.6890000000003"/>
    <x v="0"/>
    <x v="1"/>
    <x v="5"/>
  </r>
  <r>
    <x v="0"/>
    <d v="2018-02-06T00:00:00"/>
    <x v="0"/>
    <n v="237"/>
    <m/>
    <n v="6991.5"/>
    <n v="3699.1289999999999"/>
    <n v="15.608000000000001"/>
    <m/>
    <n v="29.5"/>
    <n v="3292.3710000000001"/>
    <x v="0"/>
    <x v="1"/>
    <x v="5"/>
  </r>
  <r>
    <x v="0"/>
    <d v="2018-02-06T00:00:00"/>
    <x v="0"/>
    <n v="1138.2"/>
    <m/>
    <n v="33576.9"/>
    <n v="17765.185000000001"/>
    <n v="15.608000000000001"/>
    <m/>
    <n v="29.5"/>
    <n v="15811.715"/>
    <x v="0"/>
    <x v="1"/>
    <x v="5"/>
  </r>
  <r>
    <x v="0"/>
    <d v="2018-02-06T00:00:00"/>
    <x v="0"/>
    <n v="3486.6"/>
    <m/>
    <n v="99368.1"/>
    <n v="54419.34"/>
    <n v="15.608000000000001"/>
    <m/>
    <n v="28.5"/>
    <n v="44948.76"/>
    <x v="0"/>
    <x v="1"/>
    <x v="5"/>
  </r>
  <r>
    <x v="0"/>
    <d v="2018-02-06T00:00:00"/>
    <x v="0"/>
    <n v="706.9"/>
    <m/>
    <n v="20853.55"/>
    <n v="11033.394"/>
    <n v="15.608000000000001"/>
    <m/>
    <n v="29.5"/>
    <n v="9820.1560000000009"/>
    <x v="0"/>
    <x v="1"/>
    <x v="5"/>
  </r>
  <r>
    <x v="0"/>
    <d v="2018-02-06T00:00:00"/>
    <x v="0"/>
    <n v="233.98"/>
    <m/>
    <n v="6902.41"/>
    <n v="3651.9929999999999"/>
    <n v="15.608000000000001"/>
    <m/>
    <n v="29.5"/>
    <n v="3250.4169999999999"/>
    <x v="0"/>
    <x v="1"/>
    <x v="5"/>
  </r>
  <r>
    <x v="0"/>
    <d v="2018-02-06T00:00:00"/>
    <x v="0"/>
    <n v="228.54"/>
    <m/>
    <n v="6741.93"/>
    <n v="3567.0839999999998"/>
    <n v="15.608000000000001"/>
    <m/>
    <n v="29.5"/>
    <n v="3174.846"/>
    <x v="0"/>
    <x v="1"/>
    <x v="5"/>
  </r>
  <r>
    <x v="0"/>
    <d v="2018-02-07T00:00:00"/>
    <x v="1"/>
    <n v="102"/>
    <n v="1"/>
    <n v="3284.4"/>
    <n v="2314.683"/>
    <n v="2314.683"/>
    <n v="102"/>
    <n v="32.200000000000003"/>
    <n v="969.71699999999998"/>
    <x v="0"/>
    <x v="1"/>
    <x v="5"/>
  </r>
  <r>
    <x v="0"/>
    <d v="2018-02-07T00:00:00"/>
    <x v="0"/>
    <n v="138.38999999999999"/>
    <m/>
    <n v="1383.9"/>
    <n v="2160.0100000000002"/>
    <n v="15.608000000000001"/>
    <m/>
    <n v="10"/>
    <n v="-776.11"/>
    <x v="0"/>
    <x v="1"/>
    <x v="5"/>
  </r>
  <r>
    <x v="0"/>
    <d v="2018-02-07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07T00:00:00"/>
    <x v="0"/>
    <n v="298.73"/>
    <m/>
    <n v="4182.22"/>
    <n v="4662.62"/>
    <n v="15.608000000000001"/>
    <m/>
    <n v="14"/>
    <n v="-480.4"/>
    <x v="0"/>
    <x v="1"/>
    <x v="5"/>
  </r>
  <r>
    <x v="0"/>
    <d v="2018-02-07T00:00:00"/>
    <x v="1"/>
    <n v="116"/>
    <n v="1"/>
    <n v="3735.2"/>
    <n v="2314.683"/>
    <n v="2314.683"/>
    <n v="116"/>
    <n v="32.200000000000003"/>
    <n v="1420.5170000000001"/>
    <x v="0"/>
    <x v="1"/>
    <x v="5"/>
  </r>
  <r>
    <x v="0"/>
    <d v="2018-02-07T00:00:00"/>
    <x v="0"/>
    <n v="202.86"/>
    <m/>
    <n v="5984.37"/>
    <n v="3166.2669999999998"/>
    <n v="15.608000000000001"/>
    <m/>
    <n v="29.5"/>
    <n v="2818.1030000000001"/>
    <x v="0"/>
    <x v="1"/>
    <x v="5"/>
  </r>
  <r>
    <x v="0"/>
    <d v="2018-02-07T00:00:00"/>
    <x v="1"/>
    <n v="220"/>
    <n v="2"/>
    <n v="7084"/>
    <n v="4629.366"/>
    <n v="2314.683"/>
    <n v="110"/>
    <n v="32.200000000000003"/>
    <n v="2454.634"/>
    <x v="0"/>
    <x v="1"/>
    <x v="5"/>
  </r>
  <r>
    <x v="0"/>
    <d v="2018-02-07T00:00:00"/>
    <x v="0"/>
    <n v="90.66"/>
    <m/>
    <n v="1087.92"/>
    <n v="1415.0340000000001"/>
    <n v="15.608000000000001"/>
    <m/>
    <n v="12"/>
    <n v="-327.11399999999998"/>
    <x v="0"/>
    <x v="1"/>
    <x v="5"/>
  </r>
  <r>
    <x v="0"/>
    <d v="2018-02-07T00:00:00"/>
    <x v="1"/>
    <n v="108"/>
    <n v="1"/>
    <n v="3477.6"/>
    <n v="2314.683"/>
    <n v="2314.683"/>
    <n v="108"/>
    <n v="32.200000000000003"/>
    <n v="1162.9169999999999"/>
    <x v="0"/>
    <x v="1"/>
    <x v="5"/>
  </r>
  <r>
    <x v="0"/>
    <d v="2018-02-07T00:00:00"/>
    <x v="0"/>
    <n v="23.29"/>
    <m/>
    <n v="687.06"/>
    <n v="452.125"/>
    <n v="19.413"/>
    <m/>
    <n v="29.5002"/>
    <n v="234.935"/>
    <x v="0"/>
    <x v="1"/>
    <x v="5"/>
  </r>
  <r>
    <x v="0"/>
    <d v="2018-02-07T00:00:00"/>
    <x v="1"/>
    <n v="330"/>
    <n v="3"/>
    <n v="10626"/>
    <n v="6944.049"/>
    <n v="2314.683"/>
    <n v="110"/>
    <n v="32.200000000000003"/>
    <n v="3681.951"/>
    <x v="0"/>
    <x v="1"/>
    <x v="5"/>
  </r>
  <r>
    <x v="0"/>
    <d v="2018-02-07T00:00:00"/>
    <x v="0"/>
    <n v="355.76"/>
    <m/>
    <n v="10139.16"/>
    <n v="6906.3140000000003"/>
    <n v="19.413"/>
    <m/>
    <n v="28.5"/>
    <n v="3232.846"/>
    <x v="0"/>
    <x v="1"/>
    <x v="5"/>
  </r>
  <r>
    <x v="0"/>
    <d v="2018-02-07T00:00:00"/>
    <x v="1"/>
    <n v="209"/>
    <n v="2"/>
    <n v="6729.8"/>
    <n v="4629.366"/>
    <n v="2314.683"/>
    <n v="104.5"/>
    <n v="32.200000000000003"/>
    <n v="2100.4340000000002"/>
    <x v="0"/>
    <x v="1"/>
    <x v="5"/>
  </r>
  <r>
    <x v="0"/>
    <d v="2018-02-07T00:00:00"/>
    <x v="0"/>
    <n v="283.89999999999998"/>
    <m/>
    <n v="7949.2"/>
    <n v="5511.3069999999998"/>
    <n v="19.413"/>
    <m/>
    <n v="28"/>
    <n v="2437.893"/>
    <x v="0"/>
    <x v="1"/>
    <x v="5"/>
  </r>
  <r>
    <x v="0"/>
    <d v="2018-02-07T00:00:00"/>
    <x v="1"/>
    <n v="124"/>
    <n v="1"/>
    <n v="3992.8"/>
    <n v="2314.683"/>
    <n v="2314.683"/>
    <n v="124"/>
    <n v="32.200000000000003"/>
    <n v="1678.117"/>
    <x v="0"/>
    <x v="1"/>
    <x v="5"/>
  </r>
  <r>
    <x v="0"/>
    <d v="2018-02-07T00:00:00"/>
    <x v="0"/>
    <n v="682.05"/>
    <m/>
    <n v="20325.09"/>
    <n v="10604.647000000001"/>
    <n v="15.548"/>
    <m/>
    <n v="29.8"/>
    <n v="9720.4429999999993"/>
    <x v="0"/>
    <x v="1"/>
    <x v="5"/>
  </r>
  <r>
    <x v="0"/>
    <d v="2018-02-07T00:00:00"/>
    <x v="1"/>
    <n v="434"/>
    <n v="4"/>
    <n v="13974.8"/>
    <n v="9258.732"/>
    <n v="2314.683"/>
    <n v="108.5"/>
    <n v="32.200000000000003"/>
    <n v="4716.0680000000002"/>
    <x v="0"/>
    <x v="1"/>
    <x v="5"/>
  </r>
  <r>
    <x v="0"/>
    <d v="2018-02-07T00:00:00"/>
    <x v="0"/>
    <n v="297.58"/>
    <m/>
    <n v="4761.28"/>
    <n v="4644.67"/>
    <n v="15.608000000000001"/>
    <m/>
    <n v="16"/>
    <n v="116.61"/>
    <x v="0"/>
    <x v="1"/>
    <x v="5"/>
  </r>
  <r>
    <x v="0"/>
    <d v="2018-02-07T00:00:00"/>
    <x v="1"/>
    <n v="340"/>
    <n v="3"/>
    <n v="10948"/>
    <n v="6944.049"/>
    <n v="2314.683"/>
    <n v="113.33333333333333"/>
    <n v="32.200000000000003"/>
    <n v="4003.951"/>
    <x v="0"/>
    <x v="1"/>
    <x v="5"/>
  </r>
  <r>
    <x v="0"/>
    <d v="2018-02-07T00:00:00"/>
    <x v="0"/>
    <n v="46.79"/>
    <m/>
    <n v="561.48"/>
    <n v="730.30499999999995"/>
    <n v="15.608000000000001"/>
    <m/>
    <n v="12"/>
    <n v="-168.82499999999999"/>
    <x v="0"/>
    <x v="1"/>
    <x v="5"/>
  </r>
  <r>
    <x v="0"/>
    <d v="2018-02-07T00:00:00"/>
    <x v="1"/>
    <n v="658"/>
    <n v="6"/>
    <n v="21187.599999999999"/>
    <n v="13888.098"/>
    <n v="2314.683"/>
    <n v="109.66666666666667"/>
    <n v="32.200000000000003"/>
    <n v="7299.5020000000004"/>
    <x v="0"/>
    <x v="1"/>
    <x v="5"/>
  </r>
  <r>
    <x v="0"/>
    <d v="2018-02-07T00:00:00"/>
    <x v="0"/>
    <n v="67.84"/>
    <m/>
    <n v="949.76"/>
    <n v="1058.856"/>
    <n v="15.608000000000001"/>
    <m/>
    <n v="14"/>
    <n v="-109.096"/>
    <x v="0"/>
    <x v="1"/>
    <x v="5"/>
  </r>
  <r>
    <x v="0"/>
    <d v="2018-02-07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07T00:00:00"/>
    <x v="1"/>
    <n v="130"/>
    <n v="1"/>
    <n v="4160"/>
    <n v="2681.183"/>
    <n v="2681.183"/>
    <n v="130"/>
    <n v="32"/>
    <n v="1478.817"/>
    <x v="0"/>
    <x v="1"/>
    <x v="5"/>
  </r>
  <r>
    <x v="0"/>
    <d v="2018-02-07T00:00:00"/>
    <x v="1"/>
    <n v="315"/>
    <n v="3"/>
    <n v="10143"/>
    <n v="6944.049"/>
    <n v="2314.683"/>
    <n v="105"/>
    <n v="32.200000000000003"/>
    <n v="3198.951"/>
    <x v="0"/>
    <x v="1"/>
    <x v="5"/>
  </r>
  <r>
    <x v="0"/>
    <d v="2018-02-07T00:00:00"/>
    <x v="1"/>
    <n v="2624"/>
    <n v="22"/>
    <n v="83180.800000000003"/>
    <n v="50923.025999999998"/>
    <n v="2314.683"/>
    <n v="119.27272727272727"/>
    <n v="31.7"/>
    <n v="32257.774000000001"/>
    <x v="0"/>
    <x v="1"/>
    <x v="5"/>
  </r>
  <r>
    <x v="0"/>
    <d v="2018-02-07T00:00:00"/>
    <x v="1"/>
    <n v="204"/>
    <n v="2"/>
    <n v="6568.8"/>
    <n v="4629.366"/>
    <n v="2314.683"/>
    <n v="102"/>
    <n v="32.200000000000003"/>
    <n v="1939.434"/>
    <x v="0"/>
    <x v="1"/>
    <x v="5"/>
  </r>
  <r>
    <x v="0"/>
    <d v="2018-02-07T00:00:00"/>
    <x v="1"/>
    <n v="1382"/>
    <n v="12"/>
    <n v="43809.4"/>
    <n v="27776.196"/>
    <n v="2314.683"/>
    <n v="115.16666666666667"/>
    <n v="31.7"/>
    <n v="16033.204"/>
    <x v="0"/>
    <x v="1"/>
    <x v="5"/>
  </r>
  <r>
    <x v="0"/>
    <d v="2018-02-07T00:00:00"/>
    <x v="1"/>
    <n v="103"/>
    <n v="1"/>
    <n v="3316.6"/>
    <n v="2314.683"/>
    <n v="2314.683"/>
    <n v="103"/>
    <n v="32.200000000000003"/>
    <n v="1001.917"/>
    <x v="0"/>
    <x v="1"/>
    <x v="5"/>
  </r>
  <r>
    <x v="0"/>
    <d v="2018-02-07T00:00:00"/>
    <x v="1"/>
    <n v="331"/>
    <n v="3"/>
    <n v="10658.2"/>
    <n v="6944.049"/>
    <n v="2314.683"/>
    <n v="110.33333333333333"/>
    <n v="32.200000000000003"/>
    <n v="3714.1509999999998"/>
    <x v="0"/>
    <x v="1"/>
    <x v="5"/>
  </r>
  <r>
    <x v="0"/>
    <d v="2018-02-08T00:00:00"/>
    <x v="2"/>
    <n v="842"/>
    <n v="20"/>
    <n v="36206"/>
    <n v="28009.089"/>
    <n v="1400.454"/>
    <n v="42.1"/>
    <n v="43"/>
    <n v="8196.9110000000001"/>
    <x v="0"/>
    <x v="1"/>
    <x v="5"/>
  </r>
  <r>
    <x v="0"/>
    <d v="2018-02-08T00:00:00"/>
    <x v="1"/>
    <n v="109"/>
    <n v="1"/>
    <n v="3433.5"/>
    <n v="2314.683"/>
    <n v="2314.683"/>
    <n v="109"/>
    <n v="31.5"/>
    <n v="1118.817"/>
    <x v="0"/>
    <x v="1"/>
    <x v="5"/>
  </r>
  <r>
    <x v="0"/>
    <d v="2018-02-08T00:00:00"/>
    <x v="1"/>
    <n v="344.6"/>
    <n v="3"/>
    <n v="10854.9"/>
    <n v="6944.049"/>
    <n v="2314.683"/>
    <n v="114.86666666666667"/>
    <n v="31.5"/>
    <n v="3910.8510000000001"/>
    <x v="0"/>
    <x v="1"/>
    <x v="5"/>
  </r>
  <r>
    <x v="0"/>
    <d v="2018-02-08T00:00:00"/>
    <x v="1"/>
    <n v="363.8"/>
    <n v="3"/>
    <n v="11459.7"/>
    <n v="6944.049"/>
    <n v="2314.683"/>
    <n v="121.26666666666667"/>
    <n v="31.5"/>
    <n v="4515.6509999999998"/>
    <x v="0"/>
    <x v="1"/>
    <x v="5"/>
  </r>
  <r>
    <x v="0"/>
    <d v="2018-02-08T00:00:00"/>
    <x v="1"/>
    <n v="583.4"/>
    <n v="5"/>
    <n v="18377.099999999999"/>
    <n v="11573.415000000001"/>
    <n v="2314.683"/>
    <n v="116.67999999999999"/>
    <n v="31.5"/>
    <n v="6803.6850000000004"/>
    <x v="0"/>
    <x v="1"/>
    <x v="5"/>
  </r>
  <r>
    <x v="0"/>
    <d v="2018-02-08T00:00:00"/>
    <x v="1"/>
    <n v="745"/>
    <n v="6"/>
    <n v="23616.5"/>
    <n v="13888.098"/>
    <n v="2314.683"/>
    <n v="124.16666666666667"/>
    <n v="31.7"/>
    <n v="9728.402"/>
    <x v="0"/>
    <x v="1"/>
    <x v="5"/>
  </r>
  <r>
    <x v="0"/>
    <d v="2018-02-08T00:00:00"/>
    <x v="1"/>
    <n v="1394.4"/>
    <n v="13"/>
    <n v="43923.6"/>
    <n v="10397.374"/>
    <n v="799.798"/>
    <n v="107.26153846153846"/>
    <n v="31.5"/>
    <n v="33526.226000000002"/>
    <x v="0"/>
    <x v="1"/>
    <x v="5"/>
  </r>
  <r>
    <x v="0"/>
    <d v="2018-02-08T00:00:00"/>
    <x v="1"/>
    <n v="102.6"/>
    <n v="1"/>
    <n v="3591"/>
    <n v="2314.683"/>
    <n v="2314.683"/>
    <n v="102.6"/>
    <n v="35"/>
    <n v="1276.317"/>
    <x v="0"/>
    <x v="1"/>
    <x v="5"/>
  </r>
  <r>
    <x v="0"/>
    <d v="2018-02-08T00:00:00"/>
    <x v="1"/>
    <n v="110.6"/>
    <n v="1"/>
    <n v="3483.9"/>
    <n v="2314.683"/>
    <n v="2314.683"/>
    <n v="110.6"/>
    <n v="31.5"/>
    <n v="1169.2170000000001"/>
    <x v="0"/>
    <x v="1"/>
    <x v="5"/>
  </r>
  <r>
    <x v="0"/>
    <d v="2018-02-08T00:00:00"/>
    <x v="1"/>
    <n v="111.2"/>
    <n v="1"/>
    <n v="3502.8"/>
    <n v="2314.683"/>
    <n v="2314.683"/>
    <n v="111.2"/>
    <n v="31.5"/>
    <n v="1188.117"/>
    <x v="0"/>
    <x v="1"/>
    <x v="5"/>
  </r>
  <r>
    <x v="0"/>
    <d v="2018-02-08T00:00:00"/>
    <x v="1"/>
    <n v="231"/>
    <n v="2"/>
    <n v="7276.5"/>
    <n v="4095.8220000000001"/>
    <n v="2047.9110000000001"/>
    <n v="115.5"/>
    <n v="31.5"/>
    <n v="3180.6779999999999"/>
    <x v="0"/>
    <x v="1"/>
    <x v="5"/>
  </r>
  <r>
    <x v="0"/>
    <d v="2018-02-08T00:00:00"/>
    <x v="1"/>
    <n v="352.5"/>
    <n v="3"/>
    <n v="11280"/>
    <n v="6143.7330000000002"/>
    <n v="2047.9110000000001"/>
    <n v="117.5"/>
    <n v="32"/>
    <n v="5136.2669999999998"/>
    <x v="0"/>
    <x v="1"/>
    <x v="5"/>
  </r>
  <r>
    <x v="0"/>
    <d v="2018-02-08T00:00:00"/>
    <x v="1"/>
    <n v="302.5"/>
    <n v="2"/>
    <n v="9528.75"/>
    <n v="4095.8220000000001"/>
    <n v="2047.9110000000001"/>
    <n v="151.25"/>
    <n v="31.5"/>
    <n v="5432.9279999999999"/>
    <x v="0"/>
    <x v="1"/>
    <x v="5"/>
  </r>
  <r>
    <x v="0"/>
    <d v="2018-02-08T00:00:00"/>
    <x v="1"/>
    <n v="770"/>
    <n v="6"/>
    <n v="24640"/>
    <n v="12287.466"/>
    <n v="2047.9110000000001"/>
    <n v="128.33333333333334"/>
    <n v="32"/>
    <n v="12352.534"/>
    <x v="0"/>
    <x v="1"/>
    <x v="5"/>
  </r>
  <r>
    <x v="0"/>
    <d v="2018-02-08T00:00:00"/>
    <x v="1"/>
    <n v="335.6"/>
    <n v="3"/>
    <n v="10571.4"/>
    <n v="6944.049"/>
    <n v="2314.683"/>
    <n v="111.86666666666667"/>
    <n v="31.5"/>
    <n v="3627.3510000000001"/>
    <x v="0"/>
    <x v="1"/>
    <x v="5"/>
  </r>
  <r>
    <x v="0"/>
    <d v="2018-02-08T00:00:00"/>
    <x v="1"/>
    <n v="99.8"/>
    <n v="1"/>
    <n v="3143.7"/>
    <n v="2314.683"/>
    <n v="2314.683"/>
    <n v="99.8"/>
    <n v="31.5"/>
    <n v="829.01700000000005"/>
    <x v="0"/>
    <x v="1"/>
    <x v="5"/>
  </r>
  <r>
    <x v="0"/>
    <d v="2018-02-08T00:00:00"/>
    <x v="1"/>
    <n v="319.8"/>
    <n v="3"/>
    <n v="10073.700000000001"/>
    <n v="6944.049"/>
    <n v="2314.683"/>
    <n v="106.60000000000001"/>
    <n v="31.5"/>
    <n v="3129.6509999999998"/>
    <x v="0"/>
    <x v="1"/>
    <x v="5"/>
  </r>
  <r>
    <x v="0"/>
    <d v="2018-02-08T00:00:00"/>
    <x v="1"/>
    <n v="367"/>
    <n v="3"/>
    <n v="11560.5"/>
    <n v="6944.049"/>
    <n v="2314.683"/>
    <n v="122.33333333333333"/>
    <n v="31.5"/>
    <n v="4616.451"/>
    <x v="0"/>
    <x v="1"/>
    <x v="5"/>
  </r>
  <r>
    <x v="0"/>
    <d v="2018-02-09T00:00:00"/>
    <x v="0"/>
    <n v="458.12"/>
    <m/>
    <n v="13651.98"/>
    <n v="7122.9390000000003"/>
    <n v="15.548"/>
    <m/>
    <n v="29.8"/>
    <n v="6529.0410000000002"/>
    <x v="0"/>
    <x v="1"/>
    <x v="5"/>
  </r>
  <r>
    <x v="0"/>
    <d v="2018-02-09T00:00:00"/>
    <x v="0"/>
    <n v="4093.05"/>
    <m/>
    <n v="121972.89"/>
    <n v="63639.54"/>
    <n v="15.548"/>
    <m/>
    <n v="29.8"/>
    <n v="58333.35"/>
    <x v="0"/>
    <x v="1"/>
    <x v="5"/>
  </r>
  <r>
    <x v="0"/>
    <d v="2018-02-09T00:00:00"/>
    <x v="0"/>
    <n v="118.64"/>
    <m/>
    <n v="3535.47"/>
    <n v="1844.6379999999999"/>
    <n v="15.548"/>
    <m/>
    <n v="29.8"/>
    <n v="1690.8320000000001"/>
    <x v="0"/>
    <x v="1"/>
    <x v="5"/>
  </r>
  <r>
    <x v="0"/>
    <d v="2018-02-09T00:00:00"/>
    <x v="0"/>
    <n v="708.95"/>
    <m/>
    <n v="21126.71"/>
    <n v="11022.893"/>
    <n v="15.548"/>
    <m/>
    <n v="29.8"/>
    <n v="10103.816999999999"/>
    <x v="0"/>
    <x v="1"/>
    <x v="5"/>
  </r>
  <r>
    <x v="0"/>
    <d v="2018-02-09T00:00:00"/>
    <x v="0"/>
    <n v="1364.04"/>
    <m/>
    <n v="40648.39"/>
    <n v="21208.36"/>
    <n v="15.548"/>
    <m/>
    <n v="29.8"/>
    <n v="19440.03"/>
    <x v="0"/>
    <x v="1"/>
    <x v="5"/>
  </r>
  <r>
    <x v="0"/>
    <d v="2018-02-09T00:00:00"/>
    <x v="0"/>
    <n v="340.6"/>
    <m/>
    <n v="10149.879999999999"/>
    <n v="5295.7150000000001"/>
    <n v="15.548"/>
    <m/>
    <n v="29.8"/>
    <n v="4854.165"/>
    <x v="0"/>
    <x v="1"/>
    <x v="5"/>
  </r>
  <r>
    <x v="0"/>
    <d v="2018-02-09T00:00:00"/>
    <x v="0"/>
    <n v="193.1"/>
    <m/>
    <n v="5754.38"/>
    <n v="3002.3560000000002"/>
    <n v="15.548"/>
    <m/>
    <n v="29.8"/>
    <n v="2752.0239999999999"/>
    <x v="0"/>
    <x v="1"/>
    <x v="5"/>
  </r>
  <r>
    <x v="0"/>
    <d v="2018-02-09T00:00:00"/>
    <x v="0"/>
    <n v="456.83"/>
    <m/>
    <n v="13613.53"/>
    <n v="7102.8819999999996"/>
    <n v="15.548"/>
    <m/>
    <n v="29.8"/>
    <n v="6510.6480000000001"/>
    <x v="0"/>
    <x v="1"/>
    <x v="5"/>
  </r>
  <r>
    <x v="0"/>
    <d v="2018-02-09T00:00:00"/>
    <x v="0"/>
    <n v="339.23"/>
    <m/>
    <n v="10109.049999999999"/>
    <n v="5274.4139999999998"/>
    <n v="15.548"/>
    <m/>
    <n v="29.8"/>
    <n v="4834.6360000000004"/>
    <x v="0"/>
    <x v="1"/>
    <x v="5"/>
  </r>
  <r>
    <x v="0"/>
    <d v="2018-02-10T00:00:00"/>
    <x v="2"/>
    <n v="788"/>
    <n v="20"/>
    <n v="33884"/>
    <n v="28009.089"/>
    <n v="1400.454"/>
    <n v="39.4"/>
    <n v="43"/>
    <n v="5874.9110000000001"/>
    <x v="0"/>
    <x v="1"/>
    <x v="5"/>
  </r>
  <r>
    <x v="0"/>
    <d v="2018-02-10T00:00:00"/>
    <x v="1"/>
    <n v="600"/>
    <n v="5"/>
    <n v="19320"/>
    <n v="11573.415000000001"/>
    <n v="2314.683"/>
    <n v="120"/>
    <n v="32.200000000000003"/>
    <n v="7746.585"/>
    <x v="0"/>
    <x v="1"/>
    <x v="5"/>
  </r>
  <r>
    <x v="0"/>
    <d v="2018-02-10T00:00:00"/>
    <x v="1"/>
    <n v="220"/>
    <n v="2"/>
    <n v="7084"/>
    <n v="4629.366"/>
    <n v="2314.683"/>
    <n v="110"/>
    <n v="32.200000000000003"/>
    <n v="2454.634"/>
    <x v="0"/>
    <x v="1"/>
    <x v="5"/>
  </r>
  <r>
    <x v="1"/>
    <d v="2018-02-10T00:00:00"/>
    <x v="1"/>
    <n v="-125"/>
    <n v="-1"/>
    <n v="-4062.5"/>
    <n v="-2314.683"/>
    <n v="-2314.683"/>
    <n v="125"/>
    <n v="32.5"/>
    <n v="-1747.817"/>
    <x v="0"/>
    <x v="1"/>
    <x v="5"/>
  </r>
  <r>
    <x v="0"/>
    <d v="2018-02-10T00:00:00"/>
    <x v="1"/>
    <n v="355"/>
    <n v="3"/>
    <n v="11431"/>
    <n v="6944.049"/>
    <n v="2314.683"/>
    <n v="118.33333333333333"/>
    <n v="32.200000000000003"/>
    <n v="4486.951"/>
    <x v="0"/>
    <x v="1"/>
    <x v="5"/>
  </r>
  <r>
    <x v="0"/>
    <d v="2018-02-10T00:00:00"/>
    <x v="1"/>
    <n v="132"/>
    <n v="1"/>
    <n v="4250.3999999999996"/>
    <n v="2314.683"/>
    <n v="2314.683"/>
    <n v="132"/>
    <n v="32.200000000000003"/>
    <n v="1935.7170000000001"/>
    <x v="0"/>
    <x v="1"/>
    <x v="5"/>
  </r>
  <r>
    <x v="0"/>
    <d v="2018-02-10T00:00:00"/>
    <x v="1"/>
    <n v="240"/>
    <n v="2"/>
    <n v="7728"/>
    <n v="4629.366"/>
    <n v="2314.683"/>
    <n v="120"/>
    <n v="32.200000000000003"/>
    <n v="3098.634"/>
    <x v="0"/>
    <x v="1"/>
    <x v="5"/>
  </r>
  <r>
    <x v="0"/>
    <d v="2018-02-10T00:00:00"/>
    <x v="1"/>
    <n v="125"/>
    <n v="1"/>
    <n v="4025"/>
    <n v="2314.683"/>
    <n v="2314.683"/>
    <n v="125"/>
    <n v="32.200000000000003"/>
    <n v="1710.317"/>
    <x v="0"/>
    <x v="1"/>
    <x v="5"/>
  </r>
  <r>
    <x v="0"/>
    <d v="2018-02-10T00:00:00"/>
    <x v="1"/>
    <n v="500"/>
    <n v="4"/>
    <n v="16100"/>
    <n v="3199.192"/>
    <n v="799.798"/>
    <n v="125"/>
    <n v="32.200000000000003"/>
    <n v="12900.808000000001"/>
    <x v="0"/>
    <x v="1"/>
    <x v="5"/>
  </r>
  <r>
    <x v="0"/>
    <d v="2018-02-10T00:00:00"/>
    <x v="1"/>
    <n v="438"/>
    <n v="4"/>
    <n v="14103.6"/>
    <n v="3199.192"/>
    <n v="799.798"/>
    <n v="109.5"/>
    <n v="32.200000000000003"/>
    <n v="10904.407999999999"/>
    <x v="0"/>
    <x v="1"/>
    <x v="5"/>
  </r>
  <r>
    <x v="0"/>
    <d v="2018-02-10T00:00:00"/>
    <x v="1"/>
    <n v="126"/>
    <n v="1"/>
    <n v="4057.2"/>
    <n v="799.798"/>
    <n v="799.798"/>
    <n v="126"/>
    <n v="32.200000000000003"/>
    <n v="3257.402"/>
    <x v="0"/>
    <x v="1"/>
    <x v="5"/>
  </r>
  <r>
    <x v="0"/>
    <d v="2018-02-10T00:00:00"/>
    <x v="1"/>
    <n v="220"/>
    <n v="2"/>
    <n v="7084"/>
    <n v="1599.596"/>
    <n v="799.798"/>
    <n v="110"/>
    <n v="32.200000000000003"/>
    <n v="5484.4040000000005"/>
    <x v="0"/>
    <x v="1"/>
    <x v="5"/>
  </r>
  <r>
    <x v="0"/>
    <d v="2018-02-10T00:00:00"/>
    <x v="1"/>
    <n v="3172"/>
    <n v="27"/>
    <n v="100552.4"/>
    <n v="21594.544999999998"/>
    <n v="799.798"/>
    <n v="117.48148148148148"/>
    <n v="31.7"/>
    <n v="78957.854999999996"/>
    <x v="0"/>
    <x v="1"/>
    <x v="5"/>
  </r>
  <r>
    <x v="0"/>
    <d v="2018-02-10T00:00:00"/>
    <x v="1"/>
    <n v="250"/>
    <n v="2"/>
    <n v="8050"/>
    <n v="1599.596"/>
    <n v="799.798"/>
    <n v="125"/>
    <n v="32.200000000000003"/>
    <n v="6450.4040000000005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110"/>
    <n v="1"/>
    <n v="3542"/>
    <n v="2314.683"/>
    <n v="2314.683"/>
    <n v="110"/>
    <n v="32.200000000000003"/>
    <n v="1227.317"/>
    <x v="0"/>
    <x v="1"/>
    <x v="5"/>
  </r>
  <r>
    <x v="0"/>
    <d v="2018-02-10T00:00:00"/>
    <x v="1"/>
    <n v="480"/>
    <n v="4"/>
    <n v="15456"/>
    <n v="9258.732"/>
    <n v="2314.683"/>
    <n v="120"/>
    <n v="32.200000000000003"/>
    <n v="6197.268"/>
    <x v="0"/>
    <x v="1"/>
    <x v="5"/>
  </r>
  <r>
    <x v="0"/>
    <d v="2018-02-10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10T00:00:00"/>
    <x v="1"/>
    <n v="919"/>
    <n v="8"/>
    <n v="29591.8"/>
    <n v="18517.464"/>
    <n v="2314.683"/>
    <n v="114.875"/>
    <n v="32.200000000000003"/>
    <n v="11074.335999999999"/>
    <x v="0"/>
    <x v="1"/>
    <x v="5"/>
  </r>
  <r>
    <x v="0"/>
    <d v="2018-02-10T00:00:00"/>
    <x v="1"/>
    <n v="125"/>
    <n v="1"/>
    <n v="4062.5"/>
    <n v="2314.683"/>
    <n v="2314.683"/>
    <n v="125"/>
    <n v="32.5"/>
    <n v="1747.817"/>
    <x v="0"/>
    <x v="1"/>
    <x v="5"/>
  </r>
  <r>
    <x v="0"/>
    <d v="2018-02-10T00:00:00"/>
    <x v="1"/>
    <n v="262"/>
    <n v="2"/>
    <n v="8436.4"/>
    <n v="4629.366"/>
    <n v="2314.683"/>
    <n v="131"/>
    <n v="32.200000000000003"/>
    <n v="3807.0340000000001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244"/>
    <n v="2"/>
    <n v="7856.8"/>
    <n v="4629.366"/>
    <n v="2314.683"/>
    <n v="122"/>
    <n v="32.200000000000003"/>
    <n v="3227.4340000000002"/>
    <x v="0"/>
    <x v="1"/>
    <x v="5"/>
  </r>
  <r>
    <x v="0"/>
    <d v="2018-02-10T00:00:00"/>
    <x v="1"/>
    <n v="222"/>
    <n v="2"/>
    <n v="7148.4"/>
    <n v="4629.366"/>
    <n v="2314.683"/>
    <n v="111"/>
    <n v="32.200000000000003"/>
    <n v="2519.0340000000001"/>
    <x v="0"/>
    <x v="1"/>
    <x v="5"/>
  </r>
  <r>
    <x v="0"/>
    <d v="2018-02-10T00:00:00"/>
    <x v="1"/>
    <n v="452"/>
    <n v="4"/>
    <n v="14554.4"/>
    <n v="9258.732"/>
    <n v="2314.683"/>
    <n v="113"/>
    <n v="32.200000000000003"/>
    <n v="5295.6679999999997"/>
    <x v="0"/>
    <x v="1"/>
    <x v="5"/>
  </r>
  <r>
    <x v="0"/>
    <d v="2018-02-10T00:00:00"/>
    <x v="1"/>
    <n v="326"/>
    <n v="3"/>
    <n v="10497.2"/>
    <n v="6944.049"/>
    <n v="2314.683"/>
    <n v="108.66666666666667"/>
    <n v="32.200000000000003"/>
    <n v="3553.1509999999998"/>
    <x v="0"/>
    <x v="1"/>
    <x v="5"/>
  </r>
  <r>
    <x v="0"/>
    <d v="2018-02-10T00:00:00"/>
    <x v="1"/>
    <n v="126"/>
    <n v="1"/>
    <n v="4057.2"/>
    <n v="2314.683"/>
    <n v="2314.683"/>
    <n v="126"/>
    <n v="32.200000000000003"/>
    <n v="1742.5170000000001"/>
    <x v="0"/>
    <x v="1"/>
    <x v="5"/>
  </r>
  <r>
    <x v="0"/>
    <d v="2018-02-12T00:00:00"/>
    <x v="0"/>
    <n v="1019.58"/>
    <m/>
    <n v="31097.19"/>
    <n v="15845.948"/>
    <n v="15.542"/>
    <m/>
    <n v="30.5"/>
    <n v="15251.242"/>
    <x v="0"/>
    <x v="1"/>
    <x v="6"/>
  </r>
  <r>
    <x v="0"/>
    <d v="2018-02-12T00:00:00"/>
    <x v="1"/>
    <n v="358"/>
    <n v="3"/>
    <n v="11277"/>
    <n v="6127.6170000000002"/>
    <n v="2042.539"/>
    <n v="119.33333333333333"/>
    <n v="31.5"/>
    <n v="5149.3829999999998"/>
    <x v="0"/>
    <x v="1"/>
    <x v="6"/>
  </r>
  <r>
    <x v="0"/>
    <d v="2018-02-12T00:00:00"/>
    <x v="0"/>
    <n v="3495.2"/>
    <m/>
    <n v="106603.6"/>
    <n v="54321.148000000001"/>
    <n v="15.542"/>
    <m/>
    <n v="30.5"/>
    <n v="52282.451999999997"/>
    <x v="0"/>
    <x v="1"/>
    <x v="6"/>
  </r>
  <r>
    <x v="0"/>
    <d v="2018-02-12T00:00:00"/>
    <x v="1"/>
    <n v="130.5"/>
    <n v="1"/>
    <n v="4110.75"/>
    <n v="2042.539"/>
    <n v="2042.539"/>
    <n v="130.5"/>
    <n v="31.5"/>
    <n v="2068.2109999999998"/>
    <x v="0"/>
    <x v="1"/>
    <x v="6"/>
  </r>
  <r>
    <x v="0"/>
    <d v="2018-02-12T00:00:00"/>
    <x v="0"/>
    <n v="253.47"/>
    <m/>
    <n v="7730.84"/>
    <n v="3939.34"/>
    <n v="15.542"/>
    <m/>
    <n v="30.5"/>
    <n v="3791.5"/>
    <x v="0"/>
    <x v="1"/>
    <x v="6"/>
  </r>
  <r>
    <x v="0"/>
    <d v="2018-02-12T00:00:00"/>
    <x v="1"/>
    <n v="246"/>
    <n v="2"/>
    <n v="7749"/>
    <n v="4085.078"/>
    <n v="2042.539"/>
    <n v="123"/>
    <n v="31.5"/>
    <n v="3663.922"/>
    <x v="0"/>
    <x v="1"/>
    <x v="6"/>
  </r>
  <r>
    <x v="0"/>
    <d v="2018-02-12T00:00:00"/>
    <x v="0"/>
    <n v="455.31"/>
    <m/>
    <n v="14342.27"/>
    <n v="7076.2650000000003"/>
    <n v="15.542"/>
    <m/>
    <n v="31.5"/>
    <n v="7266.0050000000001"/>
    <x v="0"/>
    <x v="1"/>
    <x v="6"/>
  </r>
  <r>
    <x v="0"/>
    <d v="2018-02-12T00:00:00"/>
    <x v="1"/>
    <n v="127.4"/>
    <n v="1"/>
    <n v="4076.8"/>
    <n v="799.798"/>
    <n v="799.798"/>
    <n v="127.4"/>
    <n v="32"/>
    <n v="3277.002"/>
    <x v="0"/>
    <x v="1"/>
    <x v="6"/>
  </r>
  <r>
    <x v="0"/>
    <d v="2018-02-12T00:00:00"/>
    <x v="0"/>
    <n v="1361.08"/>
    <m/>
    <n v="42193.48"/>
    <n v="21153.419000000002"/>
    <n v="15.542"/>
    <m/>
    <n v="31"/>
    <n v="21040.061000000002"/>
    <x v="0"/>
    <x v="1"/>
    <x v="6"/>
  </r>
  <r>
    <x v="0"/>
    <d v="2018-02-12T00:00:00"/>
    <x v="1"/>
    <n v="104.2"/>
    <n v="1"/>
    <n v="3334.4"/>
    <n v="799.798"/>
    <n v="799.798"/>
    <n v="104.2"/>
    <n v="32"/>
    <n v="2534.6019999999999"/>
    <x v="0"/>
    <x v="1"/>
    <x v="6"/>
  </r>
  <r>
    <x v="0"/>
    <d v="2018-02-12T00:00:00"/>
    <x v="0"/>
    <n v="1422"/>
    <m/>
    <n v="43371"/>
    <n v="22100.215"/>
    <n v="15.542"/>
    <m/>
    <n v="30.5"/>
    <n v="21270.785"/>
    <x v="0"/>
    <x v="1"/>
    <x v="6"/>
  </r>
  <r>
    <x v="0"/>
    <d v="2018-02-12T00:00:00"/>
    <x v="1"/>
    <n v="106.2"/>
    <n v="1"/>
    <n v="3345.3"/>
    <n v="2314.683"/>
    <n v="2314.683"/>
    <n v="106.2"/>
    <n v="31.5"/>
    <n v="1030.617"/>
    <x v="0"/>
    <x v="1"/>
    <x v="6"/>
  </r>
  <r>
    <x v="0"/>
    <d v="2018-02-12T00:00:00"/>
    <x v="0"/>
    <n v="353.68"/>
    <m/>
    <n v="10787.24"/>
    <n v="5496.768"/>
    <n v="15.542"/>
    <m/>
    <n v="30.5"/>
    <n v="5290.4719999999998"/>
    <x v="0"/>
    <x v="1"/>
    <x v="6"/>
  </r>
  <r>
    <x v="0"/>
    <d v="2018-02-12T00:00:00"/>
    <x v="1"/>
    <n v="812"/>
    <n v="6"/>
    <n v="25578"/>
    <n v="12255.235000000001"/>
    <n v="2042.539"/>
    <n v="135.33333333333334"/>
    <n v="31.5"/>
    <n v="13322.764999999999"/>
    <x v="0"/>
    <x v="1"/>
    <x v="6"/>
  </r>
  <r>
    <x v="0"/>
    <d v="2018-02-12T00:00:00"/>
    <x v="0"/>
    <n v="269.74"/>
    <m/>
    <n v="8038.25"/>
    <n v="4192.2030000000004"/>
    <n v="15.542"/>
    <m/>
    <n v="29.8"/>
    <n v="3846.047"/>
    <x v="0"/>
    <x v="1"/>
    <x v="6"/>
  </r>
  <r>
    <x v="0"/>
    <d v="2018-02-12T00:00:00"/>
    <x v="1"/>
    <n v="217"/>
    <n v="2"/>
    <n v="6944"/>
    <n v="4085.078"/>
    <n v="2042.539"/>
    <n v="108.5"/>
    <n v="32"/>
    <n v="2858.922"/>
    <x v="0"/>
    <x v="1"/>
    <x v="6"/>
  </r>
  <r>
    <x v="0"/>
    <d v="2018-02-12T00:00:00"/>
    <x v="0"/>
    <n v="2331.87"/>
    <m/>
    <n v="69489.73"/>
    <n v="36241.089999999997"/>
    <n v="15.542"/>
    <m/>
    <n v="29.8"/>
    <n v="33248.639999999999"/>
    <x v="0"/>
    <x v="1"/>
    <x v="6"/>
  </r>
  <r>
    <x v="0"/>
    <d v="2018-02-12T00:00:00"/>
    <x v="1"/>
    <n v="309.5"/>
    <n v="2"/>
    <n v="9749.25"/>
    <n v="4095.8220000000001"/>
    <n v="2047.9110000000001"/>
    <n v="154.75"/>
    <n v="31.5"/>
    <n v="5653.4279999999999"/>
    <x v="0"/>
    <x v="1"/>
    <x v="6"/>
  </r>
  <r>
    <x v="0"/>
    <d v="2018-02-12T00:00:00"/>
    <x v="0"/>
    <n v="483.14"/>
    <m/>
    <n v="14735.77"/>
    <n v="7508.7889999999998"/>
    <n v="15.542"/>
    <m/>
    <n v="30.5"/>
    <n v="7226.9809999999998"/>
    <x v="0"/>
    <x v="1"/>
    <x v="6"/>
  </r>
  <r>
    <x v="0"/>
    <d v="2018-02-12T00:00:00"/>
    <x v="1"/>
    <n v="660"/>
    <n v="5"/>
    <n v="20790"/>
    <n v="10212.696"/>
    <n v="2042.539"/>
    <n v="132"/>
    <n v="31.5"/>
    <n v="10577.304"/>
    <x v="0"/>
    <x v="1"/>
    <x v="6"/>
  </r>
  <r>
    <x v="0"/>
    <d v="2018-02-12T00:00:00"/>
    <x v="0"/>
    <n v="337.92"/>
    <m/>
    <n v="10070.02"/>
    <n v="5251.8320000000003"/>
    <n v="15.542"/>
    <m/>
    <n v="29.8"/>
    <n v="4818.1880000000001"/>
    <x v="0"/>
    <x v="1"/>
    <x v="6"/>
  </r>
  <r>
    <x v="0"/>
    <d v="2018-02-12T00:00:00"/>
    <x v="1"/>
    <n v="1276"/>
    <n v="10"/>
    <n v="40194"/>
    <n v="20425.392"/>
    <n v="2042.539"/>
    <n v="127.6"/>
    <n v="31.5"/>
    <n v="19768.608"/>
    <x v="0"/>
    <x v="1"/>
    <x v="6"/>
  </r>
  <r>
    <x v="0"/>
    <d v="2018-02-12T00:00:00"/>
    <x v="0"/>
    <n v="353.55"/>
    <m/>
    <n v="10783.28"/>
    <n v="5494.7479999999996"/>
    <n v="15.542"/>
    <m/>
    <n v="30.5"/>
    <n v="5288.5320000000002"/>
    <x v="0"/>
    <x v="1"/>
    <x v="6"/>
  </r>
  <r>
    <x v="0"/>
    <d v="2018-02-12T00:00:00"/>
    <x v="1"/>
    <n v="275"/>
    <n v="2"/>
    <n v="8662.5"/>
    <n v="4085.078"/>
    <n v="2042.539"/>
    <n v="137.5"/>
    <n v="31.5"/>
    <n v="4577.4219999999996"/>
    <x v="0"/>
    <x v="1"/>
    <x v="6"/>
  </r>
  <r>
    <x v="0"/>
    <d v="2018-02-12T00:00:00"/>
    <x v="0"/>
    <n v="454.48"/>
    <m/>
    <n v="14088.88"/>
    <n v="7063.366"/>
    <n v="15.542"/>
    <m/>
    <n v="31"/>
    <n v="7025.5140000000001"/>
    <x v="0"/>
    <x v="1"/>
    <x v="6"/>
  </r>
  <r>
    <x v="0"/>
    <d v="2018-02-12T00:00:00"/>
    <x v="0"/>
    <n v="232.79"/>
    <m/>
    <n v="7216.49"/>
    <n v="3617.9389999999999"/>
    <n v="15.542"/>
    <m/>
    <n v="31"/>
    <n v="3598.5509999999999"/>
    <x v="0"/>
    <x v="1"/>
    <x v="6"/>
  </r>
  <r>
    <x v="0"/>
    <d v="2018-02-12T00:00:00"/>
    <x v="0"/>
    <n v="182.67"/>
    <m/>
    <n v="5662.77"/>
    <n v="2838.9920000000002"/>
    <n v="15.542"/>
    <m/>
    <n v="31"/>
    <n v="2823.7779999999998"/>
    <x v="0"/>
    <x v="1"/>
    <x v="6"/>
  </r>
  <r>
    <x v="0"/>
    <d v="2018-02-12T00:00:00"/>
    <x v="0"/>
    <n v="685.93"/>
    <m/>
    <n v="21263.83"/>
    <n v="10660.478999999999"/>
    <n v="15.542"/>
    <m/>
    <n v="31"/>
    <n v="10603.351000000001"/>
    <x v="0"/>
    <x v="1"/>
    <x v="6"/>
  </r>
  <r>
    <x v="0"/>
    <d v="2018-02-12T00:00:00"/>
    <x v="0"/>
    <n v="23.24"/>
    <m/>
    <n v="720.44"/>
    <n v="361.18799999999999"/>
    <n v="15.542"/>
    <m/>
    <n v="31"/>
    <n v="359.25200000000001"/>
    <x v="0"/>
    <x v="1"/>
    <x v="6"/>
  </r>
  <r>
    <x v="0"/>
    <d v="2018-02-12T00:00:00"/>
    <x v="0"/>
    <n v="465.29"/>
    <m/>
    <n v="14423.99"/>
    <n v="7231.3710000000001"/>
    <n v="15.542"/>
    <m/>
    <n v="31"/>
    <n v="7192.6189999999997"/>
    <x v="0"/>
    <x v="1"/>
    <x v="6"/>
  </r>
  <r>
    <x v="0"/>
    <d v="2018-02-12T00:00:00"/>
    <x v="0"/>
    <n v="1027.1500000000001"/>
    <m/>
    <n v="32355.23"/>
    <n v="15963.598"/>
    <n v="15.542"/>
    <m/>
    <n v="31.5"/>
    <n v="16391.632000000001"/>
    <x v="0"/>
    <x v="1"/>
    <x v="6"/>
  </r>
  <r>
    <x v="0"/>
    <d v="2018-02-12T00:00:00"/>
    <x v="0"/>
    <n v="233.36"/>
    <m/>
    <n v="7234.16"/>
    <n v="3626.7979999999998"/>
    <n v="15.542"/>
    <m/>
    <n v="31"/>
    <n v="3607.3620000000001"/>
    <x v="0"/>
    <x v="1"/>
    <x v="6"/>
  </r>
  <r>
    <x v="0"/>
    <d v="2018-02-12T00:00:00"/>
    <x v="0"/>
    <n v="706.29"/>
    <m/>
    <n v="21894.99"/>
    <n v="10976.906999999999"/>
    <n v="15.542"/>
    <m/>
    <n v="31"/>
    <n v="10918.083000000001"/>
    <x v="0"/>
    <x v="1"/>
    <x v="6"/>
  </r>
  <r>
    <x v="0"/>
    <d v="2018-02-12T00:00:00"/>
    <x v="0"/>
    <n v="234.9"/>
    <m/>
    <n v="7281.9"/>
    <n v="3650.732"/>
    <n v="15.542"/>
    <m/>
    <n v="31"/>
    <n v="3631.1680000000001"/>
    <x v="0"/>
    <x v="1"/>
    <x v="6"/>
  </r>
  <r>
    <x v="0"/>
    <d v="2018-02-13T00:00:00"/>
    <x v="1"/>
    <n v="106.8"/>
    <n v="1"/>
    <n v="3364.2"/>
    <n v="2314.683"/>
    <n v="2314.683"/>
    <n v="106.8"/>
    <n v="31.5"/>
    <n v="1049.5170000000001"/>
    <x v="0"/>
    <x v="1"/>
    <x v="6"/>
  </r>
  <r>
    <x v="0"/>
    <d v="2018-02-13T00:00:00"/>
    <x v="1"/>
    <n v="125"/>
    <n v="1"/>
    <n v="4025"/>
    <n v="799.798"/>
    <n v="799.798"/>
    <n v="125"/>
    <n v="32.200000000000003"/>
    <n v="3225.2020000000002"/>
    <x v="0"/>
    <x v="1"/>
    <x v="6"/>
  </r>
  <r>
    <x v="0"/>
    <d v="2018-02-13T00:00:00"/>
    <x v="1"/>
    <n v="296.5"/>
    <n v="2"/>
    <n v="9339.75"/>
    <n v="4095.8220000000001"/>
    <n v="2047.9110000000001"/>
    <n v="148.25"/>
    <n v="31.5"/>
    <n v="5243.9279999999999"/>
    <x v="0"/>
    <x v="1"/>
    <x v="6"/>
  </r>
  <r>
    <x v="1"/>
    <d v="2018-02-13T00:00:00"/>
    <x v="1"/>
    <n v="-125"/>
    <n v="-1"/>
    <n v="-4025"/>
    <n v="-2314.683"/>
    <n v="-2314.683"/>
    <n v="125"/>
    <n v="32.200000000000003"/>
    <n v="-1710.317"/>
    <x v="0"/>
    <x v="1"/>
    <x v="6"/>
  </r>
  <r>
    <x v="0"/>
    <d v="2018-02-14T00:00:00"/>
    <x v="2"/>
    <n v="943"/>
    <n v="25"/>
    <n v="40549"/>
    <n v="35939.637999999999"/>
    <n v="1437.586"/>
    <n v="37.72"/>
    <n v="43"/>
    <n v="4609.3620000000001"/>
    <x v="0"/>
    <x v="1"/>
    <x v="6"/>
  </r>
  <r>
    <x v="0"/>
    <d v="2018-02-14T00:00:00"/>
    <x v="0"/>
    <n v="69.61"/>
    <m/>
    <n v="974.54"/>
    <n v="1059.575"/>
    <n v="15.222"/>
    <m/>
    <n v="14"/>
    <n v="-85.034999999999997"/>
    <x v="0"/>
    <x v="1"/>
    <x v="6"/>
  </r>
  <r>
    <x v="0"/>
    <d v="2018-02-14T00:00:00"/>
    <x v="1"/>
    <n v="260"/>
    <n v="2"/>
    <n v="8372"/>
    <n v="1599.596"/>
    <n v="799.798"/>
    <n v="130"/>
    <n v="32.200000000000003"/>
    <n v="6772.4040000000005"/>
    <x v="0"/>
    <x v="1"/>
    <x v="6"/>
  </r>
  <r>
    <x v="0"/>
    <d v="2018-02-14T00:00:00"/>
    <x v="0"/>
    <n v="231.15"/>
    <m/>
    <n v="4160.7"/>
    <n v="3522.6329999999998"/>
    <n v="15.24"/>
    <m/>
    <n v="18"/>
    <n v="638.06700000000001"/>
    <x v="0"/>
    <x v="1"/>
    <x v="6"/>
  </r>
  <r>
    <x v="0"/>
    <d v="2018-02-14T00:00:00"/>
    <x v="1"/>
    <n v="252"/>
    <n v="2"/>
    <n v="8114.4"/>
    <n v="1599.596"/>
    <n v="799.798"/>
    <n v="126"/>
    <n v="32.200000000000003"/>
    <n v="6514.8040000000001"/>
    <x v="0"/>
    <x v="1"/>
    <x v="6"/>
  </r>
  <r>
    <x v="0"/>
    <d v="2018-02-14T00:00:00"/>
    <x v="0"/>
    <n v="251.72"/>
    <m/>
    <n v="4530.96"/>
    <n v="3831.578"/>
    <n v="15.222"/>
    <m/>
    <n v="18"/>
    <n v="699.38199999999995"/>
    <x v="0"/>
    <x v="1"/>
    <x v="6"/>
  </r>
  <r>
    <x v="0"/>
    <d v="2018-02-14T00:00:00"/>
    <x v="1"/>
    <n v="130"/>
    <n v="1"/>
    <n v="4186"/>
    <n v="799.798"/>
    <n v="799.798"/>
    <n v="130"/>
    <n v="32.200000000000003"/>
    <n v="3386.2020000000002"/>
    <x v="0"/>
    <x v="1"/>
    <x v="6"/>
  </r>
  <r>
    <x v="0"/>
    <d v="2018-02-14T00:00:00"/>
    <x v="0"/>
    <n v="318.77"/>
    <m/>
    <n v="9881.8700000000008"/>
    <n v="4852.1850000000004"/>
    <n v="15.222"/>
    <m/>
    <n v="31"/>
    <n v="5029.6850000000004"/>
    <x v="0"/>
    <x v="1"/>
    <x v="6"/>
  </r>
  <r>
    <x v="0"/>
    <d v="2018-02-14T00:00:00"/>
    <x v="1"/>
    <n v="218"/>
    <n v="2"/>
    <n v="7019.6"/>
    <n v="1599.596"/>
    <n v="799.798"/>
    <n v="109"/>
    <n v="32.200000000000003"/>
    <n v="5420.0039999999999"/>
    <x v="0"/>
    <x v="1"/>
    <x v="6"/>
  </r>
  <r>
    <x v="0"/>
    <d v="2018-02-14T00:00:00"/>
    <x v="0"/>
    <n v="6.01"/>
    <m/>
    <n v="183.31"/>
    <n v="111.44199999999999"/>
    <n v="18.542999999999999"/>
    <m/>
    <n v="30.500800000000002"/>
    <n v="71.867999999999995"/>
    <x v="0"/>
    <x v="1"/>
    <x v="6"/>
  </r>
  <r>
    <x v="0"/>
    <d v="2018-02-14T00:00:00"/>
    <x v="1"/>
    <n v="1941"/>
    <n v="15"/>
    <n v="61529.7"/>
    <n v="11996.968999999999"/>
    <n v="799.798"/>
    <n v="129.4"/>
    <n v="31.7"/>
    <n v="49532.731"/>
    <x v="0"/>
    <x v="1"/>
    <x v="6"/>
  </r>
  <r>
    <x v="0"/>
    <d v="2018-02-14T00:00:00"/>
    <x v="0"/>
    <n v="21.19"/>
    <m/>
    <n v="656.89"/>
    <n v="392.92200000000003"/>
    <n v="18.542999999999999"/>
    <m/>
    <n v="31"/>
    <n v="263.96800000000002"/>
    <x v="0"/>
    <x v="1"/>
    <x v="6"/>
  </r>
  <r>
    <x v="0"/>
    <d v="2018-02-14T00:00:00"/>
    <x v="1"/>
    <n v="346"/>
    <n v="3"/>
    <n v="11141.2"/>
    <n v="2399.3939999999998"/>
    <n v="799.798"/>
    <n v="115.33333333333333"/>
    <n v="32.200000000000003"/>
    <n v="8741.8060000000005"/>
    <x v="0"/>
    <x v="1"/>
    <x v="6"/>
  </r>
  <r>
    <x v="0"/>
    <d v="2018-02-14T00:00:00"/>
    <x v="0"/>
    <n v="158.81"/>
    <m/>
    <n v="2223.34"/>
    <n v="2420.201"/>
    <n v="15.24"/>
    <m/>
    <n v="14"/>
    <n v="-196.86099999999999"/>
    <x v="0"/>
    <x v="1"/>
    <x v="6"/>
  </r>
  <r>
    <x v="0"/>
    <d v="2018-02-14T00:00:00"/>
    <x v="1"/>
    <n v="1368.2"/>
    <n v="13"/>
    <n v="43098.3"/>
    <n v="29208.768"/>
    <n v="2246.828"/>
    <n v="105.24615384615385"/>
    <n v="31.5"/>
    <n v="13889.531999999999"/>
    <x v="0"/>
    <x v="1"/>
    <x v="6"/>
  </r>
  <r>
    <x v="0"/>
    <d v="2018-02-14T00:00:00"/>
    <x v="0"/>
    <n v="3.96"/>
    <m/>
    <n v="120.78"/>
    <n v="73.430000000000007"/>
    <n v="18.542999999999999"/>
    <m/>
    <n v="30.5"/>
    <n v="47.35"/>
    <x v="0"/>
    <x v="1"/>
    <x v="6"/>
  </r>
  <r>
    <x v="0"/>
    <d v="2018-02-14T00:00:00"/>
    <x v="1"/>
    <n v="382"/>
    <n v="3"/>
    <n v="12300.4"/>
    <n v="2399.3939999999998"/>
    <n v="799.798"/>
    <n v="127.33333333333333"/>
    <n v="32.200000000000003"/>
    <n v="9901.0059999999994"/>
    <x v="0"/>
    <x v="1"/>
    <x v="6"/>
  </r>
  <r>
    <x v="0"/>
    <d v="2018-02-14T00:00:00"/>
    <x v="0"/>
    <n v="349.59"/>
    <m/>
    <n v="10662.5"/>
    <n v="6482.3850000000002"/>
    <n v="18.542999999999999"/>
    <m/>
    <n v="30.5"/>
    <n v="4180.1149999999998"/>
    <x v="0"/>
    <x v="1"/>
    <x v="6"/>
  </r>
  <r>
    <x v="0"/>
    <d v="2018-02-14T00:00:00"/>
    <x v="1"/>
    <n v="110"/>
    <n v="1"/>
    <n v="3542"/>
    <n v="799.798"/>
    <n v="799.798"/>
    <n v="110"/>
    <n v="32.200000000000003"/>
    <n v="2742.2020000000002"/>
    <x v="0"/>
    <x v="1"/>
    <x v="6"/>
  </r>
  <r>
    <x v="0"/>
    <d v="2018-02-14T00:00:00"/>
    <x v="0"/>
    <n v="353.63"/>
    <m/>
    <n v="10785.72"/>
    <n v="6557.2979999999998"/>
    <n v="18.542999999999999"/>
    <m/>
    <n v="30.5"/>
    <n v="4228.4219999999996"/>
    <x v="0"/>
    <x v="1"/>
    <x v="6"/>
  </r>
  <r>
    <x v="0"/>
    <d v="2018-02-14T00:00:00"/>
    <x v="1"/>
    <n v="240"/>
    <n v="2"/>
    <n v="7728"/>
    <n v="1599.596"/>
    <n v="799.798"/>
    <n v="120"/>
    <n v="32.200000000000003"/>
    <n v="6128.4040000000005"/>
    <x v="0"/>
    <x v="1"/>
    <x v="6"/>
  </r>
  <r>
    <x v="0"/>
    <d v="2018-02-14T00:00:00"/>
    <x v="0"/>
    <n v="1031.5999999999999"/>
    <m/>
    <n v="31979.599999999999"/>
    <n v="15322.039000000001"/>
    <n v="14.853"/>
    <m/>
    <n v="31"/>
    <n v="16657.561000000002"/>
    <x v="0"/>
    <x v="1"/>
    <x v="6"/>
  </r>
  <r>
    <x v="0"/>
    <d v="2018-02-14T00:00:00"/>
    <x v="1"/>
    <n v="360"/>
    <n v="3"/>
    <n v="11592"/>
    <n v="2399.3939999999998"/>
    <n v="799.798"/>
    <n v="120"/>
    <n v="32.200000000000003"/>
    <n v="9192.6059999999998"/>
    <x v="0"/>
    <x v="1"/>
    <x v="6"/>
  </r>
  <r>
    <x v="0"/>
    <d v="2018-02-14T00:00:00"/>
    <x v="0"/>
    <n v="45.65"/>
    <m/>
    <n v="639.1"/>
    <n v="678.02499999999998"/>
    <n v="14.853"/>
    <m/>
    <n v="14"/>
    <n v="-38.924999999999997"/>
    <x v="0"/>
    <x v="1"/>
    <x v="6"/>
  </r>
  <r>
    <x v="0"/>
    <d v="2018-02-14T00:00:00"/>
    <x v="1"/>
    <n v="115"/>
    <n v="1"/>
    <n v="3622.5"/>
    <n v="799.798"/>
    <n v="799.798"/>
    <n v="115"/>
    <n v="31.5"/>
    <n v="2822.7020000000002"/>
    <x v="0"/>
    <x v="1"/>
    <x v="6"/>
  </r>
  <r>
    <x v="0"/>
    <d v="2018-02-14T00:00:00"/>
    <x v="0"/>
    <n v="67.16"/>
    <m/>
    <n v="940.24"/>
    <n v="997.50699999999995"/>
    <n v="14.853"/>
    <m/>
    <n v="14"/>
    <n v="-57.267000000000003"/>
    <x v="0"/>
    <x v="1"/>
    <x v="6"/>
  </r>
  <r>
    <x v="0"/>
    <d v="2018-02-14T00:00:00"/>
    <x v="1"/>
    <n v="102.2"/>
    <n v="1"/>
    <n v="3219.3"/>
    <n v="799.798"/>
    <n v="799.798"/>
    <n v="102.2"/>
    <n v="31.5"/>
    <n v="2419.502"/>
    <x v="0"/>
    <x v="1"/>
    <x v="6"/>
  </r>
  <r>
    <x v="0"/>
    <d v="2018-02-14T00:00:00"/>
    <x v="1"/>
    <n v="255.2"/>
    <n v="2"/>
    <n v="8038.8"/>
    <n v="1599.596"/>
    <n v="799.798"/>
    <n v="127.6"/>
    <n v="31.5"/>
    <n v="6439.2039999999997"/>
    <x v="0"/>
    <x v="1"/>
    <x v="6"/>
  </r>
  <r>
    <x v="0"/>
    <d v="2018-02-14T00:00:00"/>
    <x v="1"/>
    <n v="143"/>
    <n v="1"/>
    <n v="4504.5"/>
    <n v="2047.9110000000001"/>
    <n v="2047.9110000000001"/>
    <n v="143"/>
    <n v="31.5"/>
    <n v="2456.5889999999999"/>
    <x v="0"/>
    <x v="1"/>
    <x v="6"/>
  </r>
  <r>
    <x v="0"/>
    <d v="2018-02-14T00:00:00"/>
    <x v="1"/>
    <n v="129.5"/>
    <n v="1"/>
    <n v="4144"/>
    <n v="2230.009"/>
    <n v="2230.009"/>
    <n v="129.5"/>
    <n v="32"/>
    <n v="1913.991"/>
    <x v="0"/>
    <x v="1"/>
    <x v="6"/>
  </r>
  <r>
    <x v="0"/>
    <d v="2018-02-14T00:00:00"/>
    <x v="1"/>
    <n v="396"/>
    <n v="3"/>
    <n v="12751.2"/>
    <n v="2399.3939999999998"/>
    <n v="799.798"/>
    <n v="132"/>
    <n v="32.200000000000003"/>
    <n v="10351.806"/>
    <x v="0"/>
    <x v="1"/>
    <x v="6"/>
  </r>
  <r>
    <x v="0"/>
    <d v="2018-02-14T00:00:00"/>
    <x v="1"/>
    <n v="254"/>
    <n v="2"/>
    <n v="8178.8"/>
    <n v="1599.596"/>
    <n v="799.798"/>
    <n v="127"/>
    <n v="32.200000000000003"/>
    <n v="6579.2039999999997"/>
    <x v="0"/>
    <x v="1"/>
    <x v="6"/>
  </r>
  <r>
    <x v="0"/>
    <d v="2018-02-14T00:00:00"/>
    <x v="1"/>
    <n v="720"/>
    <n v="6"/>
    <n v="23184"/>
    <n v="4798.7879999999996"/>
    <n v="799.798"/>
    <n v="120"/>
    <n v="32.200000000000003"/>
    <n v="18385.212"/>
    <x v="0"/>
    <x v="1"/>
    <x v="6"/>
  </r>
  <r>
    <x v="0"/>
    <d v="2018-02-14T00:00:00"/>
    <x v="1"/>
    <n v="115.6"/>
    <n v="1"/>
    <n v="3641.4"/>
    <n v="799.798"/>
    <n v="799.798"/>
    <n v="115.6"/>
    <n v="31.5"/>
    <n v="2841.6019999999999"/>
    <x v="0"/>
    <x v="1"/>
    <x v="6"/>
  </r>
  <r>
    <x v="0"/>
    <d v="2018-02-14T00:00:00"/>
    <x v="1"/>
    <n v="653"/>
    <n v="5"/>
    <n v="21026.6"/>
    <n v="3998.99"/>
    <n v="799.798"/>
    <n v="130.6"/>
    <n v="32.200000000000003"/>
    <n v="17027.61"/>
    <x v="0"/>
    <x v="1"/>
    <x v="6"/>
  </r>
  <r>
    <x v="0"/>
    <d v="2018-02-15T00:00:00"/>
    <x v="0"/>
    <n v="230.2"/>
    <m/>
    <n v="7136.2"/>
    <n v="3509.2750000000001"/>
    <n v="15.244"/>
    <m/>
    <n v="31"/>
    <n v="3626.9250000000002"/>
    <x v="0"/>
    <x v="1"/>
    <x v="6"/>
  </r>
  <r>
    <x v="0"/>
    <d v="2018-02-15T00:00:00"/>
    <x v="0"/>
    <n v="281.48"/>
    <m/>
    <n v="8725.8799999999992"/>
    <n v="4291.0110000000004"/>
    <n v="15.244"/>
    <m/>
    <n v="31"/>
    <n v="4434.8689999999997"/>
    <x v="0"/>
    <x v="1"/>
    <x v="6"/>
  </r>
  <r>
    <x v="0"/>
    <d v="2018-02-15T00:00:00"/>
    <x v="0"/>
    <n v="491.75"/>
    <m/>
    <n v="15244.25"/>
    <n v="7496.4639999999999"/>
    <n v="15.244"/>
    <m/>
    <n v="31"/>
    <n v="7747.7860000000001"/>
    <x v="0"/>
    <x v="1"/>
    <x v="6"/>
  </r>
  <r>
    <x v="1"/>
    <d v="2018-02-15T00:00:00"/>
    <x v="0"/>
    <n v="-117.07"/>
    <m/>
    <n v="-3629.17"/>
    <n v="-1784.6690000000001"/>
    <n v="-15.244"/>
    <m/>
    <n v="31"/>
    <n v="-1844.501"/>
    <x v="0"/>
    <x v="1"/>
    <x v="6"/>
  </r>
  <r>
    <x v="0"/>
    <d v="2018-02-15T00:00:00"/>
    <x v="0"/>
    <n v="231.78"/>
    <m/>
    <n v="7185.18"/>
    <n v="3533.3609999999999"/>
    <n v="15.244"/>
    <m/>
    <n v="31"/>
    <n v="3651.819"/>
    <x v="0"/>
    <x v="1"/>
    <x v="6"/>
  </r>
  <r>
    <x v="0"/>
    <d v="2018-02-15T00:00:00"/>
    <x v="0"/>
    <n v="582.26"/>
    <m/>
    <n v="18050.060000000001"/>
    <n v="8876.24"/>
    <n v="15.244"/>
    <m/>
    <n v="31"/>
    <n v="9173.82"/>
    <x v="0"/>
    <x v="1"/>
    <x v="6"/>
  </r>
  <r>
    <x v="0"/>
    <d v="2018-02-15T00:00:00"/>
    <x v="0"/>
    <n v="236.39"/>
    <m/>
    <n v="7328.09"/>
    <n v="3603.6379999999999"/>
    <n v="15.244"/>
    <m/>
    <n v="31"/>
    <n v="3724.4520000000002"/>
    <x v="0"/>
    <x v="1"/>
    <x v="6"/>
  </r>
  <r>
    <x v="0"/>
    <d v="2018-02-15T00:00:00"/>
    <x v="0"/>
    <n v="515.87"/>
    <m/>
    <n v="15991.97"/>
    <n v="7864.16"/>
    <n v="15.244"/>
    <m/>
    <n v="31"/>
    <n v="8127.81"/>
    <x v="0"/>
    <x v="1"/>
    <x v="6"/>
  </r>
  <r>
    <x v="0"/>
    <d v="2018-02-15T00:00:00"/>
    <x v="0"/>
    <n v="186.42"/>
    <m/>
    <n v="5779.02"/>
    <n v="2841.873"/>
    <n v="15.244"/>
    <m/>
    <n v="31"/>
    <n v="2937.1469999999999"/>
    <x v="0"/>
    <x v="1"/>
    <x v="6"/>
  </r>
  <r>
    <x v="0"/>
    <d v="2018-02-15T00:00:00"/>
    <x v="0"/>
    <n v="463.5"/>
    <m/>
    <n v="14368.5"/>
    <n v="7065.808"/>
    <n v="15.244"/>
    <m/>
    <n v="31"/>
    <n v="7302.692"/>
    <x v="0"/>
    <x v="1"/>
    <x v="6"/>
  </r>
  <r>
    <x v="0"/>
    <d v="2018-02-15T00:00:00"/>
    <x v="0"/>
    <n v="459.95"/>
    <m/>
    <n v="14258.45"/>
    <n v="7011.69"/>
    <n v="15.244"/>
    <m/>
    <n v="31"/>
    <n v="7246.76"/>
    <x v="0"/>
    <x v="1"/>
    <x v="6"/>
  </r>
  <r>
    <x v="0"/>
    <d v="2018-02-15T00:00:00"/>
    <x v="0"/>
    <n v="4184.79"/>
    <m/>
    <n v="129728.49"/>
    <n v="63794.87"/>
    <n v="15.244"/>
    <m/>
    <n v="31"/>
    <n v="65933.62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352.58"/>
    <m/>
    <n v="10929.98"/>
    <n v="5374.8919999999998"/>
    <n v="15.244"/>
    <m/>
    <n v="31"/>
    <n v="5555.0879999999997"/>
    <x v="0"/>
    <x v="1"/>
    <x v="6"/>
  </r>
  <r>
    <x v="0"/>
    <d v="2018-02-15T00:00:00"/>
    <x v="0"/>
    <n v="358.9"/>
    <m/>
    <n v="11125.9"/>
    <n v="5471.2370000000001"/>
    <n v="15.244"/>
    <m/>
    <n v="31"/>
    <n v="5654.6629999999996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139.1"/>
    <m/>
    <n v="4312.1000000000004"/>
    <n v="2120.5050000000001"/>
    <n v="15.244"/>
    <m/>
    <n v="31"/>
    <n v="2191.5949999999998"/>
    <x v="0"/>
    <x v="1"/>
    <x v="6"/>
  </r>
  <r>
    <x v="0"/>
    <d v="2018-02-15T00:00:00"/>
    <x v="0"/>
    <n v="1375.08"/>
    <m/>
    <n v="42627.48"/>
    <n v="20962.353999999999"/>
    <n v="15.244"/>
    <m/>
    <n v="31"/>
    <n v="21665.126"/>
    <x v="0"/>
    <x v="1"/>
    <x v="6"/>
  </r>
  <r>
    <x v="0"/>
    <d v="2018-02-15T00:00:00"/>
    <x v="0"/>
    <n v="277.94"/>
    <m/>
    <n v="8616.14"/>
    <n v="4237.0460000000003"/>
    <n v="15.244"/>
    <m/>
    <n v="31"/>
    <n v="4379.0940000000001"/>
    <x v="0"/>
    <x v="1"/>
    <x v="6"/>
  </r>
  <r>
    <x v="0"/>
    <d v="2018-02-16T00:00:00"/>
    <x v="1"/>
    <n v="1991"/>
    <n v="20"/>
    <n v="62716.5"/>
    <n v="44330.434999999998"/>
    <n v="2216.5219999999999"/>
    <n v="99.55"/>
    <n v="31.5"/>
    <n v="18386.064999999999"/>
    <x v="0"/>
    <x v="1"/>
    <x v="6"/>
  </r>
  <r>
    <x v="0"/>
    <d v="2018-02-16T00:00:00"/>
    <x v="1"/>
    <n v="243"/>
    <n v="2"/>
    <n v="7654.5"/>
    <n v="4433.0429999999997"/>
    <n v="2216.5219999999999"/>
    <n v="121.5"/>
    <n v="31.5"/>
    <n v="3221.4569999999999"/>
    <x v="0"/>
    <x v="1"/>
    <x v="6"/>
  </r>
  <r>
    <x v="0"/>
    <d v="2018-02-16T00:00:00"/>
    <x v="1"/>
    <n v="365.5"/>
    <n v="2"/>
    <n v="8496"/>
    <n v="4433.0429999999997"/>
    <n v="2216.5219999999999"/>
    <n v="182.75"/>
    <n v="23.244900000000001"/>
    <n v="4062.9569999999999"/>
    <x v="0"/>
    <x v="1"/>
    <x v="6"/>
  </r>
  <r>
    <x v="0"/>
    <d v="2018-02-16T00:00:00"/>
    <x v="1"/>
    <n v="338.5"/>
    <n v="3"/>
    <n v="10662.75"/>
    <n v="6649.5649999999996"/>
    <n v="2216.5219999999999"/>
    <n v="112.83333333333333"/>
    <n v="31.5"/>
    <n v="4013.1849999999999"/>
    <x v="0"/>
    <x v="1"/>
    <x v="6"/>
  </r>
  <r>
    <x v="0"/>
    <d v="2018-02-16T00:00:00"/>
    <x v="1"/>
    <n v="145.5"/>
    <n v="1"/>
    <n v="4583.25"/>
    <n v="2230.009"/>
    <n v="2230.009"/>
    <n v="145.5"/>
    <n v="31.5"/>
    <n v="2353.241"/>
    <x v="0"/>
    <x v="1"/>
    <x v="6"/>
  </r>
  <r>
    <x v="0"/>
    <d v="2018-02-16T00:00:00"/>
    <x v="1"/>
    <n v="136.5"/>
    <n v="1"/>
    <n v="4299.75"/>
    <n v="2047.9110000000001"/>
    <n v="2047.9110000000001"/>
    <n v="136.5"/>
    <n v="31.5"/>
    <n v="2251.8389999999999"/>
    <x v="0"/>
    <x v="1"/>
    <x v="6"/>
  </r>
  <r>
    <x v="0"/>
    <d v="2018-02-16T00:00:00"/>
    <x v="1"/>
    <n v="45"/>
    <n v="1"/>
    <n v="1417.5"/>
    <n v="2042.3679999999999"/>
    <n v="2042.3679999999999"/>
    <n v="45"/>
    <n v="31.5"/>
    <n v="-624.86800000000005"/>
    <x v="0"/>
    <x v="1"/>
    <x v="6"/>
  </r>
  <r>
    <x v="0"/>
    <d v="2018-02-16T00:00:00"/>
    <x v="1"/>
    <n v="580.5"/>
    <n v="4"/>
    <n v="18576"/>
    <n v="8920.0339999999997"/>
    <n v="2230.009"/>
    <n v="145.125"/>
    <n v="32"/>
    <n v="9655.9660000000003"/>
    <x v="0"/>
    <x v="1"/>
    <x v="6"/>
  </r>
  <r>
    <x v="0"/>
    <d v="2018-02-16T00:00:00"/>
    <x v="1"/>
    <n v="256"/>
    <n v="2"/>
    <n v="8192"/>
    <n v="4460.0169999999998"/>
    <n v="2230.009"/>
    <n v="128"/>
    <n v="32"/>
    <n v="3731.9830000000002"/>
    <x v="0"/>
    <x v="1"/>
    <x v="6"/>
  </r>
  <r>
    <x v="0"/>
    <d v="2018-02-17T00:00:00"/>
    <x v="0"/>
    <n v="572.48"/>
    <m/>
    <n v="17746.88"/>
    <n v="8685.3330000000005"/>
    <n v="15.170999999999999"/>
    <m/>
    <n v="31"/>
    <n v="9061.5470000000005"/>
    <x v="0"/>
    <x v="1"/>
    <x v="6"/>
  </r>
  <r>
    <x v="0"/>
    <d v="2018-02-17T00:00:00"/>
    <x v="1"/>
    <n v="120"/>
    <n v="1"/>
    <n v="3864"/>
    <n v="1055.2840000000001"/>
    <n v="1055.2840000000001"/>
    <n v="120"/>
    <n v="32.200000000000003"/>
    <n v="2808.7159999999999"/>
    <x v="0"/>
    <x v="1"/>
    <x v="6"/>
  </r>
  <r>
    <x v="0"/>
    <d v="2018-02-17T00:00:00"/>
    <x v="0"/>
    <n v="246.9"/>
    <m/>
    <n v="7653.9"/>
    <n v="3745.8229999999999"/>
    <n v="15.170999999999999"/>
    <m/>
    <n v="31"/>
    <n v="3908.0770000000002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226.74"/>
    <m/>
    <n v="7028.94"/>
    <n v="3439.9670000000001"/>
    <n v="15.170999999999999"/>
    <m/>
    <n v="31"/>
    <n v="3588.973"/>
    <x v="0"/>
    <x v="1"/>
    <x v="6"/>
  </r>
  <r>
    <x v="0"/>
    <d v="2018-02-17T00:00:00"/>
    <x v="1"/>
    <n v="762.8"/>
    <n v="6"/>
    <n v="24028.2"/>
    <n v="6331.7039999999997"/>
    <n v="1055.2840000000001"/>
    <n v="127.13333333333333"/>
    <n v="31.5"/>
    <n v="17696.495999999999"/>
    <x v="0"/>
    <x v="1"/>
    <x v="6"/>
  </r>
  <r>
    <x v="0"/>
    <d v="2018-02-17T00:00:00"/>
    <x v="0"/>
    <n v="1150.77"/>
    <m/>
    <n v="36249.26"/>
    <n v="17458.812000000002"/>
    <n v="15.170999999999999"/>
    <m/>
    <n v="31.5"/>
    <n v="18790.448"/>
    <x v="0"/>
    <x v="1"/>
    <x v="6"/>
  </r>
  <r>
    <x v="0"/>
    <d v="2018-02-17T00:00:00"/>
    <x v="1"/>
    <n v="232"/>
    <n v="2"/>
    <n v="7470.4"/>
    <n v="2110.5680000000002"/>
    <n v="1055.2840000000001"/>
    <n v="116"/>
    <n v="32.200000000000003"/>
    <n v="5359.8320000000003"/>
    <x v="0"/>
    <x v="1"/>
    <x v="6"/>
  </r>
  <r>
    <x v="0"/>
    <d v="2018-02-17T00:00:00"/>
    <x v="0"/>
    <n v="159.37"/>
    <m/>
    <n v="4940.47"/>
    <n v="2417.8690000000001"/>
    <n v="15.170999999999999"/>
    <m/>
    <n v="31"/>
    <n v="2522.6010000000001"/>
    <x v="0"/>
    <x v="1"/>
    <x v="6"/>
  </r>
  <r>
    <x v="0"/>
    <d v="2018-02-17T00:00:00"/>
    <x v="1"/>
    <n v="3520"/>
    <n v="27"/>
    <n v="111584"/>
    <n v="28492.667000000001"/>
    <n v="1055.2840000000001"/>
    <n v="130.37037037037038"/>
    <n v="31.7"/>
    <n v="83091.332999999999"/>
    <x v="0"/>
    <x v="1"/>
    <x v="6"/>
  </r>
  <r>
    <x v="0"/>
    <d v="2018-02-17T00:00:00"/>
    <x v="0"/>
    <n v="223.88"/>
    <m/>
    <n v="6940.28"/>
    <n v="3396.5770000000002"/>
    <n v="15.170999999999999"/>
    <m/>
    <n v="31"/>
    <n v="3543.703"/>
    <x v="0"/>
    <x v="1"/>
    <x v="6"/>
  </r>
  <r>
    <x v="0"/>
    <d v="2018-02-17T00:00:00"/>
    <x v="1"/>
    <n v="272"/>
    <n v="2"/>
    <n v="8758.4"/>
    <n v="2110.5680000000002"/>
    <n v="1055.2840000000001"/>
    <n v="136"/>
    <n v="32.200000000000003"/>
    <n v="6647.8320000000003"/>
    <x v="0"/>
    <x v="1"/>
    <x v="6"/>
  </r>
  <r>
    <x v="0"/>
    <d v="2018-02-17T00:00:00"/>
    <x v="0"/>
    <n v="567.09"/>
    <m/>
    <n v="17579.79"/>
    <n v="8603.5589999999993"/>
    <n v="15.170999999999999"/>
    <m/>
    <n v="31"/>
    <n v="8976.2309999999998"/>
    <x v="0"/>
    <x v="1"/>
    <x v="6"/>
  </r>
  <r>
    <x v="0"/>
    <d v="2018-02-17T00:00:00"/>
    <x v="1"/>
    <n v="342"/>
    <n v="3"/>
    <n v="11012.4"/>
    <n v="3165.8519999999999"/>
    <n v="1055.2840000000001"/>
    <n v="114"/>
    <n v="32.200000000000003"/>
    <n v="7846.5479999999998"/>
    <x v="0"/>
    <x v="1"/>
    <x v="6"/>
  </r>
  <r>
    <x v="0"/>
    <d v="2018-02-17T00:00:00"/>
    <x v="0"/>
    <n v="1408.2"/>
    <m/>
    <n v="43654.2"/>
    <n v="21364.39"/>
    <n v="15.170999999999999"/>
    <m/>
    <n v="31"/>
    <n v="22289.81"/>
    <x v="0"/>
    <x v="1"/>
    <x v="6"/>
  </r>
  <r>
    <x v="0"/>
    <d v="2018-02-17T00:00:00"/>
    <x v="1"/>
    <n v="228.8"/>
    <n v="2"/>
    <n v="7207.2"/>
    <n v="2110.5680000000002"/>
    <n v="1055.2840000000001"/>
    <n v="114.4"/>
    <n v="31.5"/>
    <n v="5096.6319999999996"/>
    <x v="0"/>
    <x v="1"/>
    <x v="6"/>
  </r>
  <r>
    <x v="0"/>
    <d v="2018-02-17T00:00:00"/>
    <x v="0"/>
    <n v="1135.3599999999999"/>
    <m/>
    <n v="35196.160000000003"/>
    <n v="17225.021000000001"/>
    <n v="15.170999999999999"/>
    <m/>
    <n v="31"/>
    <n v="17971.138999999999"/>
    <x v="0"/>
    <x v="1"/>
    <x v="6"/>
  </r>
  <r>
    <x v="0"/>
    <d v="2018-02-17T00:00:00"/>
    <x v="1"/>
    <n v="1366.6"/>
    <n v="11"/>
    <n v="43047.9"/>
    <n v="11608.124"/>
    <n v="1055.2840000000001"/>
    <n v="124.23636363636363"/>
    <n v="31.5"/>
    <n v="31439.776000000002"/>
    <x v="0"/>
    <x v="1"/>
    <x v="6"/>
  </r>
  <r>
    <x v="0"/>
    <d v="2018-02-17T00:00:00"/>
    <x v="0"/>
    <n v="3483.8"/>
    <m/>
    <n v="107997.8"/>
    <n v="52854.184999999998"/>
    <n v="15.170999999999999"/>
    <m/>
    <n v="31"/>
    <n v="55143.614999999998"/>
    <x v="0"/>
    <x v="1"/>
    <x v="6"/>
  </r>
  <r>
    <x v="0"/>
    <d v="2018-02-17T00:00:00"/>
    <x v="1"/>
    <n v="1270"/>
    <n v="5"/>
    <n v="20447"/>
    <n v="3998.99"/>
    <n v="799.798"/>
    <n v="254"/>
    <n v="16.100000000000001"/>
    <n v="16448.009999999998"/>
    <x v="0"/>
    <x v="1"/>
    <x v="6"/>
  </r>
  <r>
    <x v="0"/>
    <d v="2018-02-17T00:00:00"/>
    <x v="0"/>
    <n v="687.58"/>
    <m/>
    <n v="21314.98"/>
    <n v="10431.563"/>
    <n v="15.170999999999999"/>
    <m/>
    <n v="31"/>
    <n v="10883.416999999999"/>
    <x v="0"/>
    <x v="1"/>
    <x v="6"/>
  </r>
  <r>
    <x v="0"/>
    <d v="2018-02-17T00:00:00"/>
    <x v="1"/>
    <n v="94.4"/>
    <n v="1"/>
    <n v="2832"/>
    <n v="2073.4720000000002"/>
    <n v="2073.4720000000002"/>
    <n v="94.4"/>
    <n v="30"/>
    <n v="758.52800000000002"/>
    <x v="0"/>
    <x v="1"/>
    <x v="6"/>
  </r>
  <r>
    <x v="0"/>
    <d v="2018-02-17T00:00:00"/>
    <x v="0"/>
    <n v="682.18"/>
    <m/>
    <n v="21488.67"/>
    <n v="10349.638000000001"/>
    <n v="15.170999999999999"/>
    <m/>
    <n v="31.5"/>
    <n v="11139.031999999999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3519.31"/>
    <m/>
    <n v="109098.61"/>
    <n v="53392.921999999999"/>
    <n v="15.170999999999999"/>
    <m/>
    <n v="31"/>
    <n v="55705.688000000002"/>
    <x v="0"/>
    <x v="1"/>
    <x v="6"/>
  </r>
  <r>
    <x v="0"/>
    <d v="2018-02-17T00:00:00"/>
    <x v="1"/>
    <n v="269.8"/>
    <n v="2"/>
    <n v="8498.7000000000007"/>
    <n v="2110.5680000000002"/>
    <n v="1055.2840000000001"/>
    <n v="134.9"/>
    <n v="31.5"/>
    <n v="6388.1319999999996"/>
    <x v="0"/>
    <x v="1"/>
    <x v="6"/>
  </r>
  <r>
    <x v="0"/>
    <d v="2018-02-17T00:00:00"/>
    <x v="1"/>
    <n v="115.2"/>
    <n v="1"/>
    <n v="3628.8"/>
    <n v="1055.2840000000001"/>
    <n v="1055.2840000000001"/>
    <n v="115.2"/>
    <n v="31.5"/>
    <n v="2573.5160000000001"/>
    <x v="0"/>
    <x v="1"/>
    <x v="6"/>
  </r>
  <r>
    <x v="1"/>
    <d v="2018-02-17T00:00:00"/>
    <x v="1"/>
    <n v="-539.6"/>
    <n v="-4"/>
    <n v="-16997.400000000001"/>
    <n v="-4221.1360000000004"/>
    <n v="-1055.2840000000001"/>
    <n v="134.9"/>
    <n v="31.5"/>
    <n v="-12776.263999999999"/>
    <x v="0"/>
    <x v="1"/>
    <x v="6"/>
  </r>
  <r>
    <x v="0"/>
    <d v="2018-02-17T00:00:00"/>
    <x v="1"/>
    <n v="348"/>
    <n v="3"/>
    <n v="11205.6"/>
    <n v="3165.8519999999999"/>
    <n v="1055.2840000000001"/>
    <n v="116"/>
    <n v="32.200000000000003"/>
    <n v="8039.7479999999996"/>
    <x v="0"/>
    <x v="1"/>
    <x v="6"/>
  </r>
  <r>
    <x v="0"/>
    <d v="2018-02-17T00:00:00"/>
    <x v="1"/>
    <n v="234"/>
    <n v="2"/>
    <n v="7534.8"/>
    <n v="2110.5680000000002"/>
    <n v="1055.2840000000001"/>
    <n v="117"/>
    <n v="32.200000000000003"/>
    <n v="5424.232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488"/>
    <n v="4"/>
    <n v="15713.6"/>
    <n v="4221.1360000000004"/>
    <n v="1055.2840000000001"/>
    <n v="122"/>
    <n v="32.200000000000003"/>
    <n v="11492.464"/>
    <x v="0"/>
    <x v="1"/>
    <x v="6"/>
  </r>
  <r>
    <x v="0"/>
    <d v="2018-02-17T00:00:00"/>
    <x v="1"/>
    <n v="336"/>
    <n v="3"/>
    <n v="10819.2"/>
    <n v="3165.8519999999999"/>
    <n v="1055.2840000000001"/>
    <n v="112"/>
    <n v="32.200000000000003"/>
    <n v="7653.348"/>
    <x v="0"/>
    <x v="1"/>
    <x v="6"/>
  </r>
  <r>
    <x v="0"/>
    <d v="2018-02-17T00:00:00"/>
    <x v="1"/>
    <n v="80"/>
    <n v="1"/>
    <n v="2520"/>
    <n v="2230.009"/>
    <n v="2230.009"/>
    <n v="80"/>
    <n v="31.5"/>
    <n v="289.99099999999999"/>
    <x v="0"/>
    <x v="1"/>
    <x v="6"/>
  </r>
  <r>
    <x v="0"/>
    <d v="2018-02-17T00:00:00"/>
    <x v="1"/>
    <n v="70"/>
    <n v="1"/>
    <n v="2205"/>
    <n v="1960.5250000000001"/>
    <n v="1960.5250000000001"/>
    <n v="70"/>
    <n v="31.5"/>
    <n v="244.47499999999999"/>
    <x v="0"/>
    <x v="1"/>
    <x v="6"/>
  </r>
  <r>
    <x v="0"/>
    <d v="2018-02-17T00:00:00"/>
    <x v="1"/>
    <n v="1270"/>
    <n v="5"/>
    <n v="20447"/>
    <n v="5276.42"/>
    <n v="1055.2840000000001"/>
    <n v="254"/>
    <n v="16.100000000000001"/>
    <n v="15170.58"/>
    <x v="0"/>
    <x v="1"/>
    <x v="6"/>
  </r>
  <r>
    <x v="0"/>
    <d v="2018-02-17T00:00:00"/>
    <x v="1"/>
    <n v="331"/>
    <n v="3"/>
    <n v="10658.2"/>
    <n v="3165.8519999999999"/>
    <n v="1055.2840000000001"/>
    <n v="110.33333333333333"/>
    <n v="32.200000000000003"/>
    <n v="7492.348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130"/>
    <n v="1"/>
    <n v="4186"/>
    <n v="1055.2840000000001"/>
    <n v="1055.2840000000001"/>
    <n v="130"/>
    <n v="32.200000000000003"/>
    <n v="3130.7159999999999"/>
    <x v="0"/>
    <x v="1"/>
    <x v="6"/>
  </r>
  <r>
    <x v="0"/>
    <d v="2018-02-17T00:00:00"/>
    <x v="1"/>
    <n v="262"/>
    <n v="2"/>
    <n v="8436.4"/>
    <n v="2110.5680000000002"/>
    <n v="1055.2840000000001"/>
    <n v="131"/>
    <n v="32.200000000000003"/>
    <n v="6325.8320000000003"/>
    <x v="0"/>
    <x v="1"/>
    <x v="6"/>
  </r>
  <r>
    <x v="0"/>
    <d v="2018-02-17T00:00:00"/>
    <x v="1"/>
    <n v="231"/>
    <n v="2"/>
    <n v="7438.2"/>
    <n v="2110.5680000000002"/>
    <n v="1055.2840000000001"/>
    <n v="115.5"/>
    <n v="32.200000000000003"/>
    <n v="5327.6319999999996"/>
    <x v="0"/>
    <x v="1"/>
    <x v="6"/>
  </r>
  <r>
    <x v="0"/>
    <d v="2018-02-17T00:00:00"/>
    <x v="1"/>
    <n v="590"/>
    <n v="5"/>
    <n v="18998"/>
    <n v="5276.42"/>
    <n v="1055.2840000000001"/>
    <n v="118"/>
    <n v="32.200000000000003"/>
    <n v="13721.58"/>
    <x v="0"/>
    <x v="1"/>
    <x v="6"/>
  </r>
  <r>
    <x v="0"/>
    <d v="2018-02-17T00:00:00"/>
    <x v="1"/>
    <n v="252"/>
    <n v="2"/>
    <n v="8114.4"/>
    <n v="2110.5680000000002"/>
    <n v="1055.2840000000001"/>
    <n v="126"/>
    <n v="32.200000000000003"/>
    <n v="6003.8320000000003"/>
    <x v="0"/>
    <x v="1"/>
    <x v="6"/>
  </r>
  <r>
    <x v="0"/>
    <d v="2018-02-17T00:00:00"/>
    <x v="1"/>
    <n v="478"/>
    <n v="4"/>
    <n v="15391.6"/>
    <n v="4221.1360000000004"/>
    <n v="1055.2840000000001"/>
    <n v="119.5"/>
    <n v="32.200000000000003"/>
    <n v="11170.464"/>
    <x v="0"/>
    <x v="1"/>
    <x v="6"/>
  </r>
  <r>
    <x v="0"/>
    <d v="2018-02-19T00:00:00"/>
    <x v="1"/>
    <n v="316.5"/>
    <n v="2"/>
    <n v="9969.75"/>
    <n v="4460.0169999999998"/>
    <n v="2230.009"/>
    <n v="158.25"/>
    <n v="31.5"/>
    <n v="5509.7330000000002"/>
    <x v="0"/>
    <x v="1"/>
    <x v="7"/>
  </r>
  <r>
    <x v="0"/>
    <d v="2018-02-20T00:00:00"/>
    <x v="0"/>
    <n v="45.85"/>
    <m/>
    <n v="1421.35"/>
    <n v="680.71500000000003"/>
    <n v="14.847"/>
    <m/>
    <n v="31"/>
    <n v="740.63499999999999"/>
    <x v="0"/>
    <x v="1"/>
    <x v="7"/>
  </r>
  <r>
    <x v="0"/>
    <d v="2018-02-20T00:00:00"/>
    <x v="0"/>
    <n v="229.28"/>
    <m/>
    <n v="3439.2"/>
    <n v="3404.02"/>
    <n v="14.847"/>
    <m/>
    <n v="15"/>
    <n v="35.18"/>
    <x v="0"/>
    <x v="1"/>
    <x v="7"/>
  </r>
  <r>
    <x v="0"/>
    <d v="2018-02-20T00:00:00"/>
    <x v="0"/>
    <n v="341.19"/>
    <m/>
    <n v="6823.8"/>
    <n v="5065.4989999999998"/>
    <n v="14.847"/>
    <m/>
    <n v="20"/>
    <n v="1758.3009999999999"/>
    <x v="0"/>
    <x v="1"/>
    <x v="7"/>
  </r>
  <r>
    <x v="0"/>
    <d v="2018-02-20T00:00:00"/>
    <x v="0"/>
    <n v="90.51"/>
    <m/>
    <n v="2805.81"/>
    <n v="1343.7619999999999"/>
    <n v="14.847"/>
    <m/>
    <n v="31"/>
    <n v="1462.048"/>
    <x v="0"/>
    <x v="1"/>
    <x v="7"/>
  </r>
  <r>
    <x v="0"/>
    <d v="2018-02-20T00:00:00"/>
    <x v="0"/>
    <n v="113.59"/>
    <m/>
    <n v="1703.85"/>
    <n v="1686.421"/>
    <n v="14.847"/>
    <m/>
    <n v="15"/>
    <n v="17.428999999999998"/>
    <x v="0"/>
    <x v="1"/>
    <x v="7"/>
  </r>
  <r>
    <x v="0"/>
    <d v="2018-02-20T00:00:00"/>
    <x v="0"/>
    <n v="370.95"/>
    <m/>
    <n v="7419"/>
    <n v="5507.3329999999996"/>
    <n v="14.847"/>
    <m/>
    <n v="20"/>
    <n v="1911.6669999999999"/>
    <x v="0"/>
    <x v="1"/>
    <x v="7"/>
  </r>
  <r>
    <x v="0"/>
    <d v="2018-02-20T00:00:00"/>
    <x v="0"/>
    <n v="186.47"/>
    <m/>
    <n v="5780.57"/>
    <n v="3272.63"/>
    <n v="17.55"/>
    <m/>
    <n v="31"/>
    <n v="2507.94"/>
    <x v="0"/>
    <x v="1"/>
    <x v="7"/>
  </r>
  <r>
    <x v="0"/>
    <d v="2018-02-20T00:00:00"/>
    <x v="0"/>
    <n v="5.14"/>
    <m/>
    <n v="159.34"/>
    <n v="90.209000000000003"/>
    <n v="17.55"/>
    <m/>
    <n v="31"/>
    <n v="69.131"/>
    <x v="0"/>
    <x v="1"/>
    <x v="7"/>
  </r>
  <r>
    <x v="0"/>
    <d v="2018-02-20T00:00:00"/>
    <x v="0"/>
    <n v="349.25"/>
    <m/>
    <n v="10826.75"/>
    <n v="6129.49"/>
    <n v="17.55"/>
    <m/>
    <n v="31"/>
    <n v="4697.26"/>
    <x v="0"/>
    <x v="1"/>
    <x v="7"/>
  </r>
  <r>
    <x v="0"/>
    <d v="2018-02-20T00:00:00"/>
    <x v="0"/>
    <n v="22.85"/>
    <m/>
    <n v="708.35"/>
    <n v="401.02699999999999"/>
    <n v="17.55"/>
    <m/>
    <n v="31"/>
    <n v="307.32299999999998"/>
    <x v="0"/>
    <x v="1"/>
    <x v="7"/>
  </r>
  <r>
    <x v="0"/>
    <d v="2018-02-20T00:00:00"/>
    <x v="0"/>
    <n v="256.76"/>
    <m/>
    <n v="7959.56"/>
    <n v="4506.25"/>
    <n v="17.55"/>
    <m/>
    <n v="31"/>
    <n v="3453.31"/>
    <x v="0"/>
    <x v="1"/>
    <x v="7"/>
  </r>
  <r>
    <x v="0"/>
    <d v="2018-02-20T00:00:00"/>
    <x v="0"/>
    <n v="1.96"/>
    <m/>
    <n v="60.76"/>
    <n v="34.399000000000001"/>
    <n v="17.55"/>
    <m/>
    <n v="31"/>
    <n v="26.361000000000001"/>
    <x v="0"/>
    <x v="1"/>
    <x v="7"/>
  </r>
  <r>
    <x v="0"/>
    <d v="2018-02-20T00:00:00"/>
    <x v="0"/>
    <n v="1012.63"/>
    <m/>
    <n v="31087.74"/>
    <n v="15034.075999999999"/>
    <n v="14.847"/>
    <m/>
    <n v="30.7"/>
    <n v="16053.664000000001"/>
    <x v="0"/>
    <x v="1"/>
    <x v="7"/>
  </r>
  <r>
    <x v="0"/>
    <d v="2018-02-20T00:00:00"/>
    <x v="0"/>
    <n v="44.43"/>
    <m/>
    <n v="666.45"/>
    <n v="659.63300000000004"/>
    <n v="14.847"/>
    <m/>
    <n v="15"/>
    <n v="6.8170000000000002"/>
    <x v="0"/>
    <x v="1"/>
    <x v="7"/>
  </r>
  <r>
    <x v="0"/>
    <d v="2018-02-20T00:00:00"/>
    <x v="0"/>
    <n v="44.69"/>
    <m/>
    <n v="670.35"/>
    <n v="663.49300000000005"/>
    <n v="14.847"/>
    <m/>
    <n v="15"/>
    <n v="6.8570000000000002"/>
    <x v="0"/>
    <x v="1"/>
    <x v="7"/>
  </r>
  <r>
    <x v="0"/>
    <d v="2018-02-21T00:00:00"/>
    <x v="1"/>
    <n v="264.2"/>
    <n v="2"/>
    <n v="8322.2999999999993"/>
    <n v="2110.5680000000002"/>
    <n v="1055.2840000000001"/>
    <n v="132.1"/>
    <n v="31.5"/>
    <n v="6211.732"/>
    <x v="0"/>
    <x v="1"/>
    <x v="7"/>
  </r>
  <r>
    <x v="0"/>
    <d v="2018-02-21T00:00:00"/>
    <x v="0"/>
    <n v="1351.04"/>
    <m/>
    <n v="41882.239999999998"/>
    <n v="20065.100999999999"/>
    <n v="14.852"/>
    <m/>
    <n v="31"/>
    <n v="21817.138999999999"/>
    <x v="0"/>
    <x v="1"/>
    <x v="7"/>
  </r>
  <r>
    <x v="0"/>
    <d v="2018-02-21T00:00:00"/>
    <x v="1"/>
    <n v="96.8"/>
    <n v="1"/>
    <n v="3049.2"/>
    <n v="1055.2840000000001"/>
    <n v="1055.2840000000001"/>
    <n v="96.8"/>
    <n v="31.5"/>
    <n v="1993.9159999999999"/>
    <x v="0"/>
    <x v="1"/>
    <x v="7"/>
  </r>
  <r>
    <x v="0"/>
    <d v="2018-02-21T00:00:00"/>
    <x v="1"/>
    <n v="403"/>
    <n v="3"/>
    <n v="12694.5"/>
    <n v="3165.8519999999999"/>
    <n v="1055.2840000000001"/>
    <n v="134.33333333333334"/>
    <n v="31.5"/>
    <n v="9528.6479999999992"/>
    <x v="0"/>
    <x v="1"/>
    <x v="7"/>
  </r>
  <r>
    <x v="0"/>
    <d v="2018-02-21T00:00:00"/>
    <x v="1"/>
    <n v="365.2"/>
    <n v="3"/>
    <n v="11503.8"/>
    <n v="3165.8519999999999"/>
    <n v="1055.2840000000001"/>
    <n v="121.73333333333333"/>
    <n v="31.5"/>
    <n v="8337.9480000000003"/>
    <x v="0"/>
    <x v="1"/>
    <x v="7"/>
  </r>
  <r>
    <x v="0"/>
    <d v="2018-02-21T00:00:00"/>
    <x v="1"/>
    <n v="105.4"/>
    <n v="1"/>
    <n v="3320.1"/>
    <n v="2421.71"/>
    <n v="2421.71"/>
    <n v="105.4"/>
    <n v="31.5"/>
    <n v="898.39"/>
    <x v="0"/>
    <x v="1"/>
    <x v="7"/>
  </r>
  <r>
    <x v="0"/>
    <d v="2018-02-21T00:00:00"/>
    <x v="1"/>
    <n v="1389.8"/>
    <n v="13"/>
    <n v="43778.7"/>
    <n v="31482.236000000001"/>
    <n v="2421.71"/>
    <n v="106.9076923076923"/>
    <n v="31.5"/>
    <n v="12296.464"/>
    <x v="0"/>
    <x v="1"/>
    <x v="7"/>
  </r>
  <r>
    <x v="0"/>
    <d v="2018-02-21T00:00:00"/>
    <x v="1"/>
    <n v="115.2"/>
    <n v="1"/>
    <n v="3628.8"/>
    <n v="2421.71"/>
    <n v="2421.71"/>
    <n v="115.2"/>
    <n v="31.5"/>
    <n v="1207.0899999999999"/>
    <x v="0"/>
    <x v="1"/>
    <x v="7"/>
  </r>
  <r>
    <x v="0"/>
    <d v="2018-02-21T00:00:00"/>
    <x v="1"/>
    <n v="113.4"/>
    <n v="1"/>
    <n v="3572.1"/>
    <n v="2421.71"/>
    <n v="2421.71"/>
    <n v="113.4"/>
    <n v="31.5"/>
    <n v="1150.3900000000001"/>
    <x v="0"/>
    <x v="1"/>
    <x v="7"/>
  </r>
  <r>
    <x v="0"/>
    <d v="2018-02-21T00:00:00"/>
    <x v="1"/>
    <n v="916"/>
    <n v="9"/>
    <n v="28854"/>
    <n v="22015.71"/>
    <n v="2446.19"/>
    <n v="101.77777777777777"/>
    <n v="31.5"/>
    <n v="6838.29"/>
    <x v="0"/>
    <x v="1"/>
    <x v="7"/>
  </r>
  <r>
    <x v="0"/>
    <d v="2018-02-21T00:00:00"/>
    <x v="1"/>
    <n v="281"/>
    <n v="2"/>
    <n v="8851.5"/>
    <n v="4738.6419999999998"/>
    <n v="2369.3209999999999"/>
    <n v="140.5"/>
    <n v="31.5"/>
    <n v="4112.8580000000002"/>
    <x v="0"/>
    <x v="1"/>
    <x v="7"/>
  </r>
  <r>
    <x v="0"/>
    <d v="2018-02-21T00:00:00"/>
    <x v="1"/>
    <n v="224.5"/>
    <n v="2"/>
    <n v="7184"/>
    <n v="4892.38"/>
    <n v="2446.19"/>
    <n v="112.25"/>
    <n v="32"/>
    <n v="2291.62"/>
    <x v="0"/>
    <x v="1"/>
    <x v="7"/>
  </r>
  <r>
    <x v="0"/>
    <d v="2018-02-21T00:00:00"/>
    <x v="1"/>
    <n v="80"/>
    <n v="1"/>
    <n v="2520"/>
    <n v="2446.19"/>
    <n v="2446.19"/>
    <n v="80"/>
    <n v="31.5"/>
    <n v="73.81"/>
    <x v="0"/>
    <x v="1"/>
    <x v="7"/>
  </r>
  <r>
    <x v="0"/>
    <d v="2018-02-21T00:00:00"/>
    <x v="1"/>
    <n v="132.19999999999999"/>
    <n v="1"/>
    <n v="4230.3999999999996"/>
    <n v="1055.2840000000001"/>
    <n v="1055.2840000000001"/>
    <n v="132.19999999999999"/>
    <n v="32"/>
    <n v="3175.116"/>
    <x v="0"/>
    <x v="1"/>
    <x v="7"/>
  </r>
  <r>
    <x v="0"/>
    <d v="2018-02-21T00:00:00"/>
    <x v="1"/>
    <n v="118.6"/>
    <n v="1"/>
    <n v="3735.9"/>
    <n v="1055.2840000000001"/>
    <n v="1055.2840000000001"/>
    <n v="118.6"/>
    <n v="31.5"/>
    <n v="2680.616"/>
    <x v="0"/>
    <x v="1"/>
    <x v="7"/>
  </r>
  <r>
    <x v="0"/>
    <d v="2018-02-21T00:00:00"/>
    <x v="1"/>
    <n v="116.5"/>
    <n v="1"/>
    <n v="3728"/>
    <n v="2369.3209999999999"/>
    <n v="2369.3209999999999"/>
    <n v="116.5"/>
    <n v="32"/>
    <n v="1358.6790000000001"/>
    <x v="0"/>
    <x v="1"/>
    <x v="7"/>
  </r>
  <r>
    <x v="0"/>
    <d v="2018-02-21T00:00:00"/>
    <x v="1"/>
    <n v="806"/>
    <n v="6"/>
    <n v="25792"/>
    <n v="14215.924999999999"/>
    <n v="2369.3209999999999"/>
    <n v="134.33333333333334"/>
    <n v="32"/>
    <n v="11576.075000000001"/>
    <x v="0"/>
    <x v="1"/>
    <x v="7"/>
  </r>
  <r>
    <x v="0"/>
    <d v="2018-02-22T00:00:00"/>
    <x v="1"/>
    <n v="112"/>
    <n v="1"/>
    <n v="3606.4"/>
    <n v="2421.71"/>
    <n v="2421.71"/>
    <n v="112"/>
    <n v="32.200000000000003"/>
    <n v="1184.69"/>
    <x v="0"/>
    <x v="1"/>
    <x v="7"/>
  </r>
  <r>
    <x v="0"/>
    <d v="2018-02-22T00:00:00"/>
    <x v="1"/>
    <n v="380"/>
    <n v="3"/>
    <n v="12236"/>
    <n v="7265.1310000000003"/>
    <n v="2421.71"/>
    <n v="126.66666666666667"/>
    <n v="32.200000000000003"/>
    <n v="4970.8689999999997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365"/>
    <n v="18"/>
    <n v="74970.5"/>
    <n v="43590.788"/>
    <n v="2421.71"/>
    <n v="131.38888888888889"/>
    <n v="31.7"/>
    <n v="31379.712"/>
    <x v="0"/>
    <x v="1"/>
    <x v="7"/>
  </r>
  <r>
    <x v="0"/>
    <d v="2018-02-22T00:00:00"/>
    <x v="1"/>
    <n v="324"/>
    <n v="3"/>
    <n v="10432.799999999999"/>
    <n v="7265.1310000000003"/>
    <n v="2421.71"/>
    <n v="108"/>
    <n v="32.200000000000003"/>
    <n v="3167.6689999999999"/>
    <x v="0"/>
    <x v="1"/>
    <x v="7"/>
  </r>
  <r>
    <x v="0"/>
    <d v="2018-02-22T00:00:00"/>
    <x v="1"/>
    <n v="228"/>
    <n v="2"/>
    <n v="7341.6"/>
    <n v="4843.4210000000003"/>
    <n v="2421.71"/>
    <n v="114"/>
    <n v="32.200000000000003"/>
    <n v="2498.1790000000001"/>
    <x v="0"/>
    <x v="1"/>
    <x v="7"/>
  </r>
  <r>
    <x v="0"/>
    <d v="2018-02-22T00:00:00"/>
    <x v="1"/>
    <n v="117"/>
    <n v="1"/>
    <n v="3767.4"/>
    <n v="2421.71"/>
    <n v="2421.71"/>
    <n v="117"/>
    <n v="32.200000000000003"/>
    <n v="1345.69"/>
    <x v="0"/>
    <x v="1"/>
    <x v="7"/>
  </r>
  <r>
    <x v="0"/>
    <d v="2018-02-22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2T00:00:00"/>
    <x v="1"/>
    <n v="220"/>
    <n v="2"/>
    <n v="7084"/>
    <n v="4843.4210000000003"/>
    <n v="2421.71"/>
    <n v="110"/>
    <n v="32.200000000000003"/>
    <n v="2240.5790000000002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24"/>
    <n v="2"/>
    <n v="7212.8"/>
    <n v="4843.4210000000003"/>
    <n v="2421.71"/>
    <n v="112"/>
    <n v="32.200000000000003"/>
    <n v="2369.3789999999999"/>
    <x v="0"/>
    <x v="1"/>
    <x v="7"/>
  </r>
  <r>
    <x v="0"/>
    <d v="2018-02-22T00:00:00"/>
    <x v="1"/>
    <n v="329"/>
    <n v="3"/>
    <n v="10593.8"/>
    <n v="7265.1310000000003"/>
    <n v="2421.71"/>
    <n v="109.66666666666667"/>
    <n v="32.200000000000003"/>
    <n v="3328.6689999999999"/>
    <x v="0"/>
    <x v="1"/>
    <x v="7"/>
  </r>
  <r>
    <x v="0"/>
    <d v="2018-02-22T00:00:00"/>
    <x v="1"/>
    <n v="736"/>
    <n v="6"/>
    <n v="23699.200000000001"/>
    <n v="14530.263000000001"/>
    <n v="2421.71"/>
    <n v="122.66666666666667"/>
    <n v="32.200000000000003"/>
    <n v="9168.9369999999999"/>
    <x v="0"/>
    <x v="1"/>
    <x v="7"/>
  </r>
  <r>
    <x v="0"/>
    <d v="2018-02-22T00:00:00"/>
    <x v="1"/>
    <n v="1744"/>
    <n v="14"/>
    <n v="55284.800000000003"/>
    <n v="33903.946000000004"/>
    <n v="2421.71"/>
    <n v="124.57142857142857"/>
    <n v="31.7"/>
    <n v="21380.853999999999"/>
    <x v="0"/>
    <x v="1"/>
    <x v="7"/>
  </r>
  <r>
    <x v="0"/>
    <d v="2018-02-22T00:00:00"/>
    <x v="1"/>
    <n v="360"/>
    <n v="3"/>
    <n v="11592"/>
    <n v="7265.1310000000003"/>
    <n v="2421.71"/>
    <n v="120"/>
    <n v="32.200000000000003"/>
    <n v="4326.8689999999997"/>
    <x v="0"/>
    <x v="1"/>
    <x v="7"/>
  </r>
  <r>
    <x v="0"/>
    <d v="2018-02-22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2T00:00:00"/>
    <x v="1"/>
    <n v="470"/>
    <n v="4"/>
    <n v="15134"/>
    <n v="9686.8420000000006"/>
    <n v="2421.71"/>
    <n v="117.5"/>
    <n v="32.200000000000003"/>
    <n v="5447.1580000000004"/>
    <x v="0"/>
    <x v="1"/>
    <x v="7"/>
  </r>
  <r>
    <x v="0"/>
    <d v="2018-02-23T00:00:00"/>
    <x v="0"/>
    <n v="454.67"/>
    <m/>
    <n v="13958.37"/>
    <n v="6866.473"/>
    <n v="15.102"/>
    <m/>
    <n v="30.7"/>
    <n v="7091.8969999999999"/>
    <x v="0"/>
    <x v="1"/>
    <x v="7"/>
  </r>
  <r>
    <x v="0"/>
    <d v="2018-02-23T00:00:00"/>
    <x v="1"/>
    <n v="133"/>
    <n v="1"/>
    <n v="4282.6000000000004"/>
    <n v="2421.71"/>
    <n v="2421.71"/>
    <n v="133"/>
    <n v="32.200000000000003"/>
    <n v="1860.89"/>
    <x v="0"/>
    <x v="1"/>
    <x v="7"/>
  </r>
  <r>
    <x v="0"/>
    <d v="2018-02-23T00:00:00"/>
    <x v="0"/>
    <n v="492.97"/>
    <m/>
    <n v="15134.18"/>
    <n v="7444.884"/>
    <n v="15.102"/>
    <m/>
    <n v="30.7"/>
    <n v="7689.2960000000003"/>
    <x v="0"/>
    <x v="1"/>
    <x v="7"/>
  </r>
  <r>
    <x v="0"/>
    <d v="2018-02-23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3T00:00:00"/>
    <x v="0"/>
    <n v="182.44"/>
    <m/>
    <n v="5600.91"/>
    <n v="2755.2280000000001"/>
    <n v="15.102"/>
    <m/>
    <n v="30.7"/>
    <n v="2845.6819999999998"/>
    <x v="0"/>
    <x v="1"/>
    <x v="7"/>
  </r>
  <r>
    <x v="0"/>
    <d v="2018-02-23T00:00:00"/>
    <x v="1"/>
    <n v="126"/>
    <n v="1"/>
    <n v="4057.2"/>
    <n v="2421.71"/>
    <n v="2421.71"/>
    <n v="126"/>
    <n v="32.200000000000003"/>
    <n v="1635.49"/>
    <x v="0"/>
    <x v="1"/>
    <x v="7"/>
  </r>
  <r>
    <x v="0"/>
    <d v="2018-02-23T00:00:00"/>
    <x v="0"/>
    <n v="461.1"/>
    <m/>
    <n v="14155.77"/>
    <n v="6963.58"/>
    <n v="15.102"/>
    <m/>
    <n v="30.7"/>
    <n v="7192.19"/>
    <x v="0"/>
    <x v="1"/>
    <x v="7"/>
  </r>
  <r>
    <x v="0"/>
    <d v="2018-02-23T00:00:00"/>
    <x v="1"/>
    <n v="350"/>
    <n v="3"/>
    <n v="11270"/>
    <n v="7265.1310000000003"/>
    <n v="2421.71"/>
    <n v="116.66666666666667"/>
    <n v="32.200000000000003"/>
    <n v="4004.8690000000001"/>
    <x v="0"/>
    <x v="1"/>
    <x v="7"/>
  </r>
  <r>
    <x v="0"/>
    <d v="2018-02-23T00:00:00"/>
    <x v="0"/>
    <n v="685.96"/>
    <m/>
    <n v="21058.97"/>
    <n v="10359.439"/>
    <n v="15.102"/>
    <m/>
    <n v="30.7"/>
    <n v="10699.531000000001"/>
    <x v="0"/>
    <x v="1"/>
    <x v="7"/>
  </r>
  <r>
    <x v="0"/>
    <d v="2018-02-23T00:00:00"/>
    <x v="1"/>
    <n v="260"/>
    <n v="2"/>
    <n v="8372"/>
    <n v="4843.4210000000003"/>
    <n v="2421.71"/>
    <n v="130"/>
    <n v="32.200000000000003"/>
    <n v="3528.5790000000002"/>
    <x v="0"/>
    <x v="1"/>
    <x v="7"/>
  </r>
  <r>
    <x v="0"/>
    <d v="2018-02-23T00:00:00"/>
    <x v="0"/>
    <n v="355.74"/>
    <m/>
    <n v="10921.22"/>
    <n v="5372.4219999999996"/>
    <n v="15.102"/>
    <m/>
    <n v="30.7"/>
    <n v="5548.7979999999998"/>
    <x v="0"/>
    <x v="1"/>
    <x v="7"/>
  </r>
  <r>
    <x v="0"/>
    <d v="2018-02-23T00:00:00"/>
    <x v="1"/>
    <n v="225"/>
    <n v="2"/>
    <n v="7245"/>
    <n v="4843.4210000000003"/>
    <n v="2421.71"/>
    <n v="112.5"/>
    <n v="32.200000000000003"/>
    <n v="2401.5790000000002"/>
    <x v="0"/>
    <x v="1"/>
    <x v="7"/>
  </r>
  <r>
    <x v="0"/>
    <d v="2018-02-23T00:00:00"/>
    <x v="0"/>
    <n v="115.97"/>
    <m/>
    <n v="3560.28"/>
    <n v="1751.3910000000001"/>
    <n v="15.102"/>
    <m/>
    <n v="30.7"/>
    <n v="1808.8889999999999"/>
    <x v="0"/>
    <x v="1"/>
    <x v="7"/>
  </r>
  <r>
    <x v="0"/>
    <d v="2018-02-23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3T00:00:00"/>
    <x v="0"/>
    <n v="141.61000000000001"/>
    <m/>
    <n v="4347.43"/>
    <n v="2138.6089999999999"/>
    <n v="15.102"/>
    <m/>
    <n v="30.7"/>
    <n v="2208.8209999999999"/>
    <x v="0"/>
    <x v="1"/>
    <x v="7"/>
  </r>
  <r>
    <x v="0"/>
    <d v="2018-02-23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3T00:00:00"/>
    <x v="0"/>
    <n v="3988.33"/>
    <m/>
    <n v="122441.73"/>
    <n v="60232.171000000002"/>
    <n v="15.102"/>
    <m/>
    <n v="30.7"/>
    <n v="62209.559000000001"/>
    <x v="0"/>
    <x v="1"/>
    <x v="7"/>
  </r>
  <r>
    <x v="0"/>
    <d v="2018-02-23T00:00:00"/>
    <x v="1"/>
    <n v="118"/>
    <n v="1"/>
    <n v="3799.6"/>
    <n v="2421.71"/>
    <n v="2421.71"/>
    <n v="118"/>
    <n v="32.200000000000003"/>
    <n v="1377.89"/>
    <x v="0"/>
    <x v="1"/>
    <x v="7"/>
  </r>
  <r>
    <x v="0"/>
    <d v="2018-02-23T00:00:00"/>
    <x v="1"/>
    <n v="402"/>
    <n v="3"/>
    <n v="12944.4"/>
    <n v="7265.1310000000003"/>
    <n v="2421.71"/>
    <n v="134"/>
    <n v="32.200000000000003"/>
    <n v="5679.2690000000002"/>
    <x v="0"/>
    <x v="1"/>
    <x v="7"/>
  </r>
  <r>
    <x v="0"/>
    <d v="2018-02-23T00:00:00"/>
    <x v="1"/>
    <n v="333"/>
    <n v="3"/>
    <n v="10722.6"/>
    <n v="7265.1310000000003"/>
    <n v="2421.71"/>
    <n v="111"/>
    <n v="32.200000000000003"/>
    <n v="3457.4690000000001"/>
    <x v="0"/>
    <x v="1"/>
    <x v="7"/>
  </r>
  <r>
    <x v="0"/>
    <d v="2018-02-23T00:00:00"/>
    <x v="1"/>
    <n v="369"/>
    <n v="3"/>
    <n v="11881.8"/>
    <n v="7265.1310000000003"/>
    <n v="2421.71"/>
    <n v="123"/>
    <n v="32.200000000000003"/>
    <n v="4616.6689999999999"/>
    <x v="0"/>
    <x v="1"/>
    <x v="7"/>
  </r>
  <r>
    <x v="0"/>
    <d v="2018-02-23T00:00:00"/>
    <x v="1"/>
    <n v="268"/>
    <n v="2"/>
    <n v="8629.6"/>
    <n v="4843.4210000000003"/>
    <n v="2421.71"/>
    <n v="134"/>
    <n v="32.200000000000003"/>
    <n v="3786.1790000000001"/>
    <x v="0"/>
    <x v="1"/>
    <x v="7"/>
  </r>
  <r>
    <x v="0"/>
    <d v="2018-02-23T00:00:00"/>
    <x v="1"/>
    <n v="116"/>
    <n v="1"/>
    <n v="3735.2"/>
    <n v="2421.71"/>
    <n v="2421.71"/>
    <n v="116"/>
    <n v="32.200000000000003"/>
    <n v="1313.49"/>
    <x v="0"/>
    <x v="1"/>
    <x v="7"/>
  </r>
  <r>
    <x v="0"/>
    <d v="2018-02-23T00:00:00"/>
    <x v="1"/>
    <n v="431"/>
    <n v="3"/>
    <n v="13662.7"/>
    <n v="7107.9620000000004"/>
    <n v="2369.3209999999999"/>
    <n v="143.66666666666666"/>
    <n v="31.7"/>
    <n v="6554.7380000000003"/>
    <x v="0"/>
    <x v="1"/>
    <x v="7"/>
  </r>
  <r>
    <x v="0"/>
    <d v="2018-02-23T00:00:00"/>
    <x v="1"/>
    <n v="407"/>
    <n v="3"/>
    <n v="12820.5"/>
    <n v="7107.9620000000004"/>
    <n v="2369.3209999999999"/>
    <n v="135.66666666666666"/>
    <n v="31.5"/>
    <n v="5712.5379999999996"/>
    <x v="0"/>
    <x v="1"/>
    <x v="7"/>
  </r>
  <r>
    <x v="0"/>
    <d v="2018-02-23T00:00:00"/>
    <x v="1"/>
    <n v="557"/>
    <n v="4"/>
    <n v="17545.5"/>
    <n v="9477.2829999999994"/>
    <n v="2369.3209999999999"/>
    <n v="139.25"/>
    <n v="31.5"/>
    <n v="8068.2169999999996"/>
    <x v="0"/>
    <x v="1"/>
    <x v="7"/>
  </r>
  <r>
    <x v="0"/>
    <d v="2018-02-23T00:00:00"/>
    <x v="1"/>
    <n v="824"/>
    <n v="6"/>
    <n v="26120.799999999999"/>
    <n v="14215.924999999999"/>
    <n v="2369.3209999999999"/>
    <n v="137.33333333333334"/>
    <n v="31.7"/>
    <n v="11904.875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107"/>
    <n v="1"/>
    <n v="3370.5"/>
    <n v="2446.19"/>
    <n v="2446.19"/>
    <n v="107"/>
    <n v="31.5"/>
    <n v="924.31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3284"/>
    <n v="25"/>
    <n v="104102.8"/>
    <n v="60542.760999999999"/>
    <n v="2421.71"/>
    <n v="131.36000000000001"/>
    <n v="31.7"/>
    <n v="43560.038999999997"/>
    <x v="0"/>
    <x v="1"/>
    <x v="7"/>
  </r>
  <r>
    <x v="0"/>
    <d v="2018-02-23T00:00:00"/>
    <x v="1"/>
    <n v="508"/>
    <n v="4"/>
    <n v="16357.6"/>
    <n v="9686.8420000000006"/>
    <n v="2421.71"/>
    <n v="127"/>
    <n v="32.200000000000003"/>
    <n v="6670.7579999999998"/>
    <x v="0"/>
    <x v="1"/>
    <x v="7"/>
  </r>
  <r>
    <x v="0"/>
    <d v="2018-02-23T00:00:00"/>
    <x v="1"/>
    <n v="604"/>
    <n v="5"/>
    <n v="19448.8"/>
    <n v="12108.552"/>
    <n v="2421.71"/>
    <n v="120.8"/>
    <n v="32.200000000000003"/>
    <n v="7340.2479999999996"/>
    <x v="0"/>
    <x v="1"/>
    <x v="7"/>
  </r>
  <r>
    <x v="0"/>
    <d v="2018-02-23T00:00:00"/>
    <x v="1"/>
    <n v="256"/>
    <n v="2"/>
    <n v="8243.2000000000007"/>
    <n v="4843.4210000000003"/>
    <n v="2421.71"/>
    <n v="128"/>
    <n v="32.200000000000003"/>
    <n v="3399.779"/>
    <x v="0"/>
    <x v="1"/>
    <x v="7"/>
  </r>
  <r>
    <x v="0"/>
    <d v="2018-02-23T00:00:00"/>
    <x v="1"/>
    <n v="277"/>
    <n v="2"/>
    <n v="8725.5"/>
    <n v="4738.6419999999998"/>
    <n v="2369.3209999999999"/>
    <n v="138.5"/>
    <n v="31.5"/>
    <n v="3986.8580000000002"/>
    <x v="0"/>
    <x v="1"/>
    <x v="7"/>
  </r>
  <r>
    <x v="0"/>
    <d v="2018-02-23T00:00:00"/>
    <x v="1"/>
    <n v="418.5"/>
    <n v="3"/>
    <n v="13392"/>
    <n v="7107.9620000000004"/>
    <n v="2369.3209999999999"/>
    <n v="139.5"/>
    <n v="32"/>
    <n v="6284.0379999999996"/>
    <x v="0"/>
    <x v="1"/>
    <x v="7"/>
  </r>
  <r>
    <x v="0"/>
    <d v="2018-02-23T00:00:00"/>
    <x v="1"/>
    <n v="1283"/>
    <n v="10"/>
    <n v="41312.6"/>
    <n v="24217.103999999999"/>
    <n v="2421.71"/>
    <n v="128.30000000000001"/>
    <n v="32.200000000000003"/>
    <n v="17095.495999999999"/>
    <x v="0"/>
    <x v="1"/>
    <x v="7"/>
  </r>
  <r>
    <x v="0"/>
    <d v="2018-02-26T00:00:00"/>
    <x v="0"/>
    <n v="225.98"/>
    <m/>
    <n v="6440.43"/>
    <n v="3455.732"/>
    <n v="15.292"/>
    <m/>
    <n v="28.5"/>
    <n v="2984.6979999999999"/>
    <x v="0"/>
    <x v="1"/>
    <x v="8"/>
  </r>
  <r>
    <x v="0"/>
    <d v="2018-02-26T00:00:00"/>
    <x v="0"/>
    <n v="68.400000000000006"/>
    <m/>
    <n v="1949.4"/>
    <n v="1045.9870000000001"/>
    <n v="15.292"/>
    <m/>
    <n v="28.5"/>
    <n v="903.41300000000001"/>
    <x v="0"/>
    <x v="1"/>
    <x v="8"/>
  </r>
  <r>
    <x v="0"/>
    <d v="2018-02-26T00:00:00"/>
    <x v="0"/>
    <n v="135.71"/>
    <m/>
    <n v="3867.74"/>
    <n v="2075.3049999999998"/>
    <n v="15.292"/>
    <m/>
    <n v="28.5"/>
    <n v="1792.4349999999999"/>
    <x v="0"/>
    <x v="1"/>
    <x v="8"/>
  </r>
  <r>
    <x v="0"/>
    <d v="2018-02-26T00:00:00"/>
    <x v="0"/>
    <n v="180.32"/>
    <m/>
    <n v="5535.82"/>
    <n v="2757.49"/>
    <n v="15.292"/>
    <m/>
    <n v="30.7"/>
    <n v="2778.33"/>
    <x v="0"/>
    <x v="1"/>
    <x v="8"/>
  </r>
  <r>
    <x v="0"/>
    <d v="2018-02-26T00:00:00"/>
    <x v="0"/>
    <n v="591.91999999999996"/>
    <m/>
    <n v="18171.939999999999"/>
    <n v="9051.7620000000006"/>
    <n v="15.292"/>
    <m/>
    <n v="30.7"/>
    <n v="9120.1779999999999"/>
    <x v="0"/>
    <x v="1"/>
    <x v="8"/>
  </r>
  <r>
    <x v="0"/>
    <d v="2018-02-26T00:00:00"/>
    <x v="0"/>
    <n v="203.76"/>
    <m/>
    <n v="6255.43"/>
    <n v="3115.94"/>
    <n v="15.292"/>
    <m/>
    <n v="30.7"/>
    <n v="3139.49"/>
    <x v="0"/>
    <x v="1"/>
    <x v="8"/>
  </r>
  <r>
    <x v="0"/>
    <d v="2018-02-26T00:00:00"/>
    <x v="0"/>
    <n v="478.47"/>
    <m/>
    <n v="14354.1"/>
    <n v="7316.8609999999999"/>
    <n v="15.292"/>
    <m/>
    <n v="30"/>
    <n v="7037.2389999999996"/>
    <x v="0"/>
    <x v="1"/>
    <x v="8"/>
  </r>
  <r>
    <x v="0"/>
    <d v="2018-02-26T00:00:00"/>
    <x v="0"/>
    <n v="1087.71"/>
    <m/>
    <n v="32631.3"/>
    <n v="16633.484"/>
    <n v="15.292"/>
    <m/>
    <n v="30"/>
    <n v="15997.816000000001"/>
    <x v="0"/>
    <x v="1"/>
    <x v="8"/>
  </r>
  <r>
    <x v="0"/>
    <d v="2018-02-26T00:00:00"/>
    <x v="0"/>
    <n v="1374.75"/>
    <m/>
    <n v="42204.83"/>
    <n v="21022.957999999999"/>
    <n v="15.292"/>
    <m/>
    <n v="30.7"/>
    <n v="21181.871999999999"/>
    <x v="0"/>
    <x v="1"/>
    <x v="8"/>
  </r>
  <r>
    <x v="0"/>
    <d v="2018-02-26T00:00:00"/>
    <x v="0"/>
    <n v="1141.4000000000001"/>
    <m/>
    <n v="35040.980000000003"/>
    <n v="17454.522000000001"/>
    <n v="15.292"/>
    <m/>
    <n v="30.7"/>
    <n v="17586.457999999999"/>
    <x v="0"/>
    <x v="1"/>
    <x v="8"/>
  </r>
  <r>
    <x v="0"/>
    <d v="2018-02-26T00:00:00"/>
    <x v="0"/>
    <n v="184.59"/>
    <m/>
    <n v="5666.91"/>
    <n v="2822.788"/>
    <n v="15.292"/>
    <m/>
    <n v="30.7"/>
    <n v="2844.1219999999998"/>
    <x v="0"/>
    <x v="1"/>
    <x v="8"/>
  </r>
  <r>
    <x v="0"/>
    <d v="2018-02-26T00:00:00"/>
    <x v="0"/>
    <n v="235.58"/>
    <m/>
    <n v="7232.31"/>
    <n v="3602.538"/>
    <n v="15.292"/>
    <m/>
    <n v="30.7"/>
    <n v="3629.7719999999999"/>
    <x v="0"/>
    <x v="1"/>
    <x v="8"/>
  </r>
  <r>
    <x v="0"/>
    <d v="2018-02-26T00:00:00"/>
    <x v="0"/>
    <n v="164.63"/>
    <m/>
    <n v="5054.1400000000003"/>
    <n v="2517.556"/>
    <n v="15.292"/>
    <m/>
    <n v="30.7"/>
    <n v="2536.5839999999998"/>
    <x v="0"/>
    <x v="1"/>
    <x v="8"/>
  </r>
  <r>
    <x v="0"/>
    <d v="2018-02-26T00:00:00"/>
    <x v="0"/>
    <n v="202.62"/>
    <m/>
    <n v="6078.6"/>
    <n v="3098.5070000000001"/>
    <n v="15.292"/>
    <m/>
    <n v="30"/>
    <n v="2980.0929999999998"/>
    <x v="0"/>
    <x v="1"/>
    <x v="8"/>
  </r>
  <r>
    <x v="0"/>
    <d v="2018-02-26T00:00:00"/>
    <x v="0"/>
    <n v="454.41"/>
    <m/>
    <n v="13632.3"/>
    <n v="6948.9309999999996"/>
    <n v="15.292"/>
    <m/>
    <n v="30"/>
    <n v="6683.3689999999997"/>
    <x v="0"/>
    <x v="1"/>
    <x v="8"/>
  </r>
  <r>
    <x v="0"/>
    <d v="2018-02-26T00:00:00"/>
    <x v="0"/>
    <n v="343.61"/>
    <m/>
    <n v="10308.299999999999"/>
    <n v="5254.5540000000001"/>
    <n v="15.292"/>
    <m/>
    <n v="30"/>
    <n v="5053.7460000000001"/>
    <x v="0"/>
    <x v="1"/>
    <x v="8"/>
  </r>
  <r>
    <x v="0"/>
    <d v="2018-02-26T00:00:00"/>
    <x v="0"/>
    <n v="1374.96"/>
    <m/>
    <n v="39186.36"/>
    <n v="21026.17"/>
    <n v="15.292"/>
    <m/>
    <n v="28.5"/>
    <n v="18160.189999999999"/>
    <x v="0"/>
    <x v="1"/>
    <x v="8"/>
  </r>
  <r>
    <x v="0"/>
    <d v="2018-02-26T00:00:00"/>
    <x v="0"/>
    <n v="3450"/>
    <m/>
    <n v="95565"/>
    <n v="52758.106"/>
    <n v="15.292"/>
    <m/>
    <n v="27.7"/>
    <n v="42806.894"/>
    <x v="0"/>
    <x v="1"/>
    <x v="8"/>
  </r>
  <r>
    <x v="0"/>
    <d v="2018-02-26T00:00:00"/>
    <x v="0"/>
    <n v="45.33"/>
    <m/>
    <n v="1359.9"/>
    <n v="693.19600000000003"/>
    <n v="15.292"/>
    <m/>
    <n v="30"/>
    <n v="666.70399999999995"/>
    <x v="0"/>
    <x v="1"/>
    <x v="8"/>
  </r>
  <r>
    <x v="0"/>
    <d v="2018-02-26T00:00:00"/>
    <x v="0"/>
    <n v="565.80999999999995"/>
    <m/>
    <n v="17257.21"/>
    <n v="8652.482"/>
    <n v="15.292"/>
    <m/>
    <n v="30.5"/>
    <n v="8604.7279999999992"/>
    <x v="0"/>
    <x v="1"/>
    <x v="8"/>
  </r>
  <r>
    <x v="0"/>
    <d v="2018-02-26T00:00:00"/>
    <x v="0"/>
    <n v="678.85"/>
    <m/>
    <n v="20026.080000000002"/>
    <n v="10381.112999999999"/>
    <n v="15.292"/>
    <m/>
    <n v="29.5"/>
    <n v="9644.9670000000006"/>
    <x v="0"/>
    <x v="1"/>
    <x v="8"/>
  </r>
  <r>
    <x v="0"/>
    <d v="2018-02-26T00:00:00"/>
    <x v="0"/>
    <n v="1149.8399999999999"/>
    <m/>
    <n v="35070.120000000003"/>
    <n v="17583.589"/>
    <n v="15.292"/>
    <m/>
    <n v="30.5"/>
    <n v="17486.530999999999"/>
    <x v="0"/>
    <x v="1"/>
    <x v="8"/>
  </r>
  <r>
    <x v="0"/>
    <d v="2018-02-27T00:00:00"/>
    <x v="0"/>
    <n v="67.260000000000005"/>
    <m/>
    <n v="1008.9"/>
    <n v="1021.581"/>
    <n v="15.189"/>
    <m/>
    <n v="15"/>
    <n v="-12.680999999999999"/>
    <x v="0"/>
    <x v="1"/>
    <x v="8"/>
  </r>
  <r>
    <x v="0"/>
    <d v="2018-02-27T00:00:00"/>
    <x v="0"/>
    <n v="318.33"/>
    <m/>
    <n v="6366.6"/>
    <n v="4834.9690000000001"/>
    <n v="15.189"/>
    <m/>
    <n v="20"/>
    <n v="1531.6310000000001"/>
    <x v="0"/>
    <x v="1"/>
    <x v="8"/>
  </r>
  <r>
    <x v="0"/>
    <d v="2018-02-27T00:00:00"/>
    <x v="0"/>
    <n v="134"/>
    <m/>
    <n v="2010"/>
    <n v="2035.2650000000001"/>
    <n v="15.189"/>
    <m/>
    <n v="15"/>
    <n v="-25.265000000000001"/>
    <x v="0"/>
    <x v="1"/>
    <x v="8"/>
  </r>
  <r>
    <x v="0"/>
    <d v="2018-02-27T00:00:00"/>
    <x v="0"/>
    <n v="1005.32"/>
    <m/>
    <n v="28651.62"/>
    <n v="15269.346"/>
    <n v="15.189"/>
    <m/>
    <n v="28.5"/>
    <n v="13382.273999999999"/>
    <x v="0"/>
    <x v="1"/>
    <x v="8"/>
  </r>
  <r>
    <x v="0"/>
    <d v="2018-02-27T00:00:00"/>
    <x v="0"/>
    <n v="227.21"/>
    <m/>
    <n v="4544.2"/>
    <n v="3450.989"/>
    <n v="15.189"/>
    <m/>
    <n v="20"/>
    <n v="1093.211"/>
    <x v="0"/>
    <x v="1"/>
    <x v="8"/>
  </r>
  <r>
    <x v="0"/>
    <d v="2018-02-27T00:00:00"/>
    <x v="0"/>
    <n v="134.16999999999999"/>
    <m/>
    <n v="3890.93"/>
    <n v="2037.847"/>
    <n v="15.189"/>
    <m/>
    <n v="29"/>
    <n v="1853.0830000000001"/>
    <x v="0"/>
    <x v="1"/>
    <x v="8"/>
  </r>
  <r>
    <x v="0"/>
    <d v="2018-02-27T00:00:00"/>
    <x v="0"/>
    <n v="45.4"/>
    <m/>
    <n v="681"/>
    <n v="689.56"/>
    <n v="15.189"/>
    <m/>
    <n v="15"/>
    <n v="-8.56"/>
    <x v="0"/>
    <x v="1"/>
    <x v="8"/>
  </r>
  <r>
    <x v="0"/>
    <d v="2018-02-27T00:00:00"/>
    <x v="0"/>
    <n v="233.38"/>
    <m/>
    <n v="6651.33"/>
    <n v="3893.373"/>
    <n v="16.683"/>
    <m/>
    <n v="28.5"/>
    <n v="2757.9569999999999"/>
    <x v="0"/>
    <x v="1"/>
    <x v="8"/>
  </r>
  <r>
    <x v="0"/>
    <d v="2018-02-27T00:00:00"/>
    <x v="0"/>
    <n v="24.46"/>
    <m/>
    <n v="697.11"/>
    <n v="408.05500000000001"/>
    <n v="16.683"/>
    <m/>
    <n v="28.5"/>
    <n v="289.05500000000001"/>
    <x v="0"/>
    <x v="1"/>
    <x v="8"/>
  </r>
  <r>
    <x v="0"/>
    <d v="2018-02-27T00:00:00"/>
    <x v="0"/>
    <n v="230.39"/>
    <m/>
    <n v="6911.7"/>
    <n v="3843.4920000000002"/>
    <n v="16.683"/>
    <m/>
    <n v="30"/>
    <n v="3068.2080000000001"/>
    <x v="0"/>
    <x v="1"/>
    <x v="8"/>
  </r>
  <r>
    <x v="0"/>
    <d v="2018-02-27T00:00:00"/>
    <x v="0"/>
    <n v="347.31"/>
    <m/>
    <n v="10592.96"/>
    <n v="5794.0159999999996"/>
    <n v="16.683"/>
    <m/>
    <n v="30.5"/>
    <n v="4798.9440000000004"/>
    <x v="0"/>
    <x v="1"/>
    <x v="8"/>
  </r>
  <r>
    <x v="0"/>
    <d v="2018-02-27T00:00:00"/>
    <x v="0"/>
    <n v="89.94"/>
    <m/>
    <n v="2698.2"/>
    <n v="1366.058"/>
    <n v="15.189"/>
    <m/>
    <n v="30"/>
    <n v="1332.1420000000001"/>
    <x v="0"/>
    <x v="1"/>
    <x v="8"/>
  </r>
  <r>
    <x v="0"/>
    <d v="2018-02-27T00:00:00"/>
    <x v="0"/>
    <n v="182.8"/>
    <m/>
    <n v="2742"/>
    <n v="2776.4659999999999"/>
    <n v="15.189"/>
    <m/>
    <n v="15"/>
    <n v="-34.466000000000001"/>
    <x v="0"/>
    <x v="1"/>
    <x v="8"/>
  </r>
  <r>
    <x v="0"/>
    <d v="2018-02-27T00:00:00"/>
    <x v="0"/>
    <n v="229.99"/>
    <m/>
    <n v="6899.7"/>
    <n v="3836.819"/>
    <n v="16.683"/>
    <m/>
    <n v="30"/>
    <n v="3062.8809999999999"/>
    <x v="0"/>
    <x v="1"/>
    <x v="8"/>
  </r>
  <r>
    <x v="0"/>
    <d v="2018-02-28T00:00:00"/>
    <x v="2"/>
    <n v="32"/>
    <n v="1"/>
    <n v="1440"/>
    <n v="1427.202"/>
    <n v="1427.202"/>
    <n v="32"/>
    <n v="45"/>
    <n v="12.798"/>
    <x v="0"/>
    <x v="1"/>
    <x v="8"/>
  </r>
  <r>
    <x v="0"/>
    <d v="2018-02-28T00:00:00"/>
    <x v="2"/>
    <n v="41"/>
    <n v="1"/>
    <n v="1763"/>
    <n v="1427.202"/>
    <n v="1427.202"/>
    <n v="41"/>
    <n v="43"/>
    <n v="335.798"/>
    <x v="0"/>
    <x v="1"/>
    <x v="8"/>
  </r>
  <r>
    <x v="0"/>
    <d v="2018-03-01T00:00:00"/>
    <x v="1"/>
    <n v="282.8"/>
    <n v="2"/>
    <n v="8908.2000000000007"/>
    <n v="4843.4210000000003"/>
    <n v="2421.71"/>
    <n v="141.4"/>
    <n v="31.5"/>
    <n v="4064.779"/>
    <x v="0"/>
    <x v="2"/>
    <x v="8"/>
  </r>
  <r>
    <x v="0"/>
    <d v="2018-03-01T00:00:00"/>
    <x v="1"/>
    <n v="266"/>
    <n v="2"/>
    <n v="8379"/>
    <n v="4843.4210000000003"/>
    <n v="2421.71"/>
    <n v="133"/>
    <n v="31.5"/>
    <n v="3535.5790000000002"/>
    <x v="0"/>
    <x v="2"/>
    <x v="8"/>
  </r>
  <r>
    <x v="0"/>
    <d v="2018-03-01T00:00:00"/>
    <x v="1"/>
    <n v="259.39999999999998"/>
    <n v="2"/>
    <n v="8171.1"/>
    <n v="4843.4210000000003"/>
    <n v="2421.71"/>
    <n v="129.69999999999999"/>
    <n v="31.5"/>
    <n v="3327.6790000000001"/>
    <x v="0"/>
    <x v="2"/>
    <x v="8"/>
  </r>
  <r>
    <x v="0"/>
    <d v="2018-03-01T00:00:00"/>
    <x v="1"/>
    <n v="2207.1999999999998"/>
    <n v="21"/>
    <n v="69526.8"/>
    <n v="46970.364000000001"/>
    <n v="2236.6840000000002"/>
    <n v="105.1047619047619"/>
    <n v="31.5"/>
    <n v="22556.436000000002"/>
    <x v="0"/>
    <x v="2"/>
    <x v="8"/>
  </r>
  <r>
    <x v="0"/>
    <d v="2018-03-01T00:00:00"/>
    <x v="1"/>
    <n v="264"/>
    <n v="2"/>
    <n v="8448"/>
    <n v="4738.6419999999998"/>
    <n v="2369.3209999999999"/>
    <n v="132"/>
    <n v="32"/>
    <n v="3709.3580000000002"/>
    <x v="0"/>
    <x v="2"/>
    <x v="8"/>
  </r>
  <r>
    <x v="0"/>
    <d v="2018-03-01T00:00:00"/>
    <x v="1"/>
    <n v="1011.6"/>
    <n v="10"/>
    <n v="31865.4"/>
    <n v="22366.84"/>
    <n v="2236.6840000000002"/>
    <n v="101.16"/>
    <n v="31.5"/>
    <n v="9498.56"/>
    <x v="0"/>
    <x v="2"/>
    <x v="8"/>
  </r>
  <r>
    <x v="0"/>
    <d v="2018-03-01T00:00:00"/>
    <x v="1"/>
    <n v="82.2"/>
    <n v="1"/>
    <n v="2589.3000000000002"/>
    <n v="2236.6840000000002"/>
    <n v="2236.6840000000002"/>
    <n v="82.2"/>
    <n v="31.5"/>
    <n v="352.61599999999999"/>
    <x v="0"/>
    <x v="2"/>
    <x v="8"/>
  </r>
  <r>
    <x v="0"/>
    <d v="2018-03-01T00:00:00"/>
    <x v="1"/>
    <n v="113"/>
    <n v="1"/>
    <n v="3559.5"/>
    <n v="2421.71"/>
    <n v="2421.71"/>
    <n v="113"/>
    <n v="31.5"/>
    <n v="1137.79"/>
    <x v="0"/>
    <x v="2"/>
    <x v="8"/>
  </r>
  <r>
    <x v="0"/>
    <d v="2018-03-01T00:00:00"/>
    <x v="1"/>
    <n v="257.2"/>
    <n v="2"/>
    <n v="8101.8"/>
    <n v="4843.4210000000003"/>
    <n v="2421.71"/>
    <n v="128.6"/>
    <n v="31.5"/>
    <n v="3258.3789999999999"/>
    <x v="0"/>
    <x v="2"/>
    <x v="8"/>
  </r>
  <r>
    <x v="0"/>
    <d v="2018-03-01T00:00:00"/>
    <x v="1"/>
    <n v="136.4"/>
    <n v="1"/>
    <n v="4296.6000000000004"/>
    <n v="2421.71"/>
    <n v="2421.71"/>
    <n v="136.4"/>
    <n v="31.5"/>
    <n v="1874.89"/>
    <x v="0"/>
    <x v="2"/>
    <x v="8"/>
  </r>
  <r>
    <x v="0"/>
    <d v="2018-03-01T00:00:00"/>
    <x v="1"/>
    <n v="242.8"/>
    <n v="2"/>
    <n v="7648.2"/>
    <n v="4843.4210000000003"/>
    <n v="2421.71"/>
    <n v="121.4"/>
    <n v="31.5"/>
    <n v="2804.779"/>
    <x v="0"/>
    <x v="2"/>
    <x v="8"/>
  </r>
  <r>
    <x v="0"/>
    <d v="2018-03-01T00:00:00"/>
    <x v="1"/>
    <n v="113.6"/>
    <n v="1"/>
    <n v="3578.4"/>
    <n v="2421.71"/>
    <n v="2421.71"/>
    <n v="113.6"/>
    <n v="31.5"/>
    <n v="1156.69"/>
    <x v="0"/>
    <x v="2"/>
    <x v="8"/>
  </r>
  <r>
    <x v="0"/>
    <d v="2018-03-01T00:00:00"/>
    <x v="1"/>
    <n v="106.4"/>
    <n v="1"/>
    <n v="3351.6"/>
    <n v="2421.71"/>
    <n v="2421.71"/>
    <n v="106.4"/>
    <n v="31.5"/>
    <n v="929.89"/>
    <x v="0"/>
    <x v="2"/>
    <x v="8"/>
  </r>
  <r>
    <x v="0"/>
    <d v="2018-03-01T00:00:00"/>
    <x v="1"/>
    <n v="224.8"/>
    <n v="2"/>
    <n v="7081.2"/>
    <n v="4843.4210000000003"/>
    <n v="2421.71"/>
    <n v="112.4"/>
    <n v="31.5"/>
    <n v="2237.779"/>
    <x v="0"/>
    <x v="2"/>
    <x v="8"/>
  </r>
  <r>
    <x v="0"/>
    <d v="2018-03-01T00:00:00"/>
    <x v="1"/>
    <n v="126"/>
    <n v="1"/>
    <n v="3969"/>
    <n v="2421.71"/>
    <n v="2421.71"/>
    <n v="126"/>
    <n v="31.5"/>
    <n v="1547.29"/>
    <x v="0"/>
    <x v="2"/>
    <x v="8"/>
  </r>
  <r>
    <x v="0"/>
    <d v="2018-03-01T00:00:00"/>
    <x v="1"/>
    <n v="211"/>
    <n v="2"/>
    <n v="6646.5"/>
    <n v="4623.5280000000002"/>
    <n v="2311.7640000000001"/>
    <n v="105.5"/>
    <n v="31.5"/>
    <n v="2022.972"/>
    <x v="0"/>
    <x v="2"/>
    <x v="8"/>
  </r>
  <r>
    <x v="0"/>
    <d v="2018-03-01T00:00:00"/>
    <x v="1"/>
    <n v="113"/>
    <n v="1"/>
    <n v="3559.5"/>
    <n v="2311.7640000000001"/>
    <n v="2311.7640000000001"/>
    <n v="113"/>
    <n v="31.5"/>
    <n v="1247.7360000000001"/>
    <x v="0"/>
    <x v="2"/>
    <x v="8"/>
  </r>
  <r>
    <x v="0"/>
    <d v="2018-03-01T00:00:00"/>
    <x v="1"/>
    <n v="1531.5"/>
    <n v="15"/>
    <n v="48242.25"/>
    <n v="34676.463000000003"/>
    <n v="2311.7640000000001"/>
    <n v="102.1"/>
    <n v="31.5"/>
    <n v="13565.787"/>
    <x v="0"/>
    <x v="2"/>
    <x v="8"/>
  </r>
  <r>
    <x v="0"/>
    <d v="2018-03-01T00:00:00"/>
    <x v="1"/>
    <n v="593.5"/>
    <n v="5"/>
    <n v="18695.25"/>
    <n v="11558.821"/>
    <n v="2311.7640000000001"/>
    <n v="118.7"/>
    <n v="31.5"/>
    <n v="7136.4290000000001"/>
    <x v="0"/>
    <x v="2"/>
    <x v="8"/>
  </r>
  <r>
    <x v="0"/>
    <d v="2018-03-01T00:00:00"/>
    <x v="1"/>
    <n v="128.5"/>
    <n v="1"/>
    <n v="4112"/>
    <n v="2047.9110000000001"/>
    <n v="2047.9110000000001"/>
    <n v="128.5"/>
    <n v="32"/>
    <n v="2064.0889999999999"/>
    <x v="0"/>
    <x v="2"/>
    <x v="8"/>
  </r>
  <r>
    <x v="0"/>
    <d v="2018-03-01T00:00:00"/>
    <x v="1"/>
    <n v="474.5"/>
    <n v="4"/>
    <n v="15184"/>
    <n v="6993.7650000000003"/>
    <n v="1748.441"/>
    <n v="118.625"/>
    <n v="32"/>
    <n v="8190.2349999999997"/>
    <x v="0"/>
    <x v="2"/>
    <x v="8"/>
  </r>
  <r>
    <x v="0"/>
    <d v="2018-03-01T00:00:00"/>
    <x v="1"/>
    <n v="448.5"/>
    <n v="4"/>
    <n v="14127.75"/>
    <n v="9247.0570000000007"/>
    <n v="2311.7640000000001"/>
    <n v="112.125"/>
    <n v="31.5"/>
    <n v="4880.6930000000002"/>
    <x v="0"/>
    <x v="2"/>
    <x v="8"/>
  </r>
  <r>
    <x v="0"/>
    <d v="2018-03-01T00:00:00"/>
    <x v="1"/>
    <n v="104"/>
    <n v="1"/>
    <n v="3328"/>
    <n v="2311.7640000000001"/>
    <n v="2311.7640000000001"/>
    <n v="104"/>
    <n v="32"/>
    <n v="1016.236"/>
    <x v="0"/>
    <x v="2"/>
    <x v="8"/>
  </r>
  <r>
    <x v="0"/>
    <d v="2018-03-01T00:00:00"/>
    <x v="1"/>
    <n v="1273"/>
    <n v="9"/>
    <n v="40099.5"/>
    <n v="21323.886999999999"/>
    <n v="2369.3209999999999"/>
    <n v="141.44444444444446"/>
    <n v="31.5"/>
    <n v="18775.613000000001"/>
    <x v="0"/>
    <x v="2"/>
    <x v="8"/>
  </r>
  <r>
    <x v="0"/>
    <d v="2018-03-01T00:00:00"/>
    <x v="1"/>
    <n v="1209.5"/>
    <n v="8"/>
    <n v="38099.25"/>
    <n v="18954.565999999999"/>
    <n v="2369.3209999999999"/>
    <n v="151.1875"/>
    <n v="31.5"/>
    <n v="19144.684000000001"/>
    <x v="0"/>
    <x v="2"/>
    <x v="8"/>
  </r>
  <r>
    <x v="0"/>
    <d v="2018-03-01T00:00:00"/>
    <x v="1"/>
    <n v="158"/>
    <n v="1"/>
    <n v="4977"/>
    <n v="2369.3209999999999"/>
    <n v="2369.3209999999999"/>
    <n v="158"/>
    <n v="31.5"/>
    <n v="2607.6790000000001"/>
    <x v="0"/>
    <x v="2"/>
    <x v="8"/>
  </r>
  <r>
    <x v="0"/>
    <d v="2018-03-01T00:00:00"/>
    <x v="1"/>
    <n v="276"/>
    <n v="2"/>
    <n v="8694"/>
    <n v="4738.6419999999998"/>
    <n v="2369.3209999999999"/>
    <n v="138"/>
    <n v="31.5"/>
    <n v="3955.3580000000002"/>
    <x v="0"/>
    <x v="2"/>
    <x v="8"/>
  </r>
  <r>
    <x v="0"/>
    <d v="2018-03-01T00:00:00"/>
    <x v="1"/>
    <n v="278.5"/>
    <n v="2"/>
    <n v="8912"/>
    <n v="4928.5119999999997"/>
    <n v="2464.2559999999999"/>
    <n v="139.25"/>
    <n v="32"/>
    <n v="3983.4879999999998"/>
    <x v="0"/>
    <x v="2"/>
    <x v="8"/>
  </r>
  <r>
    <x v="0"/>
    <d v="2018-03-01T00:00:00"/>
    <x v="1"/>
    <n v="258"/>
    <n v="2"/>
    <n v="8127"/>
    <n v="4928.5119999999997"/>
    <n v="2464.2559999999999"/>
    <n v="129"/>
    <n v="31.5"/>
    <n v="3198.4879999999998"/>
    <x v="0"/>
    <x v="2"/>
    <x v="8"/>
  </r>
  <r>
    <x v="0"/>
    <d v="2018-03-01T00:00:00"/>
    <x v="1"/>
    <n v="277"/>
    <n v="2"/>
    <n v="8864"/>
    <n v="4928.5119999999997"/>
    <n v="2464.2559999999999"/>
    <n v="138.5"/>
    <n v="32"/>
    <n v="3935.4879999999998"/>
    <x v="0"/>
    <x v="2"/>
    <x v="8"/>
  </r>
  <r>
    <x v="0"/>
    <d v="2018-03-02T00:00:00"/>
    <x v="0"/>
    <n v="228.84"/>
    <m/>
    <n v="6521.94"/>
    <n v="3462.9470000000001"/>
    <n v="15.132999999999999"/>
    <m/>
    <n v="28.5"/>
    <n v="3058.9929999999999"/>
    <x v="0"/>
    <x v="2"/>
    <x v="8"/>
  </r>
  <r>
    <x v="0"/>
    <d v="2018-03-02T00:00:00"/>
    <x v="1"/>
    <n v="122"/>
    <n v="1"/>
    <n v="3928.4"/>
    <n v="2464.2559999999999"/>
    <n v="2464.2559999999999"/>
    <n v="122"/>
    <n v="32.200000000000003"/>
    <n v="1464.144"/>
    <x v="0"/>
    <x v="2"/>
    <x v="8"/>
  </r>
  <r>
    <x v="0"/>
    <d v="2018-03-02T00:00:00"/>
    <x v="0"/>
    <n v="92.49"/>
    <m/>
    <n v="1479.84"/>
    <n v="1399.615"/>
    <n v="15.132999999999999"/>
    <m/>
    <n v="16"/>
    <n v="80.224999999999994"/>
    <x v="0"/>
    <x v="2"/>
    <x v="8"/>
  </r>
  <r>
    <x v="0"/>
    <d v="2018-03-02T00:00:00"/>
    <x v="1"/>
    <n v="400"/>
    <n v="3"/>
    <n v="12880"/>
    <n v="7392.768"/>
    <n v="2464.2559999999999"/>
    <n v="133.33333333333334"/>
    <n v="32.200000000000003"/>
    <n v="5487.232"/>
    <x v="0"/>
    <x v="2"/>
    <x v="8"/>
  </r>
  <r>
    <x v="0"/>
    <d v="2018-03-02T00:00:00"/>
    <x v="0"/>
    <n v="317.45"/>
    <m/>
    <n v="9047.33"/>
    <n v="4803.848"/>
    <n v="15.132999999999999"/>
    <m/>
    <n v="28.5"/>
    <n v="4243.482"/>
    <x v="0"/>
    <x v="2"/>
    <x v="8"/>
  </r>
  <r>
    <x v="0"/>
    <d v="2018-03-02T00:00:00"/>
    <x v="1"/>
    <n v="420"/>
    <n v="4"/>
    <n v="13524"/>
    <n v="9857.0239999999994"/>
    <n v="2464.2559999999999"/>
    <n v="105"/>
    <n v="32.200000000000003"/>
    <n v="3666.9760000000001"/>
    <x v="0"/>
    <x v="2"/>
    <x v="8"/>
  </r>
  <r>
    <x v="0"/>
    <d v="2018-03-02T00:00:00"/>
    <x v="0"/>
    <n v="1789.4"/>
    <m/>
    <n v="50997.9"/>
    <n v="27078.3"/>
    <n v="15.132999999999999"/>
    <m/>
    <n v="28.5"/>
    <n v="23919.599999999999"/>
    <x v="0"/>
    <x v="2"/>
    <x v="8"/>
  </r>
  <r>
    <x v="0"/>
    <d v="2018-03-02T00:00:00"/>
    <x v="1"/>
    <n v="132"/>
    <n v="1"/>
    <n v="4250.3999999999996"/>
    <n v="2464.2559999999999"/>
    <n v="2464.2559999999999"/>
    <n v="132"/>
    <n v="32.200000000000003"/>
    <n v="1786.144"/>
    <x v="0"/>
    <x v="2"/>
    <x v="8"/>
  </r>
  <r>
    <x v="0"/>
    <d v="2018-03-02T00:00:00"/>
    <x v="0"/>
    <n v="1378.33"/>
    <m/>
    <n v="39282.410000000003"/>
    <n v="20857.736000000001"/>
    <n v="15.132999999999999"/>
    <m/>
    <n v="28.5"/>
    <n v="18424.673999999999"/>
    <x v="0"/>
    <x v="2"/>
    <x v="8"/>
  </r>
  <r>
    <x v="0"/>
    <d v="2018-03-02T00:00:00"/>
    <x v="1"/>
    <n v="2224"/>
    <n v="15"/>
    <n v="70500.800000000003"/>
    <n v="36963.841"/>
    <n v="2464.2559999999999"/>
    <n v="148.26666666666668"/>
    <n v="31.7"/>
    <n v="33536.959000000003"/>
    <x v="0"/>
    <x v="2"/>
    <x v="8"/>
  </r>
  <r>
    <x v="0"/>
    <d v="2018-03-02T00:00:00"/>
    <x v="0"/>
    <n v="673.53"/>
    <m/>
    <n v="19195.61"/>
    <n v="10192.27"/>
    <n v="15.132999999999999"/>
    <m/>
    <n v="28.5"/>
    <n v="9003.34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229.12"/>
    <m/>
    <n v="6529.92"/>
    <n v="3467.1849999999999"/>
    <n v="15.132999999999999"/>
    <m/>
    <n v="28.5"/>
    <n v="3062.7350000000001"/>
    <x v="0"/>
    <x v="2"/>
    <x v="8"/>
  </r>
  <r>
    <x v="0"/>
    <d v="2018-03-02T00:00:00"/>
    <x v="1"/>
    <n v="532"/>
    <n v="4"/>
    <n v="17130.400000000001"/>
    <n v="9857.0239999999994"/>
    <n v="2464.2559999999999"/>
    <n v="133"/>
    <n v="32.200000000000003"/>
    <n v="7273.3760000000002"/>
    <x v="0"/>
    <x v="2"/>
    <x v="8"/>
  </r>
  <r>
    <x v="0"/>
    <d v="2018-03-02T00:00:00"/>
    <x v="0"/>
    <n v="228.19"/>
    <m/>
    <n v="6503.42"/>
    <n v="3453.1109999999999"/>
    <n v="15.132999999999999"/>
    <m/>
    <n v="28.5"/>
    <n v="3050.3090000000002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342.22"/>
    <m/>
    <n v="9753.27"/>
    <n v="5178.683"/>
    <n v="15.132999999999999"/>
    <m/>
    <n v="28.5"/>
    <n v="4574.5870000000004"/>
    <x v="0"/>
    <x v="2"/>
    <x v="8"/>
  </r>
  <r>
    <x v="1"/>
    <d v="2018-03-02T00:00:00"/>
    <x v="1"/>
    <n v="-124"/>
    <n v="-1"/>
    <n v="-124"/>
    <n v="-2464.2559999999999"/>
    <n v="-2464.2559999999999"/>
    <n v="124"/>
    <n v="1"/>
    <n v="2340.2559999999999"/>
    <x v="0"/>
    <x v="2"/>
    <x v="8"/>
  </r>
  <r>
    <x v="0"/>
    <d v="2018-03-02T00:00:00"/>
    <x v="0"/>
    <n v="267.91000000000003"/>
    <m/>
    <n v="7635.44"/>
    <n v="4054.1790000000001"/>
    <n v="15.132999999999999"/>
    <m/>
    <n v="28.5"/>
    <n v="3581.26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136.83000000000001"/>
    <m/>
    <n v="2052.4499999999998"/>
    <n v="2070.596"/>
    <n v="15.132999999999999"/>
    <m/>
    <n v="15"/>
    <n v="-18.146000000000001"/>
    <x v="0"/>
    <x v="2"/>
    <x v="8"/>
  </r>
  <r>
    <x v="0"/>
    <d v="2018-03-02T00:00:00"/>
    <x v="1"/>
    <n v="1342"/>
    <n v="10"/>
    <n v="42541.4"/>
    <n v="23693.207999999999"/>
    <n v="2369.3209999999999"/>
    <n v="134.19999999999999"/>
    <n v="31.7"/>
    <n v="18848.191999999999"/>
    <x v="0"/>
    <x v="2"/>
    <x v="8"/>
  </r>
  <r>
    <x v="0"/>
    <d v="2018-03-02T00:00:00"/>
    <x v="0"/>
    <n v="454"/>
    <m/>
    <n v="12939"/>
    <n v="6870.2070000000003"/>
    <n v="15.132999999999999"/>
    <m/>
    <n v="28.5"/>
    <n v="6068.7929999999997"/>
    <x v="0"/>
    <x v="2"/>
    <x v="8"/>
  </r>
  <r>
    <x v="0"/>
    <d v="2018-03-02T00:00:00"/>
    <x v="1"/>
    <n v="124"/>
    <n v="1"/>
    <n v="124"/>
    <n v="2464.2559999999999"/>
    <n v="2464.2559999999999"/>
    <n v="124"/>
    <n v="1"/>
    <n v="-2340.2559999999999"/>
    <x v="0"/>
    <x v="2"/>
    <x v="8"/>
  </r>
  <r>
    <x v="0"/>
    <d v="2018-03-02T00:00:00"/>
    <x v="0"/>
    <n v="2273.1"/>
    <m/>
    <n v="64783.35"/>
    <n v="34397.945"/>
    <n v="15.132999999999999"/>
    <m/>
    <n v="28.5"/>
    <n v="30385.404999999999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474.59"/>
    <m/>
    <n v="100763.11"/>
    <n v="52579.629000000001"/>
    <n v="15.132999999999999"/>
    <m/>
    <n v="29"/>
    <n v="48183.48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447.91"/>
    <m/>
    <n v="12765.44"/>
    <n v="6778.049"/>
    <n v="15.132999999999999"/>
    <m/>
    <n v="28.5"/>
    <n v="5987.3909999999996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618.53"/>
    <m/>
    <n v="103128.11"/>
    <n v="54757.817999999999"/>
    <n v="15.132999999999999"/>
    <m/>
    <n v="28.5"/>
    <n v="48370.292000000001"/>
    <x v="0"/>
    <x v="2"/>
    <x v="8"/>
  </r>
  <r>
    <x v="0"/>
    <d v="2018-03-02T00:00:00"/>
    <x v="1"/>
    <n v="530"/>
    <n v="4"/>
    <n v="17066"/>
    <n v="9857.0239999999994"/>
    <n v="2464.2559999999999"/>
    <n v="132.5"/>
    <n v="32.200000000000003"/>
    <n v="7208.9759999999997"/>
    <x v="0"/>
    <x v="2"/>
    <x v="8"/>
  </r>
  <r>
    <x v="0"/>
    <d v="2018-03-02T00:00:00"/>
    <x v="0"/>
    <n v="559.63"/>
    <m/>
    <n v="15949.46"/>
    <n v="8468.6650000000009"/>
    <n v="15.132999999999999"/>
    <m/>
    <n v="28.5"/>
    <n v="7480.7950000000001"/>
    <x v="0"/>
    <x v="2"/>
    <x v="8"/>
  </r>
  <r>
    <x v="0"/>
    <d v="2018-03-02T00:00:00"/>
    <x v="1"/>
    <n v="342"/>
    <n v="3"/>
    <n v="11012.4"/>
    <n v="7392.768"/>
    <n v="2464.2559999999999"/>
    <n v="114"/>
    <n v="32.200000000000003"/>
    <n v="3619.6320000000001"/>
    <x v="0"/>
    <x v="2"/>
    <x v="8"/>
  </r>
  <r>
    <x v="0"/>
    <d v="2018-03-02T00:00:00"/>
    <x v="0"/>
    <n v="223.65"/>
    <m/>
    <n v="6374.03"/>
    <n v="3384.4090000000001"/>
    <n v="15.132999999999999"/>
    <m/>
    <n v="28.5"/>
    <n v="2989.6210000000001"/>
    <x v="0"/>
    <x v="2"/>
    <x v="8"/>
  </r>
  <r>
    <x v="0"/>
    <d v="2018-03-02T00:00:00"/>
    <x v="1"/>
    <n v="245"/>
    <n v="2"/>
    <n v="7889"/>
    <n v="4928.5119999999997"/>
    <n v="2464.2559999999999"/>
    <n v="122.5"/>
    <n v="32.200000000000003"/>
    <n v="2960.4879999999998"/>
    <x v="0"/>
    <x v="2"/>
    <x v="8"/>
  </r>
  <r>
    <x v="0"/>
    <d v="2018-03-02T00:00:00"/>
    <x v="0"/>
    <n v="22.57"/>
    <m/>
    <n v="643.25"/>
    <n v="341.54300000000001"/>
    <n v="15.132999999999999"/>
    <m/>
    <n v="28.5002"/>
    <n v="301.70699999999999"/>
    <x v="0"/>
    <x v="2"/>
    <x v="8"/>
  </r>
  <r>
    <x v="0"/>
    <d v="2018-03-02T00:00:00"/>
    <x v="1"/>
    <n v="750"/>
    <n v="6"/>
    <n v="24150"/>
    <n v="13709.099"/>
    <n v="2284.85"/>
    <n v="125"/>
    <n v="32.200000000000003"/>
    <n v="10440.901"/>
    <x v="0"/>
    <x v="2"/>
    <x v="8"/>
  </r>
  <r>
    <x v="0"/>
    <d v="2018-03-02T00:00:00"/>
    <x v="0"/>
    <n v="61.83"/>
    <m/>
    <n v="989.28"/>
    <n v="935.65"/>
    <n v="15.132999999999999"/>
    <m/>
    <n v="16"/>
    <n v="53.63"/>
    <x v="0"/>
    <x v="2"/>
    <x v="8"/>
  </r>
  <r>
    <x v="0"/>
    <d v="2018-03-02T00:00:00"/>
    <x v="1"/>
    <n v="136"/>
    <n v="1"/>
    <n v="4216"/>
    <n v="1748.441"/>
    <n v="1748.441"/>
    <n v="136"/>
    <n v="31"/>
    <n v="2467.5590000000002"/>
    <x v="0"/>
    <x v="2"/>
    <x v="8"/>
  </r>
  <r>
    <x v="0"/>
    <d v="2018-03-02T00:00:00"/>
    <x v="0"/>
    <n v="90.62"/>
    <m/>
    <n v="2582.67"/>
    <n v="1371.317"/>
    <n v="15.132999999999999"/>
    <m/>
    <n v="28.5"/>
    <n v="1211.3530000000001"/>
    <x v="0"/>
    <x v="2"/>
    <x v="8"/>
  </r>
  <r>
    <x v="0"/>
    <d v="2018-03-02T00:00:00"/>
    <x v="1"/>
    <n v="250"/>
    <n v="2"/>
    <n v="7750"/>
    <n v="3496.8829999999998"/>
    <n v="1748.441"/>
    <n v="125"/>
    <n v="31"/>
    <n v="4253.1170000000002"/>
    <x v="0"/>
    <x v="2"/>
    <x v="8"/>
  </r>
  <r>
    <x v="0"/>
    <d v="2018-03-02T00:00:00"/>
    <x v="0"/>
    <n v="162.1"/>
    <m/>
    <n v="4619.8500000000004"/>
    <n v="2452.9969999999998"/>
    <n v="15.132999999999999"/>
    <m/>
    <n v="28.5"/>
    <n v="2166.8530000000001"/>
    <x v="0"/>
    <x v="2"/>
    <x v="8"/>
  </r>
  <r>
    <x v="0"/>
    <d v="2018-03-02T00:00:00"/>
    <x v="1"/>
    <n v="759"/>
    <n v="6"/>
    <n v="23529"/>
    <n v="10490.647999999999"/>
    <n v="1748.441"/>
    <n v="126.5"/>
    <n v="31"/>
    <n v="13038.352000000001"/>
    <x v="0"/>
    <x v="2"/>
    <x v="8"/>
  </r>
  <r>
    <x v="0"/>
    <d v="2018-03-02T00:00:00"/>
    <x v="0"/>
    <n v="229.98"/>
    <m/>
    <n v="6554.43"/>
    <n v="3480.1990000000001"/>
    <n v="15.132999999999999"/>
    <m/>
    <n v="28.5"/>
    <n v="3074.2310000000002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0"/>
    <n v="156.97"/>
    <m/>
    <n v="4473.6499999999996"/>
    <n v="2375.366"/>
    <n v="15.132999999999999"/>
    <m/>
    <n v="28.5"/>
    <n v="2098.2840000000001"/>
    <x v="0"/>
    <x v="2"/>
    <x v="8"/>
  </r>
  <r>
    <x v="0"/>
    <d v="2018-03-02T00:00:00"/>
    <x v="1"/>
    <n v="130"/>
    <n v="1"/>
    <n v="4186"/>
    <n v="2464.2559999999999"/>
    <n v="2464.2559999999999"/>
    <n v="130"/>
    <n v="32.200000000000003"/>
    <n v="1721.7439999999999"/>
    <x v="0"/>
    <x v="2"/>
    <x v="8"/>
  </r>
  <r>
    <x v="0"/>
    <d v="2018-03-02T00:00:00"/>
    <x v="1"/>
    <n v="394"/>
    <n v="3"/>
    <n v="12686.8"/>
    <n v="7392.768"/>
    <n v="2464.2559999999999"/>
    <n v="131.33333333333334"/>
    <n v="32.200000000000003"/>
    <n v="5294.0320000000002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1"/>
    <n v="230"/>
    <n v="2"/>
    <n v="7406"/>
    <n v="4928.5119999999997"/>
    <n v="2464.2559999999999"/>
    <n v="115"/>
    <n v="32.200000000000003"/>
    <n v="2477.4879999999998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1"/>
    <n v="402"/>
    <n v="3"/>
    <n v="12944.4"/>
    <n v="7392.768"/>
    <n v="2464.2559999999999"/>
    <n v="134"/>
    <n v="32.200000000000003"/>
    <n v="5551.6319999999996"/>
    <x v="0"/>
    <x v="2"/>
    <x v="8"/>
  </r>
  <r>
    <x v="0"/>
    <d v="2018-03-02T00:00:00"/>
    <x v="1"/>
    <n v="103"/>
    <n v="1"/>
    <n v="3316.6"/>
    <n v="2464.2559999999999"/>
    <n v="2464.2559999999999"/>
    <n v="103"/>
    <n v="32.200000000000003"/>
    <n v="852.34400000000005"/>
    <x v="0"/>
    <x v="2"/>
    <x v="8"/>
  </r>
  <r>
    <x v="0"/>
    <d v="2018-03-03T00:00:00"/>
    <x v="0"/>
    <n v="3479.1"/>
    <m/>
    <n v="99154.35"/>
    <n v="51399.313000000002"/>
    <n v="14.773999999999999"/>
    <m/>
    <n v="28.5"/>
    <n v="47755.036999999997"/>
    <x v="0"/>
    <x v="2"/>
    <x v="8"/>
  </r>
  <r>
    <x v="0"/>
    <d v="2018-03-03T00:00:00"/>
    <x v="1"/>
    <n v="657"/>
    <n v="5"/>
    <n v="20695.5"/>
    <n v="11575.778"/>
    <n v="2315.1559999999999"/>
    <n v="131.4"/>
    <n v="31.5"/>
    <n v="9119.7219999999998"/>
    <x v="0"/>
    <x v="2"/>
    <x v="8"/>
  </r>
  <r>
    <x v="0"/>
    <d v="2018-03-03T00:00:00"/>
    <x v="1"/>
    <n v="473.4"/>
    <n v="4"/>
    <n v="14912.1"/>
    <n v="9260.6229999999996"/>
    <n v="2315.1559999999999"/>
    <n v="118.35"/>
    <n v="31.5"/>
    <n v="5651.4769999999999"/>
    <x v="0"/>
    <x v="2"/>
    <x v="8"/>
  </r>
  <r>
    <x v="0"/>
    <d v="2018-03-03T00:00:00"/>
    <x v="1"/>
    <n v="358.8"/>
    <n v="3"/>
    <n v="11302.2"/>
    <n v="6945.4669999999996"/>
    <n v="2315.1559999999999"/>
    <n v="119.60000000000001"/>
    <n v="31.5"/>
    <n v="4356.7330000000002"/>
    <x v="0"/>
    <x v="2"/>
    <x v="8"/>
  </r>
  <r>
    <x v="0"/>
    <d v="2018-03-03T00:00:00"/>
    <x v="1"/>
    <n v="605.20000000000005"/>
    <n v="5"/>
    <n v="19063.8"/>
    <n v="11575.778"/>
    <n v="2315.1559999999999"/>
    <n v="121.04"/>
    <n v="31.5"/>
    <n v="7488.0219999999999"/>
    <x v="0"/>
    <x v="2"/>
    <x v="8"/>
  </r>
  <r>
    <x v="0"/>
    <d v="2018-03-03T00:00:00"/>
    <x v="1"/>
    <n v="1373.4"/>
    <n v="11"/>
    <n v="43262.1"/>
    <n v="25466.712"/>
    <n v="2315.1559999999999"/>
    <n v="124.85454545454546"/>
    <n v="31.5"/>
    <n v="17795.387999999999"/>
    <x v="0"/>
    <x v="2"/>
    <x v="8"/>
  </r>
  <r>
    <x v="0"/>
    <d v="2018-03-03T00:00:00"/>
    <x v="1"/>
    <n v="395"/>
    <n v="3"/>
    <n v="12442.5"/>
    <n v="5245.3239999999996"/>
    <n v="1748.441"/>
    <n v="131.66666666666666"/>
    <n v="31.5"/>
    <n v="7197.1760000000004"/>
    <x v="0"/>
    <x v="2"/>
    <x v="8"/>
  </r>
  <r>
    <x v="0"/>
    <d v="2018-03-03T00:00:00"/>
    <x v="1"/>
    <n v="235"/>
    <n v="2"/>
    <n v="7520"/>
    <n v="3496.8829999999998"/>
    <n v="1748.441"/>
    <n v="117.5"/>
    <n v="32"/>
    <n v="4023.1170000000002"/>
    <x v="0"/>
    <x v="2"/>
    <x v="8"/>
  </r>
  <r>
    <x v="0"/>
    <d v="2018-03-03T00:00:00"/>
    <x v="1"/>
    <n v="50"/>
    <n v="1"/>
    <n v="1575"/>
    <n v="1975.0050000000001"/>
    <n v="1975.0050000000001"/>
    <n v="50"/>
    <n v="31.5"/>
    <n v="-400.005"/>
    <x v="0"/>
    <x v="2"/>
    <x v="8"/>
  </r>
  <r>
    <x v="0"/>
    <d v="2018-03-03T00:00:00"/>
    <x v="1"/>
    <n v="70"/>
    <n v="1"/>
    <n v="2205"/>
    <n v="2155.8240000000001"/>
    <n v="2155.8240000000001"/>
    <n v="70"/>
    <n v="31.5"/>
    <n v="49.176000000000002"/>
    <x v="0"/>
    <x v="2"/>
    <x v="8"/>
  </r>
  <r>
    <x v="0"/>
    <d v="2018-03-03T00:00:00"/>
    <x v="1"/>
    <n v="80"/>
    <n v="1"/>
    <n v="2520"/>
    <n v="2236.6840000000002"/>
    <n v="2236.6840000000002"/>
    <n v="80"/>
    <n v="31.5"/>
    <n v="283.31599999999997"/>
    <x v="0"/>
    <x v="2"/>
    <x v="8"/>
  </r>
  <r>
    <x v="0"/>
    <d v="2018-03-05T00:00:00"/>
    <x v="0"/>
    <n v="111.07"/>
    <m/>
    <n v="3221.03"/>
    <n v="1635.7670000000001"/>
    <n v="14.727"/>
    <m/>
    <n v="29"/>
    <n v="1585.2629999999999"/>
    <x v="0"/>
    <x v="2"/>
    <x v="9"/>
  </r>
  <r>
    <x v="0"/>
    <d v="2018-03-05T00:00:00"/>
    <x v="1"/>
    <n v="212"/>
    <n v="2"/>
    <n v="6826.4"/>
    <n v="2875.7809999999999"/>
    <n v="1437.8910000000001"/>
    <n v="106"/>
    <n v="32.200000000000003"/>
    <n v="3950.6190000000001"/>
    <x v="0"/>
    <x v="2"/>
    <x v="9"/>
  </r>
  <r>
    <x v="0"/>
    <d v="2018-03-05T00:00:00"/>
    <x v="0"/>
    <n v="157.66999999999999"/>
    <m/>
    <n v="2365.0500000000002"/>
    <n v="2322.0610000000001"/>
    <n v="14.727"/>
    <m/>
    <n v="15"/>
    <n v="42.988999999999997"/>
    <x v="0"/>
    <x v="2"/>
    <x v="9"/>
  </r>
  <r>
    <x v="0"/>
    <d v="2018-03-05T00:00:00"/>
    <x v="1"/>
    <n v="110"/>
    <n v="1"/>
    <n v="3542"/>
    <n v="1437.8910000000001"/>
    <n v="1437.8910000000001"/>
    <n v="110"/>
    <n v="32.200000000000003"/>
    <n v="2104.1089999999999"/>
    <x v="0"/>
    <x v="2"/>
    <x v="9"/>
  </r>
  <r>
    <x v="0"/>
    <d v="2018-03-05T00:00:00"/>
    <x v="0"/>
    <n v="203.71"/>
    <m/>
    <n v="4074.2"/>
    <n v="3000.1080000000002"/>
    <n v="14.727"/>
    <m/>
    <n v="20"/>
    <n v="1074.0920000000001"/>
    <x v="0"/>
    <x v="2"/>
    <x v="9"/>
  </r>
  <r>
    <x v="0"/>
    <d v="2018-03-05T00:00:00"/>
    <x v="1"/>
    <n v="237.4"/>
    <n v="2"/>
    <n v="7478.1"/>
    <n v="4630.3109999999997"/>
    <n v="2315.1559999999999"/>
    <n v="118.7"/>
    <n v="31.5"/>
    <n v="2847.7890000000002"/>
    <x v="0"/>
    <x v="2"/>
    <x v="9"/>
  </r>
  <r>
    <x v="0"/>
    <d v="2018-03-05T00:00:00"/>
    <x v="0"/>
    <n v="1333.78"/>
    <m/>
    <n v="38012.730000000003"/>
    <n v="19704.917000000001"/>
    <n v="14.773999999999999"/>
    <m/>
    <n v="28.5"/>
    <n v="18307.812999999998"/>
    <x v="0"/>
    <x v="2"/>
    <x v="9"/>
  </r>
  <r>
    <x v="0"/>
    <d v="2018-03-05T00:00:00"/>
    <x v="1"/>
    <n v="481"/>
    <n v="4"/>
    <n v="15488.2"/>
    <n v="5751.5619999999999"/>
    <n v="1437.8910000000001"/>
    <n v="120.25"/>
    <n v="32.200000000000003"/>
    <n v="9736.6380000000008"/>
    <x v="0"/>
    <x v="2"/>
    <x v="9"/>
  </r>
  <r>
    <x v="0"/>
    <d v="2018-03-05T00:00:00"/>
    <x v="0"/>
    <n v="241.48"/>
    <m/>
    <n v="4829.6000000000004"/>
    <n v="3556.36"/>
    <n v="14.727"/>
    <m/>
    <n v="20"/>
    <n v="1273.24"/>
    <x v="0"/>
    <x v="2"/>
    <x v="9"/>
  </r>
  <r>
    <x v="0"/>
    <d v="2018-03-05T00:00:00"/>
    <x v="1"/>
    <n v="645"/>
    <n v="5"/>
    <n v="20769"/>
    <n v="7189.4530000000004"/>
    <n v="1437.8910000000001"/>
    <n v="129"/>
    <n v="32.200000000000003"/>
    <n v="13579.547"/>
    <x v="0"/>
    <x v="2"/>
    <x v="9"/>
  </r>
  <r>
    <x v="0"/>
    <d v="2018-03-05T00:00:00"/>
    <x v="0"/>
    <n v="381.67"/>
    <m/>
    <n v="6106.72"/>
    <n v="5638.6930000000002"/>
    <n v="14.773999999999999"/>
    <m/>
    <n v="16"/>
    <n v="468.02699999999999"/>
    <x v="0"/>
    <x v="2"/>
    <x v="9"/>
  </r>
  <r>
    <x v="0"/>
    <d v="2018-03-05T00:00:00"/>
    <x v="1"/>
    <n v="250"/>
    <n v="2"/>
    <n v="8050"/>
    <n v="2875.7809999999999"/>
    <n v="1437.8910000000001"/>
    <n v="125"/>
    <n v="32.200000000000003"/>
    <n v="5174.2190000000001"/>
    <x v="0"/>
    <x v="2"/>
    <x v="9"/>
  </r>
  <r>
    <x v="0"/>
    <d v="2018-03-05T00:00:00"/>
    <x v="0"/>
    <n v="1380.95"/>
    <m/>
    <n v="39357.08"/>
    <n v="20401.794000000002"/>
    <n v="14.773999999999999"/>
    <m/>
    <n v="28.5"/>
    <n v="18955.286"/>
    <x v="0"/>
    <x v="2"/>
    <x v="9"/>
  </r>
  <r>
    <x v="0"/>
    <d v="2018-03-05T00:00:00"/>
    <x v="1"/>
    <n v="228"/>
    <n v="2"/>
    <n v="7341.6"/>
    <n v="2875.7809999999999"/>
    <n v="1437.8910000000001"/>
    <n v="114"/>
    <n v="32.200000000000003"/>
    <n v="4465.8190000000004"/>
    <x v="0"/>
    <x v="2"/>
    <x v="9"/>
  </r>
  <r>
    <x v="0"/>
    <d v="2018-03-05T00:00:00"/>
    <x v="0"/>
    <n v="1342"/>
    <m/>
    <n v="38247"/>
    <n v="19826.357"/>
    <n v="14.773999999999999"/>
    <m/>
    <n v="28.5"/>
    <n v="18420.643"/>
    <x v="0"/>
    <x v="2"/>
    <x v="9"/>
  </r>
  <r>
    <x v="0"/>
    <d v="2018-03-05T00:00:00"/>
    <x v="1"/>
    <n v="109"/>
    <n v="1"/>
    <n v="3433.5"/>
    <n v="2315.1559999999999"/>
    <n v="2315.1559999999999"/>
    <n v="109"/>
    <n v="31.5"/>
    <n v="1118.3440000000001"/>
    <x v="0"/>
    <x v="2"/>
    <x v="9"/>
  </r>
  <r>
    <x v="0"/>
    <d v="2018-03-05T00:00:00"/>
    <x v="0"/>
    <n v="2531"/>
    <m/>
    <n v="72133.5"/>
    <n v="37392.332000000002"/>
    <n v="14.773999999999999"/>
    <m/>
    <n v="28.5"/>
    <n v="34741.167999999998"/>
    <x v="0"/>
    <x v="2"/>
    <x v="9"/>
  </r>
  <r>
    <x v="0"/>
    <d v="2018-03-05T00:00:00"/>
    <x v="1"/>
    <n v="106"/>
    <n v="1"/>
    <n v="3413.2"/>
    <n v="2315.1559999999999"/>
    <n v="2315.1559999999999"/>
    <n v="106"/>
    <n v="32.200000000000003"/>
    <n v="1098.0440000000001"/>
    <x v="0"/>
    <x v="2"/>
    <x v="9"/>
  </r>
  <r>
    <x v="0"/>
    <d v="2018-03-05T00:00:00"/>
    <x v="0"/>
    <n v="134.97"/>
    <m/>
    <n v="2024.55"/>
    <n v="1987.75"/>
    <n v="14.727"/>
    <m/>
    <n v="15"/>
    <n v="36.799999999999997"/>
    <x v="0"/>
    <x v="2"/>
    <x v="9"/>
  </r>
  <r>
    <x v="0"/>
    <d v="2018-03-05T00:00:00"/>
    <x v="1"/>
    <n v="501"/>
    <n v="4"/>
    <n v="16132.2"/>
    <n v="9260.6229999999996"/>
    <n v="2315.1559999999999"/>
    <n v="125.25"/>
    <n v="32.200000000000003"/>
    <n v="6871.5770000000002"/>
    <x v="0"/>
    <x v="2"/>
    <x v="9"/>
  </r>
  <r>
    <x v="0"/>
    <d v="2018-03-05T00:00:00"/>
    <x v="0"/>
    <n v="225.06"/>
    <m/>
    <n v="6414.21"/>
    <n v="3324.9780000000001"/>
    <n v="14.773999999999999"/>
    <m/>
    <n v="28.5"/>
    <n v="3089.232"/>
    <x v="0"/>
    <x v="2"/>
    <x v="9"/>
  </r>
  <r>
    <x v="0"/>
    <d v="2018-03-05T00:00:00"/>
    <x v="1"/>
    <n v="3113"/>
    <n v="25"/>
    <n v="98682.1"/>
    <n v="57878.891000000003"/>
    <n v="2315.1559999999999"/>
    <n v="124.52"/>
    <n v="31.7"/>
    <n v="40803.209000000003"/>
    <x v="0"/>
    <x v="2"/>
    <x v="9"/>
  </r>
  <r>
    <x v="0"/>
    <d v="2018-03-05T00:00:00"/>
    <x v="0"/>
    <n v="158.07"/>
    <m/>
    <n v="2529.12"/>
    <n v="2335.2849999999999"/>
    <n v="14.773999999999999"/>
    <m/>
    <n v="16"/>
    <n v="193.83500000000001"/>
    <x v="0"/>
    <x v="2"/>
    <x v="9"/>
  </r>
  <r>
    <x v="0"/>
    <d v="2018-03-05T00:00:00"/>
    <x v="1"/>
    <n v="222"/>
    <n v="2"/>
    <n v="7148.4"/>
    <n v="4630.3109999999997"/>
    <n v="2315.1559999999999"/>
    <n v="111"/>
    <n v="32.200000000000003"/>
    <n v="2518.0889999999999"/>
    <x v="0"/>
    <x v="2"/>
    <x v="9"/>
  </r>
  <r>
    <x v="0"/>
    <d v="2018-03-05T00:00:00"/>
    <x v="0"/>
    <n v="568.75"/>
    <m/>
    <n v="16209.38"/>
    <n v="8402.5640000000003"/>
    <n v="14.773999999999999"/>
    <m/>
    <n v="28.5"/>
    <n v="7806.8159999999998"/>
    <x v="0"/>
    <x v="2"/>
    <x v="9"/>
  </r>
  <r>
    <x v="0"/>
    <d v="2018-03-05T00:00:00"/>
    <x v="1"/>
    <n v="1774.2"/>
    <n v="15"/>
    <n v="55887.3"/>
    <n v="34727.334000000003"/>
    <n v="2315.1559999999999"/>
    <n v="118.28"/>
    <n v="31.5"/>
    <n v="21159.966"/>
    <x v="0"/>
    <x v="2"/>
    <x v="9"/>
  </r>
  <r>
    <x v="0"/>
    <d v="2018-03-05T00:00:00"/>
    <x v="0"/>
    <n v="225.52"/>
    <m/>
    <n v="6427.32"/>
    <n v="3331.7730000000001"/>
    <n v="14.773999999999999"/>
    <m/>
    <n v="28.5"/>
    <n v="3095.547"/>
    <x v="0"/>
    <x v="2"/>
    <x v="9"/>
  </r>
  <r>
    <x v="0"/>
    <d v="2018-03-05T00:00:00"/>
    <x v="1"/>
    <n v="99.2"/>
    <n v="1"/>
    <n v="3124.8"/>
    <n v="2315.1559999999999"/>
    <n v="2315.1559999999999"/>
    <n v="99.2"/>
    <n v="31.5"/>
    <n v="809.64400000000001"/>
    <x v="0"/>
    <x v="2"/>
    <x v="9"/>
  </r>
  <r>
    <x v="0"/>
    <d v="2018-03-05T00:00:00"/>
    <x v="0"/>
    <n v="45.32"/>
    <m/>
    <n v="1291.6199999999999"/>
    <n v="669.54600000000005"/>
    <n v="14.773999999999999"/>
    <m/>
    <n v="28.5"/>
    <n v="622.07399999999996"/>
    <x v="0"/>
    <x v="2"/>
    <x v="9"/>
  </r>
  <r>
    <x v="0"/>
    <d v="2018-03-05T00:00:00"/>
    <x v="1"/>
    <n v="1224"/>
    <n v="10"/>
    <n v="39412.800000000003"/>
    <n v="23151.556"/>
    <n v="2315.1559999999999"/>
    <n v="122.4"/>
    <n v="32.200000000000003"/>
    <n v="16261.244000000001"/>
    <x v="0"/>
    <x v="2"/>
    <x v="9"/>
  </r>
  <r>
    <x v="0"/>
    <d v="2018-03-05T00:00:00"/>
    <x v="0"/>
    <n v="219.81"/>
    <m/>
    <n v="6264.59"/>
    <n v="3247.415"/>
    <n v="14.773999999999999"/>
    <m/>
    <n v="28.5"/>
    <n v="3017.1750000000002"/>
    <x v="0"/>
    <x v="2"/>
    <x v="9"/>
  </r>
  <r>
    <x v="0"/>
    <d v="2018-03-05T00:00:00"/>
    <x v="1"/>
    <n v="256"/>
    <n v="2"/>
    <n v="8243.2000000000007"/>
    <n v="2875.7809999999999"/>
    <n v="1437.8910000000001"/>
    <n v="128"/>
    <n v="32.200000000000003"/>
    <n v="5367.4189999999999"/>
    <x v="0"/>
    <x v="2"/>
    <x v="9"/>
  </r>
  <r>
    <x v="0"/>
    <d v="2018-03-05T00:00:00"/>
    <x v="0"/>
    <n v="674.78"/>
    <m/>
    <n v="19568.62"/>
    <n v="9969.0229999999992"/>
    <n v="14.773999999999999"/>
    <m/>
    <n v="29"/>
    <n v="9599.5969999999998"/>
    <x v="0"/>
    <x v="2"/>
    <x v="9"/>
  </r>
  <r>
    <x v="0"/>
    <d v="2018-03-05T00:00:00"/>
    <x v="1"/>
    <n v="274"/>
    <n v="2"/>
    <n v="8768"/>
    <n v="3496.8829999999998"/>
    <n v="1748.441"/>
    <n v="137"/>
    <n v="32"/>
    <n v="5271.1170000000002"/>
    <x v="0"/>
    <x v="2"/>
    <x v="9"/>
  </r>
  <r>
    <x v="0"/>
    <d v="2018-03-05T00:00:00"/>
    <x v="0"/>
    <n v="456.41"/>
    <m/>
    <n v="13007.69"/>
    <n v="6742.8819999999996"/>
    <n v="14.773999999999999"/>
    <m/>
    <n v="28.5"/>
    <n v="6264.808"/>
    <x v="0"/>
    <x v="2"/>
    <x v="9"/>
  </r>
  <r>
    <x v="0"/>
    <d v="2018-03-05T00:00:00"/>
    <x v="1"/>
    <n v="105"/>
    <n v="1"/>
    <n v="3307.5"/>
    <n v="0"/>
    <n v="0"/>
    <n v="105"/>
    <n v="31.5"/>
    <n v="3307.5"/>
    <x v="0"/>
    <x v="2"/>
    <x v="9"/>
  </r>
  <r>
    <x v="0"/>
    <d v="2018-03-05T00:00:00"/>
    <x v="0"/>
    <n v="1250.2"/>
    <m/>
    <n v="36255.800000000003"/>
    <n v="18470.128000000001"/>
    <n v="14.773999999999999"/>
    <m/>
    <n v="29"/>
    <n v="17785.671999999999"/>
    <x v="0"/>
    <x v="2"/>
    <x v="9"/>
  </r>
  <r>
    <x v="0"/>
    <d v="2018-03-05T00:00:00"/>
    <x v="1"/>
    <n v="247"/>
    <n v="2"/>
    <n v="7953.4"/>
    <n v="0"/>
    <n v="0"/>
    <n v="123.5"/>
    <n v="32.200000000000003"/>
    <n v="7953.4"/>
    <x v="0"/>
    <x v="2"/>
    <x v="9"/>
  </r>
  <r>
    <x v="0"/>
    <d v="2018-03-05T00:00:00"/>
    <x v="0"/>
    <n v="221.79"/>
    <m/>
    <n v="6321.02"/>
    <n v="3276.6669999999999"/>
    <n v="14.773999999999999"/>
    <m/>
    <n v="28.5"/>
    <n v="3044.3530000000001"/>
    <x v="0"/>
    <x v="2"/>
    <x v="9"/>
  </r>
  <r>
    <x v="0"/>
    <d v="2018-03-05T00:00:00"/>
    <x v="1"/>
    <n v="230.5"/>
    <n v="2"/>
    <n v="7376"/>
    <n v="3496.8829999999998"/>
    <n v="1748.441"/>
    <n v="115.25"/>
    <n v="32"/>
    <n v="3879.1170000000002"/>
    <x v="0"/>
    <x v="2"/>
    <x v="9"/>
  </r>
  <r>
    <x v="0"/>
    <d v="2018-03-05T00:00:00"/>
    <x v="0"/>
    <n v="211.28"/>
    <m/>
    <n v="3380.48"/>
    <n v="3121.395"/>
    <n v="14.773999999999999"/>
    <m/>
    <n v="16"/>
    <n v="259.08499999999998"/>
    <x v="0"/>
    <x v="2"/>
    <x v="9"/>
  </r>
  <r>
    <x v="0"/>
    <d v="2018-03-05T00:00:00"/>
    <x v="1"/>
    <n v="95"/>
    <n v="1"/>
    <n v="2992.5"/>
    <n v="2047.9110000000001"/>
    <n v="2047.9110000000001"/>
    <n v="95"/>
    <n v="31.5"/>
    <n v="944.58900000000006"/>
    <x v="0"/>
    <x v="2"/>
    <x v="9"/>
  </r>
  <r>
    <x v="0"/>
    <d v="2018-03-05T00:00:00"/>
    <x v="0"/>
    <n v="202.08"/>
    <m/>
    <n v="5759.28"/>
    <n v="2985.4769999999999"/>
    <n v="14.773999999999999"/>
    <m/>
    <n v="28.5"/>
    <n v="2773.8029999999999"/>
    <x v="0"/>
    <x v="2"/>
    <x v="9"/>
  </r>
  <r>
    <x v="0"/>
    <d v="2018-03-05T00:00:00"/>
    <x v="1"/>
    <n v="109"/>
    <n v="1"/>
    <n v="3488"/>
    <n v="1748.441"/>
    <n v="1748.441"/>
    <n v="109"/>
    <n v="32"/>
    <n v="1739.559"/>
    <x v="0"/>
    <x v="2"/>
    <x v="9"/>
  </r>
  <r>
    <x v="0"/>
    <d v="2018-03-05T00:00:00"/>
    <x v="1"/>
    <n v="199.5"/>
    <n v="2"/>
    <n v="6384"/>
    <n v="3496.8829999999998"/>
    <n v="1748.441"/>
    <n v="99.75"/>
    <n v="32"/>
    <n v="2887.1170000000002"/>
    <x v="0"/>
    <x v="2"/>
    <x v="9"/>
  </r>
  <r>
    <x v="0"/>
    <d v="2018-03-05T00:00:00"/>
    <x v="1"/>
    <n v="880"/>
    <n v="6"/>
    <n v="27720"/>
    <n v="14215.924999999999"/>
    <n v="2369.3209999999999"/>
    <n v="146.66666666666666"/>
    <n v="31.5"/>
    <n v="13504.075000000001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472"/>
    <n v="4"/>
    <n v="15198.4"/>
    <n v="5751.5619999999999"/>
    <n v="1437.8910000000001"/>
    <n v="118"/>
    <n v="32.200000000000003"/>
    <n v="9446.8379999999997"/>
    <x v="0"/>
    <x v="2"/>
    <x v="9"/>
  </r>
  <r>
    <x v="0"/>
    <d v="2018-03-05T00:00:00"/>
    <x v="1"/>
    <n v="122"/>
    <n v="1"/>
    <n v="3928.4"/>
    <n v="1437.8910000000001"/>
    <n v="1437.8910000000001"/>
    <n v="122"/>
    <n v="32.200000000000003"/>
    <n v="2490.509"/>
    <x v="0"/>
    <x v="2"/>
    <x v="9"/>
  </r>
  <r>
    <x v="0"/>
    <d v="2018-03-05T00:00:00"/>
    <x v="1"/>
    <n v="268"/>
    <n v="2"/>
    <n v="8629.6"/>
    <n v="2875.7809999999999"/>
    <n v="1437.8910000000001"/>
    <n v="134"/>
    <n v="32.200000000000003"/>
    <n v="5753.8190000000004"/>
    <x v="0"/>
    <x v="2"/>
    <x v="9"/>
  </r>
  <r>
    <x v="0"/>
    <d v="2018-03-05T00:00:00"/>
    <x v="1"/>
    <n v="305.5"/>
    <n v="2"/>
    <n v="9623.25"/>
    <n v="4738.6419999999998"/>
    <n v="2369.3209999999999"/>
    <n v="152.75"/>
    <n v="31.5"/>
    <n v="4884.6080000000002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608"/>
    <n v="5"/>
    <n v="19577.599999999999"/>
    <n v="7189.4530000000004"/>
    <n v="1437.8910000000001"/>
    <n v="121.6"/>
    <n v="32.200000000000003"/>
    <n v="12388.147000000001"/>
    <x v="0"/>
    <x v="2"/>
    <x v="9"/>
  </r>
  <r>
    <x v="0"/>
    <d v="2018-03-06T00:00:00"/>
    <x v="0"/>
    <n v="271.82"/>
    <m/>
    <n v="7746.87"/>
    <n v="4668.5429999999997"/>
    <n v="17.175000000000001"/>
    <m/>
    <n v="28.5"/>
    <n v="3078.3270000000002"/>
    <x v="0"/>
    <x v="2"/>
    <x v="9"/>
  </r>
  <r>
    <x v="1"/>
    <d v="2018-03-06T00:00:00"/>
    <x v="1"/>
    <n v="-105"/>
    <n v="-1"/>
    <n v="-3307.5"/>
    <n v="0"/>
    <n v="0"/>
    <n v="105"/>
    <n v="31.5"/>
    <n v="-3307.5"/>
    <x v="0"/>
    <x v="2"/>
    <x v="9"/>
  </r>
  <r>
    <x v="0"/>
    <d v="2018-03-06T00:00:00"/>
    <x v="0"/>
    <n v="1005.02"/>
    <m/>
    <n v="28140.560000000001"/>
    <n v="14801.281000000001"/>
    <n v="14.727"/>
    <m/>
    <n v="28"/>
    <n v="13339.279"/>
    <x v="0"/>
    <x v="2"/>
    <x v="9"/>
  </r>
  <r>
    <x v="1"/>
    <d v="2018-03-06T00:00:00"/>
    <x v="1"/>
    <n v="-247"/>
    <n v="-2"/>
    <n v="-7953.4"/>
    <n v="0"/>
    <n v="0"/>
    <n v="123.5"/>
    <n v="32.200000000000003"/>
    <n v="-7953.4"/>
    <x v="0"/>
    <x v="2"/>
    <x v="9"/>
  </r>
  <r>
    <x v="0"/>
    <d v="2018-03-06T00:00:00"/>
    <x v="1"/>
    <n v="247"/>
    <n v="2"/>
    <n v="7953.4"/>
    <n v="4623.5280000000002"/>
    <n v="2311.7640000000001"/>
    <n v="123.5"/>
    <n v="32.200000000000003"/>
    <n v="3329.8719999999998"/>
    <x v="0"/>
    <x v="2"/>
    <x v="9"/>
  </r>
  <r>
    <x v="0"/>
    <d v="2018-03-06T00:00:00"/>
    <x v="1"/>
    <n v="105"/>
    <n v="1"/>
    <n v="3307.5"/>
    <n v="2311.7640000000001"/>
    <n v="2311.7640000000001"/>
    <n v="105"/>
    <n v="31.5"/>
    <n v="995.73599999999999"/>
    <x v="0"/>
    <x v="2"/>
    <x v="9"/>
  </r>
  <r>
    <x v="0"/>
    <d v="2018-03-07T00:00:00"/>
    <x v="0"/>
    <n v="2254.4"/>
    <m/>
    <n v="63799.519999999997"/>
    <n v="33225.735000000001"/>
    <n v="14.738"/>
    <m/>
    <n v="28.3"/>
    <n v="30573.785"/>
    <x v="0"/>
    <x v="2"/>
    <x v="9"/>
  </r>
  <r>
    <x v="0"/>
    <d v="2018-03-07T00:00:00"/>
    <x v="1"/>
    <n v="120"/>
    <n v="1"/>
    <n v="3864"/>
    <n v="2456.7330000000002"/>
    <n v="2456.7330000000002"/>
    <n v="120"/>
    <n v="32.200000000000003"/>
    <n v="1407.2670000000001"/>
    <x v="0"/>
    <x v="2"/>
    <x v="9"/>
  </r>
  <r>
    <x v="0"/>
    <d v="2018-03-07T00:00:00"/>
    <x v="1"/>
    <n v="508"/>
    <n v="4"/>
    <n v="16357.6"/>
    <n v="9826.9320000000007"/>
    <n v="2456.7330000000002"/>
    <n v="127"/>
    <n v="32.200000000000003"/>
    <n v="6530.6679999999997"/>
    <x v="0"/>
    <x v="2"/>
    <x v="9"/>
  </r>
  <r>
    <x v="0"/>
    <d v="2018-03-07T00:00:00"/>
    <x v="1"/>
    <n v="490"/>
    <n v="4"/>
    <n v="15778"/>
    <n v="9826.9320000000007"/>
    <n v="2456.7330000000002"/>
    <n v="122.5"/>
    <n v="32.200000000000003"/>
    <n v="5951.0680000000002"/>
    <x v="0"/>
    <x v="2"/>
    <x v="9"/>
  </r>
  <r>
    <x v="0"/>
    <d v="2018-03-07T00:00:00"/>
    <x v="1"/>
    <n v="244"/>
    <n v="2"/>
    <n v="7856.8"/>
    <n v="4913.4660000000003"/>
    <n v="2456.7330000000002"/>
    <n v="122"/>
    <n v="32.200000000000003"/>
    <n v="2943.3339999999998"/>
    <x v="0"/>
    <x v="2"/>
    <x v="9"/>
  </r>
  <r>
    <x v="0"/>
    <d v="2018-03-07T00:00:00"/>
    <x v="1"/>
    <n v="122"/>
    <n v="1"/>
    <n v="3928.4"/>
    <n v="2456.7330000000002"/>
    <n v="2456.7330000000002"/>
    <n v="122"/>
    <n v="32.200000000000003"/>
    <n v="1471.6669999999999"/>
    <x v="0"/>
    <x v="2"/>
    <x v="9"/>
  </r>
  <r>
    <x v="0"/>
    <d v="2018-03-07T00:00:00"/>
    <x v="1"/>
    <n v="2687"/>
    <n v="20"/>
    <n v="84640.5"/>
    <n v="49134.659"/>
    <n v="2456.7330000000002"/>
    <n v="134.35"/>
    <n v="31.5"/>
    <n v="35505.841"/>
    <x v="0"/>
    <x v="2"/>
    <x v="9"/>
  </r>
  <r>
    <x v="0"/>
    <d v="2018-03-07T00:00:00"/>
    <x v="1"/>
    <n v="146"/>
    <n v="1"/>
    <n v="4701.2"/>
    <n v="2106.5859999999998"/>
    <n v="2106.5859999999998"/>
    <n v="146"/>
    <n v="32.200000000000003"/>
    <n v="2594.614"/>
    <x v="0"/>
    <x v="2"/>
    <x v="9"/>
  </r>
  <r>
    <x v="0"/>
    <d v="2018-03-07T00:00:00"/>
    <x v="1"/>
    <n v="354"/>
    <n v="3"/>
    <n v="11398.8"/>
    <n v="7370.1989999999996"/>
    <n v="2456.7330000000002"/>
    <n v="118"/>
    <n v="32.200000000000003"/>
    <n v="4028.6010000000001"/>
    <x v="0"/>
    <x v="2"/>
    <x v="9"/>
  </r>
  <r>
    <x v="0"/>
    <d v="2018-03-07T00:00:00"/>
    <x v="1"/>
    <n v="126"/>
    <n v="1"/>
    <n v="4057.2"/>
    <n v="2456.7330000000002"/>
    <n v="2456.7330000000002"/>
    <n v="126"/>
    <n v="32.200000000000003"/>
    <n v="1600.4670000000001"/>
    <x v="0"/>
    <x v="2"/>
    <x v="9"/>
  </r>
  <r>
    <x v="0"/>
    <d v="2018-03-07T00:00:00"/>
    <x v="1"/>
    <n v="278"/>
    <n v="2"/>
    <n v="8951.6"/>
    <n v="4913.4660000000003"/>
    <n v="2456.7330000000002"/>
    <n v="139"/>
    <n v="32.200000000000003"/>
    <n v="4038.134"/>
    <x v="0"/>
    <x v="2"/>
    <x v="9"/>
  </r>
  <r>
    <x v="0"/>
    <d v="2018-03-07T00:00:00"/>
    <x v="1"/>
    <n v="264"/>
    <n v="2"/>
    <n v="8500.7999999999993"/>
    <n v="4913.4660000000003"/>
    <n v="2456.7330000000002"/>
    <n v="132"/>
    <n v="32.200000000000003"/>
    <n v="3587.3339999999998"/>
    <x v="0"/>
    <x v="2"/>
    <x v="9"/>
  </r>
  <r>
    <x v="0"/>
    <d v="2018-03-07T00:00:00"/>
    <x v="1"/>
    <n v="231"/>
    <n v="2"/>
    <n v="7438.2"/>
    <n v="4913.4660000000003"/>
    <n v="2456.7330000000002"/>
    <n v="115.5"/>
    <n v="32.200000000000003"/>
    <n v="2524.7339999999999"/>
    <x v="0"/>
    <x v="2"/>
    <x v="9"/>
  </r>
  <r>
    <x v="0"/>
    <d v="2018-03-07T00:00:00"/>
    <x v="1"/>
    <n v="110"/>
    <n v="1"/>
    <n v="3542"/>
    <n v="2456.7330000000002"/>
    <n v="2456.7330000000002"/>
    <n v="110"/>
    <n v="32.200000000000003"/>
    <n v="1085.2670000000001"/>
    <x v="0"/>
    <x v="2"/>
    <x v="9"/>
  </r>
  <r>
    <x v="0"/>
    <d v="2018-03-07T00:00:00"/>
    <x v="1"/>
    <n v="373"/>
    <n v="3"/>
    <n v="12010.6"/>
    <n v="7370.1989999999996"/>
    <n v="2456.7330000000002"/>
    <n v="124.33333333333333"/>
    <n v="32.200000000000003"/>
    <n v="4640.4009999999998"/>
    <x v="0"/>
    <x v="2"/>
    <x v="9"/>
  </r>
  <r>
    <x v="0"/>
    <d v="2018-03-07T00:00:00"/>
    <x v="1"/>
    <n v="326"/>
    <n v="3"/>
    <n v="10497.2"/>
    <n v="7370.1989999999996"/>
    <n v="2456.7330000000002"/>
    <n v="108.66666666666667"/>
    <n v="32.200000000000003"/>
    <n v="3127.0010000000002"/>
    <x v="0"/>
    <x v="2"/>
    <x v="9"/>
  </r>
  <r>
    <x v="0"/>
    <d v="2018-03-07T00:00:00"/>
    <x v="1"/>
    <n v="250"/>
    <n v="2"/>
    <n v="8050"/>
    <n v="4913.4660000000003"/>
    <n v="2456.7330000000002"/>
    <n v="125"/>
    <n v="32.200000000000003"/>
    <n v="3136.5340000000001"/>
    <x v="0"/>
    <x v="2"/>
    <x v="9"/>
  </r>
  <r>
    <x v="0"/>
    <d v="2018-03-07T00:00:00"/>
    <x v="1"/>
    <n v="468"/>
    <n v="4"/>
    <n v="15069.6"/>
    <n v="9826.9320000000007"/>
    <n v="2456.7330000000002"/>
    <n v="117"/>
    <n v="32.200000000000003"/>
    <n v="5242.6679999999997"/>
    <x v="0"/>
    <x v="2"/>
    <x v="9"/>
  </r>
  <r>
    <x v="0"/>
    <d v="2018-03-07T00:00:00"/>
    <x v="1"/>
    <n v="270"/>
    <n v="2"/>
    <n v="8640"/>
    <n v="4913.4660000000003"/>
    <n v="2456.7330000000002"/>
    <n v="135"/>
    <n v="32"/>
    <n v="3726.5340000000001"/>
    <x v="0"/>
    <x v="2"/>
    <x v="9"/>
  </r>
  <r>
    <x v="0"/>
    <d v="2018-03-07T00:00:00"/>
    <x v="1"/>
    <n v="1350"/>
    <n v="10"/>
    <n v="42795"/>
    <n v="24567.33"/>
    <n v="2456.7330000000002"/>
    <n v="135"/>
    <n v="31.7"/>
    <n v="18227.669999999998"/>
    <x v="0"/>
    <x v="2"/>
    <x v="9"/>
  </r>
  <r>
    <x v="0"/>
    <d v="2018-03-07T00:00:00"/>
    <x v="1"/>
    <n v="224"/>
    <n v="2"/>
    <n v="7212.8"/>
    <n v="4913.4660000000003"/>
    <n v="2456.7330000000002"/>
    <n v="112"/>
    <n v="32.200000000000003"/>
    <n v="2299.3339999999998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1057.2"/>
    <n v="10"/>
    <n v="32773.199999999997"/>
    <n v="23037.664000000001"/>
    <n v="2303.7660000000001"/>
    <n v="105.72"/>
    <n v="31"/>
    <n v="9735.5360000000001"/>
    <x v="0"/>
    <x v="2"/>
    <x v="9"/>
  </r>
  <r>
    <x v="0"/>
    <d v="2018-03-08T00:00:00"/>
    <x v="0"/>
    <n v="563.74"/>
    <m/>
    <n v="15784.72"/>
    <n v="11395.525"/>
    <n v="20.213999999999999"/>
    <m/>
    <n v="28"/>
    <n v="4389.1949999999997"/>
    <x v="0"/>
    <x v="2"/>
    <x v="9"/>
  </r>
  <r>
    <x v="0"/>
    <d v="2018-03-08T00:00:00"/>
    <x v="1"/>
    <n v="1311"/>
    <n v="10"/>
    <n v="39330"/>
    <n v="24567.33"/>
    <n v="2456.7330000000002"/>
    <n v="131.1"/>
    <n v="30"/>
    <n v="14762.67"/>
    <x v="0"/>
    <x v="2"/>
    <x v="9"/>
  </r>
  <r>
    <x v="0"/>
    <d v="2018-03-08T00:00:00"/>
    <x v="0"/>
    <n v="339.48"/>
    <m/>
    <n v="9505.44"/>
    <n v="6862.3"/>
    <n v="20.213999999999999"/>
    <m/>
    <n v="28"/>
    <n v="2643.14"/>
    <x v="0"/>
    <x v="2"/>
    <x v="9"/>
  </r>
  <r>
    <x v="0"/>
    <d v="2018-03-08T00:00:00"/>
    <x v="1"/>
    <n v="105"/>
    <n v="1"/>
    <n v="3255"/>
    <n v="2431.5569999999998"/>
    <n v="2431.5569999999998"/>
    <n v="105"/>
    <n v="31"/>
    <n v="823.44299999999998"/>
    <x v="0"/>
    <x v="2"/>
    <x v="9"/>
  </r>
  <r>
    <x v="0"/>
    <d v="2018-03-08T00:00:00"/>
    <x v="0"/>
    <n v="179.27"/>
    <m/>
    <n v="5019.5600000000004"/>
    <n v="3623.7910000000002"/>
    <n v="20.213999999999999"/>
    <m/>
    <n v="28"/>
    <n v="1395.769"/>
    <x v="0"/>
    <x v="2"/>
    <x v="9"/>
  </r>
  <r>
    <x v="0"/>
    <d v="2018-03-08T00:00:00"/>
    <x v="1"/>
    <n v="111.6"/>
    <n v="1"/>
    <n v="3459.6"/>
    <n v="2303.7660000000001"/>
    <n v="2303.7660000000001"/>
    <n v="111.6"/>
    <n v="31"/>
    <n v="1155.8340000000001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255.8"/>
    <n v="2"/>
    <n v="7929.8"/>
    <n v="4913.4660000000003"/>
    <n v="2456.7330000000002"/>
    <n v="127.9"/>
    <n v="31"/>
    <n v="3016.3339999999998"/>
    <x v="0"/>
    <x v="2"/>
    <x v="9"/>
  </r>
  <r>
    <x v="0"/>
    <d v="2018-03-08T00:00:00"/>
    <x v="0"/>
    <n v="435.9"/>
    <m/>
    <n v="12205.2"/>
    <n v="8811.348"/>
    <n v="20.213999999999999"/>
    <m/>
    <n v="28"/>
    <n v="3393.8519999999999"/>
    <x v="0"/>
    <x v="2"/>
    <x v="9"/>
  </r>
  <r>
    <x v="0"/>
    <d v="2018-03-08T00:00:00"/>
    <x v="1"/>
    <n v="260"/>
    <n v="2"/>
    <n v="8060"/>
    <n v="4913.4660000000003"/>
    <n v="2456.7330000000002"/>
    <n v="130"/>
    <n v="31"/>
    <n v="3146.5340000000001"/>
    <x v="0"/>
    <x v="2"/>
    <x v="9"/>
  </r>
  <r>
    <x v="0"/>
    <d v="2018-03-08T00:00:00"/>
    <x v="1"/>
    <n v="264.39999999999998"/>
    <n v="2"/>
    <n v="8196.4"/>
    <n v="4913.4660000000003"/>
    <n v="2456.7330000000002"/>
    <n v="132.19999999999999"/>
    <n v="31"/>
    <n v="3282.9340000000002"/>
    <x v="0"/>
    <x v="2"/>
    <x v="9"/>
  </r>
  <r>
    <x v="0"/>
    <d v="2018-03-08T00:00:00"/>
    <x v="1"/>
    <n v="295.8"/>
    <n v="2"/>
    <n v="9169.7999999999993"/>
    <n v="4913.4660000000003"/>
    <n v="2456.7330000000002"/>
    <n v="147.9"/>
    <n v="31"/>
    <n v="4256.3339999999998"/>
    <x v="0"/>
    <x v="2"/>
    <x v="9"/>
  </r>
  <r>
    <x v="0"/>
    <d v="2018-03-08T00:00:00"/>
    <x v="1"/>
    <n v="303.5"/>
    <n v="2"/>
    <n v="9712"/>
    <n v="3496.8829999999998"/>
    <n v="1748.441"/>
    <n v="151.75"/>
    <n v="32"/>
    <n v="6215.1170000000002"/>
    <x v="0"/>
    <x v="2"/>
    <x v="9"/>
  </r>
  <r>
    <x v="0"/>
    <d v="2018-03-08T00:00:00"/>
    <x v="1"/>
    <n v="147"/>
    <n v="1"/>
    <n v="4557"/>
    <n v="1748.441"/>
    <n v="1748.441"/>
    <n v="147"/>
    <n v="31"/>
    <n v="2808.5590000000002"/>
    <x v="0"/>
    <x v="2"/>
    <x v="9"/>
  </r>
  <r>
    <x v="0"/>
    <d v="2018-03-08T00:00:00"/>
    <x v="1"/>
    <n v="281.5"/>
    <n v="2"/>
    <n v="8726.5"/>
    <n v="3496.8829999999998"/>
    <n v="1748.441"/>
    <n v="140.75"/>
    <n v="31"/>
    <n v="5229.6170000000002"/>
    <x v="0"/>
    <x v="2"/>
    <x v="9"/>
  </r>
  <r>
    <x v="0"/>
    <d v="2018-03-08T00:00:00"/>
    <x v="1"/>
    <n v="393.5"/>
    <n v="3"/>
    <n v="12592"/>
    <n v="5245.3239999999996"/>
    <n v="1748.441"/>
    <n v="131.16666666666666"/>
    <n v="32"/>
    <n v="7346.6760000000004"/>
    <x v="0"/>
    <x v="2"/>
    <x v="9"/>
  </r>
  <r>
    <x v="0"/>
    <d v="2018-03-08T00:00:00"/>
    <x v="1"/>
    <n v="218.5"/>
    <n v="2"/>
    <n v="6773.5"/>
    <n v="3496.8829999999998"/>
    <n v="1748.441"/>
    <n v="109.25"/>
    <n v="31"/>
    <n v="3276.6170000000002"/>
    <x v="0"/>
    <x v="2"/>
    <x v="9"/>
  </r>
  <r>
    <x v="0"/>
    <d v="2018-03-08T00:00:00"/>
    <x v="1"/>
    <n v="2010.5"/>
    <n v="18"/>
    <n v="62325.5"/>
    <n v="43768.02"/>
    <n v="2431.5569999999998"/>
    <n v="111.69444444444444"/>
    <n v="31"/>
    <n v="18557.48"/>
    <x v="0"/>
    <x v="2"/>
    <x v="9"/>
  </r>
  <r>
    <x v="0"/>
    <d v="2018-03-08T00:00:00"/>
    <x v="1"/>
    <n v="255"/>
    <n v="2"/>
    <n v="7905"/>
    <n v="3496.8829999999998"/>
    <n v="1748.441"/>
    <n v="127.5"/>
    <n v="31"/>
    <n v="4408.1170000000002"/>
    <x v="0"/>
    <x v="2"/>
    <x v="9"/>
  </r>
  <r>
    <x v="0"/>
    <d v="2018-03-08T00:00:00"/>
    <x v="1"/>
    <n v="253.5"/>
    <n v="2"/>
    <n v="7858.5"/>
    <n v="3496.8829999999998"/>
    <n v="1748.441"/>
    <n v="126.75"/>
    <n v="31"/>
    <n v="4361.6170000000002"/>
    <x v="0"/>
    <x v="2"/>
    <x v="9"/>
  </r>
  <r>
    <x v="0"/>
    <d v="2018-03-09T00:00:00"/>
    <x v="0"/>
    <n v="1789.4"/>
    <m/>
    <n v="49208.5"/>
    <n v="36171.199999999997"/>
    <n v="20.213999999999999"/>
    <m/>
    <n v="27.5"/>
    <n v="13037.3"/>
    <x v="0"/>
    <x v="2"/>
    <x v="9"/>
  </r>
  <r>
    <x v="0"/>
    <d v="2018-03-09T00:00:00"/>
    <x v="0"/>
    <n v="677.12"/>
    <m/>
    <n v="18959.36"/>
    <n v="13687.405000000001"/>
    <n v="20.213999999999999"/>
    <m/>
    <n v="28"/>
    <n v="5271.9549999999999"/>
    <x v="0"/>
    <x v="2"/>
    <x v="9"/>
  </r>
  <r>
    <x v="0"/>
    <d v="2018-03-09T00:00:00"/>
    <x v="0"/>
    <n v="82.81"/>
    <m/>
    <n v="1324.96"/>
    <n v="1673.934"/>
    <n v="20.213999999999999"/>
    <m/>
    <n v="16"/>
    <n v="-348.97399999999999"/>
    <x v="0"/>
    <x v="2"/>
    <x v="9"/>
  </r>
  <r>
    <x v="0"/>
    <d v="2018-03-09T00:00:00"/>
    <x v="0"/>
    <n v="135.85"/>
    <m/>
    <n v="3803.8"/>
    <n v="2746.0920000000001"/>
    <n v="20.213999999999999"/>
    <m/>
    <n v="28"/>
    <n v="1057.7080000000001"/>
    <x v="0"/>
    <x v="2"/>
    <x v="9"/>
  </r>
  <r>
    <x v="0"/>
    <d v="2018-03-09T00:00:00"/>
    <x v="0"/>
    <n v="3765.3"/>
    <m/>
    <n v="105428.4"/>
    <n v="76112.339000000007"/>
    <n v="20.213999999999999"/>
    <m/>
    <n v="28"/>
    <n v="29316.061000000002"/>
    <x v="0"/>
    <x v="2"/>
    <x v="9"/>
  </r>
  <r>
    <x v="0"/>
    <d v="2018-03-09T00:00:00"/>
    <x v="0"/>
    <n v="81.39"/>
    <m/>
    <n v="1302.24"/>
    <n v="1645.23"/>
    <n v="20.213999999999999"/>
    <m/>
    <n v="16"/>
    <n v="-342.99"/>
    <x v="0"/>
    <x v="2"/>
    <x v="9"/>
  </r>
  <r>
    <x v="0"/>
    <d v="2018-03-09T00:00:00"/>
    <x v="0"/>
    <n v="412.31"/>
    <m/>
    <n v="6596.96"/>
    <n v="8334.4959999999992"/>
    <n v="20.213999999999999"/>
    <m/>
    <n v="16"/>
    <n v="-1737.5360000000001"/>
    <x v="0"/>
    <x v="2"/>
    <x v="9"/>
  </r>
  <r>
    <x v="0"/>
    <d v="2018-03-09T00:00:00"/>
    <x v="0"/>
    <n v="1365.46"/>
    <m/>
    <n v="37550.15"/>
    <n v="27601.613000000001"/>
    <n v="20.213999999999999"/>
    <m/>
    <n v="27.5"/>
    <n v="9948.5370000000003"/>
    <x v="0"/>
    <x v="2"/>
    <x v="9"/>
  </r>
  <r>
    <x v="1"/>
    <d v="2018-03-09T00:00:00"/>
    <x v="0"/>
    <n v="-229.18"/>
    <m/>
    <n v="-6417.04"/>
    <n v="-4632.6790000000001"/>
    <n v="-20.213999999999999"/>
    <m/>
    <n v="28"/>
    <n v="-1784.3610000000001"/>
    <x v="0"/>
    <x v="2"/>
    <x v="9"/>
  </r>
  <r>
    <x v="0"/>
    <d v="2018-03-09T00:00:00"/>
    <x v="0"/>
    <n v="222.31"/>
    <m/>
    <n v="6113.53"/>
    <n v="4493.808"/>
    <n v="20.213999999999999"/>
    <m/>
    <n v="27.5"/>
    <n v="1619.722"/>
    <x v="0"/>
    <x v="2"/>
    <x v="9"/>
  </r>
  <r>
    <x v="0"/>
    <d v="2018-03-09T00:00:00"/>
    <x v="0"/>
    <n v="249.22"/>
    <m/>
    <n v="6853.55"/>
    <n v="5037.7700000000004"/>
    <n v="20.213999999999999"/>
    <m/>
    <n v="27.5"/>
    <n v="1815.78"/>
    <x v="0"/>
    <x v="2"/>
    <x v="9"/>
  </r>
  <r>
    <x v="0"/>
    <d v="2018-03-09T00:00:00"/>
    <x v="0"/>
    <n v="314.38"/>
    <m/>
    <n v="8645.4500000000007"/>
    <n v="6354.924"/>
    <n v="20.213999999999999"/>
    <m/>
    <n v="27.5"/>
    <n v="2290.5259999999998"/>
    <x v="0"/>
    <x v="2"/>
    <x v="9"/>
  </r>
  <r>
    <x v="0"/>
    <d v="2018-03-09T00:00:00"/>
    <x v="0"/>
    <n v="162.49"/>
    <m/>
    <n v="2599.84"/>
    <n v="3284.5970000000002"/>
    <n v="20.213999999999999"/>
    <m/>
    <n v="16"/>
    <n v="-684.75699999999995"/>
    <x v="0"/>
    <x v="2"/>
    <x v="9"/>
  </r>
  <r>
    <x v="0"/>
    <d v="2018-03-09T00:00:00"/>
    <x v="0"/>
    <n v="589.89"/>
    <m/>
    <n v="16221.98"/>
    <n v="11924.125"/>
    <n v="20.213999999999999"/>
    <m/>
    <n v="27.5"/>
    <n v="4297.8549999999996"/>
    <x v="0"/>
    <x v="2"/>
    <x v="9"/>
  </r>
  <r>
    <x v="0"/>
    <d v="2018-03-09T00:00:00"/>
    <x v="0"/>
    <n v="444.26"/>
    <m/>
    <n v="12217.15"/>
    <n v="8980.3379999999997"/>
    <n v="20.213999999999999"/>
    <m/>
    <n v="27.5"/>
    <n v="3236.8119999999999"/>
    <x v="0"/>
    <x v="2"/>
    <x v="9"/>
  </r>
  <r>
    <x v="0"/>
    <d v="2018-03-09T00:00:00"/>
    <x v="0"/>
    <n v="229.54"/>
    <m/>
    <n v="6312.35"/>
    <n v="4639.9560000000001"/>
    <n v="20.213999999999999"/>
    <m/>
    <n v="27.5"/>
    <n v="1672.394"/>
    <x v="0"/>
    <x v="2"/>
    <x v="9"/>
  </r>
  <r>
    <x v="0"/>
    <d v="2018-03-09T00:00:00"/>
    <x v="0"/>
    <n v="503.03"/>
    <m/>
    <n v="8048.48"/>
    <n v="10168.324000000001"/>
    <n v="20.213999999999999"/>
    <m/>
    <n v="16"/>
    <n v="-2119.8440000000001"/>
    <x v="0"/>
    <x v="2"/>
    <x v="9"/>
  </r>
  <r>
    <x v="0"/>
    <d v="2018-03-10T00:00:00"/>
    <x v="1"/>
    <n v="257"/>
    <n v="2"/>
    <n v="8224"/>
    <n v="4863.1130000000003"/>
    <n v="2431.5569999999998"/>
    <n v="128.5"/>
    <n v="32"/>
    <n v="3360.8870000000002"/>
    <x v="0"/>
    <x v="2"/>
    <x v="9"/>
  </r>
  <r>
    <x v="0"/>
    <d v="2018-03-10T00:00:00"/>
    <x v="1"/>
    <n v="138.5"/>
    <n v="1"/>
    <n v="4432"/>
    <n v="2431.5569999999998"/>
    <n v="2431.5569999999998"/>
    <n v="138.5"/>
    <n v="32"/>
    <n v="2000.443"/>
    <x v="0"/>
    <x v="2"/>
    <x v="9"/>
  </r>
  <r>
    <x v="0"/>
    <d v="2018-03-10T00:00:00"/>
    <x v="1"/>
    <n v="653.5"/>
    <n v="5"/>
    <n v="20258.5"/>
    <n v="12157.782999999999"/>
    <n v="2431.5569999999998"/>
    <n v="130.69999999999999"/>
    <n v="31"/>
    <n v="8100.7169999999996"/>
    <x v="0"/>
    <x v="2"/>
    <x v="9"/>
  </r>
  <r>
    <x v="0"/>
    <d v="2018-03-10T00:00:00"/>
    <x v="1"/>
    <n v="648"/>
    <n v="5"/>
    <n v="20088"/>
    <n v="12157.782999999999"/>
    <n v="2431.5569999999998"/>
    <n v="129.6"/>
    <n v="31"/>
    <n v="7930.2169999999996"/>
    <x v="0"/>
    <x v="2"/>
    <x v="9"/>
  </r>
  <r>
    <x v="0"/>
    <d v="2018-03-10T00:00:00"/>
    <x v="1"/>
    <n v="109.5"/>
    <n v="1"/>
    <n v="3394.5"/>
    <n v="2389.8359999999998"/>
    <n v="2389.8359999999998"/>
    <n v="109.5"/>
    <n v="31"/>
    <n v="1004.664"/>
    <x v="0"/>
    <x v="2"/>
    <x v="9"/>
  </r>
  <r>
    <x v="0"/>
    <d v="2018-03-10T00:00:00"/>
    <x v="1"/>
    <n v="136.9"/>
    <n v="1"/>
    <n v="4243.8999999999996"/>
    <n v="2456.7330000000002"/>
    <n v="2456.7330000000002"/>
    <n v="136.9"/>
    <n v="31"/>
    <n v="1787.1669999999999"/>
    <x v="0"/>
    <x v="2"/>
    <x v="9"/>
  </r>
  <r>
    <x v="0"/>
    <d v="2018-03-10T00:00:00"/>
    <x v="1"/>
    <n v="136.9"/>
    <n v="1"/>
    <n v="0"/>
    <n v="2456.7330000000002"/>
    <n v="2456.7330000000002"/>
    <n v="136.9"/>
    <n v="0"/>
    <n v="-2456.7330000000002"/>
    <x v="0"/>
    <x v="2"/>
    <x v="9"/>
  </r>
  <r>
    <x v="0"/>
    <d v="2018-03-10T00:00:00"/>
    <x v="1"/>
    <n v="447.5"/>
    <n v="4"/>
    <n v="13872.5"/>
    <n v="9559.3459999999995"/>
    <n v="2389.8359999999998"/>
    <n v="111.875"/>
    <n v="31"/>
    <n v="4313.1540000000005"/>
    <x v="0"/>
    <x v="2"/>
    <x v="9"/>
  </r>
  <r>
    <x v="0"/>
    <d v="2018-03-10T00:00:00"/>
    <x v="1"/>
    <n v="127"/>
    <n v="1"/>
    <n v="4064"/>
    <n v="2389.8359999999998"/>
    <n v="2389.8359999999998"/>
    <n v="127"/>
    <n v="32"/>
    <n v="1674.164"/>
    <x v="0"/>
    <x v="2"/>
    <x v="9"/>
  </r>
  <r>
    <x v="0"/>
    <d v="2018-03-10T00:00:00"/>
    <x v="1"/>
    <n v="134.5"/>
    <n v="1"/>
    <n v="4169.5"/>
    <n v="1748.441"/>
    <n v="1748.441"/>
    <n v="134.5"/>
    <n v="31"/>
    <n v="2421.0590000000002"/>
    <x v="0"/>
    <x v="2"/>
    <x v="9"/>
  </r>
  <r>
    <x v="0"/>
    <d v="2018-03-10T00:00:00"/>
    <x v="1"/>
    <n v="456.5"/>
    <n v="3"/>
    <n v="14151.5"/>
    <n v="5245.3239999999996"/>
    <n v="1748.441"/>
    <n v="152.16666666666666"/>
    <n v="31"/>
    <n v="8906.1759999999995"/>
    <x v="0"/>
    <x v="2"/>
    <x v="9"/>
  </r>
  <r>
    <x v="0"/>
    <d v="2018-03-10T00:00:00"/>
    <x v="1"/>
    <n v="140"/>
    <n v="1"/>
    <n v="4340"/>
    <n v="2047.9110000000001"/>
    <n v="2047.9110000000001"/>
    <n v="140"/>
    <n v="31"/>
    <n v="2292.0889999999999"/>
    <x v="0"/>
    <x v="2"/>
    <x v="9"/>
  </r>
  <r>
    <x v="0"/>
    <d v="2018-03-10T00:00:00"/>
    <x v="1"/>
    <n v="296"/>
    <n v="2"/>
    <n v="9472"/>
    <n v="3496.8829999999998"/>
    <n v="1748.441"/>
    <n v="148"/>
    <n v="32"/>
    <n v="5975.1170000000002"/>
    <x v="0"/>
    <x v="2"/>
    <x v="9"/>
  </r>
  <r>
    <x v="0"/>
    <d v="2018-03-10T00:00:00"/>
    <x v="1"/>
    <n v="420.5"/>
    <n v="3"/>
    <n v="13456"/>
    <n v="5245.3239999999996"/>
    <n v="1748.441"/>
    <n v="140.16666666666666"/>
    <n v="32"/>
    <n v="8210.6759999999995"/>
    <x v="0"/>
    <x v="2"/>
    <x v="9"/>
  </r>
  <r>
    <x v="0"/>
    <d v="2018-03-10T00:00:00"/>
    <x v="1"/>
    <n v="1204.5"/>
    <n v="9"/>
    <n v="37339.5"/>
    <n v="21884.01"/>
    <n v="2431.5569999999998"/>
    <n v="133.83333333333334"/>
    <n v="31"/>
    <n v="15455.49"/>
    <x v="0"/>
    <x v="2"/>
    <x v="9"/>
  </r>
  <r>
    <x v="0"/>
    <d v="2018-03-10T00:00:00"/>
    <x v="1"/>
    <n v="113.5"/>
    <n v="1"/>
    <n v="3518.5"/>
    <n v="2431.5569999999998"/>
    <n v="2431.5569999999998"/>
    <n v="113.5"/>
    <n v="31"/>
    <n v="1086.943"/>
    <x v="0"/>
    <x v="2"/>
    <x v="9"/>
  </r>
  <r>
    <x v="0"/>
    <d v="2018-03-10T00:00:00"/>
    <x v="1"/>
    <n v="1504.5"/>
    <n v="10"/>
    <n v="46639.5"/>
    <n v="17484.414000000001"/>
    <n v="1748.441"/>
    <n v="150.44999999999999"/>
    <n v="31"/>
    <n v="29155.085999999999"/>
    <x v="0"/>
    <x v="2"/>
    <x v="9"/>
  </r>
  <r>
    <x v="0"/>
    <d v="2018-03-10T00:00:00"/>
    <x v="1"/>
    <n v="440.5"/>
    <n v="3"/>
    <n v="13655.5"/>
    <n v="5245.3239999999996"/>
    <n v="1748.441"/>
    <n v="146.83333333333334"/>
    <n v="31"/>
    <n v="8410.1759999999995"/>
    <x v="0"/>
    <x v="2"/>
    <x v="9"/>
  </r>
  <r>
    <x v="0"/>
    <d v="2018-03-12T00:00:00"/>
    <x v="0"/>
    <n v="1707.35"/>
    <m/>
    <n v="46952.13"/>
    <n v="40983.209000000003"/>
    <n v="24.004000000000001"/>
    <m/>
    <n v="27.5"/>
    <n v="5968.9210000000003"/>
    <x v="0"/>
    <x v="2"/>
    <x v="10"/>
  </r>
  <r>
    <x v="0"/>
    <d v="2018-03-12T00:00:00"/>
    <x v="1"/>
    <n v="120"/>
    <n v="1"/>
    <n v="3840"/>
    <n v="2456.7330000000002"/>
    <n v="2456.7330000000002"/>
    <n v="120"/>
    <n v="32"/>
    <n v="1383.2670000000001"/>
    <x v="0"/>
    <x v="2"/>
    <x v="10"/>
  </r>
  <r>
    <x v="0"/>
    <d v="2018-03-12T00:00:00"/>
    <x v="0"/>
    <n v="1597.54"/>
    <m/>
    <n v="43932.35"/>
    <n v="38347.330999999998"/>
    <n v="24.004000000000001"/>
    <m/>
    <n v="27.5"/>
    <n v="5585.0190000000002"/>
    <x v="0"/>
    <x v="2"/>
    <x v="10"/>
  </r>
  <r>
    <x v="0"/>
    <d v="2018-03-12T00:00:00"/>
    <x v="1"/>
    <n v="256"/>
    <n v="2"/>
    <n v="8192"/>
    <n v="4913.4660000000003"/>
    <n v="2456.7330000000002"/>
    <n v="128"/>
    <n v="32"/>
    <n v="3278.5340000000001"/>
    <x v="0"/>
    <x v="2"/>
    <x v="10"/>
  </r>
  <r>
    <x v="0"/>
    <d v="2018-03-12T00:00:00"/>
    <x v="0"/>
    <n v="895.37"/>
    <m/>
    <n v="24622.68"/>
    <n v="21492.451000000001"/>
    <n v="24.004000000000001"/>
    <m/>
    <n v="27.5"/>
    <n v="3130.2289999999998"/>
    <x v="0"/>
    <x v="2"/>
    <x v="10"/>
  </r>
  <r>
    <x v="0"/>
    <d v="2018-03-12T00:00:00"/>
    <x v="1"/>
    <n v="113"/>
    <n v="1"/>
    <n v="3616"/>
    <n v="2456.7330000000002"/>
    <n v="2456.7330000000002"/>
    <n v="113"/>
    <n v="32"/>
    <n v="1159.2670000000001"/>
    <x v="0"/>
    <x v="2"/>
    <x v="10"/>
  </r>
  <r>
    <x v="0"/>
    <d v="2018-03-12T00:00:00"/>
    <x v="0"/>
    <n v="337.97"/>
    <m/>
    <n v="9294.18"/>
    <n v="8112.6279999999997"/>
    <n v="24.004000000000001"/>
    <m/>
    <n v="27.5"/>
    <n v="1181.5519999999999"/>
    <x v="0"/>
    <x v="2"/>
    <x v="10"/>
  </r>
  <r>
    <x v="0"/>
    <d v="2018-03-12T00:00:00"/>
    <x v="1"/>
    <n v="250"/>
    <n v="2"/>
    <n v="8000"/>
    <n v="4913.4660000000003"/>
    <n v="2456.7330000000002"/>
    <n v="125"/>
    <n v="32"/>
    <n v="3086.5340000000001"/>
    <x v="0"/>
    <x v="2"/>
    <x v="10"/>
  </r>
  <r>
    <x v="0"/>
    <d v="2018-03-12T00:00:00"/>
    <x v="0"/>
    <n v="271.52"/>
    <m/>
    <n v="7466.8"/>
    <n v="6517.5630000000001"/>
    <n v="24.004000000000001"/>
    <m/>
    <n v="27.5"/>
    <n v="949.23699999999997"/>
    <x v="0"/>
    <x v="2"/>
    <x v="10"/>
  </r>
  <r>
    <x v="0"/>
    <d v="2018-03-12T00:00:00"/>
    <x v="1"/>
    <n v="110"/>
    <n v="1"/>
    <n v="3520"/>
    <n v="2456.7330000000002"/>
    <n v="2456.7330000000002"/>
    <n v="110"/>
    <n v="32"/>
    <n v="1063.2670000000001"/>
    <x v="0"/>
    <x v="2"/>
    <x v="10"/>
  </r>
  <r>
    <x v="0"/>
    <d v="2018-03-12T00:00:00"/>
    <x v="0"/>
    <n v="672.44"/>
    <m/>
    <n v="18828.32"/>
    <n v="16141.242"/>
    <n v="24.004000000000001"/>
    <m/>
    <n v="28"/>
    <n v="2687.078"/>
    <x v="0"/>
    <x v="2"/>
    <x v="10"/>
  </r>
  <r>
    <x v="0"/>
    <d v="2018-03-12T00:00:00"/>
    <x v="1"/>
    <n v="329"/>
    <n v="3"/>
    <n v="10528"/>
    <n v="7370.1989999999996"/>
    <n v="2456.7330000000002"/>
    <n v="109.66666666666667"/>
    <n v="32"/>
    <n v="3157.8009999999999"/>
    <x v="0"/>
    <x v="2"/>
    <x v="10"/>
  </r>
  <r>
    <x v="0"/>
    <d v="2018-03-12T00:00:00"/>
    <x v="0"/>
    <n v="83.9"/>
    <m/>
    <n v="1510.2"/>
    <n v="2013.9349999999999"/>
    <n v="24.004000000000001"/>
    <m/>
    <n v="18"/>
    <n v="-503.73500000000001"/>
    <x v="0"/>
    <x v="2"/>
    <x v="10"/>
  </r>
  <r>
    <x v="0"/>
    <d v="2018-03-12T00:00:00"/>
    <x v="1"/>
    <n v="117"/>
    <n v="1"/>
    <n v="3744"/>
    <n v="2456.7330000000002"/>
    <n v="2456.7330000000002"/>
    <n v="117"/>
    <n v="32"/>
    <n v="1287.2670000000001"/>
    <x v="0"/>
    <x v="2"/>
    <x v="10"/>
  </r>
  <r>
    <x v="0"/>
    <d v="2018-03-12T00:00:00"/>
    <x v="0"/>
    <n v="111.87"/>
    <m/>
    <n v="3076.43"/>
    <n v="2685.326"/>
    <n v="24.004000000000001"/>
    <m/>
    <n v="27.5"/>
    <n v="391.10399999999998"/>
    <x v="0"/>
    <x v="2"/>
    <x v="10"/>
  </r>
  <r>
    <x v="0"/>
    <d v="2018-03-12T00:00:00"/>
    <x v="1"/>
    <n v="228"/>
    <n v="2"/>
    <n v="7296"/>
    <n v="4913.4660000000003"/>
    <n v="2456.7330000000002"/>
    <n v="114"/>
    <n v="32"/>
    <n v="2382.5340000000001"/>
    <x v="0"/>
    <x v="2"/>
    <x v="10"/>
  </r>
  <r>
    <x v="0"/>
    <d v="2018-03-12T00:00:00"/>
    <x v="0"/>
    <n v="2689.7"/>
    <m/>
    <n v="73966.75"/>
    <n v="64563.527000000002"/>
    <n v="24.004000000000001"/>
    <m/>
    <n v="27.5"/>
    <n v="9403.223"/>
    <x v="0"/>
    <x v="2"/>
    <x v="10"/>
  </r>
  <r>
    <x v="0"/>
    <d v="2018-03-12T00:00:00"/>
    <x v="1"/>
    <n v="650"/>
    <n v="5"/>
    <n v="20800"/>
    <n v="12283.665000000001"/>
    <n v="2456.7330000000002"/>
    <n v="130"/>
    <n v="32"/>
    <n v="8516.3349999999991"/>
    <x v="0"/>
    <x v="2"/>
    <x v="10"/>
  </r>
  <r>
    <x v="0"/>
    <d v="2018-03-12T00:00:00"/>
    <x v="0"/>
    <n v="225.2"/>
    <m/>
    <n v="6193"/>
    <n v="5405.6980000000003"/>
    <n v="24.004000000000001"/>
    <m/>
    <n v="27.5"/>
    <n v="787.30200000000002"/>
    <x v="0"/>
    <x v="2"/>
    <x v="10"/>
  </r>
  <r>
    <x v="0"/>
    <d v="2018-03-12T00:00:00"/>
    <x v="1"/>
    <n v="135"/>
    <n v="1"/>
    <n v="4320"/>
    <n v="2303.7660000000001"/>
    <n v="2303.7660000000001"/>
    <n v="135"/>
    <n v="32"/>
    <n v="2016.2339999999999"/>
    <x v="0"/>
    <x v="2"/>
    <x v="10"/>
  </r>
  <r>
    <x v="0"/>
    <d v="2018-03-12T00:00:00"/>
    <x v="0"/>
    <n v="562.28"/>
    <m/>
    <n v="15462.7"/>
    <n v="13496.962"/>
    <n v="24.004000000000001"/>
    <m/>
    <n v="27.5"/>
    <n v="1965.7380000000001"/>
    <x v="0"/>
    <x v="2"/>
    <x v="10"/>
  </r>
  <r>
    <x v="0"/>
    <d v="2018-03-12T00:00:00"/>
    <x v="1"/>
    <n v="110"/>
    <n v="1"/>
    <n v="3520"/>
    <n v="2303.7660000000001"/>
    <n v="2303.7660000000001"/>
    <n v="110"/>
    <n v="32"/>
    <n v="1216.2339999999999"/>
    <x v="0"/>
    <x v="2"/>
    <x v="10"/>
  </r>
  <r>
    <x v="0"/>
    <d v="2018-03-12T00:00:00"/>
    <x v="0"/>
    <n v="50.52"/>
    <m/>
    <n v="909.36"/>
    <n v="1212.681"/>
    <n v="24.004000000000001"/>
    <m/>
    <n v="18"/>
    <n v="-303.32100000000003"/>
    <x v="0"/>
    <x v="2"/>
    <x v="10"/>
  </r>
  <r>
    <x v="0"/>
    <d v="2018-03-12T00:00:00"/>
    <x v="1"/>
    <n v="1914"/>
    <n v="15"/>
    <n v="60291"/>
    <n v="34556.495999999999"/>
    <n v="2303.7660000000001"/>
    <n v="127.6"/>
    <n v="31.5"/>
    <n v="25734.504000000001"/>
    <x v="0"/>
    <x v="2"/>
    <x v="10"/>
  </r>
  <r>
    <x v="0"/>
    <d v="2018-03-12T00:00:00"/>
    <x v="0"/>
    <n v="83.98"/>
    <m/>
    <n v="1511.64"/>
    <n v="2015.855"/>
    <n v="24.004000000000001"/>
    <m/>
    <n v="18"/>
    <n v="-504.21499999999997"/>
    <x v="0"/>
    <x v="2"/>
    <x v="10"/>
  </r>
  <r>
    <x v="0"/>
    <d v="2018-03-12T00:00:00"/>
    <x v="1"/>
    <n v="650"/>
    <n v="5"/>
    <n v="20800"/>
    <n v="11518.832"/>
    <n v="2303.7660000000001"/>
    <n v="130"/>
    <n v="32"/>
    <n v="9281.1679999999997"/>
    <x v="0"/>
    <x v="2"/>
    <x v="10"/>
  </r>
  <r>
    <x v="0"/>
    <d v="2018-03-12T00:00:00"/>
    <x v="0"/>
    <n v="168.06"/>
    <m/>
    <n v="3025.08"/>
    <n v="4034.11"/>
    <n v="24.004000000000001"/>
    <m/>
    <n v="18"/>
    <n v="-1009.03"/>
    <x v="0"/>
    <x v="2"/>
    <x v="10"/>
  </r>
  <r>
    <x v="0"/>
    <d v="2018-03-12T00:00:00"/>
    <x v="1"/>
    <n v="484"/>
    <n v="4"/>
    <n v="15488"/>
    <n v="9215.0660000000007"/>
    <n v="2303.7660000000001"/>
    <n v="121"/>
    <n v="32"/>
    <n v="6272.9340000000002"/>
    <x v="0"/>
    <x v="2"/>
    <x v="10"/>
  </r>
  <r>
    <x v="0"/>
    <d v="2018-03-12T00:00:00"/>
    <x v="0"/>
    <n v="293.04000000000002"/>
    <m/>
    <n v="8058.6"/>
    <n v="7034.1289999999999"/>
    <n v="24.004000000000001"/>
    <m/>
    <n v="27.5"/>
    <n v="1024.471"/>
    <x v="0"/>
    <x v="2"/>
    <x v="10"/>
  </r>
  <r>
    <x v="0"/>
    <d v="2018-03-12T00:00:00"/>
    <x v="1"/>
    <n v="800"/>
    <n v="7"/>
    <n v="25600"/>
    <n v="17197.131000000001"/>
    <n v="2456.7330000000002"/>
    <n v="114.28571428571429"/>
    <n v="32"/>
    <n v="8402.8690000000006"/>
    <x v="0"/>
    <x v="2"/>
    <x v="10"/>
  </r>
  <r>
    <x v="0"/>
    <d v="2018-03-12T00:00:00"/>
    <x v="0"/>
    <n v="339.63"/>
    <m/>
    <n v="9339.83"/>
    <n v="8152.4740000000002"/>
    <n v="24.004000000000001"/>
    <m/>
    <n v="27.5"/>
    <n v="1187.356"/>
    <x v="0"/>
    <x v="2"/>
    <x v="10"/>
  </r>
  <r>
    <x v="0"/>
    <d v="2018-03-12T00:00:00"/>
    <x v="1"/>
    <n v="570"/>
    <n v="5"/>
    <n v="18240"/>
    <n v="12283.665000000001"/>
    <n v="2456.7330000000002"/>
    <n v="114"/>
    <n v="32"/>
    <n v="5956.335"/>
    <x v="0"/>
    <x v="2"/>
    <x v="10"/>
  </r>
  <r>
    <x v="0"/>
    <d v="2018-03-12T00:00:00"/>
    <x v="0"/>
    <n v="674.9"/>
    <m/>
    <n v="18559.75"/>
    <n v="16200.291999999999"/>
    <n v="24.004000000000001"/>
    <m/>
    <n v="27.5"/>
    <n v="2359.4580000000001"/>
    <x v="0"/>
    <x v="2"/>
    <x v="10"/>
  </r>
  <r>
    <x v="0"/>
    <d v="2018-03-12T00:00:00"/>
    <x v="1"/>
    <n v="1480"/>
    <n v="12"/>
    <n v="47360"/>
    <n v="29480.794999999998"/>
    <n v="2456.7330000000002"/>
    <n v="123.33333333333333"/>
    <n v="32"/>
    <n v="17879.205000000002"/>
    <x v="0"/>
    <x v="2"/>
    <x v="10"/>
  </r>
  <r>
    <x v="0"/>
    <d v="2018-03-12T00:00:00"/>
    <x v="0"/>
    <n v="1118.18"/>
    <m/>
    <n v="31309.040000000001"/>
    <n v="26840.778999999999"/>
    <n v="24.004000000000001"/>
    <m/>
    <n v="28"/>
    <n v="4468.2610000000004"/>
    <x v="0"/>
    <x v="2"/>
    <x v="10"/>
  </r>
  <r>
    <x v="0"/>
    <d v="2018-03-12T00:00:00"/>
    <x v="1"/>
    <n v="343"/>
    <n v="3"/>
    <n v="10976"/>
    <n v="7370.1989999999996"/>
    <n v="2456.7330000000002"/>
    <n v="114.33333333333333"/>
    <n v="32"/>
    <n v="3605.8009999999999"/>
    <x v="0"/>
    <x v="2"/>
    <x v="10"/>
  </r>
  <r>
    <x v="0"/>
    <d v="2018-03-13T00:00:00"/>
    <x v="0"/>
    <n v="177.3"/>
    <m/>
    <n v="4964.3999999999996"/>
    <n v="3457.5079999999998"/>
    <n v="19.501000000000001"/>
    <m/>
    <n v="28"/>
    <n v="1506.8920000000001"/>
    <x v="0"/>
    <x v="2"/>
    <x v="10"/>
  </r>
  <r>
    <x v="0"/>
    <d v="2018-03-13T00:00:00"/>
    <x v="1"/>
    <n v="484"/>
    <n v="4"/>
    <n v="15488"/>
    <n v="9826.9320000000007"/>
    <n v="2456.7330000000002"/>
    <n v="121"/>
    <n v="32"/>
    <n v="5661.0680000000002"/>
    <x v="0"/>
    <x v="2"/>
    <x v="10"/>
  </r>
  <r>
    <x v="0"/>
    <d v="2018-03-13T00:00:00"/>
    <x v="0"/>
    <n v="873.54"/>
    <m/>
    <n v="15723.72"/>
    <n v="17034.807000000001"/>
    <n v="19.501000000000001"/>
    <m/>
    <n v="18"/>
    <n v="-1311.087"/>
    <x v="0"/>
    <x v="2"/>
    <x v="10"/>
  </r>
  <r>
    <x v="0"/>
    <d v="2018-03-13T00:00:00"/>
    <x v="1"/>
    <n v="146"/>
    <n v="1"/>
    <n v="4701.2"/>
    <n v="2456.7330000000002"/>
    <n v="2456.7330000000002"/>
    <n v="146"/>
    <n v="32.200000000000003"/>
    <n v="2244.4670000000001"/>
    <x v="0"/>
    <x v="2"/>
    <x v="10"/>
  </r>
  <r>
    <x v="0"/>
    <d v="2018-03-13T00:00:00"/>
    <x v="0"/>
    <n v="89.76"/>
    <m/>
    <n v="1346.4"/>
    <n v="1750.4"/>
    <n v="19.501000000000001"/>
    <m/>
    <n v="15"/>
    <n v="-404"/>
    <x v="0"/>
    <x v="2"/>
    <x v="10"/>
  </r>
  <r>
    <x v="1"/>
    <d v="2018-03-13T00:00:00"/>
    <x v="1"/>
    <n v="-146"/>
    <n v="-1"/>
    <n v="-4701.2"/>
    <n v="-2106.5859999999998"/>
    <n v="-2106.5859999999998"/>
    <n v="146"/>
    <n v="32.200000000000003"/>
    <n v="-2594.614"/>
    <x v="0"/>
    <x v="2"/>
    <x v="10"/>
  </r>
  <r>
    <x v="0"/>
    <d v="2018-03-13T00:00:00"/>
    <x v="0"/>
    <n v="446.93"/>
    <m/>
    <n v="12290.58"/>
    <n v="10719.099"/>
    <n v="23.984000000000002"/>
    <m/>
    <n v="27.5"/>
    <n v="1571.481"/>
    <x v="0"/>
    <x v="2"/>
    <x v="10"/>
  </r>
  <r>
    <x v="1"/>
    <d v="2018-03-13T00:00:00"/>
    <x v="1"/>
    <n v="-484"/>
    <n v="-4"/>
    <n v="-15488"/>
    <n v="-9215.0660000000007"/>
    <n v="-2303.7660000000001"/>
    <n v="121"/>
    <n v="32"/>
    <n v="-6272.9340000000002"/>
    <x v="0"/>
    <x v="2"/>
    <x v="10"/>
  </r>
  <r>
    <x v="0"/>
    <d v="2018-03-13T00:00:00"/>
    <x v="0"/>
    <n v="50.1"/>
    <m/>
    <n v="901.8"/>
    <n v="1201.5909999999999"/>
    <n v="23.984000000000002"/>
    <m/>
    <n v="18"/>
    <n v="-299.791"/>
    <x v="0"/>
    <x v="2"/>
    <x v="10"/>
  </r>
  <r>
    <x v="0"/>
    <d v="2018-03-13T00:00:00"/>
    <x v="1"/>
    <n v="236"/>
    <n v="2"/>
    <n v="7316"/>
    <n v="3496.8829999999998"/>
    <n v="1748.441"/>
    <n v="118"/>
    <n v="31"/>
    <n v="3819.1170000000002"/>
    <x v="0"/>
    <x v="2"/>
    <x v="10"/>
  </r>
  <r>
    <x v="0"/>
    <d v="2018-03-13T00:00:00"/>
    <x v="0"/>
    <n v="334.53"/>
    <m/>
    <n v="6690.6"/>
    <n v="6523.6329999999998"/>
    <n v="19.501000000000001"/>
    <m/>
    <n v="20"/>
    <n v="166.96700000000001"/>
    <x v="0"/>
    <x v="2"/>
    <x v="10"/>
  </r>
  <r>
    <x v="0"/>
    <d v="2018-03-13T00:00:00"/>
    <x v="1"/>
    <n v="728"/>
    <n v="6"/>
    <n v="22568"/>
    <n v="10490.647999999999"/>
    <n v="1748.441"/>
    <n v="121.33333333333333"/>
    <n v="31"/>
    <n v="12077.352000000001"/>
    <x v="0"/>
    <x v="2"/>
    <x v="10"/>
  </r>
  <r>
    <x v="0"/>
    <d v="2018-03-13T00:00:00"/>
    <x v="0"/>
    <n v="271.76"/>
    <m/>
    <n v="5435.2"/>
    <n v="5299.5619999999999"/>
    <n v="19.501000000000001"/>
    <m/>
    <n v="20"/>
    <n v="135.63800000000001"/>
    <x v="0"/>
    <x v="2"/>
    <x v="10"/>
  </r>
  <r>
    <x v="0"/>
    <d v="2018-03-13T00:00:00"/>
    <x v="1"/>
    <n v="1264"/>
    <n v="10"/>
    <n v="37920"/>
    <n v="24315.566999999999"/>
    <n v="2431.5569999999998"/>
    <n v="126.4"/>
    <n v="30"/>
    <n v="13604.433000000001"/>
    <x v="0"/>
    <x v="2"/>
    <x v="10"/>
  </r>
  <r>
    <x v="0"/>
    <d v="2018-03-13T00:00:00"/>
    <x v="0"/>
    <n v="132.94"/>
    <m/>
    <n v="1994.1"/>
    <n v="2592.4479999999999"/>
    <n v="19.501000000000001"/>
    <m/>
    <n v="15"/>
    <n v="-598.34799999999996"/>
    <x v="0"/>
    <x v="2"/>
    <x v="10"/>
  </r>
  <r>
    <x v="0"/>
    <d v="2018-03-13T00:00:00"/>
    <x v="0"/>
    <n v="110.87"/>
    <m/>
    <n v="3104.36"/>
    <n v="2162.0639999999999"/>
    <n v="19.501000000000001"/>
    <m/>
    <n v="28"/>
    <n v="942.29600000000005"/>
    <x v="0"/>
    <x v="2"/>
    <x v="10"/>
  </r>
  <r>
    <x v="0"/>
    <d v="2018-03-14T00:00:00"/>
    <x v="0"/>
    <n v="256.3"/>
    <m/>
    <n v="4613.3999999999996"/>
    <n v="4998.0780000000004"/>
    <n v="19.501000000000001"/>
    <m/>
    <n v="18"/>
    <n v="-384.678"/>
    <x v="0"/>
    <x v="2"/>
    <x v="10"/>
  </r>
  <r>
    <x v="0"/>
    <d v="2018-03-14T00:00:00"/>
    <x v="0"/>
    <n v="36.380000000000003"/>
    <m/>
    <n v="545.70000000000005"/>
    <n v="709.44200000000001"/>
    <n v="19.501000000000001"/>
    <m/>
    <n v="15"/>
    <n v="-163.74199999999999"/>
    <x v="0"/>
    <x v="2"/>
    <x v="10"/>
  </r>
  <r>
    <x v="0"/>
    <d v="2018-03-14T00:00:00"/>
    <x v="0"/>
    <n v="676.62"/>
    <m/>
    <n v="18607.05"/>
    <n v="13194.691999999999"/>
    <n v="19.501000000000001"/>
    <m/>
    <n v="27.5"/>
    <n v="5412.3580000000002"/>
    <x v="0"/>
    <x v="2"/>
    <x v="10"/>
  </r>
  <r>
    <x v="0"/>
    <d v="2018-03-14T00:00:00"/>
    <x v="0"/>
    <n v="72.260000000000005"/>
    <m/>
    <n v="1083.9000000000001"/>
    <n v="1409.134"/>
    <n v="19.501000000000001"/>
    <m/>
    <n v="15"/>
    <n v="-325.23399999999998"/>
    <x v="0"/>
    <x v="2"/>
    <x v="10"/>
  </r>
  <r>
    <x v="0"/>
    <d v="2018-03-14T00:00:00"/>
    <x v="0"/>
    <n v="66"/>
    <m/>
    <n v="990"/>
    <n v="1287.059"/>
    <n v="19.501000000000001"/>
    <m/>
    <n v="15"/>
    <n v="-297.05900000000003"/>
    <x v="0"/>
    <x v="2"/>
    <x v="10"/>
  </r>
  <r>
    <x v="0"/>
    <d v="2018-03-14T00:00:00"/>
    <x v="0"/>
    <n v="337.47"/>
    <m/>
    <n v="9280.43"/>
    <n v="6668.28"/>
    <n v="19.760000000000002"/>
    <m/>
    <n v="27.5"/>
    <n v="2612.15"/>
    <x v="0"/>
    <x v="2"/>
    <x v="10"/>
  </r>
  <r>
    <x v="0"/>
    <d v="2018-03-14T00:00:00"/>
    <x v="0"/>
    <n v="221.7"/>
    <m/>
    <n v="6096.75"/>
    <n v="4380.7079999999996"/>
    <n v="19.760000000000002"/>
    <m/>
    <n v="27.5"/>
    <n v="1716.0419999999999"/>
    <x v="0"/>
    <x v="2"/>
    <x v="10"/>
  </r>
  <r>
    <x v="0"/>
    <d v="2018-03-14T00:00:00"/>
    <x v="0"/>
    <n v="3.37"/>
    <m/>
    <n v="96.05"/>
    <n v="66.59"/>
    <n v="19.760000000000002"/>
    <m/>
    <n v="28.5015"/>
    <n v="29.46"/>
    <x v="0"/>
    <x v="2"/>
    <x v="10"/>
  </r>
  <r>
    <x v="0"/>
    <d v="2018-03-14T00:00:00"/>
    <x v="0"/>
    <n v="22.35"/>
    <m/>
    <n v="636.98"/>
    <n v="441.62799999999999"/>
    <n v="19.760000000000002"/>
    <m/>
    <n v="28.5002"/>
    <n v="195.352"/>
    <x v="0"/>
    <x v="2"/>
    <x v="10"/>
  </r>
  <r>
    <x v="0"/>
    <d v="2018-03-14T00:00:00"/>
    <x v="0"/>
    <n v="21.81"/>
    <m/>
    <n v="599.78"/>
    <n v="430.95699999999999"/>
    <n v="19.760000000000002"/>
    <m/>
    <n v="27.5002"/>
    <n v="168.82300000000001"/>
    <x v="0"/>
    <x v="2"/>
    <x v="10"/>
  </r>
  <r>
    <x v="0"/>
    <d v="2018-03-14T00:00:00"/>
    <x v="0"/>
    <n v="66.849999999999994"/>
    <m/>
    <n v="1002.75"/>
    <n v="1320.931"/>
    <n v="19.760000000000002"/>
    <m/>
    <n v="15"/>
    <n v="-318.18099999999998"/>
    <x v="0"/>
    <x v="2"/>
    <x v="10"/>
  </r>
  <r>
    <x v="0"/>
    <d v="2018-03-14T00:00:00"/>
    <x v="0"/>
    <n v="223.9"/>
    <m/>
    <n v="6157.25"/>
    <n v="4424.1790000000001"/>
    <n v="19.760000000000002"/>
    <m/>
    <n v="27.5"/>
    <n v="1733.0709999999999"/>
    <x v="0"/>
    <x v="2"/>
    <x v="10"/>
  </r>
  <r>
    <x v="0"/>
    <d v="2018-03-14T00:00:00"/>
    <x v="0"/>
    <n v="224.64"/>
    <m/>
    <n v="6065.28"/>
    <n v="4438.8010000000004"/>
    <n v="19.760000000000002"/>
    <m/>
    <n v="27"/>
    <n v="1626.479"/>
    <x v="0"/>
    <x v="2"/>
    <x v="10"/>
  </r>
  <r>
    <x v="0"/>
    <d v="2018-03-15T00:00:00"/>
    <x v="1"/>
    <n v="218"/>
    <n v="2"/>
    <n v="6976"/>
    <n v="5083.3100000000004"/>
    <n v="2541.6550000000002"/>
    <n v="109"/>
    <n v="32"/>
    <n v="1892.69"/>
    <x v="0"/>
    <x v="2"/>
    <x v="10"/>
  </r>
  <r>
    <x v="1"/>
    <d v="2018-03-15T00:00:00"/>
    <x v="0"/>
    <n v="-663.78"/>
    <m/>
    <n v="-17922.060000000001"/>
    <n v="-13150.15"/>
    <n v="-19.811"/>
    <m/>
    <n v="27"/>
    <n v="-4771.91"/>
    <x v="0"/>
    <x v="2"/>
    <x v="10"/>
  </r>
  <r>
    <x v="0"/>
    <d v="2018-03-15T00:00:00"/>
    <x v="1"/>
    <n v="294"/>
    <n v="2"/>
    <n v="9408"/>
    <n v="5057.6379999999999"/>
    <n v="2528.819"/>
    <n v="147"/>
    <n v="32"/>
    <n v="4350.3620000000001"/>
    <x v="0"/>
    <x v="2"/>
    <x v="10"/>
  </r>
  <r>
    <x v="0"/>
    <d v="2018-03-15T00:00:00"/>
    <x v="0"/>
    <n v="1770"/>
    <m/>
    <n v="47790"/>
    <n v="34595.582999999999"/>
    <n v="19.545999999999999"/>
    <m/>
    <n v="27"/>
    <n v="13194.416999999999"/>
    <x v="0"/>
    <x v="2"/>
    <x v="10"/>
  </r>
  <r>
    <x v="0"/>
    <d v="2018-03-15T00:00:00"/>
    <x v="1"/>
    <n v="260"/>
    <n v="2"/>
    <n v="8320"/>
    <n v="5057.6379999999999"/>
    <n v="2528.819"/>
    <n v="130"/>
    <n v="32"/>
    <n v="3262.3620000000001"/>
    <x v="0"/>
    <x v="2"/>
    <x v="10"/>
  </r>
  <r>
    <x v="0"/>
    <d v="2018-03-15T00:00:00"/>
    <x v="0"/>
    <n v="442.6"/>
    <m/>
    <n v="11950.2"/>
    <n v="8650.85"/>
    <n v="19.545999999999999"/>
    <m/>
    <n v="27"/>
    <n v="3299.35"/>
    <x v="0"/>
    <x v="2"/>
    <x v="10"/>
  </r>
  <r>
    <x v="0"/>
    <d v="2018-03-15T00:00:00"/>
    <x v="1"/>
    <n v="136"/>
    <n v="1"/>
    <n v="4352"/>
    <n v="2541.6550000000002"/>
    <n v="2541.6550000000002"/>
    <n v="136"/>
    <n v="32"/>
    <n v="1810.345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386"/>
    <n v="3"/>
    <n v="12352"/>
    <n v="7624.9639999999999"/>
    <n v="2541.6550000000002"/>
    <n v="128.66666666666666"/>
    <n v="32"/>
    <n v="4727.0360000000001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103"/>
    <n v="1"/>
    <n v="3296"/>
    <n v="2541.6550000000002"/>
    <n v="2541.6550000000002"/>
    <n v="103"/>
    <n v="32"/>
    <n v="754.34500000000003"/>
    <x v="0"/>
    <x v="2"/>
    <x v="10"/>
  </r>
  <r>
    <x v="0"/>
    <d v="2018-03-15T00:00:00"/>
    <x v="0"/>
    <n v="663.78"/>
    <m/>
    <n v="12279.93"/>
    <n v="13150.15"/>
    <n v="19.811"/>
    <m/>
    <n v="18.5"/>
    <n v="-870.22"/>
    <x v="0"/>
    <x v="2"/>
    <x v="10"/>
  </r>
  <r>
    <x v="0"/>
    <d v="2018-03-15T00:00:00"/>
    <x v="1"/>
    <n v="435"/>
    <n v="3"/>
    <n v="13920"/>
    <n v="7586.4570000000003"/>
    <n v="2528.819"/>
    <n v="145"/>
    <n v="32"/>
    <n v="6333.5429999999997"/>
    <x v="0"/>
    <x v="2"/>
    <x v="10"/>
  </r>
  <r>
    <x v="1"/>
    <d v="2018-03-15T00:00:00"/>
    <x v="0"/>
    <n v="-663.78"/>
    <m/>
    <n v="-12279.93"/>
    <n v="-13150.15"/>
    <n v="-19.811"/>
    <m/>
    <n v="18.5"/>
    <n v="870.22"/>
    <x v="0"/>
    <x v="2"/>
    <x v="10"/>
  </r>
  <r>
    <x v="0"/>
    <d v="2018-03-15T00:00:00"/>
    <x v="1"/>
    <n v="344"/>
    <n v="3"/>
    <n v="11008"/>
    <n v="5245.3239999999996"/>
    <n v="1748.441"/>
    <n v="114.66666666666667"/>
    <n v="32"/>
    <n v="5762.6760000000004"/>
    <x v="0"/>
    <x v="2"/>
    <x v="10"/>
  </r>
  <r>
    <x v="0"/>
    <d v="2018-03-15T00:00:00"/>
    <x v="0"/>
    <n v="222.08"/>
    <m/>
    <n v="5996.16"/>
    <n v="4340.6710000000003"/>
    <n v="19.545999999999999"/>
    <m/>
    <n v="27"/>
    <n v="1655.489"/>
    <x v="0"/>
    <x v="2"/>
    <x v="10"/>
  </r>
  <r>
    <x v="0"/>
    <d v="2018-03-15T00:00:00"/>
    <x v="1"/>
    <n v="110"/>
    <n v="1"/>
    <n v="3520"/>
    <n v="1748.441"/>
    <n v="1748.441"/>
    <n v="110"/>
    <n v="32"/>
    <n v="1771.559"/>
    <x v="0"/>
    <x v="2"/>
    <x v="10"/>
  </r>
  <r>
    <x v="0"/>
    <d v="2018-03-15T00:00:00"/>
    <x v="0"/>
    <n v="269.8"/>
    <m/>
    <n v="7284.6"/>
    <n v="5273.3829999999998"/>
    <n v="19.545999999999999"/>
    <m/>
    <n v="27"/>
    <n v="2011.2170000000001"/>
    <x v="0"/>
    <x v="2"/>
    <x v="10"/>
  </r>
  <r>
    <x v="0"/>
    <d v="2018-03-15T00:00:00"/>
    <x v="1"/>
    <n v="2089"/>
    <n v="15"/>
    <n v="65803.5"/>
    <n v="26226.62"/>
    <n v="1748.441"/>
    <n v="139.26666666666668"/>
    <n v="31.5"/>
    <n v="39576.879999999997"/>
    <x v="0"/>
    <x v="2"/>
    <x v="10"/>
  </r>
  <r>
    <x v="0"/>
    <d v="2018-03-15T00:00:00"/>
    <x v="0"/>
    <n v="580.13"/>
    <m/>
    <n v="15663.51"/>
    <n v="11338.946"/>
    <n v="19.545999999999999"/>
    <m/>
    <n v="27"/>
    <n v="4324.5640000000003"/>
    <x v="0"/>
    <x v="2"/>
    <x v="10"/>
  </r>
  <r>
    <x v="0"/>
    <d v="2018-03-15T00:00:00"/>
    <x v="1"/>
    <n v="104"/>
    <n v="1"/>
    <n v="3328"/>
    <n v="2528.819"/>
    <n v="2528.819"/>
    <n v="104"/>
    <n v="32"/>
    <n v="799.18100000000004"/>
    <x v="0"/>
    <x v="2"/>
    <x v="10"/>
  </r>
  <r>
    <x v="0"/>
    <d v="2018-03-15T00:00:00"/>
    <x v="0"/>
    <n v="178.89"/>
    <m/>
    <n v="3398.91"/>
    <n v="3496.4989999999998"/>
    <n v="19.545999999999999"/>
    <m/>
    <n v="19"/>
    <n v="-97.588999999999999"/>
    <x v="0"/>
    <x v="2"/>
    <x v="10"/>
  </r>
  <r>
    <x v="0"/>
    <d v="2018-03-15T00:00:00"/>
    <x v="1"/>
    <n v="248"/>
    <n v="2"/>
    <n v="7936"/>
    <n v="3496.8829999999998"/>
    <n v="1748.441"/>
    <n v="124"/>
    <n v="32"/>
    <n v="4439.1170000000002"/>
    <x v="0"/>
    <x v="2"/>
    <x v="10"/>
  </r>
  <r>
    <x v="0"/>
    <d v="2018-03-15T00:00:00"/>
    <x v="0"/>
    <n v="446.29"/>
    <m/>
    <n v="8479.51"/>
    <n v="8722.973"/>
    <n v="19.545999999999999"/>
    <m/>
    <n v="19"/>
    <n v="-243.46299999999999"/>
    <x v="0"/>
    <x v="2"/>
    <x v="10"/>
  </r>
  <r>
    <x v="0"/>
    <d v="2018-03-15T00:00:00"/>
    <x v="1"/>
    <n v="109"/>
    <n v="1"/>
    <n v="3488"/>
    <n v="1748.441"/>
    <n v="1748.441"/>
    <n v="109"/>
    <n v="32"/>
    <n v="1739.559"/>
    <x v="0"/>
    <x v="2"/>
    <x v="10"/>
  </r>
  <r>
    <x v="0"/>
    <d v="2018-03-15T00:00:00"/>
    <x v="0"/>
    <n v="179"/>
    <m/>
    <n v="4833"/>
    <n v="3546.17"/>
    <n v="19.811"/>
    <m/>
    <n v="27"/>
    <n v="1286.83"/>
    <x v="0"/>
    <x v="2"/>
    <x v="10"/>
  </r>
  <r>
    <x v="0"/>
    <d v="2018-03-15T00:00:00"/>
    <x v="0"/>
    <n v="112.57"/>
    <m/>
    <n v="3039.39"/>
    <n v="2200.2399999999998"/>
    <n v="19.545999999999999"/>
    <m/>
    <n v="27"/>
    <n v="839.15"/>
    <x v="0"/>
    <x v="2"/>
    <x v="10"/>
  </r>
  <r>
    <x v="0"/>
    <d v="2018-03-15T00:00:00"/>
    <x v="0"/>
    <n v="342.21"/>
    <m/>
    <n v="6159.78"/>
    <n v="6779.5240000000003"/>
    <n v="19.811"/>
    <m/>
    <n v="18"/>
    <n v="-619.74400000000003"/>
    <x v="0"/>
    <x v="2"/>
    <x v="10"/>
  </r>
  <r>
    <x v="0"/>
    <d v="2018-03-15T00:00:00"/>
    <x v="0"/>
    <n v="2702"/>
    <m/>
    <n v="74305"/>
    <n v="53529.338000000003"/>
    <n v="19.811"/>
    <m/>
    <n v="27.5"/>
    <n v="20775.662"/>
    <x v="0"/>
    <x v="2"/>
    <x v="10"/>
  </r>
  <r>
    <x v="0"/>
    <d v="2018-03-15T00:00:00"/>
    <x v="0"/>
    <n v="265.72000000000003"/>
    <m/>
    <n v="7174.44"/>
    <n v="5264.1809999999996"/>
    <n v="19.811"/>
    <m/>
    <n v="27"/>
    <n v="1910.259"/>
    <x v="0"/>
    <x v="2"/>
    <x v="10"/>
  </r>
  <r>
    <x v="0"/>
    <d v="2018-03-15T00:00:00"/>
    <x v="0"/>
    <n v="1132.6500000000001"/>
    <m/>
    <n v="31147.88"/>
    <n v="22438.936000000002"/>
    <n v="19.811"/>
    <m/>
    <n v="27.5"/>
    <n v="8708.9439999999995"/>
    <x v="0"/>
    <x v="2"/>
    <x v="10"/>
  </r>
  <r>
    <x v="0"/>
    <d v="2018-03-15T00:00:00"/>
    <x v="0"/>
    <n v="671.74"/>
    <m/>
    <n v="18136.98"/>
    <n v="13129.512000000001"/>
    <n v="19.545999999999999"/>
    <m/>
    <n v="27"/>
    <n v="5007.4679999999998"/>
    <x v="0"/>
    <x v="2"/>
    <x v="10"/>
  </r>
  <r>
    <x v="0"/>
    <d v="2018-03-15T00:00:00"/>
    <x v="0"/>
    <n v="445.51"/>
    <m/>
    <n v="12251.53"/>
    <n v="8826.0010000000002"/>
    <n v="19.811"/>
    <m/>
    <n v="27.5"/>
    <n v="3425.529"/>
    <x v="0"/>
    <x v="2"/>
    <x v="10"/>
  </r>
  <r>
    <x v="0"/>
    <d v="2018-03-15T00:00:00"/>
    <x v="0"/>
    <n v="169.4"/>
    <m/>
    <n v="3049.2"/>
    <n v="3355.9839999999999"/>
    <n v="19.811"/>
    <m/>
    <n v="18"/>
    <n v="-306.78399999999999"/>
    <x v="0"/>
    <x v="2"/>
    <x v="10"/>
  </r>
  <r>
    <x v="0"/>
    <d v="2018-03-15T00:00:00"/>
    <x v="0"/>
    <n v="351.8"/>
    <m/>
    <n v="6332.4"/>
    <n v="6969.5119999999997"/>
    <n v="19.811"/>
    <m/>
    <n v="18"/>
    <n v="-637.11199999999997"/>
    <x v="0"/>
    <x v="2"/>
    <x v="10"/>
  </r>
  <r>
    <x v="0"/>
    <d v="2018-03-15T00:00:00"/>
    <x v="0"/>
    <n v="3464.89"/>
    <m/>
    <n v="93552.03"/>
    <n v="68642.956999999995"/>
    <n v="19.811"/>
    <m/>
    <n v="27"/>
    <n v="24909.073"/>
    <x v="0"/>
    <x v="2"/>
    <x v="10"/>
  </r>
  <r>
    <x v="0"/>
    <d v="2018-03-15T00:00:00"/>
    <x v="0"/>
    <n v="175.36"/>
    <m/>
    <n v="3156.48"/>
    <n v="3474.058"/>
    <n v="19.811"/>
    <m/>
    <n v="18"/>
    <n v="-317.57799999999997"/>
    <x v="0"/>
    <x v="2"/>
    <x v="10"/>
  </r>
  <r>
    <x v="0"/>
    <d v="2018-03-15T00:00:00"/>
    <x v="0"/>
    <n v="263.52"/>
    <m/>
    <n v="4743.3599999999997"/>
    <n v="5220.5959999999995"/>
    <n v="19.811"/>
    <m/>
    <n v="18"/>
    <n v="-477.23599999999999"/>
    <x v="0"/>
    <x v="2"/>
    <x v="10"/>
  </r>
  <r>
    <x v="0"/>
    <d v="2018-03-15T00:00:00"/>
    <x v="0"/>
    <n v="449"/>
    <m/>
    <n v="12123"/>
    <n v="8895.1419999999998"/>
    <n v="19.811"/>
    <m/>
    <n v="27"/>
    <n v="3227.8580000000002"/>
    <x v="0"/>
    <x v="2"/>
    <x v="10"/>
  </r>
  <r>
    <x v="0"/>
    <d v="2018-03-15T00:00:00"/>
    <x v="0"/>
    <n v="186.52"/>
    <m/>
    <n v="3357.36"/>
    <n v="3695.1489999999999"/>
    <n v="19.811"/>
    <m/>
    <n v="18"/>
    <n v="-337.78899999999999"/>
    <x v="0"/>
    <x v="2"/>
    <x v="10"/>
  </r>
  <r>
    <x v="0"/>
    <d v="2018-03-15T00:00:00"/>
    <x v="0"/>
    <n v="442.85"/>
    <m/>
    <n v="11956.95"/>
    <n v="8773.3040000000001"/>
    <n v="19.811"/>
    <m/>
    <n v="27"/>
    <n v="3183.6460000000002"/>
    <x v="0"/>
    <x v="2"/>
    <x v="10"/>
  </r>
  <r>
    <x v="0"/>
    <d v="2018-03-16T00:00:00"/>
    <x v="1"/>
    <n v="105"/>
    <n v="1"/>
    <n v="3255"/>
    <n v="2541.6550000000002"/>
    <n v="2541.6550000000002"/>
    <n v="105"/>
    <n v="31"/>
    <n v="713.34500000000003"/>
    <x v="0"/>
    <x v="2"/>
    <x v="10"/>
  </r>
  <r>
    <x v="0"/>
    <d v="2018-03-16T00:00:00"/>
    <x v="1"/>
    <n v="264.5"/>
    <n v="2"/>
    <n v="8199.5"/>
    <n v="5083.3100000000004"/>
    <n v="2541.6550000000002"/>
    <n v="132.25"/>
    <n v="31"/>
    <n v="3116.19"/>
    <x v="0"/>
    <x v="2"/>
    <x v="10"/>
  </r>
  <r>
    <x v="0"/>
    <d v="2018-03-16T00:00:00"/>
    <x v="1"/>
    <n v="262"/>
    <n v="2"/>
    <n v="8122"/>
    <n v="5083.3100000000004"/>
    <n v="2541.6550000000002"/>
    <n v="131"/>
    <n v="31"/>
    <n v="3038.69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0"/>
    <d v="2018-03-16T00:00:00"/>
    <x v="1"/>
    <n v="312.5"/>
    <n v="2"/>
    <n v="9687.5"/>
    <n v="5057.6379999999999"/>
    <n v="2528.819"/>
    <n v="156.25"/>
    <n v="31"/>
    <n v="4629.8620000000001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1"/>
    <d v="2018-03-16T00:00:00"/>
    <x v="1"/>
    <n v="-128"/>
    <n v="-1"/>
    <n v="-3968"/>
    <n v="-2541.6550000000002"/>
    <n v="-2541.6550000000002"/>
    <n v="128"/>
    <n v="31"/>
    <n v="-1426.345"/>
    <x v="0"/>
    <x v="2"/>
    <x v="10"/>
  </r>
  <r>
    <x v="0"/>
    <d v="2018-03-16T00:00:00"/>
    <x v="1"/>
    <n v="491.5"/>
    <n v="4"/>
    <n v="15728"/>
    <n v="10166.619000000001"/>
    <n v="2541.6550000000002"/>
    <n v="122.875"/>
    <n v="32"/>
    <n v="5561.3810000000003"/>
    <x v="0"/>
    <x v="2"/>
    <x v="10"/>
  </r>
  <r>
    <x v="0"/>
    <d v="2018-03-16T00:00:00"/>
    <x v="1"/>
    <n v="282.8"/>
    <n v="2"/>
    <n v="9049.6"/>
    <n v="4992.4750000000004"/>
    <n v="2496.2379999999998"/>
    <n v="141.4"/>
    <n v="32"/>
    <n v="4057.125"/>
    <x v="0"/>
    <x v="2"/>
    <x v="10"/>
  </r>
  <r>
    <x v="0"/>
    <d v="2018-03-16T00:00:00"/>
    <x v="1"/>
    <n v="107.4"/>
    <n v="1"/>
    <n v="3329.4"/>
    <n v="0"/>
    <n v="0"/>
    <n v="107.4"/>
    <n v="31"/>
    <n v="3329.4"/>
    <x v="0"/>
    <x v="2"/>
    <x v="10"/>
  </r>
  <r>
    <x v="0"/>
    <d v="2018-03-16T00:00:00"/>
    <x v="1"/>
    <n v="414"/>
    <n v="3"/>
    <n v="12834"/>
    <n v="7624.9639999999999"/>
    <n v="2541.6550000000002"/>
    <n v="138"/>
    <n v="31"/>
    <n v="5209.0360000000001"/>
    <x v="0"/>
    <x v="2"/>
    <x v="10"/>
  </r>
  <r>
    <x v="0"/>
    <d v="2018-03-16T00:00:00"/>
    <x v="1"/>
    <n v="115.5"/>
    <n v="1"/>
    <n v="3580.5"/>
    <n v="2541.6550000000002"/>
    <n v="2541.6550000000002"/>
    <n v="115.5"/>
    <n v="31"/>
    <n v="1038.845"/>
    <x v="0"/>
    <x v="2"/>
    <x v="10"/>
  </r>
  <r>
    <x v="0"/>
    <d v="2018-03-16T00:00:00"/>
    <x v="1"/>
    <n v="686.5"/>
    <n v="5"/>
    <n v="21281.5"/>
    <n v="12708.273999999999"/>
    <n v="2541.6550000000002"/>
    <n v="137.30000000000001"/>
    <n v="31"/>
    <n v="8573.2260000000006"/>
    <x v="0"/>
    <x v="2"/>
    <x v="10"/>
  </r>
  <r>
    <x v="0"/>
    <d v="2018-03-16T00:00:00"/>
    <x v="1"/>
    <n v="102"/>
    <n v="1"/>
    <n v="3162"/>
    <n v="2541.6550000000002"/>
    <n v="2541.6550000000002"/>
    <n v="102"/>
    <n v="31"/>
    <n v="620.34500000000003"/>
    <x v="0"/>
    <x v="2"/>
    <x v="10"/>
  </r>
  <r>
    <x v="0"/>
    <d v="2018-03-16T00:00:00"/>
    <x v="1"/>
    <n v="288.5"/>
    <n v="2"/>
    <n v="8943.5"/>
    <n v="3496.8829999999998"/>
    <n v="1748.441"/>
    <n v="144.25"/>
    <n v="31"/>
    <n v="5446.6170000000002"/>
    <x v="0"/>
    <x v="2"/>
    <x v="10"/>
  </r>
  <r>
    <x v="0"/>
    <d v="2018-03-16T00:00:00"/>
    <x v="1"/>
    <n v="264"/>
    <n v="2"/>
    <n v="8184"/>
    <n v="3496.8829999999998"/>
    <n v="1748.441"/>
    <n v="132"/>
    <n v="31"/>
    <n v="4687.1170000000002"/>
    <x v="0"/>
    <x v="2"/>
    <x v="10"/>
  </r>
  <r>
    <x v="0"/>
    <d v="2018-03-16T00:00:00"/>
    <x v="1"/>
    <n v="125.5"/>
    <n v="1"/>
    <n v="3890.5"/>
    <n v="1748.441"/>
    <n v="1748.441"/>
    <n v="125.5"/>
    <n v="31"/>
    <n v="2142.0590000000002"/>
    <x v="0"/>
    <x v="2"/>
    <x v="10"/>
  </r>
  <r>
    <x v="0"/>
    <d v="2018-03-16T00:00:00"/>
    <x v="1"/>
    <n v="126"/>
    <n v="1"/>
    <n v="3906"/>
    <n v="1748.441"/>
    <n v="1748.441"/>
    <n v="126"/>
    <n v="31"/>
    <n v="2157.5590000000002"/>
    <x v="0"/>
    <x v="2"/>
    <x v="10"/>
  </r>
  <r>
    <x v="0"/>
    <d v="2018-03-16T00:00:00"/>
    <x v="1"/>
    <n v="114.5"/>
    <n v="1"/>
    <n v="3664"/>
    <n v="1748.441"/>
    <n v="1748.441"/>
    <n v="114.5"/>
    <n v="32"/>
    <n v="1915.559"/>
    <x v="0"/>
    <x v="2"/>
    <x v="10"/>
  </r>
  <r>
    <x v="0"/>
    <d v="2018-03-16T00:00:00"/>
    <x v="1"/>
    <n v="303.5"/>
    <n v="2"/>
    <n v="18817"/>
    <n v="3496.8829999999998"/>
    <n v="1748.441"/>
    <n v="151.75"/>
    <n v="62"/>
    <n v="15320.117"/>
    <x v="0"/>
    <x v="2"/>
    <x v="10"/>
  </r>
  <r>
    <x v="0"/>
    <d v="2018-03-16T00:00:00"/>
    <x v="1"/>
    <n v="606.5"/>
    <n v="4"/>
    <n v="18801.5"/>
    <n v="6993.7650000000003"/>
    <n v="1748.441"/>
    <n v="151.625"/>
    <n v="31"/>
    <n v="11807.735000000001"/>
    <x v="0"/>
    <x v="2"/>
    <x v="10"/>
  </r>
  <r>
    <x v="0"/>
    <d v="2018-03-16T00:00:00"/>
    <x v="1"/>
    <n v="240"/>
    <n v="2"/>
    <n v="7440"/>
    <n v="5057.6379999999999"/>
    <n v="2528.819"/>
    <n v="120"/>
    <n v="31"/>
    <n v="2382.3620000000001"/>
    <x v="0"/>
    <x v="2"/>
    <x v="10"/>
  </r>
  <r>
    <x v="0"/>
    <d v="2018-03-16T00:00:00"/>
    <x v="1"/>
    <n v="395.5"/>
    <n v="3"/>
    <n v="12656"/>
    <n v="7586.4570000000003"/>
    <n v="2528.819"/>
    <n v="131.83333333333334"/>
    <n v="32"/>
    <n v="5069.5429999999997"/>
    <x v="0"/>
    <x v="2"/>
    <x v="10"/>
  </r>
  <r>
    <x v="0"/>
    <d v="2018-03-16T00:00:00"/>
    <x v="1"/>
    <n v="150"/>
    <n v="1"/>
    <n v="4800"/>
    <n v="2528.819"/>
    <n v="2528.819"/>
    <n v="150"/>
    <n v="32"/>
    <n v="2271.181"/>
    <x v="0"/>
    <x v="2"/>
    <x v="10"/>
  </r>
  <r>
    <x v="0"/>
    <d v="2018-03-16T00:00:00"/>
    <x v="1"/>
    <n v="303.5"/>
    <n v="2"/>
    <n v="9408.5"/>
    <n v="3496.8829999999998"/>
    <n v="1748.441"/>
    <n v="151.75"/>
    <n v="31"/>
    <n v="5911.6170000000002"/>
    <x v="0"/>
    <x v="2"/>
    <x v="10"/>
  </r>
  <r>
    <x v="0"/>
    <d v="2018-03-16T00:00:00"/>
    <x v="1"/>
    <n v="121"/>
    <n v="1"/>
    <n v="3751"/>
    <n v="1748.441"/>
    <n v="1748.441"/>
    <n v="121"/>
    <n v="31"/>
    <n v="2002.559"/>
    <x v="0"/>
    <x v="2"/>
    <x v="10"/>
  </r>
  <r>
    <x v="0"/>
    <d v="2018-03-16T00:00:00"/>
    <x v="1"/>
    <n v="140"/>
    <n v="1"/>
    <n v="4340"/>
    <n v="1748.441"/>
    <n v="1748.441"/>
    <n v="140"/>
    <n v="31"/>
    <n v="2591.5590000000002"/>
    <x v="0"/>
    <x v="2"/>
    <x v="10"/>
  </r>
  <r>
    <x v="1"/>
    <d v="2018-03-16T00:00:00"/>
    <x v="1"/>
    <n v="-303.5"/>
    <n v="-2"/>
    <n v="-18817"/>
    <n v="-3496.8829999999998"/>
    <n v="-1748.441"/>
    <n v="151.75"/>
    <n v="62"/>
    <n v="-15320.117"/>
    <x v="0"/>
    <x v="2"/>
    <x v="10"/>
  </r>
  <r>
    <x v="0"/>
    <d v="2018-03-17T00:00:00"/>
    <x v="2"/>
    <n v="902"/>
    <n v="24"/>
    <n v="38786"/>
    <n v="34286.171000000002"/>
    <n v="1428.59"/>
    <n v="37.583333333333336"/>
    <n v="43"/>
    <n v="4499.8289999999997"/>
    <x v="0"/>
    <x v="2"/>
    <x v="10"/>
  </r>
  <r>
    <x v="0"/>
    <d v="2018-03-17T00:00:00"/>
    <x v="1"/>
    <n v="393"/>
    <n v="3"/>
    <n v="12576"/>
    <n v="7488.7129999999997"/>
    <n v="2496.2379999999998"/>
    <n v="131"/>
    <n v="32"/>
    <n v="5087.2870000000003"/>
    <x v="0"/>
    <x v="2"/>
    <x v="10"/>
  </r>
  <r>
    <x v="0"/>
    <d v="2018-03-17T00:00:00"/>
    <x v="2"/>
    <n v="10"/>
    <n v="10"/>
    <n v="13500"/>
    <n v="14285.905000000001"/>
    <n v="1428.59"/>
    <n v="1"/>
    <n v="1350"/>
    <n v="-785.90499999999997"/>
    <x v="0"/>
    <x v="2"/>
    <x v="10"/>
  </r>
  <r>
    <x v="0"/>
    <d v="2018-03-17T00:00:00"/>
    <x v="1"/>
    <n v="218"/>
    <n v="2"/>
    <n v="6976"/>
    <n v="4992.4750000000004"/>
    <n v="2496.2379999999998"/>
    <n v="109"/>
    <n v="32"/>
    <n v="1983.5250000000001"/>
    <x v="0"/>
    <x v="2"/>
    <x v="10"/>
  </r>
  <r>
    <x v="0"/>
    <d v="2018-03-17T00:00:00"/>
    <x v="2"/>
    <n v="225"/>
    <n v="4"/>
    <n v="6750"/>
    <n v="5714.3620000000001"/>
    <n v="1428.59"/>
    <n v="56.25"/>
    <n v="30"/>
    <n v="1035.6379999999999"/>
    <x v="0"/>
    <x v="2"/>
    <x v="10"/>
  </r>
  <r>
    <x v="0"/>
    <d v="2018-03-17T00:00:00"/>
    <x v="1"/>
    <n v="384"/>
    <n v="3"/>
    <n v="12288"/>
    <n v="7488.7129999999997"/>
    <n v="2496.2379999999998"/>
    <n v="128"/>
    <n v="32"/>
    <n v="4799.2870000000003"/>
    <x v="0"/>
    <x v="2"/>
    <x v="10"/>
  </r>
  <r>
    <x v="0"/>
    <d v="2018-03-17T00:00:00"/>
    <x v="2"/>
    <n v="37"/>
    <n v="1"/>
    <n v="1651.5"/>
    <n v="1428.59"/>
    <n v="1428.59"/>
    <n v="37"/>
    <n v="44.635100000000001"/>
    <n v="222.91"/>
    <x v="0"/>
    <x v="2"/>
    <x v="10"/>
  </r>
  <r>
    <x v="0"/>
    <d v="2018-03-17T00:00:00"/>
    <x v="1"/>
    <n v="134"/>
    <n v="1"/>
    <n v="4288"/>
    <n v="2496.2379999999998"/>
    <n v="2496.2379999999998"/>
    <n v="134"/>
    <n v="32"/>
    <n v="1791.7619999999999"/>
    <x v="0"/>
    <x v="2"/>
    <x v="10"/>
  </r>
  <r>
    <x v="0"/>
    <d v="2018-03-17T00:00:00"/>
    <x v="2"/>
    <n v="82"/>
    <n v="2"/>
    <n v="3690"/>
    <n v="2857.181"/>
    <n v="1428.59"/>
    <n v="41"/>
    <n v="45"/>
    <n v="832.81899999999996"/>
    <x v="0"/>
    <x v="2"/>
    <x v="10"/>
  </r>
  <r>
    <x v="0"/>
    <d v="2018-03-17T00:00:00"/>
    <x v="1"/>
    <n v="220"/>
    <n v="2"/>
    <n v="7040"/>
    <n v="4992.4750000000004"/>
    <n v="2496.2379999999998"/>
    <n v="110"/>
    <n v="32"/>
    <n v="2047.5250000000001"/>
    <x v="0"/>
    <x v="2"/>
    <x v="10"/>
  </r>
  <r>
    <x v="0"/>
    <d v="2018-03-17T00:00:00"/>
    <x v="1"/>
    <n v="300"/>
    <n v="2"/>
    <n v="9600"/>
    <n v="4992.4750000000004"/>
    <n v="2496.2379999999998"/>
    <n v="150"/>
    <n v="32"/>
    <n v="4607.5249999999996"/>
    <x v="0"/>
    <x v="2"/>
    <x v="10"/>
  </r>
  <r>
    <x v="0"/>
    <d v="2018-03-17T00:00:00"/>
    <x v="1"/>
    <n v="225"/>
    <n v="2"/>
    <n v="7200"/>
    <n v="4992.4750000000004"/>
    <n v="2496.2379999999998"/>
    <n v="112.5"/>
    <n v="32"/>
    <n v="2207.5250000000001"/>
    <x v="0"/>
    <x v="2"/>
    <x v="10"/>
  </r>
  <r>
    <x v="0"/>
    <d v="2018-03-17T00:00:00"/>
    <x v="1"/>
    <n v="390"/>
    <n v="3"/>
    <n v="12480"/>
    <n v="7488.7129999999997"/>
    <n v="2496.2379999999998"/>
    <n v="130"/>
    <n v="32"/>
    <n v="4991.2870000000003"/>
    <x v="0"/>
    <x v="2"/>
    <x v="10"/>
  </r>
  <r>
    <x v="0"/>
    <d v="2018-03-17T00:00:00"/>
    <x v="1"/>
    <n v="132"/>
    <n v="1"/>
    <n v="4224"/>
    <n v="2496.2379999999998"/>
    <n v="2496.2379999999998"/>
    <n v="132"/>
    <n v="32"/>
    <n v="1727.7619999999999"/>
    <x v="0"/>
    <x v="2"/>
    <x v="10"/>
  </r>
  <r>
    <x v="0"/>
    <d v="2018-03-17T00:00:00"/>
    <x v="1"/>
    <n v="338"/>
    <n v="3"/>
    <n v="10816"/>
    <n v="7488.7129999999997"/>
    <n v="2496.2379999999998"/>
    <n v="112.66666666666667"/>
    <n v="32"/>
    <n v="3327.2869999999998"/>
    <x v="0"/>
    <x v="2"/>
    <x v="10"/>
  </r>
  <r>
    <x v="0"/>
    <d v="2018-03-17T00:00:00"/>
    <x v="1"/>
    <n v="133.4"/>
    <n v="1"/>
    <n v="4135.3999999999996"/>
    <n v="2384.3429999999998"/>
    <n v="2384.3429999999998"/>
    <n v="133.4"/>
    <n v="31"/>
    <n v="1751.057"/>
    <x v="0"/>
    <x v="2"/>
    <x v="10"/>
  </r>
  <r>
    <x v="0"/>
    <d v="2018-03-17T00:00:00"/>
    <x v="1"/>
    <n v="376.6"/>
    <n v="5"/>
    <n v="20974.6"/>
    <n v="11921.714"/>
    <n v="2384.3429999999998"/>
    <n v="75.320000000000007"/>
    <n v="55.694600000000001"/>
    <n v="9052.8860000000004"/>
    <x v="0"/>
    <x v="2"/>
    <x v="10"/>
  </r>
  <r>
    <x v="0"/>
    <d v="2018-03-17T00:00:00"/>
    <x v="1"/>
    <n v="125"/>
    <n v="1"/>
    <n v="4000"/>
    <n v="2496.2379999999998"/>
    <n v="2496.2379999999998"/>
    <n v="125"/>
    <n v="32"/>
    <n v="1503.7619999999999"/>
    <x v="0"/>
    <x v="2"/>
    <x v="10"/>
  </r>
  <r>
    <x v="0"/>
    <d v="2018-03-17T00:00:00"/>
    <x v="1"/>
    <n v="252"/>
    <n v="2"/>
    <n v="8064"/>
    <n v="4992.4750000000004"/>
    <n v="2496.2379999999998"/>
    <n v="126"/>
    <n v="32"/>
    <n v="3071.5250000000001"/>
    <x v="0"/>
    <x v="2"/>
    <x v="10"/>
  </r>
  <r>
    <x v="0"/>
    <d v="2018-03-17T00:00:00"/>
    <x v="1"/>
    <n v="1704"/>
    <n v="13"/>
    <n v="53676"/>
    <n v="32451.091"/>
    <n v="2496.2379999999998"/>
    <n v="131.07692307692307"/>
    <n v="31.5"/>
    <n v="21224.909"/>
    <x v="0"/>
    <x v="2"/>
    <x v="10"/>
  </r>
  <r>
    <x v="0"/>
    <d v="2018-03-17T00:00:00"/>
    <x v="1"/>
    <n v="3321"/>
    <n v="25"/>
    <n v="104611.5"/>
    <n v="62405.944000000003"/>
    <n v="2496.2379999999998"/>
    <n v="132.84"/>
    <n v="31.5"/>
    <n v="42205.555999999997"/>
    <x v="0"/>
    <x v="2"/>
    <x v="10"/>
  </r>
  <r>
    <x v="0"/>
    <d v="2018-03-17T00:00:00"/>
    <x v="1"/>
    <n v="670"/>
    <n v="5"/>
    <n v="21440"/>
    <n v="12481.189"/>
    <n v="2496.2379999999998"/>
    <n v="134"/>
    <n v="32"/>
    <n v="8958.8109999999997"/>
    <x v="0"/>
    <x v="2"/>
    <x v="10"/>
  </r>
  <r>
    <x v="0"/>
    <d v="2018-03-17T00:00:00"/>
    <x v="1"/>
    <n v="128"/>
    <n v="1"/>
    <n v="4096"/>
    <n v="2541.6550000000002"/>
    <n v="2541.6550000000002"/>
    <n v="128"/>
    <n v="32"/>
    <n v="1554.345"/>
    <x v="0"/>
    <x v="2"/>
    <x v="10"/>
  </r>
  <r>
    <x v="0"/>
    <d v="2018-03-17T00:00:00"/>
    <x v="1"/>
    <n v="109"/>
    <n v="1"/>
    <n v="3488"/>
    <n v="2541.6550000000002"/>
    <n v="2541.6550000000002"/>
    <n v="109"/>
    <n v="32"/>
    <n v="946.34500000000003"/>
    <x v="0"/>
    <x v="2"/>
    <x v="10"/>
  </r>
  <r>
    <x v="0"/>
    <d v="2018-03-17T00:00:00"/>
    <x v="1"/>
    <n v="371.6"/>
    <n v="3"/>
    <n v="11519.6"/>
    <n v="7488.7129999999997"/>
    <n v="2496.2379999999998"/>
    <n v="123.86666666666667"/>
    <n v="31"/>
    <n v="4030.8870000000002"/>
    <x v="0"/>
    <x v="2"/>
    <x v="10"/>
  </r>
  <r>
    <x v="0"/>
    <d v="2018-03-17T00:00:00"/>
    <x v="1"/>
    <n v="453.2"/>
    <n v="4"/>
    <n v="14049.2"/>
    <n v="9984.9509999999991"/>
    <n v="2496.2379999999998"/>
    <n v="113.3"/>
    <n v="31"/>
    <n v="4064.2489999999998"/>
    <x v="0"/>
    <x v="2"/>
    <x v="10"/>
  </r>
  <r>
    <x v="0"/>
    <d v="2018-03-17T00:00:00"/>
    <x v="1"/>
    <n v="106.5"/>
    <n v="1"/>
    <n v="3408"/>
    <n v="2541.6550000000002"/>
    <n v="2541.6550000000002"/>
    <n v="106.5"/>
    <n v="32"/>
    <n v="866.34500000000003"/>
    <x v="0"/>
    <x v="2"/>
    <x v="10"/>
  </r>
  <r>
    <x v="0"/>
    <d v="2018-03-17T00:00:00"/>
    <x v="1"/>
    <n v="373.5"/>
    <n v="3"/>
    <n v="11578.5"/>
    <n v="7624.9639999999999"/>
    <n v="2541.6550000000002"/>
    <n v="124.5"/>
    <n v="31"/>
    <n v="3953.5360000000001"/>
    <x v="0"/>
    <x v="2"/>
    <x v="10"/>
  </r>
  <r>
    <x v="0"/>
    <d v="2018-03-17T00:00:00"/>
    <x v="1"/>
    <n v="227.5"/>
    <n v="2"/>
    <n v="7280"/>
    <n v="5083.3100000000004"/>
    <n v="2541.6550000000002"/>
    <n v="113.75"/>
    <n v="32"/>
    <n v="2196.69"/>
    <x v="0"/>
    <x v="2"/>
    <x v="10"/>
  </r>
  <r>
    <x v="0"/>
    <d v="2018-03-17T00:00:00"/>
    <x v="1"/>
    <n v="982.5"/>
    <n v="8"/>
    <n v="30948.75"/>
    <n v="20333.239000000001"/>
    <n v="2541.6550000000002"/>
    <n v="122.8125"/>
    <n v="31.5"/>
    <n v="10615.511"/>
    <x v="0"/>
    <x v="2"/>
    <x v="10"/>
  </r>
  <r>
    <x v="0"/>
    <d v="2018-03-17T00:00:00"/>
    <x v="1"/>
    <n v="1542"/>
    <n v="12"/>
    <n v="49344"/>
    <n v="29954.852999999999"/>
    <n v="2496.2379999999998"/>
    <n v="128.5"/>
    <n v="32"/>
    <n v="19389.147000000001"/>
    <x v="0"/>
    <x v="2"/>
    <x v="10"/>
  </r>
  <r>
    <x v="0"/>
    <d v="2018-03-17T00:00:00"/>
    <x v="1"/>
    <n v="139.6"/>
    <n v="1"/>
    <n v="4327.6000000000004"/>
    <n v="2496.2379999999998"/>
    <n v="2496.2379999999998"/>
    <n v="139.6"/>
    <n v="31"/>
    <n v="1831.3620000000001"/>
    <x v="0"/>
    <x v="2"/>
    <x v="10"/>
  </r>
  <r>
    <x v="0"/>
    <d v="2018-03-17T00:00:00"/>
    <x v="1"/>
    <n v="366"/>
    <n v="3"/>
    <n v="11712"/>
    <n v="7488.7129999999997"/>
    <n v="2496.2379999999998"/>
    <n v="122"/>
    <n v="32"/>
    <n v="4223.2870000000003"/>
    <x v="0"/>
    <x v="2"/>
    <x v="10"/>
  </r>
  <r>
    <x v="0"/>
    <d v="2018-03-17T00:00:00"/>
    <x v="1"/>
    <n v="110"/>
    <n v="1"/>
    <n v="3520"/>
    <n v="2496.2379999999998"/>
    <n v="2496.2379999999998"/>
    <n v="110"/>
    <n v="32"/>
    <n v="1023.7619999999999"/>
    <x v="0"/>
    <x v="2"/>
    <x v="10"/>
  </r>
  <r>
    <x v="0"/>
    <d v="2018-03-17T00:00:00"/>
    <x v="1"/>
    <n v="355.8"/>
    <n v="3"/>
    <n v="11029.8"/>
    <n v="7488.7129999999997"/>
    <n v="2496.2379999999998"/>
    <n v="118.60000000000001"/>
    <n v="31"/>
    <n v="3541.087"/>
    <x v="0"/>
    <x v="2"/>
    <x v="10"/>
  </r>
  <r>
    <x v="0"/>
    <d v="2018-03-17T00:00:00"/>
    <x v="1"/>
    <n v="999"/>
    <n v="8"/>
    <n v="30969"/>
    <n v="19969.901999999998"/>
    <n v="2496.2379999999998"/>
    <n v="124.875"/>
    <n v="31"/>
    <n v="10999.098"/>
    <x v="0"/>
    <x v="2"/>
    <x v="10"/>
  </r>
  <r>
    <x v="0"/>
    <d v="2018-03-17T00:00:00"/>
    <x v="1"/>
    <n v="88.6"/>
    <n v="1"/>
    <n v="3101"/>
    <n v="2496.2379999999998"/>
    <n v="2496.2379999999998"/>
    <n v="88.6"/>
    <n v="35"/>
    <n v="604.76199999999994"/>
    <x v="0"/>
    <x v="2"/>
    <x v="10"/>
  </r>
  <r>
    <x v="0"/>
    <d v="2018-03-17T00:00:00"/>
    <x v="1"/>
    <n v="550.20000000000005"/>
    <n v="4"/>
    <n v="17056.2"/>
    <n v="9984.9509999999991"/>
    <n v="2496.2379999999998"/>
    <n v="137.55000000000001"/>
    <n v="31"/>
    <n v="7071.2489999999998"/>
    <x v="0"/>
    <x v="2"/>
    <x v="10"/>
  </r>
  <r>
    <x v="0"/>
    <d v="2018-03-19T00:00:00"/>
    <x v="0"/>
    <n v="90.48"/>
    <m/>
    <n v="1719.12"/>
    <n v="1269.3789999999999"/>
    <n v="14.029"/>
    <m/>
    <n v="19"/>
    <n v="449.74099999999999"/>
    <x v="0"/>
    <x v="2"/>
    <x v="11"/>
  </r>
  <r>
    <x v="0"/>
    <d v="2018-03-19T00:00:00"/>
    <x v="1"/>
    <n v="602"/>
    <n v="5"/>
    <n v="18662"/>
    <n v="12708.273999999999"/>
    <n v="2541.6550000000002"/>
    <n v="120.4"/>
    <n v="31"/>
    <n v="5953.7259999999997"/>
    <x v="0"/>
    <x v="2"/>
    <x v="11"/>
  </r>
  <r>
    <x v="0"/>
    <d v="2018-03-19T00:00:00"/>
    <x v="0"/>
    <n v="1090.5899999999999"/>
    <m/>
    <n v="29445.93"/>
    <n v="15300.316000000001"/>
    <n v="14.029"/>
    <m/>
    <n v="27"/>
    <n v="14145.614"/>
    <x v="0"/>
    <x v="2"/>
    <x v="11"/>
  </r>
  <r>
    <x v="0"/>
    <d v="2018-03-19T00:00:00"/>
    <x v="1"/>
    <n v="720"/>
    <n v="6"/>
    <n v="22320"/>
    <n v="15249.929"/>
    <n v="2541.6550000000002"/>
    <n v="120"/>
    <n v="31"/>
    <n v="7070.0709999999999"/>
    <x v="0"/>
    <x v="2"/>
    <x v="11"/>
  </r>
  <r>
    <x v="0"/>
    <d v="2018-03-19T00:00:00"/>
    <x v="0"/>
    <n v="877.47"/>
    <m/>
    <n v="23691.69"/>
    <n v="12310.371999999999"/>
    <n v="14.029"/>
    <m/>
    <n v="27"/>
    <n v="11381.317999999999"/>
    <x v="0"/>
    <x v="2"/>
    <x v="11"/>
  </r>
  <r>
    <x v="0"/>
    <d v="2018-03-19T00:00:00"/>
    <x v="0"/>
    <n v="674.56"/>
    <m/>
    <n v="17875.84"/>
    <n v="9463.6669999999995"/>
    <n v="14.029"/>
    <m/>
    <n v="26.5"/>
    <n v="8412.1730000000007"/>
    <x v="0"/>
    <x v="2"/>
    <x v="11"/>
  </r>
  <r>
    <x v="0"/>
    <d v="2018-03-19T00:00:00"/>
    <x v="0"/>
    <n v="426.46"/>
    <m/>
    <n v="8102.74"/>
    <n v="5982.9750000000004"/>
    <n v="14.029"/>
    <m/>
    <n v="19"/>
    <n v="2119.7649999999999"/>
    <x v="0"/>
    <x v="2"/>
    <x v="11"/>
  </r>
  <r>
    <x v="0"/>
    <d v="2018-03-19T00:00:00"/>
    <x v="0"/>
    <n v="234.22"/>
    <m/>
    <n v="4450.18"/>
    <n v="3285.9639999999999"/>
    <n v="14.029"/>
    <m/>
    <n v="19"/>
    <n v="1164.2159999999999"/>
    <x v="0"/>
    <x v="2"/>
    <x v="11"/>
  </r>
  <r>
    <x v="0"/>
    <d v="2018-03-19T00:00:00"/>
    <x v="0"/>
    <n v="657.99"/>
    <m/>
    <n v="17436.740000000002"/>
    <n v="9231.2000000000007"/>
    <n v="14.029"/>
    <m/>
    <n v="26.5"/>
    <n v="8205.5400000000009"/>
    <x v="0"/>
    <x v="2"/>
    <x v="11"/>
  </r>
  <r>
    <x v="0"/>
    <d v="2018-03-19T00:00:00"/>
    <x v="0"/>
    <n v="174.6"/>
    <m/>
    <n v="4626.8999999999996"/>
    <n v="2449.5320000000002"/>
    <n v="14.029"/>
    <m/>
    <n v="26.5"/>
    <n v="2177.3679999999999"/>
    <x v="0"/>
    <x v="2"/>
    <x v="11"/>
  </r>
  <r>
    <x v="0"/>
    <d v="2018-03-19T00:00:00"/>
    <x v="0"/>
    <n v="178.75"/>
    <m/>
    <n v="4736.88"/>
    <n v="2507.7539999999999"/>
    <n v="14.029"/>
    <m/>
    <n v="26.5"/>
    <n v="2229.1260000000002"/>
    <x v="0"/>
    <x v="2"/>
    <x v="11"/>
  </r>
  <r>
    <x v="0"/>
    <d v="2018-03-19T00:00:00"/>
    <x v="0"/>
    <n v="2209.2600000000002"/>
    <m/>
    <n v="57440.76"/>
    <n v="30994.577000000001"/>
    <n v="14.029"/>
    <m/>
    <n v="26"/>
    <n v="26446.183000000001"/>
    <x v="0"/>
    <x v="2"/>
    <x v="11"/>
  </r>
  <r>
    <x v="0"/>
    <d v="2018-03-19T00:00:00"/>
    <x v="0"/>
    <n v="43.66"/>
    <m/>
    <n v="1156.99"/>
    <n v="612.52300000000002"/>
    <n v="14.029"/>
    <m/>
    <n v="26.5"/>
    <n v="544.46699999999998"/>
    <x v="0"/>
    <x v="2"/>
    <x v="11"/>
  </r>
  <r>
    <x v="0"/>
    <d v="2018-03-19T00:00:00"/>
    <x v="0"/>
    <n v="265.92"/>
    <m/>
    <n v="7046.88"/>
    <n v="3730.6959999999999"/>
    <n v="14.029"/>
    <m/>
    <n v="26.5"/>
    <n v="3316.1840000000002"/>
    <x v="0"/>
    <x v="2"/>
    <x v="11"/>
  </r>
  <r>
    <x v="0"/>
    <d v="2018-03-19T00:00:00"/>
    <x v="0"/>
    <n v="183.93"/>
    <m/>
    <n v="3494.67"/>
    <n v="2580.4259999999999"/>
    <n v="14.029"/>
    <m/>
    <n v="19"/>
    <n v="914.24400000000003"/>
    <x v="0"/>
    <x v="2"/>
    <x v="11"/>
  </r>
  <r>
    <x v="0"/>
    <d v="2018-03-19T00:00:00"/>
    <x v="0"/>
    <n v="361.31"/>
    <m/>
    <n v="6864.89"/>
    <n v="5068.96"/>
    <n v="14.029"/>
    <m/>
    <n v="19"/>
    <n v="1795.93"/>
    <x v="0"/>
    <x v="2"/>
    <x v="11"/>
  </r>
  <r>
    <x v="0"/>
    <d v="2018-03-19T00:00:00"/>
    <x v="0"/>
    <n v="306.87"/>
    <m/>
    <n v="8285.49"/>
    <n v="4305.2"/>
    <n v="14.029"/>
    <m/>
    <n v="27"/>
    <n v="3980.29"/>
    <x v="0"/>
    <x v="2"/>
    <x v="11"/>
  </r>
  <r>
    <x v="0"/>
    <d v="2018-03-19T00:00:00"/>
    <x v="0"/>
    <n v="285.33"/>
    <m/>
    <n v="7561.25"/>
    <n v="4003.0070000000001"/>
    <n v="14.029"/>
    <m/>
    <n v="26.5"/>
    <n v="3558.2429999999999"/>
    <x v="0"/>
    <x v="2"/>
    <x v="11"/>
  </r>
  <r>
    <x v="0"/>
    <d v="2018-03-19T00:00:00"/>
    <x v="0"/>
    <n v="888.17"/>
    <m/>
    <n v="23980.59"/>
    <n v="12460.486000000001"/>
    <n v="14.029"/>
    <m/>
    <n v="27"/>
    <n v="11520.103999999999"/>
    <x v="0"/>
    <x v="2"/>
    <x v="11"/>
  </r>
  <r>
    <x v="0"/>
    <d v="2018-03-19T00:00:00"/>
    <x v="0"/>
    <n v="672.63"/>
    <m/>
    <n v="18497.330000000002"/>
    <n v="9436.5910000000003"/>
    <n v="14.029"/>
    <m/>
    <n v="27.5"/>
    <n v="9060.7389999999996"/>
    <x v="0"/>
    <x v="2"/>
    <x v="11"/>
  </r>
  <r>
    <x v="0"/>
    <d v="2018-03-20T00:00:00"/>
    <x v="2"/>
    <n v="35"/>
    <n v="1"/>
    <n v="1575"/>
    <n v="1407.1079999999999"/>
    <n v="1407.1079999999999"/>
    <n v="35"/>
    <n v="45"/>
    <n v="167.892"/>
    <x v="0"/>
    <x v="2"/>
    <x v="11"/>
  </r>
  <r>
    <x v="0"/>
    <d v="2018-03-20T00:00:00"/>
    <x v="2"/>
    <n v="77"/>
    <n v="2"/>
    <n v="3311"/>
    <n v="2814.2150000000001"/>
    <n v="1407.1079999999999"/>
    <n v="38.5"/>
    <n v="43"/>
    <n v="496.78500000000003"/>
    <x v="0"/>
    <x v="2"/>
    <x v="11"/>
  </r>
  <r>
    <x v="0"/>
    <d v="2018-03-21T00:00:00"/>
    <x v="1"/>
    <n v="1077.5"/>
    <n v="9"/>
    <n v="33402.5"/>
    <n v="24989.734"/>
    <n v="2776.6370000000002"/>
    <n v="119.72222222222223"/>
    <n v="31"/>
    <n v="8412.7659999999996"/>
    <x v="0"/>
    <x v="2"/>
    <x v="11"/>
  </r>
  <r>
    <x v="0"/>
    <d v="2018-03-21T00:00:00"/>
    <x v="0"/>
    <n v="43.43"/>
    <m/>
    <n v="651.45000000000005"/>
    <n v="609.29700000000003"/>
    <n v="14.029"/>
    <m/>
    <n v="15"/>
    <n v="42.152999999999999"/>
    <x v="0"/>
    <x v="2"/>
    <x v="11"/>
  </r>
  <r>
    <x v="0"/>
    <d v="2018-03-21T00:00:00"/>
    <x v="1"/>
    <n v="7412"/>
    <n v="60"/>
    <n v="222360"/>
    <n v="151272.171"/>
    <n v="2521.203"/>
    <n v="123.53333333333333"/>
    <n v="30"/>
    <n v="71087.828999999998"/>
    <x v="0"/>
    <x v="2"/>
    <x v="11"/>
  </r>
  <r>
    <x v="0"/>
    <d v="2018-03-21T00:00:00"/>
    <x v="0"/>
    <n v="66.290000000000006"/>
    <m/>
    <n v="994.35"/>
    <n v="930.00800000000004"/>
    <n v="14.029"/>
    <m/>
    <n v="15"/>
    <n v="64.341999999999999"/>
    <x v="0"/>
    <x v="2"/>
    <x v="11"/>
  </r>
  <r>
    <x v="0"/>
    <d v="2018-03-21T00:00:00"/>
    <x v="1"/>
    <n v="45"/>
    <n v="1"/>
    <n v="1395"/>
    <n v="1791.7460000000001"/>
    <n v="1791.7460000000001"/>
    <n v="45"/>
    <n v="31"/>
    <n v="-396.74599999999998"/>
    <x v="0"/>
    <x v="2"/>
    <x v="11"/>
  </r>
  <r>
    <x v="0"/>
    <d v="2018-03-21T00:00:00"/>
    <x v="0"/>
    <n v="931.08"/>
    <m/>
    <n v="18621.599999999999"/>
    <n v="13062.486999999999"/>
    <n v="14.029"/>
    <m/>
    <n v="20"/>
    <n v="5559.1130000000003"/>
    <x v="0"/>
    <x v="2"/>
    <x v="11"/>
  </r>
  <r>
    <x v="0"/>
    <d v="2018-03-21T00:00:00"/>
    <x v="1"/>
    <n v="5142.5"/>
    <n v="40"/>
    <n v="159417.5"/>
    <n v="99644.338000000003"/>
    <n v="2491.1080000000002"/>
    <n v="128.5625"/>
    <n v="31"/>
    <n v="59773.161999999997"/>
    <x v="0"/>
    <x v="2"/>
    <x v="11"/>
  </r>
  <r>
    <x v="0"/>
    <d v="2018-03-21T00:00:00"/>
    <x v="0"/>
    <n v="221.48"/>
    <m/>
    <n v="5979.96"/>
    <n v="3348.1019999999999"/>
    <n v="15.117000000000001"/>
    <m/>
    <n v="27"/>
    <n v="2631.8580000000002"/>
    <x v="0"/>
    <x v="2"/>
    <x v="11"/>
  </r>
  <r>
    <x v="0"/>
    <d v="2018-03-21T00:00:00"/>
    <x v="1"/>
    <n v="110"/>
    <n v="1"/>
    <n v="3410"/>
    <n v="2966.1210000000001"/>
    <n v="2966.1210000000001"/>
    <n v="110"/>
    <n v="31"/>
    <n v="443.87900000000002"/>
    <x v="0"/>
    <x v="2"/>
    <x v="11"/>
  </r>
  <r>
    <x v="0"/>
    <d v="2018-03-21T00:00:00"/>
    <x v="0"/>
    <n v="223.27"/>
    <m/>
    <n v="6028.29"/>
    <n v="3375.1619999999998"/>
    <n v="15.117000000000001"/>
    <m/>
    <n v="27"/>
    <n v="2653.1280000000002"/>
    <x v="0"/>
    <x v="2"/>
    <x v="11"/>
  </r>
  <r>
    <x v="0"/>
    <d v="2018-03-21T00:00:00"/>
    <x v="1"/>
    <n v="110"/>
    <n v="1"/>
    <n v="3410"/>
    <n v="2275.9369999999999"/>
    <n v="2275.9369999999999"/>
    <n v="110"/>
    <n v="31"/>
    <n v="1134.0630000000001"/>
    <x v="0"/>
    <x v="2"/>
    <x v="11"/>
  </r>
  <r>
    <x v="0"/>
    <d v="2018-03-21T00:00:00"/>
    <x v="0"/>
    <n v="154.02000000000001"/>
    <m/>
    <n v="2310.3000000000002"/>
    <n v="2160.8069999999998"/>
    <n v="14.029"/>
    <m/>
    <n v="15"/>
    <n v="149.49299999999999"/>
    <x v="0"/>
    <x v="2"/>
    <x v="11"/>
  </r>
  <r>
    <x v="0"/>
    <d v="2018-03-21T00:00:00"/>
    <x v="1"/>
    <n v="140"/>
    <n v="1"/>
    <n v="4340"/>
    <n v="2047.9110000000001"/>
    <n v="2047.9110000000001"/>
    <n v="140"/>
    <n v="31"/>
    <n v="2292.0889999999999"/>
    <x v="0"/>
    <x v="2"/>
    <x v="11"/>
  </r>
  <r>
    <x v="0"/>
    <d v="2018-03-21T00:00:00"/>
    <x v="0"/>
    <n v="87.73"/>
    <m/>
    <n v="1315.95"/>
    <n v="1230.799"/>
    <n v="14.029"/>
    <m/>
    <n v="15"/>
    <n v="85.150999999999996"/>
    <x v="0"/>
    <x v="2"/>
    <x v="11"/>
  </r>
  <r>
    <x v="0"/>
    <d v="2018-03-21T00:00:00"/>
    <x v="1"/>
    <n v="1268"/>
    <n v="10"/>
    <n v="38040"/>
    <n v="22759.37"/>
    <n v="2275.9369999999999"/>
    <n v="126.8"/>
    <n v="30"/>
    <n v="15280.63"/>
    <x v="0"/>
    <x v="2"/>
    <x v="11"/>
  </r>
  <r>
    <x v="0"/>
    <d v="2018-03-21T00:00:00"/>
    <x v="0"/>
    <n v="108.02"/>
    <m/>
    <n v="2970.55"/>
    <n v="1515.4549999999999"/>
    <n v="14.029"/>
    <m/>
    <n v="27.5"/>
    <n v="1455.095"/>
    <x v="0"/>
    <x v="2"/>
    <x v="11"/>
  </r>
  <r>
    <x v="1"/>
    <d v="2018-03-21T00:00:00"/>
    <x v="1"/>
    <n v="-110"/>
    <n v="-1"/>
    <n v="-3410"/>
    <n v="-2275.9369999999999"/>
    <n v="-2275.9369999999999"/>
    <n v="110"/>
    <n v="31"/>
    <n v="-1134.0630000000001"/>
    <x v="0"/>
    <x v="2"/>
    <x v="11"/>
  </r>
  <r>
    <x v="0"/>
    <d v="2018-03-21T00:00:00"/>
    <x v="0"/>
    <n v="330.78"/>
    <m/>
    <n v="6615.6"/>
    <n v="4640.643"/>
    <n v="14.029"/>
    <m/>
    <n v="20"/>
    <n v="1974.9570000000001"/>
    <x v="0"/>
    <x v="2"/>
    <x v="11"/>
  </r>
  <r>
    <x v="0"/>
    <d v="2018-03-21T00:00:00"/>
    <x v="0"/>
    <n v="112.06"/>
    <m/>
    <n v="3137.68"/>
    <n v="1572.134"/>
    <n v="14.029"/>
    <m/>
    <n v="28"/>
    <n v="1565.546"/>
    <x v="0"/>
    <x v="2"/>
    <x v="11"/>
  </r>
  <r>
    <x v="0"/>
    <d v="2018-03-21T00:00:00"/>
    <x v="0"/>
    <n v="171.19"/>
    <m/>
    <n v="3423.8"/>
    <n v="2401.692"/>
    <n v="14.029"/>
    <m/>
    <n v="20"/>
    <n v="1022.1079999999999"/>
    <x v="0"/>
    <x v="2"/>
    <x v="11"/>
  </r>
  <r>
    <x v="0"/>
    <d v="2018-03-21T00:00:00"/>
    <x v="0"/>
    <n v="914.99"/>
    <m/>
    <n v="17384.810000000001"/>
    <n v="12836.754000000001"/>
    <n v="14.029"/>
    <m/>
    <n v="19"/>
    <n v="4548.0559999999996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154.02000000000001"/>
    <m/>
    <n v="2310.3000000000002"/>
    <n v="2328.3130000000001"/>
    <n v="15.117000000000001"/>
    <m/>
    <n v="15"/>
    <n v="-18.013000000000002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324.79000000000002"/>
    <m/>
    <n v="8444.5400000000009"/>
    <n v="4909.8339999999998"/>
    <n v="15.117000000000001"/>
    <m/>
    <n v="26"/>
    <n v="3534.7060000000001"/>
    <x v="0"/>
    <x v="2"/>
    <x v="11"/>
  </r>
  <r>
    <x v="0"/>
    <d v="2018-03-21T00:00:00"/>
    <x v="0"/>
    <n v="17.62"/>
    <m/>
    <n v="458.12"/>
    <n v="266.36099999999999"/>
    <n v="15.117000000000001"/>
    <m/>
    <n v="26"/>
    <n v="191.75899999999999"/>
    <x v="0"/>
    <x v="2"/>
    <x v="11"/>
  </r>
  <r>
    <x v="1"/>
    <d v="2018-03-21T00:00:00"/>
    <x v="0"/>
    <n v="-112.06"/>
    <m/>
    <n v="-3137.68"/>
    <n v="-1694.0050000000001"/>
    <n v="-15.117000000000001"/>
    <m/>
    <n v="28"/>
    <n v="-1443.675"/>
    <x v="0"/>
    <x v="2"/>
    <x v="11"/>
  </r>
  <r>
    <x v="1"/>
    <d v="2018-03-21T00:00:00"/>
    <x v="0"/>
    <n v="-171.19"/>
    <m/>
    <n v="-3423.8"/>
    <n v="-2587.8710000000001"/>
    <n v="-15.117000000000001"/>
    <m/>
    <n v="20"/>
    <n v="-835.92899999999997"/>
    <x v="0"/>
    <x v="2"/>
    <x v="11"/>
  </r>
  <r>
    <x v="1"/>
    <d v="2018-03-21T00:00:00"/>
    <x v="0"/>
    <n v="-154.02000000000001"/>
    <m/>
    <n v="-2310.3000000000002"/>
    <n v="-2328.3130000000001"/>
    <n v="-15.117000000000001"/>
    <m/>
    <n v="15"/>
    <n v="18.013000000000002"/>
    <x v="0"/>
    <x v="2"/>
    <x v="11"/>
  </r>
  <r>
    <x v="0"/>
    <d v="2018-03-21T00:00:00"/>
    <x v="0"/>
    <n v="112.06"/>
    <m/>
    <n v="3137.68"/>
    <n v="1694.0050000000001"/>
    <n v="15.117000000000001"/>
    <m/>
    <n v="28"/>
    <n v="1443.675"/>
    <x v="0"/>
    <x v="2"/>
    <x v="11"/>
  </r>
  <r>
    <x v="0"/>
    <d v="2018-03-21T00:00:00"/>
    <x v="0"/>
    <n v="171.19"/>
    <m/>
    <n v="3423.8"/>
    <n v="2587.8710000000001"/>
    <n v="15.117000000000001"/>
    <m/>
    <n v="20"/>
    <n v="835.92899999999997"/>
    <x v="0"/>
    <x v="2"/>
    <x v="11"/>
  </r>
  <r>
    <x v="1"/>
    <d v="2018-03-21T00:00:00"/>
    <x v="0"/>
    <n v="-219.74"/>
    <m/>
    <n v="-5932.98"/>
    <n v="-3321.799"/>
    <n v="-15.117000000000001"/>
    <m/>
    <n v="27"/>
    <n v="-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436.5"/>
    <m/>
    <n v="10912.5"/>
    <n v="6432.9939999999997"/>
    <n v="14.738"/>
    <m/>
    <n v="25"/>
    <n v="4479.5060000000003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151.66999999999999"/>
    <m/>
    <n v="3791.75"/>
    <n v="2235.2629999999999"/>
    <n v="14.738"/>
    <m/>
    <n v="25"/>
    <n v="1556.4870000000001"/>
    <x v="0"/>
    <x v="2"/>
    <x v="11"/>
  </r>
  <r>
    <x v="0"/>
    <d v="2018-03-22T00:00:00"/>
    <x v="1"/>
    <n v="116"/>
    <n v="1"/>
    <n v="3712"/>
    <n v="2470.5909999999999"/>
    <n v="2470.5909999999999"/>
    <n v="116"/>
    <n v="32"/>
    <n v="1241.4090000000001"/>
    <x v="0"/>
    <x v="2"/>
    <x v="11"/>
  </r>
  <r>
    <x v="0"/>
    <d v="2018-03-22T00:00:00"/>
    <x v="0"/>
    <n v="668.6"/>
    <m/>
    <n v="16715"/>
    <n v="9853.607"/>
    <n v="14.738"/>
    <m/>
    <n v="25"/>
    <n v="6861.393"/>
    <x v="0"/>
    <x v="2"/>
    <x v="11"/>
  </r>
  <r>
    <x v="0"/>
    <d v="2018-03-22T00:00:00"/>
    <x v="1"/>
    <n v="2114"/>
    <n v="15"/>
    <n v="66591"/>
    <n v="37058.862000000001"/>
    <n v="2470.5909999999999"/>
    <n v="140.93333333333334"/>
    <n v="31.5"/>
    <n v="29532.137999999999"/>
    <x v="0"/>
    <x v="2"/>
    <x v="11"/>
  </r>
  <r>
    <x v="0"/>
    <d v="2018-03-22T00:00:00"/>
    <x v="0"/>
    <n v="440.22"/>
    <m/>
    <n v="11005.5"/>
    <n v="6487.8180000000002"/>
    <n v="14.738"/>
    <m/>
    <n v="25"/>
    <n v="4517.6819999999998"/>
    <x v="0"/>
    <x v="2"/>
    <x v="11"/>
  </r>
  <r>
    <x v="0"/>
    <d v="2018-03-22T00:00:00"/>
    <x v="1"/>
    <n v="266"/>
    <n v="2"/>
    <n v="8512"/>
    <n v="4941.1819999999998"/>
    <n v="2470.5909999999999"/>
    <n v="133"/>
    <n v="32"/>
    <n v="3570.8180000000002"/>
    <x v="0"/>
    <x v="2"/>
    <x v="11"/>
  </r>
  <r>
    <x v="0"/>
    <d v="2018-03-22T00:00:00"/>
    <x v="0"/>
    <n v="111.59"/>
    <m/>
    <n v="2789.75"/>
    <n v="1644.577"/>
    <n v="14.738"/>
    <m/>
    <n v="25"/>
    <n v="1145.173"/>
    <x v="0"/>
    <x v="2"/>
    <x v="11"/>
  </r>
  <r>
    <x v="0"/>
    <d v="2018-03-22T00:00:00"/>
    <x v="1"/>
    <n v="400"/>
    <n v="3"/>
    <n v="12800"/>
    <n v="7411.7719999999999"/>
    <n v="2470.5909999999999"/>
    <n v="133.33333333333334"/>
    <n v="32"/>
    <n v="5388.2280000000001"/>
    <x v="0"/>
    <x v="2"/>
    <x v="11"/>
  </r>
  <r>
    <x v="0"/>
    <d v="2018-03-22T00:00:00"/>
    <x v="0"/>
    <n v="3633.96"/>
    <m/>
    <n v="90849"/>
    <n v="53556.11"/>
    <n v="14.738"/>
    <m/>
    <n v="25"/>
    <n v="37292.89"/>
    <x v="0"/>
    <x v="2"/>
    <x v="11"/>
  </r>
  <r>
    <x v="0"/>
    <d v="2018-03-22T00:00:00"/>
    <x v="1"/>
    <n v="115"/>
    <n v="1"/>
    <n v="3680"/>
    <n v="2470.5909999999999"/>
    <n v="2470.5909999999999"/>
    <n v="115"/>
    <n v="32"/>
    <n v="1209.4090000000001"/>
    <x v="0"/>
    <x v="2"/>
    <x v="11"/>
  </r>
  <r>
    <x v="0"/>
    <d v="2018-03-22T00:00:00"/>
    <x v="0"/>
    <n v="93.61"/>
    <m/>
    <n v="1872.2"/>
    <n v="1379.5930000000001"/>
    <n v="14.738"/>
    <m/>
    <n v="20"/>
    <n v="492.60700000000003"/>
    <x v="0"/>
    <x v="2"/>
    <x v="11"/>
  </r>
  <r>
    <x v="0"/>
    <d v="2018-03-22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2T00:00:00"/>
    <x v="0"/>
    <n v="286.72000000000003"/>
    <m/>
    <n v="7168"/>
    <n v="4225.585"/>
    <n v="14.738"/>
    <m/>
    <n v="25"/>
    <n v="2942.415"/>
    <x v="0"/>
    <x v="2"/>
    <x v="11"/>
  </r>
  <r>
    <x v="0"/>
    <d v="2018-03-22T00:00:00"/>
    <x v="1"/>
    <n v="360"/>
    <n v="3"/>
    <n v="11520"/>
    <n v="7411.7719999999999"/>
    <n v="2470.5909999999999"/>
    <n v="120"/>
    <n v="32"/>
    <n v="4108.2280000000001"/>
    <x v="0"/>
    <x v="2"/>
    <x v="11"/>
  </r>
  <r>
    <x v="0"/>
    <d v="2018-03-22T00:00:00"/>
    <x v="0"/>
    <n v="220.93"/>
    <m/>
    <n v="5523.25"/>
    <n v="3255.9940000000001"/>
    <n v="14.738"/>
    <m/>
    <n v="25"/>
    <n v="2267.2559999999999"/>
    <x v="0"/>
    <x v="2"/>
    <x v="11"/>
  </r>
  <r>
    <x v="0"/>
    <d v="2018-03-22T00:00:00"/>
    <x v="1"/>
    <n v="2371.1999999999998"/>
    <n v="20"/>
    <n v="73507.199999999997"/>
    <n v="49411.815999999999"/>
    <n v="2470.5909999999999"/>
    <n v="118.55999999999999"/>
    <n v="31"/>
    <n v="24095.383999999998"/>
    <x v="0"/>
    <x v="2"/>
    <x v="11"/>
  </r>
  <r>
    <x v="0"/>
    <d v="2018-03-22T00:00:00"/>
    <x v="0"/>
    <n v="467.32"/>
    <m/>
    <n v="9346.4"/>
    <n v="6887.2089999999998"/>
    <n v="14.738"/>
    <m/>
    <n v="20"/>
    <n v="2459.1909999999998"/>
    <x v="0"/>
    <x v="2"/>
    <x v="11"/>
  </r>
  <r>
    <x v="0"/>
    <d v="2018-03-22T00:00:00"/>
    <x v="1"/>
    <n v="516"/>
    <n v="4"/>
    <n v="15996"/>
    <n v="9882.3629999999994"/>
    <n v="2470.5909999999999"/>
    <n v="129"/>
    <n v="31"/>
    <n v="6113.6369999999997"/>
    <x v="0"/>
    <x v="2"/>
    <x v="11"/>
  </r>
  <r>
    <x v="0"/>
    <d v="2018-03-22T00:00:00"/>
    <x v="1"/>
    <n v="120.4"/>
    <n v="1"/>
    <n v="3732.4"/>
    <n v="2470.5909999999999"/>
    <n v="2470.5909999999999"/>
    <n v="120.4"/>
    <n v="31"/>
    <n v="1261.809"/>
    <x v="0"/>
    <x v="2"/>
    <x v="11"/>
  </r>
  <r>
    <x v="0"/>
    <d v="2018-03-22T00:00:00"/>
    <x v="1"/>
    <n v="521.6"/>
    <n v="4"/>
    <n v="16691.2"/>
    <n v="9882.3629999999994"/>
    <n v="2470.5909999999999"/>
    <n v="130.4"/>
    <n v="32"/>
    <n v="6808.8370000000004"/>
    <x v="0"/>
    <x v="2"/>
    <x v="11"/>
  </r>
  <r>
    <x v="0"/>
    <d v="2018-03-22T00:00:00"/>
    <x v="1"/>
    <n v="301.8"/>
    <n v="2"/>
    <n v="9355.7999999999993"/>
    <n v="4941.1819999999998"/>
    <n v="2470.5909999999999"/>
    <n v="150.9"/>
    <n v="31"/>
    <n v="4414.6180000000004"/>
    <x v="0"/>
    <x v="2"/>
    <x v="11"/>
  </r>
  <r>
    <x v="0"/>
    <d v="2018-03-22T00:00:00"/>
    <x v="1"/>
    <n v="240"/>
    <n v="2"/>
    <n v="7680"/>
    <n v="4941.1819999999998"/>
    <n v="2470.5909999999999"/>
    <n v="120"/>
    <n v="32"/>
    <n v="2738.8180000000002"/>
    <x v="0"/>
    <x v="2"/>
    <x v="11"/>
  </r>
  <r>
    <x v="0"/>
    <d v="2018-03-22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2T00:00:00"/>
    <x v="1"/>
    <n v="115.8"/>
    <n v="1"/>
    <n v="3589.8"/>
    <n v="2470.5909999999999"/>
    <n v="2470.5909999999999"/>
    <n v="115.8"/>
    <n v="31"/>
    <n v="1119.2090000000001"/>
    <x v="0"/>
    <x v="2"/>
    <x v="11"/>
  </r>
  <r>
    <x v="0"/>
    <d v="2018-03-22T00:00:00"/>
    <x v="1"/>
    <n v="988"/>
    <n v="10"/>
    <n v="30628"/>
    <n v="24705.907999999999"/>
    <n v="2470.5909999999999"/>
    <n v="98.8"/>
    <n v="31"/>
    <n v="5922.0919999999996"/>
    <x v="0"/>
    <x v="2"/>
    <x v="11"/>
  </r>
  <r>
    <x v="0"/>
    <d v="2018-03-22T00:00:00"/>
    <x v="1"/>
    <n v="204.5"/>
    <n v="2"/>
    <n v="6339.5"/>
    <n v="4982.2169999999996"/>
    <n v="2491.1080000000002"/>
    <n v="102.25"/>
    <n v="31"/>
    <n v="1357.2829999999999"/>
    <x v="0"/>
    <x v="2"/>
    <x v="11"/>
  </r>
  <r>
    <x v="0"/>
    <d v="2018-03-22T00:00:00"/>
    <x v="1"/>
    <n v="258"/>
    <n v="2"/>
    <n v="8256"/>
    <n v="5553.2740000000003"/>
    <n v="2776.6370000000002"/>
    <n v="129"/>
    <n v="32"/>
    <n v="2702.7260000000001"/>
    <x v="0"/>
    <x v="2"/>
    <x v="11"/>
  </r>
  <r>
    <x v="0"/>
    <d v="2018-03-22T00:00:00"/>
    <x v="1"/>
    <n v="230"/>
    <n v="2"/>
    <n v="7130"/>
    <n v="4982.2169999999996"/>
    <n v="2491.1080000000002"/>
    <n v="115"/>
    <n v="31"/>
    <n v="2147.7829999999999"/>
    <x v="0"/>
    <x v="2"/>
    <x v="11"/>
  </r>
  <r>
    <x v="0"/>
    <d v="2018-03-22T00:00:00"/>
    <x v="1"/>
    <n v="265.5"/>
    <n v="2"/>
    <n v="8230.5"/>
    <n v="4982.2169999999996"/>
    <n v="2491.1080000000002"/>
    <n v="132.75"/>
    <n v="31"/>
    <n v="3248.2829999999999"/>
    <x v="0"/>
    <x v="2"/>
    <x v="11"/>
  </r>
  <r>
    <x v="0"/>
    <d v="2018-03-22T00:00:00"/>
    <x v="1"/>
    <n v="140.5"/>
    <n v="1"/>
    <n v="4496"/>
    <n v="2776.6370000000002"/>
    <n v="2776.6370000000002"/>
    <n v="140.5"/>
    <n v="32"/>
    <n v="1719.3630000000001"/>
    <x v="0"/>
    <x v="2"/>
    <x v="11"/>
  </r>
  <r>
    <x v="1"/>
    <d v="2018-03-22T00:00:00"/>
    <x v="1"/>
    <n v="-1268"/>
    <n v="-10"/>
    <n v="-38040"/>
    <n v="-22759.37"/>
    <n v="-2275.9369999999999"/>
    <n v="126.8"/>
    <n v="30"/>
    <n v="-15280.63"/>
    <x v="0"/>
    <x v="2"/>
    <x v="11"/>
  </r>
  <r>
    <x v="0"/>
    <d v="2018-03-22T00:00:00"/>
    <x v="1"/>
    <n v="1268"/>
    <n v="5"/>
    <n v="19020"/>
    <n v="6993.7650000000003"/>
    <n v="1398.7529999999999"/>
    <n v="253.6"/>
    <n v="15"/>
    <n v="12026.235000000001"/>
    <x v="0"/>
    <x v="2"/>
    <x v="11"/>
  </r>
  <r>
    <x v="0"/>
    <d v="2018-03-22T00:00:00"/>
    <x v="1"/>
    <n v="278.5"/>
    <n v="2"/>
    <n v="8633.5"/>
    <n v="5553.2740000000003"/>
    <n v="2776.6370000000002"/>
    <n v="139.25"/>
    <n v="31"/>
    <n v="3080.2260000000001"/>
    <x v="0"/>
    <x v="2"/>
    <x v="11"/>
  </r>
  <r>
    <x v="0"/>
    <d v="2018-03-22T00:00:00"/>
    <x v="1"/>
    <n v="1268"/>
    <n v="5"/>
    <n v="19020"/>
    <n v="11379.684999999999"/>
    <n v="2275.9369999999999"/>
    <n v="253.6"/>
    <n v="15"/>
    <n v="7640.3149999999996"/>
    <x v="0"/>
    <x v="2"/>
    <x v="11"/>
  </r>
  <r>
    <x v="0"/>
    <d v="2018-03-22T00:00:00"/>
    <x v="1"/>
    <n v="380"/>
    <n v="3"/>
    <n v="12160"/>
    <n v="7411.7719999999999"/>
    <n v="2470.5909999999999"/>
    <n v="126.66666666666667"/>
    <n v="32"/>
    <n v="4748.2280000000001"/>
    <x v="0"/>
    <x v="2"/>
    <x v="11"/>
  </r>
  <r>
    <x v="0"/>
    <d v="2018-03-22T00:00:00"/>
    <x v="1"/>
    <n v="217"/>
    <n v="2"/>
    <n v="6727"/>
    <n v="4668.1059999999998"/>
    <n v="2334.0529999999999"/>
    <n v="108.5"/>
    <n v="31"/>
    <n v="2058.8939999999998"/>
    <x v="0"/>
    <x v="2"/>
    <x v="11"/>
  </r>
  <r>
    <x v="0"/>
    <d v="2018-03-22T00:00:00"/>
    <x v="1"/>
    <n v="246"/>
    <n v="2"/>
    <n v="7872"/>
    <n v="4941.1819999999998"/>
    <n v="2470.5909999999999"/>
    <n v="123"/>
    <n v="32"/>
    <n v="2930.8180000000002"/>
    <x v="0"/>
    <x v="2"/>
    <x v="11"/>
  </r>
  <r>
    <x v="0"/>
    <d v="2018-03-22T00:00:00"/>
    <x v="1"/>
    <n v="1006"/>
    <n v="8"/>
    <n v="32192"/>
    <n v="19764.725999999999"/>
    <n v="2470.5909999999999"/>
    <n v="125.75"/>
    <n v="32"/>
    <n v="12427.273999999999"/>
    <x v="0"/>
    <x v="2"/>
    <x v="11"/>
  </r>
  <r>
    <x v="0"/>
    <d v="2018-03-22T00:00:00"/>
    <x v="1"/>
    <n v="220"/>
    <n v="2"/>
    <n v="6820"/>
    <n v="4982.2169999999996"/>
    <n v="2491.1080000000002"/>
    <n v="110"/>
    <n v="31"/>
    <n v="1837.7829999999999"/>
    <x v="0"/>
    <x v="2"/>
    <x v="11"/>
  </r>
  <r>
    <x v="0"/>
    <d v="2018-03-22T00:00:00"/>
    <x v="1"/>
    <n v="107.5"/>
    <n v="1"/>
    <n v="3332.5"/>
    <n v="2491.1080000000002"/>
    <n v="2491.1080000000002"/>
    <n v="107.5"/>
    <n v="31"/>
    <n v="841.39200000000005"/>
    <x v="0"/>
    <x v="2"/>
    <x v="11"/>
  </r>
  <r>
    <x v="0"/>
    <d v="2018-03-22T00:00:00"/>
    <x v="1"/>
    <n v="249.5"/>
    <n v="2"/>
    <n v="7734.5"/>
    <n v="4982.2169999999996"/>
    <n v="2491.1080000000002"/>
    <n v="124.75"/>
    <n v="31"/>
    <n v="2752.2829999999999"/>
    <x v="0"/>
    <x v="2"/>
    <x v="11"/>
  </r>
  <r>
    <x v="0"/>
    <d v="2018-03-22T00:00:00"/>
    <x v="1"/>
    <n v="112.5"/>
    <n v="1"/>
    <n v="3487.5"/>
    <n v="2491.1080000000002"/>
    <n v="2491.1080000000002"/>
    <n v="112.5"/>
    <n v="31"/>
    <n v="996.39200000000005"/>
    <x v="0"/>
    <x v="2"/>
    <x v="11"/>
  </r>
  <r>
    <x v="0"/>
    <d v="2018-03-22T00:00:00"/>
    <x v="1"/>
    <n v="106"/>
    <n v="1"/>
    <n v="3286"/>
    <n v="2491.1080000000002"/>
    <n v="2491.1080000000002"/>
    <n v="106"/>
    <n v="31"/>
    <n v="794.89200000000005"/>
    <x v="0"/>
    <x v="2"/>
    <x v="11"/>
  </r>
  <r>
    <x v="0"/>
    <d v="2018-03-23T00:00:00"/>
    <x v="0"/>
    <n v="214.72"/>
    <m/>
    <n v="5153.28"/>
    <n v="3382.5189999999998"/>
    <n v="15.753"/>
    <m/>
    <n v="24"/>
    <n v="1770.761"/>
    <x v="0"/>
    <x v="2"/>
    <x v="11"/>
  </r>
  <r>
    <x v="0"/>
    <d v="2018-03-23T00:00:00"/>
    <x v="1"/>
    <n v="496"/>
    <n v="4"/>
    <n v="15376"/>
    <n v="9882.3629999999994"/>
    <n v="2470.5909999999999"/>
    <n v="124"/>
    <n v="31"/>
    <n v="5493.6369999999997"/>
    <x v="0"/>
    <x v="2"/>
    <x v="11"/>
  </r>
  <r>
    <x v="0"/>
    <d v="2018-03-23T00:00:00"/>
    <x v="0"/>
    <n v="43.24"/>
    <m/>
    <n v="1037.76"/>
    <n v="681.16700000000003"/>
    <n v="15.753"/>
    <m/>
    <n v="24"/>
    <n v="356.59300000000002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450.06"/>
    <m/>
    <n v="9001.2000000000007"/>
    <n v="7089.8689999999997"/>
    <n v="15.753"/>
    <m/>
    <n v="20"/>
    <n v="1911.3309999999999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359.24"/>
    <m/>
    <n v="7184.8"/>
    <n v="5659.1660000000002"/>
    <n v="15.753"/>
    <m/>
    <n v="20"/>
    <n v="1525.634"/>
    <x v="0"/>
    <x v="2"/>
    <x v="11"/>
  </r>
  <r>
    <x v="0"/>
    <d v="2018-03-23T00:00:00"/>
    <x v="0"/>
    <n v="92.68"/>
    <m/>
    <n v="1853.6"/>
    <n v="1460.0029999999999"/>
    <n v="15.753"/>
    <m/>
    <n v="20"/>
    <n v="393.59699999999998"/>
    <x v="0"/>
    <x v="2"/>
    <x v="11"/>
  </r>
  <r>
    <x v="0"/>
    <d v="2018-03-23T00:00:00"/>
    <x v="0"/>
    <n v="21.24"/>
    <m/>
    <n v="509.76"/>
    <n v="334.59699999999998"/>
    <n v="15.753"/>
    <m/>
    <n v="24"/>
    <n v="175.16300000000001"/>
    <x v="0"/>
    <x v="2"/>
    <x v="11"/>
  </r>
  <r>
    <x v="0"/>
    <d v="2018-03-23T00:00:00"/>
    <x v="0"/>
    <n v="3348.8"/>
    <m/>
    <n v="80371.199999999997"/>
    <n v="52754.192000000003"/>
    <n v="15.753"/>
    <m/>
    <n v="24"/>
    <n v="27617.008000000002"/>
    <x v="0"/>
    <x v="2"/>
    <x v="11"/>
  </r>
  <r>
    <x v="0"/>
    <d v="2018-03-23T00:00:00"/>
    <x v="0"/>
    <n v="1102.96"/>
    <m/>
    <n v="26471.040000000001"/>
    <n v="17375.109"/>
    <n v="15.753"/>
    <m/>
    <n v="24"/>
    <n v="9095.9310000000005"/>
    <x v="0"/>
    <x v="2"/>
    <x v="11"/>
  </r>
  <r>
    <x v="0"/>
    <d v="2018-03-23T00:00:00"/>
    <x v="0"/>
    <n v="217.24"/>
    <m/>
    <n v="5213.76"/>
    <n v="3422.2170000000001"/>
    <n v="15.753"/>
    <m/>
    <n v="24"/>
    <n v="1791.5429999999999"/>
    <x v="0"/>
    <x v="2"/>
    <x v="11"/>
  </r>
  <r>
    <x v="0"/>
    <d v="2018-03-23T00:00:00"/>
    <x v="0"/>
    <n v="608.75"/>
    <m/>
    <n v="14610"/>
    <n v="9589.7379999999994"/>
    <n v="15.753"/>
    <m/>
    <n v="24"/>
    <n v="5020.2619999999997"/>
    <x v="0"/>
    <x v="2"/>
    <x v="11"/>
  </r>
  <r>
    <x v="0"/>
    <d v="2018-03-23T00:00:00"/>
    <x v="0"/>
    <n v="93.74"/>
    <m/>
    <n v="1874.8"/>
    <n v="1476.701"/>
    <n v="15.753"/>
    <m/>
    <n v="20"/>
    <n v="398.09899999999999"/>
    <x v="0"/>
    <x v="2"/>
    <x v="11"/>
  </r>
  <r>
    <x v="0"/>
    <d v="2018-03-23T00:00:00"/>
    <x v="0"/>
    <n v="218.72"/>
    <m/>
    <n v="5249.28"/>
    <n v="3445.5320000000002"/>
    <n v="15.753"/>
    <m/>
    <n v="24"/>
    <n v="1803.748"/>
    <x v="0"/>
    <x v="2"/>
    <x v="11"/>
  </r>
  <r>
    <x v="0"/>
    <d v="2018-03-23T00:00:00"/>
    <x v="0"/>
    <n v="440.83"/>
    <m/>
    <n v="10579.92"/>
    <n v="6944.4669999999996"/>
    <n v="15.753"/>
    <m/>
    <n v="24"/>
    <n v="3635.453"/>
    <x v="0"/>
    <x v="2"/>
    <x v="11"/>
  </r>
  <r>
    <x v="0"/>
    <d v="2018-03-23T00:00:00"/>
    <x v="0"/>
    <n v="1762"/>
    <m/>
    <n v="42288"/>
    <n v="27757.073"/>
    <n v="15.753"/>
    <m/>
    <n v="24"/>
    <n v="14530.927"/>
    <x v="0"/>
    <x v="2"/>
    <x v="11"/>
  </r>
  <r>
    <x v="0"/>
    <d v="2018-03-23T00:00:00"/>
    <x v="0"/>
    <n v="746.67"/>
    <m/>
    <n v="14933.4"/>
    <n v="11762.414000000001"/>
    <n v="15.753"/>
    <m/>
    <n v="20"/>
    <n v="3170.9859999999999"/>
    <x v="0"/>
    <x v="2"/>
    <x v="11"/>
  </r>
  <r>
    <x v="0"/>
    <d v="2018-03-23T00:00:00"/>
    <x v="0"/>
    <n v="663.28"/>
    <m/>
    <n v="15918.72"/>
    <n v="10448.758"/>
    <n v="15.753"/>
    <m/>
    <n v="24"/>
    <n v="5469.9620000000004"/>
    <x v="0"/>
    <x v="2"/>
    <x v="11"/>
  </r>
  <r>
    <x v="0"/>
    <d v="2018-03-24T00:00:00"/>
    <x v="1"/>
    <n v="370"/>
    <n v="3"/>
    <n v="11840"/>
    <n v="7411.7719999999999"/>
    <n v="2470.5909999999999"/>
    <n v="123.33333333333333"/>
    <n v="32"/>
    <n v="4428.228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141"/>
    <n v="1"/>
    <n v="4512"/>
    <n v="2470.5909999999999"/>
    <n v="2470.5909999999999"/>
    <n v="141"/>
    <n v="32"/>
    <n v="2041.4090000000001"/>
    <x v="0"/>
    <x v="2"/>
    <x v="11"/>
  </r>
  <r>
    <x v="1"/>
    <d v="2018-03-24T00:00:00"/>
    <x v="1"/>
    <n v="-1965"/>
    <n v="-15"/>
    <n v="-61897.5"/>
    <n v="-37058.862000000001"/>
    <n v="-2470.5909999999999"/>
    <n v="131"/>
    <n v="31.5"/>
    <n v="-24838.637999999999"/>
    <x v="0"/>
    <x v="2"/>
    <x v="11"/>
  </r>
  <r>
    <x v="0"/>
    <d v="2018-03-24T00:00:00"/>
    <x v="1"/>
    <n v="222"/>
    <n v="2"/>
    <n v="7104"/>
    <n v="4941.1819999999998"/>
    <n v="2470.5909999999999"/>
    <n v="111"/>
    <n v="32"/>
    <n v="2162.8180000000002"/>
    <x v="0"/>
    <x v="2"/>
    <x v="11"/>
  </r>
  <r>
    <x v="0"/>
    <d v="2018-03-24T00:00:00"/>
    <x v="1"/>
    <n v="110"/>
    <n v="1"/>
    <n v="3520"/>
    <n v="2470.5909999999999"/>
    <n v="2470.5909999999999"/>
    <n v="110"/>
    <n v="32"/>
    <n v="1049.4090000000001"/>
    <x v="0"/>
    <x v="2"/>
    <x v="11"/>
  </r>
  <r>
    <x v="0"/>
    <d v="2018-03-24T00:00:00"/>
    <x v="1"/>
    <n v="111"/>
    <n v="1"/>
    <n v="3552"/>
    <n v="2470.5909999999999"/>
    <n v="2470.5909999999999"/>
    <n v="111"/>
    <n v="32"/>
    <n v="1081.409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730"/>
    <n v="6"/>
    <n v="22995"/>
    <n v="14823.545"/>
    <n v="2470.5909999999999"/>
    <n v="121.66666666666667"/>
    <n v="31.5"/>
    <n v="8171.4549999999999"/>
    <x v="0"/>
    <x v="2"/>
    <x v="11"/>
  </r>
  <r>
    <x v="0"/>
    <d v="2018-03-24T00:00:00"/>
    <x v="1"/>
    <n v="121"/>
    <n v="1"/>
    <n v="3872"/>
    <n v="2470.5909999999999"/>
    <n v="2470.5909999999999"/>
    <n v="121"/>
    <n v="32"/>
    <n v="1401.4090000000001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249"/>
    <n v="2"/>
    <n v="7968"/>
    <n v="4941.1819999999998"/>
    <n v="2470.5909999999999"/>
    <n v="124.5"/>
    <n v="32"/>
    <n v="3026.8180000000002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478"/>
    <n v="4"/>
    <n v="15296"/>
    <n v="9882.3629999999994"/>
    <n v="2470.5909999999999"/>
    <n v="119.5"/>
    <n v="32"/>
    <n v="5413.6369999999997"/>
    <x v="0"/>
    <x v="2"/>
    <x v="11"/>
  </r>
  <r>
    <x v="0"/>
    <d v="2018-03-24T00:00:00"/>
    <x v="1"/>
    <n v="496"/>
    <n v="4"/>
    <n v="15872"/>
    <n v="9882.3629999999994"/>
    <n v="2470.5909999999999"/>
    <n v="124"/>
    <n v="32"/>
    <n v="5989.6369999999997"/>
    <x v="0"/>
    <x v="2"/>
    <x v="11"/>
  </r>
  <r>
    <x v="0"/>
    <d v="2018-03-24T00:00:00"/>
    <x v="1"/>
    <n v="3591"/>
    <n v="25"/>
    <n v="113116.5"/>
    <n v="61764.769"/>
    <n v="2470.5909999999999"/>
    <n v="143.63999999999999"/>
    <n v="31.5"/>
    <n v="51351.731"/>
    <x v="0"/>
    <x v="2"/>
    <x v="11"/>
  </r>
  <r>
    <x v="0"/>
    <d v="2018-03-24T00:00:00"/>
    <x v="1"/>
    <n v="605"/>
    <n v="5"/>
    <n v="19360"/>
    <n v="12352.954"/>
    <n v="2470.5909999999999"/>
    <n v="121"/>
    <n v="32"/>
    <n v="7007.0460000000003"/>
    <x v="0"/>
    <x v="2"/>
    <x v="11"/>
  </r>
  <r>
    <x v="0"/>
    <d v="2018-03-24T00:00:00"/>
    <x v="1"/>
    <n v="350"/>
    <n v="3"/>
    <n v="11200"/>
    <n v="7411.7719999999999"/>
    <n v="2470.5909999999999"/>
    <n v="116.66666666666667"/>
    <n v="32"/>
    <n v="3788.228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234"/>
    <n v="2"/>
    <n v="7488"/>
    <n v="4941.1819999999998"/>
    <n v="2470.5909999999999"/>
    <n v="117"/>
    <n v="32"/>
    <n v="2546.8180000000002"/>
    <x v="0"/>
    <x v="2"/>
    <x v="11"/>
  </r>
  <r>
    <x v="0"/>
    <d v="2018-03-24T00:00:00"/>
    <x v="1"/>
    <n v="646"/>
    <n v="5"/>
    <n v="20672"/>
    <n v="12352.954"/>
    <n v="2470.5909999999999"/>
    <n v="129.19999999999999"/>
    <n v="32"/>
    <n v="8319.0460000000003"/>
    <x v="0"/>
    <x v="2"/>
    <x v="11"/>
  </r>
  <r>
    <x v="0"/>
    <d v="2018-03-26T00:00:00"/>
    <x v="0"/>
    <n v="432.75"/>
    <m/>
    <n v="9520.5"/>
    <n v="6939.0770000000002"/>
    <n v="16.035"/>
    <m/>
    <n v="22"/>
    <n v="2581.4229999999998"/>
    <x v="0"/>
    <x v="2"/>
    <x v="12"/>
  </r>
  <r>
    <x v="0"/>
    <d v="2018-03-26T00:00:00"/>
    <x v="1"/>
    <n v="1400"/>
    <n v="10"/>
    <n v="42000"/>
    <n v="24705.907999999999"/>
    <n v="2470.5909999999999"/>
    <n v="140"/>
    <n v="30"/>
    <n v="17294.092000000001"/>
    <x v="0"/>
    <x v="2"/>
    <x v="12"/>
  </r>
  <r>
    <x v="0"/>
    <d v="2018-03-26T00:00:00"/>
    <x v="0"/>
    <n v="436.57"/>
    <m/>
    <n v="10477.68"/>
    <n v="7000.33"/>
    <n v="16.035"/>
    <m/>
    <n v="24"/>
    <n v="3477.35"/>
    <x v="0"/>
    <x v="2"/>
    <x v="12"/>
  </r>
  <r>
    <x v="0"/>
    <d v="2018-03-26T00:00:00"/>
    <x v="0"/>
    <n v="864.71"/>
    <m/>
    <n v="21185.4"/>
    <n v="13865.486999999999"/>
    <n v="16.035"/>
    <m/>
    <n v="24.5"/>
    <n v="7319.9129999999996"/>
    <x v="0"/>
    <x v="2"/>
    <x v="12"/>
  </r>
  <r>
    <x v="0"/>
    <d v="2018-03-26T00:00:00"/>
    <x v="0"/>
    <n v="868.84"/>
    <m/>
    <n v="21286.58"/>
    <n v="13931.710999999999"/>
    <n v="16.035"/>
    <m/>
    <n v="24.5"/>
    <n v="7354.8689999999997"/>
    <x v="0"/>
    <x v="2"/>
    <x v="12"/>
  </r>
  <r>
    <x v="0"/>
    <d v="2018-03-26T00:00:00"/>
    <x v="0"/>
    <n v="217.67"/>
    <m/>
    <n v="5224.08"/>
    <n v="3490.3040000000001"/>
    <n v="16.035"/>
    <m/>
    <n v="24"/>
    <n v="1733.7760000000001"/>
    <x v="0"/>
    <x v="2"/>
    <x v="12"/>
  </r>
  <r>
    <x v="0"/>
    <d v="2018-03-26T00:00:00"/>
    <x v="0"/>
    <n v="315.19"/>
    <m/>
    <n v="6934.18"/>
    <n v="5054.0209999999997"/>
    <n v="16.035"/>
    <m/>
    <n v="22"/>
    <n v="1880.1590000000001"/>
    <x v="0"/>
    <x v="2"/>
    <x v="12"/>
  </r>
  <r>
    <x v="0"/>
    <d v="2018-03-26T00:00:00"/>
    <x v="0"/>
    <n v="3282.99"/>
    <m/>
    <n v="74852.17"/>
    <n v="52642.22"/>
    <n v="16.035"/>
    <m/>
    <n v="22.8"/>
    <n v="22209.95"/>
    <x v="0"/>
    <x v="2"/>
    <x v="12"/>
  </r>
  <r>
    <x v="0"/>
    <d v="2018-03-26T00:00:00"/>
    <x v="0"/>
    <n v="236.53"/>
    <m/>
    <n v="5676.72"/>
    <n v="3792.721"/>
    <n v="16.035"/>
    <m/>
    <n v="24"/>
    <n v="1883.999"/>
    <x v="0"/>
    <x v="2"/>
    <x v="12"/>
  </r>
  <r>
    <x v="0"/>
    <d v="2018-03-26T00:00:00"/>
    <x v="0"/>
    <n v="541.29"/>
    <m/>
    <n v="12990.96"/>
    <n v="8679.4989999999998"/>
    <n v="16.035"/>
    <m/>
    <n v="24"/>
    <n v="4311.4610000000002"/>
    <x v="0"/>
    <x v="2"/>
    <x v="12"/>
  </r>
  <r>
    <x v="0"/>
    <d v="2018-03-26T00:00:00"/>
    <x v="0"/>
    <n v="329.2"/>
    <m/>
    <n v="7900.8"/>
    <n v="5278.6689999999999"/>
    <n v="16.035"/>
    <m/>
    <n v="24"/>
    <n v="2622.1309999999999"/>
    <x v="0"/>
    <x v="2"/>
    <x v="12"/>
  </r>
  <r>
    <x v="0"/>
    <d v="2018-03-26T00:00:00"/>
    <x v="0"/>
    <n v="378.54"/>
    <m/>
    <n v="7570.8"/>
    <n v="6069.8280000000004"/>
    <n v="16.035"/>
    <m/>
    <n v="20"/>
    <n v="1500.972"/>
    <x v="0"/>
    <x v="2"/>
    <x v="12"/>
  </r>
  <r>
    <x v="0"/>
    <d v="2018-03-26T00:00:00"/>
    <x v="0"/>
    <n v="21.81"/>
    <m/>
    <n v="523.44000000000005"/>
    <n v="349.72"/>
    <n v="16.035"/>
    <m/>
    <n v="24"/>
    <n v="173.72"/>
    <x v="0"/>
    <x v="2"/>
    <x v="12"/>
  </r>
  <r>
    <x v="0"/>
    <d v="2018-03-26T00:00:00"/>
    <x v="0"/>
    <n v="455.21"/>
    <m/>
    <n v="10925.04"/>
    <n v="7299.22"/>
    <n v="16.035"/>
    <m/>
    <n v="24"/>
    <n v="3625.82"/>
    <x v="0"/>
    <x v="2"/>
    <x v="12"/>
  </r>
  <r>
    <x v="0"/>
    <d v="2018-03-26T00:00:00"/>
    <x v="0"/>
    <n v="327.48"/>
    <m/>
    <n v="7859.52"/>
    <n v="5251.09"/>
    <n v="16.035"/>
    <m/>
    <n v="24"/>
    <n v="2608.4299999999998"/>
    <x v="0"/>
    <x v="2"/>
    <x v="12"/>
  </r>
  <r>
    <x v="0"/>
    <d v="2018-03-26T00:00:00"/>
    <x v="0"/>
    <n v="191.01"/>
    <m/>
    <n v="3820.2"/>
    <n v="3062.8150000000001"/>
    <n v="16.035"/>
    <m/>
    <n v="20"/>
    <n v="757.38499999999999"/>
    <x v="0"/>
    <x v="2"/>
    <x v="12"/>
  </r>
  <r>
    <x v="0"/>
    <d v="2018-03-26T00:00:00"/>
    <x v="0"/>
    <n v="170.69"/>
    <m/>
    <n v="3413.8"/>
    <n v="2736.9870000000001"/>
    <n v="16.035"/>
    <m/>
    <n v="20"/>
    <n v="676.81299999999999"/>
    <x v="0"/>
    <x v="2"/>
    <x v="12"/>
  </r>
  <r>
    <x v="0"/>
    <d v="2018-03-26T00:00:00"/>
    <x v="0"/>
    <n v="44.13"/>
    <m/>
    <n v="573.69000000000005"/>
    <n v="708.09299999999996"/>
    <n v="16.045999999999999"/>
    <m/>
    <n v="13"/>
    <n v="-134.40299999999999"/>
    <x v="0"/>
    <x v="2"/>
    <x v="12"/>
  </r>
  <r>
    <x v="0"/>
    <d v="2018-03-26T00:00:00"/>
    <x v="0"/>
    <n v="60.99"/>
    <m/>
    <n v="792.87"/>
    <n v="978.62199999999996"/>
    <n v="16.045999999999999"/>
    <m/>
    <n v="13"/>
    <n v="-185.75200000000001"/>
    <x v="0"/>
    <x v="2"/>
    <x v="12"/>
  </r>
  <r>
    <x v="0"/>
    <d v="2018-03-26T00:00:00"/>
    <x v="0"/>
    <n v="210.96"/>
    <m/>
    <n v="4852.08"/>
    <n v="3384.9830000000002"/>
    <n v="16.045999999999999"/>
    <m/>
    <n v="23"/>
    <n v="1467.097"/>
    <x v="0"/>
    <x v="2"/>
    <x v="12"/>
  </r>
  <r>
    <x v="0"/>
    <d v="2018-03-26T00:00:00"/>
    <x v="0"/>
    <n v="383.42"/>
    <m/>
    <n v="7284.98"/>
    <n v="6148.0780000000004"/>
    <n v="16.035"/>
    <m/>
    <n v="19"/>
    <n v="1136.902"/>
    <x v="0"/>
    <x v="2"/>
    <x v="12"/>
  </r>
  <r>
    <x v="0"/>
    <d v="2018-03-26T00:00:00"/>
    <x v="0"/>
    <n v="328.84"/>
    <m/>
    <n v="5919.12"/>
    <n v="5276.4390000000003"/>
    <n v="16.045999999999999"/>
    <m/>
    <n v="18"/>
    <n v="642.68100000000004"/>
    <x v="0"/>
    <x v="2"/>
    <x v="12"/>
  </r>
  <r>
    <x v="0"/>
    <d v="2018-03-26T00:00:00"/>
    <x v="0"/>
    <n v="194.99"/>
    <m/>
    <n v="3899.8"/>
    <n v="3128.7339999999999"/>
    <n v="16.045999999999999"/>
    <m/>
    <n v="20"/>
    <n v="771.06600000000003"/>
    <x v="0"/>
    <x v="2"/>
    <x v="12"/>
  </r>
  <r>
    <x v="0"/>
    <d v="2018-03-26T00:00:00"/>
    <x v="0"/>
    <n v="152.38"/>
    <m/>
    <n v="2285.6999999999998"/>
    <n v="2445.0309999999999"/>
    <n v="16.045999999999999"/>
    <m/>
    <n v="15"/>
    <n v="-159.33099999999999"/>
    <x v="0"/>
    <x v="2"/>
    <x v="12"/>
  </r>
  <r>
    <x v="0"/>
    <d v="2018-03-26T00:00:00"/>
    <x v="0"/>
    <n v="655.8"/>
    <m/>
    <n v="15083.4"/>
    <n v="10522.713"/>
    <n v="16.045999999999999"/>
    <m/>
    <n v="23"/>
    <n v="4560.6869999999999"/>
    <x v="0"/>
    <x v="2"/>
    <x v="12"/>
  </r>
  <r>
    <x v="0"/>
    <d v="2018-03-26T00:00:00"/>
    <x v="0"/>
    <n v="42.36"/>
    <m/>
    <n v="635.4"/>
    <n v="679.69200000000001"/>
    <n v="16.045999999999999"/>
    <m/>
    <n v="15"/>
    <n v="-44.292000000000002"/>
    <x v="0"/>
    <x v="2"/>
    <x v="12"/>
  </r>
  <r>
    <x v="0"/>
    <d v="2018-03-26T00:00:00"/>
    <x v="0"/>
    <n v="383.75"/>
    <m/>
    <n v="7291.25"/>
    <n v="6157.5039999999999"/>
    <n v="16.045999999999999"/>
    <m/>
    <n v="19"/>
    <n v="1133.7460000000001"/>
    <x v="0"/>
    <x v="2"/>
    <x v="12"/>
  </r>
  <r>
    <x v="0"/>
    <d v="2018-03-27T00:00:00"/>
    <x v="1"/>
    <n v="172.4"/>
    <n v="1"/>
    <n v="5344.4"/>
    <n v="2470.5909999999999"/>
    <n v="2470.5909999999999"/>
    <n v="172.4"/>
    <n v="31"/>
    <n v="2873.8090000000002"/>
    <x v="0"/>
    <x v="2"/>
    <x v="12"/>
  </r>
  <r>
    <x v="0"/>
    <d v="2018-03-27T00:00:00"/>
    <x v="0"/>
    <n v="3270"/>
    <m/>
    <n v="65400"/>
    <n v="50630.949000000001"/>
    <n v="15.483000000000001"/>
    <m/>
    <n v="20"/>
    <n v="14769.050999999999"/>
    <x v="0"/>
    <x v="2"/>
    <x v="12"/>
  </r>
  <r>
    <x v="0"/>
    <d v="2018-03-27T00:00:00"/>
    <x v="1"/>
    <n v="259.60000000000002"/>
    <n v="2"/>
    <n v="8047.6"/>
    <n v="4941.1819999999998"/>
    <n v="2470.5909999999999"/>
    <n v="129.80000000000001"/>
    <n v="31"/>
    <n v="3106.4180000000001"/>
    <x v="0"/>
    <x v="2"/>
    <x v="12"/>
  </r>
  <r>
    <x v="0"/>
    <d v="2018-03-27T00:00:00"/>
    <x v="0"/>
    <n v="962.89"/>
    <m/>
    <n v="18294.91"/>
    <n v="14908.879000000001"/>
    <n v="15.483000000000001"/>
    <m/>
    <n v="19"/>
    <n v="3386.0309999999999"/>
    <x v="0"/>
    <x v="2"/>
    <x v="12"/>
  </r>
  <r>
    <x v="0"/>
    <d v="2018-03-27T00:00:00"/>
    <x v="1"/>
    <n v="504.4"/>
    <n v="4"/>
    <n v="15636.4"/>
    <n v="9882.3629999999994"/>
    <n v="2470.5909999999999"/>
    <n v="126.1"/>
    <n v="31"/>
    <n v="5754.0370000000003"/>
    <x v="0"/>
    <x v="2"/>
    <x v="12"/>
  </r>
  <r>
    <x v="0"/>
    <d v="2018-03-27T00:00:00"/>
    <x v="1"/>
    <n v="247.2"/>
    <n v="2"/>
    <n v="7663.2"/>
    <n v="4941.1819999999998"/>
    <n v="2470.5909999999999"/>
    <n v="123.6"/>
    <n v="31"/>
    <n v="2722.018"/>
    <x v="0"/>
    <x v="2"/>
    <x v="12"/>
  </r>
  <r>
    <x v="0"/>
    <d v="2018-03-27T00:00:00"/>
    <x v="1"/>
    <n v="129.5"/>
    <n v="1"/>
    <n v="4014.5"/>
    <n v="2726.23"/>
    <n v="2726.23"/>
    <n v="129.5"/>
    <n v="31"/>
    <n v="1288.27"/>
    <x v="0"/>
    <x v="2"/>
    <x v="12"/>
  </r>
  <r>
    <x v="0"/>
    <d v="2018-03-27T00:00:00"/>
    <x v="1"/>
    <n v="200"/>
    <n v="2"/>
    <n v="6200"/>
    <n v="5452.4589999999998"/>
    <n v="2726.23"/>
    <n v="100"/>
    <n v="31"/>
    <n v="747.54100000000005"/>
    <x v="0"/>
    <x v="2"/>
    <x v="12"/>
  </r>
  <r>
    <x v="0"/>
    <d v="2018-03-27T00:00:00"/>
    <x v="1"/>
    <n v="98.8"/>
    <n v="1"/>
    <n v="3062.8"/>
    <n v="2241.1010000000001"/>
    <n v="2241.1010000000001"/>
    <n v="98.8"/>
    <n v="31"/>
    <n v="821.69899999999996"/>
    <x v="0"/>
    <x v="2"/>
    <x v="12"/>
  </r>
  <r>
    <x v="0"/>
    <d v="2018-03-27T00:00:00"/>
    <x v="1"/>
    <n v="824"/>
    <n v="6"/>
    <n v="25544"/>
    <n v="14823.545"/>
    <n v="2470.5909999999999"/>
    <n v="137.33333333333334"/>
    <n v="31"/>
    <n v="10720.455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238.8"/>
    <n v="2"/>
    <n v="7402.8"/>
    <n v="5361.5739999999996"/>
    <n v="2680.7869999999998"/>
    <n v="119.4"/>
    <n v="31"/>
    <n v="2041.2260000000001"/>
    <x v="0"/>
    <x v="2"/>
    <x v="12"/>
  </r>
  <r>
    <x v="0"/>
    <d v="2018-03-27T00:00:00"/>
    <x v="1"/>
    <n v="1300.2"/>
    <n v="10"/>
    <n v="40306.199999999997"/>
    <n v="26807.871999999999"/>
    <n v="2680.7869999999998"/>
    <n v="130.02000000000001"/>
    <n v="31"/>
    <n v="13498.328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416.8"/>
    <n v="3"/>
    <n v="12920.8"/>
    <n v="7411.7719999999999"/>
    <n v="2470.5909999999999"/>
    <n v="138.93333333333334"/>
    <n v="31"/>
    <n v="5509.0280000000002"/>
    <x v="0"/>
    <x v="2"/>
    <x v="12"/>
  </r>
  <r>
    <x v="0"/>
    <d v="2018-03-27T00:00:00"/>
    <x v="1"/>
    <n v="104.2"/>
    <n v="1"/>
    <n v="3230.2"/>
    <n v="2470.5909999999999"/>
    <n v="2470.5909999999999"/>
    <n v="104.2"/>
    <n v="31"/>
    <n v="759.60900000000004"/>
    <x v="0"/>
    <x v="2"/>
    <x v="12"/>
  </r>
  <r>
    <x v="0"/>
    <d v="2018-03-27T00:00:00"/>
    <x v="1"/>
    <n v="549.20000000000005"/>
    <n v="4"/>
    <n v="17025.2"/>
    <n v="9882.3629999999994"/>
    <n v="2470.5909999999999"/>
    <n v="137.30000000000001"/>
    <n v="31"/>
    <n v="7142.8370000000004"/>
    <x v="0"/>
    <x v="2"/>
    <x v="12"/>
  </r>
  <r>
    <x v="0"/>
    <d v="2018-03-27T00:00:00"/>
    <x v="1"/>
    <n v="286"/>
    <n v="2"/>
    <n v="9152"/>
    <n v="4818.7939999999999"/>
    <n v="2409.3969999999999"/>
    <n v="143"/>
    <n v="32"/>
    <n v="4333.2060000000001"/>
    <x v="0"/>
    <x v="2"/>
    <x v="12"/>
  </r>
  <r>
    <x v="0"/>
    <d v="2018-03-27T00:00:00"/>
    <x v="1"/>
    <n v="389"/>
    <n v="3"/>
    <n v="12059"/>
    <n v="8178.6890000000003"/>
    <n v="2726.23"/>
    <n v="129.66666666666666"/>
    <n v="31"/>
    <n v="3880.3110000000001"/>
    <x v="0"/>
    <x v="2"/>
    <x v="12"/>
  </r>
  <r>
    <x v="0"/>
    <d v="2018-03-27T00:00:00"/>
    <x v="1"/>
    <n v="133"/>
    <n v="1"/>
    <n v="4123"/>
    <n v="2726.23"/>
    <n v="2726.23"/>
    <n v="133"/>
    <n v="31"/>
    <n v="1396.77"/>
    <x v="0"/>
    <x v="2"/>
    <x v="12"/>
  </r>
  <r>
    <x v="0"/>
    <d v="2018-03-27T00:00:00"/>
    <x v="1"/>
    <n v="120"/>
    <n v="1"/>
    <n v="3840"/>
    <n v="2409.3969999999999"/>
    <n v="2409.3969999999999"/>
    <n v="120"/>
    <n v="32"/>
    <n v="1430.6030000000001"/>
    <x v="0"/>
    <x v="2"/>
    <x v="12"/>
  </r>
  <r>
    <x v="0"/>
    <d v="2018-03-27T00:00:00"/>
    <x v="1"/>
    <n v="130"/>
    <n v="1"/>
    <n v="4030"/>
    <n v="2275.9369999999999"/>
    <n v="2275.9369999999999"/>
    <n v="130"/>
    <n v="31"/>
    <n v="1754.0630000000001"/>
    <x v="0"/>
    <x v="2"/>
    <x v="12"/>
  </r>
  <r>
    <x v="0"/>
    <d v="2018-03-27T00:00:00"/>
    <x v="1"/>
    <n v="273.5"/>
    <n v="2"/>
    <n v="8752"/>
    <n v="4551.8739999999998"/>
    <n v="2275.9369999999999"/>
    <n v="136.75"/>
    <n v="32"/>
    <n v="4200.1260000000002"/>
    <x v="0"/>
    <x v="2"/>
    <x v="12"/>
  </r>
  <r>
    <x v="0"/>
    <d v="2018-03-27T00:00:00"/>
    <x v="1"/>
    <n v="80"/>
    <n v="1"/>
    <n v="2480"/>
    <n v="2435.8760000000002"/>
    <n v="2435.8760000000002"/>
    <n v="80"/>
    <n v="31"/>
    <n v="44.124000000000002"/>
    <x v="0"/>
    <x v="2"/>
    <x v="12"/>
  </r>
  <r>
    <x v="0"/>
    <d v="2018-03-27T00:00:00"/>
    <x v="1"/>
    <n v="258"/>
    <n v="2"/>
    <n v="7998"/>
    <n v="5452.4589999999998"/>
    <n v="2726.23"/>
    <n v="129"/>
    <n v="31"/>
    <n v="2545.5410000000002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1"/>
    <d v="2018-03-27T00:00:00"/>
    <x v="1"/>
    <n v="-384.5"/>
    <n v="-3"/>
    <n v="-11919.5"/>
    <n v="-8178.6890000000003"/>
    <n v="-2726.23"/>
    <n v="128.16666666666666"/>
    <n v="31"/>
    <n v="-3740.8110000000001"/>
    <x v="0"/>
    <x v="2"/>
    <x v="12"/>
  </r>
  <r>
    <x v="0"/>
    <d v="2018-03-27T00:00:00"/>
    <x v="1"/>
    <n v="392"/>
    <n v="3"/>
    <n v="12152"/>
    <n v="8178.6890000000003"/>
    <n v="2726.23"/>
    <n v="130.66666666666666"/>
    <n v="31"/>
    <n v="3973.3110000000001"/>
    <x v="0"/>
    <x v="2"/>
    <x v="12"/>
  </r>
  <r>
    <x v="0"/>
    <d v="2018-03-27T00:00:00"/>
    <x v="1"/>
    <n v="762.5"/>
    <n v="6"/>
    <n v="24018.75"/>
    <n v="16357.378000000001"/>
    <n v="2726.23"/>
    <n v="127.08333333333333"/>
    <n v="31.5"/>
    <n v="7661.3720000000003"/>
    <x v="0"/>
    <x v="2"/>
    <x v="12"/>
  </r>
  <r>
    <x v="0"/>
    <d v="2018-03-27T00:00:00"/>
    <x v="1"/>
    <n v="361.5"/>
    <n v="3"/>
    <n v="11568"/>
    <n v="8178.6890000000003"/>
    <n v="2726.23"/>
    <n v="120.5"/>
    <n v="32"/>
    <n v="3389.3110000000001"/>
    <x v="0"/>
    <x v="2"/>
    <x v="12"/>
  </r>
  <r>
    <x v="0"/>
    <d v="2018-03-27T00:00:00"/>
    <x v="1"/>
    <n v="201.5"/>
    <n v="2"/>
    <n v="6246.5"/>
    <n v="5452.4589999999998"/>
    <n v="2726.23"/>
    <n v="100.75"/>
    <n v="31"/>
    <n v="794.04100000000005"/>
    <x v="0"/>
    <x v="2"/>
    <x v="12"/>
  </r>
  <r>
    <x v="0"/>
    <d v="2018-03-28T00:00:00"/>
    <x v="0"/>
    <n v="2163.6"/>
    <m/>
    <n v="47599.199999999997"/>
    <n v="44807.892999999996"/>
    <n v="20.71"/>
    <m/>
    <n v="22"/>
    <n v="2791.3069999999998"/>
    <x v="0"/>
    <x v="2"/>
    <x v="12"/>
  </r>
  <r>
    <x v="0"/>
    <d v="2018-03-28T00:00:00"/>
    <x v="1"/>
    <n v="377"/>
    <n v="3"/>
    <n v="11875.5"/>
    <n v="8042.3620000000001"/>
    <n v="2680.7869999999998"/>
    <n v="125.66666666666667"/>
    <n v="31.5"/>
    <n v="3833.137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100"/>
    <n v="15"/>
    <n v="65100"/>
    <n v="40211.809000000001"/>
    <n v="2680.7869999999998"/>
    <n v="140"/>
    <n v="31"/>
    <n v="24888.190999999999"/>
    <x v="0"/>
    <x v="2"/>
    <x v="12"/>
  </r>
  <r>
    <x v="0"/>
    <d v="2018-03-28T00:00:00"/>
    <x v="1"/>
    <n v="115"/>
    <n v="1"/>
    <n v="3622.5"/>
    <n v="2680.7869999999998"/>
    <n v="2680.7869999999998"/>
    <n v="115"/>
    <n v="31.5"/>
    <n v="941.71299999999997"/>
    <x v="0"/>
    <x v="2"/>
    <x v="12"/>
  </r>
  <r>
    <x v="0"/>
    <d v="2018-03-28T00:00:00"/>
    <x v="1"/>
    <n v="235"/>
    <n v="2"/>
    <n v="7402.5"/>
    <n v="5361.5739999999996"/>
    <n v="2680.7869999999998"/>
    <n v="117.5"/>
    <n v="31.5"/>
    <n v="2040.925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26"/>
    <n v="2"/>
    <n v="7119"/>
    <n v="5361.5739999999996"/>
    <n v="2680.7869999999998"/>
    <n v="113"/>
    <n v="31.5"/>
    <n v="1757.4259999999999"/>
    <x v="0"/>
    <x v="2"/>
    <x v="12"/>
  </r>
  <r>
    <x v="0"/>
    <d v="2018-03-28T00:00:00"/>
    <x v="1"/>
    <n v="690"/>
    <n v="5"/>
    <n v="21390"/>
    <n v="13403.936"/>
    <n v="2680.7869999999998"/>
    <n v="138"/>
    <n v="31"/>
    <n v="7986.0640000000003"/>
    <x v="0"/>
    <x v="2"/>
    <x v="12"/>
  </r>
  <r>
    <x v="0"/>
    <d v="2018-03-28T00:00:00"/>
    <x v="1"/>
    <n v="568"/>
    <n v="4"/>
    <n v="17892"/>
    <n v="10723.148999999999"/>
    <n v="2680.7869999999998"/>
    <n v="142"/>
    <n v="31.5"/>
    <n v="7168.8509999999997"/>
    <x v="0"/>
    <x v="2"/>
    <x v="12"/>
  </r>
  <r>
    <x v="0"/>
    <d v="2018-03-28T00:00:00"/>
    <x v="1"/>
    <n v="227"/>
    <n v="2"/>
    <n v="7150.5"/>
    <n v="5361.5739999999996"/>
    <n v="2680.7869999999998"/>
    <n v="113.5"/>
    <n v="31.5"/>
    <n v="1788.9259999999999"/>
    <x v="0"/>
    <x v="2"/>
    <x v="12"/>
  </r>
  <r>
    <x v="0"/>
    <d v="2018-03-28T00:00:00"/>
    <x v="1"/>
    <n v="1425"/>
    <n v="12"/>
    <n v="44887.5"/>
    <n v="32169.447"/>
    <n v="2680.7869999999998"/>
    <n v="118.75"/>
    <n v="31.5"/>
    <n v="12718.053"/>
    <x v="0"/>
    <x v="2"/>
    <x v="12"/>
  </r>
  <r>
    <x v="0"/>
    <d v="2018-03-28T00:00:00"/>
    <x v="1"/>
    <n v="988"/>
    <n v="10"/>
    <n v="30628"/>
    <n v="24093.972000000002"/>
    <n v="2409.3969999999999"/>
    <n v="98.8"/>
    <n v="31"/>
    <n v="6534.0280000000002"/>
    <x v="0"/>
    <x v="2"/>
    <x v="12"/>
  </r>
  <r>
    <x v="1"/>
    <d v="2018-03-28T00:00:00"/>
    <x v="1"/>
    <n v="-988"/>
    <n v="-10"/>
    <n v="-30628"/>
    <n v="-24705.907999999999"/>
    <n v="-2470.5909999999999"/>
    <n v="98.8"/>
    <n v="31"/>
    <n v="-5922.0919999999996"/>
    <x v="0"/>
    <x v="2"/>
    <x v="12"/>
  </r>
  <r>
    <x v="0"/>
    <d v="2018-03-28T00:00:00"/>
    <x v="1"/>
    <n v="979"/>
    <n v="8"/>
    <n v="30838.5"/>
    <n v="21446.297999999999"/>
    <n v="2680.7869999999998"/>
    <n v="122.375"/>
    <n v="31.5"/>
    <n v="9392.2019999999993"/>
    <x v="0"/>
    <x v="2"/>
    <x v="12"/>
  </r>
  <r>
    <x v="0"/>
    <d v="2018-03-28T00:00:00"/>
    <x v="1"/>
    <n v="277"/>
    <n v="2"/>
    <n v="8725.5"/>
    <n v="5361.5739999999996"/>
    <n v="2680.7869999999998"/>
    <n v="138.5"/>
    <n v="31.5"/>
    <n v="3363.9259999999999"/>
    <x v="0"/>
    <x v="2"/>
    <x v="12"/>
  </r>
  <r>
    <x v="0"/>
    <d v="2018-03-28T00:00:00"/>
    <x v="1"/>
    <n v="245"/>
    <n v="2"/>
    <n v="7717.5"/>
    <n v="5361.5739999999996"/>
    <n v="2680.7869999999998"/>
    <n v="122.5"/>
    <n v="31.5"/>
    <n v="2355.9259999999999"/>
    <x v="0"/>
    <x v="2"/>
    <x v="12"/>
  </r>
  <r>
    <x v="0"/>
    <d v="2018-03-28T00:00:00"/>
    <x v="1"/>
    <n v="1222"/>
    <n v="10"/>
    <n v="38493"/>
    <n v="26807.871999999999"/>
    <n v="2680.7869999999998"/>
    <n v="122.2"/>
    <n v="31.5"/>
    <n v="11685.128000000001"/>
    <x v="0"/>
    <x v="2"/>
    <x v="12"/>
  </r>
  <r>
    <x v="0"/>
    <d v="2018-03-28T00:00:00"/>
    <x v="1"/>
    <n v="240"/>
    <n v="2"/>
    <n v="7560"/>
    <n v="5361.5739999999996"/>
    <n v="2680.7869999999998"/>
    <n v="120"/>
    <n v="31.5"/>
    <n v="2198.4259999999999"/>
    <x v="0"/>
    <x v="2"/>
    <x v="12"/>
  </r>
  <r>
    <x v="0"/>
    <d v="2018-03-29T00:00:00"/>
    <x v="1"/>
    <n v="518.6"/>
    <n v="4"/>
    <n v="16076.6"/>
    <n v="10723.148999999999"/>
    <n v="2680.7869999999998"/>
    <n v="129.65"/>
    <n v="31"/>
    <n v="5353.451"/>
    <x v="0"/>
    <x v="2"/>
    <x v="12"/>
  </r>
  <r>
    <x v="0"/>
    <d v="2018-03-29T00:00:00"/>
    <x v="1"/>
    <n v="114"/>
    <n v="1"/>
    <n v="4464"/>
    <n v="2680.7869999999998"/>
    <n v="2680.7869999999998"/>
    <n v="114"/>
    <n v="39.157899999999998"/>
    <n v="1783.213"/>
    <x v="0"/>
    <x v="2"/>
    <x v="12"/>
  </r>
  <r>
    <x v="0"/>
    <d v="2018-03-29T00:00:00"/>
    <x v="1"/>
    <n v="114"/>
    <n v="1"/>
    <n v="3534"/>
    <n v="2680.7869999999998"/>
    <n v="2680.7869999999998"/>
    <n v="114"/>
    <n v="31"/>
    <n v="853.21299999999997"/>
    <x v="0"/>
    <x v="2"/>
    <x v="12"/>
  </r>
  <r>
    <x v="1"/>
    <d v="2018-03-29T00:00:00"/>
    <x v="1"/>
    <n v="-114"/>
    <n v="-1"/>
    <n v="-4464"/>
    <n v="-2680.7869999999998"/>
    <n v="-2680.7869999999998"/>
    <n v="114"/>
    <n v="39.157899999999998"/>
    <n v="-1783.213"/>
    <x v="0"/>
    <x v="2"/>
    <x v="12"/>
  </r>
  <r>
    <x v="0"/>
    <d v="2018-03-29T00:00:00"/>
    <x v="1"/>
    <n v="903.6"/>
    <n v="7"/>
    <n v="28011.599999999999"/>
    <n v="18765.510999999999"/>
    <n v="2680.7869999999998"/>
    <n v="129.08571428571429"/>
    <n v="31"/>
    <n v="9246.0889999999999"/>
    <x v="0"/>
    <x v="2"/>
    <x v="12"/>
  </r>
  <r>
    <x v="0"/>
    <d v="2018-03-29T00:00:00"/>
    <x v="1"/>
    <n v="109"/>
    <n v="1"/>
    <n v="3379"/>
    <n v="2726.23"/>
    <n v="2726.23"/>
    <n v="109"/>
    <n v="31"/>
    <n v="652.77"/>
    <x v="0"/>
    <x v="2"/>
    <x v="12"/>
  </r>
  <r>
    <x v="0"/>
    <d v="2018-03-29T00:00:00"/>
    <x v="1"/>
    <n v="244.5"/>
    <n v="2"/>
    <n v="7824"/>
    <n v="4738.6419999999998"/>
    <n v="2369.3209999999999"/>
    <n v="122.25"/>
    <n v="32"/>
    <n v="3085.3580000000002"/>
    <x v="0"/>
    <x v="2"/>
    <x v="12"/>
  </r>
  <r>
    <x v="0"/>
    <d v="2018-03-29T00:00:00"/>
    <x v="1"/>
    <n v="261"/>
    <n v="2"/>
    <n v="8091"/>
    <n v="5259.9139999999998"/>
    <n v="2629.9569999999999"/>
    <n v="130.5"/>
    <n v="31"/>
    <n v="2831.0859999999998"/>
    <x v="0"/>
    <x v="2"/>
    <x v="12"/>
  </r>
  <r>
    <x v="0"/>
    <d v="2018-03-29T00:00:00"/>
    <x v="1"/>
    <n v="122.5"/>
    <n v="1"/>
    <n v="3797.5"/>
    <n v="2726.23"/>
    <n v="2726.23"/>
    <n v="122.5"/>
    <n v="31"/>
    <n v="1071.27"/>
    <x v="0"/>
    <x v="2"/>
    <x v="12"/>
  </r>
  <r>
    <x v="0"/>
    <d v="2018-03-31T00:00:00"/>
    <x v="0"/>
    <n v="580.23"/>
    <m/>
    <n v="11024.37"/>
    <n v="8626.56"/>
    <n v="14.867000000000001"/>
    <m/>
    <n v="19"/>
    <n v="2397.81"/>
    <x v="0"/>
    <x v="2"/>
    <x v="12"/>
  </r>
  <r>
    <x v="0"/>
    <d v="2018-03-31T00:00:00"/>
    <x v="1"/>
    <n v="393"/>
    <n v="3"/>
    <n v="12183"/>
    <n v="7818.35"/>
    <n v="2606.1170000000002"/>
    <n v="131"/>
    <n v="31"/>
    <n v="4364.6499999999996"/>
    <x v="0"/>
    <x v="2"/>
    <x v="12"/>
  </r>
  <r>
    <x v="0"/>
    <d v="2018-03-31T00:00:00"/>
    <x v="0"/>
    <n v="96.41"/>
    <m/>
    <n v="1831.79"/>
    <n v="1433.374"/>
    <n v="14.867000000000001"/>
    <m/>
    <n v="19"/>
    <n v="398.416"/>
    <x v="0"/>
    <x v="2"/>
    <x v="12"/>
  </r>
  <r>
    <x v="0"/>
    <d v="2018-03-31T00:00:00"/>
    <x v="1"/>
    <n v="1409.4"/>
    <n v="12"/>
    <n v="43691.4"/>
    <n v="31273.399000000001"/>
    <n v="2606.1170000000002"/>
    <n v="117.45"/>
    <n v="31"/>
    <n v="12418.001"/>
    <x v="0"/>
    <x v="2"/>
    <x v="12"/>
  </r>
  <r>
    <x v="0"/>
    <d v="2018-03-31T00:00:00"/>
    <x v="0"/>
    <n v="519.41"/>
    <m/>
    <n v="11427.02"/>
    <n v="7722.3190000000004"/>
    <n v="14.867000000000001"/>
    <m/>
    <n v="22"/>
    <n v="3704.701"/>
    <x v="0"/>
    <x v="2"/>
    <x v="12"/>
  </r>
  <r>
    <x v="0"/>
    <d v="2018-03-31T00:00:00"/>
    <x v="1"/>
    <n v="320.8"/>
    <n v="2"/>
    <n v="10265.6"/>
    <n v="5212.2330000000002"/>
    <n v="2606.1170000000002"/>
    <n v="160.4"/>
    <n v="32"/>
    <n v="5053.3670000000002"/>
    <x v="0"/>
    <x v="2"/>
    <x v="12"/>
  </r>
  <r>
    <x v="0"/>
    <d v="2018-03-31T00:00:00"/>
    <x v="0"/>
    <n v="156.15"/>
    <m/>
    <n v="2966.85"/>
    <n v="2321.5569999999998"/>
    <n v="14.867000000000001"/>
    <m/>
    <n v="19"/>
    <n v="645.29300000000001"/>
    <x v="0"/>
    <x v="2"/>
    <x v="12"/>
  </r>
  <r>
    <x v="0"/>
    <d v="2018-03-31T00:00:00"/>
    <x v="1"/>
    <n v="276.39999999999998"/>
    <n v="2"/>
    <n v="8568.4"/>
    <n v="5212.2330000000002"/>
    <n v="2606.1170000000002"/>
    <n v="138.19999999999999"/>
    <n v="31"/>
    <n v="3356.1669999999999"/>
    <x v="0"/>
    <x v="2"/>
    <x v="12"/>
  </r>
  <r>
    <x v="0"/>
    <d v="2018-03-31T00:00:00"/>
    <x v="0"/>
    <n v="1620.37"/>
    <m/>
    <n v="35648.14"/>
    <n v="24090.823"/>
    <n v="14.867000000000001"/>
    <m/>
    <n v="22"/>
    <n v="11557.316999999999"/>
    <x v="0"/>
    <x v="2"/>
    <x v="12"/>
  </r>
  <r>
    <x v="0"/>
    <d v="2018-03-31T00:00:00"/>
    <x v="1"/>
    <n v="639.6"/>
    <n v="5"/>
    <n v="19827.599999999999"/>
    <n v="13030.583000000001"/>
    <n v="2606.1170000000002"/>
    <n v="127.92"/>
    <n v="31"/>
    <n v="6797.0169999999998"/>
    <x v="0"/>
    <x v="2"/>
    <x v="12"/>
  </r>
  <r>
    <x v="0"/>
    <d v="2018-03-31T00:00:00"/>
    <x v="0"/>
    <n v="108.91"/>
    <m/>
    <n v="2396.02"/>
    <n v="1619.2180000000001"/>
    <n v="14.867000000000001"/>
    <m/>
    <n v="22"/>
    <n v="776.80200000000002"/>
    <x v="0"/>
    <x v="2"/>
    <x v="12"/>
  </r>
  <r>
    <x v="0"/>
    <d v="2018-03-31T00:00:00"/>
    <x v="1"/>
    <n v="121.6"/>
    <n v="1"/>
    <n v="3769.6"/>
    <n v="2606.1170000000002"/>
    <n v="2606.1170000000002"/>
    <n v="121.6"/>
    <n v="31"/>
    <n v="1163.4829999999999"/>
    <x v="0"/>
    <x v="2"/>
    <x v="12"/>
  </r>
  <r>
    <x v="0"/>
    <d v="2018-03-31T00:00:00"/>
    <x v="0"/>
    <n v="1672.44"/>
    <m/>
    <n v="36793.68"/>
    <n v="24864.973000000002"/>
    <n v="14.867000000000001"/>
    <m/>
    <n v="22"/>
    <n v="11928.707"/>
    <x v="0"/>
    <x v="2"/>
    <x v="12"/>
  </r>
  <r>
    <x v="0"/>
    <d v="2018-03-31T00:00:00"/>
    <x v="1"/>
    <n v="361"/>
    <n v="3"/>
    <n v="11191"/>
    <n v="7818.35"/>
    <n v="2606.1170000000002"/>
    <n v="120.33333333333333"/>
    <n v="31"/>
    <n v="3372.65"/>
    <x v="0"/>
    <x v="2"/>
    <x v="12"/>
  </r>
  <r>
    <x v="0"/>
    <d v="2018-03-31T00:00:00"/>
    <x v="0"/>
    <n v="217.46"/>
    <m/>
    <n v="4784.12"/>
    <n v="3233.0830000000001"/>
    <n v="14.867000000000001"/>
    <m/>
    <n v="22"/>
    <n v="1551.037"/>
    <x v="0"/>
    <x v="2"/>
    <x v="12"/>
  </r>
  <r>
    <x v="0"/>
    <d v="2018-03-31T00:00:00"/>
    <x v="1"/>
    <n v="109.4"/>
    <n v="1"/>
    <n v="3391.4"/>
    <n v="2606.1170000000002"/>
    <n v="2606.1170000000002"/>
    <n v="109.4"/>
    <n v="31"/>
    <n v="785.28300000000002"/>
    <x v="0"/>
    <x v="2"/>
    <x v="12"/>
  </r>
  <r>
    <x v="0"/>
    <d v="2018-03-31T00:00:00"/>
    <x v="0"/>
    <n v="324.31"/>
    <m/>
    <n v="7134.82"/>
    <n v="4821.6729999999998"/>
    <n v="14.867000000000001"/>
    <m/>
    <n v="22"/>
    <n v="2313.1469999999999"/>
    <x v="0"/>
    <x v="2"/>
    <x v="12"/>
  </r>
  <r>
    <x v="0"/>
    <d v="2018-03-31T00:00:00"/>
    <x v="1"/>
    <n v="202.5"/>
    <n v="2"/>
    <n v="6277.5"/>
    <n v="5259.9139999999998"/>
    <n v="2629.9569999999999"/>
    <n v="101.25"/>
    <n v="31"/>
    <n v="1017.586"/>
    <x v="0"/>
    <x v="2"/>
    <x v="12"/>
  </r>
  <r>
    <x v="0"/>
    <d v="2018-03-31T00:00:00"/>
    <x v="0"/>
    <n v="194.43"/>
    <m/>
    <n v="3694.17"/>
    <n v="2890.6849999999999"/>
    <n v="14.867000000000001"/>
    <m/>
    <n v="19"/>
    <n v="803.48500000000001"/>
    <x v="0"/>
    <x v="2"/>
    <x v="12"/>
  </r>
  <r>
    <x v="0"/>
    <d v="2018-03-31T00:00:00"/>
    <x v="1"/>
    <n v="276"/>
    <n v="2"/>
    <n v="8556"/>
    <n v="5259.9139999999998"/>
    <n v="2629.9569999999999"/>
    <n v="138"/>
    <n v="31"/>
    <n v="3296.0859999999998"/>
    <x v="0"/>
    <x v="2"/>
    <x v="12"/>
  </r>
  <r>
    <x v="0"/>
    <d v="2018-03-31T00:00:00"/>
    <x v="0"/>
    <n v="195"/>
    <m/>
    <n v="3705"/>
    <n v="2899.1590000000001"/>
    <n v="14.867000000000001"/>
    <m/>
    <n v="19"/>
    <n v="805.84100000000001"/>
    <x v="0"/>
    <x v="2"/>
    <x v="12"/>
  </r>
  <r>
    <x v="0"/>
    <d v="2018-03-31T00:00:00"/>
    <x v="1"/>
    <n v="350"/>
    <n v="3"/>
    <n v="11200"/>
    <n v="7889.8710000000001"/>
    <n v="2629.9569999999999"/>
    <n v="116.66666666666667"/>
    <n v="32"/>
    <n v="3310.1289999999999"/>
    <x v="0"/>
    <x v="2"/>
    <x v="12"/>
  </r>
  <r>
    <x v="0"/>
    <d v="2018-03-31T00:00:00"/>
    <x v="0"/>
    <n v="77.8"/>
    <m/>
    <n v="1478.2"/>
    <n v="1156.69"/>
    <n v="14.867000000000001"/>
    <m/>
    <n v="19"/>
    <n v="321.51"/>
    <x v="0"/>
    <x v="2"/>
    <x v="12"/>
  </r>
  <r>
    <x v="0"/>
    <d v="2018-03-31T00:00:00"/>
    <x v="1"/>
    <n v="359.5"/>
    <n v="3"/>
    <n v="11144.5"/>
    <n v="7889.8710000000001"/>
    <n v="2629.9569999999999"/>
    <n v="119.83333333333333"/>
    <n v="31"/>
    <n v="3254.6289999999999"/>
    <x v="0"/>
    <x v="2"/>
    <x v="12"/>
  </r>
  <r>
    <x v="0"/>
    <d v="2018-03-31T00:00:00"/>
    <x v="0"/>
    <n v="857.6"/>
    <m/>
    <n v="18867.2"/>
    <n v="12750.352999999999"/>
    <n v="14.867000000000001"/>
    <m/>
    <n v="22"/>
    <n v="6116.8469999999998"/>
    <x v="0"/>
    <x v="2"/>
    <x v="12"/>
  </r>
  <r>
    <x v="0"/>
    <d v="2018-03-31T00:00:00"/>
    <x v="1"/>
    <n v="271"/>
    <n v="2"/>
    <n v="8672"/>
    <n v="5259.9139999999998"/>
    <n v="2629.9569999999999"/>
    <n v="135.5"/>
    <n v="32"/>
    <n v="3412.0859999999998"/>
    <x v="0"/>
    <x v="2"/>
    <x v="12"/>
  </r>
  <r>
    <x v="0"/>
    <d v="2018-03-31T00:00:00"/>
    <x v="0"/>
    <n v="444.95"/>
    <m/>
    <n v="9788.9"/>
    <n v="6615.2860000000001"/>
    <n v="14.867000000000001"/>
    <m/>
    <n v="22"/>
    <n v="3173.614"/>
    <x v="0"/>
    <x v="2"/>
    <x v="12"/>
  </r>
  <r>
    <x v="0"/>
    <d v="2018-03-31T00:00:00"/>
    <x v="1"/>
    <n v="594"/>
    <n v="5"/>
    <n v="18414"/>
    <n v="13149.784"/>
    <n v="2629.9569999999999"/>
    <n v="118.8"/>
    <n v="31"/>
    <n v="5264.2160000000003"/>
    <x v="0"/>
    <x v="2"/>
    <x v="12"/>
  </r>
  <r>
    <x v="0"/>
    <d v="2018-03-31T00:00:00"/>
    <x v="0"/>
    <n v="392.7"/>
    <m/>
    <n v="7461.3"/>
    <n v="5838.46"/>
    <n v="14.867000000000001"/>
    <m/>
    <n v="19"/>
    <n v="1622.84"/>
    <x v="0"/>
    <x v="2"/>
    <x v="12"/>
  </r>
  <r>
    <x v="0"/>
    <d v="2018-03-31T00:00:00"/>
    <x v="1"/>
    <n v="271"/>
    <n v="2"/>
    <n v="8704"/>
    <n v="5259.9139999999998"/>
    <n v="2629.9569999999999"/>
    <n v="135.5"/>
    <n v="32.118099999999998"/>
    <n v="3444.0859999999998"/>
    <x v="0"/>
    <x v="2"/>
    <x v="12"/>
  </r>
  <r>
    <x v="0"/>
    <d v="2018-03-31T00:00:00"/>
    <x v="0"/>
    <n v="656.35"/>
    <m/>
    <n v="14439.7"/>
    <n v="9758.2720000000008"/>
    <n v="14.867000000000001"/>
    <m/>
    <n v="22"/>
    <n v="4681.4279999999999"/>
    <x v="0"/>
    <x v="2"/>
    <x v="12"/>
  </r>
  <r>
    <x v="1"/>
    <d v="2018-03-31T00:00:00"/>
    <x v="1"/>
    <n v="-271"/>
    <n v="-2"/>
    <n v="-8704"/>
    <n v="-5259.9139999999998"/>
    <n v="-2629.9569999999999"/>
    <n v="135.5"/>
    <n v="32.118099999999998"/>
    <n v="-3444.0859999999998"/>
    <x v="0"/>
    <x v="2"/>
    <x v="12"/>
  </r>
  <r>
    <x v="0"/>
    <d v="2018-03-31T00:00:00"/>
    <x v="0"/>
    <n v="219.21"/>
    <m/>
    <n v="4822.62"/>
    <n v="3259.1010000000001"/>
    <n v="14.867000000000001"/>
    <m/>
    <n v="22"/>
    <n v="1563.519"/>
    <x v="0"/>
    <x v="2"/>
    <x v="12"/>
  </r>
  <r>
    <x v="0"/>
    <d v="2018-03-31T00:00:00"/>
    <x v="0"/>
    <n v="97.62"/>
    <m/>
    <n v="1854.78"/>
    <n v="1451.364"/>
    <n v="14.867000000000001"/>
    <m/>
    <n v="19"/>
    <n v="403.416"/>
    <x v="0"/>
    <x v="2"/>
    <x v="12"/>
  </r>
  <r>
    <x v="0"/>
    <d v="2018-03-31T00:00:00"/>
    <x v="0"/>
    <n v="194.65"/>
    <m/>
    <n v="3698.35"/>
    <n v="2893.9560000000001"/>
    <n v="14.867000000000001"/>
    <m/>
    <n v="19"/>
    <n v="804.39400000000001"/>
    <x v="0"/>
    <x v="2"/>
    <x v="12"/>
  </r>
  <r>
    <x v="0"/>
    <d v="2018-03-31T00:00:00"/>
    <x v="0"/>
    <n v="223.98"/>
    <m/>
    <n v="4927.5600000000004"/>
    <n v="3330.0189999999998"/>
    <n v="14.867000000000001"/>
    <m/>
    <n v="22"/>
    <n v="1597.5409999999999"/>
    <x v="0"/>
    <x v="2"/>
    <x v="12"/>
  </r>
  <r>
    <x v="0"/>
    <d v="2018-03-31T00:00:00"/>
    <x v="0"/>
    <n v="768.45"/>
    <m/>
    <n v="16905.900000000001"/>
    <n v="11424.916999999999"/>
    <n v="14.867000000000001"/>
    <m/>
    <n v="22"/>
    <n v="5480.9830000000002"/>
    <x v="0"/>
    <x v="2"/>
    <x v="12"/>
  </r>
  <r>
    <x v="0"/>
    <d v="2018-03-31T00:00:00"/>
    <x v="0"/>
    <n v="683.48"/>
    <m/>
    <n v="15036.56"/>
    <n v="10161.627"/>
    <n v="14.867000000000001"/>
    <m/>
    <n v="22"/>
    <n v="4874.933"/>
    <x v="0"/>
    <x v="2"/>
    <x v="12"/>
  </r>
  <r>
    <x v="0"/>
    <d v="2018-03-31T00:00:00"/>
    <x v="0"/>
    <n v="430.4"/>
    <m/>
    <n v="9468.7999999999993"/>
    <n v="6398.9650000000001"/>
    <n v="14.867000000000001"/>
    <m/>
    <n v="22"/>
    <n v="3069.835"/>
    <x v="0"/>
    <x v="2"/>
    <x v="12"/>
  </r>
  <r>
    <x v="0"/>
    <d v="2018-03-31T00:00:00"/>
    <x v="0"/>
    <n v="173"/>
    <m/>
    <n v="3806"/>
    <n v="2572.0749999999998"/>
    <n v="14.867000000000001"/>
    <m/>
    <n v="22"/>
    <n v="1233.925"/>
    <x v="0"/>
    <x v="2"/>
    <x v="12"/>
  </r>
  <r>
    <x v="0"/>
    <d v="2018-03-31T00:00:00"/>
    <x v="0"/>
    <n v="218.58"/>
    <m/>
    <n v="4808.76"/>
    <n v="3249.7339999999999"/>
    <n v="14.867000000000001"/>
    <m/>
    <n v="22"/>
    <n v="1559.0260000000001"/>
    <x v="0"/>
    <x v="2"/>
    <x v="12"/>
  </r>
  <r>
    <x v="0"/>
    <d v="2018-03-31T00:00:00"/>
    <x v="0"/>
    <n v="194.58"/>
    <m/>
    <n v="3697.02"/>
    <n v="2892.915"/>
    <n v="14.867000000000001"/>
    <m/>
    <n v="19"/>
    <n v="804.10500000000002"/>
    <x v="0"/>
    <x v="2"/>
    <x v="12"/>
  </r>
  <r>
    <x v="0"/>
    <d v="2018-03-31T00:00:00"/>
    <x v="0"/>
    <n v="2318.6999999999998"/>
    <m/>
    <n v="51011.4"/>
    <n v="34473.232000000004"/>
    <n v="14.867000000000001"/>
    <m/>
    <n v="22"/>
    <n v="16538.168000000001"/>
    <x v="0"/>
    <x v="2"/>
    <x v="12"/>
  </r>
  <r>
    <x v="0"/>
    <d v="2018-03-31T00:00:00"/>
    <x v="0"/>
    <n v="294.5"/>
    <m/>
    <n v="5595.5"/>
    <n v="4378.4740000000002"/>
    <n v="14.867000000000001"/>
    <m/>
    <n v="19"/>
    <n v="1217.0260000000001"/>
    <x v="0"/>
    <x v="2"/>
    <x v="12"/>
  </r>
  <r>
    <x v="0"/>
    <d v="2018-04-02T00:00:00"/>
    <x v="1"/>
    <n v="155.5"/>
    <n v="1"/>
    <n v="4976"/>
    <n v="2726.23"/>
    <n v="2726.23"/>
    <n v="155.5"/>
    <n v="32"/>
    <n v="2249.77"/>
    <x v="0"/>
    <x v="3"/>
    <x v="13"/>
  </r>
  <r>
    <x v="1"/>
    <d v="2018-04-02T00:00:00"/>
    <x v="1"/>
    <n v="-988"/>
    <n v="-10"/>
    <n v="-30628"/>
    <n v="-24093.972000000002"/>
    <n v="-2409.3969999999999"/>
    <n v="98.8"/>
    <n v="31"/>
    <n v="-6534.0280000000002"/>
    <x v="0"/>
    <x v="3"/>
    <x v="13"/>
  </r>
  <r>
    <x v="1"/>
    <d v="2018-04-02T00:00:00"/>
    <x v="1"/>
    <n v="-1139"/>
    <n v="-10"/>
    <n v="-34170"/>
    <n v="-27262.295999999998"/>
    <n v="-2726.23"/>
    <n v="113.9"/>
    <n v="30"/>
    <n v="-6907.7039999999997"/>
    <x v="0"/>
    <x v="3"/>
    <x v="13"/>
  </r>
  <r>
    <x v="0"/>
    <d v="2018-04-02T00:00:00"/>
    <x v="1"/>
    <n v="1139"/>
    <n v="10"/>
    <n v="34170"/>
    <n v="27262.295999999998"/>
    <n v="2726.23"/>
    <n v="113.9"/>
    <n v="30"/>
    <n v="6907.7039999999997"/>
    <x v="0"/>
    <x v="3"/>
    <x v="13"/>
  </r>
  <r>
    <x v="0"/>
    <d v="2018-04-02T00:00:00"/>
    <x v="1"/>
    <n v="1139"/>
    <n v="4"/>
    <n v="13668"/>
    <n v="10519.826999999999"/>
    <n v="2629.9569999999999"/>
    <n v="284.75"/>
    <n v="12"/>
    <n v="3148.1729999999998"/>
    <x v="0"/>
    <x v="3"/>
    <x v="13"/>
  </r>
  <r>
    <x v="0"/>
    <d v="2018-04-02T00:00:00"/>
    <x v="1"/>
    <n v="1139"/>
    <n v="6"/>
    <n v="20502"/>
    <n v="16357.378000000001"/>
    <n v="2726.23"/>
    <n v="189.83333333333334"/>
    <n v="18"/>
    <n v="4144.6220000000003"/>
    <x v="0"/>
    <x v="3"/>
    <x v="13"/>
  </r>
  <r>
    <x v="1"/>
    <d v="2018-04-02T00:00:00"/>
    <x v="1"/>
    <n v="-286"/>
    <n v="-2"/>
    <n v="-9152"/>
    <n v="-4818.7939999999999"/>
    <n v="-2409.3969999999999"/>
    <n v="143"/>
    <n v="32"/>
    <n v="-4333.2060000000001"/>
    <x v="0"/>
    <x v="3"/>
    <x v="13"/>
  </r>
  <r>
    <x v="1"/>
    <d v="2018-04-02T00:00:00"/>
    <x v="1"/>
    <n v="-120"/>
    <n v="-1"/>
    <n v="-3840"/>
    <n v="-2409.3969999999999"/>
    <n v="-2409.3969999999999"/>
    <n v="120"/>
    <n v="32"/>
    <n v="-1430.6030000000001"/>
    <x v="0"/>
    <x v="3"/>
    <x v="13"/>
  </r>
  <r>
    <x v="0"/>
    <d v="2018-04-03T00:00:00"/>
    <x v="0"/>
    <n v="430.27"/>
    <m/>
    <n v="9681.08"/>
    <n v="6256.51"/>
    <n v="14.541"/>
    <m/>
    <n v="22.5"/>
    <n v="3424.57"/>
    <x v="0"/>
    <x v="3"/>
    <x v="13"/>
  </r>
  <r>
    <x v="0"/>
    <d v="2018-04-03T00:00:00"/>
    <x v="1"/>
    <n v="259.39999999999998"/>
    <n v="2"/>
    <n v="8041.4"/>
    <n v="5273.232"/>
    <n v="2636.616"/>
    <n v="129.69999999999999"/>
    <n v="31"/>
    <n v="2768.1680000000001"/>
    <x v="0"/>
    <x v="3"/>
    <x v="13"/>
  </r>
  <r>
    <x v="0"/>
    <d v="2018-04-03T00:00:00"/>
    <x v="0"/>
    <n v="216.05"/>
    <m/>
    <n v="4753.1000000000004"/>
    <n v="3141.56"/>
    <n v="14.541"/>
    <m/>
    <n v="22"/>
    <n v="1611.54"/>
    <x v="0"/>
    <x v="3"/>
    <x v="13"/>
  </r>
  <r>
    <x v="0"/>
    <d v="2018-04-03T00:00:00"/>
    <x v="1"/>
    <n v="387"/>
    <n v="3"/>
    <n v="11997"/>
    <n v="7909.848"/>
    <n v="2636.616"/>
    <n v="129"/>
    <n v="31"/>
    <n v="4087.152"/>
    <x v="0"/>
    <x v="3"/>
    <x v="13"/>
  </r>
  <r>
    <x v="0"/>
    <d v="2018-04-03T00:00:00"/>
    <x v="0"/>
    <n v="330.09"/>
    <m/>
    <n v="7261.98"/>
    <n v="4799.8029999999999"/>
    <n v="14.541"/>
    <m/>
    <n v="22"/>
    <n v="2462.1770000000001"/>
    <x v="0"/>
    <x v="3"/>
    <x v="13"/>
  </r>
  <r>
    <x v="0"/>
    <d v="2018-04-03T00:00:00"/>
    <x v="1"/>
    <n v="134.80000000000001"/>
    <n v="1"/>
    <n v="4178.8"/>
    <n v="2636.616"/>
    <n v="2636.616"/>
    <n v="134.80000000000001"/>
    <n v="31"/>
    <n v="1542.184"/>
    <x v="0"/>
    <x v="3"/>
    <x v="13"/>
  </r>
  <r>
    <x v="0"/>
    <d v="2018-04-03T00:00:00"/>
    <x v="0"/>
    <n v="1104.8499999999999"/>
    <m/>
    <n v="24306.7"/>
    <n v="16065.504999999999"/>
    <n v="14.541"/>
    <m/>
    <n v="22"/>
    <n v="8241.1949999999997"/>
    <x v="0"/>
    <x v="3"/>
    <x v="13"/>
  </r>
  <r>
    <x v="0"/>
    <d v="2018-04-03T00:00:00"/>
    <x v="1"/>
    <n v="141.19999999999999"/>
    <n v="1"/>
    <n v="4377.2"/>
    <n v="2636.616"/>
    <n v="2636.616"/>
    <n v="141.19999999999999"/>
    <n v="31"/>
    <n v="1740.5840000000001"/>
    <x v="0"/>
    <x v="3"/>
    <x v="13"/>
  </r>
  <r>
    <x v="0"/>
    <d v="2018-04-03T00:00:00"/>
    <x v="0"/>
    <n v="859.79"/>
    <m/>
    <n v="19345.28"/>
    <n v="12502.114"/>
    <n v="14.541"/>
    <m/>
    <n v="22.5"/>
    <n v="6843.1660000000002"/>
    <x v="0"/>
    <x v="3"/>
    <x v="13"/>
  </r>
  <r>
    <x v="0"/>
    <d v="2018-04-03T00:00:00"/>
    <x v="1"/>
    <n v="576.20000000000005"/>
    <n v="4"/>
    <n v="17862.2"/>
    <n v="10546.464"/>
    <n v="2636.616"/>
    <n v="144.05000000000001"/>
    <n v="31"/>
    <n v="7315.7359999999999"/>
    <x v="0"/>
    <x v="3"/>
    <x v="13"/>
  </r>
  <r>
    <x v="0"/>
    <d v="2018-04-03T00:00:00"/>
    <x v="0"/>
    <n v="589.25"/>
    <m/>
    <n v="11195.75"/>
    <n v="8568.2209999999995"/>
    <n v="14.541"/>
    <m/>
    <n v="19"/>
    <n v="2627.529"/>
    <x v="0"/>
    <x v="3"/>
    <x v="13"/>
  </r>
  <r>
    <x v="0"/>
    <d v="2018-04-03T00:00:00"/>
    <x v="1"/>
    <n v="124"/>
    <n v="1"/>
    <n v="3844"/>
    <n v="2636.616"/>
    <n v="2636.616"/>
    <n v="124"/>
    <n v="31"/>
    <n v="1207.384"/>
    <x v="0"/>
    <x v="3"/>
    <x v="13"/>
  </r>
  <r>
    <x v="0"/>
    <d v="2018-04-03T00:00:00"/>
    <x v="0"/>
    <n v="175.09"/>
    <m/>
    <n v="3851.98"/>
    <n v="2545.9650000000001"/>
    <n v="14.541"/>
    <m/>
    <n v="22"/>
    <n v="1306.0150000000001"/>
    <x v="0"/>
    <x v="3"/>
    <x v="13"/>
  </r>
  <r>
    <x v="0"/>
    <d v="2018-04-03T00:00:00"/>
    <x v="1"/>
    <n v="1406.2"/>
    <n v="12"/>
    <n v="43592.2"/>
    <n v="31639.392"/>
    <n v="2636.616"/>
    <n v="117.18333333333334"/>
    <n v="31"/>
    <n v="11952.808000000001"/>
    <x v="0"/>
    <x v="3"/>
    <x v="13"/>
  </r>
  <r>
    <x v="0"/>
    <d v="2018-04-03T00:00:00"/>
    <x v="0"/>
    <n v="44.42"/>
    <m/>
    <n v="977.24"/>
    <n v="645.90599999999995"/>
    <n v="14.541"/>
    <m/>
    <n v="22"/>
    <n v="331.334"/>
    <x v="0"/>
    <x v="3"/>
    <x v="13"/>
  </r>
  <r>
    <x v="0"/>
    <d v="2018-04-03T00:00:00"/>
    <x v="1"/>
    <n v="251"/>
    <n v="2"/>
    <n v="7781"/>
    <n v="5605.8280000000004"/>
    <n v="2802.9140000000002"/>
    <n v="125.5"/>
    <n v="31"/>
    <n v="2175.172"/>
    <x v="0"/>
    <x v="3"/>
    <x v="13"/>
  </r>
  <r>
    <x v="0"/>
    <d v="2018-04-03T00:00:00"/>
    <x v="0"/>
    <n v="2156.4"/>
    <m/>
    <n v="47440.800000000003"/>
    <n v="31355.981"/>
    <n v="14.541"/>
    <m/>
    <n v="22"/>
    <n v="16084.819"/>
    <x v="0"/>
    <x v="3"/>
    <x v="13"/>
  </r>
  <r>
    <x v="0"/>
    <d v="2018-04-03T00:00:00"/>
    <x v="1"/>
    <n v="405"/>
    <n v="3"/>
    <n v="12960"/>
    <n v="7809.8720000000003"/>
    <n v="2603.2910000000002"/>
    <n v="135"/>
    <n v="32"/>
    <n v="5150.1279999999997"/>
    <x v="0"/>
    <x v="3"/>
    <x v="13"/>
  </r>
  <r>
    <x v="0"/>
    <d v="2018-04-03T00:00:00"/>
    <x v="0"/>
    <n v="219.6"/>
    <m/>
    <n v="4831.2"/>
    <n v="3193.18"/>
    <n v="14.541"/>
    <m/>
    <n v="22"/>
    <n v="1638.02"/>
    <x v="0"/>
    <x v="3"/>
    <x v="13"/>
  </r>
  <r>
    <x v="0"/>
    <d v="2018-04-03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3T00:00:00"/>
    <x v="0"/>
    <n v="216.8"/>
    <m/>
    <n v="4769.6000000000004"/>
    <n v="3152.4659999999999"/>
    <n v="14.541"/>
    <m/>
    <n v="22"/>
    <n v="1617.134"/>
    <x v="0"/>
    <x v="3"/>
    <x v="13"/>
  </r>
  <r>
    <x v="0"/>
    <d v="2018-04-03T00:00:00"/>
    <x v="1"/>
    <n v="136"/>
    <n v="1"/>
    <n v="4352"/>
    <n v="2802.9140000000002"/>
    <n v="2802.9140000000002"/>
    <n v="136"/>
    <n v="32"/>
    <n v="1549.086"/>
    <x v="0"/>
    <x v="3"/>
    <x v="13"/>
  </r>
  <r>
    <x v="0"/>
    <d v="2018-04-03T00:00:00"/>
    <x v="0"/>
    <n v="440.73"/>
    <m/>
    <n v="9696.06"/>
    <n v="6408.6080000000002"/>
    <n v="14.541"/>
    <m/>
    <n v="22"/>
    <n v="3287.4520000000002"/>
    <x v="0"/>
    <x v="3"/>
    <x v="13"/>
  </r>
  <r>
    <x v="0"/>
    <d v="2018-04-03T00:00:00"/>
    <x v="1"/>
    <n v="390"/>
    <n v="3"/>
    <n v="12480"/>
    <n v="8408.7430000000004"/>
    <n v="2802.9140000000002"/>
    <n v="130"/>
    <n v="32"/>
    <n v="4071.2570000000001"/>
    <x v="0"/>
    <x v="3"/>
    <x v="13"/>
  </r>
  <r>
    <x v="0"/>
    <d v="2018-04-03T00:00:00"/>
    <x v="0"/>
    <n v="217.45"/>
    <m/>
    <n v="4783.8999999999996"/>
    <n v="3161.9169999999999"/>
    <n v="14.541"/>
    <m/>
    <n v="22"/>
    <n v="1621.9829999999999"/>
    <x v="0"/>
    <x v="3"/>
    <x v="13"/>
  </r>
  <r>
    <x v="0"/>
    <d v="2018-04-03T00:00:00"/>
    <x v="1"/>
    <n v="107.5"/>
    <n v="1"/>
    <n v="3440"/>
    <n v="2802.9140000000002"/>
    <n v="2802.9140000000002"/>
    <n v="107.5"/>
    <n v="32"/>
    <n v="637.08600000000001"/>
    <x v="0"/>
    <x v="3"/>
    <x v="13"/>
  </r>
  <r>
    <x v="0"/>
    <d v="2018-04-03T00:00:00"/>
    <x v="0"/>
    <n v="197.1"/>
    <m/>
    <n v="3942"/>
    <n v="2859.145"/>
    <n v="14.506"/>
    <m/>
    <n v="20"/>
    <n v="1082.855"/>
    <x v="0"/>
    <x v="3"/>
    <x v="13"/>
  </r>
  <r>
    <x v="0"/>
    <d v="2018-04-03T00:00:00"/>
    <x v="0"/>
    <n v="867.17"/>
    <m/>
    <n v="19077.740000000002"/>
    <n v="12579.221"/>
    <n v="14.506"/>
    <m/>
    <n v="22"/>
    <n v="6498.5190000000002"/>
    <x v="0"/>
    <x v="3"/>
    <x v="13"/>
  </r>
  <r>
    <x v="0"/>
    <d v="2018-04-03T00:00:00"/>
    <x v="0"/>
    <n v="226.43"/>
    <m/>
    <n v="4981.46"/>
    <n v="3284.607"/>
    <n v="14.506"/>
    <m/>
    <n v="22"/>
    <n v="1696.8530000000001"/>
    <x v="0"/>
    <x v="3"/>
    <x v="13"/>
  </r>
  <r>
    <x v="0"/>
    <d v="2018-04-03T00:00:00"/>
    <x v="0"/>
    <n v="192.16"/>
    <m/>
    <n v="3266.72"/>
    <n v="2787.4850000000001"/>
    <n v="14.506"/>
    <m/>
    <n v="17"/>
    <n v="479.23500000000001"/>
    <x v="0"/>
    <x v="3"/>
    <x v="13"/>
  </r>
  <r>
    <x v="0"/>
    <d v="2018-04-03T00:00:00"/>
    <x v="0"/>
    <n v="126.35"/>
    <m/>
    <n v="2779.7"/>
    <n v="1832.8409999999999"/>
    <n v="14.506"/>
    <m/>
    <n v="22"/>
    <n v="946.85900000000004"/>
    <x v="0"/>
    <x v="3"/>
    <x v="13"/>
  </r>
  <r>
    <x v="0"/>
    <d v="2018-04-03T00:00:00"/>
    <x v="0"/>
    <n v="589.59"/>
    <m/>
    <n v="11791.8"/>
    <n v="8552.6290000000008"/>
    <n v="14.506"/>
    <m/>
    <n v="20"/>
    <n v="3239.1709999999998"/>
    <x v="0"/>
    <x v="3"/>
    <x v="13"/>
  </r>
  <r>
    <x v="0"/>
    <d v="2018-04-03T00:00:00"/>
    <x v="0"/>
    <n v="390.1"/>
    <m/>
    <n v="7802"/>
    <n v="5658.8140000000003"/>
    <n v="14.506"/>
    <m/>
    <n v="20"/>
    <n v="2143.1860000000001"/>
    <x v="0"/>
    <x v="3"/>
    <x v="13"/>
  </r>
  <r>
    <x v="0"/>
    <d v="2018-04-03T00:00:00"/>
    <x v="0"/>
    <n v="274.91000000000003"/>
    <m/>
    <n v="5498.2"/>
    <n v="3987.8609999999999"/>
    <n v="14.506"/>
    <m/>
    <n v="20"/>
    <n v="1510.3389999999999"/>
    <x v="0"/>
    <x v="3"/>
    <x v="13"/>
  </r>
  <r>
    <x v="0"/>
    <d v="2018-04-03T00:00:00"/>
    <x v="0"/>
    <n v="39.76"/>
    <m/>
    <n v="477.12"/>
    <n v="576.76099999999997"/>
    <n v="14.506"/>
    <m/>
    <n v="12"/>
    <n v="-99.641000000000005"/>
    <x v="0"/>
    <x v="3"/>
    <x v="13"/>
  </r>
  <r>
    <x v="0"/>
    <d v="2018-04-03T00:00:00"/>
    <x v="0"/>
    <n v="648.34"/>
    <m/>
    <n v="14263.48"/>
    <n v="9404.86"/>
    <n v="14.506"/>
    <m/>
    <n v="22"/>
    <n v="4858.62"/>
    <x v="0"/>
    <x v="3"/>
    <x v="13"/>
  </r>
  <r>
    <x v="0"/>
    <d v="2018-04-03T00:00:00"/>
    <x v="0"/>
    <n v="792.51"/>
    <m/>
    <n v="15850.2"/>
    <n v="11496.198"/>
    <n v="14.506"/>
    <m/>
    <n v="20"/>
    <n v="4354.0020000000004"/>
    <x v="0"/>
    <x v="3"/>
    <x v="13"/>
  </r>
  <r>
    <x v="0"/>
    <d v="2018-04-03T00:00:00"/>
    <x v="0"/>
    <n v="41.45"/>
    <m/>
    <n v="538.85"/>
    <n v="601.27599999999995"/>
    <n v="14.506"/>
    <m/>
    <n v="13"/>
    <n v="-62.426000000000002"/>
    <x v="0"/>
    <x v="3"/>
    <x v="13"/>
  </r>
  <r>
    <x v="0"/>
    <d v="2018-04-03T00:00:00"/>
    <x v="0"/>
    <n v="865.11"/>
    <m/>
    <n v="19032.419999999998"/>
    <n v="12549.339"/>
    <n v="14.506"/>
    <m/>
    <n v="22"/>
    <n v="6483.0810000000001"/>
    <x v="0"/>
    <x v="3"/>
    <x v="13"/>
  </r>
  <r>
    <x v="0"/>
    <d v="2018-04-03T00:00:00"/>
    <x v="0"/>
    <n v="171.17"/>
    <m/>
    <n v="2054.04"/>
    <n v="2483.002"/>
    <n v="14.506"/>
    <m/>
    <n v="12"/>
    <n v="-428.96199999999999"/>
    <x v="0"/>
    <x v="3"/>
    <x v="13"/>
  </r>
  <r>
    <x v="0"/>
    <d v="2018-04-03T00:00:00"/>
    <x v="0"/>
    <n v="213.73"/>
    <m/>
    <n v="3633.41"/>
    <n v="3100.38"/>
    <n v="14.506"/>
    <m/>
    <n v="17"/>
    <n v="533.03"/>
    <x v="0"/>
    <x v="3"/>
    <x v="13"/>
  </r>
  <r>
    <x v="0"/>
    <d v="2018-04-03T00:00:00"/>
    <x v="0"/>
    <n v="582.74"/>
    <m/>
    <n v="11072.06"/>
    <n v="8453.2620000000006"/>
    <n v="14.506"/>
    <m/>
    <n v="19"/>
    <n v="2618.7979999999998"/>
    <x v="0"/>
    <x v="3"/>
    <x v="13"/>
  </r>
  <r>
    <x v="0"/>
    <d v="2018-04-04T00:00:00"/>
    <x v="1"/>
    <n v="521"/>
    <n v="4"/>
    <n v="16411.5"/>
    <n v="11773.879000000001"/>
    <n v="2943.47"/>
    <n v="130.25"/>
    <n v="31.5"/>
    <n v="4637.6210000000001"/>
    <x v="0"/>
    <x v="3"/>
    <x v="13"/>
  </r>
  <r>
    <x v="0"/>
    <d v="2018-04-04T00:00:00"/>
    <x v="0"/>
    <n v="751.08"/>
    <m/>
    <n v="16148.22"/>
    <n v="11334.288"/>
    <n v="15.090999999999999"/>
    <m/>
    <n v="21.5"/>
    <n v="4813.9319999999998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3538.51"/>
    <m/>
    <n v="76077.97"/>
    <n v="53398.425999999999"/>
    <n v="15.090999999999999"/>
    <m/>
    <n v="21.5"/>
    <n v="22679.544000000002"/>
    <x v="0"/>
    <x v="3"/>
    <x v="13"/>
  </r>
  <r>
    <x v="0"/>
    <d v="2018-04-04T00:00:00"/>
    <x v="1"/>
    <n v="362"/>
    <n v="3"/>
    <n v="11403"/>
    <n v="8830.4089999999997"/>
    <n v="2943.47"/>
    <n v="120.66666666666667"/>
    <n v="31.5"/>
    <n v="2572.5909999999999"/>
    <x v="0"/>
    <x v="3"/>
    <x v="13"/>
  </r>
  <r>
    <x v="0"/>
    <d v="2018-04-04T00:00:00"/>
    <x v="0"/>
    <n v="98.43"/>
    <m/>
    <n v="1968.6"/>
    <n v="1485.373"/>
    <n v="15.090999999999999"/>
    <m/>
    <n v="20"/>
    <n v="483.22699999999998"/>
    <x v="0"/>
    <x v="3"/>
    <x v="13"/>
  </r>
  <r>
    <x v="0"/>
    <d v="2018-04-04T00:00:00"/>
    <x v="1"/>
    <n v="236"/>
    <n v="2"/>
    <n v="7434"/>
    <n v="5886.9390000000003"/>
    <n v="2943.47"/>
    <n v="118"/>
    <n v="31.5"/>
    <n v="1547.0609999999999"/>
    <x v="0"/>
    <x v="3"/>
    <x v="13"/>
  </r>
  <r>
    <x v="0"/>
    <d v="2018-04-04T00:00:00"/>
    <x v="0"/>
    <n v="218.86"/>
    <m/>
    <n v="4705.49"/>
    <n v="3302.74"/>
    <n v="15.090999999999999"/>
    <m/>
    <n v="21.5"/>
    <n v="1402.75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0"/>
    <n v="219.42"/>
    <m/>
    <n v="4717.53"/>
    <n v="3311.1909999999998"/>
    <n v="15.090999999999999"/>
    <m/>
    <n v="21.5"/>
    <n v="1406.3389999999999"/>
    <x v="0"/>
    <x v="3"/>
    <x v="13"/>
  </r>
  <r>
    <x v="0"/>
    <d v="2018-04-04T00:00:00"/>
    <x v="1"/>
    <n v="254"/>
    <n v="2"/>
    <n v="8001"/>
    <n v="5886.9390000000003"/>
    <n v="2943.47"/>
    <n v="127"/>
    <n v="31.5"/>
    <n v="2114.0610000000001"/>
    <x v="0"/>
    <x v="3"/>
    <x v="13"/>
  </r>
  <r>
    <x v="0"/>
    <d v="2018-04-04T00:00:00"/>
    <x v="0"/>
    <n v="296.51"/>
    <m/>
    <n v="5930.2"/>
    <n v="4474.53"/>
    <n v="15.090999999999999"/>
    <m/>
    <n v="20"/>
    <n v="1455.67"/>
    <x v="0"/>
    <x v="3"/>
    <x v="13"/>
  </r>
  <r>
    <x v="0"/>
    <d v="2018-04-04T00:00:00"/>
    <x v="1"/>
    <n v="803"/>
    <n v="6"/>
    <n v="25294.5"/>
    <n v="17660.817999999999"/>
    <n v="2943.47"/>
    <n v="133.83333333333334"/>
    <n v="31.5"/>
    <n v="7633.6819999999998"/>
    <x v="0"/>
    <x v="3"/>
    <x v="13"/>
  </r>
  <r>
    <x v="0"/>
    <d v="2018-04-04T00:00:00"/>
    <x v="0"/>
    <n v="430.74"/>
    <m/>
    <n v="9260.91"/>
    <n v="6500.1480000000001"/>
    <n v="15.090999999999999"/>
    <m/>
    <n v="21.5"/>
    <n v="2760.7620000000002"/>
    <x v="0"/>
    <x v="3"/>
    <x v="13"/>
  </r>
  <r>
    <x v="0"/>
    <d v="2018-04-04T00:00:00"/>
    <x v="1"/>
    <n v="319"/>
    <n v="3"/>
    <n v="10048.5"/>
    <n v="8830.4089999999997"/>
    <n v="2943.47"/>
    <n v="106.33333333333333"/>
    <n v="31.5"/>
    <n v="1218.0909999999999"/>
    <x v="0"/>
    <x v="3"/>
    <x v="13"/>
  </r>
  <r>
    <x v="0"/>
    <d v="2018-04-04T00:00:00"/>
    <x v="0"/>
    <n v="1724"/>
    <m/>
    <n v="37066"/>
    <n v="26016.286"/>
    <n v="15.090999999999999"/>
    <m/>
    <n v="21.5"/>
    <n v="11049.714"/>
    <x v="0"/>
    <x v="3"/>
    <x v="13"/>
  </r>
  <r>
    <x v="0"/>
    <d v="2018-04-04T00:00:00"/>
    <x v="1"/>
    <n v="276"/>
    <n v="2"/>
    <n v="8694"/>
    <n v="5886.9390000000003"/>
    <n v="2943.47"/>
    <n v="138"/>
    <n v="31.5"/>
    <n v="2807.0610000000001"/>
    <x v="0"/>
    <x v="3"/>
    <x v="13"/>
  </r>
  <r>
    <x v="0"/>
    <d v="2018-04-04T00:00:00"/>
    <x v="0"/>
    <n v="455.1"/>
    <m/>
    <n v="9784.65"/>
    <n v="6867.7560000000003"/>
    <n v="15.090999999999999"/>
    <m/>
    <n v="21.5"/>
    <n v="2916.8939999999998"/>
    <x v="0"/>
    <x v="3"/>
    <x v="13"/>
  </r>
  <r>
    <x v="0"/>
    <d v="2018-04-04T00:00:00"/>
    <x v="1"/>
    <n v="360"/>
    <n v="3"/>
    <n v="11340"/>
    <n v="8830.4089999999997"/>
    <n v="2943.47"/>
    <n v="120"/>
    <n v="31.5"/>
    <n v="2509.5909999999999"/>
    <x v="0"/>
    <x v="3"/>
    <x v="13"/>
  </r>
  <r>
    <x v="0"/>
    <d v="2018-04-04T00:00:00"/>
    <x v="0"/>
    <n v="663.98"/>
    <m/>
    <n v="14275.57"/>
    <n v="10019.892"/>
    <n v="15.090999999999999"/>
    <m/>
    <n v="21.5"/>
    <n v="4255.6779999999999"/>
    <x v="0"/>
    <x v="3"/>
    <x v="13"/>
  </r>
  <r>
    <x v="0"/>
    <d v="2018-04-04T00:00:00"/>
    <x v="1"/>
    <n v="741"/>
    <n v="6"/>
    <n v="23341.5"/>
    <n v="17660.817999999999"/>
    <n v="2943.47"/>
    <n v="123.5"/>
    <n v="31.5"/>
    <n v="5680.6819999999998"/>
    <x v="0"/>
    <x v="3"/>
    <x v="13"/>
  </r>
  <r>
    <x v="0"/>
    <d v="2018-04-04T00:00:00"/>
    <x v="0"/>
    <n v="832.17"/>
    <m/>
    <n v="17891.66"/>
    <n v="12557.989"/>
    <n v="15.090999999999999"/>
    <m/>
    <n v="21.5"/>
    <n v="5333.6710000000003"/>
    <x v="0"/>
    <x v="3"/>
    <x v="13"/>
  </r>
  <r>
    <x v="0"/>
    <d v="2018-04-04T00:00:00"/>
    <x v="1"/>
    <n v="136"/>
    <n v="1"/>
    <n v="4284"/>
    <n v="2943.47"/>
    <n v="2943.47"/>
    <n v="136"/>
    <n v="31.5"/>
    <n v="1340.53"/>
    <x v="0"/>
    <x v="3"/>
    <x v="13"/>
  </r>
  <r>
    <x v="0"/>
    <d v="2018-04-04T00:00:00"/>
    <x v="0"/>
    <n v="548.11"/>
    <m/>
    <n v="11784.37"/>
    <n v="8271.3379999999997"/>
    <n v="15.090999999999999"/>
    <m/>
    <n v="21.5"/>
    <n v="3513.0320000000002"/>
    <x v="0"/>
    <x v="3"/>
    <x v="13"/>
  </r>
  <r>
    <x v="0"/>
    <d v="2018-04-04T00:00:00"/>
    <x v="1"/>
    <n v="110"/>
    <n v="1"/>
    <n v="3465"/>
    <n v="2943.47"/>
    <n v="2943.47"/>
    <n v="110"/>
    <n v="31.5"/>
    <n v="521.53"/>
    <x v="0"/>
    <x v="3"/>
    <x v="13"/>
  </r>
  <r>
    <x v="0"/>
    <d v="2018-04-04T00:00:00"/>
    <x v="0"/>
    <n v="544.45000000000005"/>
    <m/>
    <n v="11705.68"/>
    <n v="8216.1059999999998"/>
    <n v="15.090999999999999"/>
    <m/>
    <n v="21.5"/>
    <n v="3489.5740000000001"/>
    <x v="0"/>
    <x v="3"/>
    <x v="13"/>
  </r>
  <r>
    <x v="0"/>
    <d v="2018-04-04T00:00:00"/>
    <x v="1"/>
    <n v="708"/>
    <n v="6"/>
    <n v="22302"/>
    <n v="15819.696"/>
    <n v="2636.616"/>
    <n v="118"/>
    <n v="31.5"/>
    <n v="6482.3040000000001"/>
    <x v="0"/>
    <x v="3"/>
    <x v="13"/>
  </r>
  <r>
    <x v="0"/>
    <d v="2018-04-04T00:00:00"/>
    <x v="0"/>
    <n v="324.05"/>
    <m/>
    <n v="6967.08"/>
    <n v="4890.1260000000002"/>
    <n v="15.090999999999999"/>
    <m/>
    <n v="21.5"/>
    <n v="2076.9540000000002"/>
    <x v="0"/>
    <x v="3"/>
    <x v="13"/>
  </r>
  <r>
    <x v="0"/>
    <d v="2018-04-04T00:00:00"/>
    <x v="1"/>
    <n v="582"/>
    <n v="5"/>
    <n v="18333"/>
    <n v="13183.08"/>
    <n v="2636.616"/>
    <n v="116.4"/>
    <n v="31.5"/>
    <n v="5149.92"/>
    <x v="0"/>
    <x v="3"/>
    <x v="13"/>
  </r>
  <r>
    <x v="0"/>
    <d v="2018-04-04T00:00:00"/>
    <x v="0"/>
    <n v="196.34"/>
    <m/>
    <n v="4221.3100000000004"/>
    <n v="2962.8989999999999"/>
    <n v="15.090999999999999"/>
    <m/>
    <n v="21.5"/>
    <n v="1258.4110000000001"/>
    <x v="0"/>
    <x v="3"/>
    <x v="13"/>
  </r>
  <r>
    <x v="0"/>
    <d v="2018-04-04T00:00:00"/>
    <x v="1"/>
    <n v="511"/>
    <n v="4"/>
    <n v="16096.5"/>
    <n v="10546.464"/>
    <n v="2636.616"/>
    <n v="127.75"/>
    <n v="31.5"/>
    <n v="5550.0360000000001"/>
    <x v="0"/>
    <x v="3"/>
    <x v="13"/>
  </r>
  <r>
    <x v="0"/>
    <d v="2018-04-04T00:00:00"/>
    <x v="0"/>
    <n v="259.14999999999998"/>
    <m/>
    <n v="5571.73"/>
    <n v="3910.7429999999999"/>
    <n v="15.090999999999999"/>
    <m/>
    <n v="21.5"/>
    <n v="1660.9870000000001"/>
    <x v="0"/>
    <x v="3"/>
    <x v="13"/>
  </r>
  <r>
    <x v="0"/>
    <d v="2018-04-04T00:00:00"/>
    <x v="1"/>
    <n v="213"/>
    <n v="2"/>
    <n v="6709.5"/>
    <n v="5886.9390000000003"/>
    <n v="2943.47"/>
    <n v="106.5"/>
    <n v="31.5"/>
    <n v="822.56100000000004"/>
    <x v="0"/>
    <x v="3"/>
    <x v="13"/>
  </r>
  <r>
    <x v="0"/>
    <d v="2018-04-04T00:00:00"/>
    <x v="0"/>
    <n v="174.39"/>
    <m/>
    <n v="3749.39"/>
    <n v="2631.6590000000001"/>
    <n v="15.090999999999999"/>
    <m/>
    <n v="21.5"/>
    <n v="1117.731"/>
    <x v="0"/>
    <x v="3"/>
    <x v="13"/>
  </r>
  <r>
    <x v="0"/>
    <d v="2018-04-04T00:00:00"/>
    <x v="1"/>
    <n v="145"/>
    <n v="1"/>
    <n v="4567.5"/>
    <n v="2943.47"/>
    <n v="2943.47"/>
    <n v="145"/>
    <n v="31.5"/>
    <n v="1624.03"/>
    <x v="0"/>
    <x v="3"/>
    <x v="13"/>
  </r>
  <r>
    <x v="0"/>
    <d v="2018-04-04T00:00:00"/>
    <x v="0"/>
    <n v="112.62"/>
    <m/>
    <n v="2421.33"/>
    <n v="1699.509"/>
    <n v="15.090999999999999"/>
    <m/>
    <n v="21.5"/>
    <n v="721.82100000000003"/>
    <x v="0"/>
    <x v="3"/>
    <x v="13"/>
  </r>
  <r>
    <x v="0"/>
    <d v="2018-04-04T00:00:00"/>
    <x v="1"/>
    <n v="4011"/>
    <n v="30"/>
    <n v="124341"/>
    <n v="88304.092000000004"/>
    <n v="2943.47"/>
    <n v="133.69999999999999"/>
    <n v="31"/>
    <n v="36036.908000000003"/>
    <x v="0"/>
    <x v="3"/>
    <x v="13"/>
  </r>
  <r>
    <x v="0"/>
    <d v="2018-04-04T00:00:00"/>
    <x v="0"/>
    <n v="647.70000000000005"/>
    <m/>
    <n v="13925.55"/>
    <n v="9774.2160000000003"/>
    <n v="15.090999999999999"/>
    <m/>
    <n v="21.5"/>
    <n v="4151.3339999999998"/>
    <x v="0"/>
    <x v="3"/>
    <x v="13"/>
  </r>
  <r>
    <x v="0"/>
    <d v="2018-04-04T00:00:00"/>
    <x v="1"/>
    <n v="1279"/>
    <n v="10"/>
    <n v="39649"/>
    <n v="29434.697"/>
    <n v="2943.47"/>
    <n v="127.9"/>
    <n v="31"/>
    <n v="10214.303"/>
    <x v="0"/>
    <x v="3"/>
    <x v="13"/>
  </r>
  <r>
    <x v="0"/>
    <d v="2018-04-04T00:00:00"/>
    <x v="0"/>
    <n v="234.99"/>
    <m/>
    <n v="5052.29"/>
    <n v="3546.1529999999998"/>
    <n v="15.090999999999999"/>
    <m/>
    <n v="21.5"/>
    <n v="1506.1369999999999"/>
    <x v="0"/>
    <x v="3"/>
    <x v="13"/>
  </r>
  <r>
    <x v="0"/>
    <d v="2018-04-04T00:00:00"/>
    <x v="1"/>
    <n v="272"/>
    <n v="2"/>
    <n v="8568"/>
    <n v="5886.9390000000003"/>
    <n v="2943.47"/>
    <n v="136"/>
    <n v="31.5"/>
    <n v="2681.0610000000001"/>
    <x v="0"/>
    <x v="3"/>
    <x v="13"/>
  </r>
  <r>
    <x v="0"/>
    <d v="2018-04-04T00:00:00"/>
    <x v="0"/>
    <n v="197.01"/>
    <m/>
    <n v="3940.2"/>
    <n v="2973.01"/>
    <n v="15.090999999999999"/>
    <m/>
    <n v="20"/>
    <n v="967.19"/>
    <x v="0"/>
    <x v="3"/>
    <x v="13"/>
  </r>
  <r>
    <x v="0"/>
    <d v="2018-04-04T00:00:00"/>
    <x v="1"/>
    <n v="122"/>
    <n v="1"/>
    <n v="3843"/>
    <n v="2943.47"/>
    <n v="2943.47"/>
    <n v="122"/>
    <n v="31.5"/>
    <n v="899.53"/>
    <x v="0"/>
    <x v="3"/>
    <x v="13"/>
  </r>
  <r>
    <x v="0"/>
    <d v="2018-04-04T00:00:00"/>
    <x v="0"/>
    <n v="574.23"/>
    <m/>
    <n v="12345.95"/>
    <n v="8665.5059999999994"/>
    <n v="15.090999999999999"/>
    <m/>
    <n v="21.5"/>
    <n v="3680.444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492.24"/>
    <m/>
    <n v="9844.7999999999993"/>
    <n v="7428.223"/>
    <n v="15.090999999999999"/>
    <m/>
    <n v="20"/>
    <n v="2416.5770000000002"/>
    <x v="0"/>
    <x v="3"/>
    <x v="13"/>
  </r>
  <r>
    <x v="0"/>
    <d v="2018-04-04T00:00:00"/>
    <x v="1"/>
    <n v="230"/>
    <n v="2"/>
    <n v="7245"/>
    <n v="5605.8280000000004"/>
    <n v="2802.9140000000002"/>
    <n v="115"/>
    <n v="31.5"/>
    <n v="1639.172"/>
    <x v="0"/>
    <x v="3"/>
    <x v="13"/>
  </r>
  <r>
    <x v="0"/>
    <d v="2018-04-04T00:00:00"/>
    <x v="1"/>
    <n v="510"/>
    <n v="4"/>
    <n v="16065"/>
    <n v="11211.656999999999"/>
    <n v="2802.9140000000002"/>
    <n v="127.5"/>
    <n v="31.5"/>
    <n v="4853.3429999999998"/>
    <x v="0"/>
    <x v="3"/>
    <x v="13"/>
  </r>
  <r>
    <x v="0"/>
    <d v="2018-04-04T00:00:00"/>
    <x v="1"/>
    <n v="128"/>
    <n v="1"/>
    <n v="4032"/>
    <n v="2802.9140000000002"/>
    <n v="2802.9140000000002"/>
    <n v="128"/>
    <n v="31.5"/>
    <n v="1229.086"/>
    <x v="0"/>
    <x v="3"/>
    <x v="13"/>
  </r>
  <r>
    <x v="0"/>
    <d v="2018-04-04T00:00:00"/>
    <x v="1"/>
    <n v="251"/>
    <n v="2"/>
    <n v="7906.5"/>
    <n v="5605.8280000000004"/>
    <n v="2802.9140000000002"/>
    <n v="125.5"/>
    <n v="31.5"/>
    <n v="2300.672"/>
    <x v="0"/>
    <x v="3"/>
    <x v="13"/>
  </r>
  <r>
    <x v="0"/>
    <d v="2018-04-04T00:00:00"/>
    <x v="1"/>
    <n v="121"/>
    <n v="1"/>
    <n v="3811.5"/>
    <n v="2802.9140000000002"/>
    <n v="2802.9140000000002"/>
    <n v="121"/>
    <n v="31.5"/>
    <n v="1008.586"/>
    <x v="0"/>
    <x v="3"/>
    <x v="13"/>
  </r>
  <r>
    <x v="0"/>
    <d v="2018-04-04T00:00:00"/>
    <x v="1"/>
    <n v="109"/>
    <n v="1"/>
    <n v="3433.5"/>
    <n v="2802.9140000000002"/>
    <n v="2802.9140000000002"/>
    <n v="109"/>
    <n v="31.5"/>
    <n v="630.58600000000001"/>
    <x v="0"/>
    <x v="3"/>
    <x v="13"/>
  </r>
  <r>
    <x v="0"/>
    <d v="2018-04-04T00:00:00"/>
    <x v="1"/>
    <n v="476"/>
    <n v="4"/>
    <n v="14994"/>
    <n v="11211.656999999999"/>
    <n v="2802.9140000000002"/>
    <n v="119"/>
    <n v="31.5"/>
    <n v="3782.3429999999998"/>
    <x v="0"/>
    <x v="3"/>
    <x v="13"/>
  </r>
  <r>
    <x v="0"/>
    <d v="2018-04-04T00:00:00"/>
    <x v="1"/>
    <n v="362"/>
    <n v="3"/>
    <n v="11403"/>
    <n v="7809.8720000000003"/>
    <n v="2603.2910000000002"/>
    <n v="120.66666666666667"/>
    <n v="31.5"/>
    <n v="3593.1280000000002"/>
    <x v="0"/>
    <x v="3"/>
    <x v="13"/>
  </r>
  <r>
    <x v="0"/>
    <d v="2018-04-04T00:00:00"/>
    <x v="1"/>
    <n v="1506"/>
    <n v="12"/>
    <n v="47439"/>
    <n v="33634.97"/>
    <n v="2802.9140000000002"/>
    <n v="125.5"/>
    <n v="31.5"/>
    <n v="13804.03"/>
    <x v="0"/>
    <x v="3"/>
    <x v="13"/>
  </r>
  <r>
    <x v="0"/>
    <d v="2018-04-04T00:00:00"/>
    <x v="1"/>
    <n v="220"/>
    <n v="2"/>
    <n v="6930"/>
    <n v="5605.8280000000004"/>
    <n v="2802.9140000000002"/>
    <n v="110"/>
    <n v="31.5"/>
    <n v="1324.172"/>
    <x v="0"/>
    <x v="3"/>
    <x v="13"/>
  </r>
  <r>
    <x v="0"/>
    <d v="2018-04-04T00:00:00"/>
    <x v="1"/>
    <n v="2571"/>
    <n v="20"/>
    <n v="79701"/>
    <n v="56058.284"/>
    <n v="2802.9140000000002"/>
    <n v="128.55000000000001"/>
    <n v="31"/>
    <n v="23642.716"/>
    <x v="0"/>
    <x v="3"/>
    <x v="13"/>
  </r>
  <r>
    <x v="0"/>
    <d v="2018-04-04T00:00:00"/>
    <x v="1"/>
    <n v="275"/>
    <n v="2"/>
    <n v="8662.5"/>
    <n v="5605.8280000000004"/>
    <n v="2802.9140000000002"/>
    <n v="137.5"/>
    <n v="31.5"/>
    <n v="3056.672"/>
    <x v="0"/>
    <x v="3"/>
    <x v="13"/>
  </r>
  <r>
    <x v="0"/>
    <d v="2018-04-04T00:00:00"/>
    <x v="1"/>
    <n v="102"/>
    <n v="1"/>
    <n v="3213"/>
    <n v="2802.9140000000002"/>
    <n v="2802.9140000000002"/>
    <n v="102"/>
    <n v="31.5"/>
    <n v="410.08600000000001"/>
    <x v="0"/>
    <x v="3"/>
    <x v="13"/>
  </r>
  <r>
    <x v="1"/>
    <d v="2018-04-04T00:00:00"/>
    <x v="1"/>
    <n v="-225"/>
    <n v="-2"/>
    <n v="-6975"/>
    <n v="-5605.8280000000004"/>
    <n v="-2802.9140000000002"/>
    <n v="112.5"/>
    <n v="31"/>
    <n v="-1369.172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1"/>
    <n v="225"/>
    <n v="2"/>
    <n v="7087.5"/>
    <n v="5605.8280000000004"/>
    <n v="2802.9140000000002"/>
    <n v="112.5"/>
    <n v="31.5"/>
    <n v="1481.672"/>
    <x v="0"/>
    <x v="3"/>
    <x v="13"/>
  </r>
  <r>
    <x v="0"/>
    <d v="2018-04-04T00:00:00"/>
    <x v="1"/>
    <n v="424"/>
    <n v="3"/>
    <n v="13356"/>
    <n v="8408.7430000000004"/>
    <n v="2802.9140000000002"/>
    <n v="141.33333333333334"/>
    <n v="31.5"/>
    <n v="4947.2569999999996"/>
    <x v="0"/>
    <x v="3"/>
    <x v="13"/>
  </r>
  <r>
    <x v="0"/>
    <d v="2018-04-04T00:00:00"/>
    <x v="1"/>
    <n v="898"/>
    <n v="7"/>
    <n v="27838"/>
    <n v="19620.399000000001"/>
    <n v="2802.9140000000002"/>
    <n v="128.28571428571428"/>
    <n v="31"/>
    <n v="8217.6010000000006"/>
    <x v="0"/>
    <x v="3"/>
    <x v="13"/>
  </r>
  <r>
    <x v="0"/>
    <d v="2018-04-04T00:00:00"/>
    <x v="1"/>
    <n v="115"/>
    <n v="1"/>
    <n v="3622.5"/>
    <n v="2802.9140000000002"/>
    <n v="2802.9140000000002"/>
    <n v="115"/>
    <n v="31.5"/>
    <n v="819.58600000000001"/>
    <x v="0"/>
    <x v="3"/>
    <x v="13"/>
  </r>
  <r>
    <x v="0"/>
    <d v="2018-04-04T00:00:00"/>
    <x v="1"/>
    <n v="225"/>
    <n v="2"/>
    <n v="6975"/>
    <n v="5605.8280000000004"/>
    <n v="2802.9140000000002"/>
    <n v="112.5"/>
    <n v="31"/>
    <n v="1369.172"/>
    <x v="0"/>
    <x v="3"/>
    <x v="13"/>
  </r>
  <r>
    <x v="0"/>
    <d v="2018-04-04T00:00:00"/>
    <x v="1"/>
    <n v="145"/>
    <n v="1"/>
    <n v="4567.5"/>
    <n v="2802.9140000000002"/>
    <n v="2802.9140000000002"/>
    <n v="145"/>
    <n v="31.5"/>
    <n v="1764.586"/>
    <x v="0"/>
    <x v="3"/>
    <x v="13"/>
  </r>
  <r>
    <x v="0"/>
    <d v="2018-04-04T00:00:00"/>
    <x v="1"/>
    <n v="132"/>
    <n v="1"/>
    <n v="4158"/>
    <n v="2802.9140000000002"/>
    <n v="2802.9140000000002"/>
    <n v="132"/>
    <n v="31.5"/>
    <n v="1355.086"/>
    <x v="0"/>
    <x v="3"/>
    <x v="13"/>
  </r>
  <r>
    <x v="0"/>
    <d v="2018-04-05T00:00:00"/>
    <x v="1"/>
    <n v="100.5"/>
    <n v="1"/>
    <n v="3115.5"/>
    <n v="2537.386"/>
    <n v="2537.386"/>
    <n v="100.5"/>
    <n v="31"/>
    <n v="578.11400000000003"/>
    <x v="0"/>
    <x v="3"/>
    <x v="13"/>
  </r>
  <r>
    <x v="0"/>
    <d v="2018-04-05T00:00:00"/>
    <x v="1"/>
    <n v="106"/>
    <n v="1"/>
    <n v="3286"/>
    <n v="2537.386"/>
    <n v="2537.386"/>
    <n v="106"/>
    <n v="31"/>
    <n v="748.61400000000003"/>
    <x v="0"/>
    <x v="3"/>
    <x v="13"/>
  </r>
  <r>
    <x v="0"/>
    <d v="2018-04-05T00:00:00"/>
    <x v="1"/>
    <n v="374.5"/>
    <n v="3"/>
    <n v="11984"/>
    <n v="7809.8720000000003"/>
    <n v="2603.2910000000002"/>
    <n v="124.83333333333333"/>
    <n v="32"/>
    <n v="4174.1279999999997"/>
    <x v="0"/>
    <x v="3"/>
    <x v="13"/>
  </r>
  <r>
    <x v="0"/>
    <d v="2018-04-05T00:00:00"/>
    <x v="1"/>
    <n v="135.5"/>
    <n v="1"/>
    <n v="4336"/>
    <n v="2603.2910000000002"/>
    <n v="2603.2910000000002"/>
    <n v="135.5"/>
    <n v="32"/>
    <n v="1732.7090000000001"/>
    <x v="0"/>
    <x v="3"/>
    <x v="13"/>
  </r>
  <r>
    <x v="0"/>
    <d v="2018-04-05T00:00:00"/>
    <x v="1"/>
    <n v="642.5"/>
    <n v="6"/>
    <n v="19917.5"/>
    <n v="15224.313"/>
    <n v="2537.386"/>
    <n v="107.08333333333333"/>
    <n v="31"/>
    <n v="4693.1869999999999"/>
    <x v="0"/>
    <x v="3"/>
    <x v="13"/>
  </r>
  <r>
    <x v="0"/>
    <d v="2018-04-05T00:00:00"/>
    <x v="1"/>
    <n v="115"/>
    <n v="1"/>
    <n v="3565"/>
    <n v="2636.616"/>
    <n v="2636.616"/>
    <n v="115"/>
    <n v="31"/>
    <n v="928.38400000000001"/>
    <x v="0"/>
    <x v="3"/>
    <x v="13"/>
  </r>
  <r>
    <x v="0"/>
    <d v="2018-04-05T00:00:00"/>
    <x v="1"/>
    <n v="300"/>
    <n v="2"/>
    <n v="9300"/>
    <n v="5273.232"/>
    <n v="2636.616"/>
    <n v="150"/>
    <n v="31"/>
    <n v="4026.768"/>
    <x v="0"/>
    <x v="3"/>
    <x v="13"/>
  </r>
  <r>
    <x v="0"/>
    <d v="2018-04-05T00:00:00"/>
    <x v="1"/>
    <n v="113.4"/>
    <n v="1"/>
    <n v="3628.8"/>
    <n v="2996.67"/>
    <n v="2996.67"/>
    <n v="113.4"/>
    <n v="32"/>
    <n v="632.13"/>
    <x v="0"/>
    <x v="3"/>
    <x v="13"/>
  </r>
  <r>
    <x v="0"/>
    <d v="2018-04-05T00:00:00"/>
    <x v="1"/>
    <n v="342"/>
    <n v="9"/>
    <n v="10602"/>
    <n v="16244.867"/>
    <n v="1804.9849999999999"/>
    <n v="38"/>
    <n v="31"/>
    <n v="-5642.8670000000002"/>
    <x v="0"/>
    <x v="3"/>
    <x v="13"/>
  </r>
  <r>
    <x v="0"/>
    <d v="2018-04-05T00:00:00"/>
    <x v="1"/>
    <n v="138"/>
    <n v="1"/>
    <n v="4416"/>
    <n v="2603.2910000000002"/>
    <n v="2603.2910000000002"/>
    <n v="138"/>
    <n v="32"/>
    <n v="1812.7090000000001"/>
    <x v="0"/>
    <x v="3"/>
    <x v="13"/>
  </r>
  <r>
    <x v="0"/>
    <d v="2018-04-05T00:00:00"/>
    <x v="1"/>
    <n v="988"/>
    <n v="10"/>
    <n v="30628"/>
    <n v="27766.371999999999"/>
    <n v="2776.6370000000002"/>
    <n v="98.8"/>
    <n v="31"/>
    <n v="2861.6280000000002"/>
    <x v="0"/>
    <x v="3"/>
    <x v="13"/>
  </r>
  <r>
    <x v="0"/>
    <d v="2018-04-05T00:00:00"/>
    <x v="1"/>
    <n v="233.5"/>
    <n v="2"/>
    <n v="7238.5"/>
    <n v="5206.5820000000003"/>
    <n v="2603.2910000000002"/>
    <n v="116.75"/>
    <n v="31"/>
    <n v="2031.9179999999999"/>
    <x v="0"/>
    <x v="3"/>
    <x v="13"/>
  </r>
  <r>
    <x v="0"/>
    <d v="2018-04-05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5T00:00:00"/>
    <x v="1"/>
    <n v="286"/>
    <n v="2"/>
    <n v="9152"/>
    <n v="5553.2740000000003"/>
    <n v="2776.6370000000002"/>
    <n v="143"/>
    <n v="32"/>
    <n v="3598.7260000000001"/>
    <x v="0"/>
    <x v="3"/>
    <x v="13"/>
  </r>
  <r>
    <x v="0"/>
    <d v="2018-04-05T00:00:00"/>
    <x v="1"/>
    <n v="133"/>
    <n v="1"/>
    <n v="4123"/>
    <n v="2603.2910000000002"/>
    <n v="2603.2910000000002"/>
    <n v="133"/>
    <n v="31"/>
    <n v="1519.7090000000001"/>
    <x v="0"/>
    <x v="3"/>
    <x v="13"/>
  </r>
  <r>
    <x v="0"/>
    <d v="2018-04-05T00:00:00"/>
    <x v="1"/>
    <n v="100.5"/>
    <n v="1"/>
    <n v="3115.5"/>
    <n v="2603.2910000000002"/>
    <n v="2603.2910000000002"/>
    <n v="100.5"/>
    <n v="31"/>
    <n v="512.20899999999995"/>
    <x v="0"/>
    <x v="3"/>
    <x v="13"/>
  </r>
  <r>
    <x v="0"/>
    <d v="2018-04-05T00:00:00"/>
    <x v="1"/>
    <n v="1494"/>
    <n v="14"/>
    <n v="46314"/>
    <n v="36446.071000000004"/>
    <n v="2603.2910000000002"/>
    <n v="106.71428571428571"/>
    <n v="31"/>
    <n v="9867.9290000000001"/>
    <x v="0"/>
    <x v="3"/>
    <x v="13"/>
  </r>
  <r>
    <x v="0"/>
    <d v="2018-04-05T00:00:00"/>
    <x v="1"/>
    <n v="597"/>
    <n v="5"/>
    <n v="18507"/>
    <n v="13016.454"/>
    <n v="2603.2910000000002"/>
    <n v="119.4"/>
    <n v="31"/>
    <n v="5490.5460000000003"/>
    <x v="0"/>
    <x v="3"/>
    <x v="13"/>
  </r>
  <r>
    <x v="0"/>
    <d v="2018-04-05T00:00:00"/>
    <x v="1"/>
    <n v="544"/>
    <n v="4"/>
    <n v="16864"/>
    <n v="10413.163"/>
    <n v="2603.2910000000002"/>
    <n v="136"/>
    <n v="31"/>
    <n v="6450.8370000000004"/>
    <x v="0"/>
    <x v="3"/>
    <x v="13"/>
  </r>
  <r>
    <x v="0"/>
    <d v="2018-04-06T00:00:00"/>
    <x v="0"/>
    <n v="652.35"/>
    <m/>
    <n v="14025.53"/>
    <n v="10100.191000000001"/>
    <n v="15.483000000000001"/>
    <m/>
    <n v="21.5"/>
    <n v="3925.3389999999999"/>
    <x v="0"/>
    <x v="3"/>
    <x v="13"/>
  </r>
  <r>
    <x v="0"/>
    <d v="2018-04-06T00:00:00"/>
    <x v="0"/>
    <n v="313.82"/>
    <m/>
    <n v="6747.13"/>
    <n v="4858.8059999999996"/>
    <n v="15.483000000000001"/>
    <m/>
    <n v="21.5"/>
    <n v="1888.3240000000001"/>
    <x v="0"/>
    <x v="3"/>
    <x v="13"/>
  </r>
  <r>
    <x v="0"/>
    <d v="2018-04-06T00:00:00"/>
    <x v="0"/>
    <n v="208.49"/>
    <m/>
    <n v="4482.54"/>
    <n v="3228.0050000000001"/>
    <n v="15.483000000000001"/>
    <m/>
    <n v="21.5"/>
    <n v="1254.5350000000001"/>
    <x v="0"/>
    <x v="3"/>
    <x v="13"/>
  </r>
  <r>
    <x v="0"/>
    <d v="2018-04-06T00:00:00"/>
    <x v="0"/>
    <n v="308.14999999999998"/>
    <m/>
    <n v="6625.23"/>
    <n v="4771.018"/>
    <n v="15.483000000000001"/>
    <m/>
    <n v="21.5"/>
    <n v="1854.212"/>
    <x v="0"/>
    <x v="3"/>
    <x v="13"/>
  </r>
  <r>
    <x v="0"/>
    <d v="2018-04-06T00:00:00"/>
    <x v="0"/>
    <n v="171.92"/>
    <m/>
    <n v="3696.28"/>
    <n v="2661.799"/>
    <n v="15.483000000000001"/>
    <m/>
    <n v="21.5"/>
    <n v="1034.481"/>
    <x v="0"/>
    <x v="3"/>
    <x v="13"/>
  </r>
  <r>
    <x v="0"/>
    <d v="2018-04-06T00:00:00"/>
    <x v="0"/>
    <n v="256.45999999999998"/>
    <m/>
    <n v="5513.89"/>
    <n v="3970.7139999999999"/>
    <n v="15.483000000000001"/>
    <m/>
    <n v="21.5"/>
    <n v="1543.1759999999999"/>
    <x v="0"/>
    <x v="3"/>
    <x v="13"/>
  </r>
  <r>
    <x v="0"/>
    <d v="2018-04-06T00:00:00"/>
    <x v="0"/>
    <n v="198.47"/>
    <m/>
    <n v="3969.4"/>
    <n v="3072.8670000000002"/>
    <n v="15.483000000000001"/>
    <m/>
    <n v="20"/>
    <n v="896.53300000000002"/>
    <x v="0"/>
    <x v="3"/>
    <x v="13"/>
  </r>
  <r>
    <x v="0"/>
    <d v="2018-04-06T00:00:00"/>
    <x v="0"/>
    <n v="455.95"/>
    <m/>
    <n v="9119"/>
    <n v="7059.3729999999996"/>
    <n v="15.483000000000001"/>
    <m/>
    <n v="20"/>
    <n v="2059.627"/>
    <x v="0"/>
    <x v="3"/>
    <x v="13"/>
  </r>
  <r>
    <x v="0"/>
    <d v="2018-04-06T00:00:00"/>
    <x v="0"/>
    <n v="3224"/>
    <m/>
    <n v="69316"/>
    <n v="49916.480000000003"/>
    <n v="15.483000000000001"/>
    <m/>
    <n v="21.5"/>
    <n v="19399.52"/>
    <x v="0"/>
    <x v="3"/>
    <x v="13"/>
  </r>
  <r>
    <x v="1"/>
    <d v="2018-04-06T00:00:00"/>
    <x v="0"/>
    <n v="-7.08"/>
    <m/>
    <n v="-184.08"/>
    <n v="-107.02800000000001"/>
    <n v="-15.117000000000001"/>
    <m/>
    <n v="26"/>
    <n v="-77.052000000000007"/>
    <x v="0"/>
    <x v="3"/>
    <x v="13"/>
  </r>
  <r>
    <x v="0"/>
    <d v="2018-04-06T00:00:00"/>
    <x v="0"/>
    <n v="637.79999999999995"/>
    <m/>
    <n v="13712.7"/>
    <n v="9874.9169999999995"/>
    <n v="15.483000000000001"/>
    <m/>
    <n v="21.5"/>
    <n v="3837.7829999999999"/>
    <x v="0"/>
    <x v="3"/>
    <x v="13"/>
  </r>
  <r>
    <x v="0"/>
    <d v="2018-04-06T00:00:00"/>
    <x v="0"/>
    <n v="1284.79"/>
    <m/>
    <n v="27622.99"/>
    <n v="19892.12"/>
    <n v="15.483000000000001"/>
    <m/>
    <n v="21.5"/>
    <n v="7730.87"/>
    <x v="0"/>
    <x v="3"/>
    <x v="13"/>
  </r>
  <r>
    <x v="0"/>
    <d v="2018-04-06T00:00:00"/>
    <x v="0"/>
    <n v="719.41"/>
    <m/>
    <n v="15467.32"/>
    <n v="11138.466"/>
    <n v="15.483000000000001"/>
    <m/>
    <n v="21.5"/>
    <n v="4328.8540000000003"/>
    <x v="0"/>
    <x v="3"/>
    <x v="13"/>
  </r>
  <r>
    <x v="0"/>
    <d v="2018-04-07T00:00:00"/>
    <x v="1"/>
    <n v="258"/>
    <n v="2"/>
    <n v="8127"/>
    <n v="5273.232"/>
    <n v="2636.616"/>
    <n v="129"/>
    <n v="31.5"/>
    <n v="2853.768"/>
    <x v="0"/>
    <x v="3"/>
    <x v="13"/>
  </r>
  <r>
    <x v="0"/>
    <d v="2018-04-07T00:00:00"/>
    <x v="1"/>
    <n v="480"/>
    <n v="4"/>
    <n v="15120"/>
    <n v="10546.464"/>
    <n v="2636.616"/>
    <n v="120"/>
    <n v="31.5"/>
    <n v="4573.5360000000001"/>
    <x v="0"/>
    <x v="3"/>
    <x v="13"/>
  </r>
  <r>
    <x v="0"/>
    <d v="2018-04-07T00:00:00"/>
    <x v="1"/>
    <n v="136"/>
    <n v="1"/>
    <n v="4284"/>
    <n v="2636.616"/>
    <n v="2636.616"/>
    <n v="136"/>
    <n v="31.5"/>
    <n v="1647.384"/>
    <x v="0"/>
    <x v="3"/>
    <x v="13"/>
  </r>
  <r>
    <x v="0"/>
    <d v="2018-04-07T00:00:00"/>
    <x v="1"/>
    <n v="276"/>
    <n v="2"/>
    <n v="8694"/>
    <n v="5273.232"/>
    <n v="2636.616"/>
    <n v="138"/>
    <n v="31.5"/>
    <n v="3420.768"/>
    <x v="0"/>
    <x v="3"/>
    <x v="13"/>
  </r>
  <r>
    <x v="0"/>
    <d v="2018-04-07T00:00:00"/>
    <x v="1"/>
    <n v="114"/>
    <n v="1"/>
    <n v="3591"/>
    <n v="2636.616"/>
    <n v="2636.616"/>
    <n v="114"/>
    <n v="31.5"/>
    <n v="954.38400000000001"/>
    <x v="0"/>
    <x v="3"/>
    <x v="13"/>
  </r>
  <r>
    <x v="0"/>
    <d v="2018-04-07T00:00:00"/>
    <x v="1"/>
    <n v="128"/>
    <n v="1"/>
    <n v="4032"/>
    <n v="2636.616"/>
    <n v="2636.616"/>
    <n v="128"/>
    <n v="31.5"/>
    <n v="1395.384"/>
    <x v="0"/>
    <x v="3"/>
    <x v="13"/>
  </r>
  <r>
    <x v="0"/>
    <d v="2018-04-07T00:00:00"/>
    <x v="1"/>
    <n v="282"/>
    <n v="2"/>
    <n v="8883"/>
    <n v="5273.232"/>
    <n v="2636.616"/>
    <n v="141"/>
    <n v="31.5"/>
    <n v="3609.768"/>
    <x v="0"/>
    <x v="3"/>
    <x v="13"/>
  </r>
  <r>
    <x v="0"/>
    <d v="2018-04-07T00:00:00"/>
    <x v="1"/>
    <n v="116"/>
    <n v="1"/>
    <n v="3654"/>
    <n v="2636.616"/>
    <n v="2636.616"/>
    <n v="116"/>
    <n v="31.5"/>
    <n v="1017.384"/>
    <x v="0"/>
    <x v="3"/>
    <x v="13"/>
  </r>
  <r>
    <x v="0"/>
    <d v="2018-04-07T00:00:00"/>
    <x v="1"/>
    <n v="220"/>
    <n v="2"/>
    <n v="6930"/>
    <n v="5273.232"/>
    <n v="2636.616"/>
    <n v="110"/>
    <n v="31.5"/>
    <n v="1656.768"/>
    <x v="0"/>
    <x v="3"/>
    <x v="13"/>
  </r>
  <r>
    <x v="0"/>
    <d v="2018-04-07T00:00:00"/>
    <x v="1"/>
    <n v="4041"/>
    <n v="29"/>
    <n v="125271"/>
    <n v="76461.865000000005"/>
    <n v="2636.616"/>
    <n v="139.34482758620689"/>
    <n v="31"/>
    <n v="48809.135000000002"/>
    <x v="0"/>
    <x v="3"/>
    <x v="13"/>
  </r>
  <r>
    <x v="0"/>
    <d v="2018-04-07T00:00:00"/>
    <x v="1"/>
    <n v="512"/>
    <n v="4"/>
    <n v="16128"/>
    <n v="10546.464"/>
    <n v="2636.616"/>
    <n v="128"/>
    <n v="31.5"/>
    <n v="5581.5360000000001"/>
    <x v="0"/>
    <x v="3"/>
    <x v="13"/>
  </r>
  <r>
    <x v="0"/>
    <d v="2018-04-07T00:00:00"/>
    <x v="1"/>
    <n v="250"/>
    <n v="2"/>
    <n v="7875"/>
    <n v="5273.232"/>
    <n v="2636.616"/>
    <n v="125"/>
    <n v="31.5"/>
    <n v="2601.768"/>
    <x v="0"/>
    <x v="3"/>
    <x v="13"/>
  </r>
  <r>
    <x v="0"/>
    <d v="2018-04-07T00:00:00"/>
    <x v="1"/>
    <n v="242"/>
    <n v="2"/>
    <n v="7623"/>
    <n v="5993.3410000000003"/>
    <n v="2996.67"/>
    <n v="121"/>
    <n v="31.5"/>
    <n v="1629.6590000000001"/>
    <x v="0"/>
    <x v="3"/>
    <x v="13"/>
  </r>
  <r>
    <x v="0"/>
    <d v="2018-04-07T00:00:00"/>
    <x v="1"/>
    <n v="350"/>
    <n v="3"/>
    <n v="11025"/>
    <n v="8990.0110000000004"/>
    <n v="2996.67"/>
    <n v="116.66666666666667"/>
    <n v="31.5"/>
    <n v="2034.989"/>
    <x v="0"/>
    <x v="3"/>
    <x v="13"/>
  </r>
  <r>
    <x v="0"/>
    <d v="2018-04-07T00:00:00"/>
    <x v="1"/>
    <n v="892"/>
    <n v="7"/>
    <n v="28098"/>
    <n v="20976.692999999999"/>
    <n v="2996.67"/>
    <n v="127.42857142857143"/>
    <n v="31.5"/>
    <n v="7121.3069999999998"/>
    <x v="0"/>
    <x v="3"/>
    <x v="13"/>
  </r>
  <r>
    <x v="0"/>
    <d v="2018-04-07T00:00:00"/>
    <x v="1"/>
    <n v="345"/>
    <n v="3"/>
    <n v="10867.5"/>
    <n v="7909.848"/>
    <n v="2636.616"/>
    <n v="115"/>
    <n v="31.5"/>
    <n v="2957.652"/>
    <x v="0"/>
    <x v="3"/>
    <x v="13"/>
  </r>
  <r>
    <x v="0"/>
    <d v="2018-04-07T00:00:00"/>
    <x v="1"/>
    <n v="137"/>
    <n v="1"/>
    <n v="4315.5"/>
    <n v="2636.616"/>
    <n v="2636.616"/>
    <n v="137"/>
    <n v="31.5"/>
    <n v="1678.884"/>
    <x v="0"/>
    <x v="3"/>
    <x v="13"/>
  </r>
  <r>
    <x v="0"/>
    <d v="2018-04-07T00:00:00"/>
    <x v="1"/>
    <n v="390"/>
    <n v="3"/>
    <n v="12285"/>
    <n v="7909.848"/>
    <n v="2636.616"/>
    <n v="130"/>
    <n v="31.5"/>
    <n v="4375.152"/>
    <x v="0"/>
    <x v="3"/>
    <x v="13"/>
  </r>
  <r>
    <x v="0"/>
    <d v="2018-04-07T00:00:00"/>
    <x v="1"/>
    <n v="110"/>
    <n v="1"/>
    <n v="3465"/>
    <n v="2636.616"/>
    <n v="2636.616"/>
    <n v="110"/>
    <n v="31.5"/>
    <n v="828.38400000000001"/>
    <x v="0"/>
    <x v="3"/>
    <x v="13"/>
  </r>
  <r>
    <x v="0"/>
    <d v="2018-04-07T00:00:00"/>
    <x v="1"/>
    <n v="225"/>
    <n v="2"/>
    <n v="7087.5"/>
    <n v="5273.232"/>
    <n v="2636.616"/>
    <n v="112.5"/>
    <n v="31.5"/>
    <n v="1814.268"/>
    <x v="0"/>
    <x v="3"/>
    <x v="13"/>
  </r>
  <r>
    <x v="0"/>
    <d v="2018-04-09T00:00:00"/>
    <x v="0"/>
    <n v="216.7"/>
    <m/>
    <n v="4659.05"/>
    <n v="3352.5279999999998"/>
    <n v="15.471"/>
    <m/>
    <n v="21.5"/>
    <n v="1306.5219999999999"/>
    <x v="0"/>
    <x v="3"/>
    <x v="14"/>
  </r>
  <r>
    <x v="0"/>
    <d v="2018-04-09T00:00:00"/>
    <x v="1"/>
    <n v="522.4"/>
    <n v="4"/>
    <n v="16194.4"/>
    <n v="10546.464"/>
    <n v="2636.616"/>
    <n v="130.6"/>
    <n v="31"/>
    <n v="5647.9359999999997"/>
    <x v="0"/>
    <x v="3"/>
    <x v="14"/>
  </r>
  <r>
    <x v="0"/>
    <d v="2018-04-09T00:00:00"/>
    <x v="0"/>
    <n v="215.65"/>
    <m/>
    <n v="4636.4799999999996"/>
    <n v="3336.2840000000001"/>
    <n v="15.471"/>
    <m/>
    <n v="21.5"/>
    <n v="1300.1959999999999"/>
    <x v="0"/>
    <x v="3"/>
    <x v="14"/>
  </r>
  <r>
    <x v="0"/>
    <d v="2018-04-09T00:00:00"/>
    <x v="1"/>
    <n v="383"/>
    <n v="3"/>
    <n v="11873"/>
    <n v="7909.848"/>
    <n v="2636.616"/>
    <n v="127.66666666666667"/>
    <n v="31"/>
    <n v="3963.152"/>
    <x v="0"/>
    <x v="3"/>
    <x v="14"/>
  </r>
  <r>
    <x v="0"/>
    <d v="2018-04-09T00:00:00"/>
    <x v="0"/>
    <n v="43.35"/>
    <m/>
    <n v="932.03"/>
    <n v="670.66"/>
    <n v="15.471"/>
    <m/>
    <n v="21.5001"/>
    <n v="261.37"/>
    <x v="0"/>
    <x v="3"/>
    <x v="14"/>
  </r>
  <r>
    <x v="0"/>
    <d v="2018-04-09T00:00:00"/>
    <x v="1"/>
    <n v="312.39999999999998"/>
    <n v="2"/>
    <n v="9684.4"/>
    <n v="5993.3410000000003"/>
    <n v="2996.67"/>
    <n v="156.19999999999999"/>
    <n v="31"/>
    <n v="3691.0590000000002"/>
    <x v="0"/>
    <x v="3"/>
    <x v="14"/>
  </r>
  <r>
    <x v="0"/>
    <d v="2018-04-09T00:00:00"/>
    <x v="0"/>
    <n v="2134.06"/>
    <m/>
    <n v="45882.29"/>
    <n v="33015.671999999999"/>
    <n v="15.471"/>
    <m/>
    <n v="21.5"/>
    <n v="12866.618"/>
    <x v="0"/>
    <x v="3"/>
    <x v="14"/>
  </r>
  <r>
    <x v="0"/>
    <d v="2018-04-09T00:00:00"/>
    <x v="1"/>
    <n v="1162.4000000000001"/>
    <n v="10"/>
    <n v="36034.400000000001"/>
    <n v="26366.16"/>
    <n v="2636.616"/>
    <n v="116.24000000000001"/>
    <n v="31"/>
    <n v="9668.24"/>
    <x v="0"/>
    <x v="3"/>
    <x v="14"/>
  </r>
  <r>
    <x v="0"/>
    <d v="2018-04-09T00:00:00"/>
    <x v="0"/>
    <n v="637.92999999999995"/>
    <m/>
    <n v="13715.5"/>
    <n v="9869.3040000000001"/>
    <n v="15.471"/>
    <m/>
    <n v="21.5"/>
    <n v="3846.1959999999999"/>
    <x v="0"/>
    <x v="3"/>
    <x v="14"/>
  </r>
  <r>
    <x v="0"/>
    <d v="2018-04-09T00:00:00"/>
    <x v="1"/>
    <n v="835"/>
    <n v="7"/>
    <n v="25885"/>
    <n v="18456.312000000002"/>
    <n v="2636.616"/>
    <n v="119.28571428571429"/>
    <n v="31"/>
    <n v="7428.6880000000001"/>
    <x v="0"/>
    <x v="3"/>
    <x v="14"/>
  </r>
  <r>
    <x v="0"/>
    <d v="2018-04-09T00:00:00"/>
    <x v="0"/>
    <n v="634.99"/>
    <m/>
    <n v="12699.8"/>
    <n v="9823.82"/>
    <n v="15.471"/>
    <m/>
    <n v="20"/>
    <n v="2875.98"/>
    <x v="0"/>
    <x v="3"/>
    <x v="14"/>
  </r>
  <r>
    <x v="0"/>
    <d v="2018-04-09T00:00:00"/>
    <x v="1"/>
    <n v="116"/>
    <n v="1"/>
    <n v="3596"/>
    <n v="2636.616"/>
    <n v="2636.616"/>
    <n v="116"/>
    <n v="31"/>
    <n v="959.38400000000001"/>
    <x v="0"/>
    <x v="3"/>
    <x v="14"/>
  </r>
  <r>
    <x v="0"/>
    <d v="2018-04-09T00:00:00"/>
    <x v="0"/>
    <n v="664.09"/>
    <m/>
    <n v="14277.94"/>
    <n v="10274.021000000001"/>
    <n v="15.471"/>
    <m/>
    <n v="21.5"/>
    <n v="4003.9189999999999"/>
    <x v="0"/>
    <x v="3"/>
    <x v="14"/>
  </r>
  <r>
    <x v="0"/>
    <d v="2018-04-09T00:00:00"/>
    <x v="1"/>
    <n v="5190"/>
    <n v="40"/>
    <n v="160890"/>
    <n v="105464.64200000001"/>
    <n v="2636.616"/>
    <n v="129.75"/>
    <n v="31"/>
    <n v="55425.358"/>
    <x v="0"/>
    <x v="3"/>
    <x v="14"/>
  </r>
  <r>
    <x v="0"/>
    <d v="2018-04-09T00:00:00"/>
    <x v="0"/>
    <n v="649.9"/>
    <m/>
    <n v="13972.85"/>
    <n v="10054.49"/>
    <n v="15.471"/>
    <m/>
    <n v="21.5"/>
    <n v="3918.36"/>
    <x v="0"/>
    <x v="3"/>
    <x v="14"/>
  </r>
  <r>
    <x v="0"/>
    <d v="2018-04-09T00:00:00"/>
    <x v="1"/>
    <n v="113.4"/>
    <n v="1"/>
    <n v="3515.4"/>
    <n v="2636.616"/>
    <n v="2636.616"/>
    <n v="113.4"/>
    <n v="31"/>
    <n v="878.78399999999999"/>
    <x v="0"/>
    <x v="3"/>
    <x v="14"/>
  </r>
  <r>
    <x v="0"/>
    <d v="2018-04-09T00:00:00"/>
    <x v="0"/>
    <n v="855.86"/>
    <m/>
    <n v="18828.919999999998"/>
    <n v="13240.375"/>
    <n v="15.47"/>
    <m/>
    <n v="22"/>
    <n v="5588.5450000000001"/>
    <x v="0"/>
    <x v="3"/>
    <x v="14"/>
  </r>
  <r>
    <x v="0"/>
    <d v="2018-04-09T00:00:00"/>
    <x v="1"/>
    <n v="513.6"/>
    <n v="4"/>
    <n v="15921.6"/>
    <n v="10546.464"/>
    <n v="2636.616"/>
    <n v="128.4"/>
    <n v="31"/>
    <n v="5375.1360000000004"/>
    <x v="0"/>
    <x v="3"/>
    <x v="14"/>
  </r>
  <r>
    <x v="0"/>
    <d v="2018-04-09T00:00:00"/>
    <x v="0"/>
    <n v="220.7"/>
    <m/>
    <n v="4745.05"/>
    <n v="3413.98"/>
    <n v="15.468999999999999"/>
    <m/>
    <n v="21.5"/>
    <n v="1331.07"/>
    <x v="0"/>
    <x v="3"/>
    <x v="14"/>
  </r>
  <r>
    <x v="0"/>
    <d v="2018-04-09T00:00:00"/>
    <x v="1"/>
    <n v="24"/>
    <n v="1"/>
    <n v="1116"/>
    <n v="645.89800000000002"/>
    <n v="645.89800000000002"/>
    <n v="24"/>
    <n v="46.5"/>
    <n v="470.10199999999998"/>
    <x v="0"/>
    <x v="3"/>
    <x v="14"/>
  </r>
  <r>
    <x v="0"/>
    <d v="2018-04-09T00:00:00"/>
    <x v="0"/>
    <n v="639.92999999999995"/>
    <m/>
    <n v="13758.5"/>
    <n v="9898.9950000000008"/>
    <n v="15.468999999999999"/>
    <m/>
    <n v="21.5"/>
    <n v="3859.5050000000001"/>
    <x v="0"/>
    <x v="3"/>
    <x v="14"/>
  </r>
  <r>
    <x v="0"/>
    <d v="2018-04-09T00:00:00"/>
    <x v="1"/>
    <n v="231"/>
    <n v="2"/>
    <n v="7392"/>
    <n v="5206.5820000000003"/>
    <n v="2603.2910000000002"/>
    <n v="115.5"/>
    <n v="32"/>
    <n v="2185.4180000000001"/>
    <x v="0"/>
    <x v="3"/>
    <x v="14"/>
  </r>
  <r>
    <x v="0"/>
    <d v="2018-04-09T00:00:00"/>
    <x v="0"/>
    <n v="1175.5"/>
    <m/>
    <n v="25861"/>
    <n v="18185.527999999998"/>
    <n v="15.47"/>
    <m/>
    <n v="22"/>
    <n v="7675.4719999999998"/>
    <x v="0"/>
    <x v="3"/>
    <x v="14"/>
  </r>
  <r>
    <x v="0"/>
    <d v="2018-04-09T00:00:00"/>
    <x v="1"/>
    <n v="103"/>
    <n v="1"/>
    <n v="3296"/>
    <n v="2603.2910000000002"/>
    <n v="2603.2910000000002"/>
    <n v="103"/>
    <n v="32"/>
    <n v="692.70899999999995"/>
    <x v="0"/>
    <x v="3"/>
    <x v="14"/>
  </r>
  <r>
    <x v="0"/>
    <d v="2018-04-09T00:00:00"/>
    <x v="0"/>
    <n v="211.51"/>
    <m/>
    <n v="4547.47"/>
    <n v="3272.2339999999999"/>
    <n v="15.471"/>
    <m/>
    <n v="21.5"/>
    <n v="1275.2360000000001"/>
    <x v="0"/>
    <x v="3"/>
    <x v="14"/>
  </r>
  <r>
    <x v="0"/>
    <d v="2018-04-09T00:00:00"/>
    <x v="1"/>
    <n v="250.5"/>
    <n v="2"/>
    <n v="7765.5"/>
    <n v="5206.5820000000003"/>
    <n v="2603.2910000000002"/>
    <n v="125.25"/>
    <n v="31"/>
    <n v="2558.9180000000001"/>
    <x v="0"/>
    <x v="3"/>
    <x v="14"/>
  </r>
  <r>
    <x v="0"/>
    <d v="2018-04-09T00:00:00"/>
    <x v="0"/>
    <n v="218"/>
    <m/>
    <n v="4687"/>
    <n v="3372.64"/>
    <n v="15.471"/>
    <m/>
    <n v="21.5"/>
    <n v="1314.36"/>
    <x v="0"/>
    <x v="3"/>
    <x v="14"/>
  </r>
  <r>
    <x v="0"/>
    <d v="2018-04-09T00:00:00"/>
    <x v="1"/>
    <n v="758"/>
    <n v="6"/>
    <n v="23877"/>
    <n v="15619.745000000001"/>
    <n v="2603.2910000000002"/>
    <n v="126.33333333333333"/>
    <n v="31.5"/>
    <n v="8257.2549999999992"/>
    <x v="0"/>
    <x v="3"/>
    <x v="14"/>
  </r>
  <r>
    <x v="0"/>
    <d v="2018-04-09T00:00:00"/>
    <x v="0"/>
    <n v="292.18"/>
    <m/>
    <n v="6281.87"/>
    <n v="4520.2659999999996"/>
    <n v="15.471"/>
    <m/>
    <n v="21.5"/>
    <n v="1761.604"/>
    <x v="0"/>
    <x v="3"/>
    <x v="14"/>
  </r>
  <r>
    <x v="0"/>
    <d v="2018-04-09T00:00:00"/>
    <x v="1"/>
    <n v="250.5"/>
    <n v="2"/>
    <n v="8016"/>
    <n v="5206.5820000000003"/>
    <n v="2603.2910000000002"/>
    <n v="125.25"/>
    <n v="32"/>
    <n v="2809.4180000000001"/>
    <x v="0"/>
    <x v="3"/>
    <x v="14"/>
  </r>
  <r>
    <x v="0"/>
    <d v="2018-04-09T00:00:00"/>
    <x v="1"/>
    <n v="233"/>
    <n v="2"/>
    <n v="7223"/>
    <n v="5206.5820000000003"/>
    <n v="2603.2910000000002"/>
    <n v="116.5"/>
    <n v="31"/>
    <n v="2016.4179999999999"/>
    <x v="0"/>
    <x v="3"/>
    <x v="14"/>
  </r>
  <r>
    <x v="0"/>
    <d v="2018-04-09T00:00:00"/>
    <x v="1"/>
    <n v="829"/>
    <n v="7"/>
    <n v="25699"/>
    <n v="18223.035"/>
    <n v="2603.2910000000002"/>
    <n v="118.42857142857143"/>
    <n v="31"/>
    <n v="7475.9650000000001"/>
    <x v="0"/>
    <x v="3"/>
    <x v="14"/>
  </r>
  <r>
    <x v="0"/>
    <d v="2018-04-09T00:00:00"/>
    <x v="1"/>
    <n v="139"/>
    <n v="1"/>
    <n v="4309"/>
    <n v="2603.2910000000002"/>
    <n v="2603.2910000000002"/>
    <n v="139"/>
    <n v="31"/>
    <n v="1705.7090000000001"/>
    <x v="0"/>
    <x v="3"/>
    <x v="14"/>
  </r>
  <r>
    <x v="0"/>
    <d v="2018-04-09T00:00:00"/>
    <x v="1"/>
    <n v="1038.5"/>
    <n v="9"/>
    <n v="31674.25"/>
    <n v="23429.616999999998"/>
    <n v="2603.2910000000002"/>
    <n v="115.38888888888889"/>
    <n v="30.5"/>
    <n v="8244.6329999999998"/>
    <x v="0"/>
    <x v="3"/>
    <x v="14"/>
  </r>
  <r>
    <x v="0"/>
    <d v="2018-04-10T00:00:00"/>
    <x v="1"/>
    <n v="120"/>
    <n v="1"/>
    <n v="1500"/>
    <n v="2636.616"/>
    <n v="2636.616"/>
    <n v="120"/>
    <n v="12.5"/>
    <n v="-1136.616"/>
    <x v="0"/>
    <x v="3"/>
    <x v="14"/>
  </r>
  <r>
    <x v="0"/>
    <d v="2018-04-11T00:00:00"/>
    <x v="2"/>
    <n v="143"/>
    <n v="4"/>
    <n v="6435"/>
    <n v="7827.0820000000003"/>
    <n v="1956.771"/>
    <n v="35.75"/>
    <n v="45"/>
    <n v="-1392.0820000000001"/>
    <x v="0"/>
    <x v="3"/>
    <x v="14"/>
  </r>
  <r>
    <x v="0"/>
    <d v="2018-04-11T00:00:00"/>
    <x v="0"/>
    <n v="129.94"/>
    <m/>
    <n v="1559.28"/>
    <n v="2082.4949999999999"/>
    <n v="16.027000000000001"/>
    <m/>
    <n v="12"/>
    <n v="-523.21500000000003"/>
    <x v="0"/>
    <x v="3"/>
    <x v="14"/>
  </r>
  <r>
    <x v="0"/>
    <d v="2018-04-11T00:00:00"/>
    <x v="1"/>
    <n v="153"/>
    <n v="1"/>
    <n v="4743"/>
    <n v="3009.34"/>
    <n v="3009.34"/>
    <n v="153"/>
    <n v="31"/>
    <n v="1733.66"/>
    <x v="0"/>
    <x v="3"/>
    <x v="14"/>
  </r>
  <r>
    <x v="0"/>
    <d v="2018-04-11T00:00:00"/>
    <x v="0"/>
    <n v="325.72000000000003"/>
    <m/>
    <n v="5537.24"/>
    <n v="5220.18"/>
    <n v="16.027000000000001"/>
    <m/>
    <n v="17"/>
    <n v="317.06"/>
    <x v="0"/>
    <x v="3"/>
    <x v="14"/>
  </r>
  <r>
    <x v="0"/>
    <d v="2018-04-11T00:00:00"/>
    <x v="1"/>
    <n v="236"/>
    <n v="2"/>
    <n v="7316"/>
    <n v="6018.68"/>
    <n v="3009.34"/>
    <n v="118"/>
    <n v="31"/>
    <n v="1297.32"/>
    <x v="0"/>
    <x v="3"/>
    <x v="14"/>
  </r>
  <r>
    <x v="0"/>
    <d v="2018-04-11T00:00:00"/>
    <x v="0"/>
    <n v="301.35000000000002"/>
    <m/>
    <n v="5122.95"/>
    <n v="4829.6120000000001"/>
    <n v="16.027000000000001"/>
    <m/>
    <n v="17"/>
    <n v="293.33800000000002"/>
    <x v="0"/>
    <x v="3"/>
    <x v="14"/>
  </r>
  <r>
    <x v="0"/>
    <d v="2018-04-11T00:00:00"/>
    <x v="1"/>
    <n v="661"/>
    <n v="5"/>
    <n v="20491"/>
    <n v="15046.7"/>
    <n v="3009.34"/>
    <n v="132.19999999999999"/>
    <n v="31"/>
    <n v="5444.3"/>
    <x v="0"/>
    <x v="3"/>
    <x v="14"/>
  </r>
  <r>
    <x v="0"/>
    <d v="2018-04-11T00:00:00"/>
    <x v="0"/>
    <n v="1321.13"/>
    <m/>
    <n v="30385.99"/>
    <n v="21177.933000000001"/>
    <n v="16.03"/>
    <m/>
    <n v="23"/>
    <n v="9208.0570000000007"/>
    <x v="0"/>
    <x v="3"/>
    <x v="14"/>
  </r>
  <r>
    <x v="0"/>
    <d v="2018-04-11T00:00:00"/>
    <x v="1"/>
    <n v="135"/>
    <n v="1"/>
    <n v="4185"/>
    <n v="3009.34"/>
    <n v="3009.34"/>
    <n v="135"/>
    <n v="31"/>
    <n v="1175.6600000000001"/>
    <x v="0"/>
    <x v="3"/>
    <x v="14"/>
  </r>
  <r>
    <x v="0"/>
    <d v="2018-04-11T00:00:00"/>
    <x v="0"/>
    <n v="42.14"/>
    <m/>
    <n v="505.68"/>
    <n v="675.36"/>
    <n v="16.027000000000001"/>
    <m/>
    <n v="12"/>
    <n v="-169.68"/>
    <x v="0"/>
    <x v="3"/>
    <x v="14"/>
  </r>
  <r>
    <x v="0"/>
    <d v="2018-04-11T00:00:00"/>
    <x v="1"/>
    <n v="250"/>
    <n v="2"/>
    <n v="7750"/>
    <n v="6018.68"/>
    <n v="3009.34"/>
    <n v="125"/>
    <n v="31"/>
    <n v="1731.32"/>
    <x v="0"/>
    <x v="3"/>
    <x v="14"/>
  </r>
  <r>
    <x v="0"/>
    <d v="2018-04-11T00:00:00"/>
    <x v="0"/>
    <n v="815.04"/>
    <m/>
    <n v="18338.400000000001"/>
    <n v="13062.31"/>
    <n v="16.027000000000001"/>
    <m/>
    <n v="22.5"/>
    <n v="5276.09"/>
    <x v="0"/>
    <x v="3"/>
    <x v="14"/>
  </r>
  <r>
    <x v="0"/>
    <d v="2018-04-11T00:00:00"/>
    <x v="1"/>
    <n v="570"/>
    <n v="4"/>
    <n v="17670"/>
    <n v="12037.36"/>
    <n v="3009.34"/>
    <n v="142.5"/>
    <n v="31"/>
    <n v="5632.64"/>
    <x v="0"/>
    <x v="3"/>
    <x v="14"/>
  </r>
  <r>
    <x v="0"/>
    <d v="2018-04-11T00:00:00"/>
    <x v="0"/>
    <n v="62.8"/>
    <m/>
    <n v="816.4"/>
    <n v="1006.47"/>
    <n v="16.027000000000001"/>
    <m/>
    <n v="13"/>
    <n v="-190.07"/>
    <x v="0"/>
    <x v="3"/>
    <x v="14"/>
  </r>
  <r>
    <x v="0"/>
    <d v="2018-04-11T00:00:00"/>
    <x v="1"/>
    <n v="116"/>
    <n v="1"/>
    <n v="3596"/>
    <n v="3009.34"/>
    <n v="3009.34"/>
    <n v="116"/>
    <n v="31"/>
    <n v="586.66"/>
    <x v="0"/>
    <x v="3"/>
    <x v="14"/>
  </r>
  <r>
    <x v="0"/>
    <d v="2018-04-11T00:00:00"/>
    <x v="0"/>
    <n v="119.59"/>
    <m/>
    <n v="2391.8000000000002"/>
    <n v="1916.62"/>
    <n v="16.027000000000001"/>
    <m/>
    <n v="20"/>
    <n v="475.18"/>
    <x v="0"/>
    <x v="3"/>
    <x v="14"/>
  </r>
  <r>
    <x v="0"/>
    <d v="2018-04-11T00:00:00"/>
    <x v="1"/>
    <n v="2151"/>
    <n v="15"/>
    <n v="65605.5"/>
    <n v="45140.101000000002"/>
    <n v="3009.34"/>
    <n v="143.4"/>
    <n v="30.5"/>
    <n v="20465.399000000001"/>
    <x v="0"/>
    <x v="3"/>
    <x v="14"/>
  </r>
  <r>
    <x v="0"/>
    <d v="2018-04-11T00:00:00"/>
    <x v="0"/>
    <n v="63.92"/>
    <m/>
    <n v="1406.24"/>
    <n v="1024.42"/>
    <n v="16.027000000000001"/>
    <m/>
    <n v="22"/>
    <n v="381.82"/>
    <x v="0"/>
    <x v="3"/>
    <x v="14"/>
  </r>
  <r>
    <x v="0"/>
    <d v="2018-04-11T00:00:00"/>
    <x v="1"/>
    <n v="114"/>
    <n v="1"/>
    <n v="3534"/>
    <n v="3009.34"/>
    <n v="3009.34"/>
    <n v="114"/>
    <n v="31"/>
    <n v="524.66"/>
    <x v="0"/>
    <x v="3"/>
    <x v="14"/>
  </r>
  <r>
    <x v="0"/>
    <d v="2018-04-11T00:00:00"/>
    <x v="0"/>
    <n v="219.87"/>
    <m/>
    <n v="2638.44"/>
    <n v="3523.7660000000001"/>
    <n v="16.027000000000001"/>
    <m/>
    <n v="12"/>
    <n v="-885.32600000000002"/>
    <x v="0"/>
    <x v="3"/>
    <x v="14"/>
  </r>
  <r>
    <x v="0"/>
    <d v="2018-04-11T00:00:00"/>
    <x v="1"/>
    <n v="2128"/>
    <n v="15"/>
    <n v="64904"/>
    <n v="45140.101000000002"/>
    <n v="3009.34"/>
    <n v="141.86666666666667"/>
    <n v="30.5"/>
    <n v="19763.899000000001"/>
    <x v="0"/>
    <x v="3"/>
    <x v="14"/>
  </r>
  <r>
    <x v="0"/>
    <d v="2018-04-11T00:00:00"/>
    <x v="0"/>
    <n v="220.57"/>
    <m/>
    <n v="5073.1099999999997"/>
    <n v="3535.7739999999999"/>
    <n v="16.03"/>
    <m/>
    <n v="23"/>
    <n v="1537.336"/>
    <x v="0"/>
    <x v="3"/>
    <x v="14"/>
  </r>
  <r>
    <x v="0"/>
    <d v="2018-04-11T00:00:00"/>
    <x v="1"/>
    <n v="109.6"/>
    <n v="1"/>
    <n v="3397.6"/>
    <n v="2496.1239999999998"/>
    <n v="2496.1239999999998"/>
    <n v="109.6"/>
    <n v="31"/>
    <n v="901.476"/>
    <x v="0"/>
    <x v="3"/>
    <x v="14"/>
  </r>
  <r>
    <x v="0"/>
    <d v="2018-04-11T00:00:00"/>
    <x v="0"/>
    <n v="655.1"/>
    <m/>
    <n v="14739.75"/>
    <n v="10501.361999999999"/>
    <n v="16.03"/>
    <m/>
    <n v="22.5"/>
    <n v="4238.3879999999999"/>
    <x v="0"/>
    <x v="3"/>
    <x v="14"/>
  </r>
  <r>
    <x v="0"/>
    <d v="2018-04-11T00:00:00"/>
    <x v="1"/>
    <n v="88.8"/>
    <n v="1"/>
    <n v="2708.4"/>
    <n v="2496.1239999999998"/>
    <n v="2496.1239999999998"/>
    <n v="88.8"/>
    <n v="30.5"/>
    <n v="212.27600000000001"/>
    <x v="0"/>
    <x v="3"/>
    <x v="14"/>
  </r>
  <r>
    <x v="0"/>
    <d v="2018-04-11T00:00:00"/>
    <x v="0"/>
    <n v="216.75"/>
    <m/>
    <n v="4876.88"/>
    <n v="3474.538"/>
    <n v="16.03"/>
    <m/>
    <n v="22.5"/>
    <n v="1402.3420000000001"/>
    <x v="0"/>
    <x v="3"/>
    <x v="14"/>
  </r>
  <r>
    <x v="0"/>
    <d v="2018-04-11T00:00:00"/>
    <x v="1"/>
    <n v="340.4"/>
    <n v="3"/>
    <n v="10382.200000000001"/>
    <n v="7909.848"/>
    <n v="2636.616"/>
    <n v="113.46666666666665"/>
    <n v="30.5"/>
    <n v="2472.3519999999999"/>
    <x v="0"/>
    <x v="3"/>
    <x v="14"/>
  </r>
  <r>
    <x v="0"/>
    <d v="2018-04-11T00:00:00"/>
    <x v="0"/>
    <n v="430.4"/>
    <m/>
    <n v="9684"/>
    <n v="6899.3829999999998"/>
    <n v="16.03"/>
    <m/>
    <n v="22.5"/>
    <n v="2784.6170000000002"/>
    <x v="0"/>
    <x v="3"/>
    <x v="14"/>
  </r>
  <r>
    <x v="0"/>
    <d v="2018-04-11T00:00:00"/>
    <x v="1"/>
    <n v="225.4"/>
    <n v="2"/>
    <n v="6874.7"/>
    <n v="4992.2470000000003"/>
    <n v="2496.1239999999998"/>
    <n v="112.7"/>
    <n v="30.5"/>
    <n v="1882.453"/>
    <x v="0"/>
    <x v="3"/>
    <x v="14"/>
  </r>
  <r>
    <x v="0"/>
    <d v="2018-04-11T00:00:00"/>
    <x v="0"/>
    <n v="336.81"/>
    <m/>
    <n v="7578.23"/>
    <n v="5399.12"/>
    <n v="16.03"/>
    <m/>
    <n v="22.5"/>
    <n v="2179.11"/>
    <x v="0"/>
    <x v="3"/>
    <x v="14"/>
  </r>
  <r>
    <x v="0"/>
    <d v="2018-04-11T00:00:00"/>
    <x v="1"/>
    <n v="137"/>
    <n v="1"/>
    <n v="4247"/>
    <n v="3009.34"/>
    <n v="3009.34"/>
    <n v="137"/>
    <n v="31"/>
    <n v="1237.6600000000001"/>
    <x v="0"/>
    <x v="3"/>
    <x v="14"/>
  </r>
  <r>
    <x v="0"/>
    <d v="2018-04-11T00:00:00"/>
    <x v="0"/>
    <n v="153.88"/>
    <m/>
    <n v="3462.3"/>
    <n v="2466.7220000000002"/>
    <n v="16.03"/>
    <m/>
    <n v="22.5"/>
    <n v="995.57799999999997"/>
    <x v="0"/>
    <x v="3"/>
    <x v="14"/>
  </r>
  <r>
    <x v="0"/>
    <d v="2018-04-11T00:00:00"/>
    <x v="1"/>
    <n v="415"/>
    <n v="3"/>
    <n v="12865"/>
    <n v="9028.02"/>
    <n v="3009.34"/>
    <n v="138.33333333333334"/>
    <n v="31"/>
    <n v="3836.98"/>
    <x v="0"/>
    <x v="3"/>
    <x v="14"/>
  </r>
  <r>
    <x v="0"/>
    <d v="2018-04-11T00:00:00"/>
    <x v="0"/>
    <n v="607.79999999999995"/>
    <m/>
    <n v="13675.5"/>
    <n v="9743.1350000000002"/>
    <n v="16.03"/>
    <m/>
    <n v="22.5"/>
    <n v="3932.3649999999998"/>
    <x v="0"/>
    <x v="3"/>
    <x v="14"/>
  </r>
  <r>
    <x v="0"/>
    <d v="2018-04-11T00:00:00"/>
    <x v="1"/>
    <n v="120"/>
    <n v="1"/>
    <n v="3720"/>
    <n v="3009.34"/>
    <n v="3009.34"/>
    <n v="120"/>
    <n v="31"/>
    <n v="710.66"/>
    <x v="0"/>
    <x v="3"/>
    <x v="14"/>
  </r>
  <r>
    <x v="0"/>
    <d v="2018-04-11T00:00:00"/>
    <x v="0"/>
    <n v="1720"/>
    <m/>
    <n v="39560"/>
    <n v="27571.884999999998"/>
    <n v="16.03"/>
    <m/>
    <n v="23"/>
    <n v="11988.115"/>
    <x v="0"/>
    <x v="3"/>
    <x v="14"/>
  </r>
  <r>
    <x v="0"/>
    <d v="2018-04-11T00:00:00"/>
    <x v="1"/>
    <n v="144"/>
    <n v="1"/>
    <n v="4464"/>
    <n v="3009.34"/>
    <n v="3009.34"/>
    <n v="144"/>
    <n v="31"/>
    <n v="1454.66"/>
    <x v="0"/>
    <x v="3"/>
    <x v="14"/>
  </r>
  <r>
    <x v="0"/>
    <d v="2018-04-11T00:00:00"/>
    <x v="0"/>
    <n v="3276.74"/>
    <m/>
    <n v="73726.649999999994"/>
    <n v="52526.686000000002"/>
    <n v="16.03"/>
    <m/>
    <n v="22.5"/>
    <n v="21199.964"/>
    <x v="0"/>
    <x v="3"/>
    <x v="14"/>
  </r>
  <r>
    <x v="0"/>
    <d v="2018-04-11T00:00:00"/>
    <x v="1"/>
    <n v="146"/>
    <n v="1"/>
    <n v="4526"/>
    <n v="3009.34"/>
    <n v="3009.34"/>
    <n v="146"/>
    <n v="31"/>
    <n v="1516.66"/>
    <x v="0"/>
    <x v="3"/>
    <x v="14"/>
  </r>
  <r>
    <x v="0"/>
    <d v="2018-04-11T00:00:00"/>
    <x v="0"/>
    <n v="647.73"/>
    <m/>
    <n v="14573.93"/>
    <n v="10383.218999999999"/>
    <n v="16.03"/>
    <m/>
    <n v="22.5"/>
    <n v="4190.7110000000002"/>
    <x v="0"/>
    <x v="3"/>
    <x v="14"/>
  </r>
  <r>
    <x v="1"/>
    <d v="2018-04-11T00:00:00"/>
    <x v="1"/>
    <n v="-154.5"/>
    <n v="-2"/>
    <n v="-4789.5"/>
    <n v="-5224.4560000000001"/>
    <n v="-2612.2280000000001"/>
    <n v="77.25"/>
    <n v="31"/>
    <n v="434.95600000000002"/>
    <x v="0"/>
    <x v="3"/>
    <x v="14"/>
  </r>
  <r>
    <x v="0"/>
    <d v="2018-04-11T00:00:00"/>
    <x v="0"/>
    <n v="221.98"/>
    <m/>
    <n v="4994.55"/>
    <n v="3558.3760000000002"/>
    <n v="16.03"/>
    <m/>
    <n v="22.5"/>
    <n v="1436.174"/>
    <x v="0"/>
    <x v="3"/>
    <x v="14"/>
  </r>
  <r>
    <x v="0"/>
    <d v="2018-04-11T00:00:00"/>
    <x v="1"/>
    <n v="154.5"/>
    <n v="2"/>
    <n v="4789.5"/>
    <n v="5224.4560000000001"/>
    <n v="2612.2280000000001"/>
    <n v="77.25"/>
    <n v="31"/>
    <n v="-434.95600000000002"/>
    <x v="0"/>
    <x v="3"/>
    <x v="14"/>
  </r>
  <r>
    <x v="0"/>
    <d v="2018-04-11T00:00:00"/>
    <x v="1"/>
    <n v="93"/>
    <n v="1"/>
    <n v="2836.5"/>
    <n v="2549.087"/>
    <n v="2549.087"/>
    <n v="93"/>
    <n v="30.5"/>
    <n v="287.41300000000001"/>
    <x v="0"/>
    <x v="3"/>
    <x v="14"/>
  </r>
  <r>
    <x v="0"/>
    <d v="2018-04-11T00:00:00"/>
    <x v="1"/>
    <n v="154.5"/>
    <n v="2"/>
    <n v="4712.25"/>
    <n v="5224.4560000000001"/>
    <n v="2612.2280000000001"/>
    <n v="77.25"/>
    <n v="30.5"/>
    <n v="-512.20600000000002"/>
    <x v="0"/>
    <x v="3"/>
    <x v="14"/>
  </r>
  <r>
    <x v="0"/>
    <d v="2018-04-11T00:00:00"/>
    <x v="1"/>
    <n v="385.5"/>
    <n v="3"/>
    <n v="11757.75"/>
    <n v="7809.8720000000003"/>
    <n v="2603.2910000000002"/>
    <n v="128.5"/>
    <n v="30.5"/>
    <n v="3947.8780000000002"/>
    <x v="0"/>
    <x v="3"/>
    <x v="14"/>
  </r>
  <r>
    <x v="0"/>
    <d v="2018-04-11T00:00:00"/>
    <x v="1"/>
    <n v="98.5"/>
    <n v="1"/>
    <n v="3152"/>
    <n v="2603.2910000000002"/>
    <n v="2603.2910000000002"/>
    <n v="98.5"/>
    <n v="32"/>
    <n v="548.70899999999995"/>
    <x v="0"/>
    <x v="3"/>
    <x v="14"/>
  </r>
  <r>
    <x v="0"/>
    <d v="2018-04-11T00:00:00"/>
    <x v="1"/>
    <n v="241"/>
    <n v="2"/>
    <n v="7350.5"/>
    <n v="5206.5820000000003"/>
    <n v="2603.2910000000002"/>
    <n v="120.5"/>
    <n v="30.5"/>
    <n v="2143.9180000000001"/>
    <x v="0"/>
    <x v="3"/>
    <x v="14"/>
  </r>
  <r>
    <x v="0"/>
    <d v="2018-04-11T00:00:00"/>
    <x v="1"/>
    <n v="232.5"/>
    <n v="2"/>
    <n v="7440"/>
    <n v="5206.5820000000003"/>
    <n v="2603.2910000000002"/>
    <n v="116.25"/>
    <n v="32"/>
    <n v="2233.4180000000001"/>
    <x v="0"/>
    <x v="3"/>
    <x v="14"/>
  </r>
  <r>
    <x v="0"/>
    <d v="2018-04-11T00:00:00"/>
    <x v="1"/>
    <n v="115"/>
    <n v="1"/>
    <n v="3680"/>
    <n v="2603.2910000000002"/>
    <n v="2603.2910000000002"/>
    <n v="115"/>
    <n v="32"/>
    <n v="1076.7090000000001"/>
    <x v="0"/>
    <x v="3"/>
    <x v="14"/>
  </r>
  <r>
    <x v="0"/>
    <d v="2018-04-11T00:00:00"/>
    <x v="1"/>
    <n v="441"/>
    <n v="3"/>
    <n v="13450.5"/>
    <n v="9028.02"/>
    <n v="3009.34"/>
    <n v="147"/>
    <n v="30.5"/>
    <n v="4422.4799999999996"/>
    <x v="0"/>
    <x v="3"/>
    <x v="14"/>
  </r>
  <r>
    <x v="0"/>
    <d v="2018-04-11T00:00:00"/>
    <x v="1"/>
    <n v="369"/>
    <n v="3"/>
    <n v="11439"/>
    <n v="9028.02"/>
    <n v="3009.34"/>
    <n v="123"/>
    <n v="31"/>
    <n v="2410.98"/>
    <x v="0"/>
    <x v="3"/>
    <x v="14"/>
  </r>
  <r>
    <x v="0"/>
    <d v="2018-04-11T00:00:00"/>
    <x v="1"/>
    <n v="1297"/>
    <n v="10"/>
    <n v="39558.5"/>
    <n v="30093.401000000002"/>
    <n v="3009.34"/>
    <n v="129.69999999999999"/>
    <n v="30.5"/>
    <n v="9465.0990000000002"/>
    <x v="0"/>
    <x v="3"/>
    <x v="14"/>
  </r>
  <r>
    <x v="0"/>
    <d v="2018-04-11T00:00:00"/>
    <x v="1"/>
    <n v="370"/>
    <n v="3"/>
    <n v="11470"/>
    <n v="9028.02"/>
    <n v="3009.34"/>
    <n v="123.33333333333333"/>
    <n v="31"/>
    <n v="2441.98"/>
    <x v="0"/>
    <x v="3"/>
    <x v="14"/>
  </r>
  <r>
    <x v="0"/>
    <d v="2018-04-11T00:00:00"/>
    <x v="1"/>
    <n v="1340"/>
    <n v="10"/>
    <n v="41540"/>
    <n v="30093.401000000002"/>
    <n v="3009.34"/>
    <n v="134"/>
    <n v="31"/>
    <n v="11446.599"/>
    <x v="0"/>
    <x v="3"/>
    <x v="14"/>
  </r>
  <r>
    <x v="0"/>
    <d v="2018-04-11T00:00:00"/>
    <x v="1"/>
    <n v="106.8"/>
    <n v="1"/>
    <n v="3310.8"/>
    <n v="3009.34"/>
    <n v="3009.34"/>
    <n v="106.8"/>
    <n v="31"/>
    <n v="301.45999999999998"/>
    <x v="0"/>
    <x v="3"/>
    <x v="14"/>
  </r>
  <r>
    <x v="1"/>
    <d v="2018-04-11T00:00:00"/>
    <x v="1"/>
    <n v="-738.8"/>
    <n v="-5"/>
    <n v="-22902.799999999999"/>
    <n v="-15046.7"/>
    <n v="-3009.34"/>
    <n v="147.76"/>
    <n v="31"/>
    <n v="-7856.1"/>
    <x v="0"/>
    <x v="3"/>
    <x v="14"/>
  </r>
  <r>
    <x v="0"/>
    <d v="2018-04-11T00:00:00"/>
    <x v="1"/>
    <n v="738.8"/>
    <n v="5"/>
    <n v="22902.799999999999"/>
    <n v="15046.7"/>
    <n v="3009.34"/>
    <n v="147.76"/>
    <n v="31"/>
    <n v="7856.1"/>
    <x v="0"/>
    <x v="3"/>
    <x v="14"/>
  </r>
  <r>
    <x v="0"/>
    <d v="2018-04-11T00:00:00"/>
    <x v="1"/>
    <n v="142.80000000000001"/>
    <n v="1"/>
    <n v="4355.3999999999996"/>
    <n v="3009.34"/>
    <n v="3009.34"/>
    <n v="142.80000000000001"/>
    <n v="30.5"/>
    <n v="1346.06"/>
    <x v="0"/>
    <x v="3"/>
    <x v="14"/>
  </r>
  <r>
    <x v="0"/>
    <d v="2018-04-11T00:00:00"/>
    <x v="1"/>
    <n v="738.8"/>
    <n v="5"/>
    <n v="22533.4"/>
    <n v="15046.7"/>
    <n v="3009.34"/>
    <n v="147.76"/>
    <n v="30.5"/>
    <n v="7486.7"/>
    <x v="0"/>
    <x v="3"/>
    <x v="14"/>
  </r>
  <r>
    <x v="0"/>
    <d v="2018-04-13T00:00:00"/>
    <x v="0"/>
    <n v="1128.23"/>
    <m/>
    <n v="25949.29"/>
    <n v="18327.626"/>
    <n v="16.245000000000001"/>
    <m/>
    <n v="23"/>
    <n v="7621.6639999999998"/>
    <x v="0"/>
    <x v="3"/>
    <x v="14"/>
  </r>
  <r>
    <x v="0"/>
    <d v="2018-04-13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3T00:00:00"/>
    <x v="0"/>
    <n v="256.57"/>
    <m/>
    <n v="5901.11"/>
    <n v="4167.8729999999996"/>
    <n v="16.245000000000001"/>
    <m/>
    <n v="23"/>
    <n v="1733.2370000000001"/>
    <x v="0"/>
    <x v="3"/>
    <x v="14"/>
  </r>
  <r>
    <x v="0"/>
    <d v="2018-04-13T00:00:00"/>
    <x v="0"/>
    <n v="441.23"/>
    <m/>
    <n v="10148.290000000001"/>
    <n v="7167.5969999999998"/>
    <n v="16.245000000000001"/>
    <m/>
    <n v="23"/>
    <n v="2980.6930000000002"/>
    <x v="0"/>
    <x v="3"/>
    <x v="14"/>
  </r>
  <r>
    <x v="0"/>
    <d v="2018-04-13T00:00:00"/>
    <x v="0"/>
    <n v="640.5"/>
    <m/>
    <n v="14731.5"/>
    <n v="10404.655000000001"/>
    <n v="16.245000000000001"/>
    <m/>
    <n v="23"/>
    <n v="4326.8450000000003"/>
    <x v="0"/>
    <x v="3"/>
    <x v="14"/>
  </r>
  <r>
    <x v="0"/>
    <d v="2018-04-13T00:00:00"/>
    <x v="0"/>
    <n v="2652.3"/>
    <m/>
    <n v="61002.9"/>
    <n v="43085.506999999998"/>
    <n v="16.245000000000001"/>
    <m/>
    <n v="23"/>
    <n v="17917.393"/>
    <x v="0"/>
    <x v="3"/>
    <x v="14"/>
  </r>
  <r>
    <x v="0"/>
    <d v="2018-04-13T00:00:00"/>
    <x v="0"/>
    <n v="330.48"/>
    <m/>
    <n v="7601.04"/>
    <n v="5368.51"/>
    <n v="16.245000000000001"/>
    <m/>
    <n v="23"/>
    <n v="2232.5300000000002"/>
    <x v="0"/>
    <x v="3"/>
    <x v="14"/>
  </r>
  <r>
    <x v="0"/>
    <d v="2018-04-13T00:00:00"/>
    <x v="0"/>
    <n v="66.44"/>
    <m/>
    <n v="1528.12"/>
    <n v="1079.29"/>
    <n v="16.245000000000001"/>
    <m/>
    <n v="23"/>
    <n v="448.83"/>
    <x v="0"/>
    <x v="3"/>
    <x v="14"/>
  </r>
  <r>
    <x v="0"/>
    <d v="2018-04-13T00:00:00"/>
    <x v="0"/>
    <n v="498.83"/>
    <m/>
    <n v="11223.68"/>
    <n v="8103.2849999999999"/>
    <n v="16.245000000000001"/>
    <m/>
    <n v="22.5"/>
    <n v="3120.395"/>
    <x v="0"/>
    <x v="3"/>
    <x v="14"/>
  </r>
  <r>
    <x v="0"/>
    <d v="2018-04-13T00:00:00"/>
    <x v="0"/>
    <n v="220.33"/>
    <m/>
    <n v="5067.59"/>
    <n v="3579.1689999999999"/>
    <n v="16.245000000000001"/>
    <m/>
    <n v="23"/>
    <n v="1488.421"/>
    <x v="0"/>
    <x v="3"/>
    <x v="14"/>
  </r>
  <r>
    <x v="0"/>
    <d v="2018-04-13T00:00:00"/>
    <x v="0"/>
    <n v="806.19"/>
    <m/>
    <n v="18542.37"/>
    <n v="13096.22"/>
    <n v="16.245000000000001"/>
    <m/>
    <n v="23"/>
    <n v="5446.15"/>
    <x v="0"/>
    <x v="3"/>
    <x v="14"/>
  </r>
  <r>
    <x v="0"/>
    <d v="2018-04-14T00:00:00"/>
    <x v="1"/>
    <n v="119.6"/>
    <n v="1"/>
    <n v="3647.8"/>
    <n v="2496.1239999999998"/>
    <n v="2496.1239999999998"/>
    <n v="119.6"/>
    <n v="30.5"/>
    <n v="1151.6759999999999"/>
    <x v="0"/>
    <x v="3"/>
    <x v="14"/>
  </r>
  <r>
    <x v="0"/>
    <d v="2018-04-14T00:00:00"/>
    <x v="1"/>
    <n v="1495.8"/>
    <n v="13"/>
    <n v="45621.9"/>
    <n v="32449.609"/>
    <n v="2496.1239999999998"/>
    <n v="115.06153846153846"/>
    <n v="30.5"/>
    <n v="13172.290999999999"/>
    <x v="0"/>
    <x v="3"/>
    <x v="14"/>
  </r>
  <r>
    <x v="0"/>
    <d v="2018-04-14T00:00:00"/>
    <x v="1"/>
    <n v="1268"/>
    <n v="11"/>
    <n v="38674"/>
    <n v="27457.361000000001"/>
    <n v="2496.1239999999998"/>
    <n v="115.27272727272727"/>
    <n v="30.5"/>
    <n v="11216.638999999999"/>
    <x v="0"/>
    <x v="3"/>
    <x v="14"/>
  </r>
  <r>
    <x v="0"/>
    <d v="2018-04-14T00:00:00"/>
    <x v="1"/>
    <n v="119"/>
    <n v="1"/>
    <n v="3629.5"/>
    <n v="2496.1239999999998"/>
    <n v="2496.1239999999998"/>
    <n v="119"/>
    <n v="30.5"/>
    <n v="1133.376"/>
    <x v="0"/>
    <x v="3"/>
    <x v="14"/>
  </r>
  <r>
    <x v="0"/>
    <d v="2018-04-14T00:00:00"/>
    <x v="1"/>
    <n v="413.2"/>
    <n v="4"/>
    <n v="12602.6"/>
    <n v="9984.4950000000008"/>
    <n v="2496.1239999999998"/>
    <n v="103.3"/>
    <n v="30.5"/>
    <n v="2618.105"/>
    <x v="0"/>
    <x v="3"/>
    <x v="14"/>
  </r>
  <r>
    <x v="0"/>
    <d v="2018-04-14T00:00:00"/>
    <x v="1"/>
    <n v="114.6"/>
    <n v="1"/>
    <n v="3495.3"/>
    <n v="2496.1239999999998"/>
    <n v="2496.1239999999998"/>
    <n v="114.6"/>
    <n v="30.5"/>
    <n v="999.17600000000004"/>
    <x v="0"/>
    <x v="3"/>
    <x v="14"/>
  </r>
  <r>
    <x v="0"/>
    <d v="2018-04-14T00:00:00"/>
    <x v="1"/>
    <n v="125.2"/>
    <n v="1"/>
    <n v="3818.6"/>
    <n v="2496.1239999999998"/>
    <n v="2496.1239999999998"/>
    <n v="125.2"/>
    <n v="30.5"/>
    <n v="1322.4760000000001"/>
    <x v="0"/>
    <x v="3"/>
    <x v="14"/>
  </r>
  <r>
    <x v="0"/>
    <d v="2018-04-14T00:00:00"/>
    <x v="1"/>
    <n v="373.8"/>
    <n v="3"/>
    <n v="11400.9"/>
    <n v="7488.3710000000001"/>
    <n v="2496.1239999999998"/>
    <n v="124.60000000000001"/>
    <n v="30.5"/>
    <n v="3912.529"/>
    <x v="0"/>
    <x v="3"/>
    <x v="14"/>
  </r>
  <r>
    <x v="0"/>
    <d v="2018-04-14T00:00:00"/>
    <x v="1"/>
    <n v="691.4"/>
    <n v="5"/>
    <n v="21087.7"/>
    <n v="12480.619000000001"/>
    <n v="2496.1239999999998"/>
    <n v="138.28"/>
    <n v="30.5"/>
    <n v="8607.0810000000001"/>
    <x v="0"/>
    <x v="3"/>
    <x v="14"/>
  </r>
  <r>
    <x v="0"/>
    <d v="2018-04-14T00:00:00"/>
    <x v="1"/>
    <n v="248.4"/>
    <n v="2"/>
    <n v="7576.2"/>
    <n v="4992.2470000000003"/>
    <n v="2496.1239999999998"/>
    <n v="124.2"/>
    <n v="30.5"/>
    <n v="2583.953"/>
    <x v="0"/>
    <x v="3"/>
    <x v="14"/>
  </r>
  <r>
    <x v="0"/>
    <d v="2018-04-14T00:00:00"/>
    <x v="1"/>
    <n v="131"/>
    <n v="1"/>
    <n v="3995.5"/>
    <n v="2496.1239999999998"/>
    <n v="2496.1239999999998"/>
    <n v="131"/>
    <n v="30.5"/>
    <n v="1499.376"/>
    <x v="0"/>
    <x v="3"/>
    <x v="14"/>
  </r>
  <r>
    <x v="0"/>
    <d v="2018-04-14T00:00:00"/>
    <x v="1"/>
    <n v="113.4"/>
    <n v="1"/>
    <n v="3458.7"/>
    <n v="2496.1239999999998"/>
    <n v="2496.1239999999998"/>
    <n v="113.4"/>
    <n v="30.5"/>
    <n v="962.57600000000002"/>
    <x v="0"/>
    <x v="3"/>
    <x v="14"/>
  </r>
  <r>
    <x v="0"/>
    <d v="2018-04-14T00:00:00"/>
    <x v="1"/>
    <n v="771"/>
    <n v="6"/>
    <n v="23515.5"/>
    <n v="14976.742"/>
    <n v="2496.1239999999998"/>
    <n v="128.5"/>
    <n v="30.5"/>
    <n v="8538.7579999999998"/>
    <x v="0"/>
    <x v="3"/>
    <x v="14"/>
  </r>
  <r>
    <x v="0"/>
    <d v="2018-04-14T00:00:00"/>
    <x v="1"/>
    <n v="392.2"/>
    <n v="3"/>
    <n v="11962.1"/>
    <n v="7488.3710000000001"/>
    <n v="2496.1239999999998"/>
    <n v="130.73333333333332"/>
    <n v="30.5"/>
    <n v="4473.7290000000003"/>
    <x v="0"/>
    <x v="3"/>
    <x v="14"/>
  </r>
  <r>
    <x v="0"/>
    <d v="2018-04-14T00:00:00"/>
    <x v="1"/>
    <n v="1114.4000000000001"/>
    <n v="8"/>
    <n v="33989.199999999997"/>
    <n v="19968.990000000002"/>
    <n v="2496.1239999999998"/>
    <n v="139.30000000000001"/>
    <n v="30.5"/>
    <n v="14020.21"/>
    <x v="0"/>
    <x v="3"/>
    <x v="14"/>
  </r>
  <r>
    <x v="0"/>
    <d v="2018-04-14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4T00:00:00"/>
    <x v="1"/>
    <n v="268.5"/>
    <n v="2"/>
    <n v="8457.75"/>
    <n v="5224.4560000000001"/>
    <n v="2612.2280000000001"/>
    <n v="134.25"/>
    <n v="31.5"/>
    <n v="3233.2939999999999"/>
    <x v="0"/>
    <x v="3"/>
    <x v="14"/>
  </r>
  <r>
    <x v="0"/>
    <d v="2018-04-14T00:00:00"/>
    <x v="1"/>
    <n v="400.5"/>
    <n v="3"/>
    <n v="12215.25"/>
    <n v="7836.6840000000002"/>
    <n v="2612.2280000000001"/>
    <n v="133.5"/>
    <n v="30.5"/>
    <n v="4378.5659999999998"/>
    <x v="0"/>
    <x v="3"/>
    <x v="14"/>
  </r>
  <r>
    <x v="0"/>
    <d v="2018-04-14T00:00:00"/>
    <x v="1"/>
    <n v="109"/>
    <n v="1"/>
    <n v="3433.5"/>
    <n v="2603.2910000000002"/>
    <n v="2603.2910000000002"/>
    <n v="109"/>
    <n v="31.5"/>
    <n v="830.20899999999995"/>
    <x v="0"/>
    <x v="3"/>
    <x v="14"/>
  </r>
  <r>
    <x v="0"/>
    <d v="2018-04-14T00:00:00"/>
    <x v="1"/>
    <n v="9241"/>
    <n v="36"/>
    <n v="142575.429"/>
    <n v="108336.24400000001"/>
    <n v="3009.34"/>
    <n v="256.69444444444446"/>
    <n v="15.428599999999999"/>
    <n v="34239.184999999998"/>
    <x v="0"/>
    <x v="3"/>
    <x v="14"/>
  </r>
  <r>
    <x v="0"/>
    <d v="2018-04-14T00:00:00"/>
    <x v="1"/>
    <n v="9241"/>
    <n v="34"/>
    <n v="134654.571"/>
    <n v="84868.206999999995"/>
    <n v="2496.1239999999998"/>
    <n v="271.79411764705884"/>
    <n v="14.571400000000001"/>
    <n v="49786.364000000001"/>
    <x v="0"/>
    <x v="3"/>
    <x v="14"/>
  </r>
  <r>
    <x v="0"/>
    <d v="2018-04-14T00:00:00"/>
    <x v="1"/>
    <n v="253"/>
    <n v="2"/>
    <n v="8096"/>
    <n v="5206.5820000000003"/>
    <n v="2603.2910000000002"/>
    <n v="126.5"/>
    <n v="32"/>
    <n v="2889.4180000000001"/>
    <x v="0"/>
    <x v="3"/>
    <x v="14"/>
  </r>
  <r>
    <x v="0"/>
    <d v="2018-04-14T00:00:00"/>
    <x v="1"/>
    <n v="1719"/>
    <n v="14"/>
    <n v="51570"/>
    <n v="36571.192000000003"/>
    <n v="2612.2280000000001"/>
    <n v="122.78571428571429"/>
    <n v="30"/>
    <n v="14998.808000000001"/>
    <x v="0"/>
    <x v="3"/>
    <x v="14"/>
  </r>
  <r>
    <x v="0"/>
    <d v="2018-04-14T00:00:00"/>
    <x v="1"/>
    <n v="737"/>
    <n v="5"/>
    <n v="22478.5"/>
    <n v="15046.7"/>
    <n v="3009.34"/>
    <n v="147.4"/>
    <n v="30.5"/>
    <n v="7431.8"/>
    <x v="0"/>
    <x v="3"/>
    <x v="14"/>
  </r>
  <r>
    <x v="0"/>
    <d v="2018-04-14T00:00:00"/>
    <x v="1"/>
    <n v="575.6"/>
    <n v="4"/>
    <n v="17555.8"/>
    <n v="12037.36"/>
    <n v="3009.34"/>
    <n v="143.9"/>
    <n v="30.5"/>
    <n v="5518.44"/>
    <x v="0"/>
    <x v="3"/>
    <x v="14"/>
  </r>
  <r>
    <x v="0"/>
    <d v="2018-04-14T00:00:00"/>
    <x v="1"/>
    <n v="118"/>
    <n v="1"/>
    <n v="3599"/>
    <n v="3009.34"/>
    <n v="3009.34"/>
    <n v="118"/>
    <n v="30.5"/>
    <n v="589.66"/>
    <x v="0"/>
    <x v="3"/>
    <x v="14"/>
  </r>
  <r>
    <x v="0"/>
    <d v="2018-04-14T00:00:00"/>
    <x v="1"/>
    <n v="1490.2"/>
    <n v="11"/>
    <n v="45451.1"/>
    <n v="33102.741000000002"/>
    <n v="3009.34"/>
    <n v="135.47272727272727"/>
    <n v="30.5"/>
    <n v="12348.359"/>
    <x v="0"/>
    <x v="3"/>
    <x v="14"/>
  </r>
  <r>
    <x v="0"/>
    <d v="2018-04-14T00:00:00"/>
    <x v="1"/>
    <n v="879"/>
    <n v="7"/>
    <n v="26809.5"/>
    <n v="18285.596000000001"/>
    <n v="2612.2280000000001"/>
    <n v="125.57142857142857"/>
    <n v="30.5"/>
    <n v="8523.9040000000005"/>
    <x v="0"/>
    <x v="3"/>
    <x v="14"/>
  </r>
  <r>
    <x v="0"/>
    <d v="2018-04-14T00:00:00"/>
    <x v="1"/>
    <n v="831.5"/>
    <n v="6"/>
    <n v="25776.5"/>
    <n v="15673.368"/>
    <n v="2612.2280000000001"/>
    <n v="138.58333333333334"/>
    <n v="31"/>
    <n v="10103.132"/>
    <x v="0"/>
    <x v="3"/>
    <x v="14"/>
  </r>
  <r>
    <x v="0"/>
    <d v="2018-04-14T00:00:00"/>
    <x v="1"/>
    <n v="262"/>
    <n v="2"/>
    <n v="8122"/>
    <n v="6018.68"/>
    <n v="3009.34"/>
    <n v="131"/>
    <n v="31"/>
    <n v="2103.3200000000002"/>
    <x v="0"/>
    <x v="3"/>
    <x v="14"/>
  </r>
  <r>
    <x v="0"/>
    <d v="2018-04-16T00:00:00"/>
    <x v="2"/>
    <n v="539"/>
    <n v="10"/>
    <n v="16158"/>
    <n v="19567.705999999998"/>
    <n v="1956.771"/>
    <n v="53.9"/>
    <n v="29.977699999999999"/>
    <n v="-3409.7060000000001"/>
    <x v="0"/>
    <x v="3"/>
    <x v="15"/>
  </r>
  <r>
    <x v="0"/>
    <d v="2018-04-16T00:00:00"/>
    <x v="1"/>
    <n v="532"/>
    <n v="4"/>
    <n v="16492"/>
    <n v="9984.4950000000008"/>
    <n v="2496.1239999999998"/>
    <n v="133"/>
    <n v="31"/>
    <n v="6507.5050000000001"/>
    <x v="0"/>
    <x v="3"/>
    <x v="15"/>
  </r>
  <r>
    <x v="0"/>
    <d v="2018-04-16T00:00:00"/>
    <x v="2"/>
    <n v="568"/>
    <n v="15"/>
    <n v="24402.5"/>
    <n v="29351.559000000001"/>
    <n v="1956.771"/>
    <n v="37.866666666666667"/>
    <n v="42.9621"/>
    <n v="-4949.0590000000002"/>
    <x v="0"/>
    <x v="3"/>
    <x v="15"/>
  </r>
  <r>
    <x v="0"/>
    <d v="2018-04-16T00:00:00"/>
    <x v="1"/>
    <n v="125"/>
    <n v="1"/>
    <n v="3875"/>
    <n v="2496.1239999999998"/>
    <n v="2496.1239999999998"/>
    <n v="125"/>
    <n v="31"/>
    <n v="1378.876"/>
    <x v="0"/>
    <x v="3"/>
    <x v="15"/>
  </r>
  <r>
    <x v="0"/>
    <d v="2018-04-16T00:00:00"/>
    <x v="1"/>
    <n v="118"/>
    <n v="1"/>
    <n v="3658"/>
    <n v="2496.1239999999998"/>
    <n v="2496.1239999999998"/>
    <n v="118"/>
    <n v="31"/>
    <n v="1161.876"/>
    <x v="0"/>
    <x v="3"/>
    <x v="15"/>
  </r>
  <r>
    <x v="0"/>
    <d v="2018-04-16T00:00:00"/>
    <x v="1"/>
    <n v="434"/>
    <n v="3"/>
    <n v="13454"/>
    <n v="7488.3710000000001"/>
    <n v="2496.1239999999998"/>
    <n v="144.66666666666666"/>
    <n v="31"/>
    <n v="5965.628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0"/>
    <n v="1"/>
    <n v="3720"/>
    <n v="2496.1239999999998"/>
    <n v="2496.1239999999998"/>
    <n v="120"/>
    <n v="31"/>
    <n v="1223.876"/>
    <x v="0"/>
    <x v="3"/>
    <x v="15"/>
  </r>
  <r>
    <x v="0"/>
    <d v="2018-04-16T00:00:00"/>
    <x v="1"/>
    <n v="262"/>
    <n v="2"/>
    <n v="8122"/>
    <n v="4992.2470000000003"/>
    <n v="2496.1239999999998"/>
    <n v="131"/>
    <n v="31"/>
    <n v="3129.7530000000002"/>
    <x v="0"/>
    <x v="3"/>
    <x v="15"/>
  </r>
  <r>
    <x v="0"/>
    <d v="2018-04-16T00:00:00"/>
    <x v="1"/>
    <n v="4073"/>
    <n v="30"/>
    <n v="124226.5"/>
    <n v="74883.712"/>
    <n v="2496.1239999999998"/>
    <n v="135.76666666666668"/>
    <n v="30.5"/>
    <n v="49342.788"/>
    <x v="0"/>
    <x v="3"/>
    <x v="15"/>
  </r>
  <r>
    <x v="0"/>
    <d v="2018-04-16T00:00:00"/>
    <x v="1"/>
    <n v="270"/>
    <n v="2"/>
    <n v="8370"/>
    <n v="4992.2470000000003"/>
    <n v="2496.1239999999998"/>
    <n v="135"/>
    <n v="31"/>
    <n v="3377.7530000000002"/>
    <x v="0"/>
    <x v="3"/>
    <x v="15"/>
  </r>
  <r>
    <x v="0"/>
    <d v="2018-04-16T00:00:00"/>
    <x v="1"/>
    <n v="824"/>
    <n v="6"/>
    <n v="25544"/>
    <n v="18056.041000000001"/>
    <n v="3009.34"/>
    <n v="137.33333333333334"/>
    <n v="31"/>
    <n v="7487.9589999999998"/>
    <x v="0"/>
    <x v="3"/>
    <x v="15"/>
  </r>
  <r>
    <x v="0"/>
    <d v="2018-04-16T00:00:00"/>
    <x v="1"/>
    <n v="262"/>
    <n v="2"/>
    <n v="8122"/>
    <n v="6018.68"/>
    <n v="3009.34"/>
    <n v="131"/>
    <n v="31"/>
    <n v="2103.3200000000002"/>
    <x v="0"/>
    <x v="3"/>
    <x v="15"/>
  </r>
  <r>
    <x v="0"/>
    <d v="2018-04-16T00:00:00"/>
    <x v="1"/>
    <n v="120"/>
    <n v="1"/>
    <n v="3720"/>
    <n v="3009.34"/>
    <n v="3009.34"/>
    <n v="120"/>
    <n v="31"/>
    <n v="710.66"/>
    <x v="0"/>
    <x v="3"/>
    <x v="15"/>
  </r>
  <r>
    <x v="0"/>
    <d v="2018-04-16T00:00:00"/>
    <x v="1"/>
    <n v="488"/>
    <n v="4"/>
    <n v="15128"/>
    <n v="12037.36"/>
    <n v="3009.34"/>
    <n v="122"/>
    <n v="31"/>
    <n v="3090.64"/>
    <x v="0"/>
    <x v="3"/>
    <x v="15"/>
  </r>
  <r>
    <x v="0"/>
    <d v="2018-04-16T00:00:00"/>
    <x v="1"/>
    <n v="412"/>
    <n v="3"/>
    <n v="12772"/>
    <n v="9028.02"/>
    <n v="3009.34"/>
    <n v="137.33333333333334"/>
    <n v="31"/>
    <n v="3743.98"/>
    <x v="0"/>
    <x v="3"/>
    <x v="15"/>
  </r>
  <r>
    <x v="0"/>
    <d v="2018-04-16T00:00:00"/>
    <x v="1"/>
    <n v="223"/>
    <n v="2"/>
    <n v="6913"/>
    <n v="4992.2470000000003"/>
    <n v="2496.1239999999998"/>
    <n v="111.5"/>
    <n v="31"/>
    <n v="1920.752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4"/>
    <n v="1"/>
    <n v="3844"/>
    <n v="2496.1239999999998"/>
    <n v="2496.1239999999998"/>
    <n v="124"/>
    <n v="31"/>
    <n v="1347.876"/>
    <x v="0"/>
    <x v="3"/>
    <x v="15"/>
  </r>
  <r>
    <x v="0"/>
    <d v="2018-04-16T00:00:00"/>
    <x v="1"/>
    <n v="406"/>
    <n v="3"/>
    <n v="12586"/>
    <n v="7488.3710000000001"/>
    <n v="2496.1239999999998"/>
    <n v="135.33333333333334"/>
    <n v="31"/>
    <n v="5097.6289999999999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339.98"/>
    <m/>
    <n v="8159.52"/>
    <n v="4992.1419999999998"/>
    <n v="14.683999999999999"/>
    <m/>
    <n v="24"/>
    <n v="3167.3780000000002"/>
    <x v="0"/>
    <x v="3"/>
    <x v="15"/>
  </r>
  <r>
    <x v="1"/>
    <d v="2018-04-17T00:00:00"/>
    <x v="1"/>
    <n v="-1276"/>
    <n v="-4"/>
    <n v="-15312"/>
    <n v="-10448.912"/>
    <n v="-2612.2280000000001"/>
    <n v="319"/>
    <n v="12"/>
    <n v="-4863.0879999999997"/>
    <x v="0"/>
    <x v="3"/>
    <x v="15"/>
  </r>
  <r>
    <x v="0"/>
    <d v="2018-04-17T00:00:00"/>
    <x v="0"/>
    <n v="899.06"/>
    <m/>
    <n v="21577.439999999999"/>
    <n v="13201.468999999999"/>
    <n v="14.683999999999999"/>
    <m/>
    <n v="24"/>
    <n v="8375.9709999999995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1330.62"/>
    <m/>
    <n v="30604.26"/>
    <n v="21724.701000000001"/>
    <n v="16.327000000000002"/>
    <m/>
    <n v="23"/>
    <n v="8879.5589999999993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325.13"/>
    <m/>
    <n v="7803.12"/>
    <n v="4774.09"/>
    <n v="14.683999999999999"/>
    <m/>
    <n v="24"/>
    <n v="3029.03"/>
    <x v="0"/>
    <x v="3"/>
    <x v="15"/>
  </r>
  <r>
    <x v="1"/>
    <d v="2018-04-17T00:00:00"/>
    <x v="1"/>
    <n v="-1276"/>
    <n v="-6"/>
    <n v="-22968"/>
    <n v="-15619.745000000001"/>
    <n v="-2603.2910000000002"/>
    <n v="212.66666666666666"/>
    <n v="18"/>
    <n v="-7348.2550000000001"/>
    <x v="0"/>
    <x v="3"/>
    <x v="15"/>
  </r>
  <r>
    <x v="0"/>
    <d v="2018-04-17T00:00:00"/>
    <x v="0"/>
    <n v="429.9"/>
    <m/>
    <n v="10317.6"/>
    <n v="6312.4949999999999"/>
    <n v="14.683999999999999"/>
    <m/>
    <n v="24"/>
    <n v="4005.105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1"/>
    <d v="2018-04-17T00:00:00"/>
    <x v="0"/>
    <n v="-87.57"/>
    <m/>
    <n v="-2101.6799999999998"/>
    <n v="-1285.846"/>
    <n v="-14.683999999999999"/>
    <m/>
    <n v="24"/>
    <n v="-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103.64"/>
    <m/>
    <n v="2487.36"/>
    <n v="1521.8119999999999"/>
    <n v="14.683999999999999"/>
    <m/>
    <n v="24"/>
    <n v="965.548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0"/>
    <d v="2018-04-17T00:00:00"/>
    <x v="0"/>
    <n v="219"/>
    <m/>
    <n v="5037"/>
    <n v="3575.558"/>
    <n v="16.327000000000002"/>
    <m/>
    <n v="23"/>
    <n v="1461.442"/>
    <x v="0"/>
    <x v="3"/>
    <x v="15"/>
  </r>
  <r>
    <x v="0"/>
    <d v="2018-04-17T00:00:00"/>
    <x v="0"/>
    <n v="532.72"/>
    <m/>
    <n v="12785.28"/>
    <n v="7822.2659999999996"/>
    <n v="14.683999999999999"/>
    <m/>
    <n v="24"/>
    <n v="4963.0140000000001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0"/>
    <n v="3284.77"/>
    <m/>
    <n v="78834.48"/>
    <n v="48232.364999999998"/>
    <n v="14.683999999999999"/>
    <m/>
    <n v="24"/>
    <n v="30602.115000000002"/>
    <x v="0"/>
    <x v="3"/>
    <x v="15"/>
  </r>
  <r>
    <x v="0"/>
    <d v="2018-04-17T00:00:00"/>
    <x v="0"/>
    <n v="535.13"/>
    <m/>
    <n v="12843.12"/>
    <n v="7857.6540000000005"/>
    <n v="14.683999999999999"/>
    <m/>
    <n v="24"/>
    <n v="4985.4660000000003"/>
    <x v="0"/>
    <x v="3"/>
    <x v="15"/>
  </r>
  <r>
    <x v="0"/>
    <d v="2018-04-17T00:00:00"/>
    <x v="0"/>
    <n v="665.4"/>
    <m/>
    <n v="15304.2"/>
    <n v="10863.82"/>
    <n v="16.327000000000002"/>
    <m/>
    <n v="23"/>
    <n v="4440.38"/>
    <x v="0"/>
    <x v="3"/>
    <x v="15"/>
  </r>
  <r>
    <x v="0"/>
    <d v="2018-04-17T00:00:00"/>
    <x v="0"/>
    <n v="1312.82"/>
    <m/>
    <n v="30194.86"/>
    <n v="21434.084999999999"/>
    <n v="16.327000000000002"/>
    <m/>
    <n v="23"/>
    <n v="8760.7749999999996"/>
    <x v="0"/>
    <x v="3"/>
    <x v="15"/>
  </r>
  <r>
    <x v="0"/>
    <d v="2018-04-17T00:00:00"/>
    <x v="0"/>
    <n v="167.23"/>
    <m/>
    <n v="3846.29"/>
    <n v="2730.3229999999999"/>
    <n v="16.327000000000002"/>
    <m/>
    <n v="23"/>
    <n v="1115.9670000000001"/>
    <x v="0"/>
    <x v="3"/>
    <x v="15"/>
  </r>
  <r>
    <x v="0"/>
    <d v="2018-04-17T00:00:00"/>
    <x v="0"/>
    <n v="207.26"/>
    <m/>
    <n v="4766.9799999999996"/>
    <n v="3383.8820000000001"/>
    <n v="16.327000000000002"/>
    <m/>
    <n v="23"/>
    <n v="1383.098"/>
    <x v="0"/>
    <x v="3"/>
    <x v="15"/>
  </r>
  <r>
    <x v="0"/>
    <d v="2018-04-17T00:00:00"/>
    <x v="0"/>
    <n v="1167.07"/>
    <m/>
    <n v="27426.15"/>
    <n v="19054.460999999999"/>
    <n v="16.327000000000002"/>
    <m/>
    <n v="23.5"/>
    <n v="8371.6890000000003"/>
    <x v="0"/>
    <x v="3"/>
    <x v="15"/>
  </r>
  <r>
    <x v="0"/>
    <d v="2018-04-17T00:00:00"/>
    <x v="0"/>
    <n v="861.47"/>
    <m/>
    <n v="20244.55"/>
    <n v="14065.005999999999"/>
    <n v="16.327000000000002"/>
    <m/>
    <n v="23.5"/>
    <n v="6179.5439999999999"/>
    <x v="0"/>
    <x v="3"/>
    <x v="15"/>
  </r>
  <r>
    <x v="0"/>
    <d v="2018-04-17T00:00:00"/>
    <x v="0"/>
    <n v="213"/>
    <m/>
    <n v="4899"/>
    <n v="3477.598"/>
    <n v="16.327000000000002"/>
    <m/>
    <n v="23"/>
    <n v="1421.402"/>
    <x v="0"/>
    <x v="3"/>
    <x v="15"/>
  </r>
  <r>
    <x v="0"/>
    <d v="2018-04-17T00:00:00"/>
    <x v="0"/>
    <n v="323.2"/>
    <m/>
    <n v="7433.6"/>
    <n v="5276.8059999999996"/>
    <n v="16.327000000000002"/>
    <m/>
    <n v="23"/>
    <n v="2156.7939999999999"/>
    <x v="0"/>
    <x v="3"/>
    <x v="15"/>
  </r>
  <r>
    <x v="0"/>
    <d v="2018-04-17T00:00:00"/>
    <x v="0"/>
    <n v="311.43"/>
    <m/>
    <n v="7162.89"/>
    <n v="5084.6400000000003"/>
    <n v="16.327000000000002"/>
    <m/>
    <n v="23"/>
    <n v="2078.25"/>
    <x v="0"/>
    <x v="3"/>
    <x v="15"/>
  </r>
  <r>
    <x v="0"/>
    <d v="2018-04-17T00:00:00"/>
    <x v="0"/>
    <n v="320.06"/>
    <m/>
    <n v="7361.38"/>
    <n v="5225.54"/>
    <n v="16.327000000000002"/>
    <m/>
    <n v="23"/>
    <n v="2135.84"/>
    <x v="0"/>
    <x v="3"/>
    <x v="15"/>
  </r>
  <r>
    <x v="0"/>
    <d v="2018-04-17T00:00:00"/>
    <x v="0"/>
    <n v="592.58000000000004"/>
    <m/>
    <n v="13629.34"/>
    <n v="9674.9060000000009"/>
    <n v="16.327000000000002"/>
    <m/>
    <n v="23"/>
    <n v="3954.4340000000002"/>
    <x v="0"/>
    <x v="3"/>
    <x v="15"/>
  </r>
  <r>
    <x v="0"/>
    <d v="2018-04-17T00:00:00"/>
    <x v="0"/>
    <n v="157.47"/>
    <m/>
    <n v="3621.81"/>
    <n v="2570.973"/>
    <n v="16.327000000000002"/>
    <m/>
    <n v="23"/>
    <n v="1050.837"/>
    <x v="0"/>
    <x v="3"/>
    <x v="15"/>
  </r>
  <r>
    <x v="0"/>
    <d v="2018-04-17T00:00:00"/>
    <x v="0"/>
    <n v="651.51"/>
    <m/>
    <n v="14984.73"/>
    <n v="10637.041999999999"/>
    <n v="16.327000000000002"/>
    <m/>
    <n v="23"/>
    <n v="4347.6880000000001"/>
    <x v="0"/>
    <x v="3"/>
    <x v="15"/>
  </r>
  <r>
    <x v="0"/>
    <d v="2018-04-17T00:00:00"/>
    <x v="0"/>
    <n v="879.3"/>
    <m/>
    <n v="20223.900000000001"/>
    <n v="14356.111999999999"/>
    <n v="16.327000000000002"/>
    <m/>
    <n v="23"/>
    <n v="5867.7879999999996"/>
    <x v="0"/>
    <x v="3"/>
    <x v="15"/>
  </r>
  <r>
    <x v="0"/>
    <d v="2018-04-17T00:00:00"/>
    <x v="0"/>
    <n v="67.3"/>
    <m/>
    <n v="1547.9"/>
    <n v="1098.79"/>
    <n v="16.327000000000002"/>
    <m/>
    <n v="23"/>
    <n v="449.11"/>
    <x v="0"/>
    <x v="3"/>
    <x v="15"/>
  </r>
  <r>
    <x v="0"/>
    <d v="2018-04-17T00:00:00"/>
    <x v="0"/>
    <n v="329.14"/>
    <m/>
    <n v="7570.22"/>
    <n v="5373.7870000000003"/>
    <n v="16.327000000000002"/>
    <m/>
    <n v="23"/>
    <n v="2196.433"/>
    <x v="0"/>
    <x v="3"/>
    <x v="15"/>
  </r>
  <r>
    <x v="0"/>
    <d v="2018-04-17T00:00:00"/>
    <x v="0"/>
    <n v="598.22"/>
    <m/>
    <n v="13759.06"/>
    <n v="9766.9889999999996"/>
    <n v="16.327000000000002"/>
    <m/>
    <n v="23"/>
    <n v="3992.0709999999999"/>
    <x v="0"/>
    <x v="3"/>
    <x v="15"/>
  </r>
  <r>
    <x v="0"/>
    <d v="2018-04-17T00:00:00"/>
    <x v="0"/>
    <n v="2364.1999999999998"/>
    <m/>
    <n v="54376.6"/>
    <n v="38599.705000000002"/>
    <n v="16.327000000000002"/>
    <m/>
    <n v="23"/>
    <n v="15776.895"/>
    <x v="0"/>
    <x v="3"/>
    <x v="15"/>
  </r>
  <r>
    <x v="0"/>
    <d v="2018-04-18T00:00:00"/>
    <x v="1"/>
    <n v="266"/>
    <n v="2"/>
    <n v="8246"/>
    <n v="5255.9870000000001"/>
    <n v="2627.9940000000001"/>
    <n v="133"/>
    <n v="31"/>
    <n v="2990.0129999999999"/>
    <x v="0"/>
    <x v="3"/>
    <x v="15"/>
  </r>
  <r>
    <x v="0"/>
    <d v="2018-04-18T00:00:00"/>
    <x v="1"/>
    <n v="230"/>
    <n v="2"/>
    <n v="7130"/>
    <n v="5255.9870000000001"/>
    <n v="2627.9940000000001"/>
    <n v="115"/>
    <n v="31"/>
    <n v="1874.0129999999999"/>
    <x v="0"/>
    <x v="3"/>
    <x v="15"/>
  </r>
  <r>
    <x v="0"/>
    <d v="2018-04-18T00:00:00"/>
    <x v="1"/>
    <n v="134"/>
    <n v="1"/>
    <n v="4154"/>
    <n v="2627.9940000000001"/>
    <n v="2627.9940000000001"/>
    <n v="134"/>
    <n v="31"/>
    <n v="1526.0060000000001"/>
    <x v="0"/>
    <x v="3"/>
    <x v="15"/>
  </r>
  <r>
    <x v="0"/>
    <d v="2018-04-18T00:00:00"/>
    <x v="1"/>
    <n v="120"/>
    <n v="1"/>
    <n v="3720"/>
    <n v="2627.9940000000001"/>
    <n v="2627.9940000000001"/>
    <n v="120"/>
    <n v="31"/>
    <n v="1092.0060000000001"/>
    <x v="0"/>
    <x v="3"/>
    <x v="15"/>
  </r>
  <r>
    <x v="0"/>
    <d v="2018-04-18T00:00:00"/>
    <x v="1"/>
    <n v="270"/>
    <n v="2"/>
    <n v="8370"/>
    <n v="5255.9870000000001"/>
    <n v="2627.9940000000001"/>
    <n v="135"/>
    <n v="31"/>
    <n v="3114.0129999999999"/>
    <x v="0"/>
    <x v="3"/>
    <x v="15"/>
  </r>
  <r>
    <x v="0"/>
    <d v="2018-04-18T00:00:00"/>
    <x v="1"/>
    <n v="235"/>
    <n v="2"/>
    <n v="7285"/>
    <n v="5255.9870000000001"/>
    <n v="2627.9940000000001"/>
    <n v="117.5"/>
    <n v="31"/>
    <n v="2029.0129999999999"/>
    <x v="0"/>
    <x v="3"/>
    <x v="15"/>
  </r>
  <r>
    <x v="0"/>
    <d v="2018-04-18T00:00:00"/>
    <x v="1"/>
    <n v="370"/>
    <n v="3"/>
    <n v="11470"/>
    <n v="7883.9809999999998"/>
    <n v="2627.9940000000001"/>
    <n v="123.33333333333333"/>
    <n v="31"/>
    <n v="3586.0189999999998"/>
    <x v="0"/>
    <x v="3"/>
    <x v="15"/>
  </r>
  <r>
    <x v="0"/>
    <d v="2018-04-18T00:00:00"/>
    <x v="1"/>
    <n v="140"/>
    <n v="1"/>
    <n v="4340"/>
    <n v="2627.9940000000001"/>
    <n v="2627.9940000000001"/>
    <n v="140"/>
    <n v="31"/>
    <n v="1712.0060000000001"/>
    <x v="0"/>
    <x v="3"/>
    <x v="15"/>
  </r>
  <r>
    <x v="0"/>
    <d v="2018-04-18T00:00:00"/>
    <x v="1"/>
    <n v="232"/>
    <n v="2"/>
    <n v="7192"/>
    <n v="5255.9870000000001"/>
    <n v="2627.9940000000001"/>
    <n v="116"/>
    <n v="31"/>
    <n v="1936.0129999999999"/>
    <x v="0"/>
    <x v="3"/>
    <x v="15"/>
  </r>
  <r>
    <x v="0"/>
    <d v="2018-04-18T00:00:00"/>
    <x v="1"/>
    <n v="138"/>
    <n v="1"/>
    <n v="4278"/>
    <n v="2627.9940000000001"/>
    <n v="2627.9940000000001"/>
    <n v="138"/>
    <n v="31"/>
    <n v="1650.0060000000001"/>
    <x v="0"/>
    <x v="3"/>
    <x v="15"/>
  </r>
  <r>
    <x v="0"/>
    <d v="2018-04-18T00:00:00"/>
    <x v="1"/>
    <n v="1486"/>
    <n v="11"/>
    <n v="45323"/>
    <n v="28907.929"/>
    <n v="2627.9940000000001"/>
    <n v="135.09090909090909"/>
    <n v="30.5"/>
    <n v="16415.071"/>
    <x v="0"/>
    <x v="3"/>
    <x v="15"/>
  </r>
  <r>
    <x v="0"/>
    <d v="2018-04-18T00:00:00"/>
    <x v="1"/>
    <n v="119"/>
    <n v="1"/>
    <n v="3689"/>
    <n v="2627.9940000000001"/>
    <n v="2627.9940000000001"/>
    <n v="119"/>
    <n v="31"/>
    <n v="1061.0060000000001"/>
    <x v="0"/>
    <x v="3"/>
    <x v="15"/>
  </r>
  <r>
    <x v="0"/>
    <d v="2018-04-18T00:00:00"/>
    <x v="1"/>
    <n v="258"/>
    <n v="2"/>
    <n v="7998"/>
    <n v="5255.9870000000001"/>
    <n v="2627.9940000000001"/>
    <n v="129"/>
    <n v="31"/>
    <n v="2742.0129999999999"/>
    <x v="0"/>
    <x v="3"/>
    <x v="15"/>
  </r>
  <r>
    <x v="0"/>
    <d v="2018-04-18T00:00:00"/>
    <x v="1"/>
    <n v="105.5"/>
    <n v="1"/>
    <n v="3323.25"/>
    <n v="2746.194"/>
    <n v="2746.194"/>
    <n v="105.5"/>
    <n v="31.5"/>
    <n v="577.05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8T00:00:00"/>
    <x v="1"/>
    <n v="252.5"/>
    <n v="2"/>
    <n v="7575"/>
    <n v="5492.3869999999997"/>
    <n v="2746.194"/>
    <n v="126.25"/>
    <n v="30"/>
    <n v="2082.6129999999998"/>
    <x v="0"/>
    <x v="3"/>
    <x v="15"/>
  </r>
  <r>
    <x v="0"/>
    <d v="2018-04-18T00:00:00"/>
    <x v="1"/>
    <n v="305"/>
    <n v="3"/>
    <n v="9150"/>
    <n v="8178.6880000000001"/>
    <n v="2726.2289999999998"/>
    <n v="101.66666666666667"/>
    <n v="30"/>
    <n v="971.31200000000001"/>
    <x v="0"/>
    <x v="3"/>
    <x v="15"/>
  </r>
  <r>
    <x v="0"/>
    <d v="2018-04-18T00:00:00"/>
    <x v="1"/>
    <n v="934"/>
    <n v="8"/>
    <n v="28487"/>
    <n v="21969.548999999999"/>
    <n v="2746.194"/>
    <n v="116.75"/>
    <n v="30.5"/>
    <n v="6517.451"/>
    <x v="0"/>
    <x v="3"/>
    <x v="15"/>
  </r>
  <r>
    <x v="0"/>
    <d v="2018-04-18T00:00:00"/>
    <x v="1"/>
    <n v="404"/>
    <n v="3"/>
    <n v="12120"/>
    <n v="8238.5810000000001"/>
    <n v="2746.194"/>
    <n v="134.66666666666666"/>
    <n v="30"/>
    <n v="3881.4189999999999"/>
    <x v="0"/>
    <x v="3"/>
    <x v="15"/>
  </r>
  <r>
    <x v="0"/>
    <d v="2018-04-18T00:00:00"/>
    <x v="1"/>
    <n v="727.5"/>
    <n v="7"/>
    <n v="21825"/>
    <n v="15630.764999999999"/>
    <n v="2232.9659999999999"/>
    <n v="103.92857142857143"/>
    <n v="30"/>
    <n v="6194.2349999999997"/>
    <x v="0"/>
    <x v="3"/>
    <x v="15"/>
  </r>
  <r>
    <x v="0"/>
    <d v="2018-04-18T00:00:00"/>
    <x v="1"/>
    <n v="255"/>
    <n v="2"/>
    <n v="7905"/>
    <n v="5255.9870000000001"/>
    <n v="2627.9940000000001"/>
    <n v="127.5"/>
    <n v="31"/>
    <n v="2649.0129999999999"/>
    <x v="0"/>
    <x v="3"/>
    <x v="15"/>
  </r>
  <r>
    <x v="0"/>
    <d v="2018-04-18T00:00:00"/>
    <x v="1"/>
    <n v="1220"/>
    <n v="10"/>
    <n v="37820"/>
    <n v="26279.935000000001"/>
    <n v="2627.9940000000001"/>
    <n v="122"/>
    <n v="31"/>
    <n v="11540.065000000001"/>
    <x v="0"/>
    <x v="3"/>
    <x v="15"/>
  </r>
  <r>
    <x v="0"/>
    <d v="2018-04-18T00:00:00"/>
    <x v="1"/>
    <n v="364"/>
    <n v="3"/>
    <n v="10920"/>
    <n v="8238.5810000000001"/>
    <n v="2746.194"/>
    <n v="121.33333333333333"/>
    <n v="30"/>
    <n v="2681.4189999999999"/>
    <x v="0"/>
    <x v="3"/>
    <x v="15"/>
  </r>
  <r>
    <x v="0"/>
    <d v="2018-04-18T00:00:00"/>
    <x v="1"/>
    <n v="111.5"/>
    <n v="1"/>
    <n v="3345"/>
    <n v="2746.194"/>
    <n v="2746.194"/>
    <n v="111.5"/>
    <n v="30"/>
    <n v="598.80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9T00:00:00"/>
    <x v="0"/>
    <n v="20.239999999999998"/>
    <m/>
    <n v="485.76"/>
    <n v="293.214"/>
    <n v="14.487"/>
    <m/>
    <n v="24"/>
    <n v="192.54599999999999"/>
    <x v="0"/>
    <x v="3"/>
    <x v="15"/>
  </r>
  <r>
    <x v="0"/>
    <d v="2018-04-19T00:00:00"/>
    <x v="1"/>
    <n v="618"/>
    <n v="5"/>
    <n v="18849"/>
    <n v="13730.968000000001"/>
    <n v="2746.194"/>
    <n v="123.6"/>
    <n v="30.5"/>
    <n v="5118.0320000000002"/>
    <x v="0"/>
    <x v="3"/>
    <x v="15"/>
  </r>
  <r>
    <x v="0"/>
    <d v="2018-04-19T00:00:00"/>
    <x v="0"/>
    <n v="157.63999999999999"/>
    <m/>
    <n v="3783.36"/>
    <n v="2283.7060000000001"/>
    <n v="14.487"/>
    <m/>
    <n v="24"/>
    <n v="1499.654"/>
    <x v="0"/>
    <x v="3"/>
    <x v="15"/>
  </r>
  <r>
    <x v="0"/>
    <d v="2018-04-19T00:00:00"/>
    <x v="1"/>
    <n v="966"/>
    <n v="8"/>
    <n v="29463"/>
    <n v="21969.548999999999"/>
    <n v="2746.194"/>
    <n v="120.75"/>
    <n v="30.5"/>
    <n v="7493.451"/>
    <x v="0"/>
    <x v="3"/>
    <x v="15"/>
  </r>
  <r>
    <x v="0"/>
    <d v="2018-04-19T00:00:00"/>
    <x v="0"/>
    <n v="993.65"/>
    <m/>
    <n v="23847.599999999999"/>
    <n v="14394.852000000001"/>
    <n v="14.487"/>
    <m/>
    <n v="24"/>
    <n v="9452.7479999999996"/>
    <x v="0"/>
    <x v="3"/>
    <x v="15"/>
  </r>
  <r>
    <x v="0"/>
    <d v="2018-04-19T00:00:00"/>
    <x v="0"/>
    <n v="310.79000000000002"/>
    <m/>
    <n v="7458.96"/>
    <n v="4502.366"/>
    <n v="14.487"/>
    <m/>
    <n v="24"/>
    <n v="2956.5940000000001"/>
    <x v="0"/>
    <x v="3"/>
    <x v="15"/>
  </r>
  <r>
    <x v="0"/>
    <d v="2018-04-19T00:00:00"/>
    <x v="0"/>
    <n v="1294.51"/>
    <m/>
    <n v="31068.240000000002"/>
    <n v="18753.364000000001"/>
    <n v="14.487"/>
    <m/>
    <n v="24"/>
    <n v="12314.876"/>
    <x v="0"/>
    <x v="3"/>
    <x v="15"/>
  </r>
  <r>
    <x v="0"/>
    <d v="2018-04-19T00:00:00"/>
    <x v="0"/>
    <n v="1687"/>
    <m/>
    <n v="40488"/>
    <n v="24439.306"/>
    <n v="14.487"/>
    <m/>
    <n v="24"/>
    <n v="16048.694"/>
    <x v="0"/>
    <x v="3"/>
    <x v="15"/>
  </r>
  <r>
    <x v="0"/>
    <d v="2018-04-19T00:00:00"/>
    <x v="0"/>
    <n v="639.6"/>
    <m/>
    <n v="15350.4"/>
    <n v="9265.7849999999999"/>
    <n v="14.487"/>
    <m/>
    <n v="24"/>
    <n v="6084.6149999999998"/>
    <x v="0"/>
    <x v="3"/>
    <x v="15"/>
  </r>
  <r>
    <x v="0"/>
    <d v="2018-04-19T00:00:00"/>
    <x v="0"/>
    <n v="213.72"/>
    <m/>
    <n v="5129.28"/>
    <n v="3096.1280000000002"/>
    <n v="14.487"/>
    <m/>
    <n v="24"/>
    <n v="2033.152"/>
    <x v="0"/>
    <x v="3"/>
    <x v="15"/>
  </r>
  <r>
    <x v="0"/>
    <d v="2018-04-19T00:00:00"/>
    <x v="0"/>
    <n v="413.95"/>
    <m/>
    <n v="9934.7999999999993"/>
    <n v="5996.8289999999997"/>
    <n v="14.487"/>
    <m/>
    <n v="24"/>
    <n v="3937.971"/>
    <x v="0"/>
    <x v="3"/>
    <x v="15"/>
  </r>
  <r>
    <x v="0"/>
    <d v="2018-04-19T00:00:00"/>
    <x v="0"/>
    <n v="329.6"/>
    <m/>
    <n v="7910.4"/>
    <n v="4774.8639999999996"/>
    <n v="14.487"/>
    <m/>
    <n v="24"/>
    <n v="3135.5360000000001"/>
    <x v="0"/>
    <x v="3"/>
    <x v="15"/>
  </r>
  <r>
    <x v="0"/>
    <d v="2018-04-19T00:00:00"/>
    <x v="0"/>
    <n v="433.12"/>
    <m/>
    <n v="10394.879999999999"/>
    <n v="6274.5420000000004"/>
    <n v="14.487"/>
    <m/>
    <n v="24"/>
    <n v="4120.3379999999997"/>
    <x v="0"/>
    <x v="3"/>
    <x v="15"/>
  </r>
  <r>
    <x v="0"/>
    <d v="2018-04-20T00:00:00"/>
    <x v="1"/>
    <n v="148.6"/>
    <n v="1"/>
    <n v="4532.3"/>
    <n v="3114.6610000000001"/>
    <n v="3114.6610000000001"/>
    <n v="148.6"/>
    <n v="30.5"/>
    <n v="1417.6389999999999"/>
    <x v="0"/>
    <x v="3"/>
    <x v="15"/>
  </r>
  <r>
    <x v="0"/>
    <d v="2018-04-20T00:00:00"/>
    <x v="0"/>
    <n v="66.75"/>
    <m/>
    <n v="934.5"/>
    <n v="954.47"/>
    <n v="14.298999999999999"/>
    <m/>
    <n v="14"/>
    <n v="-19.97"/>
    <x v="0"/>
    <x v="3"/>
    <x v="15"/>
  </r>
  <r>
    <x v="0"/>
    <d v="2018-04-20T00:00:00"/>
    <x v="1"/>
    <n v="359.4"/>
    <n v="3"/>
    <n v="10961.7"/>
    <n v="9343.982"/>
    <n v="3114.6610000000001"/>
    <n v="119.8"/>
    <n v="30.5"/>
    <n v="1617.7180000000001"/>
    <x v="0"/>
    <x v="3"/>
    <x v="15"/>
  </r>
  <r>
    <x v="0"/>
    <d v="2018-04-20T00:00:00"/>
    <x v="0"/>
    <n v="173.81"/>
    <m/>
    <n v="3302.39"/>
    <n v="2485.3389999999999"/>
    <n v="14.298999999999999"/>
    <m/>
    <n v="19"/>
    <n v="817.05100000000004"/>
    <x v="0"/>
    <x v="3"/>
    <x v="15"/>
  </r>
  <r>
    <x v="0"/>
    <d v="2018-04-20T00:00:00"/>
    <x v="1"/>
    <n v="108"/>
    <n v="1"/>
    <n v="3240"/>
    <n v="3114.6610000000001"/>
    <n v="3114.6610000000001"/>
    <n v="108"/>
    <n v="30"/>
    <n v="125.339"/>
    <x v="0"/>
    <x v="3"/>
    <x v="15"/>
  </r>
  <r>
    <x v="0"/>
    <d v="2018-04-20T00:00:00"/>
    <x v="0"/>
    <n v="149.38999999999999"/>
    <m/>
    <n v="1942.07"/>
    <n v="2136.1529999999998"/>
    <n v="14.298999999999999"/>
    <m/>
    <n v="13"/>
    <n v="-194.083"/>
    <x v="0"/>
    <x v="3"/>
    <x v="15"/>
  </r>
  <r>
    <x v="0"/>
    <d v="2018-04-20T00:00:00"/>
    <x v="1"/>
    <n v="686.6"/>
    <n v="5"/>
    <n v="20941.3"/>
    <n v="15573.303"/>
    <n v="3114.6610000000001"/>
    <n v="137.32"/>
    <n v="30.5"/>
    <n v="5367.9970000000003"/>
    <x v="0"/>
    <x v="3"/>
    <x v="15"/>
  </r>
  <r>
    <x v="0"/>
    <d v="2018-04-20T00:00:00"/>
    <x v="0"/>
    <n v="149.74"/>
    <m/>
    <n v="3444.02"/>
    <n v="2141.1579999999999"/>
    <n v="14.298999999999999"/>
    <m/>
    <n v="23"/>
    <n v="1302.8620000000001"/>
    <x v="0"/>
    <x v="3"/>
    <x v="15"/>
  </r>
  <r>
    <x v="0"/>
    <d v="2018-04-20T00:00:00"/>
    <x v="1"/>
    <n v="80"/>
    <n v="1"/>
    <n v="2440"/>
    <n v="2904.768"/>
    <n v="2904.768"/>
    <n v="80"/>
    <n v="30.5"/>
    <n v="-464.76799999999997"/>
    <x v="0"/>
    <x v="3"/>
    <x v="15"/>
  </r>
  <r>
    <x v="0"/>
    <d v="2018-04-20T00:00:00"/>
    <x v="0"/>
    <n v="308.18"/>
    <m/>
    <n v="5547.24"/>
    <n v="4406.7179999999998"/>
    <n v="14.298999999999999"/>
    <m/>
    <n v="18"/>
    <n v="1140.5219999999999"/>
    <x v="0"/>
    <x v="3"/>
    <x v="15"/>
  </r>
  <r>
    <x v="0"/>
    <d v="2018-04-20T00:00:00"/>
    <x v="1"/>
    <n v="113.2"/>
    <n v="1"/>
    <n v="3452.6"/>
    <n v="3114.6610000000001"/>
    <n v="3114.6610000000001"/>
    <n v="113.2"/>
    <n v="30.5"/>
    <n v="337.93900000000002"/>
    <x v="0"/>
    <x v="3"/>
    <x v="15"/>
  </r>
  <r>
    <x v="0"/>
    <d v="2018-04-20T00:00:00"/>
    <x v="0"/>
    <n v="89.69"/>
    <m/>
    <n v="1255.6600000000001"/>
    <n v="1282.492"/>
    <n v="14.298999999999999"/>
    <m/>
    <n v="14"/>
    <n v="-26.832000000000001"/>
    <x v="0"/>
    <x v="3"/>
    <x v="15"/>
  </r>
  <r>
    <x v="0"/>
    <d v="2018-04-20T00:00:00"/>
    <x v="1"/>
    <n v="543.4"/>
    <n v="4"/>
    <n v="16573.7"/>
    <n v="12458.642"/>
    <n v="3114.6610000000001"/>
    <n v="135.85"/>
    <n v="30.5"/>
    <n v="4115.058"/>
    <x v="0"/>
    <x v="3"/>
    <x v="15"/>
  </r>
  <r>
    <x v="0"/>
    <d v="2018-04-20T00:00:00"/>
    <x v="0"/>
    <n v="317.3"/>
    <m/>
    <n v="5711.4"/>
    <n v="4537.1260000000002"/>
    <n v="14.298999999999999"/>
    <m/>
    <n v="18"/>
    <n v="1174.2739999999999"/>
    <x v="0"/>
    <x v="3"/>
    <x v="15"/>
  </r>
  <r>
    <x v="1"/>
    <d v="2018-04-20T00:00:00"/>
    <x v="1"/>
    <n v="-148.5"/>
    <n v="-1"/>
    <n v="-4677.75"/>
    <n v="-2746.194"/>
    <n v="-2746.194"/>
    <n v="148.5"/>
    <n v="31.5"/>
    <n v="-1931.556"/>
    <x v="0"/>
    <x v="3"/>
    <x v="15"/>
  </r>
  <r>
    <x v="0"/>
    <d v="2018-04-20T00:00:00"/>
    <x v="0"/>
    <n v="43.21"/>
    <m/>
    <n v="561.73"/>
    <n v="617.86699999999996"/>
    <n v="14.298999999999999"/>
    <m/>
    <n v="13"/>
    <n v="-56.13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09.71"/>
    <m/>
    <n v="1426.23"/>
    <n v="1568.7619999999999"/>
    <n v="14.298999999999999"/>
    <m/>
    <n v="13"/>
    <n v="-142.53200000000001"/>
    <x v="0"/>
    <x v="3"/>
    <x v="15"/>
  </r>
  <r>
    <x v="0"/>
    <d v="2018-04-20T00:00:00"/>
    <x v="1"/>
    <n v="248.5"/>
    <n v="2"/>
    <n v="7579.25"/>
    <n v="5492.3869999999997"/>
    <n v="2746.194"/>
    <n v="124.25"/>
    <n v="30.5"/>
    <n v="2086.8629999999998"/>
    <x v="0"/>
    <x v="3"/>
    <x v="15"/>
  </r>
  <r>
    <x v="0"/>
    <d v="2018-04-20T00:00:00"/>
    <x v="0"/>
    <n v="20.3"/>
    <m/>
    <n v="466.9"/>
    <n v="284.2"/>
    <n v="14"/>
    <m/>
    <n v="23"/>
    <n v="182.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6.84"/>
    <m/>
    <n v="387.32"/>
    <n v="235.76"/>
    <n v="14"/>
    <m/>
    <n v="23"/>
    <n v="151.56"/>
    <x v="0"/>
    <x v="3"/>
    <x v="15"/>
  </r>
  <r>
    <x v="0"/>
    <d v="2018-04-20T00:00:00"/>
    <x v="1"/>
    <n v="1387"/>
    <n v="12"/>
    <n v="42303.5"/>
    <n v="37375.925999999999"/>
    <n v="3114.6610000000001"/>
    <n v="115.58333333333333"/>
    <n v="30.5"/>
    <n v="4927.5739999999996"/>
    <x v="0"/>
    <x v="3"/>
    <x v="15"/>
  </r>
  <r>
    <x v="0"/>
    <d v="2018-04-20T00:00:00"/>
    <x v="0"/>
    <n v="13.66"/>
    <m/>
    <n v="293.69"/>
    <n v="191.24"/>
    <n v="14"/>
    <m/>
    <n v="21.5"/>
    <n v="102.45"/>
    <x v="0"/>
    <x v="3"/>
    <x v="15"/>
  </r>
  <r>
    <x v="0"/>
    <d v="2018-04-20T00:00:00"/>
    <x v="1"/>
    <n v="142.4"/>
    <n v="1"/>
    <n v="4343.2"/>
    <n v="3114.6610000000001"/>
    <n v="3114.6610000000001"/>
    <n v="142.4"/>
    <n v="30.5"/>
    <n v="1228.539"/>
    <x v="0"/>
    <x v="3"/>
    <x v="15"/>
  </r>
  <r>
    <x v="0"/>
    <d v="2018-04-20T00:00:00"/>
    <x v="0"/>
    <n v="224.4"/>
    <m/>
    <n v="5385.6"/>
    <n v="3208.7330000000002"/>
    <n v="14.298999999999999"/>
    <m/>
    <n v="24"/>
    <n v="2176.8670000000002"/>
    <x v="0"/>
    <x v="3"/>
    <x v="15"/>
  </r>
  <r>
    <x v="0"/>
    <d v="2018-04-20T00:00:00"/>
    <x v="1"/>
    <n v="1061.5999999999999"/>
    <n v="8"/>
    <n v="32378.799999999999"/>
    <n v="21023.948"/>
    <n v="2627.9940000000001"/>
    <n v="132.69999999999999"/>
    <n v="30.5"/>
    <n v="11354.852000000001"/>
    <x v="0"/>
    <x v="3"/>
    <x v="15"/>
  </r>
  <r>
    <x v="0"/>
    <d v="2018-04-21T00:00:00"/>
    <x v="0"/>
    <n v="152.68"/>
    <m/>
    <n v="3511.64"/>
    <n v="2178.6999999999998"/>
    <n v="14.27"/>
    <m/>
    <n v="23"/>
    <n v="1332.94"/>
    <x v="0"/>
    <x v="3"/>
    <x v="15"/>
  </r>
  <r>
    <x v="0"/>
    <d v="2018-04-21T00:00:00"/>
    <x v="1"/>
    <n v="912"/>
    <n v="7"/>
    <n v="28272"/>
    <n v="17633.823"/>
    <n v="2519.1179999999999"/>
    <n v="130.28571428571428"/>
    <n v="31"/>
    <n v="10638.177"/>
    <x v="0"/>
    <x v="3"/>
    <x v="15"/>
  </r>
  <r>
    <x v="0"/>
    <d v="2018-04-21T00:00:00"/>
    <x v="1"/>
    <n v="266"/>
    <n v="2"/>
    <n v="8246"/>
    <n v="5038.2349999999997"/>
    <n v="2519.1179999999999"/>
    <n v="133"/>
    <n v="31"/>
    <n v="3207.7649999999999"/>
    <x v="0"/>
    <x v="3"/>
    <x v="15"/>
  </r>
  <r>
    <x v="0"/>
    <d v="2018-04-21T00:00:00"/>
    <x v="1"/>
    <n v="108"/>
    <n v="1"/>
    <n v="3348"/>
    <n v="2519.1179999999999"/>
    <n v="2519.1179999999999"/>
    <n v="108"/>
    <n v="31"/>
    <n v="828.88199999999995"/>
    <x v="0"/>
    <x v="3"/>
    <x v="15"/>
  </r>
  <r>
    <x v="0"/>
    <d v="2018-04-21T00:00:00"/>
    <x v="1"/>
    <n v="106"/>
    <n v="1"/>
    <n v="3286"/>
    <n v="3114.6610000000001"/>
    <n v="3114.6610000000001"/>
    <n v="106"/>
    <n v="31"/>
    <n v="171.339"/>
    <x v="0"/>
    <x v="3"/>
    <x v="15"/>
  </r>
  <r>
    <x v="0"/>
    <d v="2018-04-21T00:00:00"/>
    <x v="1"/>
    <n v="123"/>
    <n v="1"/>
    <n v="3813"/>
    <n v="3114.6610000000001"/>
    <n v="3114.6610000000001"/>
    <n v="123"/>
    <n v="31"/>
    <n v="698.33900000000006"/>
    <x v="0"/>
    <x v="3"/>
    <x v="15"/>
  </r>
  <r>
    <x v="0"/>
    <d v="2018-04-21T00:00:00"/>
    <x v="1"/>
    <n v="139"/>
    <n v="1"/>
    <n v="4309"/>
    <n v="3114.6610000000001"/>
    <n v="3114.6610000000001"/>
    <n v="139"/>
    <n v="31"/>
    <n v="1194.3389999999999"/>
    <x v="0"/>
    <x v="3"/>
    <x v="15"/>
  </r>
  <r>
    <x v="0"/>
    <d v="2018-04-21T00:00:00"/>
    <x v="1"/>
    <n v="264"/>
    <n v="2"/>
    <n v="8184"/>
    <n v="5038.2349999999997"/>
    <n v="2519.1179999999999"/>
    <n v="132"/>
    <n v="31"/>
    <n v="3145.7649999999999"/>
    <x v="0"/>
    <x v="3"/>
    <x v="15"/>
  </r>
  <r>
    <x v="0"/>
    <d v="2018-04-21T00:00:00"/>
    <x v="1"/>
    <n v="208"/>
    <n v="2"/>
    <n v="6448"/>
    <n v="5038.2349999999997"/>
    <n v="2519.1179999999999"/>
    <n v="104"/>
    <n v="31"/>
    <n v="1409.7650000000001"/>
    <x v="0"/>
    <x v="3"/>
    <x v="15"/>
  </r>
  <r>
    <x v="0"/>
    <d v="2018-04-21T00:00:00"/>
    <x v="1"/>
    <n v="618"/>
    <n v="5"/>
    <n v="19158"/>
    <n v="12595.588"/>
    <n v="2519.1179999999999"/>
    <n v="123.6"/>
    <n v="31"/>
    <n v="6562.4120000000003"/>
    <x v="0"/>
    <x v="3"/>
    <x v="15"/>
  </r>
  <r>
    <x v="0"/>
    <d v="2018-04-21T00:00:00"/>
    <x v="1"/>
    <n v="111"/>
    <n v="1"/>
    <n v="3441"/>
    <n v="2519.1179999999999"/>
    <n v="2519.1179999999999"/>
    <n v="111"/>
    <n v="31"/>
    <n v="921.88199999999995"/>
    <x v="0"/>
    <x v="3"/>
    <x v="15"/>
  </r>
  <r>
    <x v="0"/>
    <d v="2018-04-21T00:00:00"/>
    <x v="1"/>
    <n v="110"/>
    <n v="1"/>
    <n v="3410"/>
    <n v="2519.1179999999999"/>
    <n v="2519.1179999999999"/>
    <n v="110"/>
    <n v="31"/>
    <n v="890.88199999999995"/>
    <x v="0"/>
    <x v="3"/>
    <x v="15"/>
  </r>
  <r>
    <x v="0"/>
    <d v="2018-04-21T00:00:00"/>
    <x v="1"/>
    <n v="390"/>
    <n v="3"/>
    <n v="12090"/>
    <n v="7557.3530000000001"/>
    <n v="2519.1179999999999"/>
    <n v="130"/>
    <n v="31"/>
    <n v="4532.6469999999999"/>
    <x v="0"/>
    <x v="3"/>
    <x v="15"/>
  </r>
  <r>
    <x v="0"/>
    <d v="2018-04-21T00:00:00"/>
    <x v="1"/>
    <n v="1026"/>
    <n v="8"/>
    <n v="31293"/>
    <n v="24917.284"/>
    <n v="3114.6610000000001"/>
    <n v="128.25"/>
    <n v="30.5"/>
    <n v="6375.7160000000003"/>
    <x v="0"/>
    <x v="3"/>
    <x v="15"/>
  </r>
  <r>
    <x v="0"/>
    <d v="2018-04-21T00:00:00"/>
    <x v="1"/>
    <n v="344"/>
    <n v="3"/>
    <n v="10664"/>
    <n v="9343.982"/>
    <n v="3114.6610000000001"/>
    <n v="114.66666666666667"/>
    <n v="31"/>
    <n v="1320.018"/>
    <x v="0"/>
    <x v="3"/>
    <x v="15"/>
  </r>
  <r>
    <x v="0"/>
    <d v="2018-04-21T00:00:00"/>
    <x v="1"/>
    <n v="120"/>
    <n v="1"/>
    <n v="3720"/>
    <n v="3114.6610000000001"/>
    <n v="3114.6610000000001"/>
    <n v="120"/>
    <n v="31"/>
    <n v="605.33900000000006"/>
    <x v="0"/>
    <x v="3"/>
    <x v="15"/>
  </r>
  <r>
    <x v="0"/>
    <d v="2018-04-21T00:00:00"/>
    <x v="1"/>
    <n v="274"/>
    <n v="2"/>
    <n v="8494"/>
    <n v="6229.3209999999999"/>
    <n v="3114.6610000000001"/>
    <n v="137"/>
    <n v="31"/>
    <n v="2264.6790000000001"/>
    <x v="0"/>
    <x v="3"/>
    <x v="15"/>
  </r>
  <r>
    <x v="0"/>
    <d v="2018-04-21T00:00:00"/>
    <x v="1"/>
    <n v="210"/>
    <n v="2"/>
    <n v="6510"/>
    <n v="6229.3209999999999"/>
    <n v="3114.6610000000001"/>
    <n v="105"/>
    <n v="31"/>
    <n v="280.67899999999997"/>
    <x v="0"/>
    <x v="3"/>
    <x v="15"/>
  </r>
  <r>
    <x v="0"/>
    <d v="2018-04-21T00:00:00"/>
    <x v="1"/>
    <n v="117"/>
    <n v="1"/>
    <n v="3627"/>
    <n v="3114.6610000000001"/>
    <n v="3114.6610000000001"/>
    <n v="117"/>
    <n v="31"/>
    <n v="512.33900000000006"/>
    <x v="0"/>
    <x v="3"/>
    <x v="15"/>
  </r>
  <r>
    <x v="0"/>
    <d v="2018-04-21T00:00:00"/>
    <x v="1"/>
    <n v="92"/>
    <n v="1"/>
    <n v="2852"/>
    <n v="3114.6610000000001"/>
    <n v="3114.6610000000001"/>
    <n v="92"/>
    <n v="31"/>
    <n v="-262.661"/>
    <x v="0"/>
    <x v="3"/>
    <x v="15"/>
  </r>
  <r>
    <x v="0"/>
    <d v="2018-04-21T00:00:00"/>
    <x v="1"/>
    <n v="230"/>
    <n v="2"/>
    <n v="7130"/>
    <n v="6229.3209999999999"/>
    <n v="3114.6610000000001"/>
    <n v="115"/>
    <n v="31"/>
    <n v="900.67899999999997"/>
    <x v="0"/>
    <x v="3"/>
    <x v="15"/>
  </r>
  <r>
    <x v="0"/>
    <d v="2018-04-21T00:00:00"/>
    <x v="1"/>
    <n v="3345"/>
    <n v="25"/>
    <n v="102022.5"/>
    <n v="77866.513000000006"/>
    <n v="3114.6610000000001"/>
    <n v="133.80000000000001"/>
    <n v="30.5"/>
    <n v="24155.987000000001"/>
    <x v="0"/>
    <x v="3"/>
    <x v="15"/>
  </r>
  <r>
    <x v="0"/>
    <d v="2018-04-21T00:00:00"/>
    <x v="1"/>
    <n v="1354"/>
    <n v="12"/>
    <n v="41297"/>
    <n v="37375.925999999999"/>
    <n v="3114.6610000000001"/>
    <n v="112.83333333333333"/>
    <n v="30.5"/>
    <n v="3921.0740000000001"/>
    <x v="0"/>
    <x v="3"/>
    <x v="15"/>
  </r>
  <r>
    <x v="0"/>
    <d v="2018-04-21T00:00:00"/>
    <x v="1"/>
    <n v="528"/>
    <n v="5"/>
    <n v="16368"/>
    <n v="15573.303"/>
    <n v="3114.6610000000001"/>
    <n v="105.6"/>
    <n v="31"/>
    <n v="794.697"/>
    <x v="0"/>
    <x v="3"/>
    <x v="15"/>
  </r>
  <r>
    <x v="0"/>
    <d v="2018-04-21T00:00:00"/>
    <x v="1"/>
    <n v="100"/>
    <n v="1"/>
    <n v="3100"/>
    <n v="3114.6610000000001"/>
    <n v="3114.6610000000001"/>
    <n v="100"/>
    <n v="31"/>
    <n v="-14.661"/>
    <x v="0"/>
    <x v="3"/>
    <x v="15"/>
  </r>
  <r>
    <x v="0"/>
    <d v="2018-04-21T00:00:00"/>
    <x v="1"/>
    <n v="108"/>
    <n v="1"/>
    <n v="3348"/>
    <n v="3114.6610000000001"/>
    <n v="3114.6610000000001"/>
    <n v="108"/>
    <n v="31"/>
    <n v="233.339"/>
    <x v="0"/>
    <x v="3"/>
    <x v="15"/>
  </r>
  <r>
    <x v="0"/>
    <d v="2018-04-23T00:00:00"/>
    <x v="0"/>
    <n v="2172.4"/>
    <m/>
    <n v="52137.599999999999"/>
    <n v="31161.249"/>
    <n v="14.343999999999999"/>
    <m/>
    <n v="24"/>
    <n v="20976.350999999999"/>
    <x v="0"/>
    <x v="3"/>
    <x v="16"/>
  </r>
  <r>
    <x v="0"/>
    <d v="2018-04-23T00:00:00"/>
    <x v="1"/>
    <n v="373.5"/>
    <n v="3"/>
    <n v="11205"/>
    <n v="6698.8990000000003"/>
    <n v="2232.9659999999999"/>
    <n v="124.5"/>
    <n v="30"/>
    <n v="4506.1009999999997"/>
    <x v="0"/>
    <x v="3"/>
    <x v="16"/>
  </r>
  <r>
    <x v="0"/>
    <d v="2018-04-23T00:00:00"/>
    <x v="0"/>
    <n v="744.76"/>
    <m/>
    <n v="18619"/>
    <n v="10682.955"/>
    <n v="14.343999999999999"/>
    <m/>
    <n v="25"/>
    <n v="7936.0450000000001"/>
    <x v="0"/>
    <x v="3"/>
    <x v="16"/>
  </r>
  <r>
    <x v="0"/>
    <d v="2018-04-23T00:00:00"/>
    <x v="0"/>
    <n v="267.54000000000002"/>
    <m/>
    <n v="6554.73"/>
    <n v="3828.23"/>
    <n v="14.308999999999999"/>
    <m/>
    <n v="24.5"/>
    <n v="2726.5"/>
    <x v="0"/>
    <x v="3"/>
    <x v="16"/>
  </r>
  <r>
    <x v="0"/>
    <d v="2018-04-23T00:00:00"/>
    <x v="0"/>
    <n v="326.74"/>
    <m/>
    <n v="8005.13"/>
    <n v="4686.8100000000004"/>
    <n v="14.343999999999999"/>
    <m/>
    <n v="24.5"/>
    <n v="3318.32"/>
    <x v="0"/>
    <x v="3"/>
    <x v="16"/>
  </r>
  <r>
    <x v="0"/>
    <d v="2018-04-23T00:00:00"/>
    <x v="0"/>
    <n v="127.4"/>
    <m/>
    <n v="3121.3"/>
    <n v="1827.4459999999999"/>
    <n v="14.343999999999999"/>
    <m/>
    <n v="24.5"/>
    <n v="1293.854"/>
    <x v="0"/>
    <x v="3"/>
    <x v="16"/>
  </r>
  <r>
    <x v="0"/>
    <d v="2018-04-23T00:00:00"/>
    <x v="0"/>
    <n v="1039.6199999999999"/>
    <m/>
    <n v="25990.5"/>
    <n v="14912.474"/>
    <n v="14.343999999999999"/>
    <m/>
    <n v="25"/>
    <n v="11078.026"/>
    <x v="0"/>
    <x v="3"/>
    <x v="16"/>
  </r>
  <r>
    <x v="0"/>
    <d v="2018-04-23T00:00:00"/>
    <x v="0"/>
    <n v="847"/>
    <m/>
    <n v="20751.5"/>
    <n v="12149.502"/>
    <n v="14.343999999999999"/>
    <m/>
    <n v="24.5"/>
    <n v="8601.9979999999996"/>
    <x v="0"/>
    <x v="3"/>
    <x v="16"/>
  </r>
  <r>
    <x v="0"/>
    <d v="2018-04-23T00:00:00"/>
    <x v="0"/>
    <n v="21"/>
    <m/>
    <n v="514.5"/>
    <n v="301.22699999999998"/>
    <n v="14.343999999999999"/>
    <m/>
    <n v="24.5"/>
    <n v="213.273"/>
    <x v="0"/>
    <x v="3"/>
    <x v="16"/>
  </r>
  <r>
    <x v="0"/>
    <d v="2018-04-23T00:00:00"/>
    <x v="0"/>
    <n v="327.07"/>
    <m/>
    <n v="8013.22"/>
    <n v="4691.5439999999999"/>
    <n v="14.343999999999999"/>
    <m/>
    <n v="24.5"/>
    <n v="3321.6759999999999"/>
    <x v="0"/>
    <x v="3"/>
    <x v="16"/>
  </r>
  <r>
    <x v="0"/>
    <d v="2018-04-23T00:00:00"/>
    <x v="0"/>
    <n v="375.7"/>
    <m/>
    <n v="9204.65"/>
    <n v="5375.8909999999996"/>
    <n v="14.308999999999999"/>
    <m/>
    <n v="24.5"/>
    <n v="3828.759"/>
    <x v="0"/>
    <x v="3"/>
    <x v="16"/>
  </r>
  <r>
    <x v="0"/>
    <d v="2018-04-23T00:00:00"/>
    <x v="0"/>
    <n v="135.36000000000001"/>
    <m/>
    <n v="3316.32"/>
    <n v="1936.866"/>
    <n v="14.308999999999999"/>
    <m/>
    <n v="24.5"/>
    <n v="1379.454"/>
    <x v="0"/>
    <x v="3"/>
    <x v="16"/>
  </r>
  <r>
    <x v="0"/>
    <d v="2018-04-23T00:00:00"/>
    <x v="0"/>
    <n v="438.68"/>
    <m/>
    <n v="10747.66"/>
    <n v="6283.0280000000002"/>
    <n v="14.323"/>
    <m/>
    <n v="24.5"/>
    <n v="4464.6319999999996"/>
    <x v="0"/>
    <x v="3"/>
    <x v="16"/>
  </r>
  <r>
    <x v="0"/>
    <d v="2018-04-23T00:00:00"/>
    <x v="0"/>
    <n v="207.8"/>
    <m/>
    <n v="5091.1000000000004"/>
    <n v="2973.41"/>
    <n v="14.308999999999999"/>
    <m/>
    <n v="24.5"/>
    <n v="2117.69"/>
    <x v="0"/>
    <x v="3"/>
    <x v="16"/>
  </r>
  <r>
    <x v="0"/>
    <d v="2018-04-23T00:00:00"/>
    <x v="0"/>
    <n v="544.13"/>
    <m/>
    <n v="13331.19"/>
    <n v="7785.9560000000001"/>
    <n v="14.308999999999999"/>
    <m/>
    <n v="24.5"/>
    <n v="5545.2340000000004"/>
    <x v="0"/>
    <x v="3"/>
    <x v="16"/>
  </r>
  <r>
    <x v="0"/>
    <d v="2018-04-23T00:00:00"/>
    <x v="0"/>
    <n v="206.91"/>
    <m/>
    <n v="5069.3"/>
    <n v="2960.6750000000002"/>
    <n v="14.308999999999999"/>
    <m/>
    <n v="24.5"/>
    <n v="2108.625"/>
    <x v="0"/>
    <x v="3"/>
    <x v="16"/>
  </r>
  <r>
    <x v="0"/>
    <d v="2018-04-23T00:00:00"/>
    <x v="0"/>
    <n v="639.6"/>
    <m/>
    <n v="15670.2"/>
    <n v="9152.0360000000001"/>
    <n v="14.308999999999999"/>
    <m/>
    <n v="24.5"/>
    <n v="6518.1639999999998"/>
    <x v="0"/>
    <x v="3"/>
    <x v="16"/>
  </r>
  <r>
    <x v="0"/>
    <d v="2018-04-24T00:00:00"/>
    <x v="0"/>
    <n v="2"/>
    <m/>
    <n v="49"/>
    <n v="28"/>
    <n v="14"/>
    <m/>
    <n v="24.5"/>
    <n v="21"/>
    <x v="0"/>
    <x v="3"/>
    <x v="16"/>
  </r>
  <r>
    <x v="0"/>
    <d v="2018-04-24T00:00:00"/>
    <x v="0"/>
    <n v="16.53"/>
    <m/>
    <n v="404.99"/>
    <n v="231.42"/>
    <n v="14"/>
    <m/>
    <n v="24.500299999999999"/>
    <n v="173.57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296.2"/>
    <m/>
    <n v="6812.6"/>
    <n v="4146.8"/>
    <n v="14"/>
    <m/>
    <n v="23"/>
    <n v="2665.8"/>
    <x v="0"/>
    <x v="3"/>
    <x v="16"/>
  </r>
  <r>
    <x v="0"/>
    <d v="2018-04-24T00:00:00"/>
    <x v="0"/>
    <n v="44.73"/>
    <m/>
    <n v="670.95"/>
    <n v="639.63800000000003"/>
    <n v="14.3"/>
    <m/>
    <n v="15"/>
    <n v="31.312000000000001"/>
    <x v="0"/>
    <x v="3"/>
    <x v="16"/>
  </r>
  <r>
    <x v="0"/>
    <d v="2018-04-24T00:00:00"/>
    <x v="0"/>
    <n v="132.51"/>
    <m/>
    <n v="1987.65"/>
    <n v="1894.8889999999999"/>
    <n v="14.3"/>
    <m/>
    <n v="15"/>
    <n v="92.760999999999996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61.27"/>
    <m/>
    <n v="888.42"/>
    <n v="876.15899999999999"/>
    <n v="14.3"/>
    <m/>
    <n v="14.5001"/>
    <n v="12.260999999999999"/>
    <x v="0"/>
    <x v="3"/>
    <x v="16"/>
  </r>
  <r>
    <x v="0"/>
    <d v="2018-04-24T00:00:00"/>
    <x v="0"/>
    <n v="82.4"/>
    <m/>
    <n v="2060"/>
    <n v="1178.317"/>
    <n v="14.3"/>
    <m/>
    <n v="25"/>
    <n v="881.68299999999999"/>
    <x v="0"/>
    <x v="3"/>
    <x v="16"/>
  </r>
  <r>
    <x v="0"/>
    <d v="2018-04-24T00:00:00"/>
    <x v="0"/>
    <n v="868.05"/>
    <m/>
    <n v="21267.23"/>
    <n v="12413.085999999999"/>
    <n v="14.3"/>
    <m/>
    <n v="24.5"/>
    <n v="8854.1440000000002"/>
    <x v="0"/>
    <x v="3"/>
    <x v="16"/>
  </r>
  <r>
    <x v="0"/>
    <d v="2018-04-24T00:00:00"/>
    <x v="0"/>
    <n v="6.94"/>
    <m/>
    <n v="166.56"/>
    <n v="97.16"/>
    <n v="14"/>
    <m/>
    <n v="24"/>
    <n v="69.400000000000006"/>
    <x v="0"/>
    <x v="3"/>
    <x v="16"/>
  </r>
  <r>
    <x v="0"/>
    <d v="2018-04-24T00:00:00"/>
    <x v="0"/>
    <n v="208.5"/>
    <m/>
    <n v="4170"/>
    <n v="2981.5430000000001"/>
    <n v="14.3"/>
    <m/>
    <n v="20"/>
    <n v="1188.4570000000001"/>
    <x v="0"/>
    <x v="3"/>
    <x v="16"/>
  </r>
  <r>
    <x v="0"/>
    <d v="2018-04-24T00:00:00"/>
    <x v="0"/>
    <n v="1039.9000000000001"/>
    <m/>
    <n v="23917.7"/>
    <n v="14870.535"/>
    <n v="14.3"/>
    <m/>
    <n v="23"/>
    <n v="9047.1650000000009"/>
    <x v="0"/>
    <x v="3"/>
    <x v="16"/>
  </r>
  <r>
    <x v="0"/>
    <d v="2018-04-25T00:00:00"/>
    <x v="1"/>
    <n v="389"/>
    <n v="3"/>
    <n v="11670"/>
    <n v="9343.982"/>
    <n v="3114.6610000000001"/>
    <n v="129.66666666666666"/>
    <n v="30"/>
    <n v="2326.018"/>
    <x v="0"/>
    <x v="3"/>
    <x v="16"/>
  </r>
  <r>
    <x v="0"/>
    <d v="2018-04-25T00:00:00"/>
    <x v="0"/>
    <n v="445.88"/>
    <m/>
    <n v="10255.24"/>
    <n v="7711.8509999999997"/>
    <n v="17.295999999999999"/>
    <m/>
    <n v="23"/>
    <n v="2543.3890000000001"/>
    <x v="0"/>
    <x v="3"/>
    <x v="16"/>
  </r>
  <r>
    <x v="0"/>
    <d v="2018-04-25T00:00:00"/>
    <x v="1"/>
    <n v="792"/>
    <n v="6"/>
    <n v="23760"/>
    <n v="18687.963"/>
    <n v="3114.6610000000001"/>
    <n v="132"/>
    <n v="30"/>
    <n v="5072.0370000000003"/>
    <x v="0"/>
    <x v="3"/>
    <x v="16"/>
  </r>
  <r>
    <x v="1"/>
    <d v="2018-04-25T00:00:00"/>
    <x v="0"/>
    <n v="-447.91"/>
    <m/>
    <n v="-12765.44"/>
    <n v="-6778.049"/>
    <n v="-15.132999999999999"/>
    <m/>
    <n v="28.5"/>
    <n v="-5987.3909999999996"/>
    <x v="0"/>
    <x v="3"/>
    <x v="16"/>
  </r>
  <r>
    <x v="0"/>
    <d v="2018-04-25T00:00:00"/>
    <x v="1"/>
    <n v="229.6"/>
    <n v="2"/>
    <n v="6888"/>
    <n v="6229.3209999999999"/>
    <n v="3114.6610000000001"/>
    <n v="114.8"/>
    <n v="30"/>
    <n v="658.67899999999997"/>
    <x v="0"/>
    <x v="3"/>
    <x v="16"/>
  </r>
  <r>
    <x v="0"/>
    <d v="2018-04-25T00:00:00"/>
    <x v="0"/>
    <n v="424.54"/>
    <m/>
    <n v="9764.42"/>
    <n v="7342.759"/>
    <n v="17.295999999999999"/>
    <m/>
    <n v="23"/>
    <n v="2421.6610000000001"/>
    <x v="0"/>
    <x v="3"/>
    <x v="16"/>
  </r>
  <r>
    <x v="0"/>
    <d v="2018-04-25T00:00:00"/>
    <x v="1"/>
    <n v="525.4"/>
    <n v="4"/>
    <n v="15762"/>
    <n v="12458.642"/>
    <n v="3114.6610000000001"/>
    <n v="131.35"/>
    <n v="30"/>
    <n v="3303.3580000000002"/>
    <x v="0"/>
    <x v="3"/>
    <x v="16"/>
  </r>
  <r>
    <x v="0"/>
    <d v="2018-04-25T00:00:00"/>
    <x v="0"/>
    <n v="210.15"/>
    <m/>
    <n v="4833.45"/>
    <n v="3634.712"/>
    <n v="17.295999999999999"/>
    <m/>
    <n v="23"/>
    <n v="1198.7380000000001"/>
    <x v="0"/>
    <x v="3"/>
    <x v="16"/>
  </r>
  <r>
    <x v="0"/>
    <d v="2018-04-25T00:00:00"/>
    <x v="1"/>
    <n v="112.2"/>
    <n v="1"/>
    <n v="3366"/>
    <n v="3114.6610000000001"/>
    <n v="3114.6610000000001"/>
    <n v="112.2"/>
    <n v="30"/>
    <n v="251.339"/>
    <x v="0"/>
    <x v="3"/>
    <x v="16"/>
  </r>
  <r>
    <x v="0"/>
    <d v="2018-04-25T00:00:00"/>
    <x v="0"/>
    <n v="408.52"/>
    <m/>
    <n v="9395.9599999999991"/>
    <n v="7065.68"/>
    <n v="17.295999999999999"/>
    <m/>
    <n v="23"/>
    <n v="2330.2800000000002"/>
    <x v="0"/>
    <x v="3"/>
    <x v="16"/>
  </r>
  <r>
    <x v="0"/>
    <d v="2018-04-25T00:00:00"/>
    <x v="1"/>
    <n v="128.80000000000001"/>
    <n v="1"/>
    <n v="3864"/>
    <n v="3114.6610000000001"/>
    <n v="3114.6610000000001"/>
    <n v="128.80000000000001"/>
    <n v="30"/>
    <n v="749.33900000000006"/>
    <x v="0"/>
    <x v="3"/>
    <x v="16"/>
  </r>
  <r>
    <x v="0"/>
    <d v="2018-04-25T00:00:00"/>
    <x v="0"/>
    <n v="1758.4"/>
    <m/>
    <n v="40443.199999999997"/>
    <n v="30412.933000000001"/>
    <n v="17.295999999999999"/>
    <m/>
    <n v="23"/>
    <n v="10030.267"/>
    <x v="0"/>
    <x v="3"/>
    <x v="16"/>
  </r>
  <r>
    <x v="0"/>
    <d v="2018-04-25T00:00:00"/>
    <x v="1"/>
    <n v="109"/>
    <n v="1"/>
    <n v="3270"/>
    <n v="3114.6610000000001"/>
    <n v="3114.6610000000001"/>
    <n v="109"/>
    <n v="30"/>
    <n v="155.339"/>
    <x v="0"/>
    <x v="3"/>
    <x v="16"/>
  </r>
  <r>
    <x v="0"/>
    <d v="2018-04-25T00:00:00"/>
    <x v="0"/>
    <n v="447.91"/>
    <m/>
    <n v="12765.44"/>
    <n v="7746.9610000000002"/>
    <n v="17.295999999999999"/>
    <m/>
    <n v="28.5"/>
    <n v="5018.4790000000003"/>
    <x v="0"/>
    <x v="3"/>
    <x v="16"/>
  </r>
  <r>
    <x v="0"/>
    <d v="2018-04-25T00:00:00"/>
    <x v="1"/>
    <n v="230.6"/>
    <n v="2"/>
    <n v="6918"/>
    <n v="6229.3209999999999"/>
    <n v="3114.6610000000001"/>
    <n v="115.3"/>
    <n v="30"/>
    <n v="688.67899999999997"/>
    <x v="0"/>
    <x v="3"/>
    <x v="16"/>
  </r>
  <r>
    <x v="0"/>
    <d v="2018-04-25T00:00:00"/>
    <x v="0"/>
    <n v="680.6"/>
    <m/>
    <n v="15653.8"/>
    <n v="11771.521000000001"/>
    <n v="17.295999999999999"/>
    <m/>
    <n v="23"/>
    <n v="3882.279"/>
    <x v="0"/>
    <x v="3"/>
    <x v="16"/>
  </r>
  <r>
    <x v="0"/>
    <d v="2018-04-25T00:00:00"/>
    <x v="1"/>
    <n v="1256.4000000000001"/>
    <n v="10"/>
    <n v="37692"/>
    <n v="31146.605"/>
    <n v="3114.6610000000001"/>
    <n v="125.64000000000001"/>
    <n v="30"/>
    <n v="6545.3950000000004"/>
    <x v="0"/>
    <x v="3"/>
    <x v="16"/>
  </r>
  <r>
    <x v="0"/>
    <d v="2018-04-25T00:00:00"/>
    <x v="0"/>
    <n v="1547.28"/>
    <m/>
    <n v="35587.440000000002"/>
    <n v="26761.444"/>
    <n v="17.295999999999999"/>
    <m/>
    <n v="23"/>
    <n v="8825.9959999999992"/>
    <x v="0"/>
    <x v="3"/>
    <x v="16"/>
  </r>
  <r>
    <x v="0"/>
    <d v="2018-04-25T00:00:00"/>
    <x v="1"/>
    <n v="692"/>
    <n v="6"/>
    <n v="21452"/>
    <n v="13397.799000000001"/>
    <n v="2232.9659999999999"/>
    <n v="115.33333333333333"/>
    <n v="31"/>
    <n v="8054.201"/>
    <x v="0"/>
    <x v="3"/>
    <x v="16"/>
  </r>
  <r>
    <x v="0"/>
    <d v="2018-04-25T00:00:00"/>
    <x v="0"/>
    <n v="147.44999999999999"/>
    <m/>
    <n v="3391.35"/>
    <n v="2550.2660000000001"/>
    <n v="17.295999999999999"/>
    <m/>
    <n v="23"/>
    <n v="841.08399999999995"/>
    <x v="0"/>
    <x v="3"/>
    <x v="16"/>
  </r>
  <r>
    <x v="0"/>
    <d v="2018-04-25T00:00:00"/>
    <x v="1"/>
    <n v="379.5"/>
    <n v="3"/>
    <n v="11954.25"/>
    <n v="6698.8990000000003"/>
    <n v="2232.9659999999999"/>
    <n v="126.5"/>
    <n v="31.5"/>
    <n v="5255.3509999999997"/>
    <x v="0"/>
    <x v="3"/>
    <x v="16"/>
  </r>
  <r>
    <x v="0"/>
    <d v="2018-04-25T00:00:00"/>
    <x v="0"/>
    <n v="152.68"/>
    <m/>
    <n v="3511.64"/>
    <n v="15673.823"/>
    <n v="102.658"/>
    <m/>
    <n v="23"/>
    <n v="-12162.183000000001"/>
    <x v="0"/>
    <x v="3"/>
    <x v="16"/>
  </r>
  <r>
    <x v="0"/>
    <d v="2018-04-25T00:00:00"/>
    <x v="1"/>
    <n v="106"/>
    <n v="1"/>
    <n v="3604"/>
    <n v="2746.194"/>
    <n v="2746.194"/>
    <n v="106"/>
    <n v="34"/>
    <n v="857.80600000000004"/>
    <x v="0"/>
    <x v="3"/>
    <x v="16"/>
  </r>
  <r>
    <x v="0"/>
    <d v="2018-04-25T00:00:00"/>
    <x v="0"/>
    <n v="218.94"/>
    <m/>
    <n v="5035.62"/>
    <n v="3786.7420000000002"/>
    <n v="17.295999999999999"/>
    <m/>
    <n v="23"/>
    <n v="1248.8779999999999"/>
    <x v="0"/>
    <x v="3"/>
    <x v="16"/>
  </r>
  <r>
    <x v="0"/>
    <d v="2018-04-25T00:00:00"/>
    <x v="1"/>
    <n v="111"/>
    <n v="1"/>
    <n v="3496.5"/>
    <n v="2746.194"/>
    <n v="2746.194"/>
    <n v="111"/>
    <n v="31.5"/>
    <n v="750.30600000000004"/>
    <x v="0"/>
    <x v="3"/>
    <x v="16"/>
  </r>
  <r>
    <x v="0"/>
    <d v="2018-04-25T00:00:00"/>
    <x v="0"/>
    <n v="420.7"/>
    <m/>
    <n v="9676.1"/>
    <n v="7276.3429999999998"/>
    <n v="17.295999999999999"/>
    <m/>
    <n v="23"/>
    <n v="2399.7570000000001"/>
    <x v="0"/>
    <x v="3"/>
    <x v="16"/>
  </r>
  <r>
    <x v="0"/>
    <d v="2018-04-25T00:00:00"/>
    <x v="1"/>
    <n v="412"/>
    <n v="3"/>
    <n v="12772"/>
    <n v="7883.9809999999998"/>
    <n v="2627.9940000000001"/>
    <n v="137.33333333333334"/>
    <n v="31"/>
    <n v="4888.0190000000002"/>
    <x v="0"/>
    <x v="3"/>
    <x v="16"/>
  </r>
  <r>
    <x v="1"/>
    <d v="2018-04-25T00:00:00"/>
    <x v="0"/>
    <n v="-296.2"/>
    <m/>
    <n v="-6812.6"/>
    <n v="-4146.8"/>
    <n v="-14"/>
    <m/>
    <n v="23"/>
    <n v="-2665.8"/>
    <x v="0"/>
    <x v="3"/>
    <x v="16"/>
  </r>
  <r>
    <x v="0"/>
    <d v="2018-04-25T00:00:00"/>
    <x v="1"/>
    <n v="5391"/>
    <n v="40"/>
    <n v="164425.5"/>
    <n v="124586.42"/>
    <n v="3114.6610000000001"/>
    <n v="134.77500000000001"/>
    <n v="30.5"/>
    <n v="39839.08"/>
    <x v="0"/>
    <x v="3"/>
    <x v="16"/>
  </r>
  <r>
    <x v="1"/>
    <d v="2018-04-25T00:00:00"/>
    <x v="0"/>
    <n v="-43.12"/>
    <m/>
    <n v="-646.79999999999995"/>
    <n v="-616.61500000000001"/>
    <n v="-14.3"/>
    <m/>
    <n v="15"/>
    <n v="-30.184999999999999"/>
    <x v="0"/>
    <x v="3"/>
    <x v="16"/>
  </r>
  <r>
    <x v="0"/>
    <d v="2018-04-25T00:00:00"/>
    <x v="1"/>
    <n v="106"/>
    <n v="1"/>
    <n v="3339"/>
    <n v="2232.9659999999999"/>
    <n v="2232.9659999999999"/>
    <n v="106"/>
    <n v="31.5"/>
    <n v="1106.0340000000001"/>
    <x v="0"/>
    <x v="3"/>
    <x v="16"/>
  </r>
  <r>
    <x v="1"/>
    <d v="2018-04-25T00:00:00"/>
    <x v="0"/>
    <n v="-152.68"/>
    <m/>
    <n v="-3511.64"/>
    <n v="-2178.6999999999998"/>
    <n v="-14.27"/>
    <m/>
    <n v="23"/>
    <n v="-1332.94"/>
    <x v="0"/>
    <x v="3"/>
    <x v="16"/>
  </r>
  <r>
    <x v="1"/>
    <d v="2018-04-25T00:00:00"/>
    <x v="1"/>
    <n v="-412"/>
    <n v="-3"/>
    <n v="-12772"/>
    <n v="-9028.02"/>
    <n v="-3009.34"/>
    <n v="137.33333333333334"/>
    <n v="31"/>
    <n v="-3743.98"/>
    <x v="0"/>
    <x v="3"/>
    <x v="16"/>
  </r>
  <r>
    <x v="0"/>
    <d v="2018-04-25T00:00:00"/>
    <x v="0"/>
    <n v="296.2"/>
    <m/>
    <n v="6812.6"/>
    <n v="30407.297999999999"/>
    <n v="102.658"/>
    <m/>
    <n v="23"/>
    <n v="-23594.698"/>
    <x v="0"/>
    <x v="3"/>
    <x v="16"/>
  </r>
  <r>
    <x v="0"/>
    <d v="2018-04-25T00:00:00"/>
    <x v="0"/>
    <n v="153.83000000000001"/>
    <m/>
    <n v="3538.09"/>
    <n v="2660.6129999999998"/>
    <n v="17.295999999999999"/>
    <m/>
    <n v="23"/>
    <n v="877.47699999999998"/>
    <x v="0"/>
    <x v="3"/>
    <x v="16"/>
  </r>
  <r>
    <x v="0"/>
    <d v="2018-04-25T00:00:00"/>
    <x v="0"/>
    <n v="132.76"/>
    <m/>
    <n v="3053.48"/>
    <n v="2296.19"/>
    <n v="17.295999999999999"/>
    <m/>
    <n v="23"/>
    <n v="757.29"/>
    <x v="0"/>
    <x v="3"/>
    <x v="16"/>
  </r>
  <r>
    <x v="0"/>
    <d v="2018-04-25T00:00:00"/>
    <x v="0"/>
    <n v="211.65"/>
    <m/>
    <n v="4867.95"/>
    <n v="3660.6559999999999"/>
    <n v="17.295999999999999"/>
    <m/>
    <n v="23"/>
    <n v="1207.2940000000001"/>
    <x v="0"/>
    <x v="3"/>
    <x v="16"/>
  </r>
  <r>
    <x v="0"/>
    <d v="2018-04-25T00:00:00"/>
    <x v="0"/>
    <n v="577.04999999999995"/>
    <m/>
    <n v="13272.15"/>
    <n v="9980.5409999999993"/>
    <n v="17.295999999999999"/>
    <m/>
    <n v="23"/>
    <n v="3291.6089999999999"/>
    <x v="0"/>
    <x v="3"/>
    <x v="16"/>
  </r>
  <r>
    <x v="0"/>
    <d v="2018-04-25T00:00:00"/>
    <x v="0"/>
    <n v="337.95"/>
    <m/>
    <n v="7772.85"/>
    <n v="5845.1149999999998"/>
    <n v="17.295999999999999"/>
    <m/>
    <n v="23"/>
    <n v="1927.7349999999999"/>
    <x v="0"/>
    <x v="3"/>
    <x v="16"/>
  </r>
  <r>
    <x v="0"/>
    <d v="2018-04-25T00:00:00"/>
    <x v="0"/>
    <n v="221.99"/>
    <m/>
    <n v="5105.7700000000004"/>
    <n v="3839.4940000000001"/>
    <n v="17.295999999999999"/>
    <m/>
    <n v="23"/>
    <n v="1266.2760000000001"/>
    <x v="0"/>
    <x v="3"/>
    <x v="16"/>
  </r>
  <r>
    <x v="0"/>
    <d v="2018-04-25T00:00:00"/>
    <x v="0"/>
    <n v="3488.63"/>
    <m/>
    <n v="80238.490000000005"/>
    <n v="60338.644"/>
    <n v="17.295999999999999"/>
    <m/>
    <n v="23"/>
    <n v="19899.846000000001"/>
    <x v="0"/>
    <x v="3"/>
    <x v="16"/>
  </r>
  <r>
    <x v="0"/>
    <d v="2018-04-26T00:00:00"/>
    <x v="1"/>
    <n v="2589"/>
    <n v="20"/>
    <n v="77670"/>
    <n v="50206.260999999999"/>
    <n v="2510.3130000000001"/>
    <n v="129.44999999999999"/>
    <n v="30"/>
    <n v="27463.739000000001"/>
    <x v="0"/>
    <x v="3"/>
    <x v="16"/>
  </r>
  <r>
    <x v="0"/>
    <d v="2018-04-26T00:00:00"/>
    <x v="1"/>
    <n v="113"/>
    <n v="1"/>
    <n v="3446.5"/>
    <n v="2510.3130000000001"/>
    <n v="2510.3130000000001"/>
    <n v="113"/>
    <n v="30.5"/>
    <n v="936.18700000000001"/>
    <x v="0"/>
    <x v="3"/>
    <x v="16"/>
  </r>
  <r>
    <x v="0"/>
    <d v="2018-04-26T00:00:00"/>
    <x v="1"/>
    <n v="454"/>
    <n v="4"/>
    <n v="13847"/>
    <n v="10041.252"/>
    <n v="2510.3130000000001"/>
    <n v="113.5"/>
    <n v="30.5"/>
    <n v="3805.748"/>
    <x v="0"/>
    <x v="3"/>
    <x v="16"/>
  </r>
  <r>
    <x v="0"/>
    <d v="2018-04-26T00:00:00"/>
    <x v="1"/>
    <n v="106"/>
    <n v="1"/>
    <n v="3233"/>
    <n v="2510.3130000000001"/>
    <n v="2510.3130000000001"/>
    <n v="106"/>
    <n v="30.5"/>
    <n v="722.68700000000001"/>
    <x v="0"/>
    <x v="3"/>
    <x v="16"/>
  </r>
  <r>
    <x v="0"/>
    <d v="2018-04-26T00:00:00"/>
    <x v="1"/>
    <n v="108"/>
    <n v="1"/>
    <n v="3294"/>
    <n v="2510.3130000000001"/>
    <n v="2510.3130000000001"/>
    <n v="108"/>
    <n v="30.5"/>
    <n v="783.68700000000001"/>
    <x v="0"/>
    <x v="3"/>
    <x v="16"/>
  </r>
  <r>
    <x v="0"/>
    <d v="2018-04-26T00:00:00"/>
    <x v="1"/>
    <n v="1419"/>
    <n v="12"/>
    <n v="43279.5"/>
    <n v="30123.757000000001"/>
    <n v="2510.3130000000001"/>
    <n v="118.25"/>
    <n v="30.5"/>
    <n v="13155.743"/>
    <x v="0"/>
    <x v="3"/>
    <x v="16"/>
  </r>
  <r>
    <x v="0"/>
    <d v="2018-04-26T00:00:00"/>
    <x v="1"/>
    <n v="104"/>
    <n v="1"/>
    <n v="3172"/>
    <n v="2510.3130000000001"/>
    <n v="2510.3130000000001"/>
    <n v="104"/>
    <n v="30.5"/>
    <n v="661.68700000000001"/>
    <x v="0"/>
    <x v="3"/>
    <x v="16"/>
  </r>
  <r>
    <x v="0"/>
    <d v="2018-04-26T00:00:00"/>
    <x v="1"/>
    <n v="364"/>
    <n v="3"/>
    <n v="11102"/>
    <n v="7530.9390000000003"/>
    <n v="2510.3130000000001"/>
    <n v="121.33333333333333"/>
    <n v="30.5"/>
    <n v="3571.0610000000001"/>
    <x v="0"/>
    <x v="3"/>
    <x v="16"/>
  </r>
  <r>
    <x v="0"/>
    <d v="2018-04-26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6T00:00:00"/>
    <x v="1"/>
    <n v="228"/>
    <n v="2"/>
    <n v="6954"/>
    <n v="5348.06"/>
    <n v="2674.03"/>
    <n v="114"/>
    <n v="30.5"/>
    <n v="1605.94"/>
    <x v="0"/>
    <x v="3"/>
    <x v="16"/>
  </r>
  <r>
    <x v="0"/>
    <d v="2018-04-26T00:00:00"/>
    <x v="1"/>
    <n v="314"/>
    <n v="3"/>
    <n v="9577"/>
    <n v="7530.9390000000003"/>
    <n v="2510.3130000000001"/>
    <n v="104.66666666666667"/>
    <n v="30.5"/>
    <n v="2046.0609999999999"/>
    <x v="0"/>
    <x v="3"/>
    <x v="16"/>
  </r>
  <r>
    <x v="0"/>
    <d v="2018-04-26T00:00:00"/>
    <x v="1"/>
    <n v="104"/>
    <n v="1"/>
    <n v="3172"/>
    <n v="2674.03"/>
    <n v="2674.03"/>
    <n v="104"/>
    <n v="30.5"/>
    <n v="497.97"/>
    <x v="0"/>
    <x v="3"/>
    <x v="16"/>
  </r>
  <r>
    <x v="0"/>
    <d v="2018-04-26T00:00:00"/>
    <x v="1"/>
    <n v="1905"/>
    <n v="15"/>
    <n v="57150"/>
    <n v="40110.451999999997"/>
    <n v="2674.03"/>
    <n v="127"/>
    <n v="30"/>
    <n v="17039.547999999999"/>
    <x v="0"/>
    <x v="3"/>
    <x v="16"/>
  </r>
  <r>
    <x v="0"/>
    <d v="2018-04-26T00:00:00"/>
    <x v="1"/>
    <n v="114"/>
    <n v="1"/>
    <n v="3477"/>
    <n v="2510.3130000000001"/>
    <n v="2510.3130000000001"/>
    <n v="114"/>
    <n v="30.5"/>
    <n v="966.68700000000001"/>
    <x v="0"/>
    <x v="3"/>
    <x v="16"/>
  </r>
  <r>
    <x v="0"/>
    <d v="2018-04-26T00:00:00"/>
    <x v="1"/>
    <n v="130"/>
    <n v="3"/>
    <n v="11895"/>
    <n v="7530.9390000000003"/>
    <n v="2510.3130000000001"/>
    <n v="43.333333333333336"/>
    <n v="91.5"/>
    <n v="4364.0609999999997"/>
    <x v="0"/>
    <x v="3"/>
    <x v="16"/>
  </r>
  <r>
    <x v="0"/>
    <d v="2018-04-26T00:00:00"/>
    <x v="1"/>
    <n v="130"/>
    <n v="1"/>
    <n v="3965"/>
    <n v="2510.3130000000001"/>
    <n v="2510.3130000000001"/>
    <n v="130"/>
    <n v="30.5"/>
    <n v="1454.6869999999999"/>
    <x v="0"/>
    <x v="3"/>
    <x v="16"/>
  </r>
  <r>
    <x v="1"/>
    <d v="2018-04-26T00:00:00"/>
    <x v="1"/>
    <n v="-130"/>
    <n v="-3"/>
    <n v="-11895"/>
    <n v="-7530.9390000000003"/>
    <n v="-2510.3130000000001"/>
    <n v="43.333333333333336"/>
    <n v="91.5"/>
    <n v="-4364.0609999999997"/>
    <x v="0"/>
    <x v="3"/>
    <x v="16"/>
  </r>
  <r>
    <x v="0"/>
    <d v="2018-04-26T00:00:00"/>
    <x v="1"/>
    <n v="233"/>
    <n v="2"/>
    <n v="6873.5"/>
    <n v="4832.375"/>
    <n v="2416.1880000000001"/>
    <n v="116.5"/>
    <n v="29.5"/>
    <n v="2041.125"/>
    <x v="0"/>
    <x v="3"/>
    <x v="16"/>
  </r>
  <r>
    <x v="0"/>
    <d v="2018-04-26T00:00:00"/>
    <x v="1"/>
    <n v="257"/>
    <n v="2"/>
    <n v="7581.5"/>
    <n v="4832.375"/>
    <n v="2416.1880000000001"/>
    <n v="128.5"/>
    <n v="29.5"/>
    <n v="2749.125"/>
    <x v="0"/>
    <x v="3"/>
    <x v="16"/>
  </r>
  <r>
    <x v="0"/>
    <d v="2018-04-26T00:00:00"/>
    <x v="1"/>
    <n v="100"/>
    <n v="1"/>
    <n v="2950"/>
    <n v="2416.1880000000001"/>
    <n v="2416.1880000000001"/>
    <n v="100"/>
    <n v="29.5"/>
    <n v="533.81200000000001"/>
    <x v="0"/>
    <x v="3"/>
    <x v="16"/>
  </r>
  <r>
    <x v="0"/>
    <d v="2018-04-26T00:00:00"/>
    <x v="1"/>
    <n v="507"/>
    <n v="4"/>
    <n v="14956.5"/>
    <n v="9664.75"/>
    <n v="2416.1880000000001"/>
    <n v="126.75"/>
    <n v="29.5"/>
    <n v="5291.75"/>
    <x v="0"/>
    <x v="3"/>
    <x v="16"/>
  </r>
  <r>
    <x v="0"/>
    <d v="2018-04-26T00:00:00"/>
    <x v="1"/>
    <n v="620.5"/>
    <n v="6"/>
    <n v="18304.75"/>
    <n v="17014.722000000002"/>
    <n v="2835.7869999999998"/>
    <n v="103.41666666666667"/>
    <n v="29.5"/>
    <n v="1290.028"/>
    <x v="0"/>
    <x v="3"/>
    <x v="16"/>
  </r>
  <r>
    <x v="0"/>
    <d v="2018-04-26T00:00:00"/>
    <x v="1"/>
    <n v="197.5"/>
    <n v="1"/>
    <n v="1975"/>
    <n v="4095.8220000000001"/>
    <n v="4095.8220000000001"/>
    <n v="197.5"/>
    <n v="10"/>
    <n v="-2120.8220000000001"/>
    <x v="0"/>
    <x v="3"/>
    <x v="16"/>
  </r>
  <r>
    <x v="0"/>
    <d v="2018-04-26T00:00:00"/>
    <x v="1"/>
    <n v="106"/>
    <n v="1"/>
    <n v="3339"/>
    <n v="2416.1880000000001"/>
    <n v="2416.1880000000001"/>
    <n v="106"/>
    <n v="31.5"/>
    <n v="922.81200000000001"/>
    <x v="0"/>
    <x v="3"/>
    <x v="16"/>
  </r>
  <r>
    <x v="0"/>
    <d v="2018-04-26T00:00:00"/>
    <x v="1"/>
    <n v="930.5"/>
    <n v="8"/>
    <n v="27449.75"/>
    <n v="19329.501"/>
    <n v="2416.1880000000001"/>
    <n v="116.3125"/>
    <n v="29.5"/>
    <n v="8120.2489999999998"/>
    <x v="0"/>
    <x v="3"/>
    <x v="16"/>
  </r>
  <r>
    <x v="0"/>
    <d v="2018-04-26T00:00:00"/>
    <x v="1"/>
    <n v="106.5"/>
    <n v="1"/>
    <n v="3141.75"/>
    <n v="2416.1880000000001"/>
    <n v="2416.1880000000001"/>
    <n v="106.5"/>
    <n v="29.5"/>
    <n v="725.56200000000001"/>
    <x v="0"/>
    <x v="3"/>
    <x v="16"/>
  </r>
  <r>
    <x v="0"/>
    <d v="2018-04-26T00:00:00"/>
    <x v="1"/>
    <n v="279"/>
    <n v="2"/>
    <n v="8230.5"/>
    <n v="8824.8709999999992"/>
    <n v="4412.4359999999997"/>
    <n v="139.5"/>
    <n v="29.5"/>
    <n v="-594.37099999999998"/>
    <x v="0"/>
    <x v="3"/>
    <x v="16"/>
  </r>
  <r>
    <x v="0"/>
    <d v="2018-04-26T00:00:00"/>
    <x v="1"/>
    <n v="126.4"/>
    <n v="1"/>
    <n v="3728.8"/>
    <n v="4412.4359999999997"/>
    <n v="4412.4359999999997"/>
    <n v="126.4"/>
    <n v="29.5"/>
    <n v="-683.63599999999997"/>
    <x v="0"/>
    <x v="3"/>
    <x v="16"/>
  </r>
  <r>
    <x v="0"/>
    <d v="2018-04-26T00:00:00"/>
    <x v="1"/>
    <n v="505"/>
    <n v="4"/>
    <n v="15402.5"/>
    <n v="10041.252"/>
    <n v="2510.3130000000001"/>
    <n v="126.25"/>
    <n v="30.5"/>
    <n v="5361.2479999999996"/>
    <x v="0"/>
    <x v="3"/>
    <x v="16"/>
  </r>
  <r>
    <x v="0"/>
    <d v="2018-04-26T00:00:00"/>
    <x v="1"/>
    <n v="113"/>
    <n v="1"/>
    <n v="3333.5"/>
    <n v="4412.4359999999997"/>
    <n v="4412.4359999999997"/>
    <n v="113"/>
    <n v="29.5"/>
    <n v="-1078.9359999999999"/>
    <x v="0"/>
    <x v="3"/>
    <x v="16"/>
  </r>
  <r>
    <x v="0"/>
    <d v="2018-04-26T00:00:00"/>
    <x v="1"/>
    <n v="393"/>
    <n v="3"/>
    <n v="11593.5"/>
    <n v="13237.307000000001"/>
    <n v="4412.4359999999997"/>
    <n v="131"/>
    <n v="29.5"/>
    <n v="-1643.807"/>
    <x v="0"/>
    <x v="3"/>
    <x v="16"/>
  </r>
  <r>
    <x v="0"/>
    <d v="2018-04-26T00:00:00"/>
    <x v="1"/>
    <n v="1446"/>
    <n v="14"/>
    <n v="42657"/>
    <n v="33826.625999999997"/>
    <n v="2416.1880000000001"/>
    <n v="103.28571428571429"/>
    <n v="29.5"/>
    <n v="8830.3739999999998"/>
    <x v="0"/>
    <x v="3"/>
    <x v="16"/>
  </r>
  <r>
    <x v="0"/>
    <d v="2018-04-26T00:00:00"/>
    <x v="1"/>
    <n v="245.2"/>
    <n v="2"/>
    <n v="7233.4"/>
    <n v="8824.8709999999992"/>
    <n v="4412.4359999999997"/>
    <n v="122.6"/>
    <n v="29.5"/>
    <n v="-1591.471"/>
    <x v="0"/>
    <x v="3"/>
    <x v="16"/>
  </r>
  <r>
    <x v="0"/>
    <d v="2018-04-26T00:00:00"/>
    <x v="1"/>
    <n v="108.4"/>
    <n v="1"/>
    <n v="3197.8"/>
    <n v="4412.4359999999997"/>
    <n v="4412.4359999999997"/>
    <n v="108.4"/>
    <n v="29.5"/>
    <n v="-1214.636"/>
    <x v="0"/>
    <x v="3"/>
    <x v="16"/>
  </r>
  <r>
    <x v="0"/>
    <d v="2018-04-28T00:00:00"/>
    <x v="1"/>
    <n v="570"/>
    <n v="5"/>
    <n v="17385"/>
    <n v="12551.565000000001"/>
    <n v="2510.3130000000001"/>
    <n v="114"/>
    <n v="30.5"/>
    <n v="4833.4350000000004"/>
    <x v="0"/>
    <x v="3"/>
    <x v="16"/>
  </r>
  <r>
    <x v="0"/>
    <d v="2018-04-28T00:00:00"/>
    <x v="1"/>
    <n v="230"/>
    <n v="2"/>
    <n v="7015"/>
    <n v="5020.6260000000002"/>
    <n v="2510.3130000000001"/>
    <n v="115"/>
    <n v="30.5"/>
    <n v="1994.374"/>
    <x v="0"/>
    <x v="3"/>
    <x v="16"/>
  </r>
  <r>
    <x v="0"/>
    <d v="2018-04-28T00:00:00"/>
    <x v="1"/>
    <n v="260"/>
    <n v="2"/>
    <n v="7930"/>
    <n v="5020.6260000000002"/>
    <n v="2510.3130000000001"/>
    <n v="130"/>
    <n v="30.5"/>
    <n v="2909.3739999999998"/>
    <x v="0"/>
    <x v="3"/>
    <x v="16"/>
  </r>
  <r>
    <x v="0"/>
    <d v="2018-04-28T00:00:00"/>
    <x v="1"/>
    <n v="204"/>
    <n v="2"/>
    <n v="6222"/>
    <n v="5020.6260000000002"/>
    <n v="2510.3130000000001"/>
    <n v="102"/>
    <n v="30.5"/>
    <n v="1201.374"/>
    <x v="0"/>
    <x v="3"/>
    <x v="16"/>
  </r>
  <r>
    <x v="0"/>
    <d v="2018-04-28T00:00:00"/>
    <x v="1"/>
    <n v="120"/>
    <n v="1"/>
    <n v="3660"/>
    <n v="2510.3130000000001"/>
    <n v="2510.3130000000001"/>
    <n v="120"/>
    <n v="30.5"/>
    <n v="1149.6869999999999"/>
    <x v="0"/>
    <x v="3"/>
    <x v="16"/>
  </r>
  <r>
    <x v="0"/>
    <d v="2018-04-28T00:00:00"/>
    <x v="1"/>
    <n v="470"/>
    <n v="4"/>
    <n v="14335"/>
    <n v="10041.252"/>
    <n v="2510.3130000000001"/>
    <n v="117.5"/>
    <n v="30.5"/>
    <n v="4293.7479999999996"/>
    <x v="0"/>
    <x v="3"/>
    <x v="16"/>
  </r>
  <r>
    <x v="0"/>
    <d v="2018-04-28T00:00:00"/>
    <x v="1"/>
    <n v="102"/>
    <n v="1"/>
    <n v="3111"/>
    <n v="2510.3130000000001"/>
    <n v="2510.3130000000001"/>
    <n v="102"/>
    <n v="30.5"/>
    <n v="600.68700000000001"/>
    <x v="0"/>
    <x v="3"/>
    <x v="16"/>
  </r>
  <r>
    <x v="0"/>
    <d v="2018-04-28T00:00:00"/>
    <x v="1"/>
    <n v="2648"/>
    <n v="20"/>
    <n v="79440"/>
    <n v="53480.603000000003"/>
    <n v="2674.03"/>
    <n v="132.4"/>
    <n v="30"/>
    <n v="25959.397000000001"/>
    <x v="0"/>
    <x v="3"/>
    <x v="16"/>
  </r>
  <r>
    <x v="0"/>
    <d v="2018-04-28T00:00:00"/>
    <x v="1"/>
    <n v="112"/>
    <n v="1"/>
    <n v="3416"/>
    <n v="2510.3130000000001"/>
    <n v="2510.3130000000001"/>
    <n v="112"/>
    <n v="30.5"/>
    <n v="905.68700000000001"/>
    <x v="0"/>
    <x v="3"/>
    <x v="16"/>
  </r>
  <r>
    <x v="0"/>
    <d v="2018-04-28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8T00:00:00"/>
    <x v="1"/>
    <n v="240"/>
    <n v="2"/>
    <n v="7320"/>
    <n v="5020.6260000000002"/>
    <n v="2510.3130000000001"/>
    <n v="120"/>
    <n v="30.5"/>
    <n v="2299.3739999999998"/>
    <x v="0"/>
    <x v="3"/>
    <x v="16"/>
  </r>
  <r>
    <x v="0"/>
    <d v="2018-04-28T00:00:00"/>
    <x v="1"/>
    <n v="190"/>
    <n v="2"/>
    <n v="5795"/>
    <n v="5020.6260000000002"/>
    <n v="2510.3130000000001"/>
    <n v="95"/>
    <n v="30.5"/>
    <n v="774.37400000000002"/>
    <x v="0"/>
    <x v="3"/>
    <x v="16"/>
  </r>
  <r>
    <x v="0"/>
    <d v="2018-04-28T00:00:00"/>
    <x v="1"/>
    <n v="520"/>
    <n v="4"/>
    <n v="15860"/>
    <n v="10041.252"/>
    <n v="2510.3130000000001"/>
    <n v="130"/>
    <n v="30.5"/>
    <n v="5818.7479999999996"/>
    <x v="0"/>
    <x v="3"/>
    <x v="16"/>
  </r>
  <r>
    <x v="0"/>
    <d v="2018-04-28T00:00:00"/>
    <x v="1"/>
    <n v="118"/>
    <n v="1"/>
    <n v="3599"/>
    <n v="2510.3130000000001"/>
    <n v="2510.3130000000001"/>
    <n v="118"/>
    <n v="30.5"/>
    <n v="1088.6869999999999"/>
    <x v="0"/>
    <x v="3"/>
    <x v="16"/>
  </r>
  <r>
    <x v="0"/>
    <d v="2018-04-28T00:00:00"/>
    <x v="1"/>
    <n v="840"/>
    <n v="7"/>
    <n v="25620"/>
    <n v="17572.190999999999"/>
    <n v="2510.3130000000001"/>
    <n v="120"/>
    <n v="30.5"/>
    <n v="8047.8090000000002"/>
    <x v="0"/>
    <x v="3"/>
    <x v="16"/>
  </r>
  <r>
    <x v="0"/>
    <d v="2018-04-28T00:00:00"/>
    <x v="1"/>
    <n v="733"/>
    <n v="6"/>
    <n v="21990"/>
    <n v="14497.125"/>
    <n v="2416.1880000000001"/>
    <n v="122.16666666666667"/>
    <n v="30"/>
    <n v="7492.875"/>
    <x v="0"/>
    <x v="3"/>
    <x v="16"/>
  </r>
  <r>
    <x v="0"/>
    <d v="2018-04-28T00:00:00"/>
    <x v="1"/>
    <n v="500"/>
    <n v="4"/>
    <n v="15000"/>
    <n v="9664.75"/>
    <n v="2416.1880000000001"/>
    <n v="125"/>
    <n v="30"/>
    <n v="5335.25"/>
    <x v="0"/>
    <x v="3"/>
    <x v="16"/>
  </r>
  <r>
    <x v="0"/>
    <d v="2018-04-28T00:00:00"/>
    <x v="1"/>
    <n v="482"/>
    <n v="4"/>
    <n v="14701"/>
    <n v="10041.252"/>
    <n v="2510.3130000000001"/>
    <n v="120.5"/>
    <n v="30.5"/>
    <n v="4659.7479999999996"/>
    <x v="0"/>
    <x v="3"/>
    <x v="16"/>
  </r>
  <r>
    <x v="0"/>
    <d v="2018-04-28T00:00:00"/>
    <x v="1"/>
    <n v="530"/>
    <n v="4"/>
    <n v="16165"/>
    <n v="10041.252"/>
    <n v="2510.3130000000001"/>
    <n v="132.5"/>
    <n v="30.5"/>
    <n v="6123.7479999999996"/>
    <x v="0"/>
    <x v="3"/>
    <x v="16"/>
  </r>
  <r>
    <x v="0"/>
    <d v="2018-04-28T00:00:00"/>
    <x v="1"/>
    <n v="210"/>
    <n v="2"/>
    <n v="6405"/>
    <n v="5020.6260000000002"/>
    <n v="2510.3130000000001"/>
    <n v="105"/>
    <n v="30.5"/>
    <n v="1384.374"/>
    <x v="0"/>
    <x v="3"/>
    <x v="16"/>
  </r>
  <r>
    <x v="0"/>
    <d v="2018-04-28T00:00:00"/>
    <x v="1"/>
    <n v="206"/>
    <n v="2"/>
    <n v="6283"/>
    <n v="5020.6260000000002"/>
    <n v="2510.3130000000001"/>
    <n v="103"/>
    <n v="30.5"/>
    <n v="1262.374"/>
    <x v="0"/>
    <x v="3"/>
    <x v="16"/>
  </r>
  <r>
    <x v="0"/>
    <d v="2018-04-28T00:00:00"/>
    <x v="1"/>
    <n v="920"/>
    <n v="7"/>
    <n v="28060"/>
    <n v="17572.190999999999"/>
    <n v="2510.3130000000001"/>
    <n v="131.42857142857142"/>
    <n v="30.5"/>
    <n v="10487.808999999999"/>
    <x v="0"/>
    <x v="3"/>
    <x v="16"/>
  </r>
  <r>
    <x v="0"/>
    <d v="2018-04-28T00:00:00"/>
    <x v="1"/>
    <n v="258"/>
    <n v="2"/>
    <n v="7869"/>
    <n v="5020.6260000000002"/>
    <n v="2510.3130000000001"/>
    <n v="129"/>
    <n v="30.5"/>
    <n v="2848.3739999999998"/>
    <x v="0"/>
    <x v="3"/>
    <x v="16"/>
  </r>
  <r>
    <x v="0"/>
    <d v="2018-04-30T00:00:00"/>
    <x v="1"/>
    <n v="86.5"/>
    <n v="1"/>
    <n v="2551.75"/>
    <n v="2672.5770000000002"/>
    <n v="2672.5770000000002"/>
    <n v="86.5"/>
    <n v="29.5"/>
    <n v="-120.827"/>
    <x v="0"/>
    <x v="3"/>
    <x v="17"/>
  </r>
  <r>
    <x v="0"/>
    <d v="2018-04-30T00:00:00"/>
    <x v="1"/>
    <n v="1199.8"/>
    <n v="10"/>
    <n v="35394.1"/>
    <n v="25103.131000000001"/>
    <n v="2510.3130000000001"/>
    <n v="119.97999999999999"/>
    <n v="29.5"/>
    <n v="10290.968999999999"/>
    <x v="0"/>
    <x v="3"/>
    <x v="17"/>
  </r>
  <r>
    <x v="0"/>
    <d v="2018-04-30T00:00:00"/>
    <x v="1"/>
    <n v="538.6"/>
    <n v="4"/>
    <n v="15888.7"/>
    <n v="10041.252"/>
    <n v="2510.3130000000001"/>
    <n v="134.65"/>
    <n v="29.5"/>
    <n v="5847.4480000000003"/>
    <x v="0"/>
    <x v="3"/>
    <x v="17"/>
  </r>
  <r>
    <x v="0"/>
    <d v="2018-04-30T00:00:00"/>
    <x v="1"/>
    <n v="254.5"/>
    <n v="2"/>
    <n v="7507.75"/>
    <n v="4832.375"/>
    <n v="2416.1880000000001"/>
    <n v="127.25"/>
    <n v="29.5"/>
    <n v="2675.375"/>
    <x v="0"/>
    <x v="3"/>
    <x v="17"/>
  </r>
  <r>
    <x v="0"/>
    <d v="2018-04-30T00:00:00"/>
    <x v="1"/>
    <n v="711.5"/>
    <n v="6"/>
    <n v="21700.75"/>
    <n v="14497.125"/>
    <n v="2416.1880000000001"/>
    <n v="118.58333333333333"/>
    <n v="30.5"/>
    <n v="7203.625"/>
    <x v="0"/>
    <x v="3"/>
    <x v="17"/>
  </r>
  <r>
    <x v="0"/>
    <d v="2018-04-30T00:00:00"/>
    <x v="1"/>
    <n v="75"/>
    <n v="1"/>
    <n v="2212.5"/>
    <n v="2416.1880000000001"/>
    <n v="2416.1880000000001"/>
    <n v="75"/>
    <n v="29.5"/>
    <n v="-203.68799999999999"/>
    <x v="0"/>
    <x v="3"/>
    <x v="17"/>
  </r>
  <r>
    <x v="0"/>
    <d v="2018-04-30T00:00:00"/>
    <x v="1"/>
    <n v="107.8"/>
    <n v="1"/>
    <n v="3180.1"/>
    <n v="2510.3130000000001"/>
    <n v="2510.3130000000001"/>
    <n v="107.8"/>
    <n v="29.5"/>
    <n v="669.78700000000003"/>
    <x v="0"/>
    <x v="3"/>
    <x v="17"/>
  </r>
  <r>
    <x v="0"/>
    <d v="2018-04-30T00:00:00"/>
    <x v="1"/>
    <n v="257.8"/>
    <n v="2"/>
    <n v="7605.1"/>
    <n v="5020.6260000000002"/>
    <n v="2510.3130000000001"/>
    <n v="128.9"/>
    <n v="29.5"/>
    <n v="2584.4740000000002"/>
    <x v="0"/>
    <x v="3"/>
    <x v="17"/>
  </r>
  <r>
    <x v="0"/>
    <d v="2018-04-30T00:00:00"/>
    <x v="1"/>
    <n v="124"/>
    <n v="1"/>
    <n v="3658"/>
    <n v="2510.3130000000001"/>
    <n v="2510.3130000000001"/>
    <n v="124"/>
    <n v="29.5"/>
    <n v="1147.6869999999999"/>
    <x v="0"/>
    <x v="3"/>
    <x v="17"/>
  </r>
  <r>
    <x v="0"/>
    <d v="2018-04-30T00:00:00"/>
    <x v="1"/>
    <n v="231.8"/>
    <n v="2"/>
    <n v="6838.1"/>
    <n v="5020.6260000000002"/>
    <n v="2510.3130000000001"/>
    <n v="115.9"/>
    <n v="29.5"/>
    <n v="1817.4739999999999"/>
    <x v="0"/>
    <x v="3"/>
    <x v="17"/>
  </r>
  <r>
    <x v="0"/>
    <d v="2018-04-30T00:00:00"/>
    <x v="1"/>
    <n v="726"/>
    <n v="5"/>
    <n v="21417"/>
    <n v="12551.565000000001"/>
    <n v="2510.3130000000001"/>
    <n v="145.19999999999999"/>
    <n v="29.5"/>
    <n v="8865.4349999999995"/>
    <x v="0"/>
    <x v="3"/>
    <x v="17"/>
  </r>
  <r>
    <x v="0"/>
    <d v="2018-04-30T00:00:00"/>
    <x v="1"/>
    <n v="780.6"/>
    <n v="6"/>
    <n v="23027.7"/>
    <n v="15061.878000000001"/>
    <n v="2510.3130000000001"/>
    <n v="130.1"/>
    <n v="29.5"/>
    <n v="7965.8220000000001"/>
    <x v="0"/>
    <x v="3"/>
    <x v="17"/>
  </r>
  <r>
    <x v="1"/>
    <d v="2018-04-30T00:00:00"/>
    <x v="1"/>
    <n v="-101"/>
    <n v="-1"/>
    <n v="-3080.5"/>
    <n v="-2603.2910000000002"/>
    <n v="-2603.2910000000002"/>
    <n v="101"/>
    <n v="30.5"/>
    <n v="-477.209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126.5"/>
    <n v="1"/>
    <n v="3731.75"/>
    <n v="2603.2910000000002"/>
    <n v="2603.2910000000002"/>
    <n v="126.5"/>
    <n v="29.5"/>
    <n v="1128.4590000000001"/>
    <x v="0"/>
    <x v="3"/>
    <x v="17"/>
  </r>
  <r>
    <x v="0"/>
    <d v="2018-04-30T00:00:00"/>
    <x v="1"/>
    <n v="142.5"/>
    <n v="1"/>
    <n v="4203.75"/>
    <n v="2776.6370000000002"/>
    <n v="2776.6370000000002"/>
    <n v="142.5"/>
    <n v="29.5"/>
    <n v="1427.1130000000001"/>
    <x v="0"/>
    <x v="3"/>
    <x v="17"/>
  </r>
  <r>
    <x v="0"/>
    <d v="2018-04-30T00:00:00"/>
    <x v="1"/>
    <n v="116"/>
    <n v="1"/>
    <n v="3596"/>
    <n v="2603.2910000000002"/>
    <n v="2603.2910000000002"/>
    <n v="116"/>
    <n v="31"/>
    <n v="992.70899999999995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464.5"/>
    <n v="4"/>
    <n v="13702.75"/>
    <n v="11343.147999999999"/>
    <n v="2835.7869999999998"/>
    <n v="116.125"/>
    <n v="29.5"/>
    <n v="2359.6019999999999"/>
    <x v="0"/>
    <x v="3"/>
    <x v="17"/>
  </r>
  <r>
    <x v="0"/>
    <d v="2018-04-30T00:00:00"/>
    <x v="1"/>
    <n v="600.5"/>
    <n v="5"/>
    <n v="17714.75"/>
    <n v="12080.938"/>
    <n v="2416.1880000000001"/>
    <n v="120.1"/>
    <n v="29.5"/>
    <n v="5633.8119999999999"/>
    <x v="0"/>
    <x v="3"/>
    <x v="17"/>
  </r>
  <r>
    <x v="0"/>
    <d v="2018-04-30T00:00:00"/>
    <x v="1"/>
    <n v="384"/>
    <n v="3"/>
    <n v="11328"/>
    <n v="7248.5630000000001"/>
    <n v="2416.1880000000001"/>
    <n v="128"/>
    <n v="29.5"/>
    <n v="4079.4369999999999"/>
    <x v="0"/>
    <x v="3"/>
    <x v="17"/>
  </r>
  <r>
    <x v="0"/>
    <d v="2018-04-30T00:00:00"/>
    <x v="1"/>
    <n v="140.5"/>
    <n v="1"/>
    <n v="4144.75"/>
    <n v="2746.194"/>
    <n v="2746.194"/>
    <n v="140.5"/>
    <n v="29.5"/>
    <n v="1398.556"/>
    <x v="0"/>
    <x v="3"/>
    <x v="17"/>
  </r>
  <r>
    <x v="0"/>
    <d v="2018-04-30T00:00:00"/>
    <x v="1"/>
    <n v="464.5"/>
    <n v="4"/>
    <n v="14399.5"/>
    <n v="11343.147999999999"/>
    <n v="2835.7869999999998"/>
    <n v="116.125"/>
    <n v="31"/>
    <n v="3056.3519999999999"/>
    <x v="0"/>
    <x v="3"/>
    <x v="17"/>
  </r>
  <r>
    <x v="1"/>
    <d v="2018-04-30T00:00:00"/>
    <x v="1"/>
    <n v="-464.5"/>
    <n v="-4"/>
    <n v="-14399.5"/>
    <n v="-11343.147999999999"/>
    <n v="-2835.7869999999998"/>
    <n v="116.125"/>
    <n v="31"/>
    <n v="-3056.3519999999999"/>
    <x v="0"/>
    <x v="3"/>
    <x v="17"/>
  </r>
  <r>
    <x v="0"/>
    <d v="2018-05-01T00:00:00"/>
    <x v="0"/>
    <n v="208.59"/>
    <m/>
    <n v="4693.28"/>
    <n v="3742.48"/>
    <n v="17.942"/>
    <m/>
    <n v="22.5"/>
    <n v="950.8"/>
    <x v="0"/>
    <x v="4"/>
    <x v="17"/>
  </r>
  <r>
    <x v="0"/>
    <d v="2018-05-01T00:00:00"/>
    <x v="0"/>
    <n v="109.92"/>
    <m/>
    <n v="2473.1999999999998"/>
    <n v="1972.163"/>
    <n v="17.942"/>
    <m/>
    <n v="22.5"/>
    <n v="501.03699999999998"/>
    <x v="0"/>
    <x v="4"/>
    <x v="17"/>
  </r>
  <r>
    <x v="0"/>
    <d v="2018-05-01T00:00:00"/>
    <x v="0"/>
    <n v="291.5"/>
    <m/>
    <n v="6558.75"/>
    <n v="5230.0349999999999"/>
    <n v="17.942"/>
    <m/>
    <n v="22.5"/>
    <n v="1328.7149999999999"/>
    <x v="0"/>
    <x v="4"/>
    <x v="17"/>
  </r>
  <r>
    <x v="0"/>
    <d v="2018-05-01T00:00:00"/>
    <x v="0"/>
    <n v="847.49"/>
    <m/>
    <n v="19068.53"/>
    <n v="15205.498"/>
    <n v="17.942"/>
    <m/>
    <n v="22.5"/>
    <n v="3863.0320000000002"/>
    <x v="0"/>
    <x v="4"/>
    <x v="17"/>
  </r>
  <r>
    <x v="0"/>
    <d v="2018-05-01T00:00:00"/>
    <x v="0"/>
    <n v="3244.8"/>
    <m/>
    <n v="74630.399999999994"/>
    <n v="58217.557999999997"/>
    <n v="17.942"/>
    <m/>
    <n v="23"/>
    <n v="16412.842000000001"/>
    <x v="0"/>
    <x v="4"/>
    <x v="17"/>
  </r>
  <r>
    <x v="0"/>
    <d v="2018-05-01T00:00:00"/>
    <x v="0"/>
    <n v="448.2"/>
    <m/>
    <n v="10084.5"/>
    <n v="8041.5159999999996"/>
    <n v="17.942"/>
    <m/>
    <n v="22.5"/>
    <n v="2042.9839999999999"/>
    <x v="0"/>
    <x v="4"/>
    <x v="17"/>
  </r>
  <r>
    <x v="0"/>
    <d v="2018-05-01T00:00:00"/>
    <x v="0"/>
    <n v="874.69"/>
    <m/>
    <n v="19680.53"/>
    <n v="15693.514999999999"/>
    <n v="17.942"/>
    <m/>
    <n v="22.5"/>
    <n v="3987.0149999999999"/>
    <x v="0"/>
    <x v="4"/>
    <x v="17"/>
  </r>
  <r>
    <x v="0"/>
    <d v="2018-05-01T00:00:00"/>
    <x v="0"/>
    <n v="1060.27"/>
    <m/>
    <n v="24386.21"/>
    <n v="19023.153999999999"/>
    <n v="17.942"/>
    <m/>
    <n v="23"/>
    <n v="5363.0559999999996"/>
    <x v="0"/>
    <x v="4"/>
    <x v="17"/>
  </r>
  <r>
    <x v="0"/>
    <d v="2018-05-01T00:00:00"/>
    <x v="0"/>
    <n v="429.9"/>
    <m/>
    <n v="9887.7000000000007"/>
    <n v="7713.1809999999996"/>
    <n v="17.942"/>
    <m/>
    <n v="23"/>
    <n v="2174.5189999999998"/>
    <x v="0"/>
    <x v="4"/>
    <x v="17"/>
  </r>
  <r>
    <x v="0"/>
    <d v="2018-05-01T00:00:00"/>
    <x v="0"/>
    <n v="652.95000000000005"/>
    <m/>
    <n v="15017.85"/>
    <n v="11715.099"/>
    <n v="17.942"/>
    <m/>
    <n v="23"/>
    <n v="3302.7510000000002"/>
    <x v="0"/>
    <x v="4"/>
    <x v="17"/>
  </r>
  <r>
    <x v="0"/>
    <d v="2018-05-01T00:00:00"/>
    <x v="0"/>
    <n v="323.49"/>
    <m/>
    <n v="7440.27"/>
    <n v="5803.9930000000004"/>
    <n v="17.942"/>
    <m/>
    <n v="23"/>
    <n v="1636.277"/>
    <x v="0"/>
    <x v="4"/>
    <x v="17"/>
  </r>
  <r>
    <x v="0"/>
    <d v="2018-05-01T00:00:00"/>
    <x v="0"/>
    <n v="136.59"/>
    <m/>
    <n v="3141.57"/>
    <n v="2450.6709999999998"/>
    <n v="17.942"/>
    <m/>
    <n v="23"/>
    <n v="690.899"/>
    <x v="0"/>
    <x v="4"/>
    <x v="17"/>
  </r>
  <r>
    <x v="0"/>
    <d v="2018-05-01T00:00:00"/>
    <x v="0"/>
    <n v="254.3"/>
    <m/>
    <n v="5721.75"/>
    <n v="4562.6000000000004"/>
    <n v="17.942"/>
    <m/>
    <n v="22.5"/>
    <n v="1159.1500000000001"/>
    <x v="0"/>
    <x v="4"/>
    <x v="17"/>
  </r>
  <r>
    <x v="0"/>
    <d v="2018-05-01T00:00:00"/>
    <x v="0"/>
    <n v="656.16"/>
    <m/>
    <n v="14763.6"/>
    <n v="11772.692999999999"/>
    <n v="17.942"/>
    <m/>
    <n v="22.5"/>
    <n v="2990.9070000000002"/>
    <x v="0"/>
    <x v="4"/>
    <x v="17"/>
  </r>
  <r>
    <x v="0"/>
    <d v="2018-05-01T00:00:00"/>
    <x v="0"/>
    <n v="209.98"/>
    <m/>
    <n v="4724.55"/>
    <n v="3767.42"/>
    <n v="17.942"/>
    <m/>
    <n v="22.5"/>
    <n v="957.13"/>
    <x v="0"/>
    <x v="4"/>
    <x v="17"/>
  </r>
  <r>
    <x v="0"/>
    <d v="2018-05-01T00:00:00"/>
    <x v="0"/>
    <n v="439.29"/>
    <m/>
    <n v="9884.0300000000007"/>
    <n v="7881.6540000000005"/>
    <n v="17.942"/>
    <m/>
    <n v="22.5"/>
    <n v="2002.376"/>
    <x v="0"/>
    <x v="4"/>
    <x v="17"/>
  </r>
  <r>
    <x v="0"/>
    <d v="2018-05-01T00:00:00"/>
    <x v="0"/>
    <n v="442.8"/>
    <m/>
    <n v="9963"/>
    <n v="7944.63"/>
    <n v="17.942"/>
    <m/>
    <n v="22.5"/>
    <n v="2018.37"/>
    <x v="0"/>
    <x v="4"/>
    <x v="17"/>
  </r>
  <r>
    <x v="0"/>
    <d v="2018-05-01T00:00:00"/>
    <x v="0"/>
    <n v="666.7"/>
    <m/>
    <n v="15000.75"/>
    <n v="11961.799000000001"/>
    <n v="17.942"/>
    <m/>
    <n v="22.5"/>
    <n v="3038.951"/>
    <x v="0"/>
    <x v="4"/>
    <x v="17"/>
  </r>
  <r>
    <x v="0"/>
    <d v="2018-05-02T00:00:00"/>
    <x v="1"/>
    <n v="559"/>
    <n v="4"/>
    <n v="16490.5"/>
    <n v="11252.066000000001"/>
    <n v="2813.0160000000001"/>
    <n v="139.75"/>
    <n v="29.5"/>
    <n v="5238.4340000000002"/>
    <x v="0"/>
    <x v="4"/>
    <x v="17"/>
  </r>
  <r>
    <x v="0"/>
    <d v="2018-05-02T00:00:00"/>
    <x v="1"/>
    <n v="135.4"/>
    <n v="1"/>
    <n v="3994.3"/>
    <n v="2813.0160000000001"/>
    <n v="2813.0160000000001"/>
    <n v="135.4"/>
    <n v="29.5"/>
    <n v="1181.2840000000001"/>
    <x v="0"/>
    <x v="4"/>
    <x v="17"/>
  </r>
  <r>
    <x v="0"/>
    <d v="2018-05-02T00:00:00"/>
    <x v="1"/>
    <n v="654.20000000000005"/>
    <n v="5"/>
    <n v="19298.900000000001"/>
    <n v="14065.082"/>
    <n v="2813.0160000000001"/>
    <n v="130.84"/>
    <n v="29.5"/>
    <n v="5233.8180000000002"/>
    <x v="0"/>
    <x v="4"/>
    <x v="17"/>
  </r>
  <r>
    <x v="0"/>
    <d v="2018-05-02T00:00:00"/>
    <x v="1"/>
    <n v="169"/>
    <n v="2"/>
    <n v="4985.5"/>
    <n v="5673.5730000000003"/>
    <n v="2836.7869999999998"/>
    <n v="84.5"/>
    <n v="29.5"/>
    <n v="-688.07299999999998"/>
    <x v="0"/>
    <x v="4"/>
    <x v="17"/>
  </r>
  <r>
    <x v="0"/>
    <d v="2018-05-02T00:00:00"/>
    <x v="1"/>
    <n v="111.4"/>
    <n v="1"/>
    <n v="3286.3"/>
    <n v="2836.7869999999998"/>
    <n v="2836.7869999999998"/>
    <n v="111.4"/>
    <n v="29.5"/>
    <n v="449.51299999999998"/>
    <x v="0"/>
    <x v="4"/>
    <x v="17"/>
  </r>
  <r>
    <x v="0"/>
    <d v="2018-05-02T00:00:00"/>
    <x v="1"/>
    <n v="119.6"/>
    <n v="1"/>
    <n v="3528.2"/>
    <n v="2813.0160000000001"/>
    <n v="2813.0160000000001"/>
    <n v="119.6"/>
    <n v="29.5"/>
    <n v="715.18399999999997"/>
    <x v="0"/>
    <x v="4"/>
    <x v="17"/>
  </r>
  <r>
    <x v="0"/>
    <d v="2018-05-02T00:00:00"/>
    <x v="1"/>
    <n v="289.5"/>
    <n v="2"/>
    <n v="8540.25"/>
    <n v="4832.375"/>
    <n v="2416.1880000000001"/>
    <n v="144.75"/>
    <n v="29.5"/>
    <n v="3707.875"/>
    <x v="0"/>
    <x v="4"/>
    <x v="17"/>
  </r>
  <r>
    <x v="0"/>
    <d v="2018-05-02T00:00:00"/>
    <x v="1"/>
    <n v="403.5"/>
    <n v="3"/>
    <n v="11903.25"/>
    <n v="7248.5630000000001"/>
    <n v="2416.1880000000001"/>
    <n v="134.5"/>
    <n v="29.5"/>
    <n v="4654.6869999999999"/>
    <x v="0"/>
    <x v="4"/>
    <x v="17"/>
  </r>
  <r>
    <x v="0"/>
    <d v="2018-05-02T00:00:00"/>
    <x v="1"/>
    <n v="133.5"/>
    <n v="1"/>
    <n v="3938.25"/>
    <n v="2416.1880000000001"/>
    <n v="2416.1880000000001"/>
    <n v="133.5"/>
    <n v="29.5"/>
    <n v="1522.0619999999999"/>
    <x v="0"/>
    <x v="4"/>
    <x v="17"/>
  </r>
  <r>
    <x v="0"/>
    <d v="2018-05-02T00:00:00"/>
    <x v="1"/>
    <n v="128.80000000000001"/>
    <n v="1"/>
    <n v="3799.6"/>
    <n v="2813.0160000000001"/>
    <n v="2813.0160000000001"/>
    <n v="128.80000000000001"/>
    <n v="29.5"/>
    <n v="986.58399999999995"/>
    <x v="0"/>
    <x v="4"/>
    <x v="17"/>
  </r>
  <r>
    <x v="0"/>
    <d v="2018-05-02T00:00:00"/>
    <x v="1"/>
    <n v="295.2"/>
    <n v="2"/>
    <n v="8708.4"/>
    <n v="5626.0330000000004"/>
    <n v="2813.0160000000001"/>
    <n v="147.6"/>
    <n v="29.5"/>
    <n v="3082.3670000000002"/>
    <x v="0"/>
    <x v="4"/>
    <x v="17"/>
  </r>
  <r>
    <x v="0"/>
    <d v="2018-05-02T00:00:00"/>
    <x v="1"/>
    <n v="1485"/>
    <n v="12"/>
    <n v="44550"/>
    <n v="14632.429"/>
    <n v="1219.3689999999999"/>
    <n v="123.75"/>
    <n v="30"/>
    <n v="29917.571"/>
    <x v="0"/>
    <x v="4"/>
    <x v="17"/>
  </r>
  <r>
    <x v="0"/>
    <d v="2018-05-03T00:00:00"/>
    <x v="0"/>
    <n v="217.96"/>
    <m/>
    <n v="4686.1400000000003"/>
    <n v="5278.8109999999997"/>
    <n v="24.219000000000001"/>
    <m/>
    <n v="21.5"/>
    <n v="-592.67100000000005"/>
    <x v="0"/>
    <x v="4"/>
    <x v="17"/>
  </r>
  <r>
    <x v="0"/>
    <d v="2018-05-03T00:00:00"/>
    <x v="1"/>
    <n v="126.5"/>
    <n v="1"/>
    <n v="3731.75"/>
    <n v="2746.194"/>
    <n v="2746.194"/>
    <n v="126.5"/>
    <n v="29.5"/>
    <n v="985.55600000000004"/>
    <x v="0"/>
    <x v="4"/>
    <x v="17"/>
  </r>
  <r>
    <x v="0"/>
    <d v="2018-05-03T00:00:00"/>
    <x v="0"/>
    <n v="446.55"/>
    <m/>
    <n v="9600.83"/>
    <n v="10815.073"/>
    <n v="24.219000000000001"/>
    <m/>
    <n v="21.5"/>
    <n v="-1214.2429999999999"/>
    <x v="0"/>
    <x v="4"/>
    <x v="17"/>
  </r>
  <r>
    <x v="1"/>
    <d v="2018-05-03T00:00:00"/>
    <x v="1"/>
    <n v="-126.5"/>
    <n v="-1"/>
    <n v="-3731.75"/>
    <n v="-2603.2910000000002"/>
    <n v="-2603.2910000000002"/>
    <n v="126.5"/>
    <n v="29.5"/>
    <n v="-1128.4590000000001"/>
    <x v="0"/>
    <x v="4"/>
    <x v="17"/>
  </r>
  <r>
    <x v="0"/>
    <d v="2018-05-03T00:00:00"/>
    <x v="0"/>
    <n v="1334.78"/>
    <m/>
    <n v="28697.77"/>
    <n v="32327.271000000001"/>
    <n v="24.219000000000001"/>
    <m/>
    <n v="21.5"/>
    <n v="-3629.5010000000002"/>
    <x v="0"/>
    <x v="4"/>
    <x v="17"/>
  </r>
  <r>
    <x v="0"/>
    <d v="2018-05-03T00:00:00"/>
    <x v="0"/>
    <n v="599.9"/>
    <m/>
    <n v="12897.85"/>
    <n v="14529.083000000001"/>
    <n v="24.219000000000001"/>
    <m/>
    <n v="21.5"/>
    <n v="-1631.2329999999999"/>
    <x v="0"/>
    <x v="4"/>
    <x v="17"/>
  </r>
  <r>
    <x v="0"/>
    <d v="2018-05-03T00:00:00"/>
    <x v="0"/>
    <n v="450.35"/>
    <m/>
    <n v="9682.5300000000007"/>
    <n v="10907.106"/>
    <n v="24.219000000000001"/>
    <m/>
    <n v="21.5"/>
    <n v="-1224.576"/>
    <x v="0"/>
    <x v="4"/>
    <x v="17"/>
  </r>
  <r>
    <x v="0"/>
    <d v="2018-05-03T00:00:00"/>
    <x v="0"/>
    <n v="46.39"/>
    <m/>
    <n v="997.39"/>
    <n v="1123.528"/>
    <n v="24.219000000000001"/>
    <m/>
    <n v="21.5001"/>
    <n v="-126.13800000000001"/>
    <x v="0"/>
    <x v="4"/>
    <x v="17"/>
  </r>
  <r>
    <x v="0"/>
    <d v="2018-05-03T00:00:00"/>
    <x v="0"/>
    <n v="1379.4"/>
    <m/>
    <n v="28967.4"/>
    <n v="33407.93"/>
    <n v="24.219000000000001"/>
    <m/>
    <n v="21"/>
    <n v="-4440.53"/>
    <x v="0"/>
    <x v="4"/>
    <x v="17"/>
  </r>
  <r>
    <x v="0"/>
    <d v="2018-05-03T00:00:00"/>
    <x v="0"/>
    <n v="663.52"/>
    <m/>
    <n v="14265.68"/>
    <n v="16069.906999999999"/>
    <n v="24.219000000000001"/>
    <m/>
    <n v="21.5"/>
    <n v="-1804.2270000000001"/>
    <x v="0"/>
    <x v="4"/>
    <x v="17"/>
  </r>
  <r>
    <x v="0"/>
    <d v="2018-05-03T00:00:00"/>
    <x v="0"/>
    <n v="229.75"/>
    <m/>
    <n v="4939.63"/>
    <n v="5564.3559999999998"/>
    <n v="24.219000000000001"/>
    <m/>
    <n v="21.5"/>
    <n v="-624.726"/>
    <x v="0"/>
    <x v="4"/>
    <x v="17"/>
  </r>
  <r>
    <x v="0"/>
    <d v="2018-05-03T00:00:00"/>
    <x v="0"/>
    <n v="3281.39"/>
    <m/>
    <n v="70549.89"/>
    <n v="79472.56"/>
    <n v="24.219000000000001"/>
    <m/>
    <n v="21.5"/>
    <n v="-8922.67"/>
    <x v="0"/>
    <x v="4"/>
    <x v="17"/>
  </r>
  <r>
    <x v="0"/>
    <d v="2018-05-03T00:00:00"/>
    <x v="0"/>
    <n v="654.16999999999996"/>
    <m/>
    <n v="14064.66"/>
    <n v="15843.458000000001"/>
    <n v="24.219000000000001"/>
    <m/>
    <n v="21.5"/>
    <n v="-1778.798"/>
    <x v="0"/>
    <x v="4"/>
    <x v="17"/>
  </r>
  <r>
    <x v="0"/>
    <d v="2018-05-03T00:00:00"/>
    <x v="0"/>
    <n v="436.7"/>
    <m/>
    <n v="9389.0499999999993"/>
    <n v="10576.513999999999"/>
    <n v="24.219000000000001"/>
    <m/>
    <n v="21.5"/>
    <n v="-1187.4639999999999"/>
    <x v="0"/>
    <x v="4"/>
    <x v="17"/>
  </r>
  <r>
    <x v="0"/>
    <d v="2018-05-03T00:00:00"/>
    <x v="0"/>
    <n v="317.95"/>
    <m/>
    <n v="7312.85"/>
    <n v="12661.487999999999"/>
    <n v="39.822000000000003"/>
    <m/>
    <n v="23"/>
    <n v="-5348.6379999999999"/>
    <x v="0"/>
    <x v="4"/>
    <x v="17"/>
  </r>
  <r>
    <x v="0"/>
    <d v="2018-05-03T00:00:00"/>
    <x v="0"/>
    <n v="114.96"/>
    <m/>
    <n v="2471.64"/>
    <n v="2784.2359999999999"/>
    <n v="24.219000000000001"/>
    <m/>
    <n v="21.5"/>
    <n v="-312.596"/>
    <x v="0"/>
    <x v="4"/>
    <x v="17"/>
  </r>
  <r>
    <x v="0"/>
    <d v="2018-05-03T00:00:00"/>
    <x v="0"/>
    <n v="564.03"/>
    <m/>
    <n v="12126.65"/>
    <n v="13660.341"/>
    <n v="24.219000000000001"/>
    <m/>
    <n v="21.5"/>
    <n v="-1533.691"/>
    <x v="0"/>
    <x v="4"/>
    <x v="17"/>
  </r>
  <r>
    <x v="0"/>
    <d v="2018-05-03T00:00:00"/>
    <x v="0"/>
    <n v="437.3"/>
    <m/>
    <n v="9401.9500000000007"/>
    <n v="10591.045"/>
    <n v="24.219000000000001"/>
    <m/>
    <n v="21.5"/>
    <n v="-1189.095"/>
    <x v="0"/>
    <x v="4"/>
    <x v="17"/>
  </r>
  <r>
    <x v="0"/>
    <d v="2018-05-04T00:00:00"/>
    <x v="1"/>
    <n v="576"/>
    <n v="5"/>
    <n v="17280"/>
    <n v="14183.933000000001"/>
    <n v="2836.7869999999998"/>
    <n v="115.2"/>
    <n v="30"/>
    <n v="3096.067"/>
    <x v="0"/>
    <x v="4"/>
    <x v="17"/>
  </r>
  <r>
    <x v="1"/>
    <d v="2018-05-04T00:00:00"/>
    <x v="0"/>
    <n v="-1E-3"/>
    <m/>
    <n v="-0.02"/>
    <n v="-1.7999999999999999E-2"/>
    <n v="-18.041"/>
    <m/>
    <n v="20"/>
    <n v="-2E-3"/>
    <x v="0"/>
    <x v="4"/>
    <x v="17"/>
  </r>
  <r>
    <x v="0"/>
    <d v="2018-05-04T00:00:00"/>
    <x v="1"/>
    <n v="104"/>
    <n v="1"/>
    <n v="3120"/>
    <n v="2836.7869999999998"/>
    <n v="2836.7869999999998"/>
    <n v="104"/>
    <n v="30"/>
    <n v="283.21300000000002"/>
    <x v="0"/>
    <x v="4"/>
    <x v="17"/>
  </r>
  <r>
    <x v="0"/>
    <d v="2018-05-04T00:00:00"/>
    <x v="0"/>
    <n v="1E-3"/>
    <m/>
    <n v="0.02"/>
    <n v="1.7999999999999999E-2"/>
    <n v="18.041"/>
    <m/>
    <n v="20"/>
    <n v="2E-3"/>
    <x v="0"/>
    <x v="4"/>
    <x v="17"/>
  </r>
  <r>
    <x v="0"/>
    <d v="2018-05-04T00:00:00"/>
    <x v="1"/>
    <n v="234"/>
    <n v="2"/>
    <n v="7020"/>
    <n v="5673.5730000000003"/>
    <n v="2836.7869999999998"/>
    <n v="117"/>
    <n v="30"/>
    <n v="1346.4269999999999"/>
    <x v="0"/>
    <x v="4"/>
    <x v="17"/>
  </r>
  <r>
    <x v="0"/>
    <d v="2018-05-04T00:00:00"/>
    <x v="1"/>
    <n v="126"/>
    <n v="1"/>
    <n v="3780"/>
    <n v="2836.7869999999998"/>
    <n v="2836.7869999999998"/>
    <n v="126"/>
    <n v="30"/>
    <n v="943.21299999999997"/>
    <x v="0"/>
    <x v="4"/>
    <x v="17"/>
  </r>
  <r>
    <x v="0"/>
    <d v="2018-05-04T00:00:00"/>
    <x v="1"/>
    <n v="108"/>
    <n v="1"/>
    <n v="3240"/>
    <n v="2836.7869999999998"/>
    <n v="2836.7869999999998"/>
    <n v="108"/>
    <n v="30"/>
    <n v="403.21300000000002"/>
    <x v="0"/>
    <x v="4"/>
    <x v="17"/>
  </r>
  <r>
    <x v="0"/>
    <d v="2018-05-04T00:00:00"/>
    <x v="1"/>
    <n v="129"/>
    <n v="1"/>
    <n v="3870"/>
    <n v="2836.7869999999998"/>
    <n v="2836.7869999999998"/>
    <n v="129"/>
    <n v="30"/>
    <n v="1033.213"/>
    <x v="0"/>
    <x v="4"/>
    <x v="17"/>
  </r>
  <r>
    <x v="0"/>
    <d v="2018-05-04T00:00:00"/>
    <x v="1"/>
    <n v="145"/>
    <n v="1"/>
    <n v="4350"/>
    <n v="2836.7869999999998"/>
    <n v="2836.7869999999998"/>
    <n v="145"/>
    <n v="30"/>
    <n v="1513.213"/>
    <x v="0"/>
    <x v="4"/>
    <x v="17"/>
  </r>
  <r>
    <x v="0"/>
    <d v="2018-05-04T00:00:00"/>
    <x v="1"/>
    <n v="2563"/>
    <n v="20"/>
    <n v="75608.5"/>
    <n v="56735.733999999997"/>
    <n v="2836.7869999999998"/>
    <n v="128.15"/>
    <n v="29.5"/>
    <n v="18872.766"/>
    <x v="0"/>
    <x v="4"/>
    <x v="17"/>
  </r>
  <r>
    <x v="0"/>
    <d v="2018-05-04T00:00:00"/>
    <x v="1"/>
    <n v="436"/>
    <n v="3"/>
    <n v="13080"/>
    <n v="8510.36"/>
    <n v="2836.7869999999998"/>
    <n v="145.33333333333334"/>
    <n v="30"/>
    <n v="4569.6400000000003"/>
    <x v="0"/>
    <x v="4"/>
    <x v="17"/>
  </r>
  <r>
    <x v="0"/>
    <d v="2018-05-04T00:00:00"/>
    <x v="1"/>
    <n v="142"/>
    <n v="1"/>
    <n v="4260"/>
    <n v="2836.7869999999998"/>
    <n v="2836.7869999999998"/>
    <n v="142"/>
    <n v="30"/>
    <n v="1423.213"/>
    <x v="0"/>
    <x v="4"/>
    <x v="17"/>
  </r>
  <r>
    <x v="0"/>
    <d v="2018-05-04T00:00:00"/>
    <x v="1"/>
    <n v="1040"/>
    <n v="8"/>
    <n v="31200"/>
    <n v="22504.131000000001"/>
    <n v="2813.0160000000001"/>
    <n v="130"/>
    <n v="30"/>
    <n v="8695.8690000000006"/>
    <x v="0"/>
    <x v="4"/>
    <x v="17"/>
  </r>
  <r>
    <x v="0"/>
    <d v="2018-05-04T00:00:00"/>
    <x v="1"/>
    <n v="395"/>
    <n v="3"/>
    <n v="11850"/>
    <n v="8439.0490000000009"/>
    <n v="2813.0160000000001"/>
    <n v="131.66666666666666"/>
    <n v="30"/>
    <n v="3410.951"/>
    <x v="0"/>
    <x v="4"/>
    <x v="17"/>
  </r>
  <r>
    <x v="0"/>
    <d v="2018-05-04T00:00:00"/>
    <x v="1"/>
    <n v="409"/>
    <n v="3"/>
    <n v="12270"/>
    <n v="8439.0490000000009"/>
    <n v="2813.0160000000001"/>
    <n v="136.33333333333334"/>
    <n v="30"/>
    <n v="3830.951"/>
    <x v="0"/>
    <x v="4"/>
    <x v="17"/>
  </r>
  <r>
    <x v="0"/>
    <d v="2018-05-04T00:00:00"/>
    <x v="1"/>
    <n v="830"/>
    <n v="7"/>
    <n v="24900"/>
    <n v="19691.115000000002"/>
    <n v="2813.0160000000001"/>
    <n v="118.57142857142857"/>
    <n v="30"/>
    <n v="5208.8850000000002"/>
    <x v="0"/>
    <x v="4"/>
    <x v="17"/>
  </r>
  <r>
    <x v="0"/>
    <d v="2018-05-04T00:00:00"/>
    <x v="1"/>
    <n v="15"/>
    <n v="15"/>
    <n v="55873"/>
    <n v="42195.245999999999"/>
    <n v="2813.0160000000001"/>
    <n v="1"/>
    <n v="3724.8667"/>
    <n v="13677.754000000001"/>
    <x v="0"/>
    <x v="4"/>
    <x v="17"/>
  </r>
  <r>
    <x v="0"/>
    <d v="2018-05-04T00:00:00"/>
    <x v="1"/>
    <n v="250"/>
    <n v="2"/>
    <n v="7500"/>
    <n v="5673.5730000000003"/>
    <n v="2836.7869999999998"/>
    <n v="125"/>
    <n v="30"/>
    <n v="1826.4269999999999"/>
    <x v="0"/>
    <x v="4"/>
    <x v="17"/>
  </r>
  <r>
    <x v="0"/>
    <d v="2018-05-04T00:00:00"/>
    <x v="1"/>
    <n v="130"/>
    <n v="1"/>
    <n v="3900"/>
    <n v="2836.7869999999998"/>
    <n v="2836.7869999999998"/>
    <n v="130"/>
    <n v="30"/>
    <n v="1063.213"/>
    <x v="0"/>
    <x v="4"/>
    <x v="17"/>
  </r>
  <r>
    <x v="0"/>
    <d v="2018-05-04T00:00:00"/>
    <x v="1"/>
    <n v="126"/>
    <n v="1"/>
    <n v="3780"/>
    <n v="2813.0160000000001"/>
    <n v="2813.0160000000001"/>
    <n v="126"/>
    <n v="30"/>
    <n v="966.98400000000004"/>
    <x v="0"/>
    <x v="4"/>
    <x v="17"/>
  </r>
  <r>
    <x v="0"/>
    <d v="2018-05-04T00:00:00"/>
    <x v="1"/>
    <n v="360"/>
    <n v="3"/>
    <n v="10800"/>
    <n v="8439.0490000000009"/>
    <n v="2813.0160000000001"/>
    <n v="120"/>
    <n v="30"/>
    <n v="2360.951"/>
    <x v="0"/>
    <x v="4"/>
    <x v="17"/>
  </r>
  <r>
    <x v="0"/>
    <d v="2018-05-05T00:00:00"/>
    <x v="1"/>
    <n v="500.6"/>
    <n v="4"/>
    <n v="14767.7"/>
    <n v="11347.147000000001"/>
    <n v="2836.7869999999998"/>
    <n v="125.15"/>
    <n v="29.5"/>
    <n v="3420.5529999999999"/>
    <x v="0"/>
    <x v="4"/>
    <x v="17"/>
  </r>
  <r>
    <x v="0"/>
    <d v="2018-05-05T00:00:00"/>
    <x v="1"/>
    <n v="374.6"/>
    <n v="3"/>
    <n v="11050.7"/>
    <n v="8510.36"/>
    <n v="2836.7869999999998"/>
    <n v="124.86666666666667"/>
    <n v="29.5"/>
    <n v="2540.34"/>
    <x v="0"/>
    <x v="4"/>
    <x v="17"/>
  </r>
  <r>
    <x v="0"/>
    <d v="2018-05-05T00:00:00"/>
    <x v="1"/>
    <n v="230"/>
    <n v="2"/>
    <n v="6785"/>
    <n v="5673.5730000000003"/>
    <n v="2836.7869999999998"/>
    <n v="115"/>
    <n v="29.5"/>
    <n v="1111.4269999999999"/>
    <x v="0"/>
    <x v="4"/>
    <x v="17"/>
  </r>
  <r>
    <x v="0"/>
    <d v="2018-05-05T00:00:00"/>
    <x v="1"/>
    <n v="96.4"/>
    <n v="1"/>
    <n v="2747.4"/>
    <n v="2836.7869999999998"/>
    <n v="2836.7869999999998"/>
    <n v="96.4"/>
    <n v="28.5"/>
    <n v="-89.387"/>
    <x v="0"/>
    <x v="4"/>
    <x v="17"/>
  </r>
  <r>
    <x v="0"/>
    <d v="2018-05-05T00:00:00"/>
    <x v="1"/>
    <n v="1394.2"/>
    <n v="12"/>
    <n v="41128.9"/>
    <n v="34041.440000000002"/>
    <n v="2836.7869999999998"/>
    <n v="116.18333333333334"/>
    <n v="29.5"/>
    <n v="7087.46"/>
    <x v="0"/>
    <x v="4"/>
    <x v="17"/>
  </r>
  <r>
    <x v="0"/>
    <d v="2018-05-05T00:00:00"/>
    <x v="1"/>
    <n v="107"/>
    <n v="1"/>
    <n v="3156.5"/>
    <n v="2836.7869999999998"/>
    <n v="2836.7869999999998"/>
    <n v="107"/>
    <n v="29.5"/>
    <n v="319.71300000000002"/>
    <x v="0"/>
    <x v="4"/>
    <x v="17"/>
  </r>
  <r>
    <x v="0"/>
    <d v="2018-05-05T00:00:00"/>
    <x v="1"/>
    <n v="828.4"/>
    <n v="6"/>
    <n v="24437.8"/>
    <n v="17020.72"/>
    <n v="2836.7869999999998"/>
    <n v="138.06666666666666"/>
    <n v="29.5"/>
    <n v="7417.08"/>
    <x v="0"/>
    <x v="4"/>
    <x v="17"/>
  </r>
  <r>
    <x v="0"/>
    <d v="2018-05-05T00:00:00"/>
    <x v="1"/>
    <n v="589.4"/>
    <n v="5"/>
    <n v="17387.3"/>
    <n v="5150.6409999999996"/>
    <n v="1030.1279999999999"/>
    <n v="117.88"/>
    <n v="29.5"/>
    <n v="12236.659"/>
    <x v="0"/>
    <x v="4"/>
    <x v="17"/>
  </r>
  <r>
    <x v="0"/>
    <d v="2018-05-05T00:00:00"/>
    <x v="1"/>
    <n v="211.4"/>
    <n v="2"/>
    <n v="6236.3"/>
    <n v="2060.2559999999999"/>
    <n v="1030.1279999999999"/>
    <n v="105.7"/>
    <n v="29.5"/>
    <n v="4176.0439999999999"/>
    <x v="0"/>
    <x v="4"/>
    <x v="17"/>
  </r>
  <r>
    <x v="0"/>
    <d v="2018-05-05T00:00:00"/>
    <x v="1"/>
    <n v="105.8"/>
    <n v="1"/>
    <n v="3121.1"/>
    <n v="1030.1279999999999"/>
    <n v="1030.1279999999999"/>
    <n v="105.8"/>
    <n v="29.5"/>
    <n v="2090.9720000000002"/>
    <x v="0"/>
    <x v="4"/>
    <x v="17"/>
  </r>
  <r>
    <x v="0"/>
    <d v="2018-05-05T00:00:00"/>
    <x v="1"/>
    <n v="109.2"/>
    <n v="1"/>
    <n v="3221.4"/>
    <n v="2836.7869999999998"/>
    <n v="2836.7869999999998"/>
    <n v="109.2"/>
    <n v="29.5"/>
    <n v="384.613"/>
    <x v="0"/>
    <x v="4"/>
    <x v="17"/>
  </r>
  <r>
    <x v="0"/>
    <d v="2018-05-05T00:00:00"/>
    <x v="1"/>
    <n v="577.4"/>
    <n v="5"/>
    <n v="16455.900000000001"/>
    <n v="14183.933000000001"/>
    <n v="2836.7869999999998"/>
    <n v="115.47999999999999"/>
    <n v="28.5"/>
    <n v="2271.9670000000001"/>
    <x v="0"/>
    <x v="4"/>
    <x v="17"/>
  </r>
  <r>
    <x v="0"/>
    <d v="2018-05-05T00:00:00"/>
    <x v="1"/>
    <n v="111.2"/>
    <n v="1"/>
    <n v="3280.4"/>
    <n v="2836.7869999999998"/>
    <n v="2836.7869999999998"/>
    <n v="111.2"/>
    <n v="29.5"/>
    <n v="443.613"/>
    <x v="0"/>
    <x v="4"/>
    <x v="17"/>
  </r>
  <r>
    <x v="0"/>
    <d v="2018-05-05T00:00:00"/>
    <x v="1"/>
    <n v="117"/>
    <n v="1"/>
    <n v="3451.5"/>
    <n v="2416.1880000000001"/>
    <n v="2416.1880000000001"/>
    <n v="117"/>
    <n v="29.5"/>
    <n v="1035.3119999999999"/>
    <x v="0"/>
    <x v="4"/>
    <x v="17"/>
  </r>
  <r>
    <x v="0"/>
    <d v="2018-05-05T00:00:00"/>
    <x v="1"/>
    <n v="190"/>
    <n v="2"/>
    <n v="5605"/>
    <n v="4832.375"/>
    <n v="2416.1880000000001"/>
    <n v="95"/>
    <n v="29.5"/>
    <n v="772.625"/>
    <x v="0"/>
    <x v="4"/>
    <x v="17"/>
  </r>
  <r>
    <x v="0"/>
    <d v="2018-05-05T00:00:00"/>
    <x v="1"/>
    <n v="372.5"/>
    <n v="3"/>
    <n v="10988.75"/>
    <n v="7248.5630000000001"/>
    <n v="2416.1880000000001"/>
    <n v="124.16666666666667"/>
    <n v="29.5"/>
    <n v="3740.1869999999999"/>
    <x v="0"/>
    <x v="4"/>
    <x v="17"/>
  </r>
  <r>
    <x v="0"/>
    <d v="2018-05-05T00:00:00"/>
    <x v="1"/>
    <n v="117"/>
    <n v="1"/>
    <n v="3510"/>
    <n v="2416.1880000000001"/>
    <n v="2416.1880000000001"/>
    <n v="117"/>
    <n v="30"/>
    <n v="1093.8119999999999"/>
    <x v="0"/>
    <x v="4"/>
    <x v="17"/>
  </r>
  <r>
    <x v="0"/>
    <d v="2018-05-05T00:00:00"/>
    <x v="1"/>
    <n v="111.5"/>
    <n v="1"/>
    <n v="3289.25"/>
    <n v="2416.1880000000001"/>
    <n v="2416.1880000000001"/>
    <n v="111.5"/>
    <n v="29.5"/>
    <n v="873.06200000000001"/>
    <x v="0"/>
    <x v="4"/>
    <x v="17"/>
  </r>
  <r>
    <x v="0"/>
    <d v="2018-05-05T00:00:00"/>
    <x v="1"/>
    <n v="355"/>
    <n v="3"/>
    <n v="10472.5"/>
    <n v="7248.5630000000001"/>
    <n v="2416.1880000000001"/>
    <n v="118.33333333333333"/>
    <n v="29.5"/>
    <n v="3223.9369999999999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0"/>
    <d v="2018-05-05T00:00:00"/>
    <x v="1"/>
    <n v="1597.8"/>
    <n v="14"/>
    <n v="47135.1"/>
    <n v="39715.014000000003"/>
    <n v="2836.7869999999998"/>
    <n v="114.12857142857142"/>
    <n v="29.5"/>
    <n v="7420.0860000000002"/>
    <x v="0"/>
    <x v="4"/>
    <x v="17"/>
  </r>
  <r>
    <x v="0"/>
    <d v="2018-05-05T00:00:00"/>
    <x v="1"/>
    <n v="326.39999999999998"/>
    <n v="3"/>
    <n v="9628.7999999999993"/>
    <n v="8510.36"/>
    <n v="2836.7869999999998"/>
    <n v="108.8"/>
    <n v="29.5"/>
    <n v="1118.44"/>
    <x v="0"/>
    <x v="4"/>
    <x v="17"/>
  </r>
  <r>
    <x v="0"/>
    <d v="2018-05-05T00:00:00"/>
    <x v="1"/>
    <n v="499.8"/>
    <n v="4"/>
    <n v="14744.1"/>
    <n v="11347.147000000001"/>
    <n v="2836.7869999999998"/>
    <n v="124.95"/>
    <n v="29.5"/>
    <n v="3396.953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1"/>
    <d v="2018-05-05T00:00:00"/>
    <x v="1"/>
    <n v="-163.5"/>
    <n v="-2"/>
    <n v="-4823.25"/>
    <n v="-4703.3419999999996"/>
    <n v="-2351.6709999999998"/>
    <n v="81.75"/>
    <n v="29.5"/>
    <n v="-119.908"/>
    <x v="0"/>
    <x v="4"/>
    <x v="17"/>
  </r>
  <r>
    <x v="0"/>
    <d v="2018-05-05T00:00:00"/>
    <x v="1"/>
    <n v="345"/>
    <n v="3"/>
    <n v="10177.5"/>
    <n v="8439.0490000000009"/>
    <n v="2813.0160000000001"/>
    <n v="115"/>
    <n v="29.5"/>
    <n v="1738.451"/>
    <x v="0"/>
    <x v="4"/>
    <x v="17"/>
  </r>
  <r>
    <x v="0"/>
    <d v="2018-05-07T00:00:00"/>
    <x v="1"/>
    <n v="310"/>
    <n v="3"/>
    <n v="9300"/>
    <n v="3090.384"/>
    <n v="1030.1279999999999"/>
    <n v="103.33333333333333"/>
    <n v="30"/>
    <n v="6209.616"/>
    <x v="0"/>
    <x v="4"/>
    <x v="18"/>
  </r>
  <r>
    <x v="0"/>
    <d v="2018-05-07T00:00:00"/>
    <x v="1"/>
    <n v="450"/>
    <n v="4"/>
    <n v="13500"/>
    <n v="4120.5129999999999"/>
    <n v="1030.1279999999999"/>
    <n v="112.5"/>
    <n v="30"/>
    <n v="9379.4869999999992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02"/>
    <n v="2"/>
    <n v="6060"/>
    <n v="2060.2559999999999"/>
    <n v="1030.1279999999999"/>
    <n v="101"/>
    <n v="30"/>
    <n v="3999.7440000000001"/>
    <x v="0"/>
    <x v="4"/>
    <x v="18"/>
  </r>
  <r>
    <x v="0"/>
    <d v="2018-05-07T00:00:00"/>
    <x v="1"/>
    <n v="236"/>
    <n v="2"/>
    <n v="7080"/>
    <n v="2060.2559999999999"/>
    <n v="1030.1279999999999"/>
    <n v="118"/>
    <n v="30"/>
    <n v="5019.7439999999997"/>
    <x v="0"/>
    <x v="4"/>
    <x v="18"/>
  </r>
  <r>
    <x v="0"/>
    <d v="2018-05-07T00:00:00"/>
    <x v="1"/>
    <n v="491"/>
    <n v="4"/>
    <n v="14730"/>
    <n v="4120.5129999999999"/>
    <n v="1030.1279999999999"/>
    <n v="122.75"/>
    <n v="30"/>
    <n v="10609.486999999999"/>
    <x v="0"/>
    <x v="4"/>
    <x v="18"/>
  </r>
  <r>
    <x v="0"/>
    <d v="2018-05-07T00:00:00"/>
    <x v="1"/>
    <n v="230"/>
    <n v="2"/>
    <n v="6900"/>
    <n v="2060.2559999999999"/>
    <n v="1030.1279999999999"/>
    <n v="115"/>
    <n v="30"/>
    <n v="4839.7439999999997"/>
    <x v="0"/>
    <x v="4"/>
    <x v="18"/>
  </r>
  <r>
    <x v="0"/>
    <d v="2018-05-07T00:00:00"/>
    <x v="1"/>
    <n v="828"/>
    <n v="7"/>
    <n v="24840"/>
    <n v="7210.8969999999999"/>
    <n v="1030.1279999999999"/>
    <n v="118.28571428571429"/>
    <n v="30"/>
    <n v="17629.102999999999"/>
    <x v="0"/>
    <x v="4"/>
    <x v="18"/>
  </r>
  <r>
    <x v="0"/>
    <d v="2018-05-07T00:00:00"/>
    <x v="1"/>
    <n v="104"/>
    <n v="1"/>
    <n v="3120"/>
    <n v="1030.1279999999999"/>
    <n v="1030.1279999999999"/>
    <n v="104"/>
    <n v="30"/>
    <n v="2089.8719999999998"/>
    <x v="0"/>
    <x v="4"/>
    <x v="18"/>
  </r>
  <r>
    <x v="1"/>
    <d v="2018-05-07T00:00:00"/>
    <x v="1"/>
    <n v="-310"/>
    <n v="-3"/>
    <n v="-9300"/>
    <n v="-3090.384"/>
    <n v="-1030.1279999999999"/>
    <n v="103.33333333333333"/>
    <n v="30"/>
    <n v="-6209.616"/>
    <x v="0"/>
    <x v="4"/>
    <x v="18"/>
  </r>
  <r>
    <x v="1"/>
    <d v="2018-05-07T00:00:00"/>
    <x v="1"/>
    <n v="-352"/>
    <n v="-3"/>
    <n v="-10560"/>
    <n v="-3090.384"/>
    <n v="-1030.1279999999999"/>
    <n v="117.33333333333333"/>
    <n v="30"/>
    <n v="-7469.616"/>
    <x v="0"/>
    <x v="4"/>
    <x v="18"/>
  </r>
  <r>
    <x v="0"/>
    <d v="2018-05-07T00:00:00"/>
    <x v="1"/>
    <n v="130"/>
    <n v="1"/>
    <n v="1500"/>
    <n v="1030.1279999999999"/>
    <n v="1030.1279999999999"/>
    <n v="130"/>
    <n v="11.538500000000001"/>
    <n v="469.8720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169"/>
    <n v="2"/>
    <n v="4985.5"/>
    <n v="2060.2559999999999"/>
    <n v="1030.1279999999999"/>
    <n v="84.5"/>
    <n v="29.5"/>
    <n v="2925.244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433"/>
    <n v="4"/>
    <n v="12990"/>
    <n v="4120.5129999999999"/>
    <n v="1030.1279999999999"/>
    <n v="108.25"/>
    <n v="30"/>
    <n v="8869.4869999999992"/>
    <x v="0"/>
    <x v="4"/>
    <x v="18"/>
  </r>
  <r>
    <x v="0"/>
    <d v="2018-05-07T00:00:00"/>
    <x v="1"/>
    <n v="111.4"/>
    <n v="1"/>
    <n v="3286.3"/>
    <n v="1030.1279999999999"/>
    <n v="1030.1279999999999"/>
    <n v="111.4"/>
    <n v="29.5"/>
    <n v="2256.172"/>
    <x v="0"/>
    <x v="4"/>
    <x v="18"/>
  </r>
  <r>
    <x v="0"/>
    <d v="2018-05-07T00:00:00"/>
    <x v="1"/>
    <n v="352"/>
    <n v="3"/>
    <n v="10560"/>
    <n v="3090.384"/>
    <n v="1030.1279999999999"/>
    <n v="117.33333333333333"/>
    <n v="30"/>
    <n v="7469.616"/>
    <x v="0"/>
    <x v="4"/>
    <x v="18"/>
  </r>
  <r>
    <x v="1"/>
    <d v="2018-05-07T00:00:00"/>
    <x v="1"/>
    <n v="-1485"/>
    <n v="-12"/>
    <n v="-44550"/>
    <n v="-14632.429"/>
    <n v="-1219.3689999999999"/>
    <n v="123.75"/>
    <n v="30"/>
    <n v="-29917.571"/>
    <x v="0"/>
    <x v="4"/>
    <x v="18"/>
  </r>
  <r>
    <x v="0"/>
    <d v="2018-05-07T00:00:00"/>
    <x v="1"/>
    <n v="695"/>
    <n v="6"/>
    <n v="20850"/>
    <n v="18414.95"/>
    <n v="3069.1579999999999"/>
    <n v="115.83333333333333"/>
    <n v="30"/>
    <n v="2435.0500000000002"/>
    <x v="0"/>
    <x v="4"/>
    <x v="18"/>
  </r>
  <r>
    <x v="0"/>
    <d v="2018-05-07T00:00:00"/>
    <x v="1"/>
    <n v="121"/>
    <n v="1"/>
    <n v="3630"/>
    <n v="2836.7869999999998"/>
    <n v="2836.7869999999998"/>
    <n v="121"/>
    <n v="30"/>
    <n v="793.21299999999997"/>
    <x v="0"/>
    <x v="4"/>
    <x v="18"/>
  </r>
  <r>
    <x v="0"/>
    <d v="2018-05-07T00:00:00"/>
    <x v="1"/>
    <n v="971.6"/>
    <n v="9"/>
    <n v="28662.2"/>
    <n v="25317.147000000001"/>
    <n v="2813.0160000000001"/>
    <n v="107.95555555555556"/>
    <n v="29.5"/>
    <n v="3345.0529999999999"/>
    <x v="0"/>
    <x v="4"/>
    <x v="18"/>
  </r>
  <r>
    <x v="0"/>
    <d v="2018-05-07T00:00:00"/>
    <x v="1"/>
    <n v="1744"/>
    <n v="14"/>
    <n v="51448"/>
    <n v="42968.216999999997"/>
    <n v="3069.1579999999999"/>
    <n v="124.57142857142857"/>
    <n v="29.5"/>
    <n v="8479.7829999999994"/>
    <x v="0"/>
    <x v="4"/>
    <x v="18"/>
  </r>
  <r>
    <x v="0"/>
    <d v="2018-05-07T00:00:00"/>
    <x v="1"/>
    <n v="858"/>
    <n v="7"/>
    <n v="25311"/>
    <n v="16913.312999999998"/>
    <n v="2416.1880000000001"/>
    <n v="122.57142857142857"/>
    <n v="29.5"/>
    <n v="8397.6869999999999"/>
    <x v="0"/>
    <x v="4"/>
    <x v="18"/>
  </r>
  <r>
    <x v="0"/>
    <d v="2018-05-07T00:00:00"/>
    <x v="1"/>
    <n v="258"/>
    <n v="2"/>
    <n v="7611"/>
    <n v="4832.375"/>
    <n v="2416.1880000000001"/>
    <n v="129"/>
    <n v="29.5"/>
    <n v="2778.625"/>
    <x v="0"/>
    <x v="4"/>
    <x v="18"/>
  </r>
  <r>
    <x v="0"/>
    <d v="2018-05-07T00:00:00"/>
    <x v="1"/>
    <n v="114.8"/>
    <n v="1"/>
    <n v="3386.6"/>
    <n v="4412.4359999999997"/>
    <n v="4412.4359999999997"/>
    <n v="114.8"/>
    <n v="29.5"/>
    <n v="-1025.836"/>
    <x v="0"/>
    <x v="4"/>
    <x v="18"/>
  </r>
  <r>
    <x v="0"/>
    <d v="2018-05-07T00:00:00"/>
    <x v="1"/>
    <n v="1485"/>
    <n v="12"/>
    <n v="44550"/>
    <n v="16913.312999999998"/>
    <n v="1409.443"/>
    <n v="123.75"/>
    <n v="30"/>
    <n v="27636.687000000002"/>
    <x v="0"/>
    <x v="4"/>
    <x v="18"/>
  </r>
  <r>
    <x v="0"/>
    <d v="2018-05-07T00:00:00"/>
    <x v="1"/>
    <n v="236"/>
    <n v="2"/>
    <n v="7080"/>
    <n v="5673.5730000000003"/>
    <n v="2836.7869999999998"/>
    <n v="118"/>
    <n v="30"/>
    <n v="1406.4269999999999"/>
    <x v="0"/>
    <x v="4"/>
    <x v="18"/>
  </r>
  <r>
    <x v="1"/>
    <d v="2018-05-07T00:00:00"/>
    <x v="1"/>
    <n v="-169"/>
    <n v="-2"/>
    <n v="-4985.5"/>
    <n v="-5673.5730000000003"/>
    <n v="-2836.7869999999998"/>
    <n v="84.5"/>
    <n v="29.5"/>
    <n v="688.07299999999998"/>
    <x v="0"/>
    <x v="4"/>
    <x v="18"/>
  </r>
  <r>
    <x v="1"/>
    <d v="2018-05-07T00:00:00"/>
    <x v="1"/>
    <n v="-111.4"/>
    <n v="-1"/>
    <n v="-3286.3"/>
    <n v="-2836.7869999999998"/>
    <n v="-2836.7869999999998"/>
    <n v="111.4"/>
    <n v="29.5"/>
    <n v="-449.51299999999998"/>
    <x v="0"/>
    <x v="4"/>
    <x v="18"/>
  </r>
  <r>
    <x v="0"/>
    <d v="2018-05-07T00:00:00"/>
    <x v="1"/>
    <n v="239"/>
    <n v="2"/>
    <n v="7170"/>
    <n v="2060.2559999999999"/>
    <n v="1030.1279999999999"/>
    <n v="119.5"/>
    <n v="30"/>
    <n v="5109.7439999999997"/>
    <x v="0"/>
    <x v="4"/>
    <x v="18"/>
  </r>
  <r>
    <x v="0"/>
    <d v="2018-05-07T00:00:00"/>
    <x v="1"/>
    <n v="310"/>
    <n v="3"/>
    <n v="9300"/>
    <n v="8510.36"/>
    <n v="2836.7869999999998"/>
    <n v="103.33333333333333"/>
    <n v="30"/>
    <n v="789.64"/>
    <x v="0"/>
    <x v="4"/>
    <x v="18"/>
  </r>
  <r>
    <x v="0"/>
    <d v="2018-05-07T00:00:00"/>
    <x v="1"/>
    <n v="136"/>
    <n v="1"/>
    <n v="4080"/>
    <n v="2836.7869999999998"/>
    <n v="2836.7869999999998"/>
    <n v="136"/>
    <n v="30"/>
    <n v="1243.213"/>
    <x v="0"/>
    <x v="4"/>
    <x v="18"/>
  </r>
  <r>
    <x v="0"/>
    <d v="2018-05-07T00:00:00"/>
    <x v="1"/>
    <n v="352"/>
    <n v="3"/>
    <n v="10560"/>
    <n v="8510.36"/>
    <n v="2836.7869999999998"/>
    <n v="117.33333333333333"/>
    <n v="30"/>
    <n v="2049.64"/>
    <x v="0"/>
    <x v="4"/>
    <x v="18"/>
  </r>
  <r>
    <x v="0"/>
    <d v="2018-05-07T00:00:00"/>
    <x v="1"/>
    <n v="2954"/>
    <n v="24"/>
    <n v="87143"/>
    <n v="68082.880000000005"/>
    <n v="2836.7869999999998"/>
    <n v="123.08333333333333"/>
    <n v="29.5"/>
    <n v="19060.12"/>
    <x v="0"/>
    <x v="4"/>
    <x v="18"/>
  </r>
  <r>
    <x v="0"/>
    <d v="2018-05-07T00:00:00"/>
    <x v="1"/>
    <n v="107"/>
    <n v="1"/>
    <n v="3210"/>
    <n v="2836.7869999999998"/>
    <n v="2836.7869999999998"/>
    <n v="107"/>
    <n v="30"/>
    <n v="373.21300000000002"/>
    <x v="0"/>
    <x v="4"/>
    <x v="18"/>
  </r>
  <r>
    <x v="0"/>
    <d v="2018-05-07T00:00:00"/>
    <x v="1"/>
    <n v="132"/>
    <n v="1"/>
    <n v="3960"/>
    <n v="2836.7869999999998"/>
    <n v="2836.7869999999998"/>
    <n v="132"/>
    <n v="30"/>
    <n v="1123.213"/>
    <x v="0"/>
    <x v="4"/>
    <x v="18"/>
  </r>
  <r>
    <x v="0"/>
    <d v="2018-05-08T00:00:00"/>
    <x v="0"/>
    <n v="194.11"/>
    <m/>
    <n v="3493.98"/>
    <n v="3607.0830000000001"/>
    <n v="18.582999999999998"/>
    <m/>
    <n v="18"/>
    <n v="-113.10299999999999"/>
    <x v="0"/>
    <x v="4"/>
    <x v="18"/>
  </r>
  <r>
    <x v="1"/>
    <d v="2018-05-08T00:00:00"/>
    <x v="0"/>
    <n v="-194.45"/>
    <m/>
    <n v="-2527.85"/>
    <n v="-3613.4009999999998"/>
    <n v="-18.582999999999998"/>
    <m/>
    <n v="13"/>
    <n v="1085.5509999999999"/>
    <x v="0"/>
    <x v="4"/>
    <x v="18"/>
  </r>
  <r>
    <x v="0"/>
    <d v="2018-05-08T00:00:00"/>
    <x v="0"/>
    <n v="281.8"/>
    <m/>
    <n v="5917.8"/>
    <n v="5236.5969999999998"/>
    <n v="18.582999999999998"/>
    <m/>
    <n v="21"/>
    <n v="681.20299999999997"/>
    <x v="0"/>
    <x v="4"/>
    <x v="18"/>
  </r>
  <r>
    <x v="0"/>
    <d v="2018-05-08T00:00:00"/>
    <x v="0"/>
    <n v="194.45"/>
    <m/>
    <n v="2527.85"/>
    <n v="3613.4009999999998"/>
    <n v="18.582999999999998"/>
    <m/>
    <n v="13"/>
    <n v="-1085.5509999999999"/>
    <x v="0"/>
    <x v="4"/>
    <x v="18"/>
  </r>
  <r>
    <x v="0"/>
    <d v="2018-05-08T00:00:00"/>
    <x v="0"/>
    <n v="194.45"/>
    <m/>
    <n v="2527.85"/>
    <n v="3665.7910000000002"/>
    <n v="18.852"/>
    <m/>
    <n v="13"/>
    <n v="-1137.941"/>
    <x v="0"/>
    <x v="4"/>
    <x v="18"/>
  </r>
  <r>
    <x v="0"/>
    <d v="2018-05-08T00:00:00"/>
    <x v="0"/>
    <n v="194.11"/>
    <m/>
    <n v="3493.98"/>
    <n v="3659.3809999999999"/>
    <n v="18.852"/>
    <m/>
    <n v="18"/>
    <n v="-165.40100000000001"/>
    <x v="0"/>
    <x v="4"/>
    <x v="18"/>
  </r>
  <r>
    <x v="0"/>
    <d v="2018-05-08T00:00:00"/>
    <x v="0"/>
    <n v="629.33000000000004"/>
    <m/>
    <n v="11957.27"/>
    <n v="11864.192999999999"/>
    <n v="18.852"/>
    <m/>
    <n v="19"/>
    <n v="93.076999999999998"/>
    <x v="0"/>
    <x v="4"/>
    <x v="18"/>
  </r>
  <r>
    <x v="0"/>
    <d v="2018-05-08T00:00:00"/>
    <x v="0"/>
    <n v="41.29"/>
    <m/>
    <n v="495.48"/>
    <n v="778.40300000000002"/>
    <n v="18.852"/>
    <m/>
    <n v="12"/>
    <n v="-282.923"/>
    <x v="0"/>
    <x v="4"/>
    <x v="18"/>
  </r>
  <r>
    <x v="0"/>
    <d v="2018-05-08T00:00:00"/>
    <x v="0"/>
    <n v="41.79"/>
    <m/>
    <n v="459.69"/>
    <n v="787.82899999999995"/>
    <n v="18.852"/>
    <m/>
    <n v="11"/>
    <n v="-328.13900000000001"/>
    <x v="0"/>
    <x v="4"/>
    <x v="18"/>
  </r>
  <r>
    <x v="0"/>
    <d v="2018-05-08T00:00:00"/>
    <x v="0"/>
    <n v="405.1"/>
    <m/>
    <n v="5266.3"/>
    <n v="7519.1369999999997"/>
    <n v="18.561"/>
    <m/>
    <n v="13"/>
    <n v="-2252.837"/>
    <x v="0"/>
    <x v="4"/>
    <x v="18"/>
  </r>
  <r>
    <x v="0"/>
    <d v="2018-05-08T00:00:00"/>
    <x v="0"/>
    <n v="330.52"/>
    <m/>
    <n v="6940.92"/>
    <n v="6141.9449999999997"/>
    <n v="18.582999999999998"/>
    <m/>
    <n v="21"/>
    <n v="798.97500000000002"/>
    <x v="0"/>
    <x v="4"/>
    <x v="18"/>
  </r>
  <r>
    <x v="0"/>
    <d v="2018-05-08T00:00:00"/>
    <x v="0"/>
    <n v="667.1"/>
    <m/>
    <n v="14009.1"/>
    <n v="12396.501"/>
    <n v="18.582999999999998"/>
    <m/>
    <n v="21"/>
    <n v="1612.5989999999999"/>
    <x v="0"/>
    <x v="4"/>
    <x v="18"/>
  </r>
  <r>
    <x v="0"/>
    <d v="2018-05-08T00:00:00"/>
    <x v="0"/>
    <n v="264.99"/>
    <m/>
    <n v="5564.79"/>
    <n v="4924.2219999999998"/>
    <n v="18.582999999999998"/>
    <m/>
    <n v="21"/>
    <n v="640.56799999999998"/>
    <x v="0"/>
    <x v="4"/>
    <x v="18"/>
  </r>
  <r>
    <x v="0"/>
    <d v="2018-05-08T00:00:00"/>
    <x v="0"/>
    <n v="44.13"/>
    <m/>
    <n v="926.73"/>
    <n v="820.053"/>
    <n v="18.582999999999998"/>
    <m/>
    <n v="21"/>
    <n v="106.67700000000001"/>
    <x v="0"/>
    <x v="4"/>
    <x v="18"/>
  </r>
  <r>
    <x v="0"/>
    <d v="2018-05-08T00:00:00"/>
    <x v="0"/>
    <n v="288.63"/>
    <m/>
    <n v="6061.23"/>
    <n v="5363.5169999999998"/>
    <n v="18.582999999999998"/>
    <m/>
    <n v="21"/>
    <n v="697.71299999999997"/>
    <x v="0"/>
    <x v="4"/>
    <x v="18"/>
  </r>
  <r>
    <x v="0"/>
    <d v="2018-05-08T00:00:00"/>
    <x v="0"/>
    <n v="629.91999999999996"/>
    <m/>
    <n v="13414.28"/>
    <n v="11692.063"/>
    <n v="18.561"/>
    <m/>
    <n v="21.295200000000001"/>
    <n v="1722.2170000000001"/>
    <x v="0"/>
    <x v="4"/>
    <x v="18"/>
  </r>
  <r>
    <x v="0"/>
    <d v="2018-05-08T00:00:00"/>
    <x v="0"/>
    <n v="169.58"/>
    <m/>
    <n v="2034.96"/>
    <n v="3196.9389999999999"/>
    <n v="18.852"/>
    <m/>
    <n v="12"/>
    <n v="-1161.979"/>
    <x v="0"/>
    <x v="4"/>
    <x v="18"/>
  </r>
  <r>
    <x v="0"/>
    <d v="2018-05-08T00:00:00"/>
    <x v="0"/>
    <n v="62.18"/>
    <m/>
    <n v="808.34"/>
    <n v="1154.135"/>
    <n v="18.561"/>
    <m/>
    <n v="13"/>
    <n v="-345.79500000000002"/>
    <x v="0"/>
    <x v="4"/>
    <x v="18"/>
  </r>
  <r>
    <x v="0"/>
    <d v="2018-05-08T00:00:00"/>
    <x v="0"/>
    <n v="62.66"/>
    <m/>
    <n v="1441.18"/>
    <n v="1163.0440000000001"/>
    <n v="18.561"/>
    <m/>
    <n v="23"/>
    <n v="278.13600000000002"/>
    <x v="0"/>
    <x v="4"/>
    <x v="18"/>
  </r>
  <r>
    <x v="0"/>
    <d v="2018-05-08T00:00:00"/>
    <x v="0"/>
    <n v="189.5"/>
    <m/>
    <n v="3411"/>
    <n v="3517.3449999999998"/>
    <n v="18.561"/>
    <m/>
    <n v="18"/>
    <n v="-106.345"/>
    <x v="0"/>
    <x v="4"/>
    <x v="18"/>
  </r>
  <r>
    <x v="0"/>
    <d v="2018-05-08T00:00:00"/>
    <x v="0"/>
    <n v="106.62"/>
    <m/>
    <n v="2345.64"/>
    <n v="2010.011"/>
    <n v="18.852"/>
    <m/>
    <n v="22"/>
    <n v="335.62900000000002"/>
    <x v="0"/>
    <x v="4"/>
    <x v="18"/>
  </r>
  <r>
    <x v="0"/>
    <d v="2018-05-08T00:00:00"/>
    <x v="0"/>
    <n v="133.02000000000001"/>
    <m/>
    <n v="2660.4"/>
    <n v="2507.7060000000001"/>
    <n v="18.852"/>
    <m/>
    <n v="20"/>
    <n v="152.69399999999999"/>
    <x v="0"/>
    <x v="4"/>
    <x v="18"/>
  </r>
  <r>
    <x v="0"/>
    <d v="2018-05-08T00:00:00"/>
    <x v="0"/>
    <n v="244.25"/>
    <m/>
    <n v="3663.75"/>
    <n v="4604.6260000000002"/>
    <n v="18.852"/>
    <m/>
    <n v="15"/>
    <n v="-940.87599999999998"/>
    <x v="0"/>
    <x v="4"/>
    <x v="18"/>
  </r>
  <r>
    <x v="0"/>
    <d v="2018-05-08T00:00:00"/>
    <x v="0"/>
    <n v="109.19"/>
    <m/>
    <n v="1091.9000000000001"/>
    <n v="2058.4609999999998"/>
    <n v="18.852"/>
    <m/>
    <n v="10"/>
    <n v="-966.56100000000004"/>
    <x v="0"/>
    <x v="4"/>
    <x v="18"/>
  </r>
  <r>
    <x v="0"/>
    <d v="2018-05-08T00:00:00"/>
    <x v="0"/>
    <n v="151.66"/>
    <m/>
    <n v="2578.2199999999998"/>
    <n v="2859.11"/>
    <n v="18.852"/>
    <m/>
    <n v="17"/>
    <n v="-280.89"/>
    <x v="0"/>
    <x v="4"/>
    <x v="18"/>
  </r>
  <r>
    <x v="0"/>
    <d v="2018-05-08T00:00:00"/>
    <x v="0"/>
    <n v="419.15"/>
    <m/>
    <n v="8173.43"/>
    <n v="7901.8580000000002"/>
    <n v="18.852"/>
    <m/>
    <n v="19.5"/>
    <n v="271.572"/>
    <x v="0"/>
    <x v="4"/>
    <x v="18"/>
  </r>
  <r>
    <x v="0"/>
    <d v="2018-05-08T00:00:00"/>
    <x v="0"/>
    <n v="568.65"/>
    <m/>
    <n v="11088.68"/>
    <n v="10567.037"/>
    <n v="18.582999999999998"/>
    <m/>
    <n v="19.5"/>
    <n v="521.64300000000003"/>
    <x v="0"/>
    <x v="4"/>
    <x v="18"/>
  </r>
  <r>
    <x v="0"/>
    <d v="2018-05-08T00:00:00"/>
    <x v="0"/>
    <n v="230.77"/>
    <m/>
    <n v="4500.0200000000004"/>
    <n v="4288.3230000000003"/>
    <n v="18.582999999999998"/>
    <m/>
    <n v="19.5"/>
    <n v="211.697"/>
    <x v="0"/>
    <x v="4"/>
    <x v="18"/>
  </r>
  <r>
    <x v="0"/>
    <d v="2018-05-08T00:00:00"/>
    <x v="0"/>
    <n v="556.04999999999995"/>
    <m/>
    <n v="10842.98"/>
    <n v="10332.895"/>
    <n v="18.582999999999998"/>
    <m/>
    <n v="19.5"/>
    <n v="510.08499999999998"/>
    <x v="0"/>
    <x v="4"/>
    <x v="18"/>
  </r>
  <r>
    <x v="0"/>
    <d v="2018-05-08T00:00:00"/>
    <x v="0"/>
    <n v="328.66"/>
    <m/>
    <n v="6408.87"/>
    <n v="6107.3810000000003"/>
    <n v="18.582999999999998"/>
    <m/>
    <n v="19.5"/>
    <n v="301.48899999999998"/>
    <x v="0"/>
    <x v="4"/>
    <x v="18"/>
  </r>
  <r>
    <x v="0"/>
    <d v="2018-05-08T00:00:00"/>
    <x v="0"/>
    <n v="112.28"/>
    <m/>
    <n v="2189.46"/>
    <n v="2086.462"/>
    <n v="18.582999999999998"/>
    <m/>
    <n v="19.5"/>
    <n v="102.998"/>
    <x v="0"/>
    <x v="4"/>
    <x v="18"/>
  </r>
  <r>
    <x v="0"/>
    <d v="2018-05-08T00:00:00"/>
    <x v="0"/>
    <n v="229.01"/>
    <m/>
    <n v="4465.7"/>
    <n v="4255.6180000000004"/>
    <n v="18.582999999999998"/>
    <m/>
    <n v="19.5"/>
    <n v="210.08199999999999"/>
    <x v="0"/>
    <x v="4"/>
    <x v="18"/>
  </r>
  <r>
    <x v="0"/>
    <d v="2018-05-08T00:00:00"/>
    <x v="0"/>
    <n v="24.61"/>
    <m/>
    <n v="479.9"/>
    <n v="783.20799999999997"/>
    <n v="31.824999999999999"/>
    <m/>
    <n v="19.5002"/>
    <n v="-303.30799999999999"/>
    <x v="0"/>
    <x v="4"/>
    <x v="18"/>
  </r>
  <r>
    <x v="0"/>
    <d v="2018-05-08T00:00:00"/>
    <x v="0"/>
    <n v="321.29000000000002"/>
    <m/>
    <n v="6425.8"/>
    <n v="10224.984"/>
    <n v="31.824999999999999"/>
    <m/>
    <n v="20"/>
    <n v="-3799.1840000000002"/>
    <x v="0"/>
    <x v="4"/>
    <x v="18"/>
  </r>
  <r>
    <x v="0"/>
    <d v="2018-05-08T00:00:00"/>
    <x v="0"/>
    <n v="301.98"/>
    <m/>
    <n v="5888.61"/>
    <n v="5611.5950000000003"/>
    <n v="18.582999999999998"/>
    <m/>
    <n v="19.5"/>
    <n v="277.01499999999999"/>
    <x v="0"/>
    <x v="4"/>
    <x v="18"/>
  </r>
  <r>
    <x v="0"/>
    <d v="2018-05-08T00:00:00"/>
    <x v="0"/>
    <n v="679.45"/>
    <m/>
    <n v="13249.28"/>
    <n v="12625.996999999999"/>
    <n v="18.582999999999998"/>
    <m/>
    <n v="19.5"/>
    <n v="623.28300000000002"/>
    <x v="0"/>
    <x v="4"/>
    <x v="18"/>
  </r>
  <r>
    <x v="0"/>
    <d v="2018-05-08T00:00:00"/>
    <x v="0"/>
    <n v="113.6"/>
    <m/>
    <n v="2215.1999999999998"/>
    <n v="2110.9920000000002"/>
    <n v="18.582999999999998"/>
    <m/>
    <n v="19.5"/>
    <n v="104.208"/>
    <x v="0"/>
    <x v="4"/>
    <x v="18"/>
  </r>
  <r>
    <x v="0"/>
    <d v="2018-05-08T00:00:00"/>
    <x v="0"/>
    <n v="667"/>
    <m/>
    <n v="13006.5"/>
    <n v="12394.643"/>
    <n v="18.582999999999998"/>
    <m/>
    <n v="19.5"/>
    <n v="611.85699999999997"/>
    <x v="0"/>
    <x v="4"/>
    <x v="18"/>
  </r>
  <r>
    <x v="0"/>
    <d v="2018-05-08T00:00:00"/>
    <x v="0"/>
    <n v="22.54"/>
    <m/>
    <n v="507.15"/>
    <n v="717.33100000000002"/>
    <n v="31.824999999999999"/>
    <m/>
    <n v="22.5"/>
    <n v="-210.18100000000001"/>
    <x v="0"/>
    <x v="4"/>
    <x v="18"/>
  </r>
  <r>
    <x v="0"/>
    <d v="2018-05-08T00:00:00"/>
    <x v="0"/>
    <n v="1334.08"/>
    <m/>
    <n v="26014.560000000001"/>
    <n v="24790.772000000001"/>
    <n v="18.582999999999998"/>
    <m/>
    <n v="19.5"/>
    <n v="1223.788"/>
    <x v="0"/>
    <x v="4"/>
    <x v="18"/>
  </r>
  <r>
    <x v="0"/>
    <d v="2018-05-08T00:00:00"/>
    <x v="0"/>
    <n v="1356.67"/>
    <m/>
    <n v="28490.07"/>
    <n v="25210.555"/>
    <n v="18.582999999999998"/>
    <m/>
    <n v="21"/>
    <n v="3279.5149999999999"/>
    <x v="0"/>
    <x v="4"/>
    <x v="18"/>
  </r>
  <r>
    <x v="0"/>
    <d v="2018-05-08T00:00:00"/>
    <x v="0"/>
    <n v="23.52"/>
    <m/>
    <n v="470.4"/>
    <n v="437.06400000000002"/>
    <n v="18.582999999999998"/>
    <m/>
    <n v="20"/>
    <n v="33.335999999999999"/>
    <x v="0"/>
    <x v="4"/>
    <x v="18"/>
  </r>
  <r>
    <x v="1"/>
    <d v="2018-05-08T00:00:00"/>
    <x v="0"/>
    <n v="-194.11"/>
    <m/>
    <n v="-3493.98"/>
    <n v="-3607.0830000000001"/>
    <n v="-18.582999999999998"/>
    <m/>
    <n v="18"/>
    <n v="113.10299999999999"/>
    <x v="0"/>
    <x v="4"/>
    <x v="18"/>
  </r>
  <r>
    <x v="0"/>
    <d v="2018-05-08T00:00:00"/>
    <x v="0"/>
    <n v="388.92"/>
    <m/>
    <n v="7583.94"/>
    <n v="7227.1729999999998"/>
    <n v="18.582999999999998"/>
    <m/>
    <n v="19.5"/>
    <n v="356.767"/>
    <x v="0"/>
    <x v="4"/>
    <x v="18"/>
  </r>
  <r>
    <x v="0"/>
    <d v="2018-05-08T00:00:00"/>
    <x v="0"/>
    <n v="221.71"/>
    <m/>
    <n v="4323.3500000000004"/>
    <n v="4119.9639999999999"/>
    <n v="18.582999999999998"/>
    <m/>
    <n v="19.5"/>
    <n v="203.386"/>
    <x v="0"/>
    <x v="4"/>
    <x v="18"/>
  </r>
  <r>
    <x v="0"/>
    <d v="2018-05-08T00:00:00"/>
    <x v="0"/>
    <n v="346.41"/>
    <m/>
    <n v="7447.82"/>
    <n v="11024.423000000001"/>
    <n v="31.824999999999999"/>
    <m/>
    <n v="21.5"/>
    <n v="-3576.6030000000001"/>
    <x v="0"/>
    <x v="4"/>
    <x v="18"/>
  </r>
  <r>
    <x v="0"/>
    <d v="2018-05-08T00:00:00"/>
    <x v="0"/>
    <n v="561.76"/>
    <m/>
    <n v="11796.96"/>
    <n v="10439.002"/>
    <n v="18.582999999999998"/>
    <m/>
    <n v="21"/>
    <n v="1357.9580000000001"/>
    <x v="0"/>
    <x v="4"/>
    <x v="18"/>
  </r>
  <r>
    <x v="0"/>
    <d v="2018-05-08T00:00:00"/>
    <x v="0"/>
    <n v="903.84"/>
    <m/>
    <n v="18980.64"/>
    <n v="16795.762999999999"/>
    <n v="18.582999999999998"/>
    <m/>
    <n v="21"/>
    <n v="2184.877"/>
    <x v="0"/>
    <x v="4"/>
    <x v="18"/>
  </r>
  <r>
    <x v="0"/>
    <d v="2018-05-09T00:00:00"/>
    <x v="1"/>
    <n v="102"/>
    <n v="1"/>
    <n v="3009"/>
    <n v="3227.76"/>
    <n v="3227.76"/>
    <n v="102"/>
    <n v="29.5"/>
    <n v="-218.76"/>
    <x v="0"/>
    <x v="4"/>
    <x v="18"/>
  </r>
  <r>
    <x v="0"/>
    <d v="2018-05-09T00:00:00"/>
    <x v="1"/>
    <n v="260"/>
    <n v="2"/>
    <n v="7670"/>
    <n v="6455.52"/>
    <n v="3227.76"/>
    <n v="130"/>
    <n v="29.5"/>
    <n v="1214.48"/>
    <x v="0"/>
    <x v="4"/>
    <x v="18"/>
  </r>
  <r>
    <x v="0"/>
    <d v="2018-05-09T00:00:00"/>
    <x v="1"/>
    <n v="1213"/>
    <n v="10"/>
    <n v="35177"/>
    <n v="32277.599999999999"/>
    <n v="3227.76"/>
    <n v="121.3"/>
    <n v="29"/>
    <n v="2899.4"/>
    <x v="0"/>
    <x v="4"/>
    <x v="18"/>
  </r>
  <r>
    <x v="0"/>
    <d v="2018-05-09T00:00:00"/>
    <x v="1"/>
    <n v="360"/>
    <n v="3"/>
    <n v="10620"/>
    <n v="9683.2800000000007"/>
    <n v="3227.76"/>
    <n v="120"/>
    <n v="29.5"/>
    <n v="936.72"/>
    <x v="0"/>
    <x v="4"/>
    <x v="18"/>
  </r>
  <r>
    <x v="0"/>
    <d v="2018-05-09T00:00:00"/>
    <x v="1"/>
    <n v="110"/>
    <n v="1"/>
    <n v="3245"/>
    <n v="3227.76"/>
    <n v="3227.76"/>
    <n v="110"/>
    <n v="29.5"/>
    <n v="17.239999999999998"/>
    <x v="0"/>
    <x v="4"/>
    <x v="18"/>
  </r>
  <r>
    <x v="0"/>
    <d v="2018-05-09T00:00:00"/>
    <x v="1"/>
    <n v="146"/>
    <n v="1"/>
    <n v="4307"/>
    <n v="3227.76"/>
    <n v="3227.76"/>
    <n v="146"/>
    <n v="29.5"/>
    <n v="1079.24"/>
    <x v="0"/>
    <x v="4"/>
    <x v="18"/>
  </r>
  <r>
    <x v="0"/>
    <d v="2018-05-09T00:00:00"/>
    <x v="1"/>
    <n v="120"/>
    <n v="1"/>
    <n v="3540"/>
    <n v="3227.76"/>
    <n v="3227.76"/>
    <n v="120"/>
    <n v="29.5"/>
    <n v="312.24"/>
    <x v="0"/>
    <x v="4"/>
    <x v="18"/>
  </r>
  <r>
    <x v="0"/>
    <d v="2018-05-09T00:00:00"/>
    <x v="1"/>
    <n v="115"/>
    <n v="1"/>
    <n v="3392.5"/>
    <n v="3227.76"/>
    <n v="3227.76"/>
    <n v="115"/>
    <n v="29.5"/>
    <n v="164.74"/>
    <x v="0"/>
    <x v="4"/>
    <x v="18"/>
  </r>
  <r>
    <x v="0"/>
    <d v="2018-05-09T00:00:00"/>
    <x v="1"/>
    <n v="226"/>
    <n v="2"/>
    <n v="6667"/>
    <n v="6455.52"/>
    <n v="3227.76"/>
    <n v="113"/>
    <n v="29.5"/>
    <n v="211.48"/>
    <x v="0"/>
    <x v="4"/>
    <x v="18"/>
  </r>
  <r>
    <x v="0"/>
    <d v="2018-05-09T00:00:00"/>
    <x v="1"/>
    <n v="125"/>
    <n v="1"/>
    <n v="3687.5"/>
    <n v="3227.76"/>
    <n v="3227.76"/>
    <n v="125"/>
    <n v="29.5"/>
    <n v="459.74"/>
    <x v="0"/>
    <x v="4"/>
    <x v="18"/>
  </r>
  <r>
    <x v="0"/>
    <d v="2018-05-09T00:00:00"/>
    <x v="1"/>
    <n v="106"/>
    <n v="1"/>
    <n v="3127"/>
    <n v="3227.76"/>
    <n v="3227.76"/>
    <n v="106"/>
    <n v="29.5"/>
    <n v="-100.76"/>
    <x v="0"/>
    <x v="4"/>
    <x v="18"/>
  </r>
  <r>
    <x v="0"/>
    <d v="2018-05-09T00:00:00"/>
    <x v="1"/>
    <n v="515"/>
    <n v="4"/>
    <n v="14935"/>
    <n v="4253.4319999999998"/>
    <n v="1063.3579999999999"/>
    <n v="128.75"/>
    <n v="29"/>
    <n v="10681.567999999999"/>
    <x v="0"/>
    <x v="4"/>
    <x v="18"/>
  </r>
  <r>
    <x v="0"/>
    <d v="2018-05-09T00:00:00"/>
    <x v="1"/>
    <n v="230"/>
    <n v="2"/>
    <n v="6670"/>
    <n v="2126.7159999999999"/>
    <n v="1063.3579999999999"/>
    <n v="115"/>
    <n v="29"/>
    <n v="4543.2839999999997"/>
    <x v="0"/>
    <x v="4"/>
    <x v="18"/>
  </r>
  <r>
    <x v="0"/>
    <d v="2018-05-09T00:00:00"/>
    <x v="1"/>
    <n v="110.8"/>
    <n v="1"/>
    <n v="3213.2"/>
    <n v="1063.3579999999999"/>
    <n v="1063.3579999999999"/>
    <n v="110.8"/>
    <n v="29"/>
    <n v="2149.8420000000001"/>
    <x v="0"/>
    <x v="4"/>
    <x v="18"/>
  </r>
  <r>
    <x v="0"/>
    <d v="2018-05-09T00:00:00"/>
    <x v="1"/>
    <n v="360.5"/>
    <n v="3"/>
    <n v="10454.5"/>
    <n v="9570.4009999999998"/>
    <n v="3190.134"/>
    <n v="120.16666666666667"/>
    <n v="29"/>
    <n v="884.09900000000005"/>
    <x v="0"/>
    <x v="4"/>
    <x v="18"/>
  </r>
  <r>
    <x v="0"/>
    <d v="2018-05-09T00:00:00"/>
    <x v="1"/>
    <n v="115.5"/>
    <n v="1"/>
    <n v="3580.5"/>
    <n v="3190.134"/>
    <n v="3190.134"/>
    <n v="115.5"/>
    <n v="31"/>
    <n v="390.36599999999999"/>
    <x v="0"/>
    <x v="4"/>
    <x v="18"/>
  </r>
  <r>
    <x v="0"/>
    <d v="2018-05-09T00:00:00"/>
    <x v="1"/>
    <n v="1216"/>
    <n v="10"/>
    <n v="35872"/>
    <n v="32277.599999999999"/>
    <n v="3227.76"/>
    <n v="121.6"/>
    <n v="29.5"/>
    <n v="3594.4"/>
    <x v="0"/>
    <x v="4"/>
    <x v="18"/>
  </r>
  <r>
    <x v="0"/>
    <d v="2018-05-09T00:00:00"/>
    <x v="1"/>
    <n v="2585"/>
    <n v="20"/>
    <n v="74965"/>
    <n v="64555.199000000001"/>
    <n v="3227.76"/>
    <n v="129.25"/>
    <n v="29"/>
    <n v="10409.800999999999"/>
    <x v="0"/>
    <x v="4"/>
    <x v="18"/>
  </r>
  <r>
    <x v="0"/>
    <d v="2018-05-09T00:00:00"/>
    <x v="1"/>
    <n v="524"/>
    <n v="4"/>
    <n v="15458"/>
    <n v="12911.04"/>
    <n v="3227.76"/>
    <n v="131"/>
    <n v="29.5"/>
    <n v="2546.96"/>
    <x v="0"/>
    <x v="4"/>
    <x v="18"/>
  </r>
  <r>
    <x v="0"/>
    <d v="2018-05-09T00:00:00"/>
    <x v="1"/>
    <n v="369"/>
    <n v="3"/>
    <n v="10885.5"/>
    <n v="9683.2800000000007"/>
    <n v="3227.76"/>
    <n v="123"/>
    <n v="29.5"/>
    <n v="1202.22"/>
    <x v="0"/>
    <x v="4"/>
    <x v="18"/>
  </r>
  <r>
    <x v="0"/>
    <d v="2018-05-09T00:00:00"/>
    <x v="1"/>
    <n v="1212"/>
    <n v="10"/>
    <n v="35754"/>
    <n v="32277.599999999999"/>
    <n v="3227.76"/>
    <n v="121.2"/>
    <n v="29.5"/>
    <n v="3476.4"/>
    <x v="0"/>
    <x v="4"/>
    <x v="18"/>
  </r>
  <r>
    <x v="0"/>
    <d v="2018-05-10T00:00:00"/>
    <x v="0"/>
    <n v="3241.42"/>
    <m/>
    <n v="61586.98"/>
    <n v="60909.440000000002"/>
    <n v="18.791"/>
    <m/>
    <n v="19"/>
    <n v="677.54"/>
    <x v="0"/>
    <x v="4"/>
    <x v="18"/>
  </r>
  <r>
    <x v="0"/>
    <d v="2018-05-10T00:00:00"/>
    <x v="0"/>
    <n v="1398.43"/>
    <m/>
    <n v="25171.74"/>
    <n v="26277.862000000001"/>
    <n v="18.791"/>
    <m/>
    <n v="18"/>
    <n v="-1106.1220000000001"/>
    <x v="0"/>
    <x v="4"/>
    <x v="18"/>
  </r>
  <r>
    <x v="0"/>
    <d v="2018-05-10T00:00:00"/>
    <x v="0"/>
    <n v="662.8"/>
    <m/>
    <n v="11930.4"/>
    <n v="11477.504999999999"/>
    <n v="17.317"/>
    <m/>
    <n v="18"/>
    <n v="452.89499999999998"/>
    <x v="0"/>
    <x v="4"/>
    <x v="18"/>
  </r>
  <r>
    <x v="0"/>
    <d v="2018-05-10T00:00:00"/>
    <x v="0"/>
    <n v="557.58000000000004"/>
    <m/>
    <n v="10594.02"/>
    <n v="10477.471"/>
    <n v="18.791"/>
    <m/>
    <n v="19"/>
    <n v="116.54900000000001"/>
    <x v="0"/>
    <x v="4"/>
    <x v="18"/>
  </r>
  <r>
    <x v="0"/>
    <d v="2018-05-10T00:00:00"/>
    <x v="0"/>
    <n v="447.8"/>
    <m/>
    <n v="8508.2000000000007"/>
    <n v="8414.598"/>
    <n v="18.791"/>
    <m/>
    <n v="19"/>
    <n v="93.602000000000004"/>
    <x v="0"/>
    <x v="4"/>
    <x v="18"/>
  </r>
  <r>
    <x v="0"/>
    <d v="2018-05-10T00:00:00"/>
    <x v="0"/>
    <n v="347.4"/>
    <m/>
    <n v="6600.6"/>
    <n v="6527.9840000000004"/>
    <n v="18.791"/>
    <m/>
    <n v="19"/>
    <n v="72.616"/>
    <x v="0"/>
    <x v="4"/>
    <x v="18"/>
  </r>
  <r>
    <x v="0"/>
    <d v="2018-05-10T00:00:00"/>
    <x v="0"/>
    <n v="783.19"/>
    <m/>
    <n v="14880.61"/>
    <n v="14716.903"/>
    <n v="18.791"/>
    <m/>
    <n v="19"/>
    <n v="163.70699999999999"/>
    <x v="0"/>
    <x v="4"/>
    <x v="18"/>
  </r>
  <r>
    <x v="0"/>
    <d v="2018-05-11T00:00:00"/>
    <x v="2"/>
    <n v="828"/>
    <n v="20"/>
    <n v="35604"/>
    <n v="37813.949999999997"/>
    <n v="1890.6980000000001"/>
    <n v="41.4"/>
    <n v="43"/>
    <n v="-2209.9499999999998"/>
    <x v="0"/>
    <x v="4"/>
    <x v="18"/>
  </r>
  <r>
    <x v="0"/>
    <d v="2018-05-11T00:00:00"/>
    <x v="1"/>
    <n v="649"/>
    <n v="5"/>
    <n v="18172"/>
    <n v="5316.79"/>
    <n v="1063.3579999999999"/>
    <n v="129.80000000000001"/>
    <n v="28"/>
    <n v="12855.21"/>
    <x v="0"/>
    <x v="4"/>
    <x v="18"/>
  </r>
  <r>
    <x v="0"/>
    <d v="2018-05-11T00:00:00"/>
    <x v="1"/>
    <n v="107"/>
    <n v="1"/>
    <n v="2996"/>
    <n v="1063.3579999999999"/>
    <n v="1063.3579999999999"/>
    <n v="107"/>
    <n v="28"/>
    <n v="1932.6420000000001"/>
    <x v="0"/>
    <x v="4"/>
    <x v="18"/>
  </r>
  <r>
    <x v="0"/>
    <d v="2018-05-11T00:00:00"/>
    <x v="1"/>
    <n v="252"/>
    <n v="2"/>
    <n v="7308"/>
    <n v="2126.7159999999999"/>
    <n v="1063.3579999999999"/>
    <n v="126"/>
    <n v="29"/>
    <n v="5181.2839999999997"/>
    <x v="0"/>
    <x v="4"/>
    <x v="18"/>
  </r>
  <r>
    <x v="0"/>
    <d v="2018-05-11T00:00:00"/>
    <x v="1"/>
    <n v="111.2"/>
    <n v="1"/>
    <n v="3224.8"/>
    <n v="1063.3579999999999"/>
    <n v="1063.3579999999999"/>
    <n v="111.2"/>
    <n v="29"/>
    <n v="2161.442"/>
    <x v="0"/>
    <x v="4"/>
    <x v="18"/>
  </r>
  <r>
    <x v="0"/>
    <d v="2018-05-11T00:00:00"/>
    <x v="1"/>
    <n v="632.6"/>
    <n v="5"/>
    <n v="18345.400000000001"/>
    <n v="5316.79"/>
    <n v="1063.3579999999999"/>
    <n v="126.52000000000001"/>
    <n v="29"/>
    <n v="13028.61"/>
    <x v="0"/>
    <x v="4"/>
    <x v="18"/>
  </r>
  <r>
    <x v="0"/>
    <d v="2018-05-11T00:00:00"/>
    <x v="1"/>
    <n v="116.8"/>
    <n v="1"/>
    <n v="3270.4"/>
    <n v="1063.3579999999999"/>
    <n v="1063.3579999999999"/>
    <n v="116.8"/>
    <n v="28"/>
    <n v="2207.0419999999999"/>
    <x v="0"/>
    <x v="4"/>
    <x v="18"/>
  </r>
  <r>
    <x v="0"/>
    <d v="2018-05-11T00:00:00"/>
    <x v="1"/>
    <n v="899.2"/>
    <n v="6"/>
    <n v="22351.543000000001"/>
    <n v="7020.2950000000001"/>
    <n v="1170.049"/>
    <n v="149.86666666666667"/>
    <n v="24.857099999999999"/>
    <n v="15331.248"/>
    <x v="0"/>
    <x v="4"/>
    <x v="18"/>
  </r>
  <r>
    <x v="0"/>
    <d v="2018-05-11T00:00:00"/>
    <x v="1"/>
    <n v="114.2"/>
    <n v="1"/>
    <n v="3311.8"/>
    <n v="1170.049"/>
    <n v="1170.049"/>
    <n v="114.2"/>
    <n v="29"/>
    <n v="2141.7510000000002"/>
    <x v="0"/>
    <x v="4"/>
    <x v="18"/>
  </r>
  <r>
    <x v="0"/>
    <d v="2018-05-11T00:00:00"/>
    <x v="1"/>
    <n v="899.2"/>
    <n v="1"/>
    <n v="3725.2570000000001"/>
    <n v="1063.3579999999999"/>
    <n v="1063.3579999999999"/>
    <n v="899.2"/>
    <n v="4.1429"/>
    <n v="2661.8989999999999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756"/>
    <n v="6"/>
    <n v="21924"/>
    <n v="19140.802"/>
    <n v="3190.134"/>
    <n v="126"/>
    <n v="29"/>
    <n v="2783.1979999999999"/>
    <x v="0"/>
    <x v="4"/>
    <x v="18"/>
  </r>
  <r>
    <x v="0"/>
    <d v="2018-05-11T00:00:00"/>
    <x v="1"/>
    <n v="380"/>
    <n v="3"/>
    <n v="11020"/>
    <n v="9570.4009999999998"/>
    <n v="3190.134"/>
    <n v="126.66666666666667"/>
    <n v="29"/>
    <n v="1449.5989999999999"/>
    <x v="0"/>
    <x v="4"/>
    <x v="18"/>
  </r>
  <r>
    <x v="0"/>
    <d v="2018-05-11T00:00:00"/>
    <x v="1"/>
    <n v="266"/>
    <n v="2"/>
    <n v="7714"/>
    <n v="6380.2669999999998"/>
    <n v="3190.134"/>
    <n v="133"/>
    <n v="29"/>
    <n v="1333.7329999999999"/>
    <x v="0"/>
    <x v="4"/>
    <x v="18"/>
  </r>
  <r>
    <x v="0"/>
    <d v="2018-05-11T00:00:00"/>
    <x v="1"/>
    <n v="337.8"/>
    <n v="3"/>
    <n v="9796.2000000000007"/>
    <n v="8439.0490000000009"/>
    <n v="2813.0160000000001"/>
    <n v="112.60000000000001"/>
    <n v="29"/>
    <n v="1357.1510000000001"/>
    <x v="0"/>
    <x v="4"/>
    <x v="18"/>
  </r>
  <r>
    <x v="0"/>
    <d v="2018-05-11T00:00:00"/>
    <x v="1"/>
    <n v="224.8"/>
    <n v="2"/>
    <n v="6519.2"/>
    <n v="5626.0330000000004"/>
    <n v="2813.0160000000001"/>
    <n v="112.4"/>
    <n v="29"/>
    <n v="893.16700000000003"/>
    <x v="0"/>
    <x v="4"/>
    <x v="18"/>
  </r>
  <r>
    <x v="0"/>
    <d v="2018-05-11T00:00:00"/>
    <x v="1"/>
    <n v="491.5"/>
    <n v="4"/>
    <n v="14253.5"/>
    <n v="12760.535"/>
    <n v="3190.134"/>
    <n v="122.875"/>
    <n v="29"/>
    <n v="1492.9649999999999"/>
    <x v="0"/>
    <x v="4"/>
    <x v="18"/>
  </r>
  <r>
    <x v="0"/>
    <d v="2018-05-11T00:00:00"/>
    <x v="1"/>
    <n v="110.6"/>
    <n v="1"/>
    <n v="3207.4"/>
    <n v="1063.3579999999999"/>
    <n v="1063.3579999999999"/>
    <n v="110.6"/>
    <n v="29"/>
    <n v="2144.0419999999999"/>
    <x v="0"/>
    <x v="4"/>
    <x v="18"/>
  </r>
  <r>
    <x v="0"/>
    <d v="2018-05-11T00:00:00"/>
    <x v="1"/>
    <n v="343.6"/>
    <n v="3"/>
    <n v="9964.4"/>
    <n v="3190.0740000000001"/>
    <n v="1063.3579999999999"/>
    <n v="114.53333333333335"/>
    <n v="29"/>
    <n v="6774.326"/>
    <x v="0"/>
    <x v="4"/>
    <x v="18"/>
  </r>
  <r>
    <x v="0"/>
    <d v="2018-05-11T00:00:00"/>
    <x v="1"/>
    <n v="106.2"/>
    <n v="1"/>
    <n v="3079.8"/>
    <n v="1063.3579999999999"/>
    <n v="1063.3579999999999"/>
    <n v="106.2"/>
    <n v="29"/>
    <n v="2016.442"/>
    <x v="0"/>
    <x v="4"/>
    <x v="18"/>
  </r>
  <r>
    <x v="0"/>
    <d v="2018-05-11T00:00:00"/>
    <x v="1"/>
    <n v="253.5"/>
    <n v="2"/>
    <n v="7351.5"/>
    <n v="6380.2669999999998"/>
    <n v="3190.134"/>
    <n v="126.75"/>
    <n v="29"/>
    <n v="971.23299999999995"/>
    <x v="0"/>
    <x v="4"/>
    <x v="18"/>
  </r>
  <r>
    <x v="0"/>
    <d v="2018-05-11T00:00:00"/>
    <x v="1"/>
    <n v="65.8"/>
    <n v="1"/>
    <n v="1908.2"/>
    <n v="2784.9749999999999"/>
    <n v="2784.9749999999999"/>
    <n v="65.8"/>
    <n v="29"/>
    <n v="-876.77499999999998"/>
    <x v="0"/>
    <x v="4"/>
    <x v="18"/>
  </r>
  <r>
    <x v="0"/>
    <d v="2018-05-12T00:00:00"/>
    <x v="0"/>
    <n v="683.7"/>
    <m/>
    <n v="12306.6"/>
    <n v="12342.665000000001"/>
    <n v="18.053000000000001"/>
    <m/>
    <n v="18"/>
    <n v="-36.064999999999998"/>
    <x v="0"/>
    <x v="4"/>
    <x v="18"/>
  </r>
  <r>
    <x v="0"/>
    <d v="2018-05-12T00:00:00"/>
    <x v="1"/>
    <n v="103"/>
    <n v="1"/>
    <n v="3038.5"/>
    <n v="1170.049"/>
    <n v="1170.049"/>
    <n v="103"/>
    <n v="29.5"/>
    <n v="1868.451"/>
    <x v="0"/>
    <x v="4"/>
    <x v="18"/>
  </r>
  <r>
    <x v="0"/>
    <d v="2018-05-12T00:00:00"/>
    <x v="0"/>
    <n v="23.66"/>
    <m/>
    <n v="414.05"/>
    <n v="427.12799999999999"/>
    <n v="18.053000000000001"/>
    <m/>
    <n v="17.5"/>
    <n v="-13.077999999999999"/>
    <x v="0"/>
    <x v="4"/>
    <x v="18"/>
  </r>
  <r>
    <x v="0"/>
    <d v="2018-05-12T00:00:00"/>
    <x v="1"/>
    <n v="111"/>
    <n v="1"/>
    <n v="3274.5"/>
    <n v="1170.049"/>
    <n v="1170.049"/>
    <n v="111"/>
    <n v="29.5"/>
    <n v="2104.451"/>
    <x v="0"/>
    <x v="4"/>
    <x v="18"/>
  </r>
  <r>
    <x v="0"/>
    <d v="2018-05-12T00:00:00"/>
    <x v="0"/>
    <n v="262.93"/>
    <m/>
    <n v="4732.74"/>
    <n v="4746.6099999999997"/>
    <n v="18.053000000000001"/>
    <m/>
    <n v="18"/>
    <n v="-13.87"/>
    <x v="0"/>
    <x v="4"/>
    <x v="18"/>
  </r>
  <r>
    <x v="0"/>
    <d v="2018-05-12T00:00:00"/>
    <x v="1"/>
    <n v="385"/>
    <n v="3"/>
    <n v="11357.5"/>
    <n v="9683.2800000000007"/>
    <n v="3227.76"/>
    <n v="128.33333333333334"/>
    <n v="29.5"/>
    <n v="1674.22"/>
    <x v="0"/>
    <x v="4"/>
    <x v="18"/>
  </r>
  <r>
    <x v="0"/>
    <d v="2018-05-12T00:00:00"/>
    <x v="0"/>
    <n v="2478.4"/>
    <m/>
    <n v="43372"/>
    <n v="44741.936999999998"/>
    <n v="18.053000000000001"/>
    <m/>
    <n v="17.5"/>
    <n v="-1369.9369999999999"/>
    <x v="0"/>
    <x v="4"/>
    <x v="18"/>
  </r>
  <r>
    <x v="0"/>
    <d v="2018-05-12T00:00:00"/>
    <x v="1"/>
    <n v="260"/>
    <n v="2"/>
    <n v="7670"/>
    <n v="6455.52"/>
    <n v="3227.76"/>
    <n v="130"/>
    <n v="29.5"/>
    <n v="1214.48"/>
    <x v="0"/>
    <x v="4"/>
    <x v="18"/>
  </r>
  <r>
    <x v="0"/>
    <d v="2018-05-12T00:00:00"/>
    <x v="0"/>
    <n v="225.96"/>
    <m/>
    <n v="3954.3"/>
    <n v="4079.1990000000001"/>
    <n v="18.053000000000001"/>
    <m/>
    <n v="17.5"/>
    <n v="-124.899"/>
    <x v="0"/>
    <x v="4"/>
    <x v="18"/>
  </r>
  <r>
    <x v="0"/>
    <d v="2018-05-12T00:00:00"/>
    <x v="1"/>
    <n v="112"/>
    <n v="1"/>
    <n v="3304"/>
    <n v="1170.049"/>
    <n v="1170.049"/>
    <n v="112"/>
    <n v="29.5"/>
    <n v="2133.951"/>
    <x v="0"/>
    <x v="4"/>
    <x v="18"/>
  </r>
  <r>
    <x v="0"/>
    <d v="2018-05-12T00:00:00"/>
    <x v="0"/>
    <n v="617.36"/>
    <m/>
    <n v="10803.8"/>
    <n v="11145.046"/>
    <n v="18.053000000000001"/>
    <m/>
    <n v="17.5"/>
    <n v="-341.24599999999998"/>
    <x v="0"/>
    <x v="4"/>
    <x v="18"/>
  </r>
  <r>
    <x v="0"/>
    <d v="2018-05-12T00:00:00"/>
    <x v="1"/>
    <n v="128"/>
    <n v="1"/>
    <n v="3776"/>
    <n v="1170.049"/>
    <n v="1170.049"/>
    <n v="128"/>
    <n v="29.5"/>
    <n v="2605.951"/>
    <x v="0"/>
    <x v="4"/>
    <x v="18"/>
  </r>
  <r>
    <x v="0"/>
    <d v="2018-05-12T00:00:00"/>
    <x v="0"/>
    <n v="682.2"/>
    <m/>
    <n v="11938.5"/>
    <n v="12315.585999999999"/>
    <n v="18.053000000000001"/>
    <m/>
    <n v="17.5"/>
    <n v="-377.08600000000001"/>
    <x v="0"/>
    <x v="4"/>
    <x v="18"/>
  </r>
  <r>
    <x v="0"/>
    <d v="2018-05-12T00:00:00"/>
    <x v="1"/>
    <n v="721"/>
    <n v="6"/>
    <n v="21269.5"/>
    <n v="7020.2950000000001"/>
    <n v="1170.049"/>
    <n v="120.16666666666667"/>
    <n v="29.5"/>
    <n v="14249.205"/>
    <x v="0"/>
    <x v="4"/>
    <x v="18"/>
  </r>
  <r>
    <x v="0"/>
    <d v="2018-05-12T00:00:00"/>
    <x v="0"/>
    <n v="441.6"/>
    <m/>
    <n v="7948.8"/>
    <n v="7972.0950000000003"/>
    <n v="18.053000000000001"/>
    <m/>
    <n v="18"/>
    <n v="-23.295000000000002"/>
    <x v="0"/>
    <x v="4"/>
    <x v="18"/>
  </r>
  <r>
    <x v="0"/>
    <d v="2018-05-12T00:00:00"/>
    <x v="1"/>
    <n v="3530"/>
    <n v="27"/>
    <n v="102370"/>
    <n v="31591.33"/>
    <n v="1170.049"/>
    <n v="130.74074074074073"/>
    <n v="29"/>
    <n v="70778.67"/>
    <x v="0"/>
    <x v="4"/>
    <x v="18"/>
  </r>
  <r>
    <x v="0"/>
    <d v="2018-05-12T00:00:00"/>
    <x v="0"/>
    <n v="452.98"/>
    <m/>
    <n v="8153.64"/>
    <n v="8177.5349999999999"/>
    <n v="18.053000000000001"/>
    <m/>
    <n v="18"/>
    <n v="-23.895"/>
    <x v="0"/>
    <x v="4"/>
    <x v="18"/>
  </r>
  <r>
    <x v="0"/>
    <d v="2018-05-12T00:00:00"/>
    <x v="1"/>
    <n v="489"/>
    <n v="4"/>
    <n v="14425.5"/>
    <n v="4680.1970000000001"/>
    <n v="1170.049"/>
    <n v="122.25"/>
    <n v="29.5"/>
    <n v="9745.3029999999999"/>
    <x v="0"/>
    <x v="4"/>
    <x v="18"/>
  </r>
  <r>
    <x v="0"/>
    <d v="2018-05-12T00:00:00"/>
    <x v="0"/>
    <n v="278.62"/>
    <m/>
    <n v="5015.16"/>
    <n v="5029.857"/>
    <n v="18.053000000000001"/>
    <m/>
    <n v="18"/>
    <n v="-14.696999999999999"/>
    <x v="0"/>
    <x v="4"/>
    <x v="18"/>
  </r>
  <r>
    <x v="0"/>
    <d v="2018-05-12T00:00:00"/>
    <x v="1"/>
    <n v="120"/>
    <n v="1"/>
    <n v="3480"/>
    <n v="3227.76"/>
    <n v="3227.76"/>
    <n v="120"/>
    <n v="29"/>
    <n v="252.24"/>
    <x v="0"/>
    <x v="4"/>
    <x v="18"/>
  </r>
  <r>
    <x v="0"/>
    <d v="2018-05-12T00:00:00"/>
    <x v="0"/>
    <n v="662.67"/>
    <m/>
    <n v="11928.06"/>
    <n v="11963.016"/>
    <n v="18.053000000000001"/>
    <m/>
    <n v="18"/>
    <n v="-34.956000000000003"/>
    <x v="0"/>
    <x v="4"/>
    <x v="18"/>
  </r>
  <r>
    <x v="0"/>
    <d v="2018-05-12T00:00:00"/>
    <x v="1"/>
    <n v="1326"/>
    <n v="10"/>
    <n v="38454"/>
    <n v="32277.599999999999"/>
    <n v="3227.76"/>
    <n v="132.6"/>
    <n v="29"/>
    <n v="6176.4"/>
    <x v="0"/>
    <x v="4"/>
    <x v="18"/>
  </r>
  <r>
    <x v="0"/>
    <d v="2018-05-12T00:00:00"/>
    <x v="1"/>
    <n v="207.8"/>
    <n v="2"/>
    <n v="6026.2"/>
    <n v="5608.2359999999999"/>
    <n v="2804.1179999999999"/>
    <n v="103.9"/>
    <n v="29"/>
    <n v="417.964"/>
    <x v="0"/>
    <x v="4"/>
    <x v="18"/>
  </r>
  <r>
    <x v="0"/>
    <d v="2018-05-12T00:00:00"/>
    <x v="1"/>
    <n v="108"/>
    <n v="1"/>
    <n v="3132"/>
    <n v="2804.1179999999999"/>
    <n v="2804.1179999999999"/>
    <n v="108"/>
    <n v="29"/>
    <n v="327.88200000000001"/>
    <x v="0"/>
    <x v="4"/>
    <x v="18"/>
  </r>
  <r>
    <x v="0"/>
    <d v="2018-05-12T00:00:00"/>
    <x v="1"/>
    <n v="373.2"/>
    <n v="3"/>
    <n v="10822.8"/>
    <n v="9683.2800000000007"/>
    <n v="3227.76"/>
    <n v="124.39999999999999"/>
    <n v="29"/>
    <n v="1139.52"/>
    <x v="0"/>
    <x v="4"/>
    <x v="18"/>
  </r>
  <r>
    <x v="0"/>
    <d v="2018-05-12T00:00:00"/>
    <x v="1"/>
    <n v="1220.2"/>
    <n v="10"/>
    <n v="35385.800000000003"/>
    <n v="32277.599999999999"/>
    <n v="3227.76"/>
    <n v="122.02000000000001"/>
    <n v="29"/>
    <n v="3108.2"/>
    <x v="0"/>
    <x v="4"/>
    <x v="18"/>
  </r>
  <r>
    <x v="0"/>
    <d v="2018-05-12T00:00:00"/>
    <x v="1"/>
    <n v="860"/>
    <n v="7"/>
    <n v="25370"/>
    <n v="22594.32"/>
    <n v="3227.76"/>
    <n v="122.85714285714286"/>
    <n v="29.5"/>
    <n v="2775.68"/>
    <x v="0"/>
    <x v="4"/>
    <x v="18"/>
  </r>
  <r>
    <x v="0"/>
    <d v="2018-05-12T00:00:00"/>
    <x v="1"/>
    <n v="280"/>
    <n v="2"/>
    <n v="8120"/>
    <n v="6455.52"/>
    <n v="3227.76"/>
    <n v="140"/>
    <n v="29"/>
    <n v="1664.48"/>
    <x v="0"/>
    <x v="4"/>
    <x v="18"/>
  </r>
  <r>
    <x v="0"/>
    <d v="2018-05-12T00:00:00"/>
    <x v="1"/>
    <n v="371.2"/>
    <n v="3"/>
    <n v="10764.8"/>
    <n v="9683.2800000000007"/>
    <n v="3227.76"/>
    <n v="123.73333333333333"/>
    <n v="29"/>
    <n v="1081.52"/>
    <x v="0"/>
    <x v="4"/>
    <x v="18"/>
  </r>
  <r>
    <x v="0"/>
    <d v="2018-05-12T00:00:00"/>
    <x v="1"/>
    <n v="260"/>
    <n v="2"/>
    <n v="7670"/>
    <n v="2340.098"/>
    <n v="1170.049"/>
    <n v="130"/>
    <n v="29.5"/>
    <n v="5329.902"/>
    <x v="0"/>
    <x v="4"/>
    <x v="18"/>
  </r>
  <r>
    <x v="0"/>
    <d v="2018-05-12T00:00:00"/>
    <x v="1"/>
    <n v="379"/>
    <n v="3"/>
    <n v="10991"/>
    <n v="9570.4009999999998"/>
    <n v="3190.134"/>
    <n v="126.33333333333333"/>
    <n v="29"/>
    <n v="1420.5989999999999"/>
    <x v="0"/>
    <x v="4"/>
    <x v="18"/>
  </r>
  <r>
    <x v="0"/>
    <d v="2018-05-12T00:00:00"/>
    <x v="1"/>
    <n v="656.5"/>
    <n v="5"/>
    <n v="19038.5"/>
    <n v="15950.669"/>
    <n v="3190.134"/>
    <n v="131.30000000000001"/>
    <n v="29"/>
    <n v="3087.8310000000001"/>
    <x v="0"/>
    <x v="4"/>
    <x v="18"/>
  </r>
  <r>
    <x v="0"/>
    <d v="2018-05-12T00:00:00"/>
    <x v="1"/>
    <n v="946.5"/>
    <n v="8"/>
    <n v="26975.25"/>
    <n v="25521.07"/>
    <n v="3190.134"/>
    <n v="118.3125"/>
    <n v="28.5"/>
    <n v="1454.18"/>
    <x v="0"/>
    <x v="4"/>
    <x v="18"/>
  </r>
  <r>
    <x v="0"/>
    <d v="2018-05-12T00:00:00"/>
    <x v="1"/>
    <n v="101"/>
    <n v="1"/>
    <n v="2929"/>
    <n v="3190.134"/>
    <n v="3190.134"/>
    <n v="101"/>
    <n v="29"/>
    <n v="-261.13400000000001"/>
    <x v="0"/>
    <x v="4"/>
    <x v="18"/>
  </r>
  <r>
    <x v="0"/>
    <d v="2018-05-12T00:00:00"/>
    <x v="1"/>
    <n v="388"/>
    <n v="3"/>
    <n v="11252"/>
    <n v="9570.4009999999998"/>
    <n v="3190.134"/>
    <n v="129.33333333333334"/>
    <n v="29"/>
    <n v="1681.5989999999999"/>
    <x v="0"/>
    <x v="4"/>
    <x v="18"/>
  </r>
  <r>
    <x v="0"/>
    <d v="2018-05-12T00:00:00"/>
    <x v="1"/>
    <n v="223.5"/>
    <n v="2"/>
    <n v="6481.5"/>
    <n v="6380.2669999999998"/>
    <n v="3190.134"/>
    <n v="111.75"/>
    <n v="29"/>
    <n v="101.233"/>
    <x v="0"/>
    <x v="4"/>
    <x v="18"/>
  </r>
  <r>
    <x v="0"/>
    <d v="2018-05-12T00:00:00"/>
    <x v="1"/>
    <n v="146.5"/>
    <n v="1"/>
    <n v="4248.5"/>
    <n v="2746.194"/>
    <n v="2746.194"/>
    <n v="146.5"/>
    <n v="29"/>
    <n v="1502.306"/>
    <x v="0"/>
    <x v="4"/>
    <x v="18"/>
  </r>
  <r>
    <x v="0"/>
    <d v="2018-05-12T00:00:00"/>
    <x v="1"/>
    <n v="717"/>
    <n v="6"/>
    <n v="21510"/>
    <n v="19140.802"/>
    <n v="3190.134"/>
    <n v="119.5"/>
    <n v="30"/>
    <n v="2369.1979999999999"/>
    <x v="0"/>
    <x v="4"/>
    <x v="18"/>
  </r>
  <r>
    <x v="0"/>
    <d v="2018-05-12T00:00:00"/>
    <x v="1"/>
    <n v="110"/>
    <n v="1"/>
    <n v="3190"/>
    <n v="3190.134"/>
    <n v="3190.134"/>
    <n v="110"/>
    <n v="29"/>
    <n v="-0.13400000000000001"/>
    <x v="0"/>
    <x v="4"/>
    <x v="18"/>
  </r>
  <r>
    <x v="0"/>
    <d v="2018-05-12T00:00:00"/>
    <x v="1"/>
    <n v="224"/>
    <n v="2"/>
    <n v="6608"/>
    <n v="2340.098"/>
    <n v="1170.049"/>
    <n v="112"/>
    <n v="29.5"/>
    <n v="4267.902"/>
    <x v="0"/>
    <x v="4"/>
    <x v="18"/>
  </r>
  <r>
    <x v="0"/>
    <d v="2018-05-12T00:00:00"/>
    <x v="1"/>
    <n v="600"/>
    <n v="5"/>
    <n v="17700"/>
    <n v="5850.2460000000001"/>
    <n v="1170.049"/>
    <n v="120"/>
    <n v="29.5"/>
    <n v="11849.754000000001"/>
    <x v="0"/>
    <x v="4"/>
    <x v="18"/>
  </r>
  <r>
    <x v="0"/>
    <d v="2018-05-12T00:00:00"/>
    <x v="1"/>
    <n v="222"/>
    <n v="2"/>
    <n v="6549"/>
    <n v="2340.098"/>
    <n v="1170.049"/>
    <n v="111"/>
    <n v="29.5"/>
    <n v="4208.902"/>
    <x v="0"/>
    <x v="4"/>
    <x v="18"/>
  </r>
  <r>
    <x v="0"/>
    <d v="2018-05-12T00:00:00"/>
    <x v="1"/>
    <n v="236"/>
    <n v="2"/>
    <n v="6962"/>
    <n v="2340.098"/>
    <n v="1170.049"/>
    <n v="118"/>
    <n v="29.5"/>
    <n v="4621.902"/>
    <x v="0"/>
    <x v="4"/>
    <x v="18"/>
  </r>
  <r>
    <x v="0"/>
    <d v="2018-05-12T00:00:00"/>
    <x v="1"/>
    <n v="213"/>
    <n v="2"/>
    <n v="6283.5"/>
    <n v="2340.098"/>
    <n v="1170.049"/>
    <n v="106.5"/>
    <n v="29.5"/>
    <n v="3943.402"/>
    <x v="0"/>
    <x v="4"/>
    <x v="18"/>
  </r>
  <r>
    <x v="0"/>
    <d v="2018-05-12T00:00:00"/>
    <x v="1"/>
    <n v="116"/>
    <n v="1"/>
    <n v="3422"/>
    <n v="1170.049"/>
    <n v="1170.049"/>
    <n v="116"/>
    <n v="29.5"/>
    <n v="2251.951"/>
    <x v="0"/>
    <x v="4"/>
    <x v="18"/>
  </r>
  <r>
    <x v="0"/>
    <d v="2018-05-12T00:00:00"/>
    <x v="1"/>
    <n v="165.5"/>
    <n v="2"/>
    <n v="9599"/>
    <n v="4855.26"/>
    <n v="2427.63"/>
    <n v="82.75"/>
    <n v="58"/>
    <n v="4743.74"/>
    <x v="0"/>
    <x v="4"/>
    <x v="18"/>
  </r>
  <r>
    <x v="0"/>
    <d v="2018-05-12T00:00:00"/>
    <x v="1"/>
    <n v="282"/>
    <n v="2"/>
    <n v="8319"/>
    <n v="2340.098"/>
    <n v="1170.049"/>
    <n v="141"/>
    <n v="29.5"/>
    <n v="5978.902"/>
    <x v="0"/>
    <x v="4"/>
    <x v="18"/>
  </r>
  <r>
    <x v="0"/>
    <d v="2018-05-12T00:00:00"/>
    <x v="1"/>
    <n v="450"/>
    <n v="4"/>
    <n v="13275"/>
    <n v="4680.1970000000001"/>
    <n v="1170.049"/>
    <n v="112.5"/>
    <n v="29.5"/>
    <n v="8594.8029999999999"/>
    <x v="0"/>
    <x v="4"/>
    <x v="18"/>
  </r>
  <r>
    <x v="1"/>
    <d v="2018-05-14T00:00:00"/>
    <x v="1"/>
    <n v="-2062.8000000000002"/>
    <n v="-17"/>
    <n v="-59821.2"/>
    <n v="-18077.087"/>
    <n v="-1063.3579999999999"/>
    <n v="121.34117647058825"/>
    <n v="29"/>
    <n v="-41744.112999999998"/>
    <x v="0"/>
    <x v="4"/>
    <x v="19"/>
  </r>
  <r>
    <x v="0"/>
    <d v="2018-05-14T00:00:00"/>
    <x v="1"/>
    <n v="165.5"/>
    <n v="2"/>
    <n v="4799.5"/>
    <n v="4855.26"/>
    <n v="2427.63"/>
    <n v="82.75"/>
    <n v="29"/>
    <n v="-55.76"/>
    <x v="0"/>
    <x v="4"/>
    <x v="19"/>
  </r>
  <r>
    <x v="1"/>
    <d v="2018-05-14T00:00:00"/>
    <x v="1"/>
    <n v="-165.5"/>
    <n v="-2"/>
    <n v="-9599"/>
    <n v="-4855.26"/>
    <n v="-2427.63"/>
    <n v="82.75"/>
    <n v="58"/>
    <n v="-4743.74"/>
    <x v="0"/>
    <x v="4"/>
    <x v="19"/>
  </r>
  <r>
    <x v="0"/>
    <d v="2018-05-15T00:00:00"/>
    <x v="2"/>
    <n v="853"/>
    <n v="20"/>
    <n v="36679"/>
    <n v="38884.074999999997"/>
    <n v="1944.204"/>
    <n v="42.65"/>
    <n v="43"/>
    <n v="-2205.0749999999998"/>
    <x v="0"/>
    <x v="4"/>
    <x v="19"/>
  </r>
  <r>
    <x v="0"/>
    <d v="2018-05-15T00:00:00"/>
    <x v="0"/>
    <n v="110.73"/>
    <m/>
    <n v="1937.78"/>
    <n v="1999.5630000000001"/>
    <n v="18.058"/>
    <m/>
    <n v="17.5"/>
    <n v="-61.783000000000001"/>
    <x v="0"/>
    <x v="4"/>
    <x v="19"/>
  </r>
  <r>
    <x v="0"/>
    <d v="2018-05-15T00:00:00"/>
    <x v="0"/>
    <n v="686.53"/>
    <m/>
    <n v="12014.28"/>
    <n v="12397.361000000001"/>
    <n v="18.058"/>
    <m/>
    <n v="17.5"/>
    <n v="-383.08100000000002"/>
    <x v="0"/>
    <x v="4"/>
    <x v="19"/>
  </r>
  <r>
    <x v="0"/>
    <d v="2018-05-15T00:00:00"/>
    <x v="0"/>
    <n v="433.06"/>
    <m/>
    <n v="7578.55"/>
    <n v="7820.1989999999996"/>
    <n v="18.058"/>
    <m/>
    <n v="17.5"/>
    <n v="-241.649"/>
    <x v="0"/>
    <x v="4"/>
    <x v="19"/>
  </r>
  <r>
    <x v="0"/>
    <d v="2018-05-15T00:00:00"/>
    <x v="0"/>
    <n v="676.02"/>
    <m/>
    <n v="11830.35"/>
    <n v="12207.571"/>
    <n v="18.058"/>
    <m/>
    <n v="17.5"/>
    <n v="-377.221"/>
    <x v="0"/>
    <x v="4"/>
    <x v="19"/>
  </r>
  <r>
    <x v="0"/>
    <d v="2018-05-15T00:00:00"/>
    <x v="0"/>
    <n v="232.6"/>
    <m/>
    <n v="4070.5"/>
    <n v="4200.2920000000004"/>
    <n v="18.058"/>
    <m/>
    <n v="17.5"/>
    <n v="-129.792"/>
    <x v="0"/>
    <x v="4"/>
    <x v="19"/>
  </r>
  <r>
    <x v="0"/>
    <d v="2018-05-15T00:00:00"/>
    <x v="0"/>
    <n v="1359.99"/>
    <m/>
    <n v="23799.83"/>
    <n v="24558.704000000002"/>
    <n v="18.058"/>
    <m/>
    <n v="17.5"/>
    <n v="-758.87400000000002"/>
    <x v="0"/>
    <x v="4"/>
    <x v="19"/>
  </r>
  <r>
    <x v="0"/>
    <d v="2018-05-15T00:00:00"/>
    <x v="0"/>
    <n v="22"/>
    <m/>
    <n v="385"/>
    <n v="0"/>
    <n v="0"/>
    <m/>
    <n v="17.5"/>
    <n v="385"/>
    <x v="0"/>
    <x v="4"/>
    <x v="19"/>
  </r>
  <r>
    <x v="0"/>
    <d v="2018-05-15T00:00:00"/>
    <x v="0"/>
    <n v="327.2"/>
    <m/>
    <n v="5726"/>
    <n v="5908.5789999999997"/>
    <n v="18.058"/>
    <m/>
    <n v="17.5"/>
    <n v="-182.57900000000001"/>
    <x v="0"/>
    <x v="4"/>
    <x v="19"/>
  </r>
  <r>
    <x v="0"/>
    <d v="2018-05-15T00:00:00"/>
    <x v="0"/>
    <n v="685"/>
    <m/>
    <n v="11987.5"/>
    <n v="12369.732"/>
    <n v="18.058"/>
    <m/>
    <n v="17.5"/>
    <n v="-382.23200000000003"/>
    <x v="0"/>
    <x v="4"/>
    <x v="19"/>
  </r>
  <r>
    <x v="0"/>
    <d v="2018-05-15T00:00:00"/>
    <x v="0"/>
    <n v="462.58"/>
    <m/>
    <n v="8789.02"/>
    <n v="7684.9409999999998"/>
    <n v="16.613"/>
    <m/>
    <n v="19"/>
    <n v="1104.079"/>
    <x v="0"/>
    <x v="4"/>
    <x v="19"/>
  </r>
  <r>
    <x v="0"/>
    <d v="2018-05-15T00:00:00"/>
    <x v="0"/>
    <n v="255.99"/>
    <m/>
    <n v="4479.83"/>
    <n v="4622.6679999999997"/>
    <n v="18.058"/>
    <m/>
    <n v="17.5"/>
    <n v="-142.83799999999999"/>
    <x v="0"/>
    <x v="4"/>
    <x v="19"/>
  </r>
  <r>
    <x v="0"/>
    <d v="2018-05-15T00:00:00"/>
    <x v="0"/>
    <n v="194.08"/>
    <m/>
    <n v="3396.4"/>
    <n v="3504.6970000000001"/>
    <n v="18.058"/>
    <m/>
    <n v="17.5"/>
    <n v="-108.297"/>
    <x v="0"/>
    <x v="4"/>
    <x v="19"/>
  </r>
  <r>
    <x v="0"/>
    <d v="2018-05-15T00:00:00"/>
    <x v="0"/>
    <n v="289.26"/>
    <m/>
    <n v="5062.05"/>
    <n v="4805.5389999999998"/>
    <n v="16.613"/>
    <m/>
    <n v="17.5"/>
    <n v="256.51100000000002"/>
    <x v="0"/>
    <x v="4"/>
    <x v="19"/>
  </r>
  <r>
    <x v="0"/>
    <d v="2018-05-15T00:00:00"/>
    <x v="0"/>
    <n v="563.03"/>
    <m/>
    <n v="10134.540000000001"/>
    <n v="10167.198"/>
    <n v="18.058"/>
    <m/>
    <n v="18"/>
    <n v="-32.658000000000001"/>
    <x v="0"/>
    <x v="4"/>
    <x v="19"/>
  </r>
  <r>
    <x v="0"/>
    <d v="2018-05-15T00:00:00"/>
    <x v="0"/>
    <n v="205.13"/>
    <m/>
    <n v="3589.78"/>
    <n v="3704.2379999999998"/>
    <n v="18.058"/>
    <m/>
    <n v="17.5"/>
    <n v="-114.458"/>
    <x v="0"/>
    <x v="4"/>
    <x v="19"/>
  </r>
  <r>
    <x v="0"/>
    <d v="2018-05-15T00:00:00"/>
    <x v="0"/>
    <n v="341.65"/>
    <m/>
    <n v="5978.88"/>
    <n v="6169.5169999999998"/>
    <n v="18.058"/>
    <m/>
    <n v="17.5"/>
    <n v="-190.637"/>
    <x v="0"/>
    <x v="4"/>
    <x v="19"/>
  </r>
  <r>
    <x v="0"/>
    <d v="2018-05-15T00:00:00"/>
    <x v="0"/>
    <n v="157.32"/>
    <m/>
    <n v="2753.1"/>
    <n v="2840.8850000000002"/>
    <n v="18.058"/>
    <m/>
    <n v="17.5"/>
    <n v="-87.784999999999997"/>
    <x v="0"/>
    <x v="4"/>
    <x v="19"/>
  </r>
  <r>
    <x v="0"/>
    <d v="2018-05-15T00:00:00"/>
    <x v="0"/>
    <n v="873.43"/>
    <m/>
    <n v="15721.74"/>
    <n v="15772.402"/>
    <n v="18.058"/>
    <m/>
    <n v="18"/>
    <n v="-50.661999999999999"/>
    <x v="0"/>
    <x v="4"/>
    <x v="19"/>
  </r>
  <r>
    <x v="0"/>
    <d v="2018-05-16T00:00:00"/>
    <x v="1"/>
    <n v="112"/>
    <n v="1"/>
    <n v="3248"/>
    <n v="2989.3009999999999"/>
    <n v="2989.3009999999999"/>
    <n v="112"/>
    <n v="29"/>
    <n v="258.69900000000001"/>
    <x v="0"/>
    <x v="4"/>
    <x v="19"/>
  </r>
  <r>
    <x v="0"/>
    <d v="2018-05-16T00:00:00"/>
    <x v="0"/>
    <n v="564.74"/>
    <m/>
    <n v="9882.9500000000007"/>
    <n v="7905.2610000000004"/>
    <n v="13.997999999999999"/>
    <m/>
    <n v="17.5"/>
    <n v="1977.6890000000001"/>
    <x v="0"/>
    <x v="4"/>
    <x v="19"/>
  </r>
  <r>
    <x v="0"/>
    <d v="2018-05-16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16T00:00:00"/>
    <x v="0"/>
    <n v="3229.21"/>
    <m/>
    <n v="56511.18"/>
    <n v="45202.654000000002"/>
    <n v="13.997999999999999"/>
    <m/>
    <n v="17.5"/>
    <n v="11308.526"/>
    <x v="0"/>
    <x v="4"/>
    <x v="19"/>
  </r>
  <r>
    <x v="0"/>
    <d v="2018-05-16T00:00:00"/>
    <x v="1"/>
    <n v="133"/>
    <n v="1"/>
    <n v="3857"/>
    <n v="2989.3009999999999"/>
    <n v="2989.3009999999999"/>
    <n v="133"/>
    <n v="29"/>
    <n v="867.69899999999996"/>
    <x v="0"/>
    <x v="4"/>
    <x v="19"/>
  </r>
  <r>
    <x v="0"/>
    <d v="2018-05-16T00:00:00"/>
    <x v="0"/>
    <n v="46.91"/>
    <m/>
    <n v="820.93"/>
    <n v="656.649"/>
    <n v="13.997999999999999"/>
    <m/>
    <n v="17.5001"/>
    <n v="164.28100000000001"/>
    <x v="0"/>
    <x v="4"/>
    <x v="19"/>
  </r>
  <r>
    <x v="0"/>
    <d v="2018-05-16T00:00:00"/>
    <x v="1"/>
    <n v="360"/>
    <n v="3"/>
    <n v="10440"/>
    <n v="8967.9030000000002"/>
    <n v="2989.3009999999999"/>
    <n v="120"/>
    <n v="29"/>
    <n v="1472.097"/>
    <x v="0"/>
    <x v="4"/>
    <x v="19"/>
  </r>
  <r>
    <x v="0"/>
    <d v="2018-05-16T00:00:00"/>
    <x v="0"/>
    <n v="1469.2"/>
    <m/>
    <n v="25711"/>
    <n v="20565.939999999999"/>
    <n v="13.997999999999999"/>
    <m/>
    <n v="17.5"/>
    <n v="5145.0600000000004"/>
    <x v="0"/>
    <x v="4"/>
    <x v="19"/>
  </r>
  <r>
    <x v="0"/>
    <d v="2018-05-16T00:00:00"/>
    <x v="1"/>
    <n v="121"/>
    <n v="1"/>
    <n v="3509"/>
    <n v="2989.3009999999999"/>
    <n v="2989.3009999999999"/>
    <n v="121"/>
    <n v="29"/>
    <n v="519.69899999999996"/>
    <x v="0"/>
    <x v="4"/>
    <x v="19"/>
  </r>
  <r>
    <x v="0"/>
    <d v="2018-05-16T00:00:00"/>
    <x v="0"/>
    <n v="335.2"/>
    <m/>
    <n v="5866"/>
    <n v="4692.1469999999999"/>
    <n v="13.997999999999999"/>
    <m/>
    <n v="17.5"/>
    <n v="1173.8530000000001"/>
    <x v="0"/>
    <x v="4"/>
    <x v="19"/>
  </r>
  <r>
    <x v="0"/>
    <d v="2018-05-16T00:00:00"/>
    <x v="1"/>
    <n v="248"/>
    <n v="2"/>
    <n v="7192"/>
    <n v="5978.6019999999999"/>
    <n v="2989.3009999999999"/>
    <n v="124"/>
    <n v="29"/>
    <n v="1213.3979999999999"/>
    <x v="0"/>
    <x v="4"/>
    <x v="19"/>
  </r>
  <r>
    <x v="0"/>
    <d v="2018-05-16T00:00:00"/>
    <x v="0"/>
    <n v="561.1"/>
    <m/>
    <n v="9819.25"/>
    <n v="7854.308"/>
    <n v="13.997999999999999"/>
    <m/>
    <n v="17.5"/>
    <n v="1964.942"/>
    <x v="0"/>
    <x v="4"/>
    <x v="19"/>
  </r>
  <r>
    <x v="0"/>
    <d v="2018-05-16T00:00:00"/>
    <x v="1"/>
    <n v="124"/>
    <n v="1"/>
    <n v="3596"/>
    <n v="2989.3009999999999"/>
    <n v="2989.3009999999999"/>
    <n v="124"/>
    <n v="29"/>
    <n v="606.69899999999996"/>
    <x v="0"/>
    <x v="4"/>
    <x v="19"/>
  </r>
  <r>
    <x v="0"/>
    <d v="2018-05-16T00:00:00"/>
    <x v="0"/>
    <n v="873.1"/>
    <m/>
    <n v="15279.25"/>
    <n v="12221.7"/>
    <n v="13.997999999999999"/>
    <m/>
    <n v="17.5"/>
    <n v="3057.55"/>
    <x v="0"/>
    <x v="4"/>
    <x v="19"/>
  </r>
  <r>
    <x v="0"/>
    <d v="2018-05-16T00:00:00"/>
    <x v="1"/>
    <n v="136"/>
    <n v="1"/>
    <n v="3944"/>
    <n v="2989.3009999999999"/>
    <n v="2989.3009999999999"/>
    <n v="136"/>
    <n v="29"/>
    <n v="954.69899999999996"/>
    <x v="0"/>
    <x v="4"/>
    <x v="19"/>
  </r>
  <r>
    <x v="0"/>
    <d v="2018-05-16T00:00:00"/>
    <x v="0"/>
    <n v="655.94"/>
    <m/>
    <n v="11478.95"/>
    <n v="9181.8829999999998"/>
    <n v="13.997999999999999"/>
    <m/>
    <n v="17.5"/>
    <n v="2297.067"/>
    <x v="0"/>
    <x v="4"/>
    <x v="19"/>
  </r>
  <r>
    <x v="0"/>
    <d v="2018-05-16T00:00:00"/>
    <x v="1"/>
    <n v="140"/>
    <n v="1"/>
    <n v="4060"/>
    <n v="2989.3009999999999"/>
    <n v="2989.3009999999999"/>
    <n v="140"/>
    <n v="29"/>
    <n v="1070.6990000000001"/>
    <x v="0"/>
    <x v="4"/>
    <x v="19"/>
  </r>
  <r>
    <x v="0"/>
    <d v="2018-05-16T00:00:00"/>
    <x v="0"/>
    <n v="483.61"/>
    <m/>
    <n v="8463.18"/>
    <n v="6769.5990000000002"/>
    <n v="13.997999999999999"/>
    <m/>
    <n v="17.5"/>
    <n v="1693.5809999999999"/>
    <x v="0"/>
    <x v="4"/>
    <x v="19"/>
  </r>
  <r>
    <x v="0"/>
    <d v="2018-05-16T00:00:00"/>
    <x v="1"/>
    <n v="229"/>
    <n v="2"/>
    <n v="6641"/>
    <n v="5978.6019999999999"/>
    <n v="2989.3009999999999"/>
    <n v="114.5"/>
    <n v="29"/>
    <n v="662.39800000000002"/>
    <x v="0"/>
    <x v="4"/>
    <x v="19"/>
  </r>
  <r>
    <x v="0"/>
    <d v="2018-05-16T00:00:00"/>
    <x v="0"/>
    <n v="60"/>
    <m/>
    <n v="1050"/>
    <n v="996.79300000000001"/>
    <n v="16.613"/>
    <m/>
    <n v="17.5"/>
    <n v="53.207000000000001"/>
    <x v="0"/>
    <x v="4"/>
    <x v="19"/>
  </r>
  <r>
    <x v="0"/>
    <d v="2018-05-16T00:00:00"/>
    <x v="1"/>
    <n v="1229"/>
    <n v="10"/>
    <n v="35026.5"/>
    <n v="29893.01"/>
    <n v="2989.3009999999999"/>
    <n v="122.9"/>
    <n v="28.5"/>
    <n v="5133.49"/>
    <x v="0"/>
    <x v="4"/>
    <x v="19"/>
  </r>
  <r>
    <x v="0"/>
    <d v="2018-05-16T00:00:00"/>
    <x v="1"/>
    <n v="389"/>
    <n v="3"/>
    <n v="11281"/>
    <n v="8967.9030000000002"/>
    <n v="2989.3009999999999"/>
    <n v="129.66666666666666"/>
    <n v="29"/>
    <n v="2313.0970000000002"/>
    <x v="0"/>
    <x v="4"/>
    <x v="19"/>
  </r>
  <r>
    <x v="0"/>
    <d v="2018-05-16T00:00:00"/>
    <x v="1"/>
    <n v="1222"/>
    <n v="10"/>
    <n v="35438"/>
    <n v="32277.599999999999"/>
    <n v="3227.76"/>
    <n v="122.2"/>
    <n v="29"/>
    <n v="3160.4"/>
    <x v="0"/>
    <x v="4"/>
    <x v="19"/>
  </r>
  <r>
    <x v="0"/>
    <d v="2018-05-16T00:00:00"/>
    <x v="1"/>
    <n v="237"/>
    <n v="2"/>
    <n v="6873"/>
    <n v="6455.52"/>
    <n v="3227.76"/>
    <n v="118.5"/>
    <n v="29"/>
    <n v="417.48"/>
    <x v="0"/>
    <x v="4"/>
    <x v="19"/>
  </r>
  <r>
    <x v="0"/>
    <d v="2018-05-16T00:00:00"/>
    <x v="1"/>
    <n v="110"/>
    <n v="1"/>
    <n v="3190"/>
    <n v="3227.76"/>
    <n v="3227.76"/>
    <n v="110"/>
    <n v="29"/>
    <n v="-37.76"/>
    <x v="0"/>
    <x v="4"/>
    <x v="19"/>
  </r>
  <r>
    <x v="0"/>
    <d v="2018-05-16T00:00:00"/>
    <x v="1"/>
    <n v="389"/>
    <n v="3"/>
    <n v="11281"/>
    <n v="9683.2800000000007"/>
    <n v="3227.76"/>
    <n v="129.66666666666666"/>
    <n v="29"/>
    <n v="1597.72"/>
    <x v="0"/>
    <x v="4"/>
    <x v="19"/>
  </r>
  <r>
    <x v="0"/>
    <d v="2018-05-16T00:00:00"/>
    <x v="1"/>
    <n v="490"/>
    <n v="4"/>
    <n v="14210"/>
    <n v="12911.04"/>
    <n v="3227.76"/>
    <n v="122.5"/>
    <n v="29"/>
    <n v="1298.96"/>
    <x v="0"/>
    <x v="4"/>
    <x v="19"/>
  </r>
  <r>
    <x v="0"/>
    <d v="2018-05-16T00:00:00"/>
    <x v="1"/>
    <n v="1290"/>
    <n v="11"/>
    <n v="37410"/>
    <n v="35505.360000000001"/>
    <n v="3227.76"/>
    <n v="117.27272727272727"/>
    <n v="29"/>
    <n v="1904.64"/>
    <x v="0"/>
    <x v="4"/>
    <x v="19"/>
  </r>
  <r>
    <x v="0"/>
    <d v="2018-05-16T00:00:00"/>
    <x v="1"/>
    <n v="1495"/>
    <n v="12"/>
    <n v="42607.5"/>
    <n v="35871.610999999997"/>
    <n v="2989.3009999999999"/>
    <n v="124.58333333333333"/>
    <n v="28.5"/>
    <n v="6735.8890000000001"/>
    <x v="0"/>
    <x v="4"/>
    <x v="19"/>
  </r>
  <r>
    <x v="0"/>
    <d v="2018-05-16T00:00:00"/>
    <x v="1"/>
    <n v="117"/>
    <n v="1"/>
    <n v="3393"/>
    <n v="2989.3009999999999"/>
    <n v="2989.3009999999999"/>
    <n v="117"/>
    <n v="29"/>
    <n v="403.69900000000001"/>
    <x v="0"/>
    <x v="4"/>
    <x v="19"/>
  </r>
  <r>
    <x v="0"/>
    <d v="2018-05-16T00:00:00"/>
    <x v="1"/>
    <n v="175"/>
    <n v="2"/>
    <n v="5075"/>
    <n v="5978.6019999999999"/>
    <n v="2989.3009999999999"/>
    <n v="87.5"/>
    <n v="29"/>
    <n v="-903.60199999999998"/>
    <x v="0"/>
    <x v="4"/>
    <x v="19"/>
  </r>
  <r>
    <x v="0"/>
    <d v="2018-05-16T00:00:00"/>
    <x v="1"/>
    <n v="246"/>
    <n v="2"/>
    <n v="7134"/>
    <n v="6455.52"/>
    <n v="3227.76"/>
    <n v="123"/>
    <n v="29"/>
    <n v="678.48"/>
    <x v="0"/>
    <x v="4"/>
    <x v="19"/>
  </r>
  <r>
    <x v="0"/>
    <d v="2018-05-16T00:00:00"/>
    <x v="1"/>
    <n v="108"/>
    <n v="1"/>
    <n v="3132"/>
    <n v="3227.76"/>
    <n v="3227.76"/>
    <n v="108"/>
    <n v="29"/>
    <n v="-95.76"/>
    <x v="0"/>
    <x v="4"/>
    <x v="19"/>
  </r>
  <r>
    <x v="0"/>
    <d v="2018-05-16T00:00:00"/>
    <x v="1"/>
    <n v="236"/>
    <n v="2"/>
    <n v="6844"/>
    <n v="6455.52"/>
    <n v="3227.76"/>
    <n v="118"/>
    <n v="29"/>
    <n v="388.48"/>
    <x v="0"/>
    <x v="4"/>
    <x v="19"/>
  </r>
  <r>
    <x v="0"/>
    <d v="2018-05-18T00:00:00"/>
    <x v="1"/>
    <n v="846.6"/>
    <n v="7"/>
    <n v="27091.200000000001"/>
    <n v="22594.32"/>
    <n v="3227.76"/>
    <n v="120.94285714285715"/>
    <n v="32"/>
    <n v="4496.88"/>
    <x v="0"/>
    <x v="4"/>
    <x v="19"/>
  </r>
  <r>
    <x v="0"/>
    <d v="2018-05-18T00:00:00"/>
    <x v="1"/>
    <n v="1345.6"/>
    <n v="13"/>
    <n v="43059.199999999997"/>
    <n v="38860.911999999997"/>
    <n v="2989.3009999999999"/>
    <n v="103.5076923076923"/>
    <n v="32"/>
    <n v="4198.2879999999996"/>
    <x v="0"/>
    <x v="4"/>
    <x v="19"/>
  </r>
  <r>
    <x v="0"/>
    <d v="2018-05-18T00:00:00"/>
    <x v="1"/>
    <n v="221.5"/>
    <n v="2"/>
    <n v="6312.75"/>
    <n v="5142.8999999999996"/>
    <n v="2571.4499999999998"/>
    <n v="110.75"/>
    <n v="28.5"/>
    <n v="1169.8499999999999"/>
    <x v="0"/>
    <x v="4"/>
    <x v="19"/>
  </r>
  <r>
    <x v="0"/>
    <d v="2018-05-18T00:00:00"/>
    <x v="1"/>
    <n v="258"/>
    <n v="2"/>
    <n v="7353"/>
    <n v="5142.8999999999996"/>
    <n v="2571.4499999999998"/>
    <n v="129"/>
    <n v="28.5"/>
    <n v="2210.1"/>
    <x v="0"/>
    <x v="4"/>
    <x v="19"/>
  </r>
  <r>
    <x v="0"/>
    <d v="2018-05-18T00:00:00"/>
    <x v="1"/>
    <n v="720"/>
    <n v="6"/>
    <n v="20520"/>
    <n v="15428.7"/>
    <n v="2571.4499999999998"/>
    <n v="120"/>
    <n v="28.5"/>
    <n v="5091.3"/>
    <x v="0"/>
    <x v="4"/>
    <x v="19"/>
  </r>
  <r>
    <x v="0"/>
    <d v="2018-05-18T00:00:00"/>
    <x v="1"/>
    <n v="461.8"/>
    <n v="4"/>
    <n v="13161.3"/>
    <n v="11957.204"/>
    <n v="2989.3009999999999"/>
    <n v="115.45"/>
    <n v="28.5"/>
    <n v="1204.096"/>
    <x v="0"/>
    <x v="4"/>
    <x v="19"/>
  </r>
  <r>
    <x v="0"/>
    <d v="2018-05-18T00:00:00"/>
    <x v="1"/>
    <n v="122.6"/>
    <n v="1"/>
    <n v="3494.1"/>
    <n v="2989.3009999999999"/>
    <n v="2989.3009999999999"/>
    <n v="122.6"/>
    <n v="28.5"/>
    <n v="504.79899999999998"/>
    <x v="0"/>
    <x v="4"/>
    <x v="19"/>
  </r>
  <r>
    <x v="0"/>
    <d v="2018-05-18T00:00:00"/>
    <x v="1"/>
    <n v="120.4"/>
    <n v="1"/>
    <n v="3431.4"/>
    <n v="2989.3009999999999"/>
    <n v="2989.3009999999999"/>
    <n v="120.4"/>
    <n v="28.5"/>
    <n v="442.09899999999999"/>
    <x v="0"/>
    <x v="4"/>
    <x v="19"/>
  </r>
  <r>
    <x v="0"/>
    <d v="2018-05-18T00:00:00"/>
    <x v="1"/>
    <n v="238.2"/>
    <n v="2"/>
    <n v="6788.7"/>
    <n v="5978.6019999999999"/>
    <n v="2989.3009999999999"/>
    <n v="119.1"/>
    <n v="28.5"/>
    <n v="810.09799999999996"/>
    <x v="0"/>
    <x v="4"/>
    <x v="19"/>
  </r>
  <r>
    <x v="0"/>
    <d v="2018-05-18T00:00:00"/>
    <x v="1"/>
    <n v="678.6"/>
    <n v="5"/>
    <n v="19340.099999999999"/>
    <n v="14946.504999999999"/>
    <n v="2989.3009999999999"/>
    <n v="135.72"/>
    <n v="28.5"/>
    <n v="4393.5950000000003"/>
    <x v="0"/>
    <x v="4"/>
    <x v="19"/>
  </r>
  <r>
    <x v="0"/>
    <d v="2018-05-18T00:00:00"/>
    <x v="1"/>
    <n v="809.6"/>
    <n v="6"/>
    <n v="22668.799999999999"/>
    <n v="17935.806"/>
    <n v="2989.3009999999999"/>
    <n v="134.93333333333334"/>
    <n v="28"/>
    <n v="4732.9939999999997"/>
    <x v="0"/>
    <x v="4"/>
    <x v="19"/>
  </r>
  <r>
    <x v="0"/>
    <d v="2018-05-18T00:00:00"/>
    <x v="1"/>
    <n v="222.5"/>
    <n v="2"/>
    <n v="6341.25"/>
    <n v="5142.8999999999996"/>
    <n v="2571.4499999999998"/>
    <n v="111.25"/>
    <n v="28.5"/>
    <n v="1198.3499999999999"/>
    <x v="0"/>
    <x v="4"/>
    <x v="19"/>
  </r>
  <r>
    <x v="0"/>
    <d v="2018-05-18T00:00:00"/>
    <x v="1"/>
    <n v="142.5"/>
    <n v="1"/>
    <n v="4061.25"/>
    <n v="0"/>
    <n v="0"/>
    <n v="142.5"/>
    <n v="28.5"/>
    <n v="4061.25"/>
    <x v="0"/>
    <x v="4"/>
    <x v="19"/>
  </r>
  <r>
    <x v="0"/>
    <d v="2018-05-18T00:00:00"/>
    <x v="1"/>
    <n v="120"/>
    <n v="1"/>
    <n v="3420"/>
    <n v="0"/>
    <n v="0"/>
    <n v="120"/>
    <n v="28.5"/>
    <n v="3420"/>
    <x v="0"/>
    <x v="4"/>
    <x v="19"/>
  </r>
  <r>
    <x v="0"/>
    <d v="2018-05-18T00:00:00"/>
    <x v="1"/>
    <n v="385.5"/>
    <n v="3"/>
    <n v="10986.75"/>
    <n v="9570.4009999999998"/>
    <n v="3190.134"/>
    <n v="128.5"/>
    <n v="28.5"/>
    <n v="1416.3489999999999"/>
    <x v="0"/>
    <x v="4"/>
    <x v="19"/>
  </r>
  <r>
    <x v="0"/>
    <d v="2018-05-18T00:00:00"/>
    <x v="1"/>
    <n v="108.5"/>
    <n v="1"/>
    <n v="3092.25"/>
    <n v="3190.134"/>
    <n v="3190.134"/>
    <n v="108.5"/>
    <n v="28.5"/>
    <n v="-97.884"/>
    <x v="0"/>
    <x v="4"/>
    <x v="19"/>
  </r>
  <r>
    <x v="0"/>
    <d v="2018-05-18T00:00:00"/>
    <x v="1"/>
    <n v="281.5"/>
    <n v="2"/>
    <n v="8022.75"/>
    <n v="6380.2669999999998"/>
    <n v="3190.134"/>
    <n v="140.75"/>
    <n v="28.5"/>
    <n v="1642.4829999999999"/>
    <x v="0"/>
    <x v="4"/>
    <x v="19"/>
  </r>
  <r>
    <x v="0"/>
    <d v="2018-05-18T00:00:00"/>
    <x v="1"/>
    <n v="106.5"/>
    <n v="1"/>
    <n v="3035.25"/>
    <n v="2571.4499999999998"/>
    <n v="2571.4499999999998"/>
    <n v="106.5"/>
    <n v="28.5"/>
    <n v="463.8"/>
    <x v="0"/>
    <x v="4"/>
    <x v="19"/>
  </r>
  <r>
    <x v="0"/>
    <d v="2018-05-18T00:00:00"/>
    <x v="1"/>
    <n v="221"/>
    <n v="2"/>
    <n v="6298.5"/>
    <n v="5142.8999999999996"/>
    <n v="2571.4499999999998"/>
    <n v="110.5"/>
    <n v="28.5"/>
    <n v="1155.5999999999999"/>
    <x v="0"/>
    <x v="4"/>
    <x v="19"/>
  </r>
  <r>
    <x v="0"/>
    <d v="2018-05-18T00:00:00"/>
    <x v="1"/>
    <n v="370"/>
    <n v="2"/>
    <n v="10545"/>
    <n v="5142.8999999999996"/>
    <n v="2571.4499999999998"/>
    <n v="185"/>
    <n v="28.5"/>
    <n v="5402.1"/>
    <x v="0"/>
    <x v="4"/>
    <x v="19"/>
  </r>
  <r>
    <x v="0"/>
    <d v="2018-05-18T00:00:00"/>
    <x v="1"/>
    <n v="1183.5"/>
    <n v="12"/>
    <n v="37872"/>
    <n v="30857.399000000001"/>
    <n v="2571.4499999999998"/>
    <n v="98.625"/>
    <n v="32"/>
    <n v="7014.6009999999997"/>
    <x v="0"/>
    <x v="4"/>
    <x v="19"/>
  </r>
  <r>
    <x v="0"/>
    <d v="2018-05-18T00:00:00"/>
    <x v="1"/>
    <n v="100.5"/>
    <n v="1"/>
    <n v="2864.25"/>
    <n v="2571.4499999999998"/>
    <n v="2571.4499999999998"/>
    <n v="100.5"/>
    <n v="28.5"/>
    <n v="292.8"/>
    <x v="0"/>
    <x v="4"/>
    <x v="19"/>
  </r>
  <r>
    <x v="0"/>
    <d v="2018-05-18T00:00:00"/>
    <x v="1"/>
    <n v="90"/>
    <n v="1"/>
    <n v="2565"/>
    <n v="2571.4499999999998"/>
    <n v="2571.4499999999998"/>
    <n v="90"/>
    <n v="28.5"/>
    <n v="-6.45"/>
    <x v="0"/>
    <x v="4"/>
    <x v="19"/>
  </r>
  <r>
    <x v="0"/>
    <d v="2018-05-19T00:00:00"/>
    <x v="0"/>
    <n v="43.56"/>
    <m/>
    <n v="348.48"/>
    <n v="599.32000000000005"/>
    <n v="13.757999999999999"/>
    <m/>
    <n v="8"/>
    <n v="-250.84"/>
    <x v="0"/>
    <x v="4"/>
    <x v="19"/>
  </r>
  <r>
    <x v="0"/>
    <d v="2018-05-19T00:00:00"/>
    <x v="1"/>
    <n v="3899"/>
    <n v="30"/>
    <n v="111121.5"/>
    <n v="89679.028999999995"/>
    <n v="2989.3009999999999"/>
    <n v="129.96666666666667"/>
    <n v="28.5"/>
    <n v="21442.471000000001"/>
    <x v="0"/>
    <x v="4"/>
    <x v="19"/>
  </r>
  <r>
    <x v="0"/>
    <d v="2018-05-19T00:00:00"/>
    <x v="0"/>
    <n v="153.86000000000001"/>
    <m/>
    <n v="2000.18"/>
    <n v="2116.88"/>
    <n v="13.757999999999999"/>
    <m/>
    <n v="13"/>
    <n v="-116.7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0"/>
    <n v="43.89"/>
    <m/>
    <n v="438.9"/>
    <n v="603.86"/>
    <n v="13.757999999999999"/>
    <m/>
    <n v="10"/>
    <n v="-164.96"/>
    <x v="0"/>
    <x v="4"/>
    <x v="19"/>
  </r>
  <r>
    <x v="0"/>
    <d v="2018-05-19T00:00:00"/>
    <x v="1"/>
    <n v="270"/>
    <n v="2"/>
    <n v="7830"/>
    <n v="5978.6019999999999"/>
    <n v="2989.3009999999999"/>
    <n v="135"/>
    <n v="29"/>
    <n v="1851.3979999999999"/>
    <x v="0"/>
    <x v="4"/>
    <x v="19"/>
  </r>
  <r>
    <x v="0"/>
    <d v="2018-05-19T00:00:00"/>
    <x v="0"/>
    <n v="21.7"/>
    <m/>
    <n v="217"/>
    <n v="298.55900000000003"/>
    <n v="13.757999999999999"/>
    <m/>
    <n v="10"/>
    <n v="-81.558999999999997"/>
    <x v="0"/>
    <x v="4"/>
    <x v="19"/>
  </r>
  <r>
    <x v="0"/>
    <d v="2018-05-19T00:00:00"/>
    <x v="1"/>
    <n v="134"/>
    <n v="1"/>
    <n v="3886"/>
    <n v="2989.3009999999999"/>
    <n v="2989.3009999999999"/>
    <n v="134"/>
    <n v="29"/>
    <n v="896.69899999999996"/>
    <x v="0"/>
    <x v="4"/>
    <x v="19"/>
  </r>
  <r>
    <x v="0"/>
    <d v="2018-05-19T00:00:00"/>
    <x v="0"/>
    <n v="266.89"/>
    <m/>
    <n v="4003.35"/>
    <n v="3672.002"/>
    <n v="13.757999999999999"/>
    <m/>
    <n v="15"/>
    <n v="331.34800000000001"/>
    <x v="0"/>
    <x v="4"/>
    <x v="19"/>
  </r>
  <r>
    <x v="0"/>
    <d v="2018-05-19T00:00:00"/>
    <x v="1"/>
    <n v="120"/>
    <n v="1"/>
    <n v="3480"/>
    <n v="2989.3009999999999"/>
    <n v="2989.3009999999999"/>
    <n v="120"/>
    <n v="29"/>
    <n v="490.69900000000001"/>
    <x v="0"/>
    <x v="4"/>
    <x v="19"/>
  </r>
  <r>
    <x v="0"/>
    <d v="2018-05-19T00:00:00"/>
    <x v="0"/>
    <n v="426.49"/>
    <m/>
    <n v="7463.58"/>
    <n v="5867.8559999999998"/>
    <n v="13.757999999999999"/>
    <m/>
    <n v="17.5"/>
    <n v="1595.7239999999999"/>
    <x v="0"/>
    <x v="4"/>
    <x v="19"/>
  </r>
  <r>
    <x v="0"/>
    <d v="2018-05-19T00:00:00"/>
    <x v="1"/>
    <n v="232"/>
    <n v="2"/>
    <n v="6728"/>
    <n v="5978.6019999999999"/>
    <n v="2989.3009999999999"/>
    <n v="116"/>
    <n v="29"/>
    <n v="749.39800000000002"/>
    <x v="0"/>
    <x v="4"/>
    <x v="19"/>
  </r>
  <r>
    <x v="0"/>
    <d v="2018-05-19T00:00:00"/>
    <x v="0"/>
    <n v="231.15"/>
    <m/>
    <n v="4045.13"/>
    <n v="3235.65"/>
    <n v="13.997999999999999"/>
    <m/>
    <n v="17.5"/>
    <n v="809.48"/>
    <x v="0"/>
    <x v="4"/>
    <x v="19"/>
  </r>
  <r>
    <x v="0"/>
    <d v="2018-05-19T00:00:00"/>
    <x v="1"/>
    <n v="400"/>
    <n v="3"/>
    <n v="11600"/>
    <n v="8967.9030000000002"/>
    <n v="2989.3009999999999"/>
    <n v="133.33333333333334"/>
    <n v="29"/>
    <n v="2632.0970000000002"/>
    <x v="0"/>
    <x v="4"/>
    <x v="19"/>
  </r>
  <r>
    <x v="0"/>
    <d v="2018-05-19T00:00:00"/>
    <x v="0"/>
    <n v="630.64"/>
    <m/>
    <n v="11036.2"/>
    <n v="8827.732"/>
    <n v="13.997999999999999"/>
    <m/>
    <n v="17.5"/>
    <n v="2208.4679999999998"/>
    <x v="0"/>
    <x v="4"/>
    <x v="19"/>
  </r>
  <r>
    <x v="0"/>
    <d v="2018-05-19T00:00:00"/>
    <x v="1"/>
    <n v="660"/>
    <n v="6"/>
    <n v="19140"/>
    <n v="17935.806"/>
    <n v="2989.3009999999999"/>
    <n v="110"/>
    <n v="29"/>
    <n v="1204.194"/>
    <x v="0"/>
    <x v="4"/>
    <x v="19"/>
  </r>
  <r>
    <x v="0"/>
    <d v="2018-05-19T00:00:00"/>
    <x v="0"/>
    <n v="431.3"/>
    <m/>
    <n v="7547.75"/>
    <n v="6037.36"/>
    <n v="13.997999999999999"/>
    <m/>
    <n v="17.5"/>
    <n v="1510.39"/>
    <x v="0"/>
    <x v="4"/>
    <x v="19"/>
  </r>
  <r>
    <x v="0"/>
    <d v="2018-05-19T00:00:00"/>
    <x v="1"/>
    <n v="107.8"/>
    <n v="1"/>
    <n v="3072.3"/>
    <n v="2989.3009999999999"/>
    <n v="2989.3009999999999"/>
    <n v="107.8"/>
    <n v="28.5"/>
    <n v="82.998999999999995"/>
    <x v="0"/>
    <x v="4"/>
    <x v="19"/>
  </r>
  <r>
    <x v="0"/>
    <d v="2018-05-19T00:00:00"/>
    <x v="0"/>
    <n v="459.55"/>
    <m/>
    <n v="8042.13"/>
    <n v="6432.8050000000003"/>
    <n v="13.997999999999999"/>
    <m/>
    <n v="17.5"/>
    <n v="1609.325"/>
    <x v="0"/>
    <x v="4"/>
    <x v="19"/>
  </r>
  <r>
    <x v="0"/>
    <d v="2018-05-19T00:00:00"/>
    <x v="1"/>
    <n v="766.8"/>
    <n v="6"/>
    <n v="21853.8"/>
    <n v="17935.806"/>
    <n v="2989.3009999999999"/>
    <n v="127.8"/>
    <n v="28.5"/>
    <n v="3917.9940000000001"/>
    <x v="0"/>
    <x v="4"/>
    <x v="19"/>
  </r>
  <r>
    <x v="0"/>
    <d v="2018-05-19T00:00:00"/>
    <x v="0"/>
    <n v="44.36"/>
    <m/>
    <n v="354.88"/>
    <n v="610.32600000000002"/>
    <n v="13.757999999999999"/>
    <m/>
    <n v="8"/>
    <n v="-255.446"/>
    <x v="0"/>
    <x v="4"/>
    <x v="19"/>
  </r>
  <r>
    <x v="0"/>
    <d v="2018-05-19T00:00:00"/>
    <x v="1"/>
    <n v="115.4"/>
    <n v="1"/>
    <n v="3288.9"/>
    <n v="2989.3009999999999"/>
    <n v="2989.3009999999999"/>
    <n v="115.4"/>
    <n v="28.5"/>
    <n v="299.59899999999999"/>
    <x v="0"/>
    <x v="4"/>
    <x v="19"/>
  </r>
  <r>
    <x v="0"/>
    <d v="2018-05-19T00:00:00"/>
    <x v="0"/>
    <n v="275.62"/>
    <m/>
    <n v="4823.3500000000004"/>
    <n v="3858.143"/>
    <n v="13.997999999999999"/>
    <m/>
    <n v="17.5"/>
    <n v="965.20699999999999"/>
    <x v="0"/>
    <x v="4"/>
    <x v="19"/>
  </r>
  <r>
    <x v="0"/>
    <d v="2018-05-19T00:00:00"/>
    <x v="1"/>
    <n v="257.2"/>
    <n v="3"/>
    <n v="10180.200000000001"/>
    <n v="8967.9030000000002"/>
    <n v="2989.3009999999999"/>
    <n v="85.733333333333334"/>
    <n v="39.5809"/>
    <n v="1212.297"/>
    <x v="0"/>
    <x v="4"/>
    <x v="19"/>
  </r>
  <r>
    <x v="0"/>
    <d v="2018-05-19T00:00:00"/>
    <x v="1"/>
    <n v="971.4"/>
    <n v="8"/>
    <n v="31084.799999999999"/>
    <n v="23914.407999999999"/>
    <n v="2989.3009999999999"/>
    <n v="121.425"/>
    <n v="32"/>
    <n v="7170.3919999999998"/>
    <x v="0"/>
    <x v="4"/>
    <x v="19"/>
  </r>
  <r>
    <x v="0"/>
    <d v="2018-05-19T00:00:00"/>
    <x v="1"/>
    <n v="110"/>
    <n v="1"/>
    <n v="3190"/>
    <n v="2989.3009999999999"/>
    <n v="2989.3009999999999"/>
    <n v="110"/>
    <n v="29"/>
    <n v="200.69900000000001"/>
    <x v="0"/>
    <x v="4"/>
    <x v="19"/>
  </r>
  <r>
    <x v="0"/>
    <d v="2018-05-19T00:00:00"/>
    <x v="1"/>
    <n v="352.4"/>
    <n v="3"/>
    <n v="10043.4"/>
    <n v="8967.9030000000002"/>
    <n v="2989.3009999999999"/>
    <n v="117.46666666666665"/>
    <n v="28.5"/>
    <n v="1075.4970000000001"/>
    <x v="0"/>
    <x v="4"/>
    <x v="19"/>
  </r>
  <r>
    <x v="0"/>
    <d v="2018-05-19T00:00:00"/>
    <x v="1"/>
    <n v="482.2"/>
    <n v="4"/>
    <n v="13742.7"/>
    <n v="11957.204"/>
    <n v="2989.3009999999999"/>
    <n v="120.55"/>
    <n v="28.5"/>
    <n v="1785.4960000000001"/>
    <x v="0"/>
    <x v="4"/>
    <x v="19"/>
  </r>
  <r>
    <x v="0"/>
    <d v="2018-05-19T00:00:00"/>
    <x v="1"/>
    <n v="220"/>
    <n v="2"/>
    <n v="6380"/>
    <n v="5978.6019999999999"/>
    <n v="2989.3009999999999"/>
    <n v="110"/>
    <n v="29"/>
    <n v="401.39800000000002"/>
    <x v="0"/>
    <x v="4"/>
    <x v="19"/>
  </r>
  <r>
    <x v="0"/>
    <d v="2018-05-19T00:00:00"/>
    <x v="1"/>
    <n v="350"/>
    <n v="3"/>
    <n v="9800"/>
    <n v="7714.35"/>
    <n v="2571.4499999999998"/>
    <n v="116.66666666666667"/>
    <n v="28"/>
    <n v="2085.65"/>
    <x v="0"/>
    <x v="4"/>
    <x v="19"/>
  </r>
  <r>
    <x v="0"/>
    <d v="2018-05-19T00:00:00"/>
    <x v="1"/>
    <n v="1016.5"/>
    <n v="8"/>
    <n v="28462"/>
    <n v="20571.599999999999"/>
    <n v="2571.4499999999998"/>
    <n v="127.0625"/>
    <n v="28"/>
    <n v="7890.4"/>
    <x v="0"/>
    <x v="4"/>
    <x v="19"/>
  </r>
  <r>
    <x v="0"/>
    <d v="2018-05-19T00:00:00"/>
    <x v="1"/>
    <n v="740"/>
    <n v="6"/>
    <n v="20720"/>
    <n v="15428.7"/>
    <n v="2571.4499999999998"/>
    <n v="123.33333333333333"/>
    <n v="28"/>
    <n v="5291.3"/>
    <x v="0"/>
    <x v="4"/>
    <x v="19"/>
  </r>
  <r>
    <x v="0"/>
    <d v="2018-05-19T00:00:00"/>
    <x v="1"/>
    <n v="356"/>
    <n v="3"/>
    <n v="9968"/>
    <n v="7714.35"/>
    <n v="2571.4499999999998"/>
    <n v="118.66666666666667"/>
    <n v="28"/>
    <n v="2253.65"/>
    <x v="0"/>
    <x v="4"/>
    <x v="19"/>
  </r>
  <r>
    <x v="0"/>
    <d v="2018-05-19T00:00:00"/>
    <x v="1"/>
    <n v="1804"/>
    <n v="6"/>
    <n v="21648"/>
    <n v="15428.7"/>
    <n v="2571.4499999999998"/>
    <n v="300.66666666666669"/>
    <n v="12"/>
    <n v="6219.3"/>
    <x v="0"/>
    <x v="4"/>
    <x v="19"/>
  </r>
  <r>
    <x v="0"/>
    <d v="2018-05-19T00:00:00"/>
    <x v="1"/>
    <n v="1804"/>
    <n v="8"/>
    <n v="28864"/>
    <n v="25521.07"/>
    <n v="3190.134"/>
    <n v="225.5"/>
    <n v="16"/>
    <n v="3342.93"/>
    <x v="0"/>
    <x v="4"/>
    <x v="19"/>
  </r>
  <r>
    <x v="0"/>
    <d v="2018-05-19T00:00:00"/>
    <x v="1"/>
    <n v="240"/>
    <n v="2"/>
    <n v="6840"/>
    <n v="5142.8999999999996"/>
    <n v="2571.4499999999998"/>
    <n v="120"/>
    <n v="28.5"/>
    <n v="1697.1"/>
    <x v="0"/>
    <x v="4"/>
    <x v="19"/>
  </r>
  <r>
    <x v="0"/>
    <d v="2018-05-19T00:00:00"/>
    <x v="1"/>
    <n v="241.5"/>
    <n v="2"/>
    <n v="6882.75"/>
    <n v="5142.8999999999996"/>
    <n v="2571.4499999999998"/>
    <n v="120.75"/>
    <n v="28.5"/>
    <n v="1739.85"/>
    <x v="0"/>
    <x v="4"/>
    <x v="19"/>
  </r>
  <r>
    <x v="0"/>
    <d v="2018-05-19T00:00:00"/>
    <x v="1"/>
    <n v="266"/>
    <n v="2"/>
    <n v="7714"/>
    <n v="5978.6019999999999"/>
    <n v="2989.3009999999999"/>
    <n v="133"/>
    <n v="29"/>
    <n v="1735.3979999999999"/>
    <x v="0"/>
    <x v="4"/>
    <x v="19"/>
  </r>
  <r>
    <x v="0"/>
    <d v="2018-05-19T00:00:00"/>
    <x v="1"/>
    <n v="830"/>
    <n v="7"/>
    <n v="24070"/>
    <n v="20925.107"/>
    <n v="2989.3009999999999"/>
    <n v="118.57142857142857"/>
    <n v="29"/>
    <n v="3144.893"/>
    <x v="0"/>
    <x v="4"/>
    <x v="19"/>
  </r>
  <r>
    <x v="0"/>
    <d v="2018-05-19T00:00:00"/>
    <x v="1"/>
    <n v="700"/>
    <n v="6"/>
    <n v="20300"/>
    <n v="17935.806"/>
    <n v="2989.3009999999999"/>
    <n v="116.66666666666667"/>
    <n v="29"/>
    <n v="2364.194"/>
    <x v="0"/>
    <x v="4"/>
    <x v="19"/>
  </r>
  <r>
    <x v="0"/>
    <d v="2018-05-19T00:00:00"/>
    <x v="1"/>
    <n v="216"/>
    <n v="2"/>
    <n v="6264"/>
    <n v="5978.6019999999999"/>
    <n v="2989.3009999999999"/>
    <n v="108"/>
    <n v="29"/>
    <n v="285.39800000000002"/>
    <x v="0"/>
    <x v="4"/>
    <x v="19"/>
  </r>
  <r>
    <x v="0"/>
    <d v="2018-05-19T00:00:00"/>
    <x v="1"/>
    <n v="4995"/>
    <n v="23"/>
    <n v="83291.625"/>
    <n v="26911.133000000002"/>
    <n v="1170.049"/>
    <n v="217.17391304347825"/>
    <n v="16.675000000000001"/>
    <n v="56380.491999999998"/>
    <x v="0"/>
    <x v="4"/>
    <x v="19"/>
  </r>
  <r>
    <x v="0"/>
    <d v="2018-05-19T00:00:00"/>
    <x v="1"/>
    <n v="4995"/>
    <n v="17"/>
    <n v="61563.375"/>
    <n v="18077.087"/>
    <n v="1063.3579999999999"/>
    <n v="293.8235294117647"/>
    <n v="12.324999999999999"/>
    <n v="43486.288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21T00:00:00"/>
    <x v="0"/>
    <n v="300.41000000000003"/>
    <m/>
    <n v="5106.97"/>
    <n v="4104.7910000000002"/>
    <n v="13.664"/>
    <m/>
    <n v="17"/>
    <n v="1002.179"/>
    <x v="0"/>
    <x v="4"/>
    <x v="20"/>
  </r>
  <r>
    <x v="0"/>
    <d v="2018-05-21T00:00:00"/>
    <x v="1"/>
    <n v="1"/>
    <n v="1"/>
    <n v="0"/>
    <n v="2571.4499999999998"/>
    <n v="2571.4499999999998"/>
    <n v="1"/>
    <n v="0"/>
    <n v="-2571.4499999999998"/>
    <x v="0"/>
    <x v="4"/>
    <x v="20"/>
  </r>
  <r>
    <x v="0"/>
    <d v="2018-05-21T00:00:00"/>
    <x v="0"/>
    <n v="686.44"/>
    <m/>
    <n v="11669.48"/>
    <n v="9379.49"/>
    <n v="13.664"/>
    <m/>
    <n v="17"/>
    <n v="2289.9899999999998"/>
    <x v="0"/>
    <x v="4"/>
    <x v="20"/>
  </r>
  <r>
    <x v="0"/>
    <d v="2018-05-21T00:00:00"/>
    <x v="0"/>
    <n v="687.5"/>
    <m/>
    <n v="11687.5"/>
    <n v="9393.9740000000002"/>
    <n v="13.664"/>
    <m/>
    <n v="17"/>
    <n v="2293.5259999999998"/>
    <x v="0"/>
    <x v="4"/>
    <x v="20"/>
  </r>
  <r>
    <x v="0"/>
    <d v="2018-05-21T00:00:00"/>
    <x v="0"/>
    <n v="897.66"/>
    <m/>
    <n v="16157.88"/>
    <n v="12265.592000000001"/>
    <n v="13.664"/>
    <m/>
    <n v="18"/>
    <n v="3892.288"/>
    <x v="0"/>
    <x v="4"/>
    <x v="20"/>
  </r>
  <r>
    <x v="0"/>
    <d v="2018-05-21T00:00:00"/>
    <x v="0"/>
    <n v="1332.57"/>
    <m/>
    <n v="22653.69"/>
    <n v="17221.904999999999"/>
    <n v="12.923999999999999"/>
    <m/>
    <n v="17"/>
    <n v="5431.7849999999999"/>
    <x v="0"/>
    <x v="4"/>
    <x v="20"/>
  </r>
  <r>
    <x v="0"/>
    <d v="2018-05-21T00:00:00"/>
    <x v="0"/>
    <n v="877.2"/>
    <m/>
    <n v="14912.4"/>
    <n v="11986.028"/>
    <n v="13.664"/>
    <m/>
    <n v="17"/>
    <n v="2926.3719999999998"/>
    <x v="0"/>
    <x v="4"/>
    <x v="20"/>
  </r>
  <r>
    <x v="0"/>
    <d v="2018-05-21T00:00:00"/>
    <x v="0"/>
    <n v="664.51"/>
    <m/>
    <n v="11296.67"/>
    <n v="9079.8389999999999"/>
    <n v="13.664"/>
    <m/>
    <n v="17"/>
    <n v="2216.8310000000001"/>
    <x v="0"/>
    <x v="4"/>
    <x v="20"/>
  </r>
  <r>
    <x v="0"/>
    <d v="2018-05-21T00:00:00"/>
    <x v="0"/>
    <n v="335.97"/>
    <m/>
    <n v="5879.48"/>
    <n v="4590.6809999999996"/>
    <n v="13.664"/>
    <m/>
    <n v="17.5"/>
    <n v="1288.799"/>
    <x v="0"/>
    <x v="4"/>
    <x v="20"/>
  </r>
  <r>
    <x v="0"/>
    <d v="2018-05-21T00:00:00"/>
    <x v="0"/>
    <n v="448.68"/>
    <m/>
    <n v="7851.9"/>
    <n v="6130.7470000000003"/>
    <n v="13.664"/>
    <m/>
    <n v="17.5"/>
    <n v="1721.153"/>
    <x v="0"/>
    <x v="4"/>
    <x v="20"/>
  </r>
  <r>
    <x v="0"/>
    <d v="2018-05-21T00:00:00"/>
    <x v="0"/>
    <n v="219.11"/>
    <m/>
    <n v="3834.43"/>
    <n v="2993.9110000000001"/>
    <n v="13.664"/>
    <m/>
    <n v="17.5"/>
    <n v="840.51900000000001"/>
    <x v="0"/>
    <x v="4"/>
    <x v="20"/>
  </r>
  <r>
    <x v="0"/>
    <d v="2018-05-21T00:00:00"/>
    <x v="0"/>
    <n v="667.6"/>
    <m/>
    <n v="11683"/>
    <n v="9122.0609999999997"/>
    <n v="13.664"/>
    <m/>
    <n v="17.5"/>
    <n v="2560.9389999999999"/>
    <x v="0"/>
    <x v="4"/>
    <x v="20"/>
  </r>
  <r>
    <x v="0"/>
    <d v="2018-05-21T00:00:00"/>
    <x v="0"/>
    <n v="1318.61"/>
    <m/>
    <n v="23075.68"/>
    <n v="18017.437000000002"/>
    <n v="13.664"/>
    <m/>
    <n v="17.5"/>
    <n v="5058.2430000000004"/>
    <x v="0"/>
    <x v="4"/>
    <x v="20"/>
  </r>
  <r>
    <x v="0"/>
    <d v="2018-05-21T00:00:00"/>
    <x v="0"/>
    <n v="284.36"/>
    <m/>
    <n v="4976.3"/>
    <n v="3885.4839999999999"/>
    <n v="13.664"/>
    <m/>
    <n v="17.5"/>
    <n v="1090.816"/>
    <x v="0"/>
    <x v="4"/>
    <x v="20"/>
  </r>
  <r>
    <x v="0"/>
    <d v="2018-05-21T00:00:00"/>
    <x v="0"/>
    <n v="450.22"/>
    <m/>
    <n v="7878.85"/>
    <n v="6151.7889999999998"/>
    <n v="13.664"/>
    <m/>
    <n v="17.5"/>
    <n v="1727.0609999999999"/>
    <x v="0"/>
    <x v="4"/>
    <x v="20"/>
  </r>
  <r>
    <x v="0"/>
    <d v="2018-05-21T00:00:00"/>
    <x v="0"/>
    <n v="781.19"/>
    <m/>
    <n v="14061.42"/>
    <n v="10674.151"/>
    <n v="13.664"/>
    <m/>
    <n v="18"/>
    <n v="3387.2689999999998"/>
    <x v="0"/>
    <x v="4"/>
    <x v="20"/>
  </r>
  <r>
    <x v="0"/>
    <d v="2018-05-21T00:00:00"/>
    <x v="0"/>
    <n v="264.3"/>
    <m/>
    <n v="4493.1000000000004"/>
    <n v="3611.3850000000002"/>
    <n v="13.664"/>
    <m/>
    <n v="17"/>
    <n v="881.71500000000003"/>
    <x v="0"/>
    <x v="4"/>
    <x v="20"/>
  </r>
  <r>
    <x v="0"/>
    <d v="2018-05-21T00:00:00"/>
    <x v="0"/>
    <n v="339.7"/>
    <m/>
    <n v="5774.9"/>
    <n v="4641.6480000000001"/>
    <n v="13.664"/>
    <m/>
    <n v="17"/>
    <n v="1133.252"/>
    <x v="0"/>
    <x v="4"/>
    <x v="20"/>
  </r>
  <r>
    <x v="0"/>
    <d v="2018-05-21T00:00:00"/>
    <x v="0"/>
    <n v="138.30000000000001"/>
    <m/>
    <n v="2420.25"/>
    <n v="1889.7260000000001"/>
    <n v="13.664"/>
    <m/>
    <n v="17.5"/>
    <n v="530.524"/>
    <x v="0"/>
    <x v="4"/>
    <x v="20"/>
  </r>
  <r>
    <x v="0"/>
    <d v="2018-05-21T00:00:00"/>
    <x v="0"/>
    <n v="349.32"/>
    <m/>
    <n v="6113.1"/>
    <n v="4773.0950000000003"/>
    <n v="13.664"/>
    <m/>
    <n v="17.5"/>
    <n v="1340.0050000000001"/>
    <x v="0"/>
    <x v="4"/>
    <x v="20"/>
  </r>
  <r>
    <x v="0"/>
    <d v="2018-05-21T00:00:00"/>
    <x v="0"/>
    <n v="273.3"/>
    <m/>
    <n v="4782.75"/>
    <n v="3734.3609999999999"/>
    <n v="13.664"/>
    <m/>
    <n v="17.5"/>
    <n v="1048.3889999999999"/>
    <x v="0"/>
    <x v="4"/>
    <x v="20"/>
  </r>
  <r>
    <x v="0"/>
    <d v="2018-05-21T00:00:00"/>
    <x v="0"/>
    <n v="225.28"/>
    <m/>
    <n v="3942.4"/>
    <n v="3078.2170000000001"/>
    <n v="13.664"/>
    <m/>
    <n v="17.5"/>
    <n v="864.18299999999999"/>
    <x v="0"/>
    <x v="4"/>
    <x v="20"/>
  </r>
  <r>
    <x v="0"/>
    <d v="2018-05-22T00:00:00"/>
    <x v="1"/>
    <n v="433"/>
    <n v="3"/>
    <n v="12340.5"/>
    <n v="7714.35"/>
    <n v="2571.4499999999998"/>
    <n v="144.33333333333334"/>
    <n v="28.5"/>
    <n v="4626.1499999999996"/>
    <x v="0"/>
    <x v="4"/>
    <x v="20"/>
  </r>
  <r>
    <x v="0"/>
    <d v="2018-05-22T00:00:00"/>
    <x v="0"/>
    <n v="41.37"/>
    <m/>
    <n v="330.96"/>
    <n v="597.25599999999997"/>
    <n v="14.436999999999999"/>
    <m/>
    <n v="8"/>
    <n v="-266.29599999999999"/>
    <x v="0"/>
    <x v="4"/>
    <x v="20"/>
  </r>
  <r>
    <x v="0"/>
    <d v="2018-05-22T00:00:00"/>
    <x v="0"/>
    <n v="48.69"/>
    <m/>
    <n v="340.83"/>
    <n v="702.93399999999997"/>
    <n v="14.436999999999999"/>
    <m/>
    <n v="7"/>
    <n v="-362.10399999999998"/>
    <x v="0"/>
    <x v="4"/>
    <x v="20"/>
  </r>
  <r>
    <x v="0"/>
    <d v="2018-05-22T00:00:00"/>
    <x v="0"/>
    <n v="313.77"/>
    <m/>
    <n v="3765.24"/>
    <n v="4529.8779999999997"/>
    <n v="14.436999999999999"/>
    <m/>
    <n v="12"/>
    <n v="-764.63800000000003"/>
    <x v="0"/>
    <x v="4"/>
    <x v="20"/>
  </r>
  <r>
    <x v="0"/>
    <d v="2018-05-22T00:00:00"/>
    <x v="0"/>
    <n v="67.73"/>
    <m/>
    <n v="541.84"/>
    <n v="977.81399999999996"/>
    <n v="14.436999999999999"/>
    <m/>
    <n v="8"/>
    <n v="-435.97399999999999"/>
    <x v="0"/>
    <x v="4"/>
    <x v="20"/>
  </r>
  <r>
    <x v="0"/>
    <d v="2018-05-22T00:00:00"/>
    <x v="0"/>
    <n v="178.56"/>
    <m/>
    <n v="2321.2800000000002"/>
    <n v="2577.86"/>
    <n v="14.436999999999999"/>
    <m/>
    <n v="13"/>
    <n v="-256.58"/>
    <x v="0"/>
    <x v="4"/>
    <x v="20"/>
  </r>
  <r>
    <x v="0"/>
    <d v="2018-05-22T00:00:00"/>
    <x v="0"/>
    <n v="44.34"/>
    <m/>
    <n v="354.72"/>
    <n v="640.13400000000001"/>
    <n v="14.436999999999999"/>
    <m/>
    <n v="8"/>
    <n v="-285.41399999999999"/>
    <x v="0"/>
    <x v="4"/>
    <x v="20"/>
  </r>
  <r>
    <x v="0"/>
    <d v="2018-05-22T00:00:00"/>
    <x v="0"/>
    <n v="78.760000000000005"/>
    <m/>
    <n v="1417.68"/>
    <n v="1137.0530000000001"/>
    <n v="14.436999999999999"/>
    <m/>
    <n v="18"/>
    <n v="280.62700000000001"/>
    <x v="0"/>
    <x v="4"/>
    <x v="20"/>
  </r>
  <r>
    <x v="0"/>
    <d v="2018-05-22T00:00:00"/>
    <x v="0"/>
    <n v="1084.05"/>
    <m/>
    <n v="18428.849999999999"/>
    <n v="15650.361999999999"/>
    <n v="14.436999999999999"/>
    <m/>
    <n v="17"/>
    <n v="2778.4879999999998"/>
    <x v="0"/>
    <x v="4"/>
    <x v="20"/>
  </r>
  <r>
    <x v="0"/>
    <d v="2018-05-22T00:00:00"/>
    <x v="0"/>
    <n v="424.25"/>
    <m/>
    <n v="7212.25"/>
    <n v="6124.8710000000001"/>
    <n v="14.436999999999999"/>
    <m/>
    <n v="17"/>
    <n v="1087.3789999999999"/>
    <x v="0"/>
    <x v="4"/>
    <x v="20"/>
  </r>
  <r>
    <x v="0"/>
    <d v="2018-05-23T00:00:00"/>
    <x v="1"/>
    <n v="736"/>
    <n v="6"/>
    <n v="23552"/>
    <n v="17935.806"/>
    <n v="2989.3009999999999"/>
    <n v="122.66666666666667"/>
    <n v="32"/>
    <n v="5616.1940000000004"/>
    <x v="0"/>
    <x v="4"/>
    <x v="20"/>
  </r>
  <r>
    <x v="0"/>
    <d v="2018-05-23T00:00:00"/>
    <x v="0"/>
    <n v="46.16"/>
    <m/>
    <n v="553.91999999999996"/>
    <n v="944.83799999999997"/>
    <n v="20.469000000000001"/>
    <m/>
    <n v="12"/>
    <n v="-390.91800000000001"/>
    <x v="0"/>
    <x v="4"/>
    <x v="20"/>
  </r>
  <r>
    <x v="0"/>
    <d v="2018-05-23T00:00:00"/>
    <x v="1"/>
    <n v="789.4"/>
    <n v="6"/>
    <n v="22497.9"/>
    <n v="17935.806"/>
    <n v="2989.3009999999999"/>
    <n v="131.56666666666666"/>
    <n v="28.5"/>
    <n v="4562.0940000000001"/>
    <x v="0"/>
    <x v="4"/>
    <x v="20"/>
  </r>
  <r>
    <x v="0"/>
    <d v="2018-05-23T00:00:00"/>
    <x v="0"/>
    <n v="23.06"/>
    <m/>
    <n v="392.02"/>
    <n v="472.01"/>
    <n v="20.469000000000001"/>
    <m/>
    <n v="17"/>
    <n v="-79.989999999999995"/>
    <x v="0"/>
    <x v="4"/>
    <x v="20"/>
  </r>
  <r>
    <x v="0"/>
    <d v="2018-05-23T00:00:00"/>
    <x v="1"/>
    <n v="230.2"/>
    <n v="2"/>
    <n v="6560.7"/>
    <n v="6047.3779999999997"/>
    <n v="3023.6889999999999"/>
    <n v="115.1"/>
    <n v="28.5"/>
    <n v="513.322"/>
    <x v="0"/>
    <x v="4"/>
    <x v="20"/>
  </r>
  <r>
    <x v="0"/>
    <d v="2018-05-23T00:00:00"/>
    <x v="0"/>
    <n v="2.08"/>
    <m/>
    <n v="36.4"/>
    <n v="42.575000000000003"/>
    <n v="20.469000000000001"/>
    <m/>
    <n v="17.5"/>
    <n v="-6.1749999999999998"/>
    <x v="0"/>
    <x v="4"/>
    <x v="20"/>
  </r>
  <r>
    <x v="0"/>
    <d v="2018-05-23T00:00:00"/>
    <x v="1"/>
    <n v="705.8"/>
    <n v="6"/>
    <n v="22585.599999999999"/>
    <n v="18142.133999999998"/>
    <n v="3023.6889999999999"/>
    <n v="117.63333333333333"/>
    <n v="32"/>
    <n v="4443.4660000000003"/>
    <x v="0"/>
    <x v="4"/>
    <x v="20"/>
  </r>
  <r>
    <x v="0"/>
    <d v="2018-05-23T00:00:00"/>
    <x v="0"/>
    <n v="3.24"/>
    <m/>
    <n v="59.94"/>
    <n v="66.319000000000003"/>
    <n v="20.469000000000001"/>
    <m/>
    <n v="18.5"/>
    <n v="-6.378999999999999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350.55"/>
    <m/>
    <n v="6134.62"/>
    <n v="7175.3280000000004"/>
    <n v="20.469000000000001"/>
    <m/>
    <n v="17.5"/>
    <n v="-1040.7080000000001"/>
    <x v="0"/>
    <x v="4"/>
    <x v="20"/>
  </r>
  <r>
    <x v="0"/>
    <d v="2018-05-23T00:00:00"/>
    <x v="0"/>
    <n v="68.52"/>
    <m/>
    <n v="1027.8"/>
    <n v="1402.52"/>
    <n v="20.469000000000001"/>
    <m/>
    <n v="15"/>
    <n v="-374.72"/>
    <x v="0"/>
    <x v="4"/>
    <x v="20"/>
  </r>
  <r>
    <x v="1"/>
    <d v="2018-05-23T00:00:00"/>
    <x v="0"/>
    <n v="-48.69"/>
    <m/>
    <n v="-340.83"/>
    <n v="-702.93399999999997"/>
    <n v="-14.436999999999999"/>
    <m/>
    <n v="7"/>
    <n v="362.10399999999998"/>
    <x v="0"/>
    <x v="4"/>
    <x v="20"/>
  </r>
  <r>
    <x v="1"/>
    <d v="2018-05-23T00:00:00"/>
    <x v="0"/>
    <n v="-313.77"/>
    <m/>
    <n v="-3765.24"/>
    <n v="-4529.8779999999997"/>
    <n v="-14.436999999999999"/>
    <m/>
    <n v="12"/>
    <n v="764.63800000000003"/>
    <x v="0"/>
    <x v="4"/>
    <x v="20"/>
  </r>
  <r>
    <x v="0"/>
    <d v="2018-05-23T00:00:00"/>
    <x v="0"/>
    <n v="44.69"/>
    <m/>
    <n v="312.83"/>
    <n v="645.18700000000001"/>
    <n v="14.436999999999999"/>
    <m/>
    <n v="7"/>
    <n v="-332.35700000000003"/>
    <x v="0"/>
    <x v="4"/>
    <x v="20"/>
  </r>
  <r>
    <x v="0"/>
    <d v="2018-05-23T00:00:00"/>
    <x v="0"/>
    <n v="313.77"/>
    <m/>
    <n v="3765.24"/>
    <n v="4529.8779999999997"/>
    <n v="14.436999999999999"/>
    <m/>
    <n v="12"/>
    <n v="-764.63800000000003"/>
    <x v="0"/>
    <x v="4"/>
    <x v="20"/>
  </r>
  <r>
    <x v="1"/>
    <d v="2018-05-23T00:00:00"/>
    <x v="0"/>
    <n v="-46.39"/>
    <m/>
    <n v="-603.07000000000005"/>
    <n v="-949.54600000000005"/>
    <n v="-20.469000000000001"/>
    <m/>
    <n v="13"/>
    <n v="346.47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1"/>
    <m/>
    <n v="0"/>
    <n v="20.469000000000001"/>
    <n v="20.469000000000001"/>
    <m/>
    <n v="0"/>
    <n v="-20.469000000000001"/>
    <x v="0"/>
    <x v="4"/>
    <x v="20"/>
  </r>
  <r>
    <x v="0"/>
    <d v="2018-05-23T00:00:00"/>
    <x v="0"/>
    <n v="680.21"/>
    <m/>
    <n v="11563.57"/>
    <n v="9820.1489999999994"/>
    <n v="14.436999999999999"/>
    <m/>
    <n v="17"/>
    <n v="1743.421"/>
    <x v="0"/>
    <x v="4"/>
    <x v="20"/>
  </r>
  <r>
    <x v="0"/>
    <d v="2018-05-23T00:00:00"/>
    <x v="0"/>
    <n v="1379.58"/>
    <m/>
    <n v="23452.86"/>
    <n v="19916.91"/>
    <n v="14.436999999999999"/>
    <m/>
    <n v="17"/>
    <n v="3535.95"/>
    <x v="0"/>
    <x v="4"/>
    <x v="20"/>
  </r>
  <r>
    <x v="0"/>
    <d v="2018-05-23T00:00:00"/>
    <x v="0"/>
    <n v="572.70000000000005"/>
    <m/>
    <n v="9735.9"/>
    <n v="8268.0339999999997"/>
    <n v="14.436999999999999"/>
    <m/>
    <n v="17"/>
    <n v="1467.866"/>
    <x v="0"/>
    <x v="4"/>
    <x v="20"/>
  </r>
  <r>
    <x v="0"/>
    <d v="2018-05-23T00:00:00"/>
    <x v="0"/>
    <n v="681.6"/>
    <m/>
    <n v="11587.2"/>
    <n v="9840.2170000000006"/>
    <n v="14.436999999999999"/>
    <m/>
    <n v="17"/>
    <n v="1746.9829999999999"/>
    <x v="0"/>
    <x v="4"/>
    <x v="20"/>
  </r>
  <r>
    <x v="0"/>
    <d v="2018-05-23T00:00:00"/>
    <x v="0"/>
    <n v="22.8"/>
    <m/>
    <n v="421.8"/>
    <n v="466.68799999999999"/>
    <n v="20.469000000000001"/>
    <m/>
    <n v="18.5"/>
    <n v="-44.887999999999998"/>
    <x v="0"/>
    <x v="4"/>
    <x v="20"/>
  </r>
  <r>
    <x v="0"/>
    <d v="2018-05-24T00:00:00"/>
    <x v="0"/>
    <n v="331.12"/>
    <m/>
    <n v="5629.04"/>
    <n v="5100.3469999999998"/>
    <n v="15.403"/>
    <m/>
    <n v="17"/>
    <n v="528.69299999999998"/>
    <x v="0"/>
    <x v="4"/>
    <x v="20"/>
  </r>
  <r>
    <x v="0"/>
    <d v="2018-05-24T00:00:00"/>
    <x v="0"/>
    <n v="215.21"/>
    <m/>
    <n v="3658.57"/>
    <n v="3314.9479999999999"/>
    <n v="15.403"/>
    <m/>
    <n v="17"/>
    <n v="343.62200000000001"/>
    <x v="0"/>
    <x v="4"/>
    <x v="20"/>
  </r>
  <r>
    <x v="0"/>
    <d v="2018-05-24T00:00:00"/>
    <x v="0"/>
    <n v="458.6"/>
    <m/>
    <n v="7796.2"/>
    <n v="7063.9620000000004"/>
    <n v="15.403"/>
    <m/>
    <n v="17"/>
    <n v="732.23800000000006"/>
    <x v="0"/>
    <x v="4"/>
    <x v="20"/>
  </r>
  <r>
    <x v="0"/>
    <d v="2018-05-24T00:00:00"/>
    <x v="0"/>
    <n v="138.99"/>
    <m/>
    <n v="2362.83"/>
    <n v="2140.9070000000002"/>
    <n v="15.403"/>
    <m/>
    <n v="17"/>
    <n v="221.923"/>
    <x v="0"/>
    <x v="4"/>
    <x v="20"/>
  </r>
  <r>
    <x v="0"/>
    <d v="2018-05-24T00:00:00"/>
    <x v="0"/>
    <n v="603.80999999999995"/>
    <m/>
    <n v="10264.77"/>
    <n v="9300.6779999999999"/>
    <n v="15.403"/>
    <m/>
    <n v="17"/>
    <n v="964.09199999999998"/>
    <x v="0"/>
    <x v="4"/>
    <x v="20"/>
  </r>
  <r>
    <x v="0"/>
    <d v="2018-05-24T00:00:00"/>
    <x v="0"/>
    <n v="563.23"/>
    <m/>
    <n v="9574.91"/>
    <n v="8675.6110000000008"/>
    <n v="15.403"/>
    <m/>
    <n v="17"/>
    <n v="899.29899999999998"/>
    <x v="0"/>
    <x v="4"/>
    <x v="20"/>
  </r>
  <r>
    <x v="0"/>
    <d v="2018-05-24T00:00:00"/>
    <x v="0"/>
    <n v="3724.42"/>
    <m/>
    <n v="63315.14"/>
    <n v="57368.428999999996"/>
    <n v="15.403"/>
    <m/>
    <n v="17"/>
    <n v="5946.7110000000002"/>
    <x v="0"/>
    <x v="4"/>
    <x v="20"/>
  </r>
  <r>
    <x v="0"/>
    <d v="2018-05-24T00:00:00"/>
    <x v="0"/>
    <n v="567.32000000000005"/>
    <m/>
    <n v="9644.44"/>
    <n v="8190.3630000000003"/>
    <n v="14.436999999999999"/>
    <m/>
    <n v="17"/>
    <n v="1454.077"/>
    <x v="0"/>
    <x v="4"/>
    <x v="20"/>
  </r>
  <r>
    <x v="0"/>
    <d v="2018-05-24T00:00:00"/>
    <x v="0"/>
    <n v="248.4"/>
    <m/>
    <n v="4222.8"/>
    <n v="3826.1840000000002"/>
    <n v="15.403"/>
    <m/>
    <n v="17"/>
    <n v="396.61599999999999"/>
    <x v="0"/>
    <x v="4"/>
    <x v="20"/>
  </r>
  <r>
    <x v="0"/>
    <d v="2018-05-24T00:00:00"/>
    <x v="0"/>
    <n v="279.36"/>
    <m/>
    <n v="4749.12"/>
    <n v="4303.0709999999999"/>
    <n v="15.403"/>
    <m/>
    <n v="17"/>
    <n v="446.04899999999998"/>
    <x v="0"/>
    <x v="4"/>
    <x v="20"/>
  </r>
  <r>
    <x v="0"/>
    <d v="2018-05-24T00:00:00"/>
    <x v="0"/>
    <n v="226.39"/>
    <m/>
    <n v="3848.63"/>
    <n v="3487.1570000000002"/>
    <n v="15.403"/>
    <m/>
    <n v="17"/>
    <n v="361.47300000000001"/>
    <x v="0"/>
    <x v="4"/>
    <x v="20"/>
  </r>
  <r>
    <x v="0"/>
    <d v="2018-05-24T00:00:00"/>
    <x v="0"/>
    <n v="1232.2"/>
    <m/>
    <n v="20947.400000000001"/>
    <n v="18979.97"/>
    <n v="15.403"/>
    <m/>
    <n v="17"/>
    <n v="1967.43"/>
    <x v="0"/>
    <x v="4"/>
    <x v="20"/>
  </r>
  <r>
    <x v="0"/>
    <d v="2018-05-25T00:00:00"/>
    <x v="1"/>
    <n v="122.6"/>
    <n v="1"/>
    <n v="3494.1"/>
    <n v="3023.6889999999999"/>
    <n v="3023.6889999999999"/>
    <n v="122.6"/>
    <n v="28.5"/>
    <n v="470.411"/>
    <x v="0"/>
    <x v="4"/>
    <x v="20"/>
  </r>
  <r>
    <x v="0"/>
    <d v="2018-05-25T00:00:00"/>
    <x v="1"/>
    <n v="111.4"/>
    <n v="1"/>
    <n v="3174.9"/>
    <n v="3023.6889999999999"/>
    <n v="3023.6889999999999"/>
    <n v="111.4"/>
    <n v="28.5"/>
    <n v="151.21100000000001"/>
    <x v="0"/>
    <x v="4"/>
    <x v="20"/>
  </r>
  <r>
    <x v="0"/>
    <d v="2018-05-25T00:00:00"/>
    <x v="1"/>
    <n v="768.4"/>
    <n v="6"/>
    <n v="21515.200000000001"/>
    <n v="18142.133999999998"/>
    <n v="3023.6889999999999"/>
    <n v="128.06666666666666"/>
    <n v="28"/>
    <n v="3373.0659999999998"/>
    <x v="0"/>
    <x v="4"/>
    <x v="20"/>
  </r>
  <r>
    <x v="0"/>
    <d v="2018-05-25T00:00:00"/>
    <x v="1"/>
    <n v="379.6"/>
    <n v="3"/>
    <n v="10818.6"/>
    <n v="9071.0669999999991"/>
    <n v="3023.6889999999999"/>
    <n v="126.53333333333335"/>
    <n v="28.5"/>
    <n v="1747.5329999999999"/>
    <x v="0"/>
    <x v="4"/>
    <x v="20"/>
  </r>
  <r>
    <x v="0"/>
    <d v="2018-05-25T00:00:00"/>
    <x v="1"/>
    <n v="826.4"/>
    <n v="8"/>
    <n v="26444.799999999999"/>
    <n v="20822.442999999999"/>
    <n v="2602.8049999999998"/>
    <n v="103.3"/>
    <n v="32"/>
    <n v="5622.357"/>
    <x v="0"/>
    <x v="4"/>
    <x v="20"/>
  </r>
  <r>
    <x v="0"/>
    <d v="2018-05-25T00:00:00"/>
    <x v="1"/>
    <n v="147.6"/>
    <n v="1"/>
    <n v="4723.2"/>
    <n v="2989.3009999999999"/>
    <n v="2989.3009999999999"/>
    <n v="147.6"/>
    <n v="32"/>
    <n v="1733.8989999999999"/>
    <x v="0"/>
    <x v="4"/>
    <x v="20"/>
  </r>
  <r>
    <x v="0"/>
    <d v="2018-05-25T00:00:00"/>
    <x v="1"/>
    <n v="95"/>
    <n v="1"/>
    <n v="2707.5"/>
    <n v="3023.6889999999999"/>
    <n v="3023.6889999999999"/>
    <n v="95"/>
    <n v="28.5"/>
    <n v="-316.18900000000002"/>
    <x v="0"/>
    <x v="4"/>
    <x v="20"/>
  </r>
  <r>
    <x v="0"/>
    <d v="2018-05-25T00:00:00"/>
    <x v="1"/>
    <n v="1666.2"/>
    <n v="14"/>
    <n v="53318.400000000001"/>
    <n v="42331.644999999997"/>
    <n v="3023.6889999999999"/>
    <n v="119.01428571428572"/>
    <n v="32"/>
    <n v="10986.754999999999"/>
    <x v="0"/>
    <x v="4"/>
    <x v="20"/>
  </r>
  <r>
    <x v="0"/>
    <d v="2018-05-25T00:00:00"/>
    <x v="1"/>
    <n v="612.79999999999995"/>
    <n v="5"/>
    <n v="17464.8"/>
    <n v="15118.445"/>
    <n v="3023.6889999999999"/>
    <n v="122.55999999999999"/>
    <n v="28.5"/>
    <n v="2346.355"/>
    <x v="0"/>
    <x v="4"/>
    <x v="20"/>
  </r>
  <r>
    <x v="0"/>
    <d v="2018-05-25T00:00:00"/>
    <x v="1"/>
    <n v="135"/>
    <n v="1"/>
    <n v="3847.5"/>
    <n v="2880.7130000000002"/>
    <n v="2880.7130000000002"/>
    <n v="135"/>
    <n v="28.5"/>
    <n v="966.78700000000003"/>
    <x v="0"/>
    <x v="4"/>
    <x v="20"/>
  </r>
  <r>
    <x v="0"/>
    <d v="2018-05-25T00:00:00"/>
    <x v="1"/>
    <n v="117"/>
    <n v="1"/>
    <n v="3334.5"/>
    <n v="2880.7130000000002"/>
    <n v="2880.7130000000002"/>
    <n v="117"/>
    <n v="28.5"/>
    <n v="453.78699999999998"/>
    <x v="0"/>
    <x v="4"/>
    <x v="20"/>
  </r>
  <r>
    <x v="0"/>
    <d v="2018-05-25T00:00:00"/>
    <x v="1"/>
    <n v="274"/>
    <n v="2"/>
    <n v="7809"/>
    <n v="5761.4269999999997"/>
    <n v="2880.7130000000002"/>
    <n v="137"/>
    <n v="28.5"/>
    <n v="2047.5730000000001"/>
    <x v="0"/>
    <x v="4"/>
    <x v="20"/>
  </r>
  <r>
    <x v="0"/>
    <d v="2018-05-25T00:00:00"/>
    <x v="1"/>
    <n v="261"/>
    <n v="2"/>
    <n v="7438.5"/>
    <n v="5761.4269999999997"/>
    <n v="2880.7130000000002"/>
    <n v="130.5"/>
    <n v="28.5"/>
    <n v="1677.0730000000001"/>
    <x v="0"/>
    <x v="4"/>
    <x v="20"/>
  </r>
  <r>
    <x v="0"/>
    <d v="2018-05-25T00:00:00"/>
    <x v="1"/>
    <n v="91.4"/>
    <n v="1"/>
    <n v="2924.8"/>
    <n v="3023.6889999999999"/>
    <n v="3023.6889999999999"/>
    <n v="91.4"/>
    <n v="32"/>
    <n v="-98.888999999999996"/>
    <x v="0"/>
    <x v="4"/>
    <x v="20"/>
  </r>
  <r>
    <x v="0"/>
    <d v="2018-05-25T00:00:00"/>
    <x v="1"/>
    <n v="488.2"/>
    <n v="4"/>
    <n v="13913.7"/>
    <n v="12094.755999999999"/>
    <n v="3023.6889999999999"/>
    <n v="122.05"/>
    <n v="28.5"/>
    <n v="1818.944"/>
    <x v="0"/>
    <x v="4"/>
    <x v="20"/>
  </r>
  <r>
    <x v="0"/>
    <d v="2018-05-25T00:00:00"/>
    <x v="1"/>
    <n v="521"/>
    <n v="4"/>
    <n v="14848.5"/>
    <n v="11522.853999999999"/>
    <n v="2880.7130000000002"/>
    <n v="130.25"/>
    <n v="28.5"/>
    <n v="3325.6460000000002"/>
    <x v="0"/>
    <x v="4"/>
    <x v="20"/>
  </r>
  <r>
    <x v="0"/>
    <d v="2018-05-25T00:00:00"/>
    <x v="1"/>
    <n v="108.4"/>
    <n v="1"/>
    <n v="3089.4"/>
    <n v="3023.6889999999999"/>
    <n v="3023.6889999999999"/>
    <n v="108.4"/>
    <n v="28.5"/>
    <n v="65.710999999999999"/>
    <x v="0"/>
    <x v="4"/>
    <x v="20"/>
  </r>
  <r>
    <x v="0"/>
    <d v="2018-05-26T00:00:00"/>
    <x v="0"/>
    <n v="223.89"/>
    <m/>
    <n v="3358.35"/>
    <n v="3583.3470000000002"/>
    <n v="16.004999999999999"/>
    <m/>
    <n v="15"/>
    <n v="-224.99700000000001"/>
    <x v="0"/>
    <x v="4"/>
    <x v="20"/>
  </r>
  <r>
    <x v="0"/>
    <d v="2018-05-26T00:00:00"/>
    <x v="1"/>
    <n v="406.5"/>
    <n v="3"/>
    <n v="11585.25"/>
    <n v="8238.5810000000001"/>
    <n v="2746.194"/>
    <n v="135.5"/>
    <n v="28.5"/>
    <n v="3346.6689999999999"/>
    <x v="0"/>
    <x v="4"/>
    <x v="20"/>
  </r>
  <r>
    <x v="0"/>
    <d v="2018-05-26T00:00:00"/>
    <x v="0"/>
    <n v="219.71"/>
    <m/>
    <n v="3295.65"/>
    <n v="3516.4470000000001"/>
    <n v="16.004999999999999"/>
    <m/>
    <n v="15"/>
    <n v="-220.797"/>
    <x v="0"/>
    <x v="4"/>
    <x v="20"/>
  </r>
  <r>
    <x v="0"/>
    <d v="2018-05-26T00:00:00"/>
    <x v="1"/>
    <n v="720"/>
    <n v="7"/>
    <n v="23040"/>
    <n v="15427.058999999999"/>
    <n v="2203.866"/>
    <n v="102.85714285714286"/>
    <n v="32"/>
    <n v="7612.9409999999998"/>
    <x v="0"/>
    <x v="4"/>
    <x v="20"/>
  </r>
  <r>
    <x v="0"/>
    <d v="2018-05-26T00:00:00"/>
    <x v="0"/>
    <n v="222.9"/>
    <m/>
    <n v="3343.5"/>
    <n v="3567.502"/>
    <n v="16.004999999999999"/>
    <m/>
    <n v="15"/>
    <n v="-224.00200000000001"/>
    <x v="0"/>
    <x v="4"/>
    <x v="20"/>
  </r>
  <r>
    <x v="0"/>
    <d v="2018-05-26T00:00:00"/>
    <x v="1"/>
    <n v="397.5"/>
    <n v="3"/>
    <n v="11328.75"/>
    <n v="8642.14"/>
    <n v="2880.7130000000002"/>
    <n v="132.5"/>
    <n v="28.5"/>
    <n v="2686.61"/>
    <x v="0"/>
    <x v="4"/>
    <x v="20"/>
  </r>
  <r>
    <x v="0"/>
    <d v="2018-05-26T00:00:00"/>
    <x v="0"/>
    <n v="771.81"/>
    <m/>
    <n v="11963.06"/>
    <n v="12352.777"/>
    <n v="16.004999999999999"/>
    <m/>
    <n v="15.5"/>
    <n v="-389.71699999999998"/>
    <x v="0"/>
    <x v="4"/>
    <x v="20"/>
  </r>
  <r>
    <x v="0"/>
    <d v="2018-05-26T00:00:00"/>
    <x v="1"/>
    <n v="132"/>
    <n v="1"/>
    <n v="3828"/>
    <n v="3023.6889999999999"/>
    <n v="3023.6889999999999"/>
    <n v="132"/>
    <n v="29"/>
    <n v="804.31100000000004"/>
    <x v="0"/>
    <x v="4"/>
    <x v="20"/>
  </r>
  <r>
    <x v="0"/>
    <d v="2018-05-26T00:00:00"/>
    <x v="0"/>
    <n v="317.20999999999998"/>
    <m/>
    <n v="4758.1499999999996"/>
    <n v="5076.9290000000001"/>
    <n v="16.004999999999999"/>
    <m/>
    <n v="15"/>
    <n v="-318.779"/>
    <x v="0"/>
    <x v="4"/>
    <x v="20"/>
  </r>
  <r>
    <x v="0"/>
    <d v="2018-05-26T00:00:00"/>
    <x v="1"/>
    <n v="742"/>
    <n v="6"/>
    <n v="21518"/>
    <n v="17935.806"/>
    <n v="2989.3009999999999"/>
    <n v="123.66666666666667"/>
    <n v="29"/>
    <n v="3582.194"/>
    <x v="0"/>
    <x v="4"/>
    <x v="20"/>
  </r>
  <r>
    <x v="0"/>
    <d v="2018-05-26T00:00:00"/>
    <x v="0"/>
    <n v="679.32"/>
    <m/>
    <n v="10189.799999999999"/>
    <n v="10872.48"/>
    <n v="16.004999999999999"/>
    <m/>
    <n v="15"/>
    <n v="-682.68"/>
    <x v="0"/>
    <x v="4"/>
    <x v="20"/>
  </r>
  <r>
    <x v="0"/>
    <d v="2018-05-26T00:00:00"/>
    <x v="1"/>
    <n v="120"/>
    <n v="1"/>
    <n v="3480"/>
    <n v="2989.3009999999999"/>
    <n v="2989.3009999999999"/>
    <n v="120"/>
    <n v="29"/>
    <n v="490.69900000000001"/>
    <x v="0"/>
    <x v="4"/>
    <x v="20"/>
  </r>
  <r>
    <x v="0"/>
    <d v="2018-05-26T00:00:00"/>
    <x v="0"/>
    <n v="1317.83"/>
    <m/>
    <n v="18449.62"/>
    <n v="21091.797999999999"/>
    <n v="16.004999999999999"/>
    <m/>
    <n v="14"/>
    <n v="-2642.1779999999999"/>
    <x v="0"/>
    <x v="4"/>
    <x v="20"/>
  </r>
  <r>
    <x v="0"/>
    <d v="2018-05-26T00:00:00"/>
    <x v="1"/>
    <n v="810"/>
    <n v="6"/>
    <n v="23085"/>
    <n v="17284.280999999999"/>
    <n v="2880.7130000000002"/>
    <n v="135"/>
    <n v="28.5"/>
    <n v="5800.7190000000001"/>
    <x v="0"/>
    <x v="4"/>
    <x v="20"/>
  </r>
  <r>
    <x v="0"/>
    <d v="2018-05-26T00:00:00"/>
    <x v="0"/>
    <n v="271.58"/>
    <m/>
    <n v="4073.7"/>
    <n v="4346.6229999999996"/>
    <n v="16.004999999999999"/>
    <m/>
    <n v="15"/>
    <n v="-272.923"/>
    <x v="0"/>
    <x v="4"/>
    <x v="20"/>
  </r>
  <r>
    <x v="0"/>
    <d v="2018-05-26T00:00:00"/>
    <x v="1"/>
    <n v="299.5"/>
    <n v="3"/>
    <n v="9584"/>
    <n v="10293.371999999999"/>
    <n v="3431.1239999999998"/>
    <n v="99.833333333333329"/>
    <n v="32"/>
    <n v="-709.37199999999996"/>
    <x v="0"/>
    <x v="4"/>
    <x v="20"/>
  </r>
  <r>
    <x v="0"/>
    <d v="2018-05-26T00:00:00"/>
    <x v="0"/>
    <n v="786.13"/>
    <m/>
    <n v="12185.02"/>
    <n v="12581.968000000001"/>
    <n v="16.004999999999999"/>
    <m/>
    <n v="15.5"/>
    <n v="-396.94799999999998"/>
    <x v="0"/>
    <x v="4"/>
    <x v="20"/>
  </r>
  <r>
    <x v="0"/>
    <d v="2018-05-26T00:00:00"/>
    <x v="1"/>
    <n v="526"/>
    <n v="4"/>
    <n v="14991"/>
    <n v="13724.495999999999"/>
    <n v="3431.1239999999998"/>
    <n v="131.5"/>
    <n v="28.5"/>
    <n v="1266.5039999999999"/>
    <x v="0"/>
    <x v="4"/>
    <x v="20"/>
  </r>
  <r>
    <x v="0"/>
    <d v="2018-05-26T00:00:00"/>
    <x v="0"/>
    <n v="460.33"/>
    <m/>
    <n v="6904.95"/>
    <n v="7367.5569999999998"/>
    <n v="16.004999999999999"/>
    <m/>
    <n v="15"/>
    <n v="-462.60700000000003"/>
    <x v="0"/>
    <x v="4"/>
    <x v="20"/>
  </r>
  <r>
    <x v="0"/>
    <d v="2018-05-26T00:00:00"/>
    <x v="1"/>
    <n v="961.5"/>
    <n v="8"/>
    <n v="26922"/>
    <n v="27448.992999999999"/>
    <n v="3431.1239999999998"/>
    <n v="120.1875"/>
    <n v="28"/>
    <n v="-526.99300000000005"/>
    <x v="0"/>
    <x v="4"/>
    <x v="20"/>
  </r>
  <r>
    <x v="0"/>
    <d v="2018-05-26T00:00:00"/>
    <x v="0"/>
    <n v="337.29"/>
    <m/>
    <n v="5059.3500000000004"/>
    <n v="5398.308"/>
    <n v="16.004999999999999"/>
    <m/>
    <n v="15"/>
    <n v="-338.95800000000003"/>
    <x v="0"/>
    <x v="4"/>
    <x v="20"/>
  </r>
  <r>
    <x v="0"/>
    <d v="2018-05-26T00:00:00"/>
    <x v="1"/>
    <n v="313.5"/>
    <n v="3"/>
    <n v="8934.75"/>
    <n v="10293.371999999999"/>
    <n v="3431.1239999999998"/>
    <n v="104.5"/>
    <n v="28.5"/>
    <n v="-1358.6220000000001"/>
    <x v="0"/>
    <x v="4"/>
    <x v="20"/>
  </r>
  <r>
    <x v="0"/>
    <d v="2018-05-26T00:00:00"/>
    <x v="0"/>
    <n v="229.12"/>
    <m/>
    <n v="3436.8"/>
    <n v="3667.0529999999999"/>
    <n v="16.004999999999999"/>
    <m/>
    <n v="15"/>
    <n v="-230.25299999999999"/>
    <x v="0"/>
    <x v="4"/>
    <x v="20"/>
  </r>
  <r>
    <x v="0"/>
    <d v="2018-05-26T00:00:00"/>
    <x v="1"/>
    <n v="102.5"/>
    <n v="1"/>
    <n v="2921.25"/>
    <n v="3431.1239999999998"/>
    <n v="3431.1239999999998"/>
    <n v="102.5"/>
    <n v="28.5"/>
    <n v="-509.87400000000002"/>
    <x v="0"/>
    <x v="4"/>
    <x v="20"/>
  </r>
  <r>
    <x v="0"/>
    <d v="2018-05-26T00:00:00"/>
    <x v="0"/>
    <n v="688.52"/>
    <m/>
    <n v="10327.799999999999"/>
    <n v="11019.725"/>
    <n v="16.004999999999999"/>
    <m/>
    <n v="15"/>
    <n v="-691.92499999999995"/>
    <x v="0"/>
    <x v="4"/>
    <x v="20"/>
  </r>
  <r>
    <x v="0"/>
    <d v="2018-05-26T00:00:00"/>
    <x v="1"/>
    <n v="302"/>
    <n v="3"/>
    <n v="8607"/>
    <n v="10293.371999999999"/>
    <n v="3431.1239999999998"/>
    <n v="100.66666666666667"/>
    <n v="28.5"/>
    <n v="-1686.3720000000001"/>
    <x v="0"/>
    <x v="4"/>
    <x v="20"/>
  </r>
  <r>
    <x v="0"/>
    <d v="2018-05-26T00:00:00"/>
    <x v="0"/>
    <n v="138.44999999999999"/>
    <m/>
    <n v="2076.75"/>
    <n v="2215.8850000000002"/>
    <n v="16.004999999999999"/>
    <m/>
    <n v="15"/>
    <n v="-139.13499999999999"/>
    <x v="0"/>
    <x v="4"/>
    <x v="20"/>
  </r>
  <r>
    <x v="0"/>
    <d v="2018-05-26T00:00:00"/>
    <x v="1"/>
    <n v="112"/>
    <n v="1"/>
    <n v="3248"/>
    <n v="3023.6889999999999"/>
    <n v="3023.6889999999999"/>
    <n v="112"/>
    <n v="29"/>
    <n v="224.31100000000001"/>
    <x v="0"/>
    <x v="4"/>
    <x v="20"/>
  </r>
  <r>
    <x v="0"/>
    <d v="2018-05-26T00:00:00"/>
    <x v="0"/>
    <n v="635.6"/>
    <m/>
    <n v="9534"/>
    <n v="10172.744000000001"/>
    <n v="16.004999999999999"/>
    <m/>
    <n v="15"/>
    <n v="-638.74400000000003"/>
    <x v="0"/>
    <x v="4"/>
    <x v="20"/>
  </r>
  <r>
    <x v="0"/>
    <d v="2018-05-26T00:00:00"/>
    <x v="1"/>
    <n v="266"/>
    <n v="2"/>
    <n v="7714"/>
    <n v="6047.3779999999997"/>
    <n v="3023.6889999999999"/>
    <n v="133"/>
    <n v="29"/>
    <n v="1666.6220000000001"/>
    <x v="0"/>
    <x v="4"/>
    <x v="20"/>
  </r>
  <r>
    <x v="0"/>
    <d v="2018-05-26T00:00:00"/>
    <x v="0"/>
    <n v="199.57"/>
    <m/>
    <n v="2993.55"/>
    <n v="3194.107"/>
    <n v="16.004999999999999"/>
    <m/>
    <n v="15"/>
    <n v="-200.55699999999999"/>
    <x v="0"/>
    <x v="4"/>
    <x v="20"/>
  </r>
  <r>
    <x v="0"/>
    <d v="2018-05-26T00:00:00"/>
    <x v="1"/>
    <n v="220"/>
    <n v="2"/>
    <n v="6380"/>
    <n v="6047.3779999999997"/>
    <n v="3023.6889999999999"/>
    <n v="110"/>
    <n v="29"/>
    <n v="332.62200000000001"/>
    <x v="0"/>
    <x v="4"/>
    <x v="20"/>
  </r>
  <r>
    <x v="0"/>
    <d v="2018-05-26T00:00:00"/>
    <x v="1"/>
    <n v="360"/>
    <n v="3"/>
    <n v="10440"/>
    <n v="9071.0669999999991"/>
    <n v="3023.6889999999999"/>
    <n v="120"/>
    <n v="29"/>
    <n v="1368.933"/>
    <x v="0"/>
    <x v="4"/>
    <x v="20"/>
  </r>
  <r>
    <x v="0"/>
    <d v="2018-05-26T00:00:00"/>
    <x v="1"/>
    <n v="1330"/>
    <n v="11"/>
    <n v="38570"/>
    <n v="33260.578000000001"/>
    <n v="3023.6889999999999"/>
    <n v="120.90909090909091"/>
    <n v="29"/>
    <n v="5309.4219999999996"/>
    <x v="0"/>
    <x v="4"/>
    <x v="20"/>
  </r>
  <r>
    <x v="0"/>
    <d v="2018-05-26T00:00:00"/>
    <x v="1"/>
    <n v="1534"/>
    <n v="12"/>
    <n v="43719"/>
    <n v="36284.267"/>
    <n v="3023.6889999999999"/>
    <n v="127.83333333333333"/>
    <n v="28.5"/>
    <n v="7434.7330000000002"/>
    <x v="0"/>
    <x v="4"/>
    <x v="20"/>
  </r>
  <r>
    <x v="0"/>
    <d v="2018-05-26T00:00:00"/>
    <x v="1"/>
    <n v="1903"/>
    <n v="16"/>
    <n v="54235.5"/>
    <n v="48379.023000000001"/>
    <n v="3023.6889999999999"/>
    <n v="118.9375"/>
    <n v="28.5"/>
    <n v="5856.4769999999999"/>
    <x v="0"/>
    <x v="4"/>
    <x v="20"/>
  </r>
  <r>
    <x v="0"/>
    <d v="2018-05-26T00:00:00"/>
    <x v="1"/>
    <n v="476"/>
    <n v="4"/>
    <n v="13804"/>
    <n v="12094.755999999999"/>
    <n v="3023.6889999999999"/>
    <n v="119"/>
    <n v="29"/>
    <n v="1709.2439999999999"/>
    <x v="0"/>
    <x v="4"/>
    <x v="20"/>
  </r>
  <r>
    <x v="0"/>
    <d v="2018-05-26T00:00:00"/>
    <x v="1"/>
    <n v="252"/>
    <n v="2"/>
    <n v="7308"/>
    <n v="6047.3779999999997"/>
    <n v="3023.6889999999999"/>
    <n v="126"/>
    <n v="29"/>
    <n v="1260.6220000000001"/>
    <x v="0"/>
    <x v="4"/>
    <x v="20"/>
  </r>
  <r>
    <x v="0"/>
    <d v="2018-05-26T00:00:00"/>
    <x v="1"/>
    <n v="240"/>
    <n v="2"/>
    <n v="6960"/>
    <n v="6047.3779999999997"/>
    <n v="3023.6889999999999"/>
    <n v="120"/>
    <n v="29"/>
    <n v="912.62199999999996"/>
    <x v="0"/>
    <x v="4"/>
    <x v="20"/>
  </r>
  <r>
    <x v="0"/>
    <d v="2018-05-26T00:00:00"/>
    <x v="1"/>
    <n v="228"/>
    <n v="2"/>
    <n v="6612"/>
    <n v="6047.3779999999997"/>
    <n v="3023.6889999999999"/>
    <n v="114"/>
    <n v="29"/>
    <n v="564.62199999999996"/>
    <x v="0"/>
    <x v="4"/>
    <x v="20"/>
  </r>
  <r>
    <x v="0"/>
    <d v="2018-05-26T00:00:00"/>
    <x v="1"/>
    <n v="408"/>
    <n v="3"/>
    <n v="11832"/>
    <n v="9071.0669999999991"/>
    <n v="3023.6889999999999"/>
    <n v="136"/>
    <n v="29"/>
    <n v="2760.933"/>
    <x v="0"/>
    <x v="4"/>
    <x v="20"/>
  </r>
  <r>
    <x v="0"/>
    <d v="2018-05-26T00:00:00"/>
    <x v="1"/>
    <n v="250"/>
    <n v="2"/>
    <n v="7250"/>
    <n v="6047.3779999999997"/>
    <n v="3023.6889999999999"/>
    <n v="125"/>
    <n v="29"/>
    <n v="1202.6220000000001"/>
    <x v="0"/>
    <x v="4"/>
    <x v="20"/>
  </r>
  <r>
    <x v="0"/>
    <d v="2018-05-28T00:00:00"/>
    <x v="0"/>
    <n v="913.8"/>
    <m/>
    <n v="12793.2"/>
    <n v="14617.58"/>
    <n v="15.996"/>
    <m/>
    <n v="14"/>
    <n v="-1824.38"/>
    <x v="0"/>
    <x v="4"/>
    <x v="21"/>
  </r>
  <r>
    <x v="0"/>
    <d v="2018-05-28T00:00:00"/>
    <x v="1"/>
    <n v="130"/>
    <n v="1"/>
    <n v="3770"/>
    <n v="3023.6889999999999"/>
    <n v="3023.6889999999999"/>
    <n v="130"/>
    <n v="29"/>
    <n v="746.31100000000004"/>
    <x v="0"/>
    <x v="4"/>
    <x v="21"/>
  </r>
  <r>
    <x v="0"/>
    <d v="2018-05-28T00:00:00"/>
    <x v="0"/>
    <n v="2229.81"/>
    <m/>
    <n v="32332.25"/>
    <n v="35669.103000000003"/>
    <n v="15.996"/>
    <m/>
    <n v="14.5"/>
    <n v="-3336.8530000000001"/>
    <x v="0"/>
    <x v="4"/>
    <x v="21"/>
  </r>
  <r>
    <x v="0"/>
    <d v="2018-05-28T00:00:00"/>
    <x v="1"/>
    <n v="224"/>
    <n v="2"/>
    <n v="6496"/>
    <n v="6047.3779999999997"/>
    <n v="3023.6889999999999"/>
    <n v="112"/>
    <n v="29"/>
    <n v="448.62200000000001"/>
    <x v="0"/>
    <x v="4"/>
    <x v="21"/>
  </r>
  <r>
    <x v="0"/>
    <d v="2018-05-28T00:00:00"/>
    <x v="1"/>
    <n v="115"/>
    <n v="1"/>
    <n v="3335"/>
    <n v="3023.6889999999999"/>
    <n v="3023.6889999999999"/>
    <n v="115"/>
    <n v="29"/>
    <n v="311.31099999999998"/>
    <x v="0"/>
    <x v="4"/>
    <x v="21"/>
  </r>
  <r>
    <x v="0"/>
    <d v="2018-05-28T00:00:00"/>
    <x v="1"/>
    <n v="240"/>
    <n v="2"/>
    <n v="6960"/>
    <n v="6047.3779999999997"/>
    <n v="3023.6889999999999"/>
    <n v="120"/>
    <n v="29"/>
    <n v="912.62199999999996"/>
    <x v="0"/>
    <x v="4"/>
    <x v="21"/>
  </r>
  <r>
    <x v="0"/>
    <d v="2018-05-28T00:00:00"/>
    <x v="1"/>
    <n v="692"/>
    <n v="6"/>
    <n v="20068"/>
    <n v="18142.133999999998"/>
    <n v="3023.6889999999999"/>
    <n v="115.33333333333333"/>
    <n v="29"/>
    <n v="1925.866"/>
    <x v="0"/>
    <x v="4"/>
    <x v="21"/>
  </r>
  <r>
    <x v="0"/>
    <d v="2018-05-28T00:00:00"/>
    <x v="1"/>
    <n v="360"/>
    <n v="3"/>
    <n v="10440"/>
    <n v="7808.4160000000002"/>
    <n v="2602.8049999999998"/>
    <n v="120"/>
    <n v="29"/>
    <n v="2631.5839999999998"/>
    <x v="0"/>
    <x v="4"/>
    <x v="21"/>
  </r>
  <r>
    <x v="0"/>
    <d v="2018-05-28T00:00:00"/>
    <x v="1"/>
    <n v="750"/>
    <n v="6"/>
    <n v="21750"/>
    <n v="15616.832"/>
    <n v="2602.8049999999998"/>
    <n v="125"/>
    <n v="29"/>
    <n v="6133.1679999999997"/>
    <x v="0"/>
    <x v="4"/>
    <x v="21"/>
  </r>
  <r>
    <x v="0"/>
    <d v="2018-05-28T00:00:00"/>
    <x v="1"/>
    <n v="3824"/>
    <n v="30"/>
    <n v="108984"/>
    <n v="90710.668000000005"/>
    <n v="3023.6889999999999"/>
    <n v="127.46666666666667"/>
    <n v="28.5"/>
    <n v="18273.331999999999"/>
    <x v="0"/>
    <x v="4"/>
    <x v="21"/>
  </r>
  <r>
    <x v="0"/>
    <d v="2018-05-28T00:00:00"/>
    <x v="1"/>
    <n v="230"/>
    <n v="2"/>
    <n v="6670"/>
    <n v="6047.3779999999997"/>
    <n v="3023.6889999999999"/>
    <n v="115"/>
    <n v="29"/>
    <n v="622.62199999999996"/>
    <x v="0"/>
    <x v="4"/>
    <x v="21"/>
  </r>
  <r>
    <x v="0"/>
    <d v="2018-05-28T00:00:00"/>
    <x v="1"/>
    <n v="220"/>
    <n v="2"/>
    <n v="6380"/>
    <n v="6047.3779999999997"/>
    <n v="3023.6889999999999"/>
    <n v="110"/>
    <n v="29"/>
    <n v="332.62200000000001"/>
    <x v="0"/>
    <x v="4"/>
    <x v="21"/>
  </r>
  <r>
    <x v="0"/>
    <d v="2018-05-28T00:00:00"/>
    <x v="1"/>
    <n v="470"/>
    <n v="4"/>
    <n v="13630"/>
    <n v="12094.755999999999"/>
    <n v="3023.6889999999999"/>
    <n v="117.5"/>
    <n v="29"/>
    <n v="1535.2439999999999"/>
    <x v="0"/>
    <x v="4"/>
    <x v="21"/>
  </r>
  <r>
    <x v="0"/>
    <d v="2018-05-28T00:00:00"/>
    <x v="1"/>
    <n v="236"/>
    <n v="2"/>
    <n v="6844"/>
    <n v="6047.3779999999997"/>
    <n v="3023.6889999999999"/>
    <n v="118"/>
    <n v="29"/>
    <n v="796.62199999999996"/>
    <x v="0"/>
    <x v="4"/>
    <x v="21"/>
  </r>
  <r>
    <x v="0"/>
    <d v="2018-05-28T00:00:00"/>
    <x v="1"/>
    <n v="756"/>
    <n v="6"/>
    <n v="21168"/>
    <n v="17284.280999999999"/>
    <n v="2880.7130000000002"/>
    <n v="126"/>
    <n v="28"/>
    <n v="3883.7190000000001"/>
    <x v="0"/>
    <x v="4"/>
    <x v="21"/>
  </r>
  <r>
    <x v="0"/>
    <d v="2018-05-28T00:00:00"/>
    <x v="1"/>
    <n v="368"/>
    <n v="3"/>
    <n v="10304"/>
    <n v="8642.14"/>
    <n v="2880.7130000000002"/>
    <n v="122.66666666666667"/>
    <n v="28"/>
    <n v="1661.86"/>
    <x v="0"/>
    <x v="4"/>
    <x v="21"/>
  </r>
  <r>
    <x v="0"/>
    <d v="2018-05-28T00:00:00"/>
    <x v="1"/>
    <n v="226"/>
    <n v="2"/>
    <n v="6554"/>
    <n v="6047.3779999999997"/>
    <n v="3023.6889999999999"/>
    <n v="113"/>
    <n v="29"/>
    <n v="506.62200000000001"/>
    <x v="0"/>
    <x v="4"/>
    <x v="21"/>
  </r>
  <r>
    <x v="0"/>
    <d v="2018-05-28T00:00:00"/>
    <x v="1"/>
    <n v="237"/>
    <n v="2"/>
    <n v="6873"/>
    <n v="6047.3779999999997"/>
    <n v="3023.6889999999999"/>
    <n v="118.5"/>
    <n v="29"/>
    <n v="825.62199999999996"/>
    <x v="0"/>
    <x v="4"/>
    <x v="21"/>
  </r>
  <r>
    <x v="0"/>
    <d v="2018-05-28T00:00:00"/>
    <x v="1"/>
    <n v="116"/>
    <n v="1"/>
    <n v="3364"/>
    <n v="3023.6889999999999"/>
    <n v="3023.6889999999999"/>
    <n v="116"/>
    <n v="29"/>
    <n v="340.31099999999998"/>
    <x v="0"/>
    <x v="4"/>
    <x v="21"/>
  </r>
  <r>
    <x v="0"/>
    <d v="2018-05-28T00:00:00"/>
    <x v="1"/>
    <n v="335"/>
    <n v="3"/>
    <n v="9715"/>
    <n v="9071.0669999999991"/>
    <n v="3023.6889999999999"/>
    <n v="111.66666666666667"/>
    <n v="29"/>
    <n v="643.93299999999999"/>
    <x v="0"/>
    <x v="4"/>
    <x v="21"/>
  </r>
  <r>
    <x v="0"/>
    <d v="2018-05-28T00:00:00"/>
    <x v="1"/>
    <n v="114"/>
    <n v="1"/>
    <n v="3306"/>
    <n v="3023.6889999999999"/>
    <n v="3023.6889999999999"/>
    <n v="114"/>
    <n v="29"/>
    <n v="282.31099999999998"/>
    <x v="0"/>
    <x v="4"/>
    <x v="21"/>
  </r>
  <r>
    <x v="0"/>
    <d v="2018-05-29T00:00:00"/>
    <x v="0"/>
    <n v="66.97"/>
    <m/>
    <n v="334.85"/>
    <n v="1070.0029999999999"/>
    <n v="15.977"/>
    <m/>
    <n v="5"/>
    <n v="-735.15300000000002"/>
    <x v="0"/>
    <x v="4"/>
    <x v="21"/>
  </r>
  <r>
    <x v="0"/>
    <d v="2018-05-29T00:00:00"/>
    <x v="0"/>
    <n v="1056.9000000000001"/>
    <m/>
    <n v="14796.6"/>
    <n v="18683.409"/>
    <n v="17.678000000000001"/>
    <m/>
    <n v="14"/>
    <n v="-3886.8090000000002"/>
    <x v="0"/>
    <x v="4"/>
    <x v="21"/>
  </r>
  <r>
    <x v="0"/>
    <d v="2018-05-29T00:00:00"/>
    <x v="0"/>
    <n v="183.14"/>
    <m/>
    <n v="1831.4"/>
    <n v="2926.09"/>
    <n v="15.977"/>
    <m/>
    <n v="10"/>
    <n v="-1094.69"/>
    <x v="0"/>
    <x v="4"/>
    <x v="21"/>
  </r>
  <r>
    <x v="0"/>
    <d v="2018-05-29T00:00:00"/>
    <x v="0"/>
    <n v="21.44"/>
    <m/>
    <n v="107.2"/>
    <n v="342.55399999999997"/>
    <n v="15.977"/>
    <m/>
    <n v="5"/>
    <n v="-235.35400000000001"/>
    <x v="0"/>
    <x v="4"/>
    <x v="21"/>
  </r>
  <r>
    <x v="0"/>
    <d v="2018-05-29T00:00:00"/>
    <x v="0"/>
    <n v="241.95"/>
    <m/>
    <n v="2419.5"/>
    <n v="3865.7179999999998"/>
    <n v="15.977"/>
    <m/>
    <n v="10"/>
    <n v="-1446.2180000000001"/>
    <x v="0"/>
    <x v="4"/>
    <x v="21"/>
  </r>
  <r>
    <x v="0"/>
    <d v="2018-05-29T00:00:00"/>
    <x v="0"/>
    <n v="22.43"/>
    <m/>
    <n v="134.58000000000001"/>
    <n v="358.37200000000001"/>
    <n v="15.977"/>
    <m/>
    <n v="6"/>
    <n v="-223.792"/>
    <x v="0"/>
    <x v="4"/>
    <x v="21"/>
  </r>
  <r>
    <x v="0"/>
    <d v="2018-05-29T00:00:00"/>
    <x v="0"/>
    <n v="352.25"/>
    <m/>
    <n v="5283.75"/>
    <n v="2180.7890000000002"/>
    <n v="6.1909999999999998"/>
    <m/>
    <n v="15"/>
    <n v="3102.9609999999998"/>
    <x v="0"/>
    <x v="4"/>
    <x v="21"/>
  </r>
  <r>
    <x v="0"/>
    <d v="2018-05-29T00:00:00"/>
    <x v="0"/>
    <n v="3.16"/>
    <m/>
    <n v="47.4"/>
    <n v="19.564"/>
    <n v="6.1909999999999998"/>
    <m/>
    <n v="15"/>
    <n v="27.835999999999999"/>
    <x v="0"/>
    <x v="4"/>
    <x v="21"/>
  </r>
  <r>
    <x v="0"/>
    <d v="2018-05-29T00:00:00"/>
    <x v="0"/>
    <n v="347.27"/>
    <m/>
    <n v="5903.59"/>
    <n v="2149.9580000000001"/>
    <n v="6.1909999999999998"/>
    <m/>
    <n v="17"/>
    <n v="3753.6320000000001"/>
    <x v="0"/>
    <x v="4"/>
    <x v="21"/>
  </r>
  <r>
    <x v="0"/>
    <d v="2018-05-29T00:00:00"/>
    <x v="0"/>
    <n v="90.43"/>
    <m/>
    <n v="452.15"/>
    <n v="1444.8309999999999"/>
    <n v="15.977"/>
    <m/>
    <n v="5"/>
    <n v="-992.68100000000004"/>
    <x v="0"/>
    <x v="4"/>
    <x v="21"/>
  </r>
  <r>
    <x v="0"/>
    <d v="2018-05-29T00:00:00"/>
    <x v="0"/>
    <n v="23.34"/>
    <m/>
    <n v="326.76"/>
    <n v="144.499"/>
    <n v="6.1909999999999998"/>
    <m/>
    <n v="14"/>
    <n v="182.261"/>
    <x v="0"/>
    <x v="4"/>
    <x v="21"/>
  </r>
  <r>
    <x v="0"/>
    <d v="2018-05-29T00:00:00"/>
    <x v="0"/>
    <n v="303.37"/>
    <m/>
    <n v="4550.55"/>
    <n v="1878.172"/>
    <n v="6.1909999999999998"/>
    <m/>
    <n v="15"/>
    <n v="2672.3780000000002"/>
    <x v="0"/>
    <x v="4"/>
    <x v="21"/>
  </r>
  <r>
    <x v="0"/>
    <d v="2018-05-30T00:00:00"/>
    <x v="1"/>
    <n v="781.5"/>
    <n v="6"/>
    <n v="21882"/>
    <n v="20586.744999999999"/>
    <n v="3431.1239999999998"/>
    <n v="130.25"/>
    <n v="28"/>
    <n v="1295.2550000000001"/>
    <x v="0"/>
    <x v="4"/>
    <x v="21"/>
  </r>
  <r>
    <x v="0"/>
    <d v="2018-05-30T00:00:00"/>
    <x v="0"/>
    <n v="695.25"/>
    <m/>
    <n v="9733.5"/>
    <n v="12550.411"/>
    <n v="18.052"/>
    <m/>
    <n v="14"/>
    <n v="-2816.9110000000001"/>
    <x v="0"/>
    <x v="4"/>
    <x v="21"/>
  </r>
  <r>
    <x v="0"/>
    <d v="2018-05-30T00:00:00"/>
    <x v="1"/>
    <n v="689.5"/>
    <n v="5"/>
    <n v="19650.75"/>
    <n v="17155.620999999999"/>
    <n v="3431.1239999999998"/>
    <n v="137.9"/>
    <n v="28.5"/>
    <n v="2495.1289999999999"/>
    <x v="0"/>
    <x v="4"/>
    <x v="21"/>
  </r>
  <r>
    <x v="0"/>
    <d v="2018-05-30T00:00:00"/>
    <x v="0"/>
    <n v="701.2"/>
    <m/>
    <n v="9816.7999999999993"/>
    <n v="12657.817999999999"/>
    <n v="18.052"/>
    <m/>
    <n v="14"/>
    <n v="-2841.018"/>
    <x v="0"/>
    <x v="4"/>
    <x v="21"/>
  </r>
  <r>
    <x v="0"/>
    <d v="2018-05-30T00:00:00"/>
    <x v="1"/>
    <n v="139"/>
    <n v="1"/>
    <n v="3961.5"/>
    <n v="3431.1239999999998"/>
    <n v="3431.1239999999998"/>
    <n v="139"/>
    <n v="28.5"/>
    <n v="530.37599999999998"/>
    <x v="0"/>
    <x v="4"/>
    <x v="21"/>
  </r>
  <r>
    <x v="0"/>
    <d v="2018-05-30T00:00:00"/>
    <x v="0"/>
    <n v="1344.11"/>
    <m/>
    <n v="18817.54"/>
    <n v="24263.405999999999"/>
    <n v="18.052"/>
    <m/>
    <n v="14"/>
    <n v="-5445.866"/>
    <x v="0"/>
    <x v="4"/>
    <x v="21"/>
  </r>
  <r>
    <x v="0"/>
    <d v="2018-05-30T00:00:00"/>
    <x v="1"/>
    <n v="974"/>
    <n v="10"/>
    <n v="31168"/>
    <n v="23278.385999999999"/>
    <n v="2327.8389999999999"/>
    <n v="97.4"/>
    <n v="32"/>
    <n v="7889.6139999999996"/>
    <x v="0"/>
    <x v="4"/>
    <x v="21"/>
  </r>
  <r>
    <x v="0"/>
    <d v="2018-05-30T00:00:00"/>
    <x v="0"/>
    <n v="69.17"/>
    <m/>
    <n v="968.38"/>
    <n v="1248.633"/>
    <n v="18.052"/>
    <m/>
    <n v="14"/>
    <n v="-280.25299999999999"/>
    <x v="0"/>
    <x v="4"/>
    <x v="21"/>
  </r>
  <r>
    <x v="0"/>
    <d v="2018-05-30T00:00:00"/>
    <x v="1"/>
    <n v="231.5"/>
    <n v="2"/>
    <n v="6597.75"/>
    <n v="4786.4359999999997"/>
    <n v="2393.2179999999998"/>
    <n v="115.75"/>
    <n v="28.5"/>
    <n v="1811.3140000000001"/>
    <x v="0"/>
    <x v="4"/>
    <x v="21"/>
  </r>
  <r>
    <x v="0"/>
    <d v="2018-05-30T00:00:00"/>
    <x v="0"/>
    <n v="340.86"/>
    <m/>
    <n v="4772.04"/>
    <n v="6153.0860000000002"/>
    <n v="18.052"/>
    <m/>
    <n v="14"/>
    <n v="-1381.046"/>
    <x v="0"/>
    <x v="4"/>
    <x v="21"/>
  </r>
  <r>
    <x v="0"/>
    <d v="2018-05-30T00:00:00"/>
    <x v="1"/>
    <n v="316"/>
    <n v="3"/>
    <n v="9006"/>
    <n v="7179.6540000000005"/>
    <n v="2393.2179999999998"/>
    <n v="105.33333333333333"/>
    <n v="28.5"/>
    <n v="1826.346"/>
    <x v="0"/>
    <x v="4"/>
    <x v="21"/>
  </r>
  <r>
    <x v="0"/>
    <d v="2018-05-30T00:00:00"/>
    <x v="0"/>
    <n v="448.87"/>
    <m/>
    <n v="6284.18"/>
    <n v="8102.8450000000003"/>
    <n v="18.052"/>
    <m/>
    <n v="14"/>
    <n v="-1818.665"/>
    <x v="0"/>
    <x v="4"/>
    <x v="21"/>
  </r>
  <r>
    <x v="0"/>
    <d v="2018-05-30T00:00:00"/>
    <x v="1"/>
    <n v="170.5"/>
    <n v="2"/>
    <n v="5456"/>
    <n v="4376.0309999999999"/>
    <n v="2188.0149999999999"/>
    <n v="85.25"/>
    <n v="32"/>
    <n v="1079.9690000000001"/>
    <x v="0"/>
    <x v="4"/>
    <x v="21"/>
  </r>
  <r>
    <x v="0"/>
    <d v="2018-05-30T00:00:00"/>
    <x v="0"/>
    <n v="220.14"/>
    <m/>
    <n v="3081.96"/>
    <n v="3973.8910000000001"/>
    <n v="18.052"/>
    <m/>
    <n v="14"/>
    <n v="-891.93100000000004"/>
    <x v="0"/>
    <x v="4"/>
    <x v="21"/>
  </r>
  <r>
    <x v="0"/>
    <d v="2018-05-30T00:00:00"/>
    <x v="0"/>
    <n v="882.45"/>
    <m/>
    <n v="12354.3"/>
    <n v="15929.68"/>
    <n v="18.052"/>
    <m/>
    <n v="14"/>
    <n v="-3575.38"/>
    <x v="0"/>
    <x v="4"/>
    <x v="21"/>
  </r>
  <r>
    <x v="0"/>
    <d v="2018-05-30T00:00:00"/>
    <x v="0"/>
    <n v="455.2"/>
    <m/>
    <n v="6372.8"/>
    <n v="8217.1119999999992"/>
    <n v="18.052"/>
    <m/>
    <n v="14"/>
    <n v="-1844.3119999999999"/>
    <x v="0"/>
    <x v="4"/>
    <x v="21"/>
  </r>
  <r>
    <x v="0"/>
    <d v="2018-05-30T00:00:00"/>
    <x v="0"/>
    <n v="342.92"/>
    <m/>
    <n v="4800.88"/>
    <n v="6190.2719999999999"/>
    <n v="18.052"/>
    <m/>
    <n v="14"/>
    <n v="-1389.3920000000001"/>
    <x v="0"/>
    <x v="4"/>
    <x v="21"/>
  </r>
  <r>
    <x v="0"/>
    <d v="2018-05-30T00:00:00"/>
    <x v="0"/>
    <n v="3664.97"/>
    <m/>
    <n v="51309.58"/>
    <n v="66158.763000000006"/>
    <n v="18.052"/>
    <m/>
    <n v="14"/>
    <n v="-14849.183000000001"/>
    <x v="0"/>
    <x v="4"/>
    <x v="21"/>
  </r>
  <r>
    <x v="0"/>
    <d v="2018-05-30T00:00:00"/>
    <x v="0"/>
    <n v="679.6"/>
    <m/>
    <n v="9514.4"/>
    <n v="12267.903"/>
    <n v="18.052"/>
    <m/>
    <n v="14"/>
    <n v="-2753.5030000000002"/>
    <x v="0"/>
    <x v="4"/>
    <x v="21"/>
  </r>
  <r>
    <x v="0"/>
    <d v="2018-05-30T00:00:00"/>
    <x v="0"/>
    <n v="569.26"/>
    <m/>
    <n v="7969.64"/>
    <n v="10276.083000000001"/>
    <n v="18.052"/>
    <m/>
    <n v="14"/>
    <n v="-2306.4430000000002"/>
    <x v="0"/>
    <x v="4"/>
    <x v="21"/>
  </r>
  <r>
    <x v="0"/>
    <d v="2018-05-31T00:00:00"/>
    <x v="1"/>
    <n v="283.5"/>
    <n v="2"/>
    <n v="8079.75"/>
    <n v="6862.2479999999996"/>
    <n v="3431.1239999999998"/>
    <n v="141.75"/>
    <n v="28.5"/>
    <n v="1217.502"/>
    <x v="0"/>
    <x v="4"/>
    <x v="21"/>
  </r>
  <r>
    <x v="0"/>
    <d v="2018-05-31T00:00:00"/>
    <x v="1"/>
    <n v="124.5"/>
    <n v="1"/>
    <n v="3548.25"/>
    <n v="3431.1239999999998"/>
    <n v="3431.1239999999998"/>
    <n v="124.5"/>
    <n v="28.5"/>
    <n v="117.126"/>
    <x v="0"/>
    <x v="4"/>
    <x v="21"/>
  </r>
  <r>
    <x v="0"/>
    <d v="2018-05-31T00:00:00"/>
    <x v="1"/>
    <n v="2027"/>
    <n v="16"/>
    <n v="57769.5"/>
    <n v="54897.985999999997"/>
    <n v="3431.1239999999998"/>
    <n v="126.6875"/>
    <n v="28.5"/>
    <n v="2871.5140000000001"/>
    <x v="0"/>
    <x v="4"/>
    <x v="21"/>
  </r>
  <r>
    <x v="0"/>
    <d v="2018-05-31T00:00:00"/>
    <x v="1"/>
    <n v="126.5"/>
    <n v="1"/>
    <n v="3605.25"/>
    <n v="3431.1239999999998"/>
    <n v="3431.1239999999998"/>
    <n v="126.5"/>
    <n v="28.5"/>
    <n v="174.126"/>
    <x v="0"/>
    <x v="4"/>
    <x v="21"/>
  </r>
  <r>
    <x v="0"/>
    <d v="2018-05-31T00:00:00"/>
    <x v="1"/>
    <n v="126"/>
    <n v="1"/>
    <n v="3654"/>
    <n v="2393.2179999999998"/>
    <n v="2393.2179999999998"/>
    <n v="126"/>
    <n v="29"/>
    <n v="1260.7819999999999"/>
    <x v="0"/>
    <x v="4"/>
    <x v="21"/>
  </r>
  <r>
    <x v="0"/>
    <d v="2018-05-31T00:00:00"/>
    <x v="1"/>
    <n v="350"/>
    <n v="3"/>
    <n v="10150"/>
    <n v="7179.6540000000005"/>
    <n v="2393.2179999999998"/>
    <n v="116.66666666666667"/>
    <n v="29"/>
    <n v="2970.346"/>
    <x v="0"/>
    <x v="4"/>
    <x v="21"/>
  </r>
  <r>
    <x v="0"/>
    <d v="2018-05-31T00:00:00"/>
    <x v="1"/>
    <n v="136"/>
    <n v="1"/>
    <n v="3876"/>
    <n v="3431.1239999999998"/>
    <n v="3431.1239999999998"/>
    <n v="136"/>
    <n v="28.5"/>
    <n v="444.87599999999998"/>
    <x v="0"/>
    <x v="4"/>
    <x v="21"/>
  </r>
  <r>
    <x v="0"/>
    <d v="2018-05-31T00:00:00"/>
    <x v="1"/>
    <n v="124"/>
    <n v="1"/>
    <n v="3596"/>
    <n v="2393.2179999999998"/>
    <n v="2393.2179999999998"/>
    <n v="124"/>
    <n v="29"/>
    <n v="1202.7819999999999"/>
    <x v="0"/>
    <x v="4"/>
    <x v="21"/>
  </r>
  <r>
    <x v="0"/>
    <d v="2018-05-31T00:00:00"/>
    <x v="1"/>
    <n v="73.2"/>
    <n v="1"/>
    <n v="2342.4"/>
    <n v="1960.701"/>
    <n v="1960.701"/>
    <n v="73.2"/>
    <n v="32"/>
    <n v="381.69900000000001"/>
    <x v="0"/>
    <x v="4"/>
    <x v="21"/>
  </r>
  <r>
    <x v="0"/>
    <d v="2018-05-31T00:00:00"/>
    <x v="1"/>
    <n v="223.4"/>
    <n v="2"/>
    <n v="6366.9"/>
    <n v="5283.3459999999995"/>
    <n v="2641.6729999999998"/>
    <n v="111.7"/>
    <n v="28.5"/>
    <n v="1083.5540000000001"/>
    <x v="0"/>
    <x v="4"/>
    <x v="21"/>
  </r>
  <r>
    <x v="0"/>
    <d v="2018-05-31T00:00:00"/>
    <x v="1"/>
    <n v="829"/>
    <n v="6"/>
    <n v="23212"/>
    <n v="15850.039000000001"/>
    <n v="2641.6729999999998"/>
    <n v="138.16666666666666"/>
    <n v="28"/>
    <n v="7361.9610000000002"/>
    <x v="0"/>
    <x v="4"/>
    <x v="21"/>
  </r>
  <r>
    <x v="0"/>
    <d v="2018-05-31T00:00:00"/>
    <x v="1"/>
    <n v="602"/>
    <n v="1"/>
    <n v="1926.4"/>
    <n v="2684.4169999999999"/>
    <n v="2684.4169999999999"/>
    <n v="602"/>
    <n v="3.2"/>
    <n v="-758.01700000000005"/>
    <x v="0"/>
    <x v="4"/>
    <x v="21"/>
  </r>
  <r>
    <x v="0"/>
    <d v="2018-05-31T00:00:00"/>
    <x v="1"/>
    <n v="87.8"/>
    <n v="1"/>
    <n v="2502.3000000000002"/>
    <n v="2641.6729999999998"/>
    <n v="2641.6729999999998"/>
    <n v="87.8"/>
    <n v="28.5"/>
    <n v="-139.37299999999999"/>
    <x v="0"/>
    <x v="4"/>
    <x v="21"/>
  </r>
  <r>
    <x v="0"/>
    <d v="2018-05-31T00:00:00"/>
    <x v="1"/>
    <n v="1576.8"/>
    <n v="13"/>
    <n v="50457.599999999999"/>
    <n v="34341.750999999997"/>
    <n v="2641.6729999999998"/>
    <n v="121.29230769230769"/>
    <n v="32"/>
    <n v="16115.849"/>
    <x v="0"/>
    <x v="4"/>
    <x v="21"/>
  </r>
  <r>
    <x v="0"/>
    <d v="2018-05-31T00:00:00"/>
    <x v="1"/>
    <n v="1362"/>
    <n v="11"/>
    <n v="43584"/>
    <n v="33260.578000000001"/>
    <n v="3023.6889999999999"/>
    <n v="123.81818181818181"/>
    <n v="32"/>
    <n v="10323.422"/>
    <x v="0"/>
    <x v="4"/>
    <x v="21"/>
  </r>
  <r>
    <x v="0"/>
    <d v="2018-05-31T00:00:00"/>
    <x v="1"/>
    <n v="474.6"/>
    <n v="4"/>
    <n v="13526.1"/>
    <n v="10566.692999999999"/>
    <n v="2641.6729999999998"/>
    <n v="118.65"/>
    <n v="28.5"/>
    <n v="2959.4070000000002"/>
    <x v="0"/>
    <x v="4"/>
    <x v="21"/>
  </r>
  <r>
    <x v="0"/>
    <d v="2018-05-31T00:00:00"/>
    <x v="1"/>
    <n v="181.8"/>
    <n v="2"/>
    <n v="5181.3"/>
    <n v="5283.3459999999995"/>
    <n v="2641.6729999999998"/>
    <n v="90.9"/>
    <n v="28.5"/>
    <n v="-102.04600000000001"/>
    <x v="0"/>
    <x v="4"/>
    <x v="21"/>
  </r>
  <r>
    <x v="0"/>
    <d v="2018-05-31T00:00:00"/>
    <x v="1"/>
    <n v="110"/>
    <n v="1"/>
    <n v="3190"/>
    <n v="2393.2179999999998"/>
    <n v="2393.2179999999998"/>
    <n v="110"/>
    <n v="29"/>
    <n v="796.78200000000004"/>
    <x v="0"/>
    <x v="4"/>
    <x v="21"/>
  </r>
  <r>
    <x v="0"/>
    <d v="2018-05-31T00:00:00"/>
    <x v="1"/>
    <n v="1462"/>
    <n v="11"/>
    <n v="42398"/>
    <n v="26325.399000000001"/>
    <n v="2393.2179999999998"/>
    <n v="132.90909090909091"/>
    <n v="29"/>
    <n v="16072.601000000001"/>
    <x v="0"/>
    <x v="4"/>
    <x v="21"/>
  </r>
  <r>
    <x v="0"/>
    <d v="2018-05-31T00:00:00"/>
    <x v="1"/>
    <n v="990"/>
    <n v="8"/>
    <n v="28710"/>
    <n v="19145.744999999999"/>
    <n v="2393.2179999999998"/>
    <n v="123.75"/>
    <n v="29"/>
    <n v="9564.2549999999992"/>
    <x v="0"/>
    <x v="4"/>
    <x v="21"/>
  </r>
  <r>
    <x v="0"/>
    <d v="2018-05-31T00:00:00"/>
    <x v="1"/>
    <n v="244"/>
    <n v="2"/>
    <n v="7076"/>
    <n v="4786.4359999999997"/>
    <n v="2393.2179999999998"/>
    <n v="122"/>
    <n v="29"/>
    <n v="2289.5639999999999"/>
    <x v="0"/>
    <x v="4"/>
    <x v="21"/>
  </r>
  <r>
    <x v="0"/>
    <d v="2018-05-31T00:00:00"/>
    <x v="1"/>
    <n v="104"/>
    <n v="1"/>
    <n v="3016"/>
    <n v="2393.2179999999998"/>
    <n v="2393.2179999999998"/>
    <n v="104"/>
    <n v="29"/>
    <n v="622.78200000000004"/>
    <x v="0"/>
    <x v="4"/>
    <x v="21"/>
  </r>
  <r>
    <x v="0"/>
    <d v="2018-05-31T00:00:00"/>
    <x v="1"/>
    <n v="271"/>
    <n v="2"/>
    <n v="7723.5"/>
    <n v="4786.4359999999997"/>
    <n v="2393.2179999999998"/>
    <n v="135.5"/>
    <n v="28.5"/>
    <n v="2937.0639999999999"/>
    <x v="0"/>
    <x v="4"/>
    <x v="21"/>
  </r>
  <r>
    <x v="0"/>
    <d v="2018-05-31T00:00:00"/>
    <x v="1"/>
    <n v="152.5"/>
    <n v="1"/>
    <n v="4346.25"/>
    <n v="2393.2179999999998"/>
    <n v="2393.2179999999998"/>
    <n v="152.5"/>
    <n v="28.5"/>
    <n v="1953.0319999999999"/>
    <x v="0"/>
    <x v="4"/>
    <x v="21"/>
  </r>
  <r>
    <x v="0"/>
    <d v="2018-05-31T00:00:00"/>
    <x v="1"/>
    <n v="399"/>
    <n v="3"/>
    <n v="11571"/>
    <n v="7179.6540000000005"/>
    <n v="2393.2179999999998"/>
    <n v="133"/>
    <n v="29"/>
    <n v="4391.3459999999995"/>
    <x v="0"/>
    <x v="4"/>
    <x v="21"/>
  </r>
  <r>
    <x v="0"/>
    <d v="2018-05-31T00:00:00"/>
    <x v="1"/>
    <n v="253.7"/>
    <n v="2"/>
    <n v="7224.75"/>
    <n v="4786.4359999999997"/>
    <n v="2393.2179999999998"/>
    <n v="126.85"/>
    <n v="28.477499999999999"/>
    <n v="2438.3139999999999"/>
    <x v="0"/>
    <x v="4"/>
    <x v="21"/>
  </r>
  <r>
    <x v="0"/>
    <d v="2018-05-31T00:00:00"/>
    <x v="1"/>
    <n v="225"/>
    <n v="2"/>
    <n v="6525"/>
    <n v="4786.4359999999997"/>
    <n v="2393.2179999999998"/>
    <n v="112.5"/>
    <n v="29"/>
    <n v="1738.5640000000001"/>
    <x v="0"/>
    <x v="4"/>
    <x v="21"/>
  </r>
  <r>
    <x v="0"/>
    <d v="2018-05-31T00:00:00"/>
    <x v="1"/>
    <n v="138"/>
    <n v="1"/>
    <n v="4002"/>
    <n v="2393.2179999999998"/>
    <n v="2393.2179999999998"/>
    <n v="138"/>
    <n v="29"/>
    <n v="1608.7819999999999"/>
    <x v="0"/>
    <x v="4"/>
    <x v="21"/>
  </r>
  <r>
    <x v="0"/>
    <d v="2018-05-31T00:00:00"/>
    <x v="1"/>
    <n v="118"/>
    <n v="1"/>
    <n v="3422"/>
    <n v="2393.2179999999998"/>
    <n v="2393.2179999999998"/>
    <n v="118"/>
    <n v="29"/>
    <n v="1028.7819999999999"/>
    <x v="0"/>
    <x v="4"/>
    <x v="21"/>
  </r>
  <r>
    <x v="0"/>
    <d v="2018-05-31T00:00:00"/>
    <x v="1"/>
    <n v="1617"/>
    <n v="12"/>
    <n v="46084.5"/>
    <n v="28718.616999999998"/>
    <n v="2393.2179999999998"/>
    <n v="134.75"/>
    <n v="28.5"/>
    <n v="17365.883000000002"/>
    <x v="0"/>
    <x v="4"/>
    <x v="21"/>
  </r>
  <r>
    <x v="0"/>
    <d v="2018-05-31T00:00:00"/>
    <x v="1"/>
    <n v="135"/>
    <n v="1"/>
    <n v="3915"/>
    <n v="2393.2179999999998"/>
    <n v="2393.2179999999998"/>
    <n v="135"/>
    <n v="29"/>
    <n v="1521.7819999999999"/>
    <x v="0"/>
    <x v="4"/>
    <x v="21"/>
  </r>
  <r>
    <x v="0"/>
    <d v="2018-05-31T00:00:00"/>
    <x v="1"/>
    <n v="230"/>
    <n v="2"/>
    <n v="6670"/>
    <n v="4786.4359999999997"/>
    <n v="2393.2179999999998"/>
    <n v="115"/>
    <n v="29"/>
    <n v="1883.5640000000001"/>
    <x v="0"/>
    <x v="4"/>
    <x v="21"/>
  </r>
  <r>
    <x v="0"/>
    <d v="2018-05-31T00:00:00"/>
    <x v="1"/>
    <n v="206"/>
    <n v="2"/>
    <n v="5974"/>
    <n v="4786.4359999999997"/>
    <n v="2393.2179999999998"/>
    <n v="103"/>
    <n v="29"/>
    <n v="1187.5640000000001"/>
    <x v="0"/>
    <x v="4"/>
    <x v="21"/>
  </r>
  <r>
    <x v="0"/>
    <d v="2018-05-31T00:00:00"/>
    <x v="1"/>
    <n v="134"/>
    <n v="1"/>
    <n v="3886"/>
    <n v="2393.2179999999998"/>
    <n v="2393.2179999999998"/>
    <n v="134"/>
    <n v="29"/>
    <n v="1492.7819999999999"/>
    <x v="0"/>
    <x v="4"/>
    <x v="21"/>
  </r>
  <r>
    <x v="0"/>
    <d v="2018-05-31T00:00:00"/>
    <x v="1"/>
    <n v="216"/>
    <n v="2"/>
    <n v="6264"/>
    <n v="4786.4359999999997"/>
    <n v="2393.2179999999998"/>
    <n v="108"/>
    <n v="29"/>
    <n v="1477.5640000000001"/>
    <x v="0"/>
    <x v="4"/>
    <x v="21"/>
  </r>
  <r>
    <x v="0"/>
    <d v="2018-06-01T00:00:00"/>
    <x v="0"/>
    <n v="1829.8"/>
    <m/>
    <n v="25617.200000000001"/>
    <n v="35980.637999999999"/>
    <n v="19.664000000000001"/>
    <m/>
    <n v="14"/>
    <n v="-10363.438"/>
    <x v="0"/>
    <x v="5"/>
    <x v="21"/>
  </r>
  <r>
    <x v="0"/>
    <d v="2018-06-01T00:00:00"/>
    <x v="1"/>
    <n v="1756"/>
    <n v="14"/>
    <n v="49168"/>
    <n v="48035.737999999998"/>
    <n v="3431.1239999999998"/>
    <n v="125.42857142857143"/>
    <n v="28"/>
    <n v="1132.2619999999999"/>
    <x v="0"/>
    <x v="5"/>
    <x v="21"/>
  </r>
  <r>
    <x v="0"/>
    <d v="2018-06-01T00:00:00"/>
    <x v="0"/>
    <n v="93.72"/>
    <m/>
    <n v="1312.08"/>
    <n v="1821.5940000000001"/>
    <n v="19.437000000000001"/>
    <m/>
    <n v="14"/>
    <n v="-509.51400000000001"/>
    <x v="0"/>
    <x v="5"/>
    <x v="21"/>
  </r>
  <r>
    <x v="0"/>
    <d v="2018-06-01T00:00:00"/>
    <x v="0"/>
    <n v="228.58"/>
    <m/>
    <n v="3200.12"/>
    <n v="4442.8090000000002"/>
    <n v="19.437000000000001"/>
    <m/>
    <n v="14"/>
    <n v="-1242.6890000000001"/>
    <x v="0"/>
    <x v="5"/>
    <x v="21"/>
  </r>
  <r>
    <x v="0"/>
    <d v="2018-06-01T00:00:00"/>
    <x v="0"/>
    <n v="449.45"/>
    <m/>
    <n v="6292.3"/>
    <n v="8837.85"/>
    <n v="19.664000000000001"/>
    <m/>
    <n v="14"/>
    <n v="-2545.5500000000002"/>
    <x v="0"/>
    <x v="5"/>
    <x v="21"/>
  </r>
  <r>
    <x v="0"/>
    <d v="2018-06-01T00:00:00"/>
    <x v="0"/>
    <n v="148.79"/>
    <m/>
    <n v="2083.06"/>
    <n v="2925.7620000000002"/>
    <n v="19.664000000000001"/>
    <m/>
    <n v="14"/>
    <n v="-842.702"/>
    <x v="0"/>
    <x v="5"/>
    <x v="21"/>
  </r>
  <r>
    <x v="0"/>
    <d v="2018-06-01T00:00:00"/>
    <x v="0"/>
    <n v="441.33"/>
    <m/>
    <n v="6178.62"/>
    <n v="8678.1810000000005"/>
    <n v="19.664000000000001"/>
    <m/>
    <n v="14"/>
    <n v="-2499.5610000000001"/>
    <x v="0"/>
    <x v="5"/>
    <x v="21"/>
  </r>
  <r>
    <x v="0"/>
    <d v="2018-06-01T00:00:00"/>
    <x v="0"/>
    <n v="497.29"/>
    <m/>
    <n v="6962.06"/>
    <n v="9778.5609999999997"/>
    <n v="19.664000000000001"/>
    <m/>
    <n v="14"/>
    <n v="-2816.5010000000002"/>
    <x v="0"/>
    <x v="5"/>
    <x v="21"/>
  </r>
  <r>
    <x v="0"/>
    <d v="2018-06-01T00:00:00"/>
    <x v="0"/>
    <n v="697.34"/>
    <m/>
    <n v="9762.76"/>
    <n v="13553.891"/>
    <n v="19.437000000000001"/>
    <m/>
    <n v="14"/>
    <n v="-3791.1309999999999"/>
    <x v="0"/>
    <x v="5"/>
    <x v="21"/>
  </r>
  <r>
    <x v="0"/>
    <d v="2018-06-01T00:00:00"/>
    <x v="0"/>
    <n v="545.4"/>
    <m/>
    <n v="7635.6"/>
    <n v="10600.7"/>
    <n v="19.437000000000001"/>
    <m/>
    <n v="14"/>
    <n v="-2965.1"/>
    <x v="0"/>
    <x v="5"/>
    <x v="21"/>
  </r>
  <r>
    <x v="0"/>
    <d v="2018-06-01T00:00:00"/>
    <x v="0"/>
    <n v="916.76"/>
    <m/>
    <n v="12834.64"/>
    <n v="17818.661"/>
    <n v="19.437000000000001"/>
    <m/>
    <n v="14"/>
    <n v="-4984.0209999999997"/>
    <x v="0"/>
    <x v="5"/>
    <x v="21"/>
  </r>
  <r>
    <x v="0"/>
    <d v="2018-06-02T00:00:00"/>
    <x v="1"/>
    <n v="3835"/>
    <n v="30"/>
    <n v="109297.5"/>
    <n v="79250.194000000003"/>
    <n v="2641.6729999999998"/>
    <n v="127.83333333333333"/>
    <n v="28.5"/>
    <n v="30047.306"/>
    <x v="0"/>
    <x v="5"/>
    <x v="21"/>
  </r>
  <r>
    <x v="0"/>
    <d v="2018-06-02T00:00:00"/>
    <x v="1"/>
    <n v="272"/>
    <n v="2"/>
    <n v="7888"/>
    <n v="5283.3459999999995"/>
    <n v="2641.6729999999998"/>
    <n v="136"/>
    <n v="29"/>
    <n v="2604.654"/>
    <x v="0"/>
    <x v="5"/>
    <x v="21"/>
  </r>
  <r>
    <x v="0"/>
    <d v="2018-06-02T00:00:00"/>
    <x v="1"/>
    <n v="110"/>
    <n v="1"/>
    <n v="3190"/>
    <n v="2641.6729999999998"/>
    <n v="2641.6729999999998"/>
    <n v="110"/>
    <n v="29"/>
    <n v="548.327"/>
    <x v="0"/>
    <x v="5"/>
    <x v="21"/>
  </r>
  <r>
    <x v="0"/>
    <d v="2018-06-02T00:00:00"/>
    <x v="1"/>
    <n v="238"/>
    <n v="2"/>
    <n v="6902"/>
    <n v="5283.3459999999995"/>
    <n v="2641.6729999999998"/>
    <n v="119"/>
    <n v="29"/>
    <n v="1618.654"/>
    <x v="0"/>
    <x v="5"/>
    <x v="21"/>
  </r>
  <r>
    <x v="0"/>
    <d v="2018-06-02T00:00:00"/>
    <x v="1"/>
    <n v="243"/>
    <n v="2"/>
    <n v="7047"/>
    <n v="5283.3459999999995"/>
    <n v="2641.6729999999998"/>
    <n v="121.5"/>
    <n v="29"/>
    <n v="1763.654"/>
    <x v="0"/>
    <x v="5"/>
    <x v="21"/>
  </r>
  <r>
    <x v="0"/>
    <d v="2018-06-02T00:00:00"/>
    <x v="1"/>
    <n v="480"/>
    <n v="4"/>
    <n v="13920"/>
    <n v="10566.692999999999"/>
    <n v="2641.6729999999998"/>
    <n v="120"/>
    <n v="29"/>
    <n v="3353.3069999999998"/>
    <x v="0"/>
    <x v="5"/>
    <x v="21"/>
  </r>
  <r>
    <x v="0"/>
    <d v="2018-06-02T00:00:00"/>
    <x v="1"/>
    <n v="244"/>
    <n v="2"/>
    <n v="7076"/>
    <n v="5283.3459999999995"/>
    <n v="2641.6729999999998"/>
    <n v="122"/>
    <n v="29"/>
    <n v="1792.654"/>
    <x v="0"/>
    <x v="5"/>
    <x v="21"/>
  </r>
  <r>
    <x v="0"/>
    <d v="2018-06-02T00:00:00"/>
    <x v="1"/>
    <n v="1285.4000000000001"/>
    <n v="12"/>
    <n v="41132.800000000003"/>
    <n v="31700.078000000001"/>
    <n v="2641.6729999999998"/>
    <n v="107.11666666666667"/>
    <n v="32"/>
    <n v="9432.7219999999998"/>
    <x v="0"/>
    <x v="5"/>
    <x v="21"/>
  </r>
  <r>
    <x v="0"/>
    <d v="2018-06-02T00:00:00"/>
    <x v="1"/>
    <n v="326"/>
    <n v="3"/>
    <n v="9291"/>
    <n v="7925.0190000000002"/>
    <n v="2641.6729999999998"/>
    <n v="108.66666666666667"/>
    <n v="28.5"/>
    <n v="1365.981"/>
    <x v="0"/>
    <x v="5"/>
    <x v="21"/>
  </r>
  <r>
    <x v="0"/>
    <d v="2018-06-02T00:00:00"/>
    <x v="1"/>
    <n v="112.8"/>
    <n v="1"/>
    <n v="3214.8"/>
    <n v="2641.6729999999998"/>
    <n v="2641.6729999999998"/>
    <n v="112.8"/>
    <n v="28.5"/>
    <n v="573.12699999999995"/>
    <x v="0"/>
    <x v="5"/>
    <x v="21"/>
  </r>
  <r>
    <x v="0"/>
    <d v="2018-06-02T00:00:00"/>
    <x v="1"/>
    <n v="23"/>
    <n v="1"/>
    <n v="997.5"/>
    <n v="1089.498"/>
    <n v="1089.498"/>
    <n v="23"/>
    <n v="43.369599999999998"/>
    <n v="-91.998000000000005"/>
    <x v="0"/>
    <x v="5"/>
    <x v="21"/>
  </r>
  <r>
    <x v="0"/>
    <d v="2018-06-02T00:00:00"/>
    <x v="1"/>
    <n v="107.6"/>
    <n v="1"/>
    <n v="3066.6"/>
    <n v="2641.6729999999998"/>
    <n v="2641.6729999999998"/>
    <n v="107.6"/>
    <n v="28.5"/>
    <n v="424.92700000000002"/>
    <x v="0"/>
    <x v="5"/>
    <x v="21"/>
  </r>
  <r>
    <x v="0"/>
    <d v="2018-06-02T00:00:00"/>
    <x v="1"/>
    <n v="520.4"/>
    <n v="4"/>
    <n v="14831.4"/>
    <n v="10566.692999999999"/>
    <n v="2641.6729999999998"/>
    <n v="130.1"/>
    <n v="28.5"/>
    <n v="4264.7070000000003"/>
    <x v="0"/>
    <x v="5"/>
    <x v="21"/>
  </r>
  <r>
    <x v="0"/>
    <d v="2018-06-02T00:00:00"/>
    <x v="1"/>
    <n v="391"/>
    <n v="3"/>
    <n v="11143.5"/>
    <n v="7925.0190000000002"/>
    <n v="2641.6729999999998"/>
    <n v="130.33333333333334"/>
    <n v="28.5"/>
    <n v="3218.4810000000002"/>
    <x v="0"/>
    <x v="5"/>
    <x v="21"/>
  </r>
  <r>
    <x v="0"/>
    <d v="2018-06-02T00:00:00"/>
    <x v="1"/>
    <n v="1255.2"/>
    <n v="10"/>
    <n v="35773.199999999997"/>
    <n v="26416.731"/>
    <n v="2641.6729999999998"/>
    <n v="125.52000000000001"/>
    <n v="28.5"/>
    <n v="9356.4689999999991"/>
    <x v="0"/>
    <x v="5"/>
    <x v="21"/>
  </r>
  <r>
    <x v="0"/>
    <d v="2018-06-02T00:00:00"/>
    <x v="1"/>
    <n v="590"/>
    <n v="5"/>
    <n v="17110"/>
    <n v="13208.366"/>
    <n v="2641.6729999999998"/>
    <n v="118"/>
    <n v="29"/>
    <n v="3901.634"/>
    <x v="0"/>
    <x v="5"/>
    <x v="21"/>
  </r>
  <r>
    <x v="0"/>
    <d v="2018-06-02T00:00:00"/>
    <x v="1"/>
    <n v="111.5"/>
    <n v="1"/>
    <n v="3568"/>
    <n v="3431.1239999999998"/>
    <n v="3431.1239999999998"/>
    <n v="111.5"/>
    <n v="32"/>
    <n v="136.876"/>
    <x v="0"/>
    <x v="5"/>
    <x v="21"/>
  </r>
  <r>
    <x v="0"/>
    <d v="2018-06-02T00:00:00"/>
    <x v="1"/>
    <n v="224"/>
    <n v="2"/>
    <n v="6496"/>
    <n v="5283.3459999999995"/>
    <n v="2641.6729999999998"/>
    <n v="112"/>
    <n v="29"/>
    <n v="1212.654"/>
    <x v="0"/>
    <x v="5"/>
    <x v="21"/>
  </r>
  <r>
    <x v="0"/>
    <d v="2018-06-02T00:00:00"/>
    <x v="1"/>
    <n v="114"/>
    <n v="1"/>
    <n v="3306"/>
    <n v="2641.6729999999998"/>
    <n v="2641.6729999999998"/>
    <n v="114"/>
    <n v="29"/>
    <n v="664.327"/>
    <x v="0"/>
    <x v="5"/>
    <x v="21"/>
  </r>
  <r>
    <x v="0"/>
    <d v="2018-06-02T00:00:00"/>
    <x v="1"/>
    <n v="439"/>
    <n v="4"/>
    <n v="12292"/>
    <n v="9311.3539999999994"/>
    <n v="2327.8389999999999"/>
    <n v="109.75"/>
    <n v="28"/>
    <n v="2980.6460000000002"/>
    <x v="0"/>
    <x v="5"/>
    <x v="21"/>
  </r>
  <r>
    <x v="0"/>
    <d v="2018-06-02T00:00:00"/>
    <x v="1"/>
    <n v="272"/>
    <n v="2"/>
    <n v="7752"/>
    <n v="4786.4359999999997"/>
    <n v="2393.2179999999998"/>
    <n v="136"/>
    <n v="28.5"/>
    <n v="2965.5639999999999"/>
    <x v="0"/>
    <x v="5"/>
    <x v="21"/>
  </r>
  <r>
    <x v="0"/>
    <d v="2018-06-02T00:00:00"/>
    <x v="1"/>
    <n v="107"/>
    <n v="1"/>
    <n v="3424"/>
    <n v="2393.2179999999998"/>
    <n v="2393.2179999999998"/>
    <n v="107"/>
    <n v="32"/>
    <n v="1030.7819999999999"/>
    <x v="0"/>
    <x v="5"/>
    <x v="21"/>
  </r>
  <r>
    <x v="0"/>
    <d v="2018-06-02T00:00:00"/>
    <x v="1"/>
    <n v="236.5"/>
    <n v="2"/>
    <n v="6622"/>
    <n v="4786.4359999999997"/>
    <n v="2393.2179999999998"/>
    <n v="118.25"/>
    <n v="28"/>
    <n v="1835.5640000000001"/>
    <x v="0"/>
    <x v="5"/>
    <x v="21"/>
  </r>
  <r>
    <x v="0"/>
    <d v="2018-06-02T00:00:00"/>
    <x v="1"/>
    <n v="210"/>
    <n v="2"/>
    <n v="6090"/>
    <n v="5283.3459999999995"/>
    <n v="2641.6729999999998"/>
    <n v="105"/>
    <n v="29"/>
    <n v="806.654"/>
    <x v="0"/>
    <x v="5"/>
    <x v="21"/>
  </r>
  <r>
    <x v="0"/>
    <d v="2018-06-02T00:00:00"/>
    <x v="1"/>
    <n v="214"/>
    <n v="2"/>
    <n v="6206"/>
    <n v="5283.3459999999995"/>
    <n v="2641.6729999999998"/>
    <n v="107"/>
    <n v="29"/>
    <n v="922.654"/>
    <x v="0"/>
    <x v="5"/>
    <x v="21"/>
  </r>
  <r>
    <x v="0"/>
    <d v="2018-06-02T00:00:00"/>
    <x v="1"/>
    <n v="320"/>
    <n v="3"/>
    <n v="9280"/>
    <n v="7925.0190000000002"/>
    <n v="2641.6729999999998"/>
    <n v="106.66666666666667"/>
    <n v="29"/>
    <n v="1354.981"/>
    <x v="0"/>
    <x v="5"/>
    <x v="21"/>
  </r>
  <r>
    <x v="0"/>
    <d v="2018-06-02T00:00:00"/>
    <x v="1"/>
    <n v="370"/>
    <n v="3"/>
    <n v="10730"/>
    <n v="7925.0190000000002"/>
    <n v="2641.6729999999998"/>
    <n v="123.33333333333333"/>
    <n v="29"/>
    <n v="2804.9810000000002"/>
    <x v="0"/>
    <x v="5"/>
    <x v="21"/>
  </r>
  <r>
    <x v="0"/>
    <d v="2018-06-02T00:00:00"/>
    <x v="1"/>
    <n v="135"/>
    <n v="1"/>
    <n v="3915"/>
    <n v="2641.6729999999998"/>
    <n v="2641.6729999999998"/>
    <n v="135"/>
    <n v="29"/>
    <n v="1273.327"/>
    <x v="0"/>
    <x v="5"/>
    <x v="21"/>
  </r>
  <r>
    <x v="0"/>
    <d v="2018-06-02T00:00:00"/>
    <x v="1"/>
    <n v="362"/>
    <n v="3"/>
    <n v="10498"/>
    <n v="7925.0190000000002"/>
    <n v="2641.6729999999998"/>
    <n v="120.66666666666667"/>
    <n v="29"/>
    <n v="2572.9810000000002"/>
    <x v="0"/>
    <x v="5"/>
    <x v="21"/>
  </r>
  <r>
    <x v="0"/>
    <d v="2018-06-02T00:00:00"/>
    <x v="1"/>
    <n v="250"/>
    <n v="2"/>
    <n v="7250"/>
    <n v="5283.3459999999995"/>
    <n v="2641.6729999999998"/>
    <n v="125"/>
    <n v="29"/>
    <n v="1966.654"/>
    <x v="0"/>
    <x v="5"/>
    <x v="21"/>
  </r>
  <r>
    <x v="0"/>
    <d v="2018-06-02T00:00:00"/>
    <x v="1"/>
    <n v="464"/>
    <n v="4"/>
    <n v="13456"/>
    <n v="10566.692999999999"/>
    <n v="2641.6729999999998"/>
    <n v="116"/>
    <n v="29"/>
    <n v="2889.3069999999998"/>
    <x v="0"/>
    <x v="5"/>
    <x v="21"/>
  </r>
  <r>
    <x v="0"/>
    <d v="2018-06-05T00:00:00"/>
    <x v="0"/>
    <n v="3207.6"/>
    <m/>
    <n v="43302.6"/>
    <n v="62635.83"/>
    <n v="19.527000000000001"/>
    <m/>
    <n v="13.5"/>
    <n v="-19333.23"/>
    <x v="0"/>
    <x v="5"/>
    <x v="22"/>
  </r>
  <r>
    <x v="0"/>
    <d v="2018-06-05T00:00:00"/>
    <x v="1"/>
    <n v="1082.5"/>
    <n v="10"/>
    <n v="34640"/>
    <n v="24286.297999999999"/>
    <n v="2428.63"/>
    <n v="108.25"/>
    <n v="32"/>
    <n v="10353.701999999999"/>
    <x v="0"/>
    <x v="5"/>
    <x v="22"/>
  </r>
  <r>
    <x v="0"/>
    <d v="2018-06-05T00:00:00"/>
    <x v="0"/>
    <n v="1534.36"/>
    <m/>
    <n v="21481.040000000001"/>
    <n v="29961.937999999998"/>
    <n v="19.527000000000001"/>
    <m/>
    <n v="14"/>
    <n v="-8480.8979999999992"/>
    <x v="0"/>
    <x v="5"/>
    <x v="22"/>
  </r>
  <r>
    <x v="0"/>
    <d v="2018-06-05T00:00:00"/>
    <x v="1"/>
    <n v="1725"/>
    <n v="15"/>
    <n v="48300"/>
    <n v="37909.267999999996"/>
    <n v="2527.2849999999999"/>
    <n v="115"/>
    <n v="28"/>
    <n v="10390.732"/>
    <x v="0"/>
    <x v="5"/>
    <x v="22"/>
  </r>
  <r>
    <x v="0"/>
    <d v="2018-06-05T00:00:00"/>
    <x v="0"/>
    <n v="685.4"/>
    <m/>
    <n v="9595.6"/>
    <n v="13384.025"/>
    <n v="19.527000000000001"/>
    <m/>
    <n v="14"/>
    <n v="-3788.4250000000002"/>
    <x v="0"/>
    <x v="5"/>
    <x v="22"/>
  </r>
  <r>
    <x v="0"/>
    <d v="2018-06-05T00:00:00"/>
    <x v="1"/>
    <n v="890"/>
    <n v="8"/>
    <n v="24920"/>
    <n v="20218.276000000002"/>
    <n v="2527.2849999999999"/>
    <n v="111.25"/>
    <n v="28"/>
    <n v="4701.7240000000002"/>
    <x v="0"/>
    <x v="5"/>
    <x v="22"/>
  </r>
  <r>
    <x v="0"/>
    <d v="2018-06-05T00:00:00"/>
    <x v="0"/>
    <n v="67.92"/>
    <m/>
    <n v="339.6"/>
    <n v="1339.413"/>
    <n v="19.72"/>
    <m/>
    <n v="5"/>
    <n v="-999.81299999999999"/>
    <x v="0"/>
    <x v="5"/>
    <x v="22"/>
  </r>
  <r>
    <x v="0"/>
    <d v="2018-06-05T00:00:00"/>
    <x v="1"/>
    <n v="406"/>
    <n v="3"/>
    <n v="11571"/>
    <n v="10293.371999999999"/>
    <n v="3431.1239999999998"/>
    <n v="135.33333333333334"/>
    <n v="28.5"/>
    <n v="1277.6279999999999"/>
    <x v="0"/>
    <x v="5"/>
    <x v="22"/>
  </r>
  <r>
    <x v="0"/>
    <d v="2018-06-05T00:00:00"/>
    <x v="0"/>
    <n v="226.92"/>
    <m/>
    <n v="3176.88"/>
    <n v="4431.1390000000001"/>
    <n v="19.527000000000001"/>
    <m/>
    <n v="14"/>
    <n v="-1254.259"/>
    <x v="0"/>
    <x v="5"/>
    <x v="22"/>
  </r>
  <r>
    <x v="0"/>
    <d v="2018-06-05T00:00:00"/>
    <x v="1"/>
    <n v="132.5"/>
    <n v="1"/>
    <n v="3776.25"/>
    <n v="3431.1239999999998"/>
    <n v="3431.1239999999998"/>
    <n v="132.5"/>
    <n v="28.5"/>
    <n v="345.12599999999998"/>
    <x v="0"/>
    <x v="5"/>
    <x v="22"/>
  </r>
  <r>
    <x v="0"/>
    <d v="2018-06-05T00:00:00"/>
    <x v="0"/>
    <n v="220.21"/>
    <m/>
    <n v="2202.1"/>
    <n v="4342.6409999999996"/>
    <n v="19.72"/>
    <m/>
    <n v="10"/>
    <n v="-2140.5410000000002"/>
    <x v="0"/>
    <x v="5"/>
    <x v="22"/>
  </r>
  <r>
    <x v="0"/>
    <d v="2018-06-05T00:00:00"/>
    <x v="1"/>
    <n v="206"/>
    <n v="2"/>
    <n v="5871"/>
    <n v="6862.2479999999996"/>
    <n v="3431.1239999999998"/>
    <n v="103"/>
    <n v="28.5"/>
    <n v="-991.24800000000005"/>
    <x v="0"/>
    <x v="5"/>
    <x v="22"/>
  </r>
  <r>
    <x v="0"/>
    <d v="2018-06-05T00:00:00"/>
    <x v="0"/>
    <n v="91.46"/>
    <m/>
    <n v="457.3"/>
    <n v="1803.633"/>
    <n v="19.72"/>
    <m/>
    <n v="5"/>
    <n v="-1346.3330000000001"/>
    <x v="0"/>
    <x v="5"/>
    <x v="22"/>
  </r>
  <r>
    <x v="0"/>
    <d v="2018-06-05T00:00:00"/>
    <x v="0"/>
    <n v="45.65"/>
    <m/>
    <n v="228.25"/>
    <n v="900.23900000000003"/>
    <n v="19.72"/>
    <m/>
    <n v="5"/>
    <n v="-671.98900000000003"/>
    <x v="0"/>
    <x v="5"/>
    <x v="22"/>
  </r>
  <r>
    <x v="0"/>
    <d v="2018-06-05T00:00:00"/>
    <x v="0"/>
    <n v="43.52"/>
    <m/>
    <n v="217.6"/>
    <n v="858.23400000000004"/>
    <n v="19.72"/>
    <m/>
    <n v="5"/>
    <n v="-640.63400000000001"/>
    <x v="0"/>
    <x v="5"/>
    <x v="22"/>
  </r>
  <r>
    <x v="0"/>
    <d v="2018-06-05T00:00:00"/>
    <x v="0"/>
    <n v="219.9"/>
    <m/>
    <n v="2199"/>
    <n v="4336.527"/>
    <n v="19.72"/>
    <m/>
    <n v="10"/>
    <n v="-2137.527"/>
    <x v="0"/>
    <x v="5"/>
    <x v="22"/>
  </r>
  <r>
    <x v="0"/>
    <d v="2018-06-05T00:00:00"/>
    <x v="0"/>
    <n v="47.15"/>
    <m/>
    <n v="660.1"/>
    <n v="849.45899999999995"/>
    <n v="18.015999999999998"/>
    <m/>
    <n v="14"/>
    <n v="-189.35900000000001"/>
    <x v="0"/>
    <x v="5"/>
    <x v="22"/>
  </r>
  <r>
    <x v="0"/>
    <d v="2018-06-05T00:00:00"/>
    <x v="0"/>
    <n v="46"/>
    <m/>
    <n v="897"/>
    <n v="898.25699999999995"/>
    <n v="19.527000000000001"/>
    <m/>
    <n v="19.5"/>
    <n v="-1.2569999999999999"/>
    <x v="0"/>
    <x v="5"/>
    <x v="22"/>
  </r>
  <r>
    <x v="0"/>
    <d v="2018-06-05T00:00:00"/>
    <x v="0"/>
    <n v="27.37"/>
    <m/>
    <n v="383.18"/>
    <n v="493.101"/>
    <n v="18.015999999999998"/>
    <m/>
    <n v="14"/>
    <n v="-109.92100000000001"/>
    <x v="0"/>
    <x v="5"/>
    <x v="22"/>
  </r>
  <r>
    <x v="0"/>
    <d v="2018-06-05T00:00:00"/>
    <x v="0"/>
    <n v="349.74"/>
    <m/>
    <n v="4896.3599999999997"/>
    <n v="6300.9489999999996"/>
    <n v="18.015999999999998"/>
    <m/>
    <n v="14"/>
    <n v="-1404.5889999999999"/>
    <x v="0"/>
    <x v="5"/>
    <x v="22"/>
  </r>
  <r>
    <x v="0"/>
    <d v="2018-06-05T00:00:00"/>
    <x v="0"/>
    <n v="352.54"/>
    <m/>
    <n v="4935.5600000000004"/>
    <n v="6351.3950000000004"/>
    <n v="18.015999999999998"/>
    <m/>
    <n v="14"/>
    <n v="-1415.835"/>
    <x v="0"/>
    <x v="5"/>
    <x v="22"/>
  </r>
  <r>
    <x v="0"/>
    <d v="2018-06-05T00:00:00"/>
    <x v="0"/>
    <n v="769.44"/>
    <m/>
    <n v="11156.88"/>
    <n v="15025.101000000001"/>
    <n v="19.527000000000001"/>
    <m/>
    <n v="14.5"/>
    <n v="-3868.221"/>
    <x v="0"/>
    <x v="5"/>
    <x v="22"/>
  </r>
  <r>
    <x v="0"/>
    <d v="2018-06-05T00:00:00"/>
    <x v="0"/>
    <n v="450.82"/>
    <m/>
    <n v="6311.48"/>
    <n v="8803.3060000000005"/>
    <n v="19.527000000000001"/>
    <m/>
    <n v="14"/>
    <n v="-2491.826"/>
    <x v="0"/>
    <x v="5"/>
    <x v="22"/>
  </r>
  <r>
    <x v="0"/>
    <d v="2018-06-05T00:00:00"/>
    <x v="0"/>
    <n v="341.7"/>
    <m/>
    <n v="4783.8"/>
    <n v="6672.4849999999997"/>
    <n v="19.527000000000001"/>
    <m/>
    <n v="14"/>
    <n v="-1888.6849999999999"/>
    <x v="0"/>
    <x v="5"/>
    <x v="22"/>
  </r>
  <r>
    <x v="0"/>
    <d v="2018-06-05T00:00:00"/>
    <x v="0"/>
    <n v="343.22"/>
    <m/>
    <n v="4976.6899999999996"/>
    <n v="6702.1670000000004"/>
    <n v="19.527000000000001"/>
    <m/>
    <n v="14.5"/>
    <n v="-1725.4770000000001"/>
    <x v="0"/>
    <x v="5"/>
    <x v="22"/>
  </r>
  <r>
    <x v="0"/>
    <d v="2018-06-05T00:00:00"/>
    <x v="0"/>
    <n v="1096.33"/>
    <m/>
    <n v="15896.79"/>
    <n v="21408.385999999999"/>
    <n v="19.527000000000001"/>
    <m/>
    <n v="14.5"/>
    <n v="-5511.5959999999995"/>
    <x v="0"/>
    <x v="5"/>
    <x v="22"/>
  </r>
  <r>
    <x v="0"/>
    <d v="2018-06-06T00:00:00"/>
    <x v="1"/>
    <n v="327"/>
    <n v="3"/>
    <n v="9483"/>
    <n v="7006.0379999999996"/>
    <n v="2335.346"/>
    <n v="109"/>
    <n v="29"/>
    <n v="2476.962"/>
    <x v="0"/>
    <x v="5"/>
    <x v="22"/>
  </r>
  <r>
    <x v="0"/>
    <d v="2018-06-06T00:00:00"/>
    <x v="0"/>
    <n v="951.1"/>
    <m/>
    <n v="13315.4"/>
    <n v="18290.64"/>
    <n v="19.231000000000002"/>
    <m/>
    <n v="14"/>
    <n v="-4975.24"/>
    <x v="0"/>
    <x v="5"/>
    <x v="22"/>
  </r>
  <r>
    <x v="0"/>
    <d v="2018-06-06T00:00:00"/>
    <x v="1"/>
    <n v="902"/>
    <n v="8"/>
    <n v="26158"/>
    <n v="18682.768"/>
    <n v="2335.346"/>
    <n v="112.75"/>
    <n v="29"/>
    <n v="7475.232"/>
    <x v="0"/>
    <x v="5"/>
    <x v="22"/>
  </r>
  <r>
    <x v="0"/>
    <d v="2018-06-06T00:00:00"/>
    <x v="1"/>
    <n v="139"/>
    <n v="1"/>
    <n v="4031"/>
    <n v="2393.2179999999998"/>
    <n v="2393.2179999999998"/>
    <n v="139"/>
    <n v="29"/>
    <n v="1637.7819999999999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1226"/>
    <n v="10"/>
    <n v="35554"/>
    <n v="23353.46"/>
    <n v="2335.346"/>
    <n v="122.6"/>
    <n v="29"/>
    <n v="12200.54"/>
    <x v="0"/>
    <x v="5"/>
    <x v="22"/>
  </r>
  <r>
    <x v="0"/>
    <d v="2018-06-06T00:00:00"/>
    <x v="1"/>
    <n v="332"/>
    <n v="3"/>
    <n v="9628"/>
    <n v="7006.0379999999996"/>
    <n v="2335.346"/>
    <n v="110.66666666666667"/>
    <n v="29"/>
    <n v="2621.962"/>
    <x v="0"/>
    <x v="5"/>
    <x v="22"/>
  </r>
  <r>
    <x v="0"/>
    <d v="2018-06-06T00:00:00"/>
    <x v="1"/>
    <n v="2001"/>
    <n v="15"/>
    <n v="57028.5"/>
    <n v="35030.19"/>
    <n v="2335.346"/>
    <n v="133.4"/>
    <n v="28.5"/>
    <n v="21998.31"/>
    <x v="0"/>
    <x v="5"/>
    <x v="22"/>
  </r>
  <r>
    <x v="0"/>
    <d v="2018-06-06T00:00:00"/>
    <x v="1"/>
    <n v="413"/>
    <n v="4"/>
    <n v="11977"/>
    <n v="9341.384"/>
    <n v="2335.346"/>
    <n v="103.25"/>
    <n v="29"/>
    <n v="2635.616"/>
    <x v="0"/>
    <x v="5"/>
    <x v="22"/>
  </r>
  <r>
    <x v="0"/>
    <d v="2018-06-06T00:00:00"/>
    <x v="1"/>
    <n v="105"/>
    <n v="1"/>
    <n v="3045"/>
    <n v="2335.346"/>
    <n v="2335.346"/>
    <n v="105"/>
    <n v="29"/>
    <n v="709.654"/>
    <x v="0"/>
    <x v="5"/>
    <x v="22"/>
  </r>
  <r>
    <x v="0"/>
    <d v="2018-06-06T00:00:00"/>
    <x v="1"/>
    <n v="211"/>
    <n v="2"/>
    <n v="6119"/>
    <n v="4786.4359999999997"/>
    <n v="2393.2179999999998"/>
    <n v="105.5"/>
    <n v="29"/>
    <n v="1332.5640000000001"/>
    <x v="0"/>
    <x v="5"/>
    <x v="22"/>
  </r>
  <r>
    <x v="0"/>
    <d v="2018-06-06T00:00:00"/>
    <x v="1"/>
    <n v="117"/>
    <n v="1"/>
    <n v="3393"/>
    <n v="2393.2179999999998"/>
    <n v="2393.2179999999998"/>
    <n v="117"/>
    <n v="29"/>
    <n v="999.78200000000004"/>
    <x v="0"/>
    <x v="5"/>
    <x v="22"/>
  </r>
  <r>
    <x v="0"/>
    <d v="2018-06-06T00:00:00"/>
    <x v="1"/>
    <n v="362"/>
    <n v="3"/>
    <n v="10498"/>
    <n v="7179.6540000000005"/>
    <n v="2393.2179999999998"/>
    <n v="120.66666666666667"/>
    <n v="29"/>
    <n v="3318.346"/>
    <x v="0"/>
    <x v="5"/>
    <x v="22"/>
  </r>
  <r>
    <x v="0"/>
    <d v="2018-06-06T00:00:00"/>
    <x v="1"/>
    <n v="348"/>
    <n v="3"/>
    <n v="10092"/>
    <n v="7179.6540000000005"/>
    <n v="2393.2179999999998"/>
    <n v="116"/>
    <n v="29"/>
    <n v="2912.346"/>
    <x v="0"/>
    <x v="5"/>
    <x v="22"/>
  </r>
  <r>
    <x v="0"/>
    <d v="2018-06-06T00:00:00"/>
    <x v="1"/>
    <n v="97"/>
    <n v="1"/>
    <n v="2813"/>
    <n v="2393.2179999999998"/>
    <n v="2393.2179999999998"/>
    <n v="97"/>
    <n v="29"/>
    <n v="419.78199999999998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380"/>
    <n v="4"/>
    <n v="11020"/>
    <n v="9572.8719999999994"/>
    <n v="2393.2179999999998"/>
    <n v="95"/>
    <n v="29"/>
    <n v="1447.1279999999999"/>
    <x v="0"/>
    <x v="5"/>
    <x v="22"/>
  </r>
  <r>
    <x v="0"/>
    <d v="2018-06-06T00:00:00"/>
    <x v="1"/>
    <n v="98"/>
    <n v="1"/>
    <n v="1500"/>
    <n v="2393.2179999999998"/>
    <n v="2393.2179999999998"/>
    <n v="98"/>
    <n v="15.306100000000001"/>
    <n v="-893.21799999999996"/>
    <x v="0"/>
    <x v="5"/>
    <x v="22"/>
  </r>
  <r>
    <x v="0"/>
    <d v="2018-06-06T00:00:00"/>
    <x v="1"/>
    <n v="1665"/>
    <n v="12"/>
    <n v="47452.5"/>
    <n v="28718.616999999998"/>
    <n v="2393.2179999999998"/>
    <n v="138.75"/>
    <n v="28.5"/>
    <n v="18733.883000000002"/>
    <x v="0"/>
    <x v="5"/>
    <x v="22"/>
  </r>
  <r>
    <x v="0"/>
    <d v="2018-06-07T00:00:00"/>
    <x v="0"/>
    <n v="562.34"/>
    <m/>
    <n v="7872.76"/>
    <n v="10792.581"/>
    <n v="19.192"/>
    <m/>
    <n v="14"/>
    <n v="-2919.8209999999999"/>
    <x v="0"/>
    <x v="5"/>
    <x v="22"/>
  </r>
  <r>
    <x v="0"/>
    <d v="2018-06-07T00:00:00"/>
    <x v="0"/>
    <n v="455.2"/>
    <m/>
    <n v="6372.8"/>
    <n v="8775.2890000000007"/>
    <n v="19.277999999999999"/>
    <m/>
    <n v="14"/>
    <n v="-2402.489"/>
    <x v="0"/>
    <x v="5"/>
    <x v="22"/>
  </r>
  <r>
    <x v="0"/>
    <d v="2018-06-07T00:00:00"/>
    <x v="0"/>
    <n v="222.37"/>
    <m/>
    <n v="3113.18"/>
    <n v="4267.7849999999999"/>
    <n v="19.192"/>
    <m/>
    <n v="14"/>
    <n v="-1154.605"/>
    <x v="0"/>
    <x v="5"/>
    <x v="22"/>
  </r>
  <r>
    <x v="0"/>
    <d v="2018-06-07T00:00:00"/>
    <x v="0"/>
    <n v="450.14"/>
    <m/>
    <n v="6301.96"/>
    <n v="8639.2080000000005"/>
    <n v="19.192"/>
    <m/>
    <n v="14"/>
    <n v="-2337.248"/>
    <x v="0"/>
    <x v="5"/>
    <x v="22"/>
  </r>
  <r>
    <x v="0"/>
    <d v="2018-06-07T00:00:00"/>
    <x v="0"/>
    <n v="356.7"/>
    <m/>
    <n v="4993.8"/>
    <n v="6876.4179999999997"/>
    <n v="19.277999999999999"/>
    <m/>
    <n v="14"/>
    <n v="-1882.6179999999999"/>
    <x v="0"/>
    <x v="5"/>
    <x v="22"/>
  </r>
  <r>
    <x v="0"/>
    <d v="2018-06-07T00:00:00"/>
    <x v="0"/>
    <n v="625.02"/>
    <m/>
    <n v="8750.2800000000007"/>
    <n v="12049.058000000001"/>
    <n v="19.277999999999999"/>
    <m/>
    <n v="14"/>
    <n v="-3298.7779999999998"/>
    <x v="0"/>
    <x v="5"/>
    <x v="22"/>
  </r>
  <r>
    <x v="0"/>
    <d v="2018-06-07T00:00:00"/>
    <x v="0"/>
    <n v="364.6"/>
    <m/>
    <n v="5104.3999999999996"/>
    <n v="6997.5010000000002"/>
    <n v="19.192"/>
    <m/>
    <n v="14"/>
    <n v="-1893.1010000000001"/>
    <x v="0"/>
    <x v="5"/>
    <x v="22"/>
  </r>
  <r>
    <x v="0"/>
    <d v="2018-06-07T00:00:00"/>
    <x v="0"/>
    <n v="341.22"/>
    <m/>
    <n v="4777.08"/>
    <n v="6548.7860000000001"/>
    <n v="19.192"/>
    <m/>
    <n v="14"/>
    <n v="-1771.7059999999999"/>
    <x v="0"/>
    <x v="5"/>
    <x v="22"/>
  </r>
  <r>
    <x v="0"/>
    <d v="2018-06-07T00:00:00"/>
    <x v="0"/>
    <n v="756.8"/>
    <m/>
    <n v="10595.2"/>
    <n v="14524.709000000001"/>
    <n v="19.192"/>
    <m/>
    <n v="14"/>
    <n v="-3929.509"/>
    <x v="0"/>
    <x v="5"/>
    <x v="22"/>
  </r>
  <r>
    <x v="0"/>
    <d v="2018-06-07T00:00:00"/>
    <x v="0"/>
    <n v="136.79"/>
    <m/>
    <n v="1915.06"/>
    <n v="2637.0210000000002"/>
    <n v="19.277999999999999"/>
    <m/>
    <n v="14"/>
    <n v="-721.96100000000001"/>
    <x v="0"/>
    <x v="5"/>
    <x v="22"/>
  </r>
  <r>
    <x v="0"/>
    <d v="2018-06-07T00:00:00"/>
    <x v="0"/>
    <n v="3589.74"/>
    <m/>
    <n v="50256.36"/>
    <n v="69202.562000000005"/>
    <n v="19.277999999999999"/>
    <m/>
    <n v="14"/>
    <n v="-18946.202000000001"/>
    <x v="0"/>
    <x v="5"/>
    <x v="22"/>
  </r>
  <r>
    <x v="0"/>
    <d v="2018-06-07T00:00:00"/>
    <x v="0"/>
    <n v="677.8"/>
    <m/>
    <n v="9489.2000000000007"/>
    <n v="13066.544"/>
    <n v="19.277999999999999"/>
    <m/>
    <n v="14"/>
    <n v="-3577.3440000000001"/>
    <x v="0"/>
    <x v="5"/>
    <x v="22"/>
  </r>
  <r>
    <x v="0"/>
    <d v="2018-06-07T00:00:00"/>
    <x v="0"/>
    <n v="454"/>
    <m/>
    <n v="6356"/>
    <n v="8713.2900000000009"/>
    <n v="19.192"/>
    <m/>
    <n v="14"/>
    <n v="-2357.29"/>
    <x v="0"/>
    <x v="5"/>
    <x v="22"/>
  </r>
  <r>
    <x v="0"/>
    <d v="2018-06-07T00:00:00"/>
    <x v="0"/>
    <n v="229.29"/>
    <m/>
    <n v="3210.06"/>
    <n v="4400.5950000000003"/>
    <n v="19.192"/>
    <m/>
    <n v="14"/>
    <n v="-1190.5350000000001"/>
    <x v="0"/>
    <x v="5"/>
    <x v="22"/>
  </r>
  <r>
    <x v="0"/>
    <d v="2018-06-07T00:00:00"/>
    <x v="0"/>
    <n v="1987.38"/>
    <m/>
    <n v="27823.32"/>
    <n v="38142.332000000002"/>
    <n v="19.192"/>
    <m/>
    <n v="14"/>
    <n v="-10319.012000000001"/>
    <x v="0"/>
    <x v="5"/>
    <x v="22"/>
  </r>
  <r>
    <x v="0"/>
    <d v="2018-06-07T00:00:00"/>
    <x v="0"/>
    <n v="1138.55"/>
    <m/>
    <n v="15939.7"/>
    <n v="21948.826000000001"/>
    <n v="19.277999999999999"/>
    <m/>
    <n v="14"/>
    <n v="-6009.1260000000002"/>
    <x v="0"/>
    <x v="5"/>
    <x v="22"/>
  </r>
  <r>
    <x v="0"/>
    <d v="2018-06-08T00:00:00"/>
    <x v="1"/>
    <n v="199.5"/>
    <n v="2"/>
    <n v="6384"/>
    <n v="4670.692"/>
    <n v="2335.346"/>
    <n v="99.75"/>
    <n v="32"/>
    <n v="1713.308"/>
    <x v="0"/>
    <x v="5"/>
    <x v="22"/>
  </r>
  <r>
    <x v="0"/>
    <d v="2018-06-08T00:00:00"/>
    <x v="0"/>
    <n v="157.56"/>
    <m/>
    <n v="2048.2800000000002"/>
    <n v="2976.71"/>
    <n v="18.893000000000001"/>
    <m/>
    <n v="13"/>
    <n v="-928.43"/>
    <x v="0"/>
    <x v="5"/>
    <x v="22"/>
  </r>
  <r>
    <x v="0"/>
    <d v="2018-06-08T00:00:00"/>
    <x v="1"/>
    <n v="118.5"/>
    <n v="1"/>
    <n v="3555"/>
    <n v="2527.2849999999999"/>
    <n v="2527.2849999999999"/>
    <n v="118.5"/>
    <n v="30"/>
    <n v="1027.7149999999999"/>
    <x v="0"/>
    <x v="5"/>
    <x v="22"/>
  </r>
  <r>
    <x v="0"/>
    <d v="2018-06-08T00:00:00"/>
    <x v="0"/>
    <n v="352.1"/>
    <m/>
    <n v="4858.9799999999996"/>
    <n v="6652.0659999999998"/>
    <n v="18.893000000000001"/>
    <m/>
    <n v="13.8"/>
    <n v="-1793.086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841.98"/>
    <m/>
    <n v="11366.73"/>
    <n v="15907.147999999999"/>
    <n v="18.893000000000001"/>
    <m/>
    <n v="13.5"/>
    <n v="-4540.4179999999997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1842.86"/>
    <m/>
    <n v="23957.18"/>
    <n v="34816.322"/>
    <n v="18.893000000000001"/>
    <m/>
    <n v="13"/>
    <n v="-10859.142"/>
    <x v="0"/>
    <x v="5"/>
    <x v="22"/>
  </r>
  <r>
    <x v="1"/>
    <d v="2018-06-08T00:00:00"/>
    <x v="1"/>
    <n v="-111"/>
    <n v="-1"/>
    <n v="-3163.5"/>
    <n v="-2335.346"/>
    <n v="-2335.346"/>
    <n v="111"/>
    <n v="28.5"/>
    <n v="-828.154"/>
    <x v="0"/>
    <x v="5"/>
    <x v="22"/>
  </r>
  <r>
    <x v="0"/>
    <d v="2018-06-08T00:00:00"/>
    <x v="0"/>
    <n v="568.94000000000005"/>
    <m/>
    <n v="7851.37"/>
    <n v="10748.727000000001"/>
    <n v="18.893000000000001"/>
    <m/>
    <n v="13.8"/>
    <n v="-2897.357"/>
    <x v="0"/>
    <x v="5"/>
    <x v="22"/>
  </r>
  <r>
    <x v="0"/>
    <d v="2018-06-08T00:00:00"/>
    <x v="1"/>
    <n v="475"/>
    <n v="4"/>
    <n v="13300"/>
    <n v="10726.745999999999"/>
    <n v="2681.6860000000001"/>
    <n v="118.75"/>
    <n v="28"/>
    <n v="2573.2539999999999"/>
    <x v="0"/>
    <x v="5"/>
    <x v="22"/>
  </r>
  <r>
    <x v="0"/>
    <d v="2018-06-08T00:00:00"/>
    <x v="1"/>
    <n v="355"/>
    <n v="3"/>
    <n v="9940"/>
    <n v="8458.241"/>
    <n v="2819.4140000000002"/>
    <n v="118.33333333333333"/>
    <n v="28"/>
    <n v="1481.759"/>
    <x v="0"/>
    <x v="5"/>
    <x v="22"/>
  </r>
  <r>
    <x v="0"/>
    <d v="2018-06-08T00:00:00"/>
    <x v="1"/>
    <n v="358"/>
    <n v="3"/>
    <n v="10024"/>
    <n v="8045.0590000000002"/>
    <n v="2681.6860000000001"/>
    <n v="119.33333333333333"/>
    <n v="28"/>
    <n v="1978.941"/>
    <x v="0"/>
    <x v="5"/>
    <x v="22"/>
  </r>
  <r>
    <x v="0"/>
    <d v="2018-06-08T00:00:00"/>
    <x v="1"/>
    <n v="135"/>
    <n v="1"/>
    <n v="4320"/>
    <n v="2527.2849999999999"/>
    <n v="2527.2849999999999"/>
    <n v="135"/>
    <n v="32"/>
    <n v="1792.7149999999999"/>
    <x v="0"/>
    <x v="5"/>
    <x v="22"/>
  </r>
  <r>
    <x v="0"/>
    <d v="2018-06-08T00:00:00"/>
    <x v="1"/>
    <n v="265"/>
    <n v="2"/>
    <n v="8480"/>
    <n v="5054.5690000000004"/>
    <n v="2527.2849999999999"/>
    <n v="132.5"/>
    <n v="32"/>
    <n v="3425.431"/>
    <x v="0"/>
    <x v="5"/>
    <x v="22"/>
  </r>
  <r>
    <x v="0"/>
    <d v="2018-06-08T00:00:00"/>
    <x v="1"/>
    <n v="2664"/>
    <n v="20"/>
    <n v="85248"/>
    <n v="48572.597000000002"/>
    <n v="2428.63"/>
    <n v="133.19999999999999"/>
    <n v="32"/>
    <n v="36675.402999999998"/>
    <x v="0"/>
    <x v="5"/>
    <x v="22"/>
  </r>
  <r>
    <x v="0"/>
    <d v="2018-06-08T00:00:00"/>
    <x v="1"/>
    <n v="264"/>
    <n v="2"/>
    <n v="7524"/>
    <n v="4574.8320000000003"/>
    <n v="2287.4160000000002"/>
    <n v="132"/>
    <n v="28.5"/>
    <n v="2949.1680000000001"/>
    <x v="0"/>
    <x v="5"/>
    <x v="22"/>
  </r>
  <r>
    <x v="0"/>
    <d v="2018-06-08T00:00:00"/>
    <x v="1"/>
    <n v="103"/>
    <n v="1"/>
    <n v="2935.5"/>
    <n v="2428.63"/>
    <n v="2428.63"/>
    <n v="103"/>
    <n v="28.5"/>
    <n v="506.87"/>
    <x v="0"/>
    <x v="5"/>
    <x v="22"/>
  </r>
  <r>
    <x v="0"/>
    <d v="2018-06-08T00:00:00"/>
    <x v="1"/>
    <n v="142.5"/>
    <n v="1"/>
    <n v="4560"/>
    <n v="2287.4160000000002"/>
    <n v="2287.4160000000002"/>
    <n v="142.5"/>
    <n v="32"/>
    <n v="2272.5839999999998"/>
    <x v="0"/>
    <x v="5"/>
    <x v="22"/>
  </r>
  <r>
    <x v="0"/>
    <d v="2018-06-08T00:00:00"/>
    <x v="1"/>
    <n v="138"/>
    <n v="1"/>
    <n v="3933"/>
    <n v="2746.194"/>
    <n v="2746.194"/>
    <n v="138"/>
    <n v="28.5"/>
    <n v="1186.806"/>
    <x v="0"/>
    <x v="5"/>
    <x v="22"/>
  </r>
  <r>
    <x v="0"/>
    <d v="2018-06-08T00:00:00"/>
    <x v="1"/>
    <n v="392.5"/>
    <n v="3"/>
    <n v="11186.25"/>
    <n v="8642.14"/>
    <n v="2880.7130000000002"/>
    <n v="130.83333333333334"/>
    <n v="28.5"/>
    <n v="2544.11"/>
    <x v="0"/>
    <x v="5"/>
    <x v="22"/>
  </r>
  <r>
    <x v="0"/>
    <d v="2018-06-08T00:00:00"/>
    <x v="1"/>
    <n v="673"/>
    <n v="6"/>
    <n v="19180.5"/>
    <n v="14571.779"/>
    <n v="2428.63"/>
    <n v="112.16666666666667"/>
    <n v="28.5"/>
    <n v="4608.7209999999995"/>
    <x v="0"/>
    <x v="5"/>
    <x v="22"/>
  </r>
  <r>
    <x v="0"/>
    <d v="2018-06-08T00:00:00"/>
    <x v="1"/>
    <n v="98"/>
    <n v="1"/>
    <n v="2793"/>
    <n v="2428.63"/>
    <n v="2428.63"/>
    <n v="98"/>
    <n v="28.5"/>
    <n v="364.37"/>
    <x v="0"/>
    <x v="5"/>
    <x v="22"/>
  </r>
  <r>
    <x v="0"/>
    <d v="2018-06-08T00:00:00"/>
    <x v="1"/>
    <n v="203"/>
    <n v="2"/>
    <n v="5785.5"/>
    <n v="4857.26"/>
    <n v="2428.63"/>
    <n v="101.5"/>
    <n v="28.5"/>
    <n v="928.24"/>
    <x v="0"/>
    <x v="5"/>
    <x v="22"/>
  </r>
  <r>
    <x v="0"/>
    <d v="2018-06-08T00:00:00"/>
    <x v="1"/>
    <n v="423.5"/>
    <n v="4"/>
    <n v="12069.75"/>
    <n v="9714.5190000000002"/>
    <n v="2428.63"/>
    <n v="105.875"/>
    <n v="28.5"/>
    <n v="2355.2310000000002"/>
    <x v="0"/>
    <x v="5"/>
    <x v="22"/>
  </r>
  <r>
    <x v="0"/>
    <d v="2018-06-08T00:00:00"/>
    <x v="1"/>
    <n v="450.5"/>
    <n v="4"/>
    <n v="12839.25"/>
    <n v="9714.5190000000002"/>
    <n v="2428.63"/>
    <n v="112.625"/>
    <n v="28.5"/>
    <n v="3124.7310000000002"/>
    <x v="0"/>
    <x v="5"/>
    <x v="22"/>
  </r>
  <r>
    <x v="0"/>
    <d v="2018-06-09T00:00:00"/>
    <x v="1"/>
    <n v="822.5"/>
    <n v="8"/>
    <n v="23441.25"/>
    <n v="20546.96"/>
    <n v="2568.37"/>
    <n v="102.8125"/>
    <n v="28.5"/>
    <n v="2894.29"/>
    <x v="0"/>
    <x v="5"/>
    <x v="22"/>
  </r>
  <r>
    <x v="0"/>
    <d v="2018-06-09T00:00:00"/>
    <x v="1"/>
    <n v="121"/>
    <n v="1"/>
    <n v="3872"/>
    <n v="2527.2849999999999"/>
    <n v="2527.2849999999999"/>
    <n v="121"/>
    <n v="32"/>
    <n v="1344.7149999999999"/>
    <x v="0"/>
    <x v="5"/>
    <x v="22"/>
  </r>
  <r>
    <x v="0"/>
    <d v="2018-06-09T00:00:00"/>
    <x v="1"/>
    <n v="98"/>
    <n v="1"/>
    <n v="2793"/>
    <n v="2819.4140000000002"/>
    <n v="2819.4140000000002"/>
    <n v="98"/>
    <n v="28.5"/>
    <n v="-26.414000000000001"/>
    <x v="0"/>
    <x v="5"/>
    <x v="22"/>
  </r>
  <r>
    <x v="0"/>
    <d v="2018-06-09T00:00:00"/>
    <x v="1"/>
    <n v="101.2"/>
    <n v="1"/>
    <n v="2884.2"/>
    <n v="2819.4140000000002"/>
    <n v="2819.4140000000002"/>
    <n v="101.2"/>
    <n v="28.5"/>
    <n v="64.786000000000001"/>
    <x v="0"/>
    <x v="5"/>
    <x v="22"/>
  </r>
  <r>
    <x v="0"/>
    <d v="2018-06-09T00:00:00"/>
    <x v="1"/>
    <n v="76.5"/>
    <n v="1"/>
    <n v="2448"/>
    <n v="2428.63"/>
    <n v="2428.63"/>
    <n v="76.5"/>
    <n v="32"/>
    <n v="19.37"/>
    <x v="0"/>
    <x v="5"/>
    <x v="22"/>
  </r>
  <r>
    <x v="0"/>
    <d v="2018-06-09T00:00:00"/>
    <x v="1"/>
    <n v="380.5"/>
    <n v="3"/>
    <n v="10844.25"/>
    <n v="7285.8890000000001"/>
    <n v="2428.63"/>
    <n v="126.83333333333333"/>
    <n v="28.5"/>
    <n v="3558.3609999999999"/>
    <x v="0"/>
    <x v="5"/>
    <x v="22"/>
  </r>
  <r>
    <x v="0"/>
    <d v="2018-06-09T00:00:00"/>
    <x v="1"/>
    <n v="118.5"/>
    <n v="1"/>
    <n v="3555"/>
    <n v="2428.63"/>
    <n v="2428.63"/>
    <n v="118.5"/>
    <n v="30"/>
    <n v="1126.3699999999999"/>
    <x v="0"/>
    <x v="5"/>
    <x v="22"/>
  </r>
  <r>
    <x v="0"/>
    <d v="2018-06-09T00:00:00"/>
    <x v="1"/>
    <n v="215.5"/>
    <n v="2"/>
    <n v="6141.75"/>
    <n v="4857.26"/>
    <n v="2428.63"/>
    <n v="107.75"/>
    <n v="28.5"/>
    <n v="1284.49"/>
    <x v="0"/>
    <x v="5"/>
    <x v="22"/>
  </r>
  <r>
    <x v="0"/>
    <d v="2018-06-09T00:00:00"/>
    <x v="1"/>
    <n v="228"/>
    <n v="2"/>
    <n v="7296"/>
    <n v="4857.26"/>
    <n v="2428.63"/>
    <n v="114"/>
    <n v="32"/>
    <n v="2438.7399999999998"/>
    <x v="0"/>
    <x v="5"/>
    <x v="22"/>
  </r>
  <r>
    <x v="0"/>
    <d v="2018-06-11T00:00:00"/>
    <x v="0"/>
    <n v="89.86"/>
    <m/>
    <n v="449.3"/>
    <n v="1713.117"/>
    <n v="19.064"/>
    <m/>
    <n v="5"/>
    <n v="-1263.817"/>
    <x v="0"/>
    <x v="5"/>
    <x v="23"/>
  </r>
  <r>
    <x v="0"/>
    <d v="2018-06-11T00:00:00"/>
    <x v="1"/>
    <n v="204"/>
    <n v="2"/>
    <n v="5916"/>
    <n v="5638.8270000000002"/>
    <n v="2819.4140000000002"/>
    <n v="102"/>
    <n v="29"/>
    <n v="277.173"/>
    <x v="0"/>
    <x v="5"/>
    <x v="23"/>
  </r>
  <r>
    <x v="0"/>
    <d v="2018-06-11T00:00:00"/>
    <x v="0"/>
    <n v="225.13"/>
    <m/>
    <n v="2251.3000000000002"/>
    <n v="4291.9430000000002"/>
    <n v="19.064"/>
    <m/>
    <n v="10"/>
    <n v="-2040.643"/>
    <x v="0"/>
    <x v="5"/>
    <x v="23"/>
  </r>
  <r>
    <x v="0"/>
    <d v="2018-06-11T00:00:00"/>
    <x v="1"/>
    <n v="3923"/>
    <n v="30"/>
    <n v="111805.5"/>
    <n v="84582.409"/>
    <n v="2819.4140000000002"/>
    <n v="130.76666666666668"/>
    <n v="28.5"/>
    <n v="27223.091"/>
    <x v="0"/>
    <x v="5"/>
    <x v="23"/>
  </r>
  <r>
    <x v="0"/>
    <d v="2018-06-11T00:00:00"/>
    <x v="0"/>
    <n v="670.83"/>
    <m/>
    <n v="8720.7900000000009"/>
    <n v="12784.796"/>
    <n v="19.058"/>
    <m/>
    <n v="13"/>
    <n v="-4064.0059999999999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1T00:00:00"/>
    <x v="0"/>
    <n v="66.59"/>
    <m/>
    <n v="332.95"/>
    <n v="1269.491"/>
    <n v="19.064"/>
    <m/>
    <n v="5"/>
    <n v="-936.54100000000005"/>
    <x v="0"/>
    <x v="5"/>
    <x v="23"/>
  </r>
  <r>
    <x v="0"/>
    <d v="2018-06-11T00:00:00"/>
    <x v="1"/>
    <n v="234"/>
    <n v="2"/>
    <n v="6786"/>
    <n v="5638.8270000000002"/>
    <n v="2819.4140000000002"/>
    <n v="117"/>
    <n v="29"/>
    <n v="1147.173"/>
    <x v="0"/>
    <x v="5"/>
    <x v="23"/>
  </r>
  <r>
    <x v="0"/>
    <d v="2018-06-11T00:00:00"/>
    <x v="0"/>
    <n v="176.56"/>
    <m/>
    <n v="2295.2800000000002"/>
    <n v="3364.9119999999998"/>
    <n v="19.058"/>
    <m/>
    <n v="13"/>
    <n v="-1069.6320000000001"/>
    <x v="0"/>
    <x v="5"/>
    <x v="23"/>
  </r>
  <r>
    <x v="0"/>
    <d v="2018-06-11T00:00:00"/>
    <x v="1"/>
    <n v="726"/>
    <n v="6"/>
    <n v="21054"/>
    <n v="16916.482"/>
    <n v="2819.4140000000002"/>
    <n v="121"/>
    <n v="29"/>
    <n v="4137.518"/>
    <x v="0"/>
    <x v="5"/>
    <x v="23"/>
  </r>
  <r>
    <x v="0"/>
    <d v="2018-06-11T00:00:00"/>
    <x v="0"/>
    <n v="43.74"/>
    <m/>
    <n v="218.7"/>
    <n v="833.87199999999996"/>
    <n v="19.064"/>
    <m/>
    <n v="5"/>
    <n v="-615.17200000000003"/>
    <x v="0"/>
    <x v="5"/>
    <x v="23"/>
  </r>
  <r>
    <x v="0"/>
    <d v="2018-06-11T00:00:00"/>
    <x v="1"/>
    <n v="105"/>
    <n v="1"/>
    <n v="3045"/>
    <n v="2819.4140000000002"/>
    <n v="2819.4140000000002"/>
    <n v="105"/>
    <n v="29"/>
    <n v="225.58600000000001"/>
    <x v="0"/>
    <x v="5"/>
    <x v="23"/>
  </r>
  <r>
    <x v="0"/>
    <d v="2018-06-11T00:00:00"/>
    <x v="0"/>
    <n v="222.47"/>
    <m/>
    <n v="2224.6999999999998"/>
    <n v="4241.232"/>
    <n v="19.064"/>
    <m/>
    <n v="10"/>
    <n v="-2016.5319999999999"/>
    <x v="0"/>
    <x v="5"/>
    <x v="23"/>
  </r>
  <r>
    <x v="0"/>
    <d v="2018-06-11T00:00:00"/>
    <x v="1"/>
    <n v="102"/>
    <n v="1"/>
    <n v="2958"/>
    <n v="2819.4140000000002"/>
    <n v="2819.4140000000002"/>
    <n v="102"/>
    <n v="29"/>
    <n v="138.58600000000001"/>
    <x v="0"/>
    <x v="5"/>
    <x v="23"/>
  </r>
  <r>
    <x v="0"/>
    <d v="2018-06-11T00:00:00"/>
    <x v="0"/>
    <n v="45.12"/>
    <m/>
    <n v="225.6"/>
    <n v="860.18100000000004"/>
    <n v="19.064"/>
    <m/>
    <n v="5"/>
    <n v="-634.58100000000002"/>
    <x v="0"/>
    <x v="5"/>
    <x v="23"/>
  </r>
  <r>
    <x v="0"/>
    <d v="2018-06-11T00:00:00"/>
    <x v="1"/>
    <n v="110"/>
    <n v="1"/>
    <n v="3190"/>
    <n v="2819.4140000000002"/>
    <n v="2819.4140000000002"/>
    <n v="110"/>
    <n v="29"/>
    <n v="370.58600000000001"/>
    <x v="0"/>
    <x v="5"/>
    <x v="23"/>
  </r>
  <r>
    <x v="0"/>
    <d v="2018-06-11T00:00:00"/>
    <x v="0"/>
    <n v="3446.41"/>
    <m/>
    <n v="44803.33"/>
    <n v="65682.286999999997"/>
    <n v="19.058"/>
    <m/>
    <n v="13"/>
    <n v="-20878.956999999999"/>
    <x v="0"/>
    <x v="5"/>
    <x v="23"/>
  </r>
  <r>
    <x v="0"/>
    <d v="2018-06-11T00:00:00"/>
    <x v="1"/>
    <n v="106"/>
    <n v="1"/>
    <n v="3074"/>
    <n v="2819.4140000000002"/>
    <n v="2819.4140000000002"/>
    <n v="106"/>
    <n v="29"/>
    <n v="254.58600000000001"/>
    <x v="0"/>
    <x v="5"/>
    <x v="23"/>
  </r>
  <r>
    <x v="0"/>
    <d v="2018-06-11T00:00:00"/>
    <x v="0"/>
    <n v="2708.82"/>
    <m/>
    <n v="35214.660000000003"/>
    <n v="51625.167999999998"/>
    <n v="19.058"/>
    <m/>
    <n v="13"/>
    <n v="-16410.508000000002"/>
    <x v="0"/>
    <x v="5"/>
    <x v="23"/>
  </r>
  <r>
    <x v="0"/>
    <d v="2018-06-11T00:00:00"/>
    <x v="1"/>
    <n v="135"/>
    <n v="1"/>
    <n v="3915"/>
    <n v="2819.4140000000002"/>
    <n v="2819.4140000000002"/>
    <n v="135"/>
    <n v="29"/>
    <n v="1095.586"/>
    <x v="0"/>
    <x v="5"/>
    <x v="23"/>
  </r>
  <r>
    <x v="0"/>
    <d v="2018-06-11T00:00:00"/>
    <x v="0"/>
    <n v="657"/>
    <m/>
    <n v="8541"/>
    <n v="12521.221"/>
    <n v="19.058"/>
    <m/>
    <n v="13"/>
    <n v="-3980.221"/>
    <x v="0"/>
    <x v="5"/>
    <x v="23"/>
  </r>
  <r>
    <x v="0"/>
    <d v="2018-06-11T00:00:00"/>
    <x v="1"/>
    <n v="120"/>
    <n v="1"/>
    <n v="3480"/>
    <n v="2819.4140000000002"/>
    <n v="2819.4140000000002"/>
    <n v="120"/>
    <n v="29"/>
    <n v="660.58600000000001"/>
    <x v="0"/>
    <x v="5"/>
    <x v="23"/>
  </r>
  <r>
    <x v="0"/>
    <d v="2018-06-11T00:00:00"/>
    <x v="0"/>
    <n v="333.88"/>
    <m/>
    <n v="4507.38"/>
    <n v="6363.1440000000002"/>
    <n v="19.058"/>
    <m/>
    <n v="13.5"/>
    <n v="-1855.7639999999999"/>
    <x v="0"/>
    <x v="5"/>
    <x v="23"/>
  </r>
  <r>
    <x v="0"/>
    <d v="2018-06-11T00:00:00"/>
    <x v="1"/>
    <n v="324"/>
    <n v="3"/>
    <n v="9396"/>
    <n v="8458.241"/>
    <n v="2819.4140000000002"/>
    <n v="108"/>
    <n v="29"/>
    <n v="937.75900000000001"/>
    <x v="0"/>
    <x v="5"/>
    <x v="23"/>
  </r>
  <r>
    <x v="0"/>
    <d v="2018-06-11T00:00:00"/>
    <x v="0"/>
    <n v="115.33"/>
    <m/>
    <n v="1499.29"/>
    <n v="2197.9789999999998"/>
    <n v="19.058"/>
    <m/>
    <n v="13"/>
    <n v="-698.68899999999996"/>
    <x v="0"/>
    <x v="5"/>
    <x v="23"/>
  </r>
  <r>
    <x v="0"/>
    <d v="2018-06-11T00:00:00"/>
    <x v="1"/>
    <n v="852"/>
    <n v="6"/>
    <n v="24708"/>
    <n v="16916.482"/>
    <n v="2819.4140000000002"/>
    <n v="142"/>
    <n v="29"/>
    <n v="7791.518"/>
    <x v="0"/>
    <x v="5"/>
    <x v="23"/>
  </r>
  <r>
    <x v="0"/>
    <d v="2018-06-11T00:00:00"/>
    <x v="0"/>
    <n v="568.47"/>
    <m/>
    <n v="7674.35"/>
    <n v="10834.001"/>
    <n v="19.058"/>
    <m/>
    <n v="13.5"/>
    <n v="-3159.6509999999998"/>
    <x v="0"/>
    <x v="5"/>
    <x v="23"/>
  </r>
  <r>
    <x v="1"/>
    <d v="2018-06-11T00:00:00"/>
    <x v="1"/>
    <n v="-108"/>
    <n v="-1"/>
    <n v="-3132"/>
    <n v="-2819.4140000000002"/>
    <n v="-2819.4140000000002"/>
    <n v="108"/>
    <n v="29"/>
    <n v="-312.58600000000001"/>
    <x v="0"/>
    <x v="5"/>
    <x v="23"/>
  </r>
  <r>
    <x v="0"/>
    <d v="2018-06-11T00:00:00"/>
    <x v="0"/>
    <n v="1126.44"/>
    <m/>
    <n v="15206.94"/>
    <n v="21467.891"/>
    <n v="19.058"/>
    <m/>
    <n v="13.5"/>
    <n v="-6260.951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220.26"/>
    <m/>
    <n v="2863.38"/>
    <n v="4197.7539999999999"/>
    <n v="19.058"/>
    <m/>
    <n v="13"/>
    <n v="-1334.374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369.09"/>
    <m/>
    <n v="4798.17"/>
    <n v="7034.1819999999998"/>
    <n v="19.058"/>
    <m/>
    <n v="13"/>
    <n v="-2236.0120000000002"/>
    <x v="0"/>
    <x v="5"/>
    <x v="23"/>
  </r>
  <r>
    <x v="0"/>
    <d v="2018-06-11T00:00:00"/>
    <x v="1"/>
    <n v="230"/>
    <n v="2"/>
    <n v="6670"/>
    <n v="5638.8270000000002"/>
    <n v="2819.4140000000002"/>
    <n v="115"/>
    <n v="29"/>
    <n v="1031.173"/>
    <x v="0"/>
    <x v="5"/>
    <x v="23"/>
  </r>
  <r>
    <x v="0"/>
    <d v="2018-06-11T00:00:00"/>
    <x v="0"/>
    <n v="278"/>
    <m/>
    <n v="3614"/>
    <n v="5298.1729999999998"/>
    <n v="19.058"/>
    <m/>
    <n v="13"/>
    <n v="-1684.173"/>
    <x v="0"/>
    <x v="5"/>
    <x v="23"/>
  </r>
  <r>
    <x v="0"/>
    <d v="2018-06-11T00:00:00"/>
    <x v="1"/>
    <n v="210"/>
    <n v="2"/>
    <n v="6090"/>
    <n v="5638.8270000000002"/>
    <n v="2819.4140000000002"/>
    <n v="105"/>
    <n v="29"/>
    <n v="451.173"/>
    <x v="0"/>
    <x v="5"/>
    <x v="23"/>
  </r>
  <r>
    <x v="0"/>
    <d v="2018-06-11T00:00:00"/>
    <x v="0"/>
    <n v="46.08"/>
    <m/>
    <n v="460.8"/>
    <n v="799.68100000000004"/>
    <n v="17.353999999999999"/>
    <m/>
    <n v="10"/>
    <n v="-338.88099999999997"/>
    <x v="0"/>
    <x v="5"/>
    <x v="23"/>
  </r>
  <r>
    <x v="0"/>
    <d v="2018-06-11T00:00:00"/>
    <x v="1"/>
    <n v="486"/>
    <n v="4"/>
    <n v="14094"/>
    <n v="11277.654"/>
    <n v="2819.4140000000002"/>
    <n v="121.5"/>
    <n v="29"/>
    <n v="2816.346"/>
    <x v="0"/>
    <x v="5"/>
    <x v="23"/>
  </r>
  <r>
    <x v="0"/>
    <d v="2018-06-11T00:00:00"/>
    <x v="1"/>
    <n v="258"/>
    <n v="2"/>
    <n v="7482"/>
    <n v="5638.8270000000002"/>
    <n v="2819.4140000000002"/>
    <n v="129"/>
    <n v="29"/>
    <n v="1843.173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2T00:00:00"/>
    <x v="0"/>
    <n v="350.01"/>
    <m/>
    <n v="4900.1400000000003"/>
    <n v="6074.1379999999999"/>
    <n v="17.353999999999999"/>
    <m/>
    <n v="14"/>
    <n v="-1173.998"/>
    <x v="0"/>
    <x v="5"/>
    <x v="23"/>
  </r>
  <r>
    <x v="0"/>
    <d v="2018-06-12T00:00:00"/>
    <x v="0"/>
    <n v="352.01"/>
    <m/>
    <n v="4584.71"/>
    <n v="6108.8469999999998"/>
    <n v="17.353999999999999"/>
    <m/>
    <n v="13.0244"/>
    <n v="-1524.1369999999999"/>
    <x v="0"/>
    <x v="5"/>
    <x v="23"/>
  </r>
  <r>
    <x v="0"/>
    <d v="2018-06-12T00:00:00"/>
    <x v="0"/>
    <n v="4.08"/>
    <m/>
    <n v="56.3"/>
    <n v="70.805000000000007"/>
    <n v="17.353999999999999"/>
    <m/>
    <n v="13.798999999999999"/>
    <n v="-14.505000000000001"/>
    <x v="0"/>
    <x v="5"/>
    <x v="23"/>
  </r>
  <r>
    <x v="0"/>
    <d v="2018-06-12T00:00:00"/>
    <x v="0"/>
    <n v="1091.5899999999999"/>
    <m/>
    <n v="15282.26"/>
    <n v="16879.39"/>
    <n v="15.462999999999999"/>
    <m/>
    <n v="14"/>
    <n v="-1597.13"/>
    <x v="0"/>
    <x v="5"/>
    <x v="23"/>
  </r>
  <r>
    <x v="0"/>
    <d v="2018-06-12T00:00:00"/>
    <x v="0"/>
    <n v="25.5"/>
    <m/>
    <n v="331.5"/>
    <n v="442.53199999999998"/>
    <n v="17.353999999999999"/>
    <m/>
    <n v="13"/>
    <n v="-111.032"/>
    <x v="0"/>
    <x v="5"/>
    <x v="23"/>
  </r>
  <r>
    <x v="0"/>
    <d v="2018-06-13T00:00:00"/>
    <x v="2"/>
    <n v="44"/>
    <n v="1"/>
    <n v="1980"/>
    <n v="2053.3470000000002"/>
    <n v="2053.3470000000002"/>
    <n v="44"/>
    <n v="45"/>
    <n v="-73.346999999999994"/>
    <x v="0"/>
    <x v="5"/>
    <x v="23"/>
  </r>
  <r>
    <x v="0"/>
    <d v="2018-06-13T00:00:00"/>
    <x v="1"/>
    <n v="286"/>
    <n v="3"/>
    <n v="8294"/>
    <n v="8971.4470000000001"/>
    <n v="2990.482"/>
    <n v="95.333333333333329"/>
    <n v="29"/>
    <n v="-677.447"/>
    <x v="0"/>
    <x v="5"/>
    <x v="23"/>
  </r>
  <r>
    <x v="0"/>
    <d v="2018-06-13T00:00:00"/>
    <x v="1"/>
    <n v="1284"/>
    <n v="12"/>
    <n v="41088"/>
    <n v="35885.788999999997"/>
    <n v="2990.482"/>
    <n v="107"/>
    <n v="32"/>
    <n v="5202.2110000000002"/>
    <x v="0"/>
    <x v="5"/>
    <x v="23"/>
  </r>
  <r>
    <x v="0"/>
    <d v="2018-06-13T00:00:00"/>
    <x v="1"/>
    <n v="520"/>
    <n v="4"/>
    <n v="15080"/>
    <n v="11961.93"/>
    <n v="2990.482"/>
    <n v="130"/>
    <n v="29"/>
    <n v="3118.07"/>
    <x v="0"/>
    <x v="5"/>
    <x v="23"/>
  </r>
  <r>
    <x v="0"/>
    <d v="2018-06-13T00:00:00"/>
    <x v="1"/>
    <n v="1290"/>
    <n v="11"/>
    <n v="37410"/>
    <n v="32895.305999999997"/>
    <n v="2990.482"/>
    <n v="117.27272727272727"/>
    <n v="29"/>
    <n v="4514.6940000000004"/>
    <x v="0"/>
    <x v="5"/>
    <x v="23"/>
  </r>
  <r>
    <x v="0"/>
    <d v="2018-06-13T00:00:00"/>
    <x v="1"/>
    <n v="1156"/>
    <n v="10"/>
    <n v="33524"/>
    <n v="29904.824000000001"/>
    <n v="2990.482"/>
    <n v="115.6"/>
    <n v="29"/>
    <n v="3619.1759999999999"/>
    <x v="0"/>
    <x v="5"/>
    <x v="23"/>
  </r>
  <r>
    <x v="0"/>
    <d v="2018-06-13T00:00:00"/>
    <x v="1"/>
    <n v="3388"/>
    <n v="30"/>
    <n v="96558"/>
    <n v="92169.410999999993"/>
    <n v="3072.3139999999999"/>
    <n v="112.93333333333334"/>
    <n v="28.5"/>
    <n v="4388.5889999999999"/>
    <x v="0"/>
    <x v="5"/>
    <x v="23"/>
  </r>
  <r>
    <x v="0"/>
    <d v="2018-06-13T00:00:00"/>
    <x v="1"/>
    <n v="398.8"/>
    <n v="3"/>
    <n v="11365.8"/>
    <n v="9216.9410000000007"/>
    <n v="3072.3139999999999"/>
    <n v="132.93333333333334"/>
    <n v="28.5"/>
    <n v="2148.8589999999999"/>
    <x v="0"/>
    <x v="5"/>
    <x v="23"/>
  </r>
  <r>
    <x v="0"/>
    <d v="2018-06-13T00:00:00"/>
    <x v="1"/>
    <n v="111"/>
    <n v="1"/>
    <n v="3163.5"/>
    <n v="3072.3139999999999"/>
    <n v="3072.3139999999999"/>
    <n v="111"/>
    <n v="28.5"/>
    <n v="91.186000000000007"/>
    <x v="0"/>
    <x v="5"/>
    <x v="23"/>
  </r>
  <r>
    <x v="0"/>
    <d v="2018-06-13T00:00:00"/>
    <x v="1"/>
    <n v="579.79999999999995"/>
    <n v="4"/>
    <n v="16524.3"/>
    <n v="12289.254999999999"/>
    <n v="3072.3139999999999"/>
    <n v="144.94999999999999"/>
    <n v="28.5"/>
    <n v="4235.0450000000001"/>
    <x v="0"/>
    <x v="5"/>
    <x v="23"/>
  </r>
  <r>
    <x v="0"/>
    <d v="2018-06-13T00:00:00"/>
    <x v="1"/>
    <n v="1551"/>
    <n v="12"/>
    <n v="44203.5"/>
    <n v="36867.764000000003"/>
    <n v="3072.3139999999999"/>
    <n v="129.25"/>
    <n v="28.5"/>
    <n v="7335.7359999999999"/>
    <x v="0"/>
    <x v="5"/>
    <x v="23"/>
  </r>
  <r>
    <x v="0"/>
    <d v="2018-06-13T00:00:00"/>
    <x v="1"/>
    <n v="250"/>
    <n v="2"/>
    <n v="7250"/>
    <n v="6144.6270000000004"/>
    <n v="3072.3139999999999"/>
    <n v="125"/>
    <n v="29"/>
    <n v="1105.373"/>
    <x v="0"/>
    <x v="5"/>
    <x v="23"/>
  </r>
  <r>
    <x v="0"/>
    <d v="2018-06-13T00:00:00"/>
    <x v="1"/>
    <n v="133"/>
    <n v="1"/>
    <n v="3857"/>
    <n v="2990.482"/>
    <n v="2990.482"/>
    <n v="133"/>
    <n v="29"/>
    <n v="866.51800000000003"/>
    <x v="0"/>
    <x v="5"/>
    <x v="23"/>
  </r>
  <r>
    <x v="0"/>
    <d v="2018-06-13T00:00:00"/>
    <x v="1"/>
    <n v="135"/>
    <n v="1"/>
    <n v="3915"/>
    <n v="2990.482"/>
    <n v="2990.482"/>
    <n v="135"/>
    <n v="29"/>
    <n v="924.51800000000003"/>
    <x v="0"/>
    <x v="5"/>
    <x v="23"/>
  </r>
  <r>
    <x v="0"/>
    <d v="2018-06-13T00:00:00"/>
    <x v="1"/>
    <n v="476"/>
    <n v="4"/>
    <n v="13804"/>
    <n v="11961.93"/>
    <n v="2990.482"/>
    <n v="119"/>
    <n v="29"/>
    <n v="1842.07"/>
    <x v="0"/>
    <x v="5"/>
    <x v="23"/>
  </r>
  <r>
    <x v="0"/>
    <d v="2018-06-13T00:00:00"/>
    <x v="1"/>
    <n v="100"/>
    <n v="1"/>
    <n v="0"/>
    <n v="2990.482"/>
    <n v="2990.482"/>
    <n v="100"/>
    <n v="0"/>
    <n v="-2990.482"/>
    <x v="0"/>
    <x v="5"/>
    <x v="23"/>
  </r>
  <r>
    <x v="0"/>
    <d v="2018-06-13T00:00:00"/>
    <x v="1"/>
    <n v="208"/>
    <n v="2"/>
    <n v="6032"/>
    <n v="5980.9650000000001"/>
    <n v="2990.482"/>
    <n v="104"/>
    <n v="29"/>
    <n v="51.034999999999997"/>
    <x v="0"/>
    <x v="5"/>
    <x v="23"/>
  </r>
  <r>
    <x v="0"/>
    <d v="2018-06-13T00:00:00"/>
    <x v="1"/>
    <n v="108"/>
    <n v="1"/>
    <n v="3132"/>
    <n v="2990.482"/>
    <n v="2990.482"/>
    <n v="108"/>
    <n v="29"/>
    <n v="141.518"/>
    <x v="0"/>
    <x v="5"/>
    <x v="23"/>
  </r>
  <r>
    <x v="0"/>
    <d v="2018-06-13T00:00:00"/>
    <x v="1"/>
    <n v="214"/>
    <n v="2"/>
    <n v="6206"/>
    <n v="5980.9650000000001"/>
    <n v="2990.482"/>
    <n v="107"/>
    <n v="29"/>
    <n v="225.035"/>
    <x v="0"/>
    <x v="5"/>
    <x v="23"/>
  </r>
  <r>
    <x v="0"/>
    <d v="2018-06-13T00:00:00"/>
    <x v="1"/>
    <n v="400"/>
    <n v="3"/>
    <n v="11600"/>
    <n v="8971.4470000000001"/>
    <n v="2990.482"/>
    <n v="133.33333333333334"/>
    <n v="29"/>
    <n v="2628.5529999999999"/>
    <x v="0"/>
    <x v="5"/>
    <x v="23"/>
  </r>
  <r>
    <x v="0"/>
    <d v="2018-06-13T00:00:00"/>
    <x v="1"/>
    <n v="102"/>
    <n v="1"/>
    <n v="2958"/>
    <n v="2990.482"/>
    <n v="2990.482"/>
    <n v="102"/>
    <n v="29"/>
    <n v="-32.481999999999999"/>
    <x v="0"/>
    <x v="5"/>
    <x v="23"/>
  </r>
  <r>
    <x v="0"/>
    <d v="2018-06-13T00:00:00"/>
    <x v="1"/>
    <n v="126"/>
    <n v="1"/>
    <n v="3654"/>
    <n v="2990.482"/>
    <n v="2990.482"/>
    <n v="126"/>
    <n v="29"/>
    <n v="663.51800000000003"/>
    <x v="0"/>
    <x v="5"/>
    <x v="23"/>
  </r>
  <r>
    <x v="0"/>
    <d v="2018-06-13T00:00:00"/>
    <x v="1"/>
    <n v="204"/>
    <n v="2"/>
    <n v="5916"/>
    <n v="5980.9650000000001"/>
    <n v="2990.482"/>
    <n v="102"/>
    <n v="29"/>
    <n v="-64.965000000000003"/>
    <x v="0"/>
    <x v="5"/>
    <x v="23"/>
  </r>
  <r>
    <x v="0"/>
    <d v="2018-06-13T00:00:00"/>
    <x v="1"/>
    <n v="639.79999999999995"/>
    <n v="5"/>
    <n v="18234.3"/>
    <n v="15361.567999999999"/>
    <n v="3072.3139999999999"/>
    <n v="127.96"/>
    <n v="28.5"/>
    <n v="2872.732"/>
    <x v="0"/>
    <x v="5"/>
    <x v="23"/>
  </r>
  <r>
    <x v="0"/>
    <d v="2018-06-13T00:00:00"/>
    <x v="1"/>
    <n v="961"/>
    <n v="8"/>
    <n v="26908"/>
    <n v="21083.96"/>
    <n v="2635.4949999999999"/>
    <n v="120.125"/>
    <n v="28"/>
    <n v="5824.04"/>
    <x v="0"/>
    <x v="5"/>
    <x v="23"/>
  </r>
  <r>
    <x v="0"/>
    <d v="2018-06-13T00:00:00"/>
    <x v="1"/>
    <n v="754"/>
    <n v="6"/>
    <n v="21112"/>
    <n v="14918.427"/>
    <n v="2486.404"/>
    <n v="125.66666666666667"/>
    <n v="28"/>
    <n v="6193.5730000000003"/>
    <x v="0"/>
    <x v="5"/>
    <x v="23"/>
  </r>
  <r>
    <x v="0"/>
    <d v="2018-06-13T00:00:00"/>
    <x v="1"/>
    <n v="796"/>
    <n v="6"/>
    <n v="22686"/>
    <n v="15812.97"/>
    <n v="2635.4949999999999"/>
    <n v="132.66666666666666"/>
    <n v="28.5"/>
    <n v="6873.03"/>
    <x v="0"/>
    <x v="5"/>
    <x v="23"/>
  </r>
  <r>
    <x v="0"/>
    <d v="2018-06-13T00:00:00"/>
    <x v="1"/>
    <n v="1861"/>
    <n v="15"/>
    <n v="52108"/>
    <n v="39532.425000000003"/>
    <n v="2635.4949999999999"/>
    <n v="124.06666666666666"/>
    <n v="28"/>
    <n v="12575.575000000001"/>
    <x v="0"/>
    <x v="5"/>
    <x v="23"/>
  </r>
  <r>
    <x v="0"/>
    <d v="2018-06-13T00:00:00"/>
    <x v="1"/>
    <n v="230"/>
    <n v="2"/>
    <n v="7360"/>
    <n v="5270.99"/>
    <n v="2635.4949999999999"/>
    <n v="115"/>
    <n v="32"/>
    <n v="2089.0100000000002"/>
    <x v="0"/>
    <x v="5"/>
    <x v="23"/>
  </r>
  <r>
    <x v="0"/>
    <d v="2018-06-13T00:00:00"/>
    <x v="1"/>
    <n v="390"/>
    <n v="3"/>
    <n v="10920"/>
    <n v="7459.2129999999997"/>
    <n v="2486.404"/>
    <n v="130"/>
    <n v="28"/>
    <n v="3460.7869999999998"/>
    <x v="0"/>
    <x v="5"/>
    <x v="23"/>
  </r>
  <r>
    <x v="0"/>
    <d v="2018-06-13T00:00:00"/>
    <x v="1"/>
    <n v="117.5"/>
    <n v="1"/>
    <n v="3525"/>
    <n v="2819.7420000000002"/>
    <n v="2819.7420000000002"/>
    <n v="117.5"/>
    <n v="30"/>
    <n v="705.25800000000004"/>
    <x v="0"/>
    <x v="5"/>
    <x v="23"/>
  </r>
  <r>
    <x v="0"/>
    <d v="2018-06-13T00:00:00"/>
    <x v="1"/>
    <n v="4740"/>
    <n v="40"/>
    <n v="123240"/>
    <n v="107267.45699999999"/>
    <n v="2681.6860000000001"/>
    <n v="118.5"/>
    <n v="26"/>
    <n v="15972.543"/>
    <x v="0"/>
    <x v="5"/>
    <x v="23"/>
  </r>
  <r>
    <x v="0"/>
    <d v="2018-06-13T00:00:00"/>
    <x v="1"/>
    <n v="93.5"/>
    <n v="1"/>
    <n v="2992"/>
    <n v="2819.7420000000002"/>
    <n v="2819.7420000000002"/>
    <n v="93.5"/>
    <n v="32"/>
    <n v="172.25800000000001"/>
    <x v="0"/>
    <x v="5"/>
    <x v="23"/>
  </r>
  <r>
    <x v="0"/>
    <d v="2018-06-13T00:00:00"/>
    <x v="1"/>
    <n v="629"/>
    <n v="5"/>
    <n v="17612"/>
    <n v="12432.022000000001"/>
    <n v="2486.404"/>
    <n v="125.8"/>
    <n v="28"/>
    <n v="5179.9780000000001"/>
    <x v="0"/>
    <x v="5"/>
    <x v="23"/>
  </r>
  <r>
    <x v="0"/>
    <d v="2018-06-13T00:00:00"/>
    <x v="1"/>
    <n v="738"/>
    <n v="6"/>
    <n v="20664"/>
    <n v="14918.427"/>
    <n v="2486.404"/>
    <n v="123"/>
    <n v="28"/>
    <n v="5745.5730000000003"/>
    <x v="0"/>
    <x v="5"/>
    <x v="23"/>
  </r>
  <r>
    <x v="0"/>
    <d v="2018-06-13T00:00:00"/>
    <x v="1"/>
    <n v="331.2"/>
    <n v="3"/>
    <n v="9439.2000000000007"/>
    <n v="9216.9410000000007"/>
    <n v="3072.3139999999999"/>
    <n v="110.39999999999999"/>
    <n v="28.5"/>
    <n v="222.25899999999999"/>
    <x v="0"/>
    <x v="5"/>
    <x v="23"/>
  </r>
  <r>
    <x v="0"/>
    <d v="2018-06-13T00:00:00"/>
    <x v="1"/>
    <n v="888.8"/>
    <n v="7"/>
    <n v="25330.799999999999"/>
    <n v="21506.196"/>
    <n v="3072.3139999999999"/>
    <n v="126.97142857142856"/>
    <n v="28.5"/>
    <n v="3824.6039999999998"/>
    <x v="0"/>
    <x v="5"/>
    <x v="23"/>
  </r>
  <r>
    <x v="0"/>
    <d v="2018-06-13T00:00:00"/>
    <x v="1"/>
    <n v="1297.4000000000001"/>
    <n v="11"/>
    <n v="41516.800000000003"/>
    <n v="33795.451000000001"/>
    <n v="3072.3139999999999"/>
    <n v="117.94545454545455"/>
    <n v="32"/>
    <n v="7721.3490000000002"/>
    <x v="0"/>
    <x v="5"/>
    <x v="23"/>
  </r>
  <r>
    <x v="0"/>
    <d v="2018-06-13T00:00:00"/>
    <x v="1"/>
    <n v="123.8"/>
    <n v="1"/>
    <n v="3528.3"/>
    <n v="3072.3139999999999"/>
    <n v="3072.3139999999999"/>
    <n v="123.8"/>
    <n v="28.5"/>
    <n v="455.98599999999999"/>
    <x v="0"/>
    <x v="5"/>
    <x v="23"/>
  </r>
  <r>
    <x v="0"/>
    <d v="2018-06-13T00:00:00"/>
    <x v="1"/>
    <n v="4926.6000000000004"/>
    <n v="40"/>
    <n v="137944.79999999999"/>
    <n v="122892.548"/>
    <n v="3072.3139999999999"/>
    <n v="123.16500000000001"/>
    <n v="28"/>
    <n v="15052.252"/>
    <x v="0"/>
    <x v="5"/>
    <x v="23"/>
  </r>
  <r>
    <x v="0"/>
    <d v="2018-06-13T00:00:00"/>
    <x v="1"/>
    <n v="380.2"/>
    <n v="3"/>
    <n v="10835.7"/>
    <n v="9216.9410000000007"/>
    <n v="3072.3139999999999"/>
    <n v="126.73333333333333"/>
    <n v="28.5"/>
    <n v="1618.759"/>
    <x v="0"/>
    <x v="5"/>
    <x v="23"/>
  </r>
  <r>
    <x v="0"/>
    <d v="2018-06-13T00:00:00"/>
    <x v="1"/>
    <n v="893"/>
    <n v="8"/>
    <n v="25450.5"/>
    <n v="21848.974999999999"/>
    <n v="2731.1219999999998"/>
    <n v="111.625"/>
    <n v="28.5"/>
    <n v="3601.5250000000001"/>
    <x v="0"/>
    <x v="5"/>
    <x v="23"/>
  </r>
  <r>
    <x v="0"/>
    <d v="2018-06-13T00:00:00"/>
    <x v="1"/>
    <n v="106.5"/>
    <n v="1"/>
    <n v="2449.5"/>
    <n v="2731.1219999999998"/>
    <n v="2731.1219999999998"/>
    <n v="106.5"/>
    <n v="23"/>
    <n v="-281.62200000000001"/>
    <x v="0"/>
    <x v="5"/>
    <x v="23"/>
  </r>
  <r>
    <x v="0"/>
    <d v="2018-06-13T00:00:00"/>
    <x v="1"/>
    <n v="90"/>
    <n v="1"/>
    <n v="2880"/>
    <n v="2731.1219999999998"/>
    <n v="2731.1219999999998"/>
    <n v="90"/>
    <n v="32"/>
    <n v="148.87799999999999"/>
    <x v="0"/>
    <x v="5"/>
    <x v="23"/>
  </r>
  <r>
    <x v="0"/>
    <d v="2018-06-13T00:00:00"/>
    <x v="1"/>
    <n v="462.6"/>
    <n v="4"/>
    <n v="13184.1"/>
    <n v="12289.254999999999"/>
    <n v="3072.3139999999999"/>
    <n v="115.65"/>
    <n v="28.5"/>
    <n v="894.84500000000003"/>
    <x v="0"/>
    <x v="5"/>
    <x v="23"/>
  </r>
  <r>
    <x v="0"/>
    <d v="2018-06-13T00:00:00"/>
    <x v="1"/>
    <n v="85.8"/>
    <n v="1"/>
    <n v="2745.6"/>
    <n v="1203.231"/>
    <n v="1203.231"/>
    <n v="85.8"/>
    <n v="32"/>
    <n v="1542.3689999999999"/>
    <x v="0"/>
    <x v="5"/>
    <x v="23"/>
  </r>
  <r>
    <x v="0"/>
    <d v="2018-06-14T00:00:00"/>
    <x v="0"/>
    <n v="233.39"/>
    <m/>
    <n v="3267.46"/>
    <n v="3608.9380000000001"/>
    <n v="15.462999999999999"/>
    <m/>
    <n v="14"/>
    <n v="-341.47800000000001"/>
    <x v="0"/>
    <x v="5"/>
    <x v="23"/>
  </r>
  <r>
    <x v="0"/>
    <d v="2018-06-14T00:00:00"/>
    <x v="1"/>
    <n v="109"/>
    <n v="1"/>
    <n v="3106.5"/>
    <n v="2486.404"/>
    <n v="2486.404"/>
    <n v="109"/>
    <n v="28.5"/>
    <n v="620.096"/>
    <x v="0"/>
    <x v="5"/>
    <x v="23"/>
  </r>
  <r>
    <x v="0"/>
    <d v="2018-06-14T00:00:00"/>
    <x v="0"/>
    <n v="300.05"/>
    <m/>
    <n v="4650.78"/>
    <n v="4924.4660000000003"/>
    <n v="16.411999999999999"/>
    <m/>
    <n v="15.5"/>
    <n v="-273.68599999999998"/>
    <x v="0"/>
    <x v="5"/>
    <x v="23"/>
  </r>
  <r>
    <x v="0"/>
    <d v="2018-06-14T00:00:00"/>
    <x v="1"/>
    <n v="124.5"/>
    <n v="1"/>
    <n v="3735"/>
    <n v="2486.404"/>
    <n v="2486.404"/>
    <n v="124.5"/>
    <n v="30"/>
    <n v="1248.596"/>
    <x v="0"/>
    <x v="5"/>
    <x v="23"/>
  </r>
  <r>
    <x v="0"/>
    <d v="2018-06-14T00:00:00"/>
    <x v="0"/>
    <n v="3601.17"/>
    <m/>
    <n v="50416.38"/>
    <n v="55685.332000000002"/>
    <n v="15.462999999999999"/>
    <m/>
    <n v="14"/>
    <n v="-5268.9520000000002"/>
    <x v="0"/>
    <x v="5"/>
    <x v="23"/>
  </r>
  <r>
    <x v="0"/>
    <d v="2018-06-14T00:00:00"/>
    <x v="1"/>
    <n v="318"/>
    <n v="3"/>
    <n v="9063"/>
    <n v="7459.2129999999997"/>
    <n v="2486.404"/>
    <n v="106"/>
    <n v="28.5"/>
    <n v="1603.787"/>
    <x v="0"/>
    <x v="5"/>
    <x v="23"/>
  </r>
  <r>
    <x v="0"/>
    <d v="2018-06-14T00:00:00"/>
    <x v="0"/>
    <n v="570.79999999999995"/>
    <m/>
    <n v="7991.2"/>
    <n v="8826.35"/>
    <n v="15.462999999999999"/>
    <m/>
    <n v="14"/>
    <n v="-835.15"/>
    <x v="0"/>
    <x v="5"/>
    <x v="23"/>
  </r>
  <r>
    <x v="0"/>
    <d v="2018-06-14T00:00:00"/>
    <x v="1"/>
    <n v="821.5"/>
    <n v="6"/>
    <n v="23412.75"/>
    <n v="15812.97"/>
    <n v="2635.4949999999999"/>
    <n v="136.91666666666666"/>
    <n v="28.5"/>
    <n v="7599.78"/>
    <x v="0"/>
    <x v="5"/>
    <x v="23"/>
  </r>
  <r>
    <x v="0"/>
    <d v="2018-06-14T00:00:00"/>
    <x v="0"/>
    <n v="804.55"/>
    <m/>
    <n v="11263.7"/>
    <n v="12440.855"/>
    <n v="15.462999999999999"/>
    <m/>
    <n v="14"/>
    <n v="-1177.155"/>
    <x v="0"/>
    <x v="5"/>
    <x v="23"/>
  </r>
  <r>
    <x v="0"/>
    <d v="2018-06-14T00:00:00"/>
    <x v="1"/>
    <n v="151.5"/>
    <n v="1"/>
    <n v="4317.75"/>
    <n v="2635.4949999999999"/>
    <n v="2635.4949999999999"/>
    <n v="151.5"/>
    <n v="28.5"/>
    <n v="1682.2550000000001"/>
    <x v="0"/>
    <x v="5"/>
    <x v="23"/>
  </r>
  <r>
    <x v="0"/>
    <d v="2018-06-14T00:00:00"/>
    <x v="0"/>
    <n v="701.14"/>
    <m/>
    <n v="10867.67"/>
    <n v="11507.216"/>
    <n v="16.411999999999999"/>
    <m/>
    <n v="15.5"/>
    <n v="-639.54600000000005"/>
    <x v="0"/>
    <x v="5"/>
    <x v="23"/>
  </r>
  <r>
    <x v="0"/>
    <d v="2018-06-14T00:00:00"/>
    <x v="1"/>
    <n v="538"/>
    <n v="4"/>
    <n v="17216"/>
    <n v="10541.98"/>
    <n v="2635.4949999999999"/>
    <n v="134.5"/>
    <n v="32"/>
    <n v="6674.02"/>
    <x v="0"/>
    <x v="5"/>
    <x v="23"/>
  </r>
  <r>
    <x v="0"/>
    <d v="2018-06-14T00:00:00"/>
    <x v="0"/>
    <n v="580.04999999999995"/>
    <m/>
    <n v="8120.7"/>
    <n v="8969.384"/>
    <n v="15.462999999999999"/>
    <m/>
    <n v="14"/>
    <n v="-848.68399999999997"/>
    <x v="0"/>
    <x v="5"/>
    <x v="23"/>
  </r>
  <r>
    <x v="0"/>
    <d v="2018-06-14T00:00:00"/>
    <x v="1"/>
    <n v="116.5"/>
    <n v="1"/>
    <n v="3320.25"/>
    <n v="2486.404"/>
    <n v="2486.404"/>
    <n v="116.5"/>
    <n v="28.5"/>
    <n v="833.846"/>
    <x v="0"/>
    <x v="5"/>
    <x v="23"/>
  </r>
  <r>
    <x v="0"/>
    <d v="2018-06-14T00:00:00"/>
    <x v="0"/>
    <n v="693.62"/>
    <m/>
    <n v="9710.68"/>
    <n v="10725.531000000001"/>
    <n v="15.462999999999999"/>
    <m/>
    <n v="14"/>
    <n v="-1014.851"/>
    <x v="0"/>
    <x v="5"/>
    <x v="23"/>
  </r>
  <r>
    <x v="0"/>
    <d v="2018-06-14T00:00:00"/>
    <x v="1"/>
    <n v="133"/>
    <n v="1"/>
    <n v="3790.5"/>
    <n v="2819.7420000000002"/>
    <n v="2819.7420000000002"/>
    <n v="133"/>
    <n v="28.5"/>
    <n v="970.75800000000004"/>
    <x v="0"/>
    <x v="5"/>
    <x v="23"/>
  </r>
  <r>
    <x v="0"/>
    <d v="2018-06-14T00:00:00"/>
    <x v="0"/>
    <n v="344.17"/>
    <m/>
    <n v="4818.38"/>
    <n v="5321.9430000000002"/>
    <n v="15.462999999999999"/>
    <m/>
    <n v="14"/>
    <n v="-503.56299999999999"/>
    <x v="0"/>
    <x v="5"/>
    <x v="23"/>
  </r>
  <r>
    <x v="0"/>
    <d v="2018-06-14T00:00:00"/>
    <x v="1"/>
    <n v="865"/>
    <n v="7"/>
    <n v="27680"/>
    <n v="19738.191999999999"/>
    <n v="2819.7420000000002"/>
    <n v="123.57142857142857"/>
    <n v="32"/>
    <n v="7941.808"/>
    <x v="0"/>
    <x v="5"/>
    <x v="23"/>
  </r>
  <r>
    <x v="0"/>
    <d v="2018-06-14T00:00:00"/>
    <x v="0"/>
    <n v="572.34"/>
    <m/>
    <n v="8012.76"/>
    <n v="9393.3310000000001"/>
    <n v="16.411999999999999"/>
    <m/>
    <n v="14"/>
    <n v="-1380.5709999999999"/>
    <x v="0"/>
    <x v="5"/>
    <x v="23"/>
  </r>
  <r>
    <x v="0"/>
    <d v="2018-06-14T00:00:00"/>
    <x v="1"/>
    <n v="136.5"/>
    <n v="1"/>
    <n v="4368"/>
    <n v="1170.049"/>
    <n v="1170.049"/>
    <n v="136.5"/>
    <n v="32"/>
    <n v="3197.951"/>
    <x v="0"/>
    <x v="5"/>
    <x v="23"/>
  </r>
  <r>
    <x v="0"/>
    <d v="2018-06-14T00:00:00"/>
    <x v="0"/>
    <n v="220.54"/>
    <m/>
    <n v="3418.37"/>
    <n v="3619.5360000000001"/>
    <n v="16.411999999999999"/>
    <m/>
    <n v="15.5"/>
    <n v="-201.166"/>
    <x v="0"/>
    <x v="5"/>
    <x v="23"/>
  </r>
  <r>
    <x v="0"/>
    <d v="2018-06-14T00:00:00"/>
    <x v="1"/>
    <n v="223"/>
    <n v="2"/>
    <n v="6355.5"/>
    <n v="4972.8090000000002"/>
    <n v="2486.404"/>
    <n v="111.5"/>
    <n v="28.5"/>
    <n v="1382.691"/>
    <x v="0"/>
    <x v="5"/>
    <x v="23"/>
  </r>
  <r>
    <x v="0"/>
    <d v="2018-06-14T00:00:00"/>
    <x v="0"/>
    <n v="343.11"/>
    <m/>
    <n v="5318.21"/>
    <n v="5305.5519999999997"/>
    <n v="15.462999999999999"/>
    <m/>
    <n v="15.5"/>
    <n v="12.657999999999999"/>
    <x v="0"/>
    <x v="5"/>
    <x v="23"/>
  </r>
  <r>
    <x v="0"/>
    <d v="2018-06-14T00:00:00"/>
    <x v="1"/>
    <n v="201"/>
    <n v="2"/>
    <n v="5728.5"/>
    <n v="4972.8090000000002"/>
    <n v="2486.404"/>
    <n v="100.5"/>
    <n v="28.5"/>
    <n v="755.69100000000003"/>
    <x v="0"/>
    <x v="5"/>
    <x v="23"/>
  </r>
  <r>
    <x v="0"/>
    <d v="2018-06-14T00:00:00"/>
    <x v="0"/>
    <n v="1548.05"/>
    <m/>
    <n v="21672.7"/>
    <n v="23937.686000000002"/>
    <n v="15.462999999999999"/>
    <m/>
    <n v="14"/>
    <n v="-2264.9859999999999"/>
    <x v="0"/>
    <x v="5"/>
    <x v="23"/>
  </r>
  <r>
    <x v="0"/>
    <d v="2018-06-14T00:00:00"/>
    <x v="1"/>
    <n v="1307.5"/>
    <n v="10"/>
    <n v="41840"/>
    <n v="24864.044999999998"/>
    <n v="2486.404"/>
    <n v="130.75"/>
    <n v="32"/>
    <n v="16975.955000000002"/>
    <x v="0"/>
    <x v="5"/>
    <x v="23"/>
  </r>
  <r>
    <x v="0"/>
    <d v="2018-06-14T00:00:00"/>
    <x v="0"/>
    <n v="554.04999999999995"/>
    <m/>
    <n v="7756.7"/>
    <n v="8567.3430000000008"/>
    <n v="15.462999999999999"/>
    <m/>
    <n v="14"/>
    <n v="-810.64300000000003"/>
    <x v="0"/>
    <x v="5"/>
    <x v="23"/>
  </r>
  <r>
    <x v="0"/>
    <d v="2018-06-14T00:00:00"/>
    <x v="0"/>
    <n v="117.13"/>
    <m/>
    <n v="1815.52"/>
    <n v="1811.1959999999999"/>
    <n v="15.462999999999999"/>
    <m/>
    <n v="15.5"/>
    <n v="4.3239999999999998"/>
    <x v="0"/>
    <x v="5"/>
    <x v="23"/>
  </r>
  <r>
    <x v="0"/>
    <d v="2018-06-14T00:00:00"/>
    <x v="0"/>
    <n v="929.7"/>
    <m/>
    <n v="13015.8"/>
    <n v="14376.065000000001"/>
    <n v="15.462999999999999"/>
    <m/>
    <n v="14"/>
    <n v="-1360.2650000000001"/>
    <x v="0"/>
    <x v="5"/>
    <x v="23"/>
  </r>
  <r>
    <x v="0"/>
    <d v="2018-06-15T00:00:00"/>
    <x v="0"/>
    <n v="1362.63"/>
    <m/>
    <n v="21120.77"/>
    <n v="20041.829000000002"/>
    <n v="14.708"/>
    <m/>
    <n v="15.5"/>
    <n v="1078.941"/>
    <x v="0"/>
    <x v="5"/>
    <x v="23"/>
  </r>
  <r>
    <x v="0"/>
    <d v="2018-06-15T00:00:00"/>
    <x v="0"/>
    <n v="932.2"/>
    <m/>
    <n v="14449.1"/>
    <n v="13710.98"/>
    <n v="14.708"/>
    <m/>
    <n v="15.5"/>
    <n v="738.12"/>
    <x v="0"/>
    <x v="5"/>
    <x v="23"/>
  </r>
  <r>
    <x v="0"/>
    <d v="2018-06-15T00:00:00"/>
    <x v="0"/>
    <n v="905"/>
    <m/>
    <n v="14027.5"/>
    <n v="13310.916999999999"/>
    <n v="14.708"/>
    <m/>
    <n v="15.5"/>
    <n v="716.58299999999997"/>
    <x v="0"/>
    <x v="5"/>
    <x v="23"/>
  </r>
  <r>
    <x v="0"/>
    <d v="2018-06-15T00:00:00"/>
    <x v="0"/>
    <n v="1661.18"/>
    <m/>
    <n v="25748.29"/>
    <n v="24432.960999999999"/>
    <n v="14.708"/>
    <m/>
    <n v="15.5"/>
    <n v="1315.329"/>
    <x v="0"/>
    <x v="5"/>
    <x v="23"/>
  </r>
  <r>
    <x v="0"/>
    <d v="2018-06-18T00:00:00"/>
    <x v="1"/>
    <n v="114"/>
    <n v="1"/>
    <n v="3306"/>
    <n v="2990.482"/>
    <n v="2990.482"/>
    <n v="114"/>
    <n v="29"/>
    <n v="315.51799999999997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110"/>
    <n v="1"/>
    <n v="3190"/>
    <n v="2990.482"/>
    <n v="2990.482"/>
    <n v="110"/>
    <n v="29"/>
    <n v="199.518"/>
    <x v="0"/>
    <x v="5"/>
    <x v="24"/>
  </r>
  <r>
    <x v="1"/>
    <d v="2018-06-18T00:00:00"/>
    <x v="0"/>
    <n v="-260.3"/>
    <m/>
    <n v="-4425.1000000000004"/>
    <n v="-3780.5140000000001"/>
    <n v="-14.523999999999999"/>
    <m/>
    <n v="17"/>
    <n v="-644.58600000000001"/>
    <x v="0"/>
    <x v="5"/>
    <x v="24"/>
  </r>
  <r>
    <x v="0"/>
    <d v="2018-06-18T00:00:00"/>
    <x v="1"/>
    <n v="252"/>
    <n v="2"/>
    <n v="7308"/>
    <n v="5980.9650000000001"/>
    <n v="2990.482"/>
    <n v="126"/>
    <n v="29"/>
    <n v="1327.0350000000001"/>
    <x v="0"/>
    <x v="5"/>
    <x v="24"/>
  </r>
  <r>
    <x v="1"/>
    <d v="2018-06-18T00:00:00"/>
    <x v="0"/>
    <n v="-225.55"/>
    <m/>
    <n v="-3834.35"/>
    <n v="-3275.8159999999998"/>
    <n v="-14.523999999999999"/>
    <m/>
    <n v="17"/>
    <n v="-558.53399999999999"/>
    <x v="0"/>
    <x v="5"/>
    <x v="24"/>
  </r>
  <r>
    <x v="0"/>
    <d v="2018-06-18T00:00:00"/>
    <x v="1"/>
    <n v="3826"/>
    <n v="30"/>
    <n v="109041"/>
    <n v="89714.471999999994"/>
    <n v="2990.482"/>
    <n v="127.53333333333333"/>
    <n v="28.5"/>
    <n v="19326.527999999998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730"/>
    <n v="6"/>
    <n v="21170"/>
    <n v="17942.894"/>
    <n v="2990.482"/>
    <n v="121.66666666666667"/>
    <n v="29"/>
    <n v="3227.1060000000002"/>
    <x v="0"/>
    <x v="5"/>
    <x v="24"/>
  </r>
  <r>
    <x v="0"/>
    <d v="2018-06-18T00:00:00"/>
    <x v="0"/>
    <n v="1120.2"/>
    <m/>
    <n v="17363.099999999999"/>
    <n v="16269.427"/>
    <n v="14.523999999999999"/>
    <m/>
    <n v="15.5"/>
    <n v="1093.673"/>
    <x v="0"/>
    <x v="5"/>
    <x v="24"/>
  </r>
  <r>
    <x v="0"/>
    <d v="2018-06-18T00:00:00"/>
    <x v="1"/>
    <n v="1360"/>
    <n v="11"/>
    <n v="38760"/>
    <n v="32895.305999999997"/>
    <n v="2990.482"/>
    <n v="123.63636363636364"/>
    <n v="28.5"/>
    <n v="5864.6940000000004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1"/>
    <d v="2018-06-18T00:00:00"/>
    <x v="0"/>
    <n v="-281.39999999999998"/>
    <m/>
    <n v="-4783.8"/>
    <n v="-4086.9639999999999"/>
    <n v="-14.523999999999999"/>
    <m/>
    <n v="17"/>
    <n v="-696.83600000000001"/>
    <x v="0"/>
    <x v="5"/>
    <x v="24"/>
  </r>
  <r>
    <x v="0"/>
    <d v="2018-06-18T00:00:00"/>
    <x v="1"/>
    <n v="99"/>
    <n v="1"/>
    <n v="2821.5"/>
    <n v="2990.482"/>
    <n v="2990.482"/>
    <n v="99"/>
    <n v="28.5"/>
    <n v="-168.982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678.2"/>
    <n v="5"/>
    <n v="19328.7"/>
    <n v="14952.412"/>
    <n v="2990.482"/>
    <n v="135.64000000000001"/>
    <n v="28.5"/>
    <n v="4376.2879999999996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24.5"/>
    <n v="1"/>
    <n v="1560"/>
    <n v="1008.2"/>
    <n v="1008.2"/>
    <n v="24.5"/>
    <n v="63.673499999999997"/>
    <n v="551.79999999999995"/>
    <x v="0"/>
    <x v="5"/>
    <x v="24"/>
  </r>
  <r>
    <x v="0"/>
    <d v="2018-06-18T00:00:00"/>
    <x v="0"/>
    <n v="114.08"/>
    <m/>
    <n v="1939.36"/>
    <n v="1656.8610000000001"/>
    <n v="14.523999999999999"/>
    <m/>
    <n v="17"/>
    <n v="282.49900000000002"/>
    <x v="0"/>
    <x v="5"/>
    <x v="24"/>
  </r>
  <r>
    <x v="0"/>
    <d v="2018-06-18T00:00:00"/>
    <x v="1"/>
    <n v="1957"/>
    <n v="15"/>
    <n v="54796"/>
    <n v="44857.235999999997"/>
    <n v="2990.482"/>
    <n v="130.46666666666667"/>
    <n v="28"/>
    <n v="9938.7639999999992"/>
    <x v="0"/>
    <x v="5"/>
    <x v="24"/>
  </r>
  <r>
    <x v="0"/>
    <d v="2018-06-18T00:00:00"/>
    <x v="0"/>
    <n v="459.47"/>
    <m/>
    <n v="7810.99"/>
    <n v="6673.1949999999997"/>
    <n v="14.523999999999999"/>
    <m/>
    <n v="17"/>
    <n v="1137.7950000000001"/>
    <x v="0"/>
    <x v="5"/>
    <x v="24"/>
  </r>
  <r>
    <x v="0"/>
    <d v="2018-06-18T00:00:00"/>
    <x v="1"/>
    <n v="1195"/>
    <n v="10"/>
    <n v="33460"/>
    <n v="29904.824000000001"/>
    <n v="2990.482"/>
    <n v="119.5"/>
    <n v="28"/>
    <n v="3555.1759999999999"/>
    <x v="0"/>
    <x v="5"/>
    <x v="24"/>
  </r>
  <r>
    <x v="0"/>
    <d v="2018-06-18T00:00:00"/>
    <x v="0"/>
    <n v="575.41999999999996"/>
    <m/>
    <n v="9782.14"/>
    <n v="8357.2160000000003"/>
    <n v="14.523999999999999"/>
    <m/>
    <n v="17"/>
    <n v="1424.924"/>
    <x v="0"/>
    <x v="5"/>
    <x v="24"/>
  </r>
  <r>
    <x v="0"/>
    <d v="2018-06-18T00:00:00"/>
    <x v="1"/>
    <n v="103.6"/>
    <n v="1"/>
    <n v="3315.2"/>
    <n v="2990.482"/>
    <n v="2990.482"/>
    <n v="103.6"/>
    <n v="32"/>
    <n v="324.71800000000002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362"/>
    <n v="3"/>
    <n v="10498"/>
    <n v="8971.4470000000001"/>
    <n v="2990.482"/>
    <n v="120.66666666666667"/>
    <n v="29"/>
    <n v="1526.5530000000001"/>
    <x v="0"/>
    <x v="5"/>
    <x v="24"/>
  </r>
  <r>
    <x v="0"/>
    <d v="2018-06-18T00:00:00"/>
    <x v="0"/>
    <n v="229.18"/>
    <m/>
    <n v="3896.06"/>
    <n v="3328.5369999999998"/>
    <n v="14.523999999999999"/>
    <m/>
    <n v="17"/>
    <n v="567.52300000000002"/>
    <x v="0"/>
    <x v="5"/>
    <x v="24"/>
  </r>
  <r>
    <x v="0"/>
    <d v="2018-06-18T00:00:00"/>
    <x v="1"/>
    <n v="368.5"/>
    <n v="3"/>
    <n v="10502.25"/>
    <n v="7906.4849999999997"/>
    <n v="2635.4949999999999"/>
    <n v="122.83333333333333"/>
    <n v="28.5"/>
    <n v="2595.7649999999999"/>
    <x v="0"/>
    <x v="5"/>
    <x v="24"/>
  </r>
  <r>
    <x v="0"/>
    <d v="2018-06-18T00:00:00"/>
    <x v="0"/>
    <n v="1175.6500000000001"/>
    <m/>
    <n v="20573.88"/>
    <n v="17074.764999999999"/>
    <n v="14.523999999999999"/>
    <m/>
    <n v="17.5"/>
    <n v="3499.1149999999998"/>
    <x v="0"/>
    <x v="5"/>
    <x v="24"/>
  </r>
  <r>
    <x v="0"/>
    <d v="2018-06-18T00:00:00"/>
    <x v="1"/>
    <n v="259"/>
    <n v="2"/>
    <n v="7511"/>
    <n v="5980.9650000000001"/>
    <n v="2990.482"/>
    <n v="129.5"/>
    <n v="29"/>
    <n v="1530.0350000000001"/>
    <x v="0"/>
    <x v="5"/>
    <x v="24"/>
  </r>
  <r>
    <x v="0"/>
    <d v="2018-06-18T00:00:00"/>
    <x v="0"/>
    <n v="805.68"/>
    <m/>
    <n v="14099.4"/>
    <n v="11701.439"/>
    <n v="14.523999999999999"/>
    <m/>
    <n v="17.5"/>
    <n v="2397.9609999999998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0"/>
    <n v="346"/>
    <m/>
    <n v="5882"/>
    <n v="5025.1930000000002"/>
    <n v="14.523999999999999"/>
    <m/>
    <n v="17"/>
    <n v="856.80700000000002"/>
    <x v="0"/>
    <x v="5"/>
    <x v="24"/>
  </r>
  <r>
    <x v="0"/>
    <d v="2018-06-18T00:00:00"/>
    <x v="1"/>
    <n v="143"/>
    <n v="1"/>
    <n v="4075.5"/>
    <n v="2393.2179999999998"/>
    <n v="2393.2179999999998"/>
    <n v="143"/>
    <n v="28.5"/>
    <n v="1682.2819999999999"/>
    <x v="0"/>
    <x v="5"/>
    <x v="24"/>
  </r>
  <r>
    <x v="0"/>
    <d v="2018-06-18T00:00:00"/>
    <x v="0"/>
    <n v="230.36"/>
    <m/>
    <n v="3916.12"/>
    <n v="3345.6750000000002"/>
    <n v="14.523999999999999"/>
    <m/>
    <n v="17"/>
    <n v="570.44500000000005"/>
    <x v="0"/>
    <x v="5"/>
    <x v="24"/>
  </r>
  <r>
    <x v="0"/>
    <d v="2018-06-18T00:00:00"/>
    <x v="1"/>
    <n v="984.5"/>
    <n v="8"/>
    <n v="28058.25"/>
    <n v="22557.934000000001"/>
    <n v="2819.7420000000002"/>
    <n v="123.0625"/>
    <n v="28.5"/>
    <n v="5500.3159999999998"/>
    <x v="0"/>
    <x v="5"/>
    <x v="24"/>
  </r>
  <r>
    <x v="0"/>
    <d v="2018-06-18T00:00:00"/>
    <x v="1"/>
    <n v="716"/>
    <n v="6"/>
    <n v="20048"/>
    <n v="14918.427"/>
    <n v="2486.404"/>
    <n v="119.33333333333333"/>
    <n v="28"/>
    <n v="5129.5730000000003"/>
    <x v="0"/>
    <x v="5"/>
    <x v="24"/>
  </r>
  <r>
    <x v="0"/>
    <d v="2018-06-18T00:00:00"/>
    <x v="1"/>
    <n v="107"/>
    <n v="1"/>
    <n v="3103"/>
    <n v="2990.482"/>
    <n v="2990.482"/>
    <n v="107"/>
    <n v="29"/>
    <n v="112.518"/>
    <x v="0"/>
    <x v="5"/>
    <x v="24"/>
  </r>
  <r>
    <x v="0"/>
    <d v="2018-06-18T00:00:00"/>
    <x v="1"/>
    <n v="130"/>
    <n v="1"/>
    <n v="3770"/>
    <n v="2990.482"/>
    <n v="2990.482"/>
    <n v="130"/>
    <n v="29"/>
    <n v="779.51800000000003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0"/>
    <d v="2018-06-18T00:00:00"/>
    <x v="1"/>
    <n v="126"/>
    <n v="1"/>
    <n v="3654"/>
    <n v="2990.482"/>
    <n v="2990.482"/>
    <n v="126"/>
    <n v="29"/>
    <n v="663.51800000000003"/>
    <x v="0"/>
    <x v="5"/>
    <x v="24"/>
  </r>
  <r>
    <x v="0"/>
    <d v="2018-06-18T00:00:00"/>
    <x v="1"/>
    <n v="106"/>
    <n v="1"/>
    <n v="3074"/>
    <n v="2990.482"/>
    <n v="2990.482"/>
    <n v="106"/>
    <n v="29"/>
    <n v="83.518000000000001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1"/>
    <n v="230"/>
    <n v="2"/>
    <n v="6670"/>
    <n v="5980.9650000000001"/>
    <n v="2990.482"/>
    <n v="115"/>
    <n v="29"/>
    <n v="689.03499999999997"/>
    <x v="0"/>
    <x v="5"/>
    <x v="24"/>
  </r>
  <r>
    <x v="0"/>
    <d v="2018-06-21T00:00:00"/>
    <x v="0"/>
    <n v="1124.55"/>
    <m/>
    <n v="19117.349999999999"/>
    <n v="16721.248"/>
    <n v="14.869"/>
    <m/>
    <n v="17"/>
    <n v="2396.1019999999999"/>
    <x v="0"/>
    <x v="5"/>
    <x v="24"/>
  </r>
  <r>
    <x v="0"/>
    <d v="2018-06-21T00:00:00"/>
    <x v="1"/>
    <n v="128"/>
    <n v="1"/>
    <n v="3776"/>
    <n v="2806.1039999999998"/>
    <n v="2806.1039999999998"/>
    <n v="128"/>
    <n v="29.5"/>
    <n v="969.89599999999996"/>
    <x v="0"/>
    <x v="5"/>
    <x v="24"/>
  </r>
  <r>
    <x v="0"/>
    <d v="2018-06-21T00:00:00"/>
    <x v="0"/>
    <n v="693.8"/>
    <m/>
    <n v="12488.4"/>
    <n v="10316.306"/>
    <n v="14.869"/>
    <m/>
    <n v="18"/>
    <n v="2172.0940000000001"/>
    <x v="0"/>
    <x v="5"/>
    <x v="24"/>
  </r>
  <r>
    <x v="0"/>
    <d v="2018-06-21T00:00:00"/>
    <x v="1"/>
    <n v="496"/>
    <n v="4"/>
    <n v="14632"/>
    <n v="11224.414000000001"/>
    <n v="2806.1039999999998"/>
    <n v="124"/>
    <n v="29.5"/>
    <n v="3407.5859999999998"/>
    <x v="0"/>
    <x v="5"/>
    <x v="24"/>
  </r>
  <r>
    <x v="0"/>
    <d v="2018-06-21T00:00:00"/>
    <x v="0"/>
    <n v="707.79"/>
    <m/>
    <n v="12740.22"/>
    <n v="10524.326999999999"/>
    <n v="14.869"/>
    <m/>
    <n v="18"/>
    <n v="2215.893"/>
    <x v="0"/>
    <x v="5"/>
    <x v="24"/>
  </r>
  <r>
    <x v="0"/>
    <d v="2018-06-21T00:00:00"/>
    <x v="1"/>
    <n v="125"/>
    <n v="1"/>
    <n v="0"/>
    <n v="2806.1039999999998"/>
    <n v="2806.1039999999998"/>
    <n v="125"/>
    <n v="0"/>
    <n v="-2806.1039999999998"/>
    <x v="0"/>
    <x v="5"/>
    <x v="24"/>
  </r>
  <r>
    <x v="0"/>
    <d v="2018-06-21T00:00:00"/>
    <x v="0"/>
    <n v="739.6"/>
    <m/>
    <n v="12573.2"/>
    <n v="10997.319"/>
    <n v="14.869"/>
    <m/>
    <n v="17"/>
    <n v="1575.8810000000001"/>
    <x v="0"/>
    <x v="5"/>
    <x v="24"/>
  </r>
  <r>
    <x v="0"/>
    <d v="2018-06-21T00:00:00"/>
    <x v="1"/>
    <n v="375"/>
    <n v="3"/>
    <n v="11062.5"/>
    <n v="8418.3109999999997"/>
    <n v="2806.1039999999998"/>
    <n v="125"/>
    <n v="29.5"/>
    <n v="2644.1889999999999"/>
    <x v="0"/>
    <x v="5"/>
    <x v="24"/>
  </r>
  <r>
    <x v="0"/>
    <d v="2018-06-21T00:00:00"/>
    <x v="0"/>
    <n v="231.57"/>
    <m/>
    <n v="4168.26"/>
    <n v="3443.279"/>
    <n v="14.869"/>
    <m/>
    <n v="18"/>
    <n v="724.98099999999999"/>
    <x v="0"/>
    <x v="5"/>
    <x v="24"/>
  </r>
  <r>
    <x v="0"/>
    <d v="2018-06-21T00:00:00"/>
    <x v="1"/>
    <n v="120"/>
    <n v="1"/>
    <n v="3480"/>
    <n v="2806.1039999999998"/>
    <n v="2806.1039999999998"/>
    <n v="120"/>
    <n v="29"/>
    <n v="673.89599999999996"/>
    <x v="0"/>
    <x v="5"/>
    <x v="24"/>
  </r>
  <r>
    <x v="0"/>
    <d v="2018-06-21T00:00:00"/>
    <x v="1"/>
    <n v="250"/>
    <n v="2"/>
    <n v="7375"/>
    <n v="5612.2070000000003"/>
    <n v="2806.1039999999998"/>
    <n v="125"/>
    <n v="29.5"/>
    <n v="1762.7929999999999"/>
    <x v="0"/>
    <x v="5"/>
    <x v="24"/>
  </r>
  <r>
    <x v="0"/>
    <d v="2018-06-21T00:00:00"/>
    <x v="1"/>
    <n v="106"/>
    <n v="1"/>
    <n v="3127"/>
    <n v="2806.1039999999998"/>
    <n v="2806.1039999999998"/>
    <n v="106"/>
    <n v="29.5"/>
    <n v="320.89600000000002"/>
    <x v="0"/>
    <x v="5"/>
    <x v="24"/>
  </r>
  <r>
    <x v="0"/>
    <d v="2018-06-21T00:00:00"/>
    <x v="1"/>
    <n v="236"/>
    <n v="2"/>
    <n v="6962"/>
    <n v="5612.2070000000003"/>
    <n v="2806.1039999999998"/>
    <n v="118"/>
    <n v="29.5"/>
    <n v="1349.7929999999999"/>
    <x v="0"/>
    <x v="5"/>
    <x v="24"/>
  </r>
  <r>
    <x v="1"/>
    <d v="2018-06-21T00:00:00"/>
    <x v="1"/>
    <n v="-260"/>
    <n v="-2"/>
    <n v="-7670"/>
    <n v="-5612.2070000000003"/>
    <n v="-2806.1039999999998"/>
    <n v="130"/>
    <n v="29.5"/>
    <n v="-2057.7930000000001"/>
    <x v="0"/>
    <x v="5"/>
    <x v="24"/>
  </r>
  <r>
    <x v="1"/>
    <d v="2018-06-21T00:00:00"/>
    <x v="1"/>
    <n v="-1195"/>
    <n v="-10"/>
    <n v="-33460"/>
    <n v="-29904.824000000001"/>
    <n v="-2990.482"/>
    <n v="119.5"/>
    <n v="28"/>
    <n v="-3555.1759999999999"/>
    <x v="0"/>
    <x v="5"/>
    <x v="24"/>
  </r>
  <r>
    <x v="0"/>
    <d v="2018-06-21T00:00:00"/>
    <x v="1"/>
    <n v="343.4"/>
    <n v="3"/>
    <n v="9786.9"/>
    <n v="8971.4470000000001"/>
    <n v="2990.482"/>
    <n v="114.46666666666665"/>
    <n v="28.5"/>
    <n v="815.45299999999997"/>
    <x v="0"/>
    <x v="5"/>
    <x v="24"/>
  </r>
  <r>
    <x v="0"/>
    <d v="2018-06-21T00:00:00"/>
    <x v="1"/>
    <n v="330"/>
    <n v="3"/>
    <n v="10560"/>
    <n v="8971.4470000000001"/>
    <n v="2990.482"/>
    <n v="110"/>
    <n v="32"/>
    <n v="1588.5530000000001"/>
    <x v="0"/>
    <x v="5"/>
    <x v="24"/>
  </r>
  <r>
    <x v="1"/>
    <d v="2018-06-21T00:00:00"/>
    <x v="1"/>
    <n v="-1957"/>
    <n v="-15"/>
    <n v="-54796"/>
    <n v="-44857.235999999997"/>
    <n v="-2990.482"/>
    <n v="130.46666666666667"/>
    <n v="28"/>
    <n v="-9938.7639999999992"/>
    <x v="0"/>
    <x v="5"/>
    <x v="24"/>
  </r>
  <r>
    <x v="0"/>
    <d v="2018-06-21T00:00:00"/>
    <x v="1"/>
    <n v="820"/>
    <n v="7"/>
    <n v="26240"/>
    <n v="21506.196"/>
    <n v="3072.3139999999999"/>
    <n v="117.14285714285714"/>
    <n v="32"/>
    <n v="4733.8040000000001"/>
    <x v="0"/>
    <x v="5"/>
    <x v="24"/>
  </r>
  <r>
    <x v="1"/>
    <d v="2018-06-21T00:00:00"/>
    <x v="1"/>
    <n v="-85.8"/>
    <n v="-1"/>
    <n v="-2745.6"/>
    <n v="-1203.231"/>
    <n v="-1203.231"/>
    <n v="85.8"/>
    <n v="32"/>
    <n v="-1542.3689999999999"/>
    <x v="0"/>
    <x v="5"/>
    <x v="24"/>
  </r>
  <r>
    <x v="0"/>
    <d v="2018-06-21T00:00:00"/>
    <x v="1"/>
    <n v="365.2"/>
    <n v="3"/>
    <n v="10408.200000000001"/>
    <n v="8971.4470000000001"/>
    <n v="2990.482"/>
    <n v="121.73333333333333"/>
    <n v="28.5"/>
    <n v="1436.7529999999999"/>
    <x v="0"/>
    <x v="5"/>
    <x v="24"/>
  </r>
  <r>
    <x v="0"/>
    <d v="2018-06-21T00:00:00"/>
    <x v="1"/>
    <n v="1471.6"/>
    <n v="12"/>
    <n v="41940.6"/>
    <n v="35885.788999999997"/>
    <n v="2990.482"/>
    <n v="122.63333333333333"/>
    <n v="28.5"/>
    <n v="6054.8109999999997"/>
    <x v="0"/>
    <x v="5"/>
    <x v="24"/>
  </r>
  <r>
    <x v="0"/>
    <d v="2018-06-21T00:00:00"/>
    <x v="1"/>
    <n v="144"/>
    <n v="1"/>
    <n v="4248"/>
    <n v="2806.1039999999998"/>
    <n v="2806.1039999999998"/>
    <n v="144"/>
    <n v="29.5"/>
    <n v="1441.896"/>
    <x v="0"/>
    <x v="5"/>
    <x v="24"/>
  </r>
  <r>
    <x v="0"/>
    <d v="2018-06-21T00:00:00"/>
    <x v="1"/>
    <n v="104"/>
    <n v="1"/>
    <n v="3068"/>
    <n v="2806.1039999999998"/>
    <n v="2806.1039999999998"/>
    <n v="104"/>
    <n v="29.5"/>
    <n v="261.89600000000002"/>
    <x v="0"/>
    <x v="5"/>
    <x v="24"/>
  </r>
  <r>
    <x v="0"/>
    <d v="2018-06-21T00:00:00"/>
    <x v="1"/>
    <n v="370"/>
    <n v="3"/>
    <n v="10915"/>
    <n v="8418.3109999999997"/>
    <n v="2806.1039999999998"/>
    <n v="123.33333333333333"/>
    <n v="29.5"/>
    <n v="2496.6889999999999"/>
    <x v="0"/>
    <x v="5"/>
    <x v="24"/>
  </r>
  <r>
    <x v="0"/>
    <d v="2018-06-21T00:00:00"/>
    <x v="1"/>
    <n v="1443"/>
    <n v="12"/>
    <n v="42568.5"/>
    <n v="33673.243000000002"/>
    <n v="2806.1039999999998"/>
    <n v="120.25"/>
    <n v="29.5"/>
    <n v="8895.2569999999996"/>
    <x v="0"/>
    <x v="5"/>
    <x v="24"/>
  </r>
  <r>
    <x v="0"/>
    <d v="2018-06-21T00:00:00"/>
    <x v="1"/>
    <n v="944"/>
    <n v="8"/>
    <n v="27848"/>
    <n v="22448.829000000002"/>
    <n v="2806.1039999999998"/>
    <n v="118"/>
    <n v="29.5"/>
    <n v="5399.1710000000003"/>
    <x v="0"/>
    <x v="5"/>
    <x v="24"/>
  </r>
  <r>
    <x v="0"/>
    <d v="2018-06-21T00:00:00"/>
    <x v="1"/>
    <n v="1195"/>
    <n v="4"/>
    <n v="13384"/>
    <n v="11278.967000000001"/>
    <n v="2819.7420000000002"/>
    <n v="298.75"/>
    <n v="11.2"/>
    <n v="2105.0329999999999"/>
    <x v="0"/>
    <x v="5"/>
    <x v="24"/>
  </r>
  <r>
    <x v="0"/>
    <d v="2018-06-21T00:00:00"/>
    <x v="1"/>
    <n v="1195"/>
    <n v="6"/>
    <n v="20076"/>
    <n v="17310.960999999999"/>
    <n v="2885.16"/>
    <n v="199.16666666666666"/>
    <n v="16.8"/>
    <n v="2765.0390000000002"/>
    <x v="0"/>
    <x v="5"/>
    <x v="24"/>
  </r>
  <r>
    <x v="0"/>
    <d v="2018-06-21T00:00:00"/>
    <x v="1"/>
    <n v="85.8"/>
    <n v="1"/>
    <n v="2745.6"/>
    <n v="2681.6860000000001"/>
    <n v="2681.6860000000001"/>
    <n v="85.8"/>
    <n v="32"/>
    <n v="63.914000000000001"/>
    <x v="0"/>
    <x v="5"/>
    <x v="24"/>
  </r>
  <r>
    <x v="0"/>
    <d v="2018-06-21T00:00:00"/>
    <x v="1"/>
    <n v="1957"/>
    <n v="15"/>
    <n v="54796"/>
    <n v="42296.125999999997"/>
    <n v="2819.7420000000002"/>
    <n v="130.46666666666667"/>
    <n v="28"/>
    <n v="12499.874"/>
    <x v="0"/>
    <x v="5"/>
    <x v="24"/>
  </r>
  <r>
    <x v="0"/>
    <d v="2018-06-21T00:00:00"/>
    <x v="1"/>
    <n v="465"/>
    <n v="4"/>
    <n v="13717.5"/>
    <n v="11224.414000000001"/>
    <n v="2806.1039999999998"/>
    <n v="116.25"/>
    <n v="29.5"/>
    <n v="2493.0859999999998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934"/>
    <n v="8"/>
    <n v="27086"/>
    <n v="22448.829000000002"/>
    <n v="2806.1039999999998"/>
    <n v="116.75"/>
    <n v="29"/>
    <n v="4637.1710000000003"/>
    <x v="0"/>
    <x v="5"/>
    <x v="24"/>
  </r>
  <r>
    <x v="0"/>
    <d v="2018-06-21T00:00:00"/>
    <x v="1"/>
    <n v="215"/>
    <n v="2"/>
    <n v="6342.5"/>
    <n v="5612.2070000000003"/>
    <n v="2806.1039999999998"/>
    <n v="107.5"/>
    <n v="29.5"/>
    <n v="730.29300000000001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1T00:00:00"/>
    <x v="1"/>
    <n v="1510"/>
    <n v="12"/>
    <n v="43790"/>
    <n v="33673.243000000002"/>
    <n v="2806.1039999999998"/>
    <n v="125.83333333333333"/>
    <n v="29"/>
    <n v="10116.757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1"/>
    <d v="2018-06-21T00:00:00"/>
    <x v="1"/>
    <n v="-230"/>
    <n v="-2"/>
    <n v="-6785"/>
    <n v="-5612.2070000000003"/>
    <n v="-2806.1039999999998"/>
    <n v="115"/>
    <n v="29.5"/>
    <n v="-1172.7929999999999"/>
    <x v="0"/>
    <x v="5"/>
    <x v="24"/>
  </r>
  <r>
    <x v="0"/>
    <d v="2018-06-22T00:00:00"/>
    <x v="0"/>
    <n v="66.900000000000006"/>
    <m/>
    <n v="468.3"/>
    <n v="1071.3689999999999"/>
    <n v="16.013999999999999"/>
    <m/>
    <n v="7"/>
    <n v="-603.06899999999996"/>
    <x v="0"/>
    <x v="5"/>
    <x v="24"/>
  </r>
  <r>
    <x v="0"/>
    <d v="2018-06-22T00:00:00"/>
    <x v="1"/>
    <n v="105"/>
    <n v="1"/>
    <n v="3045"/>
    <n v="2957.3969999999999"/>
    <n v="2957.3969999999999"/>
    <n v="105"/>
    <n v="29"/>
    <n v="87.602999999999994"/>
    <x v="0"/>
    <x v="5"/>
    <x v="24"/>
  </r>
  <r>
    <x v="0"/>
    <d v="2018-06-22T00:00:00"/>
    <x v="0"/>
    <n v="679.52"/>
    <m/>
    <n v="13250.64"/>
    <n v="10882.163"/>
    <n v="16.013999999999999"/>
    <m/>
    <n v="19.5"/>
    <n v="2368.4769999999999"/>
    <x v="0"/>
    <x v="5"/>
    <x v="24"/>
  </r>
  <r>
    <x v="0"/>
    <d v="2018-06-22T00:00:00"/>
    <x v="1"/>
    <n v="487.4"/>
    <n v="4"/>
    <n v="13890.9"/>
    <n v="11961.93"/>
    <n v="2990.482"/>
    <n v="121.85"/>
    <n v="28.5"/>
    <n v="1928.97"/>
    <x v="0"/>
    <x v="5"/>
    <x v="24"/>
  </r>
  <r>
    <x v="0"/>
    <d v="2018-06-22T00:00:00"/>
    <x v="0"/>
    <n v="45.62"/>
    <m/>
    <n v="228.1"/>
    <n v="730.58100000000002"/>
    <n v="16.013999999999999"/>
    <m/>
    <n v="5"/>
    <n v="-502.48099999999999"/>
    <x v="0"/>
    <x v="5"/>
    <x v="24"/>
  </r>
  <r>
    <x v="0"/>
    <d v="2018-06-22T00:00:00"/>
    <x v="1"/>
    <n v="691.8"/>
    <n v="6"/>
    <n v="22829.4"/>
    <n v="16836.620999999999"/>
    <n v="2806.1039999999998"/>
    <n v="115.3"/>
    <n v="33"/>
    <n v="5992.7790000000005"/>
    <x v="0"/>
    <x v="5"/>
    <x v="24"/>
  </r>
  <r>
    <x v="0"/>
    <d v="2018-06-22T00:00:00"/>
    <x v="0"/>
    <n v="250.4"/>
    <m/>
    <n v="2504"/>
    <n v="4010.027"/>
    <n v="16.013999999999999"/>
    <m/>
    <n v="10"/>
    <n v="-1506.027"/>
    <x v="0"/>
    <x v="5"/>
    <x v="24"/>
  </r>
  <r>
    <x v="0"/>
    <d v="2018-06-22T00:00:00"/>
    <x v="1"/>
    <n v="1013"/>
    <n v="9"/>
    <n v="33429"/>
    <n v="25966.440999999999"/>
    <n v="2885.16"/>
    <n v="112.55555555555556"/>
    <n v="33"/>
    <n v="7462.5590000000002"/>
    <x v="0"/>
    <x v="5"/>
    <x v="24"/>
  </r>
  <r>
    <x v="0"/>
    <d v="2018-06-22T00:00:00"/>
    <x v="0"/>
    <n v="115.07"/>
    <m/>
    <n v="575.35"/>
    <n v="1842.787"/>
    <n v="16.013999999999999"/>
    <m/>
    <n v="5"/>
    <n v="-1267.4369999999999"/>
    <x v="0"/>
    <x v="5"/>
    <x v="24"/>
  </r>
  <r>
    <x v="0"/>
    <d v="2018-06-22T00:00:00"/>
    <x v="1"/>
    <n v="113.4"/>
    <n v="1"/>
    <n v="3288.6"/>
    <n v="2806.1039999999998"/>
    <n v="2806.1039999999998"/>
    <n v="113.4"/>
    <n v="29"/>
    <n v="482.49599999999998"/>
    <x v="0"/>
    <x v="5"/>
    <x v="24"/>
  </r>
  <r>
    <x v="0"/>
    <d v="2018-06-22T00:00:00"/>
    <x v="0"/>
    <n v="110.6"/>
    <m/>
    <n v="1106"/>
    <n v="1771.202"/>
    <n v="16.013999999999999"/>
    <m/>
    <n v="10"/>
    <n v="-665.202"/>
    <x v="0"/>
    <x v="5"/>
    <x v="24"/>
  </r>
  <r>
    <x v="0"/>
    <d v="2018-06-22T00:00:00"/>
    <x v="1"/>
    <n v="128"/>
    <n v="1"/>
    <n v="3712"/>
    <n v="2990.482"/>
    <n v="2990.482"/>
    <n v="128"/>
    <n v="29"/>
    <n v="721.51800000000003"/>
    <x v="0"/>
    <x v="5"/>
    <x v="24"/>
  </r>
  <r>
    <x v="0"/>
    <d v="2018-06-22T00:00:00"/>
    <x v="0"/>
    <n v="65.91"/>
    <m/>
    <n v="329.55"/>
    <n v="1055.5150000000001"/>
    <n v="16.013999999999999"/>
    <m/>
    <n v="5"/>
    <n v="-725.96500000000003"/>
    <x v="0"/>
    <x v="5"/>
    <x v="24"/>
  </r>
  <r>
    <x v="0"/>
    <d v="2018-06-22T00:00:00"/>
    <x v="1"/>
    <n v="353.2"/>
    <n v="3"/>
    <n v="10242.799999999999"/>
    <n v="8971.4470000000001"/>
    <n v="2990.482"/>
    <n v="117.73333333333333"/>
    <n v="29"/>
    <n v="1271.3530000000001"/>
    <x v="0"/>
    <x v="5"/>
    <x v="24"/>
  </r>
  <r>
    <x v="0"/>
    <d v="2018-06-22T00:00:00"/>
    <x v="0"/>
    <n v="276.97000000000003"/>
    <m/>
    <n v="5400.92"/>
    <n v="4439.0540000000001"/>
    <n v="16.027000000000001"/>
    <m/>
    <n v="19.5"/>
    <n v="961.86599999999999"/>
    <x v="0"/>
    <x v="5"/>
    <x v="24"/>
  </r>
  <r>
    <x v="0"/>
    <d v="2018-06-22T00:00:00"/>
    <x v="1"/>
    <n v="365"/>
    <n v="3"/>
    <n v="10585"/>
    <n v="8971.4470000000001"/>
    <n v="2990.482"/>
    <n v="121.66666666666667"/>
    <n v="29"/>
    <n v="1613.5530000000001"/>
    <x v="0"/>
    <x v="5"/>
    <x v="24"/>
  </r>
  <r>
    <x v="0"/>
    <d v="2018-06-22T00:00:00"/>
    <x v="0"/>
    <n v="692.2"/>
    <m/>
    <n v="13497.9"/>
    <n v="11094.029"/>
    <n v="16.027000000000001"/>
    <m/>
    <n v="19.5"/>
    <n v="2403.8710000000001"/>
    <x v="0"/>
    <x v="5"/>
    <x v="24"/>
  </r>
  <r>
    <x v="0"/>
    <d v="2018-06-22T00:00:00"/>
    <x v="1"/>
    <n v="651"/>
    <n v="6"/>
    <n v="21483"/>
    <n v="17942.894"/>
    <n v="2990.482"/>
    <n v="108.5"/>
    <n v="33"/>
    <n v="3540.1060000000002"/>
    <x v="0"/>
    <x v="5"/>
    <x v="24"/>
  </r>
  <r>
    <x v="0"/>
    <d v="2018-06-22T00:00:00"/>
    <x v="0"/>
    <n v="576.37"/>
    <m/>
    <n v="11239.22"/>
    <n v="9237.598"/>
    <n v="16.027000000000001"/>
    <m/>
    <n v="19.5"/>
    <n v="2001.6220000000001"/>
    <x v="0"/>
    <x v="5"/>
    <x v="24"/>
  </r>
  <r>
    <x v="0"/>
    <d v="2018-06-22T00:00:00"/>
    <x v="1"/>
    <n v="112"/>
    <n v="1"/>
    <n v="3248"/>
    <n v="2990.482"/>
    <n v="2990.482"/>
    <n v="112"/>
    <n v="29"/>
    <n v="257.51799999999997"/>
    <x v="0"/>
    <x v="5"/>
    <x v="24"/>
  </r>
  <r>
    <x v="0"/>
    <d v="2018-06-22T00:00:00"/>
    <x v="0"/>
    <n v="899.8"/>
    <m/>
    <n v="17996"/>
    <n v="14421.276"/>
    <n v="16.027000000000001"/>
    <m/>
    <n v="20"/>
    <n v="3574.7240000000002"/>
    <x v="0"/>
    <x v="5"/>
    <x v="24"/>
  </r>
  <r>
    <x v="0"/>
    <d v="2018-06-22T00:00:00"/>
    <x v="1"/>
    <n v="110"/>
    <n v="1"/>
    <n v="3190"/>
    <n v="2885.16"/>
    <n v="2885.16"/>
    <n v="110"/>
    <n v="29"/>
    <n v="304.83999999999997"/>
    <x v="0"/>
    <x v="5"/>
    <x v="24"/>
  </r>
  <r>
    <x v="0"/>
    <d v="2018-06-22T00:00:00"/>
    <x v="0"/>
    <n v="918.7"/>
    <m/>
    <n v="19292.7"/>
    <n v="14724.19"/>
    <n v="16.027000000000001"/>
    <m/>
    <n v="21"/>
    <n v="4568.51"/>
    <x v="0"/>
    <x v="5"/>
    <x v="24"/>
  </r>
  <r>
    <x v="0"/>
    <d v="2018-06-22T00:00:00"/>
    <x v="1"/>
    <n v="1766.5"/>
    <n v="15"/>
    <n v="58294.5"/>
    <n v="42468.927000000003"/>
    <n v="2831.2620000000002"/>
    <n v="117.76666666666667"/>
    <n v="33"/>
    <n v="15825.573"/>
    <x v="0"/>
    <x v="5"/>
    <x v="24"/>
  </r>
  <r>
    <x v="0"/>
    <d v="2018-06-22T00:00:00"/>
    <x v="0"/>
    <n v="454.81"/>
    <m/>
    <n v="9096.2000000000007"/>
    <n v="7289.3310000000001"/>
    <n v="16.027000000000001"/>
    <m/>
    <n v="20"/>
    <n v="1806.8689999999999"/>
    <x v="0"/>
    <x v="5"/>
    <x v="24"/>
  </r>
  <r>
    <x v="0"/>
    <d v="2018-06-22T00:00:00"/>
    <x v="1"/>
    <n v="131"/>
    <n v="1"/>
    <n v="3930"/>
    <n v="2544.81"/>
    <n v="2544.81"/>
    <n v="131"/>
    <n v="30"/>
    <n v="1385.19"/>
    <x v="0"/>
    <x v="5"/>
    <x v="24"/>
  </r>
  <r>
    <x v="0"/>
    <d v="2018-06-22T00:00:00"/>
    <x v="0"/>
    <n v="1370.1"/>
    <m/>
    <n v="28772.1"/>
    <n v="21958.867999999999"/>
    <n v="16.027000000000001"/>
    <m/>
    <n v="21"/>
    <n v="6813.232"/>
    <x v="0"/>
    <x v="5"/>
    <x v="24"/>
  </r>
  <r>
    <x v="0"/>
    <d v="2018-06-22T00:00:00"/>
    <x v="1"/>
    <n v="293"/>
    <n v="3"/>
    <n v="8497"/>
    <n v="8493.7849999999999"/>
    <n v="2831.2620000000002"/>
    <n v="97.666666666666671"/>
    <n v="29"/>
    <n v="3.2149999999999999"/>
    <x v="0"/>
    <x v="5"/>
    <x v="24"/>
  </r>
  <r>
    <x v="0"/>
    <d v="2018-06-22T00:00:00"/>
    <x v="0"/>
    <n v="4006.89"/>
    <m/>
    <n v="78134.36"/>
    <n v="64219.232000000004"/>
    <n v="16.027000000000001"/>
    <m/>
    <n v="19.5"/>
    <n v="13915.128000000001"/>
    <x v="0"/>
    <x v="5"/>
    <x v="24"/>
  </r>
  <r>
    <x v="0"/>
    <d v="2018-06-22T00:00:00"/>
    <x v="1"/>
    <n v="170"/>
    <n v="1"/>
    <n v="5100"/>
    <n v="2393.2179999999998"/>
    <n v="2393.2179999999998"/>
    <n v="170"/>
    <n v="30"/>
    <n v="2706.7820000000002"/>
    <x v="0"/>
    <x v="5"/>
    <x v="24"/>
  </r>
  <r>
    <x v="0"/>
    <d v="2018-06-22T00:00:00"/>
    <x v="0"/>
    <n v="360.47"/>
    <m/>
    <n v="5587.29"/>
    <n v="7631.8090000000002"/>
    <n v="21.172000000000001"/>
    <m/>
    <n v="15.5"/>
    <n v="-2044.519"/>
    <x v="0"/>
    <x v="5"/>
    <x v="24"/>
  </r>
  <r>
    <x v="0"/>
    <d v="2018-06-22T00:00:00"/>
    <x v="1"/>
    <n v="251.5"/>
    <n v="2"/>
    <n v="7293.5"/>
    <n v="5639.4840000000004"/>
    <n v="2819.7420000000002"/>
    <n v="125.75"/>
    <n v="29"/>
    <n v="1654.0160000000001"/>
    <x v="0"/>
    <x v="5"/>
    <x v="24"/>
  </r>
  <r>
    <x v="0"/>
    <d v="2018-06-22T00:00:00"/>
    <x v="0"/>
    <n v="23.82"/>
    <m/>
    <n v="404.94"/>
    <n v="504.31299999999999"/>
    <n v="21.172000000000001"/>
    <m/>
    <n v="17"/>
    <n v="-99.373000000000005"/>
    <x v="0"/>
    <x v="5"/>
    <x v="24"/>
  </r>
  <r>
    <x v="0"/>
    <d v="2018-06-22T00:00:00"/>
    <x v="1"/>
    <n v="913.5"/>
    <n v="8"/>
    <n v="26491.5"/>
    <n v="23081.280999999999"/>
    <n v="2885.16"/>
    <n v="114.1875"/>
    <n v="29"/>
    <n v="3410.2190000000001"/>
    <x v="0"/>
    <x v="5"/>
    <x v="24"/>
  </r>
  <r>
    <x v="0"/>
    <d v="2018-06-22T00:00:00"/>
    <x v="0"/>
    <n v="668.27"/>
    <m/>
    <n v="12028.86"/>
    <n v="10710.498"/>
    <n v="16.027000000000001"/>
    <m/>
    <n v="18"/>
    <n v="1318.3620000000001"/>
    <x v="0"/>
    <x v="5"/>
    <x v="24"/>
  </r>
  <r>
    <x v="0"/>
    <d v="2018-06-22T00:00:00"/>
    <x v="1"/>
    <n v="234.5"/>
    <n v="2"/>
    <n v="6800.5"/>
    <n v="5770.32"/>
    <n v="2885.16"/>
    <n v="117.25"/>
    <n v="29"/>
    <n v="1030.18"/>
    <x v="0"/>
    <x v="5"/>
    <x v="24"/>
  </r>
  <r>
    <x v="0"/>
    <d v="2018-06-22T00:00:00"/>
    <x v="0"/>
    <n v="352.42"/>
    <m/>
    <n v="4933.88"/>
    <n v="7461.375"/>
    <n v="21.172000000000001"/>
    <m/>
    <n v="14"/>
    <n v="-2527.4949999999999"/>
    <x v="0"/>
    <x v="5"/>
    <x v="24"/>
  </r>
  <r>
    <x v="0"/>
    <d v="2018-06-22T00:00:00"/>
    <x v="1"/>
    <n v="578"/>
    <n v="4"/>
    <n v="16762"/>
    <n v="10758.516"/>
    <n v="2689.6289999999999"/>
    <n v="144.5"/>
    <n v="29"/>
    <n v="6003.4840000000004"/>
    <x v="0"/>
    <x v="5"/>
    <x v="24"/>
  </r>
  <r>
    <x v="0"/>
    <d v="2018-06-22T00:00:00"/>
    <x v="0"/>
    <n v="852.29"/>
    <m/>
    <n v="16619.66"/>
    <n v="13659.823"/>
    <n v="16.027000000000001"/>
    <m/>
    <n v="19.5"/>
    <n v="2959.837"/>
    <x v="0"/>
    <x v="5"/>
    <x v="24"/>
  </r>
  <r>
    <x v="0"/>
    <d v="2018-06-22T00:00:00"/>
    <x v="1"/>
    <n v="148"/>
    <n v="1"/>
    <n v="4292"/>
    <n v="2689.6289999999999"/>
    <n v="2689.6289999999999"/>
    <n v="148"/>
    <n v="29"/>
    <n v="1602.3710000000001"/>
    <x v="0"/>
    <x v="5"/>
    <x v="24"/>
  </r>
  <r>
    <x v="0"/>
    <d v="2018-06-22T00:00:00"/>
    <x v="0"/>
    <n v="450.5"/>
    <m/>
    <n v="8784.75"/>
    <n v="7220.2539999999999"/>
    <n v="16.027000000000001"/>
    <m/>
    <n v="19.5"/>
    <n v="1564.4960000000001"/>
    <x v="0"/>
    <x v="5"/>
    <x v="24"/>
  </r>
  <r>
    <x v="0"/>
    <d v="2018-06-22T00:00:00"/>
    <x v="1"/>
    <n v="416"/>
    <n v="3"/>
    <n v="12480"/>
    <n v="8068.8869999999997"/>
    <n v="2689.6289999999999"/>
    <n v="138.66666666666666"/>
    <n v="30"/>
    <n v="4411.1130000000003"/>
    <x v="0"/>
    <x v="5"/>
    <x v="24"/>
  </r>
  <r>
    <x v="0"/>
    <d v="2018-06-22T00:00:00"/>
    <x v="0"/>
    <n v="235.74"/>
    <m/>
    <n v="4596.93"/>
    <n v="3778.252"/>
    <n v="16.027000000000001"/>
    <m/>
    <n v="19.5"/>
    <n v="818.678"/>
    <x v="0"/>
    <x v="5"/>
    <x v="24"/>
  </r>
  <r>
    <x v="0"/>
    <d v="2018-06-23T00:00:00"/>
    <x v="2"/>
    <n v="50"/>
    <n v="1"/>
    <n v="2250"/>
    <n v="2104.2640000000001"/>
    <n v="2104.2640000000001"/>
    <n v="50"/>
    <n v="45"/>
    <n v="145.73599999999999"/>
    <x v="0"/>
    <x v="5"/>
    <x v="24"/>
  </r>
  <r>
    <x v="0"/>
    <d v="2018-06-23T00:00:00"/>
    <x v="1"/>
    <n v="112"/>
    <n v="1"/>
    <n v="3360"/>
    <n v="2806.1039999999998"/>
    <n v="2806.1039999999998"/>
    <n v="112"/>
    <n v="30"/>
    <n v="553.89599999999996"/>
    <x v="0"/>
    <x v="5"/>
    <x v="24"/>
  </r>
  <r>
    <x v="0"/>
    <d v="2018-06-23T00:00:00"/>
    <x v="1"/>
    <n v="110"/>
    <n v="1"/>
    <n v="3245"/>
    <n v="2806.1039999999998"/>
    <n v="2806.1039999999998"/>
    <n v="110"/>
    <n v="29.5"/>
    <n v="438.89600000000002"/>
    <x v="0"/>
    <x v="5"/>
    <x v="24"/>
  </r>
  <r>
    <x v="0"/>
    <d v="2018-06-23T00:00:00"/>
    <x v="1"/>
    <n v="383.2"/>
    <n v="3"/>
    <n v="11112.8"/>
    <n v="8418.3109999999997"/>
    <n v="2806.1039999999998"/>
    <n v="127.73333333333333"/>
    <n v="29"/>
    <n v="2694.489"/>
    <x v="0"/>
    <x v="5"/>
    <x v="24"/>
  </r>
  <r>
    <x v="0"/>
    <d v="2018-06-23T00:00:00"/>
    <x v="1"/>
    <n v="428.2"/>
    <n v="4"/>
    <n v="12417.8"/>
    <n v="11224.414000000001"/>
    <n v="2806.1039999999998"/>
    <n v="107.05"/>
    <n v="29"/>
    <n v="1193.386"/>
    <x v="0"/>
    <x v="5"/>
    <x v="24"/>
  </r>
  <r>
    <x v="0"/>
    <d v="2018-06-23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3T00:00:00"/>
    <x v="1"/>
    <n v="470"/>
    <n v="4"/>
    <n v="13865"/>
    <n v="11224.414000000001"/>
    <n v="2806.1039999999998"/>
    <n v="117.5"/>
    <n v="29.5"/>
    <n v="2640.5859999999998"/>
    <x v="0"/>
    <x v="5"/>
    <x v="24"/>
  </r>
  <r>
    <x v="0"/>
    <d v="2018-06-23T00:00:00"/>
    <x v="1"/>
    <n v="130"/>
    <n v="1"/>
    <n v="3835"/>
    <n v="2806.1039999999998"/>
    <n v="2806.1039999999998"/>
    <n v="130"/>
    <n v="29.5"/>
    <n v="1028.896"/>
    <x v="0"/>
    <x v="5"/>
    <x v="24"/>
  </r>
  <r>
    <x v="0"/>
    <d v="2018-06-23T00:00:00"/>
    <x v="1"/>
    <n v="232"/>
    <n v="2"/>
    <n v="6728"/>
    <n v="5612.2070000000003"/>
    <n v="2806.1039999999998"/>
    <n v="116"/>
    <n v="29"/>
    <n v="1115.7929999999999"/>
    <x v="0"/>
    <x v="5"/>
    <x v="24"/>
  </r>
  <r>
    <x v="0"/>
    <d v="2018-06-23T00:00:00"/>
    <x v="1"/>
    <n v="3837"/>
    <n v="30"/>
    <n v="111273"/>
    <n v="84183.107000000004"/>
    <n v="2806.1039999999998"/>
    <n v="127.9"/>
    <n v="29"/>
    <n v="27089.893"/>
    <x v="0"/>
    <x v="5"/>
    <x v="24"/>
  </r>
  <r>
    <x v="0"/>
    <d v="2018-06-23T00:00:00"/>
    <x v="1"/>
    <n v="128.4"/>
    <n v="1"/>
    <n v="4237.2"/>
    <n v="2990.482"/>
    <n v="2990.482"/>
    <n v="128.4"/>
    <n v="33"/>
    <n v="1246.7180000000001"/>
    <x v="0"/>
    <x v="5"/>
    <x v="24"/>
  </r>
  <r>
    <x v="0"/>
    <d v="2018-06-23T00:00:00"/>
    <x v="1"/>
    <n v="1075.8"/>
    <n v="9"/>
    <n v="35501.4"/>
    <n v="25254.932000000001"/>
    <n v="2806.1039999999998"/>
    <n v="119.53333333333333"/>
    <n v="33"/>
    <n v="10246.468000000001"/>
    <x v="0"/>
    <x v="5"/>
    <x v="24"/>
  </r>
  <r>
    <x v="0"/>
    <d v="2018-06-23T00:00:00"/>
    <x v="1"/>
    <n v="24.5"/>
    <n v="1"/>
    <n v="1168"/>
    <n v="1008.2"/>
    <n v="1008.2"/>
    <n v="24.5"/>
    <n v="47.673499999999997"/>
    <n v="159.80000000000001"/>
    <x v="0"/>
    <x v="5"/>
    <x v="24"/>
  </r>
  <r>
    <x v="1"/>
    <d v="2018-06-23T00:00:00"/>
    <x v="1"/>
    <n v="-24.5"/>
    <n v="-1"/>
    <n v="-1560"/>
    <n v="-1008.2"/>
    <n v="-1008.2"/>
    <n v="24.5"/>
    <n v="63.673499999999997"/>
    <n v="-551.79999999999995"/>
    <x v="0"/>
    <x v="5"/>
    <x v="24"/>
  </r>
  <r>
    <x v="0"/>
    <d v="2018-06-23T00:00:00"/>
    <x v="1"/>
    <n v="361.8"/>
    <n v="3"/>
    <n v="10492.2"/>
    <n v="8418.3109999999997"/>
    <n v="2806.1039999999998"/>
    <n v="120.60000000000001"/>
    <n v="29"/>
    <n v="2073.8890000000001"/>
    <x v="0"/>
    <x v="5"/>
    <x v="24"/>
  </r>
  <r>
    <x v="0"/>
    <d v="2018-06-23T00:00:00"/>
    <x v="1"/>
    <n v="112"/>
    <n v="1"/>
    <n v="3248"/>
    <n v="2806.1039999999998"/>
    <n v="2806.1039999999998"/>
    <n v="112"/>
    <n v="29"/>
    <n v="441.89600000000002"/>
    <x v="0"/>
    <x v="5"/>
    <x v="24"/>
  </r>
  <r>
    <x v="0"/>
    <d v="2018-06-23T00:00:00"/>
    <x v="1"/>
    <n v="713.2"/>
    <n v="6"/>
    <n v="20682.8"/>
    <n v="16836.620999999999"/>
    <n v="2806.1039999999998"/>
    <n v="118.86666666666667"/>
    <n v="29"/>
    <n v="3846.1790000000001"/>
    <x v="0"/>
    <x v="5"/>
    <x v="24"/>
  </r>
  <r>
    <x v="0"/>
    <d v="2018-06-23T00:00:00"/>
    <x v="1"/>
    <n v="101.4"/>
    <n v="1"/>
    <n v="2940.6"/>
    <n v="2806.1039999999998"/>
    <n v="2806.1039999999998"/>
    <n v="101.4"/>
    <n v="29"/>
    <n v="134.49600000000001"/>
    <x v="0"/>
    <x v="5"/>
    <x v="24"/>
  </r>
  <r>
    <x v="0"/>
    <d v="2018-06-23T00:00:00"/>
    <x v="1"/>
    <n v="639.79999999999995"/>
    <n v="5"/>
    <n v="18554.2"/>
    <n v="14030.518"/>
    <n v="2806.1039999999998"/>
    <n v="127.96"/>
    <n v="29"/>
    <n v="4523.6819999999998"/>
    <x v="0"/>
    <x v="5"/>
    <x v="24"/>
  </r>
  <r>
    <x v="0"/>
    <d v="2018-06-23T00:00:00"/>
    <x v="1"/>
    <n v="858"/>
    <n v="7"/>
    <n v="25311"/>
    <n v="19642.724999999999"/>
    <n v="2806.1039999999998"/>
    <n v="122.57142857142857"/>
    <n v="29.5"/>
    <n v="5668.2749999999996"/>
    <x v="0"/>
    <x v="5"/>
    <x v="24"/>
  </r>
  <r>
    <x v="0"/>
    <d v="2018-06-23T00:00:00"/>
    <x v="1"/>
    <n v="275"/>
    <n v="2"/>
    <n v="8112.5"/>
    <n v="5612.2070000000003"/>
    <n v="2806.1039999999998"/>
    <n v="137.5"/>
    <n v="29.5"/>
    <n v="2500.2930000000001"/>
    <x v="0"/>
    <x v="5"/>
    <x v="24"/>
  </r>
  <r>
    <x v="0"/>
    <d v="2018-06-23T00:00:00"/>
    <x v="1"/>
    <n v="280.5"/>
    <n v="2"/>
    <n v="8134.5"/>
    <n v="5379.2579999999998"/>
    <n v="2689.6289999999999"/>
    <n v="140.25"/>
    <n v="29"/>
    <n v="2755.2420000000002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3T00:00:00"/>
    <x v="1"/>
    <n v="514"/>
    <n v="4"/>
    <n v="15163"/>
    <n v="11224.414000000001"/>
    <n v="2806.1039999999998"/>
    <n v="128.5"/>
    <n v="29.5"/>
    <n v="3938.5859999999998"/>
    <x v="0"/>
    <x v="5"/>
    <x v="24"/>
  </r>
  <r>
    <x v="0"/>
    <d v="2018-06-23T00:00:00"/>
    <x v="1"/>
    <n v="283.5"/>
    <n v="2"/>
    <n v="8221.5"/>
    <n v="5089.62"/>
    <n v="2544.81"/>
    <n v="141.75"/>
    <n v="29"/>
    <n v="3131.88"/>
    <x v="0"/>
    <x v="5"/>
    <x v="24"/>
  </r>
  <r>
    <x v="0"/>
    <d v="2018-06-23T00:00:00"/>
    <x v="1"/>
    <n v="872"/>
    <n v="8"/>
    <n v="25288"/>
    <n v="22650.095000000001"/>
    <n v="2831.2620000000002"/>
    <n v="109"/>
    <n v="29"/>
    <n v="2637.9050000000002"/>
    <x v="0"/>
    <x v="5"/>
    <x v="24"/>
  </r>
  <r>
    <x v="0"/>
    <d v="2018-06-23T00:00:00"/>
    <x v="1"/>
    <n v="125.5"/>
    <n v="1"/>
    <n v="3765"/>
    <n v="2819.7420000000002"/>
    <n v="2819.7420000000002"/>
    <n v="125.5"/>
    <n v="30"/>
    <n v="945.25800000000004"/>
    <x v="0"/>
    <x v="5"/>
    <x v="24"/>
  </r>
  <r>
    <x v="0"/>
    <d v="2018-06-23T00:00:00"/>
    <x v="1"/>
    <n v="87.5"/>
    <n v="1"/>
    <n v="2537.5"/>
    <n v="2641.5520000000001"/>
    <n v="2641.5520000000001"/>
    <n v="87.5"/>
    <n v="29"/>
    <n v="-104.05200000000001"/>
    <x v="0"/>
    <x v="5"/>
    <x v="24"/>
  </r>
  <r>
    <x v="0"/>
    <d v="2018-06-23T00:00:00"/>
    <x v="1"/>
    <n v="94"/>
    <n v="1"/>
    <n v="2726"/>
    <n v="2641.5520000000001"/>
    <n v="2641.5520000000001"/>
    <n v="94"/>
    <n v="29"/>
    <n v="84.447999999999993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109"/>
    <n v="1"/>
    <n v="3215.5"/>
    <n v="2806.1039999999998"/>
    <n v="2806.1039999999998"/>
    <n v="109"/>
    <n v="29.5"/>
    <n v="409.39600000000002"/>
    <x v="0"/>
    <x v="5"/>
    <x v="24"/>
  </r>
  <r>
    <x v="0"/>
    <d v="2018-06-23T00:00:00"/>
    <x v="1"/>
    <n v="236"/>
    <n v="2"/>
    <n v="6962"/>
    <n v="5612.2070000000003"/>
    <n v="2806.1039999999998"/>
    <n v="118"/>
    <n v="29.5"/>
    <n v="1349.7929999999999"/>
    <x v="0"/>
    <x v="5"/>
    <x v="24"/>
  </r>
  <r>
    <x v="0"/>
    <d v="2018-06-23T00:00:00"/>
    <x v="1"/>
    <n v="388"/>
    <n v="3"/>
    <n v="11446"/>
    <n v="8418.3109999999997"/>
    <n v="2806.1039999999998"/>
    <n v="129.33333333333334"/>
    <n v="29.5"/>
    <n v="3027.6889999999999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210"/>
    <n v="2"/>
    <n v="6195"/>
    <n v="5612.2070000000003"/>
    <n v="2806.1039999999998"/>
    <n v="105"/>
    <n v="29.5"/>
    <n v="582.79300000000001"/>
    <x v="0"/>
    <x v="5"/>
    <x v="24"/>
  </r>
  <r>
    <x v="0"/>
    <d v="2018-06-23T00:00:00"/>
    <x v="1"/>
    <n v="122"/>
    <n v="1"/>
    <n v="3599"/>
    <n v="2806.1039999999998"/>
    <n v="2806.1039999999998"/>
    <n v="122"/>
    <n v="29.5"/>
    <n v="792.89599999999996"/>
    <x v="0"/>
    <x v="5"/>
    <x v="24"/>
  </r>
  <r>
    <x v="0"/>
    <d v="2018-06-23T00:00:00"/>
    <x v="1"/>
    <n v="476"/>
    <n v="4"/>
    <n v="14042"/>
    <n v="11224.414000000001"/>
    <n v="2806.1039999999998"/>
    <n v="119"/>
    <n v="29.5"/>
    <n v="2817.5859999999998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5T00:00:00"/>
    <x v="0"/>
    <n v="336.03"/>
    <m/>
    <n v="7056.63"/>
    <n v="5490.6409999999996"/>
    <n v="16.34"/>
    <m/>
    <n v="21"/>
    <n v="1565.989"/>
    <x v="0"/>
    <x v="5"/>
    <x v="25"/>
  </r>
  <r>
    <x v="0"/>
    <d v="2018-06-25T00:00:00"/>
    <x v="0"/>
    <n v="560.32000000000005"/>
    <m/>
    <n v="11766.72"/>
    <n v="9155.48"/>
    <n v="16.34"/>
    <m/>
    <n v="21"/>
    <n v="2611.2399999999998"/>
    <x v="0"/>
    <x v="5"/>
    <x v="25"/>
  </r>
  <r>
    <x v="0"/>
    <d v="2018-06-25T00:00:00"/>
    <x v="0"/>
    <n v="250.05"/>
    <m/>
    <n v="5251.05"/>
    <n v="4085.75"/>
    <n v="16.34"/>
    <m/>
    <n v="21"/>
    <n v="1165.3"/>
    <x v="0"/>
    <x v="5"/>
    <x v="25"/>
  </r>
  <r>
    <x v="0"/>
    <d v="2018-06-25T00:00:00"/>
    <x v="0"/>
    <n v="232.38"/>
    <m/>
    <n v="4879.9799999999996"/>
    <n v="3797.027"/>
    <n v="16.34"/>
    <m/>
    <n v="21"/>
    <n v="1082.953"/>
    <x v="0"/>
    <x v="5"/>
    <x v="25"/>
  </r>
  <r>
    <x v="0"/>
    <d v="2018-06-25T00:00:00"/>
    <x v="0"/>
    <n v="646.94000000000005"/>
    <m/>
    <n v="13585.74"/>
    <n v="10570.826999999999"/>
    <n v="16.34"/>
    <m/>
    <n v="21"/>
    <n v="3014.913"/>
    <x v="0"/>
    <x v="5"/>
    <x v="25"/>
  </r>
  <r>
    <x v="0"/>
    <d v="2018-06-25T00:00:00"/>
    <x v="0"/>
    <n v="229.07"/>
    <m/>
    <n v="4810.47"/>
    <n v="3742.9430000000002"/>
    <n v="16.34"/>
    <m/>
    <n v="21"/>
    <n v="1067.527"/>
    <x v="0"/>
    <x v="5"/>
    <x v="25"/>
  </r>
  <r>
    <x v="0"/>
    <d v="2018-06-25T00:00:00"/>
    <x v="0"/>
    <n v="177.67"/>
    <m/>
    <n v="3731.07"/>
    <n v="2903.08"/>
    <n v="16.34"/>
    <m/>
    <n v="21"/>
    <n v="827.99"/>
    <x v="0"/>
    <x v="5"/>
    <x v="25"/>
  </r>
  <r>
    <x v="0"/>
    <d v="2018-06-25T00:00:00"/>
    <x v="0"/>
    <n v="2508.38"/>
    <m/>
    <n v="52675.98"/>
    <n v="40986.260999999999"/>
    <n v="16.34"/>
    <m/>
    <n v="21"/>
    <n v="11689.718999999999"/>
    <x v="0"/>
    <x v="5"/>
    <x v="25"/>
  </r>
  <r>
    <x v="0"/>
    <d v="2018-06-26T00:00:00"/>
    <x v="1"/>
    <n v="700"/>
    <n v="6"/>
    <n v="19950"/>
    <n v="18584.494999999999"/>
    <n v="3097.4160000000002"/>
    <n v="116.66666666666667"/>
    <n v="28.5"/>
    <n v="1365.5050000000001"/>
    <x v="0"/>
    <x v="5"/>
    <x v="25"/>
  </r>
  <r>
    <x v="0"/>
    <d v="2018-06-26T00:00:00"/>
    <x v="0"/>
    <n v="355.8"/>
    <m/>
    <n v="7471.8"/>
    <n v="5813.6769999999997"/>
    <n v="16.34"/>
    <m/>
    <n v="21"/>
    <n v="1658.123"/>
    <x v="0"/>
    <x v="5"/>
    <x v="25"/>
  </r>
  <r>
    <x v="0"/>
    <d v="2018-06-26T00:00:00"/>
    <x v="1"/>
    <n v="705"/>
    <n v="6"/>
    <n v="20092.5"/>
    <n v="18584.494999999999"/>
    <n v="3097.4160000000002"/>
    <n v="117.5"/>
    <n v="28.5"/>
    <n v="1508.0050000000001"/>
    <x v="0"/>
    <x v="5"/>
    <x v="25"/>
  </r>
  <r>
    <x v="0"/>
    <d v="2018-06-26T00:00:00"/>
    <x v="0"/>
    <n v="116.74"/>
    <m/>
    <n v="2509.91"/>
    <n v="1907.5"/>
    <n v="16.34"/>
    <m/>
    <n v="21.5"/>
    <n v="602.41"/>
    <x v="0"/>
    <x v="5"/>
    <x v="25"/>
  </r>
  <r>
    <x v="0"/>
    <d v="2018-06-26T00:00:00"/>
    <x v="1"/>
    <n v="368"/>
    <n v="3"/>
    <n v="10488"/>
    <n v="9292.2469999999994"/>
    <n v="3097.4160000000002"/>
    <n v="122.66666666666667"/>
    <n v="28.5"/>
    <n v="1195.7529999999999"/>
    <x v="0"/>
    <x v="5"/>
    <x v="25"/>
  </r>
  <r>
    <x v="0"/>
    <d v="2018-06-26T00:00:00"/>
    <x v="0"/>
    <n v="159.29"/>
    <m/>
    <n v="2707.93"/>
    <n v="2602.7559999999999"/>
    <n v="16.34"/>
    <m/>
    <n v="17"/>
    <n v="105.17400000000001"/>
    <x v="0"/>
    <x v="5"/>
    <x v="25"/>
  </r>
  <r>
    <x v="0"/>
    <d v="2018-06-26T00:00:00"/>
    <x v="1"/>
    <n v="456"/>
    <n v="4"/>
    <n v="12996"/>
    <n v="12389.663"/>
    <n v="3097.4160000000002"/>
    <n v="114"/>
    <n v="28.5"/>
    <n v="606.33699999999999"/>
    <x v="0"/>
    <x v="5"/>
    <x v="25"/>
  </r>
  <r>
    <x v="0"/>
    <d v="2018-06-26T00:00:00"/>
    <x v="0"/>
    <n v="707.66"/>
    <m/>
    <n v="14860.86"/>
    <n v="11562.976000000001"/>
    <n v="16.34"/>
    <m/>
    <n v="21"/>
    <n v="3297.884"/>
    <x v="0"/>
    <x v="5"/>
    <x v="25"/>
  </r>
  <r>
    <x v="0"/>
    <d v="2018-06-26T00:00:00"/>
    <x v="0"/>
    <n v="1268.8599999999999"/>
    <m/>
    <n v="27280.49"/>
    <n v="20732.833999999999"/>
    <n v="16.34"/>
    <m/>
    <n v="21.5"/>
    <n v="6547.6559999999999"/>
    <x v="0"/>
    <x v="5"/>
    <x v="25"/>
  </r>
  <r>
    <x v="0"/>
    <d v="2018-06-26T00:00:00"/>
    <x v="0"/>
    <n v="407.77"/>
    <m/>
    <n v="8563.17"/>
    <n v="6662.8530000000001"/>
    <n v="16.34"/>
    <m/>
    <n v="21"/>
    <n v="1900.317"/>
    <x v="0"/>
    <x v="5"/>
    <x v="25"/>
  </r>
  <r>
    <x v="0"/>
    <d v="2018-06-26T00:00:00"/>
    <x v="0"/>
    <n v="1369.66"/>
    <m/>
    <n v="28762.86"/>
    <n v="22379.879000000001"/>
    <n v="16.34"/>
    <m/>
    <n v="21"/>
    <n v="6382.9809999999998"/>
    <x v="0"/>
    <x v="5"/>
    <x v="25"/>
  </r>
  <r>
    <x v="0"/>
    <d v="2018-06-26T00:00:00"/>
    <x v="0"/>
    <n v="777.85"/>
    <m/>
    <n v="16723.78"/>
    <n v="12709.861999999999"/>
    <n v="16.34"/>
    <m/>
    <n v="21.5"/>
    <n v="4013.9180000000001"/>
    <x v="0"/>
    <x v="5"/>
    <x v="25"/>
  </r>
  <r>
    <x v="0"/>
    <d v="2018-06-26T00:00:00"/>
    <x v="0"/>
    <n v="906.8"/>
    <m/>
    <n v="19042.8"/>
    <n v="14816.87"/>
    <n v="16.34"/>
    <m/>
    <n v="21"/>
    <n v="4225.93"/>
    <x v="0"/>
    <x v="5"/>
    <x v="25"/>
  </r>
  <r>
    <x v="0"/>
    <d v="2018-06-26T00:00:00"/>
    <x v="0"/>
    <n v="694.11"/>
    <m/>
    <n v="14576.31"/>
    <n v="11341.572"/>
    <n v="16.34"/>
    <m/>
    <n v="21"/>
    <n v="3234.7379999999998"/>
    <x v="0"/>
    <x v="5"/>
    <x v="25"/>
  </r>
  <r>
    <x v="0"/>
    <d v="2018-06-26T00:00:00"/>
    <x v="0"/>
    <n v="464.57"/>
    <m/>
    <n v="9755.9699999999993"/>
    <n v="7590.95"/>
    <n v="16.34"/>
    <m/>
    <n v="21"/>
    <n v="2165.02"/>
    <x v="0"/>
    <x v="5"/>
    <x v="25"/>
  </r>
  <r>
    <x v="0"/>
    <d v="2018-06-26T00:00:00"/>
    <x v="0"/>
    <n v="928.7"/>
    <m/>
    <n v="19502.7"/>
    <n v="15174.710999999999"/>
    <n v="16.34"/>
    <m/>
    <n v="21"/>
    <n v="4327.9889999999996"/>
    <x v="0"/>
    <x v="5"/>
    <x v="25"/>
  </r>
  <r>
    <x v="0"/>
    <d v="2018-06-26T00:00:00"/>
    <x v="0"/>
    <n v="206.89"/>
    <m/>
    <n v="4230.84"/>
    <n v="3380.527"/>
    <n v="16.34"/>
    <m/>
    <n v="20.4497"/>
    <n v="850.31299999999999"/>
    <x v="0"/>
    <x v="5"/>
    <x v="25"/>
  </r>
  <r>
    <x v="0"/>
    <d v="2018-06-26T00:00:00"/>
    <x v="0"/>
    <n v="24.04"/>
    <m/>
    <n v="504.84"/>
    <n v="392.80700000000002"/>
    <n v="16.34"/>
    <m/>
    <n v="21"/>
    <n v="112.033"/>
    <x v="0"/>
    <x v="5"/>
    <x v="25"/>
  </r>
  <r>
    <x v="0"/>
    <d v="2018-06-26T00:00:00"/>
    <x v="0"/>
    <n v="234.75"/>
    <m/>
    <n v="4929.75"/>
    <n v="3835.752"/>
    <n v="16.34"/>
    <m/>
    <n v="21"/>
    <n v="1093.998"/>
    <x v="0"/>
    <x v="5"/>
    <x v="25"/>
  </r>
  <r>
    <x v="0"/>
    <d v="2018-06-26T00:00:00"/>
    <x v="0"/>
    <n v="110.19"/>
    <m/>
    <n v="2313.9899999999998"/>
    <n v="1800.4749999999999"/>
    <n v="16.34"/>
    <m/>
    <n v="21"/>
    <n v="513.51499999999999"/>
    <x v="0"/>
    <x v="5"/>
    <x v="25"/>
  </r>
  <r>
    <x v="0"/>
    <d v="2018-06-26T00:00:00"/>
    <x v="0"/>
    <n v="685.55"/>
    <m/>
    <n v="14396.55"/>
    <n v="11201.704"/>
    <n v="16.34"/>
    <m/>
    <n v="21"/>
    <n v="3194.846"/>
    <x v="0"/>
    <x v="5"/>
    <x v="25"/>
  </r>
  <r>
    <x v="0"/>
    <d v="2018-06-26T00:00:00"/>
    <x v="0"/>
    <n v="229.21"/>
    <m/>
    <n v="4813.41"/>
    <n v="3745.23"/>
    <n v="16.34"/>
    <m/>
    <n v="21"/>
    <n v="1068.18"/>
    <x v="0"/>
    <x v="5"/>
    <x v="25"/>
  </r>
  <r>
    <x v="0"/>
    <d v="2018-06-26T00:00:00"/>
    <x v="0"/>
    <n v="141.11000000000001"/>
    <m/>
    <n v="2963.31"/>
    <n v="2305.6999999999998"/>
    <n v="16.34"/>
    <m/>
    <n v="21"/>
    <n v="657.61"/>
    <x v="0"/>
    <x v="5"/>
    <x v="25"/>
  </r>
  <r>
    <x v="0"/>
    <d v="2018-06-26T00:00:00"/>
    <x v="0"/>
    <n v="63.52"/>
    <m/>
    <n v="1079.8399999999999"/>
    <n v="1037.9000000000001"/>
    <n v="16.34"/>
    <m/>
    <n v="17"/>
    <n v="41.94"/>
    <x v="0"/>
    <x v="5"/>
    <x v="25"/>
  </r>
  <r>
    <x v="0"/>
    <d v="2018-06-26T00:00:00"/>
    <x v="0"/>
    <n v="189.14"/>
    <m/>
    <n v="3971.94"/>
    <n v="3090.4969999999998"/>
    <n v="16.34"/>
    <m/>
    <n v="21"/>
    <n v="881.44299999999998"/>
    <x v="0"/>
    <x v="5"/>
    <x v="25"/>
  </r>
  <r>
    <x v="0"/>
    <d v="2018-06-27T00:00:00"/>
    <x v="2"/>
    <n v="6740"/>
    <n v="150"/>
    <n v="276340"/>
    <n v="324227.68199999997"/>
    <n v="2161.518"/>
    <n v="44.93333333333333"/>
    <n v="41"/>
    <n v="-47887.682000000001"/>
    <x v="0"/>
    <x v="5"/>
    <x v="25"/>
  </r>
  <r>
    <x v="0"/>
    <d v="2018-06-27T00:00:00"/>
    <x v="1"/>
    <n v="593.4"/>
    <n v="5"/>
    <n v="18098.7"/>
    <n v="15069.816000000001"/>
    <n v="3013.9630000000002"/>
    <n v="118.67999999999999"/>
    <n v="30.5"/>
    <n v="3028.884"/>
    <x v="0"/>
    <x v="5"/>
    <x v="25"/>
  </r>
  <r>
    <x v="0"/>
    <d v="2018-06-27T00:00:00"/>
    <x v="1"/>
    <n v="110"/>
    <n v="1"/>
    <n v="3630"/>
    <n v="3097.4160000000002"/>
    <n v="3097.4160000000002"/>
    <n v="110"/>
    <n v="33"/>
    <n v="532.58399999999995"/>
    <x v="0"/>
    <x v="5"/>
    <x v="25"/>
  </r>
  <r>
    <x v="0"/>
    <d v="2018-06-27T00:00:00"/>
    <x v="1"/>
    <n v="372"/>
    <n v="3"/>
    <n v="11346"/>
    <n v="9041.8889999999992"/>
    <n v="3013.9630000000002"/>
    <n v="124"/>
    <n v="30.5"/>
    <n v="2304.1109999999999"/>
    <x v="0"/>
    <x v="5"/>
    <x v="25"/>
  </r>
  <r>
    <x v="0"/>
    <d v="2018-06-27T00:00:00"/>
    <x v="1"/>
    <n v="115.8"/>
    <n v="1"/>
    <n v="3531.9"/>
    <n v="3025.9549999999999"/>
    <n v="3025.9549999999999"/>
    <n v="115.8"/>
    <n v="30.5"/>
    <n v="505.94499999999999"/>
    <x v="0"/>
    <x v="5"/>
    <x v="25"/>
  </r>
  <r>
    <x v="0"/>
    <d v="2018-06-27T00:00:00"/>
    <x v="1"/>
    <n v="1559.6"/>
    <n v="13"/>
    <n v="53026.400000000001"/>
    <n v="39181.519999999997"/>
    <n v="3013.9630000000002"/>
    <n v="119.96923076923076"/>
    <n v="34"/>
    <n v="13844.88"/>
    <x v="0"/>
    <x v="5"/>
    <x v="25"/>
  </r>
  <r>
    <x v="0"/>
    <d v="2018-06-27T00:00:00"/>
    <x v="1"/>
    <n v="85.5"/>
    <n v="1"/>
    <n v="2821.5"/>
    <n v="2786.864"/>
    <n v="2786.864"/>
    <n v="85.5"/>
    <n v="33"/>
    <n v="34.636000000000003"/>
    <x v="0"/>
    <x v="5"/>
    <x v="25"/>
  </r>
  <r>
    <x v="0"/>
    <d v="2018-06-27T00:00:00"/>
    <x v="1"/>
    <n v="141.5"/>
    <n v="1"/>
    <n v="4245"/>
    <n v="3031.56"/>
    <n v="3031.56"/>
    <n v="141.5"/>
    <n v="30"/>
    <n v="1213.44"/>
    <x v="0"/>
    <x v="5"/>
    <x v="25"/>
  </r>
  <r>
    <x v="0"/>
    <d v="2018-06-27T00:00:00"/>
    <x v="1"/>
    <n v="123.5"/>
    <n v="1"/>
    <n v="4075.5"/>
    <n v="2689.6289999999999"/>
    <n v="2689.6289999999999"/>
    <n v="123.5"/>
    <n v="33"/>
    <n v="1385.8710000000001"/>
    <x v="0"/>
    <x v="5"/>
    <x v="25"/>
  </r>
  <r>
    <x v="0"/>
    <d v="2018-06-27T00:00:00"/>
    <x v="1"/>
    <n v="256"/>
    <n v="2"/>
    <n v="7808"/>
    <n v="6063.1189999999997"/>
    <n v="3031.56"/>
    <n v="128"/>
    <n v="30.5"/>
    <n v="1744.8810000000001"/>
    <x v="0"/>
    <x v="5"/>
    <x v="25"/>
  </r>
  <r>
    <x v="0"/>
    <d v="2018-06-27T00:00:00"/>
    <x v="1"/>
    <n v="62.5"/>
    <n v="1"/>
    <n v="2062.5"/>
    <n v="3031.56"/>
    <n v="3031.56"/>
    <n v="62.5"/>
    <n v="33"/>
    <n v="-969.06"/>
    <x v="0"/>
    <x v="5"/>
    <x v="25"/>
  </r>
  <r>
    <x v="0"/>
    <d v="2018-06-27T00:00:00"/>
    <x v="1"/>
    <n v="740"/>
    <n v="6"/>
    <n v="21460"/>
    <n v="18189.357"/>
    <n v="3031.56"/>
    <n v="123.33333333333333"/>
    <n v="29"/>
    <n v="3270.643"/>
    <x v="0"/>
    <x v="5"/>
    <x v="25"/>
  </r>
  <r>
    <x v="0"/>
    <d v="2018-06-28T00:00:00"/>
    <x v="0"/>
    <n v="115.22"/>
    <m/>
    <n v="2281.36"/>
    <n v="1804.4290000000001"/>
    <n v="15.661"/>
    <m/>
    <n v="19.8"/>
    <n v="476.93099999999998"/>
    <x v="0"/>
    <x v="5"/>
    <x v="25"/>
  </r>
  <r>
    <x v="0"/>
    <d v="2018-06-28T00:00:00"/>
    <x v="1"/>
    <n v="102"/>
    <n v="1"/>
    <n v="3111"/>
    <n v="2786.864"/>
    <n v="2786.864"/>
    <n v="102"/>
    <n v="30.5"/>
    <n v="324.13600000000002"/>
    <x v="0"/>
    <x v="5"/>
    <x v="25"/>
  </r>
  <r>
    <x v="0"/>
    <d v="2018-06-28T00:00:00"/>
    <x v="0"/>
    <n v="22.24"/>
    <m/>
    <n v="467.04"/>
    <n v="348.29500000000002"/>
    <n v="15.661"/>
    <m/>
    <n v="21"/>
    <n v="118.745"/>
    <x v="0"/>
    <x v="5"/>
    <x v="25"/>
  </r>
  <r>
    <x v="0"/>
    <d v="2018-06-28T00:00:00"/>
    <x v="1"/>
    <n v="235"/>
    <n v="2"/>
    <n v="4702"/>
    <n v="5573.7269999999999"/>
    <n v="2786.864"/>
    <n v="117.5"/>
    <n v="20.008500000000002"/>
    <n v="-871.72699999999998"/>
    <x v="0"/>
    <x v="5"/>
    <x v="25"/>
  </r>
  <r>
    <x v="0"/>
    <d v="2018-06-28T00:00:00"/>
    <x v="0"/>
    <n v="580.69000000000005"/>
    <m/>
    <n v="11904.15"/>
    <n v="9094.0290000000005"/>
    <n v="15.661"/>
    <m/>
    <n v="20.5"/>
    <n v="2810.1210000000001"/>
    <x v="0"/>
    <x v="5"/>
    <x v="25"/>
  </r>
  <r>
    <x v="0"/>
    <d v="2018-06-28T00:00:00"/>
    <x v="1"/>
    <n v="210"/>
    <n v="2"/>
    <n v="6405"/>
    <n v="5573.7269999999999"/>
    <n v="2786.864"/>
    <n v="105"/>
    <n v="30.5"/>
    <n v="831.27300000000002"/>
    <x v="0"/>
    <x v="5"/>
    <x v="25"/>
  </r>
  <r>
    <x v="0"/>
    <d v="2018-06-28T00:00:00"/>
    <x v="0"/>
    <n v="115.68"/>
    <m/>
    <n v="2290.46"/>
    <n v="1811.633"/>
    <n v="15.661"/>
    <m/>
    <n v="19.8"/>
    <n v="478.827"/>
    <x v="0"/>
    <x v="5"/>
    <x v="25"/>
  </r>
  <r>
    <x v="0"/>
    <d v="2018-06-28T00:00:00"/>
    <x v="1"/>
    <n v="1450"/>
    <n v="10"/>
    <n v="43500"/>
    <n v="27868.636999999999"/>
    <n v="2786.864"/>
    <n v="145"/>
    <n v="30"/>
    <n v="15631.362999999999"/>
    <x v="0"/>
    <x v="5"/>
    <x v="25"/>
  </r>
  <r>
    <x v="0"/>
    <d v="2018-06-28T00:00:00"/>
    <x v="0"/>
    <n v="570.48"/>
    <m/>
    <n v="11295.5"/>
    <n v="8934.1329999999998"/>
    <n v="15.661"/>
    <m/>
    <n v="19.8"/>
    <n v="2361.3670000000002"/>
    <x v="0"/>
    <x v="5"/>
    <x v="25"/>
  </r>
  <r>
    <x v="0"/>
    <d v="2018-06-28T00:00:00"/>
    <x v="1"/>
    <n v="111"/>
    <n v="1"/>
    <n v="3385.5"/>
    <n v="2786.864"/>
    <n v="2786.864"/>
    <n v="111"/>
    <n v="30.5"/>
    <n v="598.63599999999997"/>
    <x v="0"/>
    <x v="5"/>
    <x v="25"/>
  </r>
  <r>
    <x v="0"/>
    <d v="2018-06-28T00:00:00"/>
    <x v="0"/>
    <n v="210.15"/>
    <m/>
    <n v="4160.97"/>
    <n v="3291.1019999999999"/>
    <n v="15.661"/>
    <m/>
    <n v="19.8"/>
    <n v="869.86800000000005"/>
    <x v="0"/>
    <x v="5"/>
    <x v="25"/>
  </r>
  <r>
    <x v="0"/>
    <d v="2018-06-28T00:00:00"/>
    <x v="1"/>
    <n v="514"/>
    <n v="4"/>
    <n v="15677"/>
    <n v="10368.866"/>
    <n v="2592.2170000000001"/>
    <n v="128.5"/>
    <n v="30.5"/>
    <n v="5308.134"/>
    <x v="0"/>
    <x v="5"/>
    <x v="25"/>
  </r>
  <r>
    <x v="0"/>
    <d v="2018-06-28T00:00:00"/>
    <x v="0"/>
    <n v="66.38"/>
    <m/>
    <n v="331.9"/>
    <n v="1039.4690000000001"/>
    <n v="15.659000000000001"/>
    <m/>
    <n v="5"/>
    <n v="-707.56899999999996"/>
    <x v="0"/>
    <x v="5"/>
    <x v="25"/>
  </r>
  <r>
    <x v="0"/>
    <d v="2018-06-28T00:00:00"/>
    <x v="1"/>
    <n v="103"/>
    <n v="1"/>
    <n v="3141.5"/>
    <n v="2592.2170000000001"/>
    <n v="2592.2170000000001"/>
    <n v="103"/>
    <n v="30.5"/>
    <n v="549.28300000000002"/>
    <x v="0"/>
    <x v="5"/>
    <x v="25"/>
  </r>
  <r>
    <x v="0"/>
    <d v="2018-06-28T00:00:00"/>
    <x v="0"/>
    <n v="69"/>
    <m/>
    <n v="655.5"/>
    <n v="1080.4970000000001"/>
    <n v="15.659000000000001"/>
    <m/>
    <n v="9.5"/>
    <n v="-424.99700000000001"/>
    <x v="0"/>
    <x v="5"/>
    <x v="25"/>
  </r>
  <r>
    <x v="0"/>
    <d v="2018-06-28T00:00:00"/>
    <x v="1"/>
    <n v="1306"/>
    <n v="11"/>
    <n v="39833"/>
    <n v="30655.501"/>
    <n v="2786.864"/>
    <n v="118.72727272727273"/>
    <n v="30.5"/>
    <n v="9177.4989999999998"/>
    <x v="0"/>
    <x v="5"/>
    <x v="25"/>
  </r>
  <r>
    <x v="0"/>
    <d v="2018-06-28T00:00:00"/>
    <x v="0"/>
    <n v="46.38"/>
    <m/>
    <n v="463.8"/>
    <n v="726.28200000000004"/>
    <n v="15.659000000000001"/>
    <m/>
    <n v="10"/>
    <n v="-262.48200000000003"/>
    <x v="0"/>
    <x v="5"/>
    <x v="25"/>
  </r>
  <r>
    <x v="0"/>
    <d v="2018-06-28T00:00:00"/>
    <x v="1"/>
    <n v="2297"/>
    <n v="17"/>
    <n v="68910"/>
    <n v="44067.682000000001"/>
    <n v="2592.2170000000001"/>
    <n v="135.11764705882354"/>
    <n v="30"/>
    <n v="24842.317999999999"/>
    <x v="0"/>
    <x v="5"/>
    <x v="25"/>
  </r>
  <r>
    <x v="0"/>
    <d v="2018-06-28T00:00:00"/>
    <x v="0"/>
    <n v="145.22"/>
    <m/>
    <n v="2977.01"/>
    <n v="2274.2510000000002"/>
    <n v="15.661"/>
    <m/>
    <n v="20.5"/>
    <n v="702.75900000000001"/>
    <x v="0"/>
    <x v="5"/>
    <x v="25"/>
  </r>
  <r>
    <x v="0"/>
    <d v="2018-06-28T00:00:00"/>
    <x v="1"/>
    <n v="256"/>
    <n v="2"/>
    <n v="7808"/>
    <n v="5573.7269999999999"/>
    <n v="2786.864"/>
    <n v="128"/>
    <n v="30.5"/>
    <n v="2234.2730000000001"/>
    <x v="0"/>
    <x v="5"/>
    <x v="25"/>
  </r>
  <r>
    <x v="0"/>
    <d v="2018-06-28T00:00:00"/>
    <x v="0"/>
    <n v="528.61"/>
    <m/>
    <n v="5286.1"/>
    <n v="8277.7000000000007"/>
    <n v="15.659000000000001"/>
    <m/>
    <n v="10"/>
    <n v="-2991.6"/>
    <x v="0"/>
    <x v="5"/>
    <x v="25"/>
  </r>
  <r>
    <x v="0"/>
    <d v="2018-06-28T00:00:00"/>
    <x v="1"/>
    <n v="110"/>
    <n v="1"/>
    <n v="3355"/>
    <n v="2786.864"/>
    <n v="2786.864"/>
    <n v="110"/>
    <n v="30.5"/>
    <n v="568.13599999999997"/>
    <x v="0"/>
    <x v="5"/>
    <x v="25"/>
  </r>
  <r>
    <x v="0"/>
    <d v="2018-06-28T00:00:00"/>
    <x v="0"/>
    <n v="66.709999999999994"/>
    <m/>
    <n v="667.1"/>
    <n v="1044.6369999999999"/>
    <n v="15.659000000000001"/>
    <m/>
    <n v="10"/>
    <n v="-377.53699999999998"/>
    <x v="0"/>
    <x v="5"/>
    <x v="25"/>
  </r>
  <r>
    <x v="0"/>
    <d v="2018-06-28T00:00:00"/>
    <x v="1"/>
    <n v="1096"/>
    <n v="10"/>
    <n v="33428"/>
    <n v="26896.29"/>
    <n v="2689.6289999999999"/>
    <n v="109.6"/>
    <n v="30.5"/>
    <n v="6531.71"/>
    <x v="0"/>
    <x v="5"/>
    <x v="25"/>
  </r>
  <r>
    <x v="0"/>
    <d v="2018-06-28T00:00:00"/>
    <x v="0"/>
    <n v="387.44"/>
    <m/>
    <n v="5811.6"/>
    <n v="6067.067"/>
    <n v="15.659000000000001"/>
    <m/>
    <n v="15"/>
    <n v="-255.46700000000001"/>
    <x v="0"/>
    <x v="5"/>
    <x v="25"/>
  </r>
  <r>
    <x v="0"/>
    <d v="2018-06-28T00:00:00"/>
    <x v="1"/>
    <n v="342"/>
    <n v="3"/>
    <n v="10431"/>
    <n v="9094.6790000000001"/>
    <n v="3031.56"/>
    <n v="114"/>
    <n v="30.5"/>
    <n v="1336.3209999999999"/>
    <x v="0"/>
    <x v="5"/>
    <x v="25"/>
  </r>
  <r>
    <x v="0"/>
    <d v="2018-06-28T00:00:00"/>
    <x v="0"/>
    <n v="696.38"/>
    <m/>
    <n v="13788.32"/>
    <n v="10905.819"/>
    <n v="15.661"/>
    <m/>
    <n v="19.8"/>
    <n v="2882.5010000000002"/>
    <x v="0"/>
    <x v="5"/>
    <x v="25"/>
  </r>
  <r>
    <x v="0"/>
    <d v="2018-06-28T00:00:00"/>
    <x v="1"/>
    <n v="104"/>
    <n v="1"/>
    <n v="3172"/>
    <n v="2786.864"/>
    <n v="2786.864"/>
    <n v="104"/>
    <n v="30.5"/>
    <n v="385.13600000000002"/>
    <x v="0"/>
    <x v="5"/>
    <x v="25"/>
  </r>
  <r>
    <x v="0"/>
    <d v="2018-06-28T00:00:00"/>
    <x v="0"/>
    <n v="3492.22"/>
    <m/>
    <n v="69145.960000000006"/>
    <n v="54690.711000000003"/>
    <n v="15.661"/>
    <m/>
    <n v="19.8"/>
    <n v="14455.249"/>
    <x v="0"/>
    <x v="5"/>
    <x v="25"/>
  </r>
  <r>
    <x v="0"/>
    <d v="2018-06-28T00:00:00"/>
    <x v="1"/>
    <n v="210"/>
    <n v="2"/>
    <n v="12810"/>
    <n v="5573.7269999999999"/>
    <n v="2786.864"/>
    <n v="105"/>
    <n v="61"/>
    <n v="7236.2730000000001"/>
    <x v="0"/>
    <x v="5"/>
    <x v="25"/>
  </r>
  <r>
    <x v="0"/>
    <d v="2018-06-28T00:00:00"/>
    <x v="0"/>
    <n v="339.59"/>
    <m/>
    <n v="6723.88"/>
    <n v="5318.2269999999999"/>
    <n v="15.661"/>
    <m/>
    <n v="19.8"/>
    <n v="1405.653"/>
    <x v="0"/>
    <x v="5"/>
    <x v="25"/>
  </r>
  <r>
    <x v="1"/>
    <d v="2018-06-28T00:00:00"/>
    <x v="1"/>
    <n v="-210"/>
    <n v="-2"/>
    <n v="-12810"/>
    <n v="-5573.7269999999999"/>
    <n v="-2786.864"/>
    <n v="105"/>
    <n v="61"/>
    <n v="-7236.2730000000001"/>
    <x v="0"/>
    <x v="5"/>
    <x v="25"/>
  </r>
  <r>
    <x v="0"/>
    <d v="2018-06-28T00:00:00"/>
    <x v="0"/>
    <n v="695.4"/>
    <m/>
    <n v="13768.92"/>
    <n v="10890.471"/>
    <n v="15.661"/>
    <m/>
    <n v="19.8"/>
    <n v="2878.4490000000001"/>
    <x v="0"/>
    <x v="5"/>
    <x v="25"/>
  </r>
  <r>
    <x v="0"/>
    <d v="2018-06-28T00:00:00"/>
    <x v="1"/>
    <n v="120"/>
    <n v="1"/>
    <n v="3660"/>
    <n v="2786.864"/>
    <n v="2786.864"/>
    <n v="120"/>
    <n v="30.5"/>
    <n v="873.13599999999997"/>
    <x v="0"/>
    <x v="5"/>
    <x v="25"/>
  </r>
  <r>
    <x v="0"/>
    <d v="2018-06-28T00:00:00"/>
    <x v="0"/>
    <n v="230.54"/>
    <m/>
    <n v="4726.07"/>
    <n v="3610.424"/>
    <n v="15.661"/>
    <m/>
    <n v="20.5"/>
    <n v="1115.646"/>
    <x v="0"/>
    <x v="5"/>
    <x v="25"/>
  </r>
  <r>
    <x v="0"/>
    <d v="2018-06-28T00:00:00"/>
    <x v="1"/>
    <n v="200"/>
    <n v="2"/>
    <n v="6100"/>
    <n v="5573.7269999999999"/>
    <n v="2786.864"/>
    <n v="100"/>
    <n v="30.5"/>
    <n v="526.27300000000002"/>
    <x v="0"/>
    <x v="5"/>
    <x v="25"/>
  </r>
  <r>
    <x v="0"/>
    <d v="2018-06-28T00:00:00"/>
    <x v="0"/>
    <n v="468.9"/>
    <m/>
    <n v="9612.4500000000007"/>
    <n v="7343.3159999999998"/>
    <n v="15.661"/>
    <m/>
    <n v="20.5"/>
    <n v="2269.134"/>
    <x v="0"/>
    <x v="5"/>
    <x v="25"/>
  </r>
  <r>
    <x v="0"/>
    <d v="2018-06-28T00:00:00"/>
    <x v="0"/>
    <n v="112.74"/>
    <m/>
    <n v="1781.29"/>
    <n v="1765.5909999999999"/>
    <n v="15.661"/>
    <m/>
    <n v="15.8"/>
    <n v="15.699"/>
    <x v="0"/>
    <x v="5"/>
    <x v="25"/>
  </r>
  <r>
    <x v="0"/>
    <d v="2018-06-28T00:00:00"/>
    <x v="0"/>
    <n v="513.62"/>
    <m/>
    <n v="10169.68"/>
    <n v="8043.6639999999998"/>
    <n v="15.661"/>
    <m/>
    <n v="19.8"/>
    <n v="2126.0160000000001"/>
    <x v="0"/>
    <x v="5"/>
    <x v="25"/>
  </r>
  <r>
    <x v="0"/>
    <d v="2018-06-28T00:00:00"/>
    <x v="0"/>
    <n v="231"/>
    <m/>
    <n v="4573.8"/>
    <n v="3617.6280000000002"/>
    <n v="15.661"/>
    <m/>
    <n v="19.8"/>
    <n v="956.17200000000003"/>
    <x v="0"/>
    <x v="5"/>
    <x v="25"/>
  </r>
  <r>
    <x v="0"/>
    <d v="2018-06-28T00:00:00"/>
    <x v="0"/>
    <n v="249.41"/>
    <m/>
    <n v="3940.68"/>
    <n v="3905.942"/>
    <n v="15.661"/>
    <m/>
    <n v="15.8"/>
    <n v="34.738"/>
    <x v="0"/>
    <x v="5"/>
    <x v="25"/>
  </r>
  <r>
    <x v="0"/>
    <d v="2018-06-28T00:00:00"/>
    <x v="0"/>
    <n v="48.52"/>
    <m/>
    <n v="766.62"/>
    <n v="759.85900000000004"/>
    <n v="15.661"/>
    <m/>
    <n v="15.8001"/>
    <n v="6.7610000000000001"/>
    <x v="0"/>
    <x v="5"/>
    <x v="25"/>
  </r>
  <r>
    <x v="0"/>
    <d v="2018-06-28T00:00:00"/>
    <x v="0"/>
    <n v="676.26"/>
    <m/>
    <n v="13389.95"/>
    <n v="10590.725"/>
    <n v="15.661"/>
    <m/>
    <n v="19.8"/>
    <n v="2799.2249999999999"/>
    <x v="0"/>
    <x v="5"/>
    <x v="25"/>
  </r>
  <r>
    <x v="0"/>
    <d v="2018-06-28T00:00:00"/>
    <x v="0"/>
    <n v="935"/>
    <m/>
    <n v="18513"/>
    <n v="14642.781999999999"/>
    <n v="15.661"/>
    <m/>
    <n v="19.8"/>
    <n v="3870.2179999999998"/>
    <x v="0"/>
    <x v="5"/>
    <x v="25"/>
  </r>
  <r>
    <x v="0"/>
    <d v="2018-06-28T00:00:00"/>
    <x v="0"/>
    <n v="23.82"/>
    <m/>
    <n v="464.49"/>
    <n v="393.065"/>
    <n v="16.501000000000001"/>
    <m/>
    <n v="19.5"/>
    <n v="71.424999999999997"/>
    <x v="0"/>
    <x v="5"/>
    <x v="25"/>
  </r>
  <r>
    <x v="0"/>
    <d v="2018-06-28T00:00:00"/>
    <x v="0"/>
    <n v="382.58"/>
    <m/>
    <n v="7460.31"/>
    <n v="6313.134"/>
    <n v="16.501000000000001"/>
    <m/>
    <n v="19.5"/>
    <n v="1147.1759999999999"/>
    <x v="0"/>
    <x v="5"/>
    <x v="25"/>
  </r>
  <r>
    <x v="0"/>
    <d v="2018-06-28T00:00:00"/>
    <x v="0"/>
    <n v="140.94999999999999"/>
    <m/>
    <n v="2114.25"/>
    <n v="2325.8829999999998"/>
    <n v="16.501000000000001"/>
    <m/>
    <n v="15"/>
    <n v="-211.63300000000001"/>
    <x v="0"/>
    <x v="5"/>
    <x v="25"/>
  </r>
  <r>
    <x v="0"/>
    <d v="2018-06-28T00:00:00"/>
    <x v="0"/>
    <n v="25.79"/>
    <m/>
    <n v="541.59"/>
    <n v="425.57299999999998"/>
    <n v="16.501000000000001"/>
    <m/>
    <n v="21"/>
    <n v="116.017"/>
    <x v="0"/>
    <x v="5"/>
    <x v="25"/>
  </r>
  <r>
    <x v="0"/>
    <d v="2018-06-30T00:00:00"/>
    <x v="1"/>
    <n v="815.4"/>
    <n v="6"/>
    <n v="24869.7"/>
    <n v="18155.727999999999"/>
    <n v="3025.9549999999999"/>
    <n v="135.9"/>
    <n v="30.5"/>
    <n v="6713.9719999999998"/>
    <x v="0"/>
    <x v="5"/>
    <x v="25"/>
  </r>
  <r>
    <x v="0"/>
    <d v="2018-06-30T00:00:00"/>
    <x v="1"/>
    <n v="719.6"/>
    <n v="6"/>
    <n v="21947.8"/>
    <n v="18155.727999999999"/>
    <n v="3025.9549999999999"/>
    <n v="119.93333333333334"/>
    <n v="30.5"/>
    <n v="3792.0720000000001"/>
    <x v="0"/>
    <x v="5"/>
    <x v="25"/>
  </r>
  <r>
    <x v="0"/>
    <d v="2018-06-30T00:00:00"/>
    <x v="1"/>
    <n v="203.6"/>
    <n v="2"/>
    <n v="6209.8"/>
    <n v="6051.9089999999997"/>
    <n v="3025.9549999999999"/>
    <n v="101.8"/>
    <n v="30.5"/>
    <n v="157.89099999999999"/>
    <x v="0"/>
    <x v="5"/>
    <x v="25"/>
  </r>
  <r>
    <x v="0"/>
    <d v="2018-06-30T00:00:00"/>
    <x v="1"/>
    <n v="2721.2"/>
    <n v="24"/>
    <n v="92520.8"/>
    <n v="72622.911999999997"/>
    <n v="3025.9549999999999"/>
    <n v="113.38333333333333"/>
    <n v="34"/>
    <n v="19897.887999999999"/>
    <x v="0"/>
    <x v="5"/>
    <x v="25"/>
  </r>
  <r>
    <x v="0"/>
    <d v="2018-06-30T00:00:00"/>
    <x v="1"/>
    <n v="106.8"/>
    <n v="1"/>
    <n v="3257.4"/>
    <n v="3025.9549999999999"/>
    <n v="3025.9549999999999"/>
    <n v="106.8"/>
    <n v="30.5"/>
    <n v="231.44499999999999"/>
    <x v="0"/>
    <x v="5"/>
    <x v="25"/>
  </r>
  <r>
    <x v="0"/>
    <d v="2018-06-30T00:00:00"/>
    <x v="1"/>
    <n v="346.6"/>
    <n v="3"/>
    <n v="10571.3"/>
    <n v="9077.8639999999996"/>
    <n v="3025.9549999999999"/>
    <n v="115.53333333333335"/>
    <n v="30.5"/>
    <n v="1493.4359999999999"/>
    <x v="0"/>
    <x v="5"/>
    <x v="25"/>
  </r>
  <r>
    <x v="0"/>
    <d v="2018-06-30T00:00:00"/>
    <x v="1"/>
    <n v="108.6"/>
    <n v="1"/>
    <n v="3312.3"/>
    <n v="3025.9549999999999"/>
    <n v="3025.9549999999999"/>
    <n v="108.6"/>
    <n v="30.5"/>
    <n v="286.34500000000003"/>
    <x v="0"/>
    <x v="5"/>
    <x v="25"/>
  </r>
  <r>
    <x v="0"/>
    <d v="2018-06-30T00:00:00"/>
    <x v="1"/>
    <n v="768"/>
    <n v="6"/>
    <n v="23040"/>
    <n v="18155.727999999999"/>
    <n v="3025.9549999999999"/>
    <n v="128"/>
    <n v="30"/>
    <n v="4884.2719999999999"/>
    <x v="0"/>
    <x v="5"/>
    <x v="25"/>
  </r>
  <r>
    <x v="0"/>
    <d v="2018-06-30T00:00:00"/>
    <x v="1"/>
    <n v="613"/>
    <n v="5"/>
    <n v="18390"/>
    <n v="15129.772999999999"/>
    <n v="3025.9549999999999"/>
    <n v="122.6"/>
    <n v="30"/>
    <n v="3260.2269999999999"/>
    <x v="0"/>
    <x v="5"/>
    <x v="25"/>
  </r>
  <r>
    <x v="0"/>
    <d v="2018-06-30T00:00:00"/>
    <x v="1"/>
    <n v="622"/>
    <n v="5"/>
    <n v="18660"/>
    <n v="15129.772999999999"/>
    <n v="3025.9549999999999"/>
    <n v="124.4"/>
    <n v="30"/>
    <n v="3530.2269999999999"/>
    <x v="0"/>
    <x v="5"/>
    <x v="25"/>
  </r>
  <r>
    <x v="0"/>
    <d v="2018-06-30T00:00:00"/>
    <x v="1"/>
    <n v="1078.4000000000001"/>
    <n v="9"/>
    <n v="32352"/>
    <n v="27233.592000000001"/>
    <n v="3025.9549999999999"/>
    <n v="119.82222222222224"/>
    <n v="30"/>
    <n v="5118.4080000000004"/>
    <x v="0"/>
    <x v="5"/>
    <x v="25"/>
  </r>
  <r>
    <x v="0"/>
    <d v="2018-06-30T00:00:00"/>
    <x v="1"/>
    <n v="801"/>
    <n v="6"/>
    <n v="24030"/>
    <n v="18155.727999999999"/>
    <n v="3025.9549999999999"/>
    <n v="133.5"/>
    <n v="30"/>
    <n v="5874.2719999999999"/>
    <x v="0"/>
    <x v="5"/>
    <x v="25"/>
  </r>
  <r>
    <x v="0"/>
    <d v="2018-06-30T00:00:00"/>
    <x v="1"/>
    <n v="378"/>
    <n v="3"/>
    <n v="11340"/>
    <n v="9077.8639999999996"/>
    <n v="3025.9549999999999"/>
    <n v="126"/>
    <n v="30"/>
    <n v="2262.136"/>
    <x v="0"/>
    <x v="5"/>
    <x v="25"/>
  </r>
  <r>
    <x v="0"/>
    <d v="2018-06-30T00:00:00"/>
    <x v="1"/>
    <n v="124.2"/>
    <n v="1"/>
    <n v="4222.8"/>
    <n v="3013.9630000000002"/>
    <n v="3013.9630000000002"/>
    <n v="124.2"/>
    <n v="34"/>
    <n v="1208.837"/>
    <x v="0"/>
    <x v="5"/>
    <x v="25"/>
  </r>
  <r>
    <x v="0"/>
    <d v="2018-06-30T00:00:00"/>
    <x v="1"/>
    <n v="515.5"/>
    <n v="4"/>
    <n v="14949.5"/>
    <n v="10758.516"/>
    <n v="2689.6289999999999"/>
    <n v="128.875"/>
    <n v="29"/>
    <n v="4190.9840000000004"/>
    <x v="0"/>
    <x v="5"/>
    <x v="25"/>
  </r>
  <r>
    <x v="0"/>
    <d v="2018-06-30T00:00:00"/>
    <x v="1"/>
    <n v="110"/>
    <n v="1"/>
    <n v="3740"/>
    <n v="2689.6289999999999"/>
    <n v="2689.6289999999999"/>
    <n v="110"/>
    <n v="34"/>
    <n v="1050.3710000000001"/>
    <x v="0"/>
    <x v="5"/>
    <x v="25"/>
  </r>
  <r>
    <x v="0"/>
    <d v="2018-06-30T00:00:00"/>
    <x v="1"/>
    <n v="126"/>
    <n v="1"/>
    <n v="3843"/>
    <n v="2786.864"/>
    <n v="2786.864"/>
    <n v="126"/>
    <n v="30.5"/>
    <n v="1056.136"/>
    <x v="0"/>
    <x v="5"/>
    <x v="25"/>
  </r>
  <r>
    <x v="0"/>
    <d v="2018-06-30T00:00:00"/>
    <x v="1"/>
    <n v="603"/>
    <n v="5"/>
    <n v="17487"/>
    <n v="14156.308999999999"/>
    <n v="2831.2620000000002"/>
    <n v="120.6"/>
    <n v="29"/>
    <n v="3330.6909999999998"/>
    <x v="0"/>
    <x v="5"/>
    <x v="25"/>
  </r>
  <r>
    <x v="0"/>
    <d v="2018-06-30T00:00:00"/>
    <x v="1"/>
    <n v="271.5"/>
    <n v="2"/>
    <n v="8280.75"/>
    <n v="5492.3869999999997"/>
    <n v="2746.194"/>
    <n v="135.75"/>
    <n v="30.5"/>
    <n v="2788.3629999999998"/>
    <x v="0"/>
    <x v="5"/>
    <x v="25"/>
  </r>
  <r>
    <x v="0"/>
    <d v="2018-06-30T00:00:00"/>
    <x v="1"/>
    <n v="126"/>
    <n v="1"/>
    <n v="4284"/>
    <n v="2393.2179999999998"/>
    <n v="2393.2179999999998"/>
    <n v="126"/>
    <n v="34"/>
    <n v="1890.7819999999999"/>
    <x v="0"/>
    <x v="5"/>
    <x v="25"/>
  </r>
  <r>
    <x v="0"/>
    <d v="2018-06-30T00:00:00"/>
    <x v="1"/>
    <n v="256"/>
    <n v="2"/>
    <n v="7808"/>
    <n v="6194.8320000000003"/>
    <n v="3097.4160000000002"/>
    <n v="128"/>
    <n v="30.5"/>
    <n v="1613.1679999999999"/>
    <x v="0"/>
    <x v="5"/>
    <x v="25"/>
  </r>
  <r>
    <x v="0"/>
    <d v="2018-06-30T00:00:00"/>
    <x v="1"/>
    <n v="1258"/>
    <n v="10"/>
    <n v="35853"/>
    <n v="30974.157999999999"/>
    <n v="3097.4160000000002"/>
    <n v="125.8"/>
    <n v="28.5"/>
    <n v="4878.8419999999996"/>
    <x v="0"/>
    <x v="5"/>
    <x v="25"/>
  </r>
  <r>
    <x v="0"/>
    <d v="2018-06-30T00:00:00"/>
    <x v="1"/>
    <n v="1755"/>
    <n v="15"/>
    <n v="50017.5"/>
    <n v="46461.237000000001"/>
    <n v="3097.4160000000002"/>
    <n v="117"/>
    <n v="28.5"/>
    <n v="3556.2629999999999"/>
    <x v="0"/>
    <x v="5"/>
    <x v="25"/>
  </r>
  <r>
    <x v="0"/>
    <d v="2018-06-30T00:00:00"/>
    <x v="1"/>
    <n v="115.4"/>
    <n v="1"/>
    <n v="3519.7"/>
    <n v="3013.9630000000002"/>
    <n v="3013.9630000000002"/>
    <n v="115.4"/>
    <n v="30.5"/>
    <n v="505.73700000000002"/>
    <x v="0"/>
    <x v="5"/>
    <x v="25"/>
  </r>
  <r>
    <x v="0"/>
    <d v="2018-06-30T00:00:00"/>
    <x v="1"/>
    <n v="432"/>
    <n v="3"/>
    <n v="13176"/>
    <n v="9292.2469999999994"/>
    <n v="3097.4160000000002"/>
    <n v="144"/>
    <n v="30.5"/>
    <n v="3883.7530000000002"/>
    <x v="0"/>
    <x v="5"/>
    <x v="25"/>
  </r>
  <r>
    <x v="0"/>
    <d v="2018-06-30T00:00:00"/>
    <x v="1"/>
    <n v="136.5"/>
    <n v="1"/>
    <n v="4299.75"/>
    <n v="3097.4160000000002"/>
    <n v="3097.4160000000002"/>
    <n v="136.5"/>
    <n v="31.5"/>
    <n v="1202.3340000000001"/>
    <x v="0"/>
    <x v="5"/>
    <x v="25"/>
  </r>
  <r>
    <x v="0"/>
    <d v="2018-06-30T00:00:00"/>
    <x v="1"/>
    <n v="385.5"/>
    <n v="3"/>
    <n v="11757.75"/>
    <n v="9292.2469999999994"/>
    <n v="3097.4160000000002"/>
    <n v="128.5"/>
    <n v="30.5"/>
    <n v="2465.5030000000002"/>
    <x v="0"/>
    <x v="5"/>
    <x v="25"/>
  </r>
  <r>
    <x v="0"/>
    <d v="2018-07-02T00:00:00"/>
    <x v="0"/>
    <n v="233.75"/>
    <m/>
    <n v="4160.75"/>
    <n v="3580.7930000000001"/>
    <n v="15.319000000000001"/>
    <m/>
    <n v="17.8"/>
    <n v="579.95699999999999"/>
    <x v="0"/>
    <x v="6"/>
    <x v="26"/>
  </r>
  <r>
    <x v="0"/>
    <d v="2018-07-02T00:00:00"/>
    <x v="1"/>
    <n v="126"/>
    <n v="1"/>
    <n v="3843"/>
    <n v="3025.9549999999999"/>
    <n v="3025.9549999999999"/>
    <n v="126"/>
    <n v="30.5"/>
    <n v="817.04499999999996"/>
    <x v="0"/>
    <x v="6"/>
    <x v="26"/>
  </r>
  <r>
    <x v="0"/>
    <d v="2018-07-02T00:00:00"/>
    <x v="0"/>
    <n v="464.92"/>
    <m/>
    <n v="8275.58"/>
    <n v="7122.0640000000003"/>
    <n v="15.319000000000001"/>
    <m/>
    <n v="17.8"/>
    <n v="1153.5160000000001"/>
    <x v="0"/>
    <x v="6"/>
    <x v="26"/>
  </r>
  <r>
    <x v="0"/>
    <d v="2018-07-02T00:00:00"/>
    <x v="1"/>
    <n v="260"/>
    <n v="2"/>
    <n v="7930"/>
    <n v="6051.9089999999997"/>
    <n v="3025.9549999999999"/>
    <n v="130"/>
    <n v="30.5"/>
    <n v="1878.0909999999999"/>
    <x v="0"/>
    <x v="6"/>
    <x v="26"/>
  </r>
  <r>
    <x v="0"/>
    <d v="2018-07-02T00:00:00"/>
    <x v="0"/>
    <n v="231.4"/>
    <m/>
    <n v="4118.92"/>
    <n v="3544.7939999999999"/>
    <n v="15.319000000000001"/>
    <m/>
    <n v="17.8"/>
    <n v="574.12599999999998"/>
    <x v="0"/>
    <x v="6"/>
    <x v="26"/>
  </r>
  <r>
    <x v="0"/>
    <d v="2018-07-02T00:00:00"/>
    <x v="1"/>
    <n v="318"/>
    <n v="3"/>
    <n v="9699"/>
    <n v="9077.8639999999996"/>
    <n v="3025.9549999999999"/>
    <n v="106"/>
    <n v="30.5"/>
    <n v="621.13599999999997"/>
    <x v="0"/>
    <x v="6"/>
    <x v="26"/>
  </r>
  <r>
    <x v="0"/>
    <d v="2018-07-02T00:00:00"/>
    <x v="0"/>
    <n v="463.93"/>
    <m/>
    <n v="8582.7099999999991"/>
    <n v="7106.8980000000001"/>
    <n v="15.319000000000001"/>
    <m/>
    <n v="18.5"/>
    <n v="1475.8119999999999"/>
    <x v="0"/>
    <x v="6"/>
    <x v="26"/>
  </r>
  <r>
    <x v="0"/>
    <d v="2018-07-02T00:00:00"/>
    <x v="1"/>
    <n v="324"/>
    <n v="3"/>
    <n v="9882"/>
    <n v="9077.8639999999996"/>
    <n v="3025.9549999999999"/>
    <n v="108"/>
    <n v="30.5"/>
    <n v="804.13599999999997"/>
    <x v="0"/>
    <x v="6"/>
    <x v="26"/>
  </r>
  <r>
    <x v="0"/>
    <d v="2018-07-02T00:00:00"/>
    <x v="0"/>
    <n v="233.46"/>
    <m/>
    <n v="4155.59"/>
    <n v="3576.3510000000001"/>
    <n v="15.319000000000001"/>
    <m/>
    <n v="17.8"/>
    <n v="579.23900000000003"/>
    <x v="0"/>
    <x v="6"/>
    <x v="26"/>
  </r>
  <r>
    <x v="0"/>
    <d v="2018-07-02T00:00:00"/>
    <x v="1"/>
    <n v="784"/>
    <n v="6"/>
    <n v="23912"/>
    <n v="18155.727999999999"/>
    <n v="3025.9549999999999"/>
    <n v="130.66666666666666"/>
    <n v="30.5"/>
    <n v="5756.2719999999999"/>
    <x v="0"/>
    <x v="6"/>
    <x v="26"/>
  </r>
  <r>
    <x v="1"/>
    <d v="2018-07-02T00:00:00"/>
    <x v="0"/>
    <n v="-3160.8"/>
    <m/>
    <n v="-56262.239999999998"/>
    <n v="-48419.983"/>
    <n v="-15.319000000000001"/>
    <m/>
    <n v="17.8"/>
    <n v="-7842.2569999999996"/>
    <x v="0"/>
    <x v="6"/>
    <x v="26"/>
  </r>
  <r>
    <x v="0"/>
    <d v="2018-07-02T00:00:00"/>
    <x v="1"/>
    <n v="3826"/>
    <n v="30"/>
    <n v="114780"/>
    <n v="90778.64"/>
    <n v="3025.9549999999999"/>
    <n v="127.53333333333333"/>
    <n v="30"/>
    <n v="24001.360000000001"/>
    <x v="0"/>
    <x v="6"/>
    <x v="26"/>
  </r>
  <r>
    <x v="0"/>
    <d v="2018-07-02T00:00:00"/>
    <x v="0"/>
    <n v="3442.79"/>
    <m/>
    <n v="67134.41"/>
    <n v="52739.76"/>
    <n v="15.319000000000001"/>
    <m/>
    <n v="19.5"/>
    <n v="14394.65"/>
    <x v="0"/>
    <x v="6"/>
    <x v="26"/>
  </r>
  <r>
    <x v="0"/>
    <d v="2018-07-02T00:00:00"/>
    <x v="1"/>
    <n v="109"/>
    <n v="1"/>
    <n v="3324.5"/>
    <n v="3025.9549999999999"/>
    <n v="3025.9549999999999"/>
    <n v="109"/>
    <n v="30.5"/>
    <n v="298.54500000000002"/>
    <x v="0"/>
    <x v="6"/>
    <x v="26"/>
  </r>
  <r>
    <x v="0"/>
    <d v="2018-07-02T00:00:00"/>
    <x v="0"/>
    <n v="3160.8"/>
    <m/>
    <n v="56262.239999999998"/>
    <n v="48419.983"/>
    <n v="15.319000000000001"/>
    <m/>
    <n v="17.8"/>
    <n v="7842.2569999999996"/>
    <x v="0"/>
    <x v="6"/>
    <x v="26"/>
  </r>
  <r>
    <x v="0"/>
    <d v="2018-07-02T00:00:00"/>
    <x v="1"/>
    <n v="112"/>
    <n v="1"/>
    <n v="3416"/>
    <n v="3025.9549999999999"/>
    <n v="3025.9549999999999"/>
    <n v="112"/>
    <n v="30.5"/>
    <n v="390.04500000000002"/>
    <x v="0"/>
    <x v="6"/>
    <x v="26"/>
  </r>
  <r>
    <x v="0"/>
    <d v="2018-07-02T00:00:00"/>
    <x v="0"/>
    <n v="662.6"/>
    <m/>
    <n v="11794.28"/>
    <n v="10150.304"/>
    <n v="15.319000000000001"/>
    <m/>
    <n v="17.8"/>
    <n v="1643.9760000000001"/>
    <x v="0"/>
    <x v="6"/>
    <x v="26"/>
  </r>
  <r>
    <x v="0"/>
    <d v="2018-07-02T00:00:00"/>
    <x v="1"/>
    <n v="378"/>
    <n v="3"/>
    <n v="11529"/>
    <n v="9077.8639999999996"/>
    <n v="3025.9549999999999"/>
    <n v="126"/>
    <n v="30.5"/>
    <n v="2451.136"/>
    <x v="0"/>
    <x v="6"/>
    <x v="26"/>
  </r>
  <r>
    <x v="0"/>
    <d v="2018-07-02T00:00:00"/>
    <x v="0"/>
    <n v="343.9"/>
    <m/>
    <n v="4745.82"/>
    <n v="5268.17"/>
    <n v="15.319000000000001"/>
    <m/>
    <n v="13.8"/>
    <n v="-522.35"/>
    <x v="0"/>
    <x v="6"/>
    <x v="26"/>
  </r>
  <r>
    <x v="0"/>
    <d v="2018-07-02T00:00:00"/>
    <x v="1"/>
    <n v="246"/>
    <n v="2"/>
    <n v="7503"/>
    <n v="6051.9089999999997"/>
    <n v="3025.9549999999999"/>
    <n v="123"/>
    <n v="30.5"/>
    <n v="1451.0909999999999"/>
    <x v="0"/>
    <x v="6"/>
    <x v="26"/>
  </r>
  <r>
    <x v="0"/>
    <d v="2018-07-02T00:00:00"/>
    <x v="0"/>
    <n v="224.16"/>
    <m/>
    <n v="4371.12"/>
    <n v="3433.8850000000002"/>
    <n v="15.319000000000001"/>
    <m/>
    <n v="19.5"/>
    <n v="937.23500000000001"/>
    <x v="0"/>
    <x v="6"/>
    <x v="26"/>
  </r>
  <r>
    <x v="0"/>
    <d v="2018-07-02T00:00:00"/>
    <x v="1"/>
    <n v="230"/>
    <n v="2"/>
    <n v="7015"/>
    <n v="6051.9089999999997"/>
    <n v="3025.9549999999999"/>
    <n v="115"/>
    <n v="30.5"/>
    <n v="963.09100000000001"/>
    <x v="0"/>
    <x v="6"/>
    <x v="26"/>
  </r>
  <r>
    <x v="0"/>
    <d v="2018-07-02T00:00:00"/>
    <x v="0"/>
    <n v="253.04"/>
    <m/>
    <n v="3922.12"/>
    <n v="3876.2950000000001"/>
    <n v="15.319000000000001"/>
    <m/>
    <n v="15.5"/>
    <n v="45.825000000000003"/>
    <x v="0"/>
    <x v="6"/>
    <x v="26"/>
  </r>
  <r>
    <x v="0"/>
    <d v="2018-07-02T00:00:00"/>
    <x v="1"/>
    <n v="123"/>
    <n v="1"/>
    <n v="3751.5"/>
    <n v="3025.9549999999999"/>
    <n v="3025.9549999999999"/>
    <n v="123"/>
    <n v="30.5"/>
    <n v="725.54499999999996"/>
    <x v="0"/>
    <x v="6"/>
    <x v="26"/>
  </r>
  <r>
    <x v="0"/>
    <d v="2018-07-02T00:00:00"/>
    <x v="0"/>
    <n v="112.45"/>
    <m/>
    <n v="2192.7800000000002"/>
    <n v="1722.61"/>
    <n v="15.319000000000001"/>
    <m/>
    <n v="19.5"/>
    <n v="470.17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41.04"/>
    <m/>
    <n v="4700.28"/>
    <n v="3692.4679999999998"/>
    <n v="15.319000000000001"/>
    <m/>
    <n v="19.5"/>
    <n v="1007.812"/>
    <x v="0"/>
    <x v="6"/>
    <x v="26"/>
  </r>
  <r>
    <x v="0"/>
    <d v="2018-07-02T00:00:00"/>
    <x v="1"/>
    <n v="118"/>
    <n v="1"/>
    <n v="3599"/>
    <n v="3025.9549999999999"/>
    <n v="3025.9549999999999"/>
    <n v="118"/>
    <n v="30.5"/>
    <n v="573.04499999999996"/>
    <x v="0"/>
    <x v="6"/>
    <x v="26"/>
  </r>
  <r>
    <x v="0"/>
    <d v="2018-07-02T00:00:00"/>
    <x v="0"/>
    <n v="800.75"/>
    <m/>
    <n v="14813.88"/>
    <n v="12266.61"/>
    <n v="15.319000000000001"/>
    <m/>
    <n v="18.5"/>
    <n v="2547.27"/>
    <x v="0"/>
    <x v="6"/>
    <x v="26"/>
  </r>
  <r>
    <x v="0"/>
    <d v="2018-07-02T00:00:00"/>
    <x v="1"/>
    <n v="250"/>
    <n v="2"/>
    <n v="7625"/>
    <n v="6051.9089999999997"/>
    <n v="3025.9549999999999"/>
    <n v="125"/>
    <n v="30.5"/>
    <n v="1573.0909999999999"/>
    <x v="0"/>
    <x v="6"/>
    <x v="26"/>
  </r>
  <r>
    <x v="0"/>
    <d v="2018-07-02T00:00:00"/>
    <x v="0"/>
    <n v="695.4"/>
    <m/>
    <n v="13560.3"/>
    <n v="10652.763999999999"/>
    <n v="15.319000000000001"/>
    <m/>
    <n v="19.5"/>
    <n v="2907.5360000000001"/>
    <x v="0"/>
    <x v="6"/>
    <x v="26"/>
  </r>
  <r>
    <x v="0"/>
    <d v="2018-07-02T00:00:00"/>
    <x v="1"/>
    <n v="210"/>
    <n v="2"/>
    <n v="6405"/>
    <n v="6051.9089999999997"/>
    <n v="3025.9549999999999"/>
    <n v="105"/>
    <n v="30.5"/>
    <n v="353.09100000000001"/>
    <x v="0"/>
    <x v="6"/>
    <x v="26"/>
  </r>
  <r>
    <x v="0"/>
    <d v="2018-07-02T00:00:00"/>
    <x v="0"/>
    <n v="84.84"/>
    <m/>
    <n v="1315.02"/>
    <n v="1299.6559999999999"/>
    <n v="15.319000000000001"/>
    <m/>
    <n v="15.5"/>
    <n v="15.364000000000001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29.75"/>
    <m/>
    <n v="4480.13"/>
    <n v="3519.518"/>
    <n v="15.319000000000001"/>
    <m/>
    <n v="19.5"/>
    <n v="960.61199999999997"/>
    <x v="0"/>
    <x v="6"/>
    <x v="26"/>
  </r>
  <r>
    <x v="0"/>
    <d v="2018-07-02T00:00:00"/>
    <x v="1"/>
    <n v="600"/>
    <n v="5"/>
    <n v="18300"/>
    <n v="15129.772999999999"/>
    <n v="3025.9549999999999"/>
    <n v="120"/>
    <n v="30.5"/>
    <n v="3170.2269999999999"/>
    <x v="0"/>
    <x v="6"/>
    <x v="26"/>
  </r>
  <r>
    <x v="0"/>
    <d v="2018-07-02T00:00:00"/>
    <x v="0"/>
    <n v="172.28"/>
    <m/>
    <n v="2670.34"/>
    <n v="2639.14"/>
    <n v="15.319000000000001"/>
    <m/>
    <n v="15.5"/>
    <n v="31.2"/>
    <x v="0"/>
    <x v="6"/>
    <x v="26"/>
  </r>
  <r>
    <x v="0"/>
    <d v="2018-07-02T00:00:00"/>
    <x v="0"/>
    <n v="568.34"/>
    <m/>
    <n v="11082.63"/>
    <n v="8706.3439999999991"/>
    <n v="15.319000000000001"/>
    <m/>
    <n v="19.5"/>
    <n v="2376.2860000000001"/>
    <x v="0"/>
    <x v="6"/>
    <x v="26"/>
  </r>
  <r>
    <x v="0"/>
    <d v="2018-07-02T00:00:00"/>
    <x v="0"/>
    <n v="1263.92"/>
    <m/>
    <n v="24646.44"/>
    <n v="19361.866000000002"/>
    <n v="15.319000000000001"/>
    <m/>
    <n v="19.5"/>
    <n v="5284.5739999999996"/>
    <x v="0"/>
    <x v="6"/>
    <x v="26"/>
  </r>
  <r>
    <x v="0"/>
    <d v="2018-07-02T00:00:00"/>
    <x v="0"/>
    <n v="249.36"/>
    <m/>
    <n v="4862.5200000000004"/>
    <n v="3819.9209999999998"/>
    <n v="15.319000000000001"/>
    <m/>
    <n v="19.5"/>
    <n v="1042.5989999999999"/>
    <x v="0"/>
    <x v="6"/>
    <x v="26"/>
  </r>
  <r>
    <x v="0"/>
    <d v="2018-07-02T00:00:00"/>
    <x v="0"/>
    <n v="85.84"/>
    <m/>
    <n v="1330.52"/>
    <n v="1314.9739999999999"/>
    <n v="15.319000000000001"/>
    <m/>
    <n v="15.5"/>
    <n v="15.545999999999999"/>
    <x v="0"/>
    <x v="6"/>
    <x v="26"/>
  </r>
  <r>
    <x v="0"/>
    <d v="2018-07-02T00:00:00"/>
    <x v="0"/>
    <n v="205.74"/>
    <m/>
    <n v="4011.93"/>
    <n v="3151.7109999999998"/>
    <n v="15.319000000000001"/>
    <m/>
    <n v="19.5"/>
    <n v="860.21900000000005"/>
    <x v="0"/>
    <x v="6"/>
    <x v="26"/>
  </r>
  <r>
    <x v="0"/>
    <d v="2018-07-03T00:00:00"/>
    <x v="1"/>
    <n v="284"/>
    <n v="3"/>
    <n v="8946"/>
    <n v="9128.6980000000003"/>
    <n v="3042.8989999999999"/>
    <n v="94.666666666666671"/>
    <n v="31.5"/>
    <n v="-182.69800000000001"/>
    <x v="0"/>
    <x v="6"/>
    <x v="26"/>
  </r>
  <r>
    <x v="0"/>
    <d v="2018-07-03T00:00:00"/>
    <x v="0"/>
    <n v="180.25"/>
    <m/>
    <n v="1442"/>
    <n v="2764.6129999999998"/>
    <n v="15.337999999999999"/>
    <m/>
    <n v="8"/>
    <n v="-1322.6130000000001"/>
    <x v="0"/>
    <x v="6"/>
    <x v="26"/>
  </r>
  <r>
    <x v="0"/>
    <d v="2018-07-03T00:00:00"/>
    <x v="1"/>
    <n v="401"/>
    <n v="3"/>
    <n v="13634"/>
    <n v="9128.6980000000003"/>
    <n v="3042.8989999999999"/>
    <n v="133.66666666666666"/>
    <n v="34"/>
    <n v="4505.3019999999997"/>
    <x v="0"/>
    <x v="6"/>
    <x v="26"/>
  </r>
  <r>
    <x v="0"/>
    <d v="2018-07-03T00:00:00"/>
    <x v="0"/>
    <n v="182.39"/>
    <m/>
    <n v="2371.0700000000002"/>
    <n v="2797.4349999999999"/>
    <n v="15.337999999999999"/>
    <m/>
    <n v="13"/>
    <n v="-426.36500000000001"/>
    <x v="0"/>
    <x v="6"/>
    <x v="26"/>
  </r>
  <r>
    <x v="0"/>
    <d v="2018-07-03T00:00:00"/>
    <x v="1"/>
    <n v="226"/>
    <n v="2"/>
    <n v="7119"/>
    <n v="6085.7979999999998"/>
    <n v="3042.8989999999999"/>
    <n v="113"/>
    <n v="31.5"/>
    <n v="1033.202"/>
    <x v="0"/>
    <x v="6"/>
    <x v="26"/>
  </r>
  <r>
    <x v="0"/>
    <d v="2018-07-03T00:00:00"/>
    <x v="0"/>
    <n v="67.510000000000005"/>
    <m/>
    <n v="641.35"/>
    <n v="1035.4449999999999"/>
    <n v="15.337999999999999"/>
    <m/>
    <n v="9.5000999999999998"/>
    <n v="-394.09500000000003"/>
    <x v="0"/>
    <x v="6"/>
    <x v="26"/>
  </r>
  <r>
    <x v="0"/>
    <d v="2018-07-03T00:00:00"/>
    <x v="1"/>
    <n v="257"/>
    <n v="2"/>
    <n v="8095.5"/>
    <n v="6085.7979999999998"/>
    <n v="3042.8989999999999"/>
    <n v="128.5"/>
    <n v="31.5"/>
    <n v="2009.702"/>
    <x v="0"/>
    <x v="6"/>
    <x v="26"/>
  </r>
  <r>
    <x v="0"/>
    <d v="2018-07-03T00:00:00"/>
    <x v="0"/>
    <n v="22.45"/>
    <m/>
    <n v="179.6"/>
    <n v="344.33"/>
    <n v="15.337999999999999"/>
    <m/>
    <n v="8"/>
    <n v="-164.73"/>
    <x v="0"/>
    <x v="6"/>
    <x v="26"/>
  </r>
  <r>
    <x v="0"/>
    <d v="2018-07-03T00:00:00"/>
    <x v="1"/>
    <n v="118"/>
    <n v="1"/>
    <n v="3599"/>
    <n v="3097.4160000000002"/>
    <n v="3097.4160000000002"/>
    <n v="118"/>
    <n v="30.5"/>
    <n v="501.584"/>
    <x v="0"/>
    <x v="6"/>
    <x v="26"/>
  </r>
  <r>
    <x v="0"/>
    <d v="2018-07-03T00:00:00"/>
    <x v="0"/>
    <n v="241.01"/>
    <m/>
    <n v="2410.1"/>
    <n v="3696.529"/>
    <n v="15.337999999999999"/>
    <m/>
    <n v="10"/>
    <n v="-1286.4290000000001"/>
    <x v="0"/>
    <x v="6"/>
    <x v="26"/>
  </r>
  <r>
    <x v="0"/>
    <d v="2018-07-03T00:00:00"/>
    <x v="1"/>
    <n v="270.5"/>
    <n v="2"/>
    <n v="8520.75"/>
    <n v="6194.8320000000003"/>
    <n v="3097.4160000000002"/>
    <n v="135.25"/>
    <n v="31.5"/>
    <n v="2325.9180000000001"/>
    <x v="0"/>
    <x v="6"/>
    <x v="26"/>
  </r>
  <r>
    <x v="0"/>
    <d v="2018-07-03T00:00:00"/>
    <x v="0"/>
    <n v="358.38"/>
    <m/>
    <n v="6988.41"/>
    <n v="5496.71"/>
    <n v="15.337999999999999"/>
    <m/>
    <n v="19.5"/>
    <n v="1491.7"/>
    <x v="0"/>
    <x v="6"/>
    <x v="26"/>
  </r>
  <r>
    <x v="0"/>
    <d v="2018-07-03T00:00:00"/>
    <x v="1"/>
    <n v="781.5"/>
    <n v="6"/>
    <n v="24617.25"/>
    <n v="18257.395"/>
    <n v="3042.8989999999999"/>
    <n v="130.25"/>
    <n v="31.5"/>
    <n v="6359.8549999999996"/>
    <x v="0"/>
    <x v="6"/>
    <x v="26"/>
  </r>
  <r>
    <x v="0"/>
    <d v="2018-07-03T00:00:00"/>
    <x v="0"/>
    <n v="358.38"/>
    <m/>
    <n v="6988.41"/>
    <n v="4760.3940000000002"/>
    <n v="13.282999999999999"/>
    <m/>
    <n v="19.5"/>
    <n v="2228.0160000000001"/>
    <x v="0"/>
    <x v="6"/>
    <x v="26"/>
  </r>
  <r>
    <x v="0"/>
    <d v="2018-07-03T00:00:00"/>
    <x v="1"/>
    <n v="1071.5"/>
    <n v="8"/>
    <n v="32680.75"/>
    <n v="24779.327000000001"/>
    <n v="3097.4160000000002"/>
    <n v="133.9375"/>
    <n v="30.5"/>
    <n v="7901.4229999999998"/>
    <x v="0"/>
    <x v="6"/>
    <x v="26"/>
  </r>
  <r>
    <x v="1"/>
    <d v="2018-07-03T00:00:00"/>
    <x v="0"/>
    <n v="-358.38"/>
    <m/>
    <n v="-6988.41"/>
    <n v="-5496.71"/>
    <n v="-15.337999999999999"/>
    <m/>
    <n v="19.5"/>
    <n v="-1491.7"/>
    <x v="0"/>
    <x v="6"/>
    <x v="26"/>
  </r>
  <r>
    <x v="0"/>
    <d v="2018-07-03T00:00:00"/>
    <x v="1"/>
    <n v="254"/>
    <n v="2"/>
    <n v="8001"/>
    <n v="6085.7979999999998"/>
    <n v="3042.8989999999999"/>
    <n v="127"/>
    <n v="31.5"/>
    <n v="1915.202"/>
    <x v="0"/>
    <x v="6"/>
    <x v="26"/>
  </r>
  <r>
    <x v="0"/>
    <d v="2018-07-03T00:00:00"/>
    <x v="0"/>
    <n v="328.07"/>
    <m/>
    <n v="5183.51"/>
    <n v="5031.8249999999998"/>
    <n v="15.337999999999999"/>
    <m/>
    <n v="15.8"/>
    <n v="151.685"/>
    <x v="0"/>
    <x v="6"/>
    <x v="26"/>
  </r>
  <r>
    <x v="0"/>
    <d v="2018-07-03T00:00:00"/>
    <x v="1"/>
    <n v="107.5"/>
    <n v="1"/>
    <n v="3278.75"/>
    <n v="3031.56"/>
    <n v="3031.56"/>
    <n v="107.5"/>
    <n v="30.5"/>
    <n v="247.19"/>
    <x v="0"/>
    <x v="6"/>
    <x v="26"/>
  </r>
  <r>
    <x v="0"/>
    <d v="2018-07-03T00:00:00"/>
    <x v="0"/>
    <n v="655.33000000000004"/>
    <m/>
    <n v="12975.53"/>
    <n v="10051.227000000001"/>
    <n v="15.337999999999999"/>
    <m/>
    <n v="19.8"/>
    <n v="2924.3029999999999"/>
    <x v="0"/>
    <x v="6"/>
    <x v="26"/>
  </r>
  <r>
    <x v="0"/>
    <d v="2018-07-03T00:00:00"/>
    <x v="1"/>
    <n v="204.5"/>
    <n v="2"/>
    <n v="6237.25"/>
    <n v="6063.1189999999997"/>
    <n v="3031.56"/>
    <n v="102.25"/>
    <n v="30.5"/>
    <n v="174.131"/>
    <x v="0"/>
    <x v="6"/>
    <x v="26"/>
  </r>
  <r>
    <x v="0"/>
    <d v="2018-07-03T00:00:00"/>
    <x v="0"/>
    <n v="240.56"/>
    <m/>
    <n v="4450.3599999999997"/>
    <n v="3195.38"/>
    <n v="13.282999999999999"/>
    <m/>
    <n v="18.5"/>
    <n v="1254.98"/>
    <x v="0"/>
    <x v="6"/>
    <x v="26"/>
  </r>
  <r>
    <x v="0"/>
    <d v="2018-07-03T00:00:00"/>
    <x v="1"/>
    <n v="229.5"/>
    <n v="2"/>
    <n v="6999.75"/>
    <n v="6063.1189999999997"/>
    <n v="3031.56"/>
    <n v="114.75"/>
    <n v="30.5"/>
    <n v="936.63099999999997"/>
    <x v="0"/>
    <x v="6"/>
    <x v="26"/>
  </r>
  <r>
    <x v="0"/>
    <d v="2018-07-03T00:00:00"/>
    <x v="0"/>
    <n v="3.06"/>
    <m/>
    <n v="59.67"/>
    <n v="40.646000000000001"/>
    <n v="13.282999999999999"/>
    <m/>
    <n v="19.5"/>
    <n v="19.024000000000001"/>
    <x v="0"/>
    <x v="6"/>
    <x v="26"/>
  </r>
  <r>
    <x v="0"/>
    <d v="2018-07-03T00:00:00"/>
    <x v="1"/>
    <n v="371"/>
    <n v="3"/>
    <n v="11315.5"/>
    <n v="9094.6790000000001"/>
    <n v="3031.56"/>
    <n v="123.66666666666667"/>
    <n v="30.5"/>
    <n v="2220.8209999999999"/>
    <x v="0"/>
    <x v="6"/>
    <x v="26"/>
  </r>
  <r>
    <x v="0"/>
    <d v="2018-07-03T00:00:00"/>
    <x v="0"/>
    <n v="23.64"/>
    <m/>
    <n v="420.79"/>
    <n v="314.012"/>
    <n v="13.282999999999999"/>
    <m/>
    <n v="17.799900000000001"/>
    <n v="106.77800000000001"/>
    <x v="0"/>
    <x v="6"/>
    <x v="26"/>
  </r>
  <r>
    <x v="0"/>
    <d v="2018-07-03T00:00:00"/>
    <x v="1"/>
    <n v="94.5"/>
    <n v="1"/>
    <n v="2976.75"/>
    <n v="3031.56"/>
    <n v="3031.56"/>
    <n v="94.5"/>
    <n v="31.5"/>
    <n v="-54.81"/>
    <x v="0"/>
    <x v="6"/>
    <x v="26"/>
  </r>
  <r>
    <x v="0"/>
    <d v="2018-07-03T00:00:00"/>
    <x v="0"/>
    <n v="53.76"/>
    <m/>
    <n v="741.89"/>
    <n v="824.55200000000002"/>
    <n v="15.337999999999999"/>
    <m/>
    <n v="13.8"/>
    <n v="-82.662000000000006"/>
    <x v="0"/>
    <x v="6"/>
    <x v="26"/>
  </r>
  <r>
    <x v="0"/>
    <d v="2018-07-03T00:00:00"/>
    <x v="1"/>
    <n v="1012"/>
    <n v="8"/>
    <n v="34408"/>
    <n v="22294.909"/>
    <n v="2786.864"/>
    <n v="126.5"/>
    <n v="34"/>
    <n v="12113.091"/>
    <x v="0"/>
    <x v="6"/>
    <x v="26"/>
  </r>
  <r>
    <x v="0"/>
    <d v="2018-07-03T00:00:00"/>
    <x v="0"/>
    <n v="881.92"/>
    <m/>
    <n v="12170.5"/>
    <n v="13526.587"/>
    <n v="15.337999999999999"/>
    <m/>
    <n v="13.8"/>
    <n v="-1356.087"/>
    <x v="0"/>
    <x v="6"/>
    <x v="26"/>
  </r>
  <r>
    <x v="0"/>
    <d v="2018-07-03T00:00:00"/>
    <x v="1"/>
    <n v="1095"/>
    <n v="9"/>
    <n v="32302.5"/>
    <n v="27284.036"/>
    <n v="3031.56"/>
    <n v="121.66666666666667"/>
    <n v="29.5"/>
    <n v="5018.4639999999999"/>
    <x v="0"/>
    <x v="6"/>
    <x v="26"/>
  </r>
  <r>
    <x v="0"/>
    <d v="2018-07-03T00:00:00"/>
    <x v="1"/>
    <n v="925"/>
    <n v="7"/>
    <n v="31450"/>
    <n v="21220.917000000001"/>
    <n v="3031.56"/>
    <n v="132.14285714285714"/>
    <n v="34"/>
    <n v="10229.083000000001"/>
    <x v="0"/>
    <x v="6"/>
    <x v="26"/>
  </r>
  <r>
    <x v="0"/>
    <d v="2018-07-04T00:00:00"/>
    <x v="0"/>
    <n v="231.36"/>
    <m/>
    <n v="4048.8"/>
    <n v="4267.942"/>
    <n v="18.446999999999999"/>
    <m/>
    <n v="17.5"/>
    <n v="-219.142"/>
    <x v="0"/>
    <x v="6"/>
    <x v="26"/>
  </r>
  <r>
    <x v="0"/>
    <d v="2018-07-04T00:00:00"/>
    <x v="1"/>
    <n v="384"/>
    <n v="3"/>
    <n v="8946"/>
    <n v="7579.9369999999999"/>
    <n v="2526.6460000000002"/>
    <n v="128"/>
    <n v="23.296900000000001"/>
    <n v="1366.0630000000001"/>
    <x v="0"/>
    <x v="6"/>
    <x v="26"/>
  </r>
  <r>
    <x v="0"/>
    <d v="2018-07-04T00:00:00"/>
    <x v="0"/>
    <n v="177.97"/>
    <m/>
    <n v="2491.58"/>
    <n v="3283.0459999999998"/>
    <n v="18.446999999999999"/>
    <m/>
    <n v="14"/>
    <n v="-791.46600000000001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161.86000000000001"/>
    <m/>
    <n v="2832.55"/>
    <n v="2985.8620000000001"/>
    <n v="18.446999999999999"/>
    <m/>
    <n v="17.5"/>
    <n v="-153.31200000000001"/>
    <x v="0"/>
    <x v="6"/>
    <x v="26"/>
  </r>
  <r>
    <x v="0"/>
    <d v="2018-07-04T00:00:00"/>
    <x v="1"/>
    <n v="268"/>
    <n v="2"/>
    <n v="8442"/>
    <n v="5053.2910000000002"/>
    <n v="2526.6460000000002"/>
    <n v="134"/>
    <n v="31.5"/>
    <n v="3388.7089999999998"/>
    <x v="0"/>
    <x v="6"/>
    <x v="26"/>
  </r>
  <r>
    <x v="0"/>
    <d v="2018-07-04T00:00:00"/>
    <x v="0"/>
    <n v="917.2"/>
    <m/>
    <n v="16051"/>
    <n v="16919.760999999999"/>
    <n v="18.446999999999999"/>
    <m/>
    <n v="17.5"/>
    <n v="-868.76099999999997"/>
    <x v="0"/>
    <x v="6"/>
    <x v="26"/>
  </r>
  <r>
    <x v="0"/>
    <d v="2018-07-04T00:00:00"/>
    <x v="1"/>
    <n v="1417"/>
    <n v="12"/>
    <n v="43927"/>
    <n v="30319.749"/>
    <n v="2526.6460000000002"/>
    <n v="118.08333333333333"/>
    <n v="31"/>
    <n v="13607.251"/>
    <x v="0"/>
    <x v="6"/>
    <x v="26"/>
  </r>
  <r>
    <x v="0"/>
    <d v="2018-07-04T00:00:00"/>
    <x v="0"/>
    <n v="225.51"/>
    <m/>
    <n v="3946.43"/>
    <n v="4160.0249999999996"/>
    <n v="18.446999999999999"/>
    <m/>
    <n v="17.5"/>
    <n v="-213.595"/>
    <x v="0"/>
    <x v="6"/>
    <x v="26"/>
  </r>
  <r>
    <x v="0"/>
    <d v="2018-07-04T00:00:00"/>
    <x v="1"/>
    <n v="213"/>
    <n v="2"/>
    <n v="6709.5"/>
    <n v="5053.2910000000002"/>
    <n v="2526.6460000000002"/>
    <n v="106.5"/>
    <n v="31.5"/>
    <n v="1656.2090000000001"/>
    <x v="0"/>
    <x v="6"/>
    <x v="26"/>
  </r>
  <r>
    <x v="0"/>
    <d v="2018-07-04T00:00:00"/>
    <x v="0"/>
    <n v="341.41"/>
    <m/>
    <n v="5974.68"/>
    <n v="6298.0550000000003"/>
    <n v="18.446999999999999"/>
    <m/>
    <n v="17.5"/>
    <n v="-323.375"/>
    <x v="0"/>
    <x v="6"/>
    <x v="26"/>
  </r>
  <r>
    <x v="0"/>
    <d v="2018-07-04T00:00:00"/>
    <x v="1"/>
    <n v="1658"/>
    <n v="13"/>
    <n v="51398"/>
    <n v="32846.394"/>
    <n v="2526.6460000000002"/>
    <n v="127.53846153846153"/>
    <n v="31"/>
    <n v="18551.606"/>
    <x v="0"/>
    <x v="6"/>
    <x v="26"/>
  </r>
  <r>
    <x v="0"/>
    <d v="2018-07-04T00:00:00"/>
    <x v="0"/>
    <n v="228.87"/>
    <m/>
    <n v="4005.23"/>
    <n v="4222.0079999999998"/>
    <n v="18.446999999999999"/>
    <m/>
    <n v="17.5"/>
    <n v="-216.77799999999999"/>
    <x v="0"/>
    <x v="6"/>
    <x v="26"/>
  </r>
  <r>
    <x v="0"/>
    <d v="2018-07-04T00:00:00"/>
    <x v="1"/>
    <n v="384"/>
    <n v="3"/>
    <n v="12096"/>
    <n v="7579.9369999999999"/>
    <n v="2526.6460000000002"/>
    <n v="128"/>
    <n v="31.5"/>
    <n v="4516.0630000000001"/>
    <x v="0"/>
    <x v="6"/>
    <x v="26"/>
  </r>
  <r>
    <x v="0"/>
    <d v="2018-07-04T00:00:00"/>
    <x v="0"/>
    <n v="507.65"/>
    <m/>
    <n v="8883.8799999999992"/>
    <n v="9364.7150000000001"/>
    <n v="18.446999999999999"/>
    <m/>
    <n v="17.5"/>
    <n v="-480.83499999999998"/>
    <x v="0"/>
    <x v="6"/>
    <x v="26"/>
  </r>
  <r>
    <x v="1"/>
    <d v="2018-07-04T00:00:00"/>
    <x v="1"/>
    <n v="-384"/>
    <n v="-3"/>
    <n v="-8946"/>
    <n v="-7579.9369999999999"/>
    <n v="-2526.6460000000002"/>
    <n v="128"/>
    <n v="23.296900000000001"/>
    <n v="-1366.0630000000001"/>
    <x v="0"/>
    <x v="6"/>
    <x v="26"/>
  </r>
  <r>
    <x v="0"/>
    <d v="2018-07-04T00:00:00"/>
    <x v="0"/>
    <n v="134.41"/>
    <m/>
    <n v="2352.1799999999998"/>
    <n v="2479.4870000000001"/>
    <n v="18.446999999999999"/>
    <m/>
    <n v="17.5"/>
    <n v="-127.307"/>
    <x v="0"/>
    <x v="6"/>
    <x v="26"/>
  </r>
  <r>
    <x v="0"/>
    <d v="2018-07-04T00:00:00"/>
    <x v="1"/>
    <n v="288"/>
    <n v="2"/>
    <n v="9072"/>
    <n v="5053.2910000000002"/>
    <n v="2526.6460000000002"/>
    <n v="144"/>
    <n v="31.5"/>
    <n v="4018.7089999999998"/>
    <x v="0"/>
    <x v="6"/>
    <x v="26"/>
  </r>
  <r>
    <x v="0"/>
    <d v="2018-07-04T00:00:00"/>
    <x v="0"/>
    <n v="1366.43"/>
    <m/>
    <n v="24322.45"/>
    <n v="20919.385999999999"/>
    <n v="15.31"/>
    <m/>
    <n v="17.8"/>
    <n v="3403.0639999999999"/>
    <x v="0"/>
    <x v="6"/>
    <x v="26"/>
  </r>
  <r>
    <x v="0"/>
    <d v="2018-07-04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4T00:00:00"/>
    <x v="0"/>
    <n v="88.82"/>
    <m/>
    <n v="1243.48"/>
    <n v="1638.479"/>
    <n v="18.446999999999999"/>
    <m/>
    <n v="14"/>
    <n v="-394.99900000000002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344.21"/>
    <m/>
    <n v="6023.68"/>
    <n v="6349.7070000000003"/>
    <n v="18.446999999999999"/>
    <m/>
    <n v="17.5"/>
    <n v="-326.02699999999999"/>
    <x v="0"/>
    <x v="6"/>
    <x v="26"/>
  </r>
  <r>
    <x v="0"/>
    <d v="2018-07-04T00:00:00"/>
    <x v="1"/>
    <n v="106"/>
    <n v="1"/>
    <n v="3339"/>
    <n v="2526.6460000000002"/>
    <n v="2526.6460000000002"/>
    <n v="106"/>
    <n v="31.5"/>
    <n v="812.35400000000004"/>
    <x v="0"/>
    <x v="6"/>
    <x v="26"/>
  </r>
  <r>
    <x v="0"/>
    <d v="2018-07-04T00:00:00"/>
    <x v="0"/>
    <n v="161.28"/>
    <m/>
    <n v="2257.92"/>
    <n v="2975.163"/>
    <n v="18.446999999999999"/>
    <m/>
    <n v="14"/>
    <n v="-717.24300000000005"/>
    <x v="0"/>
    <x v="6"/>
    <x v="26"/>
  </r>
  <r>
    <x v="0"/>
    <d v="2018-07-04T00:00:00"/>
    <x v="1"/>
    <n v="240"/>
    <n v="2"/>
    <n v="7560"/>
    <n v="6085.7979999999998"/>
    <n v="3042.8989999999999"/>
    <n v="120"/>
    <n v="31.5"/>
    <n v="1474.202"/>
    <x v="0"/>
    <x v="6"/>
    <x v="26"/>
  </r>
  <r>
    <x v="0"/>
    <d v="2018-07-04T00:00:00"/>
    <x v="0"/>
    <n v="1360.03"/>
    <m/>
    <n v="23800.53"/>
    <n v="25088.73"/>
    <n v="18.446999999999999"/>
    <m/>
    <n v="17.5"/>
    <n v="-1288.2"/>
    <x v="0"/>
    <x v="6"/>
    <x v="26"/>
  </r>
  <r>
    <x v="0"/>
    <d v="2018-07-04T00:00:00"/>
    <x v="1"/>
    <n v="121"/>
    <n v="2"/>
    <n v="4114"/>
    <n v="4558.2510000000002"/>
    <n v="2279.1260000000002"/>
    <n v="60.5"/>
    <n v="34"/>
    <n v="-444.25099999999998"/>
    <x v="0"/>
    <x v="6"/>
    <x v="26"/>
  </r>
  <r>
    <x v="0"/>
    <d v="2018-07-04T00:00:00"/>
    <x v="0"/>
    <n v="348.2"/>
    <m/>
    <n v="4805.16"/>
    <n v="6423.3109999999997"/>
    <n v="18.446999999999999"/>
    <m/>
    <n v="13.8"/>
    <n v="-1618.1510000000001"/>
    <x v="0"/>
    <x v="6"/>
    <x v="26"/>
  </r>
  <r>
    <x v="0"/>
    <d v="2018-07-04T00:00:00"/>
    <x v="1"/>
    <n v="142"/>
    <n v="1"/>
    <n v="4473"/>
    <n v="3042.8989999999999"/>
    <n v="3042.8989999999999"/>
    <n v="142"/>
    <n v="31.5"/>
    <n v="1430.1010000000001"/>
    <x v="0"/>
    <x v="6"/>
    <x v="26"/>
  </r>
  <r>
    <x v="0"/>
    <d v="2018-07-04T00:00:00"/>
    <x v="0"/>
    <n v="347.99"/>
    <m/>
    <n v="6194.22"/>
    <n v="6419.4369999999999"/>
    <n v="18.446999999999999"/>
    <m/>
    <n v="17.8"/>
    <n v="-225.21700000000001"/>
    <x v="0"/>
    <x v="6"/>
    <x v="26"/>
  </r>
  <r>
    <x v="0"/>
    <d v="2018-07-04T00:00:00"/>
    <x v="1"/>
    <n v="152"/>
    <n v="1"/>
    <n v="5168"/>
    <n v="2592.2170000000001"/>
    <n v="2592.2170000000001"/>
    <n v="152"/>
    <n v="34"/>
    <n v="2575.7829999999999"/>
    <x v="0"/>
    <x v="6"/>
    <x v="26"/>
  </r>
  <r>
    <x v="0"/>
    <d v="2018-07-04T00:00:00"/>
    <x v="0"/>
    <n v="226.33"/>
    <m/>
    <n v="4028.67"/>
    <n v="4175.152"/>
    <n v="18.446999999999999"/>
    <m/>
    <n v="17.8"/>
    <n v="-146.482"/>
    <x v="0"/>
    <x v="6"/>
    <x v="26"/>
  </r>
  <r>
    <x v="0"/>
    <d v="2018-07-04T00:00:00"/>
    <x v="1"/>
    <n v="122.5"/>
    <n v="1"/>
    <n v="3858.75"/>
    <n v="3031.56"/>
    <n v="3031.56"/>
    <n v="122.5"/>
    <n v="31.5"/>
    <n v="827.19"/>
    <x v="0"/>
    <x v="6"/>
    <x v="26"/>
  </r>
  <r>
    <x v="0"/>
    <d v="2018-07-04T00:00:00"/>
    <x v="0"/>
    <n v="680.2"/>
    <m/>
    <n v="12107.56"/>
    <n v="12547.778"/>
    <n v="18.446999999999999"/>
    <m/>
    <n v="17.8"/>
    <n v="-440.21800000000002"/>
    <x v="0"/>
    <x v="6"/>
    <x v="26"/>
  </r>
  <r>
    <x v="0"/>
    <d v="2018-07-04T00:00:00"/>
    <x v="1"/>
    <n v="254"/>
    <n v="2"/>
    <n v="8001"/>
    <n v="6051.9089999999997"/>
    <n v="3025.9549999999999"/>
    <n v="127"/>
    <n v="31.5"/>
    <n v="1949.0909999999999"/>
    <x v="0"/>
    <x v="6"/>
    <x v="26"/>
  </r>
  <r>
    <x v="0"/>
    <d v="2018-07-04T00:00:00"/>
    <x v="0"/>
    <n v="701.21"/>
    <m/>
    <n v="12481.54"/>
    <n v="12935.352999999999"/>
    <n v="18.446999999999999"/>
    <m/>
    <n v="17.8"/>
    <n v="-453.81299999999999"/>
    <x v="0"/>
    <x v="6"/>
    <x v="26"/>
  </r>
  <r>
    <x v="0"/>
    <d v="2018-07-04T00:00:00"/>
    <x v="1"/>
    <n v="110"/>
    <n v="1"/>
    <n v="3465"/>
    <n v="3025.9549999999999"/>
    <n v="3025.9549999999999"/>
    <n v="110"/>
    <n v="31.5"/>
    <n v="439.04500000000002"/>
    <x v="0"/>
    <x v="6"/>
    <x v="26"/>
  </r>
  <r>
    <x v="0"/>
    <d v="2018-07-04T00:00:00"/>
    <x v="0"/>
    <n v="467.3"/>
    <m/>
    <n v="8317.94"/>
    <n v="8620.3709999999992"/>
    <n v="18.446999999999999"/>
    <m/>
    <n v="17.8"/>
    <n v="-302.43099999999998"/>
    <x v="0"/>
    <x v="6"/>
    <x v="26"/>
  </r>
  <r>
    <x v="0"/>
    <d v="2018-07-04T00:00:00"/>
    <x v="1"/>
    <n v="224"/>
    <n v="2"/>
    <n v="7056"/>
    <n v="5053.2910000000002"/>
    <n v="2526.6460000000002"/>
    <n v="112"/>
    <n v="31.5"/>
    <n v="2002.7090000000001"/>
    <x v="0"/>
    <x v="6"/>
    <x v="26"/>
  </r>
  <r>
    <x v="0"/>
    <d v="2018-07-04T00:00:00"/>
    <x v="0"/>
    <n v="185.11"/>
    <m/>
    <n v="3294.96"/>
    <n v="3414.759"/>
    <n v="18.446999999999999"/>
    <m/>
    <n v="17.8"/>
    <n v="-119.79900000000001"/>
    <x v="0"/>
    <x v="6"/>
    <x v="26"/>
  </r>
  <r>
    <x v="0"/>
    <d v="2018-07-04T00:00:00"/>
    <x v="1"/>
    <n v="484"/>
    <n v="4"/>
    <n v="15246"/>
    <n v="12103.819"/>
    <n v="3025.9549999999999"/>
    <n v="121"/>
    <n v="31.5"/>
    <n v="3142.181"/>
    <x v="0"/>
    <x v="6"/>
    <x v="26"/>
  </r>
  <r>
    <x v="0"/>
    <d v="2018-07-04T00:00:00"/>
    <x v="0"/>
    <n v="177.35"/>
    <m/>
    <n v="2447.4299999999998"/>
    <n v="3271.6089999999999"/>
    <n v="18.446999999999999"/>
    <m/>
    <n v="13.8"/>
    <n v="-824.17899999999997"/>
    <x v="0"/>
    <x v="6"/>
    <x v="26"/>
  </r>
  <r>
    <x v="0"/>
    <d v="2018-07-04T00:00:00"/>
    <x v="1"/>
    <n v="944"/>
    <n v="8"/>
    <n v="29736"/>
    <n v="24207.636999999999"/>
    <n v="3025.9549999999999"/>
    <n v="118"/>
    <n v="31.5"/>
    <n v="5528.3630000000003"/>
    <x v="0"/>
    <x v="6"/>
    <x v="26"/>
  </r>
  <r>
    <x v="0"/>
    <d v="2018-07-04T00:00:00"/>
    <x v="0"/>
    <n v="3160.8"/>
    <m/>
    <n v="56262.239999999998"/>
    <n v="48390.326999999997"/>
    <n v="15.31"/>
    <m/>
    <n v="17.8"/>
    <n v="7871.9129999999996"/>
    <x v="0"/>
    <x v="6"/>
    <x v="26"/>
  </r>
  <r>
    <x v="0"/>
    <d v="2018-07-04T00:00:00"/>
    <x v="1"/>
    <n v="1340"/>
    <n v="12"/>
    <n v="42210"/>
    <n v="36311.455999999998"/>
    <n v="3025.9549999999999"/>
    <n v="111.66666666666667"/>
    <n v="31.5"/>
    <n v="5898.5439999999999"/>
    <x v="0"/>
    <x v="6"/>
    <x v="26"/>
  </r>
  <r>
    <x v="0"/>
    <d v="2018-07-04T00:00:00"/>
    <x v="0"/>
    <n v="45.38"/>
    <m/>
    <n v="807.76"/>
    <n v="837.13300000000004"/>
    <n v="18.446999999999999"/>
    <m/>
    <n v="17.799900000000001"/>
    <n v="-29.373000000000001"/>
    <x v="0"/>
    <x v="6"/>
    <x v="26"/>
  </r>
  <r>
    <x v="0"/>
    <d v="2018-07-04T00:00:00"/>
    <x v="0"/>
    <n v="3634.51"/>
    <m/>
    <n v="64694.28"/>
    <n v="67046.490999999995"/>
    <n v="18.446999999999999"/>
    <m/>
    <n v="17.8"/>
    <n v="-2352.2109999999998"/>
    <x v="0"/>
    <x v="6"/>
    <x v="26"/>
  </r>
  <r>
    <x v="0"/>
    <d v="2018-07-04T00:00:00"/>
    <x v="0"/>
    <n v="682.44"/>
    <m/>
    <n v="12147.43"/>
    <n v="12589.099"/>
    <n v="18.446999999999999"/>
    <m/>
    <n v="17.8"/>
    <n v="-441.66899999999998"/>
    <x v="0"/>
    <x v="6"/>
    <x v="26"/>
  </r>
  <r>
    <x v="0"/>
    <d v="2018-07-05T00:00:00"/>
    <x v="1"/>
    <n v="2421.6"/>
    <n v="22"/>
    <n v="82334.399999999994"/>
    <n v="55586.205999999998"/>
    <n v="2526.6460000000002"/>
    <n v="110.07272727272726"/>
    <n v="34"/>
    <n v="26748.194"/>
    <x v="0"/>
    <x v="6"/>
    <x v="26"/>
  </r>
  <r>
    <x v="0"/>
    <d v="2018-07-05T00:00:00"/>
    <x v="1"/>
    <n v="269"/>
    <n v="2"/>
    <n v="9146"/>
    <n v="6051.9089999999997"/>
    <n v="3025.9549999999999"/>
    <n v="134.5"/>
    <n v="34"/>
    <n v="3094.0909999999999"/>
    <x v="0"/>
    <x v="6"/>
    <x v="26"/>
  </r>
  <r>
    <x v="0"/>
    <d v="2018-07-05T00:00:00"/>
    <x v="1"/>
    <n v="354"/>
    <n v="3"/>
    <n v="10974"/>
    <n v="9128.6980000000003"/>
    <n v="3042.8989999999999"/>
    <n v="118"/>
    <n v="31"/>
    <n v="1845.3019999999999"/>
    <x v="0"/>
    <x v="6"/>
    <x v="26"/>
  </r>
  <r>
    <x v="0"/>
    <d v="2018-07-05T00:00:00"/>
    <x v="1"/>
    <n v="106.6"/>
    <n v="1"/>
    <n v="3357.9"/>
    <n v="2526.6460000000002"/>
    <n v="2526.6460000000002"/>
    <n v="106.6"/>
    <n v="31.5"/>
    <n v="831.25400000000002"/>
    <x v="0"/>
    <x v="6"/>
    <x v="26"/>
  </r>
  <r>
    <x v="0"/>
    <d v="2018-07-05T00:00:00"/>
    <x v="1"/>
    <n v="232.2"/>
    <n v="2"/>
    <n v="7314.3"/>
    <n v="5053.2910000000002"/>
    <n v="2526.6460000000002"/>
    <n v="116.1"/>
    <n v="31.5"/>
    <n v="2261.009"/>
    <x v="0"/>
    <x v="6"/>
    <x v="26"/>
  </r>
  <r>
    <x v="0"/>
    <d v="2018-07-05T00:00:00"/>
    <x v="1"/>
    <n v="575.20000000000005"/>
    <n v="5"/>
    <n v="18118.8"/>
    <n v="12633.228999999999"/>
    <n v="2526.6460000000002"/>
    <n v="115.04"/>
    <n v="31.5"/>
    <n v="5485.5709999999999"/>
    <x v="0"/>
    <x v="6"/>
    <x v="26"/>
  </r>
  <r>
    <x v="0"/>
    <d v="2018-07-05T00:00:00"/>
    <x v="1"/>
    <n v="352"/>
    <n v="3"/>
    <n v="11088"/>
    <n v="7579.9369999999999"/>
    <n v="2526.6460000000002"/>
    <n v="117.33333333333333"/>
    <n v="31.5"/>
    <n v="3508.0630000000001"/>
    <x v="0"/>
    <x v="6"/>
    <x v="26"/>
  </r>
  <r>
    <x v="0"/>
    <d v="2018-07-05T00:00:00"/>
    <x v="1"/>
    <n v="1260"/>
    <n v="10"/>
    <n v="37800"/>
    <n v="30315.595000000001"/>
    <n v="3031.56"/>
    <n v="126"/>
    <n v="30"/>
    <n v="7484.4049999999997"/>
    <x v="0"/>
    <x v="6"/>
    <x v="26"/>
  </r>
  <r>
    <x v="0"/>
    <d v="2018-07-05T00:00:00"/>
    <x v="1"/>
    <n v="939"/>
    <n v="5"/>
    <n v="17606.25"/>
    <n v="15214.495999999999"/>
    <n v="3042.8989999999999"/>
    <n v="187.8"/>
    <n v="18.75"/>
    <n v="2391.7539999999999"/>
    <x v="0"/>
    <x v="6"/>
    <x v="26"/>
  </r>
  <r>
    <x v="0"/>
    <d v="2018-07-05T00:00:00"/>
    <x v="1"/>
    <n v="939"/>
    <n v="3"/>
    <n v="10563.75"/>
    <n v="9094.6790000000001"/>
    <n v="3031.56"/>
    <n v="313"/>
    <n v="11.25"/>
    <n v="1469.0709999999999"/>
    <x v="0"/>
    <x v="6"/>
    <x v="26"/>
  </r>
  <r>
    <x v="0"/>
    <d v="2018-07-05T00:00:00"/>
    <x v="1"/>
    <n v="240"/>
    <n v="2"/>
    <n v="7200"/>
    <n v="6063.1189999999997"/>
    <n v="3031.56"/>
    <n v="120"/>
    <n v="30"/>
    <n v="1136.8810000000001"/>
    <x v="0"/>
    <x v="6"/>
    <x v="26"/>
  </r>
  <r>
    <x v="0"/>
    <d v="2018-07-05T00:00:00"/>
    <x v="1"/>
    <n v="488"/>
    <n v="4"/>
    <n v="15128"/>
    <n v="12171.597"/>
    <n v="3042.8989999999999"/>
    <n v="122"/>
    <n v="31"/>
    <n v="2956.4029999999998"/>
    <x v="0"/>
    <x v="6"/>
    <x v="26"/>
  </r>
  <r>
    <x v="0"/>
    <d v="2018-07-05T00:00:00"/>
    <x v="1"/>
    <n v="584"/>
    <n v="5"/>
    <n v="18104"/>
    <n v="15214.495999999999"/>
    <n v="3042.8989999999999"/>
    <n v="116.8"/>
    <n v="31"/>
    <n v="2889.5039999999999"/>
    <x v="0"/>
    <x v="6"/>
    <x v="26"/>
  </r>
  <r>
    <x v="0"/>
    <d v="2018-07-05T00:00:00"/>
    <x v="1"/>
    <n v="2039"/>
    <n v="16"/>
    <n v="61170"/>
    <n v="48504.951999999997"/>
    <n v="3031.56"/>
    <n v="127.4375"/>
    <n v="30"/>
    <n v="12665.048000000001"/>
    <x v="0"/>
    <x v="6"/>
    <x v="26"/>
  </r>
  <r>
    <x v="0"/>
    <d v="2018-07-06T00:00:00"/>
    <x v="0"/>
    <n v="271.42"/>
    <m/>
    <n v="3799.88"/>
    <n v="5505.2929999999997"/>
    <n v="20.283000000000001"/>
    <m/>
    <n v="14"/>
    <n v="-1705.413"/>
    <x v="0"/>
    <x v="6"/>
    <x v="26"/>
  </r>
  <r>
    <x v="0"/>
    <d v="2018-07-06T00:00:00"/>
    <x v="1"/>
    <n v="116"/>
    <n v="1"/>
    <n v="3654"/>
    <n v="2526.6460000000002"/>
    <n v="2526.6460000000002"/>
    <n v="116"/>
    <n v="31.5"/>
    <n v="1127.354"/>
    <x v="0"/>
    <x v="6"/>
    <x v="26"/>
  </r>
  <r>
    <x v="0"/>
    <d v="2018-07-06T00:00:00"/>
    <x v="0"/>
    <n v="114.26"/>
    <m/>
    <n v="1885.29"/>
    <n v="2317.5700000000002"/>
    <n v="20.283000000000001"/>
    <m/>
    <n v="16.5"/>
    <n v="-432.28"/>
    <x v="0"/>
    <x v="6"/>
    <x v="26"/>
  </r>
  <r>
    <x v="0"/>
    <d v="2018-07-06T00:00:00"/>
    <x v="1"/>
    <n v="320"/>
    <n v="3"/>
    <n v="10080"/>
    <n v="7579.9369999999999"/>
    <n v="2526.6460000000002"/>
    <n v="106.66666666666667"/>
    <n v="31.5"/>
    <n v="2500.0630000000001"/>
    <x v="0"/>
    <x v="6"/>
    <x v="26"/>
  </r>
  <r>
    <x v="0"/>
    <d v="2018-07-06T00:00:00"/>
    <x v="0"/>
    <n v="831.87"/>
    <m/>
    <n v="13725.86"/>
    <n v="16873.067999999999"/>
    <n v="20.283000000000001"/>
    <m/>
    <n v="16.5"/>
    <n v="-3147.2080000000001"/>
    <x v="0"/>
    <x v="6"/>
    <x v="26"/>
  </r>
  <r>
    <x v="0"/>
    <d v="2018-07-06T00:00:00"/>
    <x v="1"/>
    <n v="124"/>
    <n v="1"/>
    <n v="3906"/>
    <n v="2526.6460000000002"/>
    <n v="2526.6460000000002"/>
    <n v="124"/>
    <n v="31.5"/>
    <n v="1379.354"/>
    <x v="0"/>
    <x v="6"/>
    <x v="26"/>
  </r>
  <r>
    <x v="0"/>
    <d v="2018-07-06T00:00:00"/>
    <x v="0"/>
    <n v="179.46"/>
    <m/>
    <n v="2512.44"/>
    <n v="3640.0410000000002"/>
    <n v="20.283000000000001"/>
    <m/>
    <n v="14"/>
    <n v="-1127.6010000000001"/>
    <x v="0"/>
    <x v="6"/>
    <x v="26"/>
  </r>
  <r>
    <x v="0"/>
    <d v="2018-07-06T00:00:00"/>
    <x v="1"/>
    <n v="214"/>
    <n v="2"/>
    <n v="6741"/>
    <n v="5053.2910000000002"/>
    <n v="2526.6460000000002"/>
    <n v="107"/>
    <n v="31.5"/>
    <n v="1687.7090000000001"/>
    <x v="0"/>
    <x v="6"/>
    <x v="26"/>
  </r>
  <r>
    <x v="0"/>
    <d v="2018-07-06T00:00:00"/>
    <x v="0"/>
    <n v="136.88999999999999"/>
    <m/>
    <n v="2258.69"/>
    <n v="2776.5810000000001"/>
    <n v="20.283000000000001"/>
    <m/>
    <n v="16.5"/>
    <n v="-517.89099999999996"/>
    <x v="0"/>
    <x v="6"/>
    <x v="26"/>
  </r>
  <r>
    <x v="0"/>
    <d v="2018-07-06T00:00:00"/>
    <x v="1"/>
    <n v="364"/>
    <n v="3"/>
    <n v="11466"/>
    <n v="7579.9369999999999"/>
    <n v="2526.6460000000002"/>
    <n v="121.33333333333333"/>
    <n v="31.5"/>
    <n v="3886.0630000000001"/>
    <x v="0"/>
    <x v="6"/>
    <x v="26"/>
  </r>
  <r>
    <x v="0"/>
    <d v="2018-07-06T00:00:00"/>
    <x v="0"/>
    <n v="342.6"/>
    <m/>
    <n v="5652.9"/>
    <n v="6949.058"/>
    <n v="20.283000000000001"/>
    <m/>
    <n v="16.5"/>
    <n v="-1296.1579999999999"/>
    <x v="0"/>
    <x v="6"/>
    <x v="26"/>
  </r>
  <r>
    <x v="0"/>
    <d v="2018-07-06T00:00:00"/>
    <x v="1"/>
    <n v="534"/>
    <n v="5"/>
    <n v="16821"/>
    <n v="12633.228999999999"/>
    <n v="2526.6460000000002"/>
    <n v="106.8"/>
    <n v="31.5"/>
    <n v="4187.7709999999997"/>
    <x v="0"/>
    <x v="6"/>
    <x v="26"/>
  </r>
  <r>
    <x v="0"/>
    <d v="2018-07-06T00:00:00"/>
    <x v="0"/>
    <n v="90.37"/>
    <m/>
    <n v="1265.18"/>
    <n v="1833.002"/>
    <n v="20.283000000000001"/>
    <m/>
    <n v="14"/>
    <n v="-567.822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0"/>
    <n v="679"/>
    <m/>
    <n v="11882.5"/>
    <n v="13772.36"/>
    <n v="20.283000000000001"/>
    <m/>
    <n v="17.5"/>
    <n v="-1889.86"/>
    <x v="0"/>
    <x v="6"/>
    <x v="26"/>
  </r>
  <r>
    <x v="0"/>
    <d v="2018-07-06T00:00:00"/>
    <x v="1"/>
    <n v="3765"/>
    <n v="30"/>
    <n v="116715"/>
    <n v="75799.372000000003"/>
    <n v="2526.6460000000002"/>
    <n v="125.5"/>
    <n v="31"/>
    <n v="40915.627999999997"/>
    <x v="0"/>
    <x v="6"/>
    <x v="26"/>
  </r>
  <r>
    <x v="0"/>
    <d v="2018-07-06T00:00:00"/>
    <x v="0"/>
    <n v="17.59"/>
    <m/>
    <n v="246.26"/>
    <n v="356.78300000000002"/>
    <n v="20.283000000000001"/>
    <m/>
    <n v="14"/>
    <n v="-110.523"/>
    <x v="0"/>
    <x v="6"/>
    <x v="26"/>
  </r>
  <r>
    <x v="0"/>
    <d v="2018-07-06T00:00:00"/>
    <x v="1"/>
    <n v="140"/>
    <n v="1"/>
    <n v="4410"/>
    <n v="2526.6460000000002"/>
    <n v="2526.6460000000002"/>
    <n v="140"/>
    <n v="31.5"/>
    <n v="1883.354"/>
    <x v="0"/>
    <x v="6"/>
    <x v="26"/>
  </r>
  <r>
    <x v="0"/>
    <d v="2018-07-06T00:00:00"/>
    <x v="0"/>
    <n v="456.05"/>
    <m/>
    <n v="7524.83"/>
    <n v="9250.1990000000005"/>
    <n v="20.283000000000001"/>
    <m/>
    <n v="16.5"/>
    <n v="-1725.3689999999999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0"/>
    <n v="917.75"/>
    <m/>
    <n v="16060.63"/>
    <n v="18614.998"/>
    <n v="20.283000000000001"/>
    <m/>
    <n v="17.5"/>
    <n v="-2554.3679999999999"/>
    <x v="0"/>
    <x v="6"/>
    <x v="26"/>
  </r>
  <r>
    <x v="0"/>
    <d v="2018-07-06T00:00:00"/>
    <x v="1"/>
    <n v="225"/>
    <n v="2"/>
    <n v="7087.5"/>
    <n v="5053.2910000000002"/>
    <n v="2526.6460000000002"/>
    <n v="112.5"/>
    <n v="31.5"/>
    <n v="2034.2090000000001"/>
    <x v="0"/>
    <x v="6"/>
    <x v="26"/>
  </r>
  <r>
    <x v="0"/>
    <d v="2018-07-06T00:00:00"/>
    <x v="0"/>
    <n v="2269.0500000000002"/>
    <m/>
    <n v="39708.379999999997"/>
    <n v="46023.82"/>
    <n v="20.283000000000001"/>
    <m/>
    <n v="17.5"/>
    <n v="-6315.44"/>
    <x v="0"/>
    <x v="6"/>
    <x v="26"/>
  </r>
  <r>
    <x v="0"/>
    <d v="2018-07-06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6T00:00:00"/>
    <x v="0"/>
    <n v="46.28"/>
    <m/>
    <n v="809.9"/>
    <n v="938.71100000000001"/>
    <n v="20.283000000000001"/>
    <m/>
    <n v="17.5"/>
    <n v="-128.81100000000001"/>
    <x v="0"/>
    <x v="6"/>
    <x v="26"/>
  </r>
  <r>
    <x v="0"/>
    <d v="2018-07-06T00:00:00"/>
    <x v="1"/>
    <n v="220"/>
    <n v="2"/>
    <n v="6930"/>
    <n v="5053.2910000000002"/>
    <n v="2526.6460000000002"/>
    <n v="110"/>
    <n v="31.5"/>
    <n v="1876.7090000000001"/>
    <x v="0"/>
    <x v="6"/>
    <x v="26"/>
  </r>
  <r>
    <x v="0"/>
    <d v="2018-07-06T00:00:00"/>
    <x v="0"/>
    <n v="450.55"/>
    <m/>
    <n v="7434.08"/>
    <n v="9138.64"/>
    <n v="20.283000000000001"/>
    <m/>
    <n v="16.5"/>
    <n v="-1704.56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1"/>
    <n v="785.4"/>
    <n v="6"/>
    <n v="24740.1"/>
    <n v="15159.874"/>
    <n v="2526.6460000000002"/>
    <n v="130.9"/>
    <n v="31.5"/>
    <n v="9580.2260000000006"/>
    <x v="0"/>
    <x v="6"/>
    <x v="26"/>
  </r>
  <r>
    <x v="1"/>
    <d v="2018-07-06T00:00:00"/>
    <x v="1"/>
    <n v="-2421.6"/>
    <n v="-22"/>
    <n v="-82334.399999999994"/>
    <n v="-55586.205999999998"/>
    <n v="-2526.6460000000002"/>
    <n v="110.07272727272726"/>
    <n v="34"/>
    <n v="-26748.194"/>
    <x v="0"/>
    <x v="6"/>
    <x v="26"/>
  </r>
  <r>
    <x v="0"/>
    <d v="2018-07-06T00:00:00"/>
    <x v="1"/>
    <n v="2311.52"/>
    <n v="21"/>
    <n v="78591.679999999993"/>
    <n v="53059.56"/>
    <n v="2526.6460000000002"/>
    <n v="110.07238095238095"/>
    <n v="34"/>
    <n v="25532.12"/>
    <x v="0"/>
    <x v="6"/>
    <x v="26"/>
  </r>
  <r>
    <x v="0"/>
    <d v="2018-07-06T00:00:00"/>
    <x v="1"/>
    <n v="107.4"/>
    <n v="1"/>
    <n v="3383.1"/>
    <n v="2526.6460000000002"/>
    <n v="2526.6460000000002"/>
    <n v="107.4"/>
    <n v="31.5"/>
    <n v="856.45399999999995"/>
    <x v="0"/>
    <x v="6"/>
    <x v="26"/>
  </r>
  <r>
    <x v="0"/>
    <d v="2018-07-06T00:00:00"/>
    <x v="1"/>
    <n v="332.5"/>
    <n v="3"/>
    <n v="10473.75"/>
    <n v="6837.3770000000004"/>
    <n v="2279.1260000000002"/>
    <n v="110.83333333333333"/>
    <n v="31.5"/>
    <n v="3636.373"/>
    <x v="0"/>
    <x v="6"/>
    <x v="26"/>
  </r>
  <r>
    <x v="0"/>
    <d v="2018-07-06T00:00:00"/>
    <x v="1"/>
    <n v="137.5"/>
    <n v="1"/>
    <n v="4468.75"/>
    <n v="3097.4160000000002"/>
    <n v="3097.4160000000002"/>
    <n v="137.5"/>
    <n v="32.5"/>
    <n v="1371.3340000000001"/>
    <x v="0"/>
    <x v="6"/>
    <x v="26"/>
  </r>
  <r>
    <x v="0"/>
    <d v="2018-07-06T00:00:00"/>
    <x v="1"/>
    <n v="130"/>
    <n v="1"/>
    <n v="4420"/>
    <n v="3025.9549999999999"/>
    <n v="3025.9549999999999"/>
    <n v="130"/>
    <n v="34"/>
    <n v="1394.0450000000001"/>
    <x v="0"/>
    <x v="6"/>
    <x v="26"/>
  </r>
  <r>
    <x v="0"/>
    <d v="2018-07-06T00:00:00"/>
    <x v="1"/>
    <n v="105"/>
    <n v="1"/>
    <n v="3307.5"/>
    <n v="2526.6460000000002"/>
    <n v="2526.6460000000002"/>
    <n v="105"/>
    <n v="31.5"/>
    <n v="780.85400000000004"/>
    <x v="0"/>
    <x v="6"/>
    <x v="26"/>
  </r>
  <r>
    <x v="0"/>
    <d v="2018-07-06T00:00:00"/>
    <x v="1"/>
    <n v="210"/>
    <n v="2"/>
    <n v="6615"/>
    <n v="5053.2910000000002"/>
    <n v="2526.6460000000002"/>
    <n v="105"/>
    <n v="31.5"/>
    <n v="1561.7090000000001"/>
    <x v="0"/>
    <x v="6"/>
    <x v="26"/>
  </r>
  <r>
    <x v="0"/>
    <d v="2018-07-06T00:00:00"/>
    <x v="1"/>
    <n v="112"/>
    <n v="1"/>
    <n v="3528"/>
    <n v="2526.6460000000002"/>
    <n v="2526.6460000000002"/>
    <n v="112"/>
    <n v="31.5"/>
    <n v="1001.354"/>
    <x v="0"/>
    <x v="6"/>
    <x v="26"/>
  </r>
  <r>
    <x v="0"/>
    <d v="2018-07-06T00:00:00"/>
    <x v="1"/>
    <n v="360"/>
    <n v="3"/>
    <n v="11340"/>
    <n v="7579.9369999999999"/>
    <n v="2526.6460000000002"/>
    <n v="120"/>
    <n v="31.5"/>
    <n v="3760.0630000000001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1"/>
    <n v="234"/>
    <n v="2"/>
    <n v="7371"/>
    <n v="5053.2910000000002"/>
    <n v="2526.6460000000002"/>
    <n v="117"/>
    <n v="31.5"/>
    <n v="2317.7089999999998"/>
    <x v="0"/>
    <x v="6"/>
    <x v="26"/>
  </r>
  <r>
    <x v="0"/>
    <d v="2018-07-06T00:00:00"/>
    <x v="1"/>
    <n v="366"/>
    <n v="3"/>
    <n v="11529"/>
    <n v="7579.9369999999999"/>
    <n v="2526.6460000000002"/>
    <n v="122"/>
    <n v="31.5"/>
    <n v="3949.0630000000001"/>
    <x v="0"/>
    <x v="6"/>
    <x v="26"/>
  </r>
  <r>
    <x v="0"/>
    <d v="2018-07-07T00:00:00"/>
    <x v="0"/>
    <n v="321.29000000000002"/>
    <m/>
    <n v="5140.6400000000003"/>
    <n v="6528.7520000000004"/>
    <n v="20.32"/>
    <m/>
    <n v="16"/>
    <n v="-1388.1120000000001"/>
    <x v="0"/>
    <x v="6"/>
    <x v="26"/>
  </r>
  <r>
    <x v="0"/>
    <d v="2018-07-07T00:00:00"/>
    <x v="1"/>
    <n v="252.5"/>
    <n v="3"/>
    <n v="8585"/>
    <n v="6837.3770000000004"/>
    <n v="2279.1260000000002"/>
    <n v="84.166666666666671"/>
    <n v="34"/>
    <n v="1747.623"/>
    <x v="0"/>
    <x v="6"/>
    <x v="26"/>
  </r>
  <r>
    <x v="0"/>
    <d v="2018-07-07T00:00:00"/>
    <x v="0"/>
    <n v="363.79"/>
    <m/>
    <n v="5093.0600000000004"/>
    <n v="7392.37"/>
    <n v="20.32"/>
    <m/>
    <n v="14"/>
    <n v="-2299.31"/>
    <x v="0"/>
    <x v="6"/>
    <x v="26"/>
  </r>
  <r>
    <x v="0"/>
    <d v="2018-07-07T00:00:00"/>
    <x v="1"/>
    <n v="223"/>
    <n v="2"/>
    <n v="7024.5"/>
    <n v="4558.2510000000002"/>
    <n v="2279.1260000000002"/>
    <n v="111.5"/>
    <n v="31.5"/>
    <n v="2466.2489999999998"/>
    <x v="0"/>
    <x v="6"/>
    <x v="26"/>
  </r>
  <r>
    <x v="0"/>
    <d v="2018-07-07T00:00:00"/>
    <x v="0"/>
    <n v="113.7"/>
    <m/>
    <n v="1819.2"/>
    <n v="2310.433"/>
    <n v="20.32"/>
    <m/>
    <n v="16"/>
    <n v="-491.233"/>
    <x v="0"/>
    <x v="6"/>
    <x v="26"/>
  </r>
  <r>
    <x v="0"/>
    <d v="2018-07-07T00:00:00"/>
    <x v="1"/>
    <n v="108.5"/>
    <n v="1"/>
    <n v="3417.75"/>
    <n v="2279.1260000000002"/>
    <n v="2279.1260000000002"/>
    <n v="108.5"/>
    <n v="31.5"/>
    <n v="1138.624"/>
    <x v="0"/>
    <x v="6"/>
    <x v="26"/>
  </r>
  <r>
    <x v="0"/>
    <d v="2018-07-07T00:00:00"/>
    <x v="0"/>
    <n v="272.3"/>
    <m/>
    <n v="3812.2"/>
    <n v="5533.2539999999999"/>
    <n v="20.32"/>
    <m/>
    <n v="14"/>
    <n v="-1721.0540000000001"/>
    <x v="0"/>
    <x v="6"/>
    <x v="26"/>
  </r>
  <r>
    <x v="0"/>
    <d v="2018-07-07T00:00:00"/>
    <x v="1"/>
    <n v="251.5"/>
    <n v="2"/>
    <n v="7922.25"/>
    <n v="4558.2510000000002"/>
    <n v="2279.1260000000002"/>
    <n v="125.75"/>
    <n v="31.5"/>
    <n v="3363.9989999999998"/>
    <x v="0"/>
    <x v="6"/>
    <x v="26"/>
  </r>
  <r>
    <x v="0"/>
    <d v="2018-07-07T00:00:00"/>
    <x v="0"/>
    <n v="911.3"/>
    <m/>
    <n v="14580.8"/>
    <n v="18518.009999999998"/>
    <n v="20.32"/>
    <m/>
    <n v="16"/>
    <n v="-3937.21"/>
    <x v="0"/>
    <x v="6"/>
    <x v="26"/>
  </r>
  <r>
    <x v="0"/>
    <d v="2018-07-07T00:00:00"/>
    <x v="1"/>
    <n v="223.6"/>
    <n v="2"/>
    <n v="7267"/>
    <n v="5053.2910000000002"/>
    <n v="2526.6460000000002"/>
    <n v="111.8"/>
    <n v="32.5"/>
    <n v="2213.7089999999998"/>
    <x v="0"/>
    <x v="6"/>
    <x v="26"/>
  </r>
  <r>
    <x v="0"/>
    <d v="2018-07-07T00:00:00"/>
    <x v="0"/>
    <n v="138.82"/>
    <m/>
    <n v="2221.12"/>
    <n v="2820.8820000000001"/>
    <n v="20.32"/>
    <m/>
    <n v="16"/>
    <n v="-599.76199999999994"/>
    <x v="0"/>
    <x v="6"/>
    <x v="26"/>
  </r>
  <r>
    <x v="0"/>
    <d v="2018-07-07T00:00:00"/>
    <x v="1"/>
    <n v="1075.8"/>
    <n v="9"/>
    <n v="35501.4"/>
    <n v="27125.668000000001"/>
    <n v="3013.9630000000002"/>
    <n v="119.53333333333333"/>
    <n v="33"/>
    <n v="8375.732"/>
    <x v="0"/>
    <x v="6"/>
    <x v="26"/>
  </r>
  <r>
    <x v="0"/>
    <d v="2018-07-07T00:00:00"/>
    <x v="0"/>
    <n v="534.96"/>
    <m/>
    <n v="8559.36"/>
    <n v="10870.619000000001"/>
    <n v="20.32"/>
    <m/>
    <n v="16"/>
    <n v="-2311.259"/>
    <x v="0"/>
    <x v="6"/>
    <x v="26"/>
  </r>
  <r>
    <x v="1"/>
    <d v="2018-07-07T00:00:00"/>
    <x v="1"/>
    <n v="-1075.8"/>
    <n v="-9"/>
    <n v="-35501.4"/>
    <n v="-25254.932000000001"/>
    <n v="-2806.1039999999998"/>
    <n v="119.53333333333333"/>
    <n v="33"/>
    <n v="-10246.468000000001"/>
    <x v="0"/>
    <x v="6"/>
    <x v="26"/>
  </r>
  <r>
    <x v="0"/>
    <d v="2018-07-07T00:00:00"/>
    <x v="0"/>
    <n v="182.87"/>
    <m/>
    <n v="2560.1799999999998"/>
    <n v="3715.998"/>
    <n v="20.32"/>
    <m/>
    <n v="14"/>
    <n v="-1155.818"/>
    <x v="0"/>
    <x v="6"/>
    <x v="26"/>
  </r>
  <r>
    <x v="0"/>
    <d v="2018-07-07T00:00:00"/>
    <x v="1"/>
    <n v="97"/>
    <n v="1"/>
    <n v="3055.5"/>
    <n v="2279.1260000000002"/>
    <n v="2279.1260000000002"/>
    <n v="97"/>
    <n v="31.5"/>
    <n v="776.37400000000002"/>
    <x v="0"/>
    <x v="6"/>
    <x v="26"/>
  </r>
  <r>
    <x v="0"/>
    <d v="2018-07-07T00:00:00"/>
    <x v="0"/>
    <n v="345.36"/>
    <m/>
    <n v="5525.76"/>
    <n v="7017.8649999999998"/>
    <n v="20.32"/>
    <m/>
    <n v="16"/>
    <n v="-1492.105"/>
    <x v="0"/>
    <x v="6"/>
    <x v="26"/>
  </r>
  <r>
    <x v="0"/>
    <d v="2018-07-07T00:00:00"/>
    <x v="1"/>
    <n v="1320"/>
    <n v="10"/>
    <n v="44880"/>
    <n v="30428.991999999998"/>
    <n v="3042.8989999999999"/>
    <n v="132"/>
    <n v="34"/>
    <n v="14451.008"/>
    <x v="0"/>
    <x v="6"/>
    <x v="26"/>
  </r>
  <r>
    <x v="0"/>
    <d v="2018-07-07T00:00:00"/>
    <x v="0"/>
    <n v="287.73"/>
    <m/>
    <n v="4747.55"/>
    <n v="5846.7979999999998"/>
    <n v="20.32"/>
    <m/>
    <n v="16.5"/>
    <n v="-1099.248"/>
    <x v="0"/>
    <x v="6"/>
    <x v="26"/>
  </r>
  <r>
    <x v="0"/>
    <d v="2018-07-07T00:00:00"/>
    <x v="1"/>
    <n v="140"/>
    <n v="1"/>
    <n v="4760"/>
    <n v="2592.2170000000001"/>
    <n v="2592.2170000000001"/>
    <n v="140"/>
    <n v="34"/>
    <n v="2167.7829999999999"/>
    <x v="0"/>
    <x v="6"/>
    <x v="26"/>
  </r>
  <r>
    <x v="0"/>
    <d v="2018-07-07T00:00:00"/>
    <x v="0"/>
    <n v="915.06"/>
    <m/>
    <n v="15098.49"/>
    <n v="18594.415000000001"/>
    <n v="20.32"/>
    <m/>
    <n v="16.5"/>
    <n v="-3495.9250000000002"/>
    <x v="0"/>
    <x v="6"/>
    <x v="26"/>
  </r>
  <r>
    <x v="0"/>
    <d v="2018-07-07T00:00:00"/>
    <x v="1"/>
    <n v="337"/>
    <n v="3"/>
    <n v="10615.5"/>
    <n v="6837.3770000000004"/>
    <n v="2279.1260000000002"/>
    <n v="112.33333333333333"/>
    <n v="31.5"/>
    <n v="3778.123"/>
    <x v="0"/>
    <x v="6"/>
    <x v="26"/>
  </r>
  <r>
    <x v="0"/>
    <d v="2018-07-07T00:00:00"/>
    <x v="0"/>
    <n v="688"/>
    <m/>
    <n v="11696"/>
    <n v="13980.458000000001"/>
    <n v="20.32"/>
    <m/>
    <n v="17"/>
    <n v="-2284.4580000000001"/>
    <x v="0"/>
    <x v="6"/>
    <x v="26"/>
  </r>
  <r>
    <x v="0"/>
    <d v="2018-07-07T00:00:00"/>
    <x v="1"/>
    <n v="345"/>
    <n v="3"/>
    <n v="10867.5"/>
    <n v="6837.3770000000004"/>
    <n v="2279.1260000000002"/>
    <n v="115"/>
    <n v="31.5"/>
    <n v="4030.123"/>
    <x v="0"/>
    <x v="6"/>
    <x v="26"/>
  </r>
  <r>
    <x v="0"/>
    <d v="2018-07-07T00:00:00"/>
    <x v="1"/>
    <n v="1105"/>
    <n v="9"/>
    <n v="34807.5"/>
    <n v="20512.131000000001"/>
    <n v="2279.1260000000002"/>
    <n v="122.77777777777777"/>
    <n v="31.5"/>
    <n v="14295.369000000001"/>
    <x v="0"/>
    <x v="6"/>
    <x v="26"/>
  </r>
  <r>
    <x v="0"/>
    <d v="2018-07-07T00:00:00"/>
    <x v="1"/>
    <n v="377"/>
    <n v="3"/>
    <n v="11875.5"/>
    <n v="6837.3770000000004"/>
    <n v="2279.1260000000002"/>
    <n v="125.66666666666667"/>
    <n v="31.5"/>
    <n v="5038.1229999999996"/>
    <x v="0"/>
    <x v="6"/>
    <x v="26"/>
  </r>
  <r>
    <x v="0"/>
    <d v="2018-07-09T00:00:00"/>
    <x v="1"/>
    <n v="751.5"/>
    <n v="7"/>
    <n v="22920.75"/>
    <n v="15953.88"/>
    <n v="2279.1260000000002"/>
    <n v="107.35714285714286"/>
    <n v="30.5"/>
    <n v="6966.87"/>
    <x v="0"/>
    <x v="6"/>
    <x v="27"/>
  </r>
  <r>
    <x v="1"/>
    <d v="2018-07-09T00:00:00"/>
    <x v="1"/>
    <n v="-110"/>
    <n v="-1"/>
    <n v="-3465"/>
    <n v="-3025.9549999999999"/>
    <n v="-3025.9549999999999"/>
    <n v="110"/>
    <n v="31.5"/>
    <n v="-439.04500000000002"/>
    <x v="0"/>
    <x v="6"/>
    <x v="27"/>
  </r>
  <r>
    <x v="0"/>
    <d v="2018-07-09T00:00:00"/>
    <x v="1"/>
    <n v="110"/>
    <n v="1"/>
    <n v="3465"/>
    <n v="2526.6460000000002"/>
    <n v="2526.6460000000002"/>
    <n v="110"/>
    <n v="31.5"/>
    <n v="938.35400000000004"/>
    <x v="0"/>
    <x v="6"/>
    <x v="27"/>
  </r>
  <r>
    <x v="0"/>
    <d v="2018-07-09T00:00:00"/>
    <x v="1"/>
    <n v="140"/>
    <n v="1"/>
    <n v="4760"/>
    <n v="2689.6289999999999"/>
    <n v="2689.6289999999999"/>
    <n v="140"/>
    <n v="34"/>
    <n v="2070.3710000000001"/>
    <x v="0"/>
    <x v="6"/>
    <x v="27"/>
  </r>
  <r>
    <x v="1"/>
    <d v="2018-07-09T00:00:00"/>
    <x v="1"/>
    <n v="-140"/>
    <n v="-1"/>
    <n v="-4760"/>
    <n v="-2592.2170000000001"/>
    <n v="-2592.2170000000001"/>
    <n v="140"/>
    <n v="34"/>
    <n v="-2167.7829999999999"/>
    <x v="0"/>
    <x v="6"/>
    <x v="27"/>
  </r>
  <r>
    <x v="0"/>
    <d v="2018-07-09T00:00:00"/>
    <x v="1"/>
    <n v="1724"/>
    <n v="16"/>
    <n v="54306"/>
    <n v="36466.010999999999"/>
    <n v="2279.1260000000002"/>
    <n v="107.75"/>
    <n v="31.5"/>
    <n v="17839.989000000001"/>
    <x v="0"/>
    <x v="6"/>
    <x v="27"/>
  </r>
  <r>
    <x v="0"/>
    <d v="2018-07-10T00:00:00"/>
    <x v="0"/>
    <n v="927.4"/>
    <m/>
    <n v="14838.4"/>
    <n v="19785.084999999999"/>
    <n v="21.334"/>
    <m/>
    <n v="16"/>
    <n v="-4946.6850000000004"/>
    <x v="0"/>
    <x v="6"/>
    <x v="27"/>
  </r>
  <r>
    <x v="0"/>
    <d v="2018-07-10T00:00:00"/>
    <x v="1"/>
    <n v="4881"/>
    <n v="40"/>
    <n v="146430"/>
    <n v="121038.18700000001"/>
    <n v="3025.9549999999999"/>
    <n v="122.02500000000001"/>
    <n v="30"/>
    <n v="25391.812999999998"/>
    <x v="0"/>
    <x v="6"/>
    <x v="27"/>
  </r>
  <r>
    <x v="0"/>
    <d v="2018-07-10T00:00:00"/>
    <x v="0"/>
    <n v="294.3"/>
    <m/>
    <n v="4708.8"/>
    <n v="6278.5749999999998"/>
    <n v="21.334"/>
    <m/>
    <n v="16"/>
    <n v="-1569.7750000000001"/>
    <x v="0"/>
    <x v="6"/>
    <x v="27"/>
  </r>
  <r>
    <x v="0"/>
    <d v="2018-07-10T00:00:00"/>
    <x v="0"/>
    <n v="182.82"/>
    <m/>
    <n v="2559.48"/>
    <n v="3900.2689999999998"/>
    <n v="21.334"/>
    <m/>
    <n v="14"/>
    <n v="-1340.789"/>
    <x v="0"/>
    <x v="6"/>
    <x v="27"/>
  </r>
  <r>
    <x v="0"/>
    <d v="2018-07-10T00:00:00"/>
    <x v="0"/>
    <n v="113.29"/>
    <m/>
    <n v="1812.64"/>
    <n v="2416.9209999999998"/>
    <n v="21.334"/>
    <m/>
    <n v="16"/>
    <n v="-604.28099999999995"/>
    <x v="0"/>
    <x v="6"/>
    <x v="27"/>
  </r>
  <r>
    <x v="0"/>
    <d v="2018-07-10T00:00:00"/>
    <x v="0"/>
    <n v="227.32"/>
    <m/>
    <n v="3637.12"/>
    <n v="4849.6279999999997"/>
    <n v="21.334"/>
    <m/>
    <n v="16"/>
    <n v="-1212.508"/>
    <x v="0"/>
    <x v="6"/>
    <x v="27"/>
  </r>
  <r>
    <x v="0"/>
    <d v="2018-07-10T00:00:00"/>
    <x v="0"/>
    <n v="951.6"/>
    <m/>
    <n v="15225.6"/>
    <n v="20301.366000000002"/>
    <n v="21.334"/>
    <m/>
    <n v="16"/>
    <n v="-5075.7659999999996"/>
    <x v="0"/>
    <x v="6"/>
    <x v="27"/>
  </r>
  <r>
    <x v="0"/>
    <d v="2018-07-10T00:00:00"/>
    <x v="0"/>
    <n v="458.5"/>
    <m/>
    <n v="7336"/>
    <n v="9781.6059999999998"/>
    <n v="21.334"/>
    <m/>
    <n v="16"/>
    <n v="-2445.6060000000002"/>
    <x v="0"/>
    <x v="6"/>
    <x v="27"/>
  </r>
  <r>
    <x v="0"/>
    <d v="2018-07-10T00:00:00"/>
    <x v="0"/>
    <n v="358.5"/>
    <m/>
    <n v="6273.75"/>
    <n v="5946.4660000000003"/>
    <n v="16.587"/>
    <m/>
    <n v="17.5"/>
    <n v="327.28399999999999"/>
    <x v="0"/>
    <x v="6"/>
    <x v="27"/>
  </r>
  <r>
    <x v="0"/>
    <d v="2018-07-10T00:00:00"/>
    <x v="0"/>
    <n v="3455.8"/>
    <m/>
    <n v="55292.800000000003"/>
    <n v="73725.788"/>
    <n v="21.334"/>
    <m/>
    <n v="16"/>
    <n v="-18432.988000000001"/>
    <x v="0"/>
    <x v="6"/>
    <x v="27"/>
  </r>
  <r>
    <x v="0"/>
    <d v="2018-07-10T00:00:00"/>
    <x v="0"/>
    <n v="24.41"/>
    <m/>
    <n v="402.77"/>
    <n v="404.89"/>
    <n v="16.587"/>
    <m/>
    <n v="16.5002"/>
    <n v="-2.12"/>
    <x v="0"/>
    <x v="6"/>
    <x v="27"/>
  </r>
  <r>
    <x v="0"/>
    <d v="2018-07-10T00:00:00"/>
    <x v="0"/>
    <n v="157.71"/>
    <m/>
    <n v="1103.97"/>
    <n v="3364.5740000000001"/>
    <n v="21.334"/>
    <m/>
    <n v="7"/>
    <n v="-2260.6039999999998"/>
    <x v="0"/>
    <x v="6"/>
    <x v="27"/>
  </r>
  <r>
    <x v="0"/>
    <d v="2018-07-10T00:00:00"/>
    <x v="0"/>
    <n v="23.3"/>
    <m/>
    <n v="414.74"/>
    <n v="386.47899999999998"/>
    <n v="16.587"/>
    <m/>
    <n v="17.8"/>
    <n v="28.260999999999999"/>
    <x v="0"/>
    <x v="6"/>
    <x v="27"/>
  </r>
  <r>
    <x v="0"/>
    <d v="2018-07-10T00:00:00"/>
    <x v="0"/>
    <n v="291.5"/>
    <m/>
    <n v="4809.75"/>
    <n v="4835.1319999999996"/>
    <n v="16.587"/>
    <m/>
    <n v="16.5"/>
    <n v="-25.382000000000001"/>
    <x v="0"/>
    <x v="6"/>
    <x v="27"/>
  </r>
  <r>
    <x v="0"/>
    <d v="2018-07-10T00:00:00"/>
    <x v="0"/>
    <n v="44.44"/>
    <m/>
    <n v="355.52"/>
    <n v="948.08"/>
    <n v="21.334"/>
    <m/>
    <n v="8"/>
    <n v="-592.55999999999995"/>
    <x v="0"/>
    <x v="6"/>
    <x v="27"/>
  </r>
  <r>
    <x v="0"/>
    <d v="2018-07-10T00:00:00"/>
    <x v="0"/>
    <n v="877.31"/>
    <m/>
    <n v="12721"/>
    <n v="18716.468000000001"/>
    <n v="21.334"/>
    <m/>
    <n v="14.5"/>
    <n v="-5995.4679999999998"/>
    <x v="0"/>
    <x v="6"/>
    <x v="27"/>
  </r>
  <r>
    <x v="0"/>
    <d v="2018-07-10T00:00:00"/>
    <x v="0"/>
    <n v="336.04"/>
    <m/>
    <n v="4032.48"/>
    <n v="7169.0529999999999"/>
    <n v="21.334"/>
    <m/>
    <n v="12"/>
    <n v="-3136.5729999999999"/>
    <x v="0"/>
    <x v="6"/>
    <x v="27"/>
  </r>
  <r>
    <x v="0"/>
    <d v="2018-07-10T00:00:00"/>
    <x v="0"/>
    <n v="67.13"/>
    <m/>
    <n v="523.61"/>
    <n v="1432.1469999999999"/>
    <n v="21.334"/>
    <m/>
    <n v="7.7999000000000001"/>
    <n v="-908.53700000000003"/>
    <x v="0"/>
    <x v="6"/>
    <x v="27"/>
  </r>
  <r>
    <x v="0"/>
    <d v="2018-07-12T00:00:00"/>
    <x v="1"/>
    <n v="128"/>
    <n v="1"/>
    <n v="4160"/>
    <n v="2669.7330000000002"/>
    <n v="2669.7330000000002"/>
    <n v="128"/>
    <n v="32.5"/>
    <n v="1490.2670000000001"/>
    <x v="0"/>
    <x v="6"/>
    <x v="27"/>
  </r>
  <r>
    <x v="0"/>
    <d v="2018-07-12T00:00:00"/>
    <x v="0"/>
    <n v="499.67"/>
    <m/>
    <n v="7994.72"/>
    <n v="8743.2289999999994"/>
    <n v="17.498000000000001"/>
    <m/>
    <n v="16"/>
    <n v="-748.50900000000001"/>
    <x v="0"/>
    <x v="6"/>
    <x v="27"/>
  </r>
  <r>
    <x v="0"/>
    <d v="2018-07-12T00:00:00"/>
    <x v="1"/>
    <n v="266"/>
    <n v="2"/>
    <n v="8645"/>
    <n v="5339.4660000000003"/>
    <n v="2669.7330000000002"/>
    <n v="133"/>
    <n v="32.5"/>
    <n v="3305.5340000000001"/>
    <x v="0"/>
    <x v="6"/>
    <x v="27"/>
  </r>
  <r>
    <x v="0"/>
    <d v="2018-07-12T00:00:00"/>
    <x v="0"/>
    <n v="346.24"/>
    <m/>
    <n v="5539.84"/>
    <n v="6058.51"/>
    <n v="17.498000000000001"/>
    <m/>
    <n v="16"/>
    <n v="-518.66999999999996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228.59"/>
    <m/>
    <n v="3657.44"/>
    <n v="3999.8690000000001"/>
    <n v="17.498000000000001"/>
    <m/>
    <n v="16"/>
    <n v="-342.42899999999997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116.5"/>
    <m/>
    <n v="1864"/>
    <n v="2038.518"/>
    <n v="17.498000000000001"/>
    <m/>
    <n v="16"/>
    <n v="-174.518"/>
    <x v="0"/>
    <x v="6"/>
    <x v="27"/>
  </r>
  <r>
    <x v="1"/>
    <d v="2018-07-12T00:00:00"/>
    <x v="1"/>
    <n v="-210"/>
    <n v="-2"/>
    <n v="-6825"/>
    <n v="-5339.4660000000003"/>
    <n v="-2669.7330000000002"/>
    <n v="105"/>
    <n v="32.5"/>
    <n v="-1485.5340000000001"/>
    <x v="0"/>
    <x v="6"/>
    <x v="27"/>
  </r>
  <r>
    <x v="0"/>
    <d v="2018-07-12T00:00:00"/>
    <x v="0"/>
    <n v="885.75"/>
    <m/>
    <n v="14172"/>
    <n v="15498.859"/>
    <n v="17.498000000000001"/>
    <m/>
    <n v="16"/>
    <n v="-1326.8589999999999"/>
    <x v="0"/>
    <x v="6"/>
    <x v="27"/>
  </r>
  <r>
    <x v="0"/>
    <d v="2018-07-12T00:00:00"/>
    <x v="1"/>
    <n v="122"/>
    <n v="1"/>
    <n v="3965"/>
    <n v="2669.7330000000002"/>
    <n v="2669.7330000000002"/>
    <n v="122"/>
    <n v="32.5"/>
    <n v="1295.2670000000001"/>
    <x v="0"/>
    <x v="6"/>
    <x v="27"/>
  </r>
  <r>
    <x v="0"/>
    <d v="2018-07-12T00:00:00"/>
    <x v="0"/>
    <n v="281.95999999999998"/>
    <m/>
    <n v="4088.42"/>
    <n v="4933.7380000000003"/>
    <n v="17.498000000000001"/>
    <m/>
    <n v="14.5"/>
    <n v="-845.31799999999998"/>
    <x v="0"/>
    <x v="6"/>
    <x v="27"/>
  </r>
  <r>
    <x v="0"/>
    <d v="2018-07-12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2T00:00:00"/>
    <x v="0"/>
    <n v="278.26"/>
    <m/>
    <n v="4034.77"/>
    <n v="4868.9949999999999"/>
    <n v="17.498000000000001"/>
    <m/>
    <n v="14.5"/>
    <n v="-834.22500000000002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567.83000000000004"/>
    <m/>
    <n v="9085.2800000000007"/>
    <n v="9935.893"/>
    <n v="17.498000000000001"/>
    <m/>
    <n v="16"/>
    <n v="-850.61300000000006"/>
    <x v="0"/>
    <x v="6"/>
    <x v="27"/>
  </r>
  <r>
    <x v="0"/>
    <d v="2018-07-12T00:00:00"/>
    <x v="1"/>
    <n v="112"/>
    <n v="1"/>
    <n v="3640"/>
    <n v="2669.7330000000002"/>
    <n v="2669.7330000000002"/>
    <n v="112"/>
    <n v="32.5"/>
    <n v="970.26700000000005"/>
    <x v="0"/>
    <x v="6"/>
    <x v="27"/>
  </r>
  <r>
    <x v="0"/>
    <d v="2018-07-12T00:00:00"/>
    <x v="0"/>
    <n v="339.26"/>
    <m/>
    <n v="5428.16"/>
    <n v="5936.3729999999996"/>
    <n v="17.498000000000001"/>
    <m/>
    <n v="16"/>
    <n v="-508.21300000000002"/>
    <x v="0"/>
    <x v="6"/>
    <x v="27"/>
  </r>
  <r>
    <x v="0"/>
    <d v="2018-07-12T00:00:00"/>
    <x v="1"/>
    <n v="1443"/>
    <n v="12"/>
    <n v="46176"/>
    <n v="32036.794999999998"/>
    <n v="2669.7330000000002"/>
    <n v="120.25"/>
    <n v="32"/>
    <n v="14139.205"/>
    <x v="0"/>
    <x v="6"/>
    <x v="27"/>
  </r>
  <r>
    <x v="0"/>
    <d v="2018-07-12T00:00:00"/>
    <x v="0"/>
    <n v="3588.91"/>
    <m/>
    <n v="57422.559999999998"/>
    <n v="62798.767999999996"/>
    <n v="17.498000000000001"/>
    <m/>
    <n v="16"/>
    <n v="-5376.2079999999996"/>
    <x v="0"/>
    <x v="6"/>
    <x v="27"/>
  </r>
  <r>
    <x v="0"/>
    <d v="2018-07-12T00:00:00"/>
    <x v="1"/>
    <n v="228"/>
    <n v="2"/>
    <n v="7410"/>
    <n v="5436.5330000000004"/>
    <n v="2718.2669999999998"/>
    <n v="114"/>
    <n v="32.5"/>
    <n v="1973.4670000000001"/>
    <x v="0"/>
    <x v="6"/>
    <x v="27"/>
  </r>
  <r>
    <x v="0"/>
    <d v="2018-07-12T00:00:00"/>
    <x v="0"/>
    <n v="369.28"/>
    <m/>
    <n v="5354.56"/>
    <n v="6461.6639999999998"/>
    <n v="17.498000000000001"/>
    <m/>
    <n v="14.5"/>
    <n v="-1107.104"/>
    <x v="0"/>
    <x v="6"/>
    <x v="27"/>
  </r>
  <r>
    <x v="0"/>
    <d v="2018-07-12T00:00:00"/>
    <x v="1"/>
    <n v="1420"/>
    <n v="12"/>
    <n v="45440"/>
    <n v="32619.201000000001"/>
    <n v="2718.2669999999998"/>
    <n v="118.33333333333333"/>
    <n v="32"/>
    <n v="12820.799000000001"/>
    <x v="0"/>
    <x v="6"/>
    <x v="27"/>
  </r>
  <r>
    <x v="0"/>
    <d v="2018-07-12T00:00:00"/>
    <x v="0"/>
    <n v="653.9"/>
    <m/>
    <n v="10462.4"/>
    <n v="11441.946"/>
    <n v="17.498000000000001"/>
    <m/>
    <n v="16"/>
    <n v="-979.54600000000005"/>
    <x v="0"/>
    <x v="6"/>
    <x v="27"/>
  </r>
  <r>
    <x v="0"/>
    <d v="2018-07-12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2T00:00:00"/>
    <x v="0"/>
    <n v="550.29999999999995"/>
    <m/>
    <n v="7704.2"/>
    <n v="9629.1530000000002"/>
    <n v="17.498000000000001"/>
    <m/>
    <n v="14"/>
    <n v="-1924.953"/>
    <x v="0"/>
    <x v="6"/>
    <x v="27"/>
  </r>
  <r>
    <x v="0"/>
    <d v="2018-07-12T00:00:00"/>
    <x v="1"/>
    <n v="232"/>
    <n v="2"/>
    <n v="7540"/>
    <n v="5436.5330000000004"/>
    <n v="2718.2669999999998"/>
    <n v="116"/>
    <n v="32.5"/>
    <n v="2103.4670000000001"/>
    <x v="0"/>
    <x v="6"/>
    <x v="27"/>
  </r>
  <r>
    <x v="0"/>
    <d v="2018-07-12T00:00:00"/>
    <x v="0"/>
    <n v="872.94"/>
    <m/>
    <n v="13967.04"/>
    <n v="15274.709000000001"/>
    <n v="17.498000000000001"/>
    <m/>
    <n v="16"/>
    <n v="-1307.6690000000001"/>
    <x v="0"/>
    <x v="6"/>
    <x v="27"/>
  </r>
  <r>
    <x v="0"/>
    <d v="2018-07-12T00:00:00"/>
    <x v="1"/>
    <n v="909"/>
    <n v="8"/>
    <n v="29542.5"/>
    <n v="21746.133999999998"/>
    <n v="2718.2669999999998"/>
    <n v="113.625"/>
    <n v="32.5"/>
    <n v="7796.366"/>
    <x v="0"/>
    <x v="6"/>
    <x v="27"/>
  </r>
  <r>
    <x v="1"/>
    <d v="2018-07-12T00:00:00"/>
    <x v="0"/>
    <n v="-187.49"/>
    <m/>
    <n v="-1874.9"/>
    <n v="-3173.0790000000002"/>
    <n v="-16.923999999999999"/>
    <m/>
    <n v="10"/>
    <n v="1298.1790000000001"/>
    <x v="0"/>
    <x v="6"/>
    <x v="27"/>
  </r>
  <r>
    <x v="0"/>
    <d v="2018-07-12T00:00:00"/>
    <x v="1"/>
    <n v="232"/>
    <n v="2"/>
    <n v="7540"/>
    <n v="5339.4660000000003"/>
    <n v="2669.7330000000002"/>
    <n v="116"/>
    <n v="32.5"/>
    <n v="2200.5340000000001"/>
    <x v="0"/>
    <x v="6"/>
    <x v="27"/>
  </r>
  <r>
    <x v="0"/>
    <d v="2018-07-12T00:00:00"/>
    <x v="0"/>
    <n v="187.49"/>
    <m/>
    <n v="2718.61"/>
    <n v="3173.0790000000002"/>
    <n v="16.923999999999999"/>
    <m/>
    <n v="14.5"/>
    <n v="-454.46899999999999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187.49"/>
    <m/>
    <n v="1874.9"/>
    <n v="3173.0790000000002"/>
    <n v="16.923999999999999"/>
    <m/>
    <n v="10"/>
    <n v="-1298.1790000000001"/>
    <x v="0"/>
    <x v="6"/>
    <x v="27"/>
  </r>
  <r>
    <x v="0"/>
    <d v="2018-07-12T00:00:00"/>
    <x v="1"/>
    <n v="1400"/>
    <n v="12"/>
    <n v="44800"/>
    <n v="32036.794999999998"/>
    <n v="2669.7330000000002"/>
    <n v="116.66666666666667"/>
    <n v="32"/>
    <n v="12763.205"/>
    <x v="0"/>
    <x v="6"/>
    <x v="27"/>
  </r>
  <r>
    <x v="0"/>
    <d v="2018-07-12T00:00:00"/>
    <x v="0"/>
    <n v="552.09"/>
    <m/>
    <n v="8833.44"/>
    <n v="9343.5650000000005"/>
    <n v="16.923999999999999"/>
    <m/>
    <n v="16"/>
    <n v="-510.125"/>
    <x v="0"/>
    <x v="6"/>
    <x v="27"/>
  </r>
  <r>
    <x v="0"/>
    <d v="2018-07-12T00:00:00"/>
    <x v="1"/>
    <n v="112"/>
    <n v="1"/>
    <n v="3640"/>
    <n v="2718.2669999999998"/>
    <n v="2718.2669999999998"/>
    <n v="112"/>
    <n v="32.5"/>
    <n v="921.73299999999995"/>
    <x v="0"/>
    <x v="6"/>
    <x v="27"/>
  </r>
  <r>
    <x v="0"/>
    <d v="2018-07-12T00:00:00"/>
    <x v="0"/>
    <n v="112.59"/>
    <m/>
    <n v="1801.44"/>
    <n v="1905.472"/>
    <n v="16.923999999999999"/>
    <m/>
    <n v="16"/>
    <n v="-104.032"/>
    <x v="0"/>
    <x v="6"/>
    <x v="27"/>
  </r>
  <r>
    <x v="0"/>
    <d v="2018-07-12T00:00:00"/>
    <x v="1"/>
    <n v="109"/>
    <n v="1"/>
    <n v="3542.5"/>
    <n v="2669.7330000000002"/>
    <n v="2669.7330000000002"/>
    <n v="109"/>
    <n v="32.5"/>
    <n v="872.76700000000005"/>
    <x v="0"/>
    <x v="6"/>
    <x v="27"/>
  </r>
  <r>
    <x v="0"/>
    <d v="2018-07-12T00:00:00"/>
    <x v="0"/>
    <n v="75.31"/>
    <m/>
    <n v="1092"/>
    <n v="1274.546"/>
    <n v="16.923999999999999"/>
    <m/>
    <n v="14.5001"/>
    <n v="-182.54599999999999"/>
    <x v="0"/>
    <x v="6"/>
    <x v="27"/>
  </r>
  <r>
    <x v="0"/>
    <d v="2018-07-12T00:00:00"/>
    <x v="0"/>
    <n v="298.47000000000003"/>
    <m/>
    <n v="4327.82"/>
    <n v="5051.3029999999999"/>
    <n v="16.923999999999999"/>
    <m/>
    <n v="14.5"/>
    <n v="-723.48299999999995"/>
    <x v="0"/>
    <x v="6"/>
    <x v="27"/>
  </r>
  <r>
    <x v="0"/>
    <d v="2018-07-12T00:00:00"/>
    <x v="0"/>
    <n v="1880.34"/>
    <m/>
    <n v="30085.439999999999"/>
    <n v="31822.853999999999"/>
    <n v="16.923999999999999"/>
    <m/>
    <n v="16"/>
    <n v="-1737.414"/>
    <x v="0"/>
    <x v="6"/>
    <x v="27"/>
  </r>
  <r>
    <x v="0"/>
    <d v="2018-07-12T00:00:00"/>
    <x v="0"/>
    <n v="157.63999999999999"/>
    <m/>
    <n v="2522.2399999999998"/>
    <n v="2667.8980000000001"/>
    <n v="16.923999999999999"/>
    <m/>
    <n v="16"/>
    <n v="-145.65799999999999"/>
    <x v="0"/>
    <x v="6"/>
    <x v="27"/>
  </r>
  <r>
    <x v="0"/>
    <d v="2018-07-12T00:00:00"/>
    <x v="0"/>
    <n v="1613.1"/>
    <m/>
    <n v="25809.599999999999"/>
    <n v="27300.087"/>
    <n v="16.923999999999999"/>
    <m/>
    <n v="16"/>
    <n v="-1490.4870000000001"/>
    <x v="0"/>
    <x v="6"/>
    <x v="27"/>
  </r>
  <r>
    <x v="0"/>
    <d v="2018-07-12T00:00:00"/>
    <x v="0"/>
    <n v="112.38"/>
    <m/>
    <n v="1629.51"/>
    <n v="1901.9179999999999"/>
    <n v="16.923999999999999"/>
    <m/>
    <n v="14.5"/>
    <n v="-272.40800000000002"/>
    <x v="0"/>
    <x v="6"/>
    <x v="27"/>
  </r>
  <r>
    <x v="0"/>
    <d v="2018-07-12T00:00:00"/>
    <x v="0"/>
    <n v="117.22"/>
    <m/>
    <n v="1875.52"/>
    <n v="2051.116"/>
    <n v="17.498000000000001"/>
    <m/>
    <n v="16"/>
    <n v="-175.596"/>
    <x v="0"/>
    <x v="6"/>
    <x v="27"/>
  </r>
  <r>
    <x v="1"/>
    <d v="2018-07-13T00:00:00"/>
    <x v="1"/>
    <n v="-1052"/>
    <n v="-9"/>
    <n v="-34190"/>
    <n v="-24464.401000000002"/>
    <n v="-2718.2669999999998"/>
    <n v="116.88888888888889"/>
    <n v="32.5"/>
    <n v="-9725.5990000000002"/>
    <x v="0"/>
    <x v="6"/>
    <x v="27"/>
  </r>
  <r>
    <x v="0"/>
    <d v="2018-07-13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3T00:00:00"/>
    <x v="1"/>
    <n v="122"/>
    <n v="1"/>
    <n v="3965"/>
    <n v="2718.2669999999998"/>
    <n v="2718.2669999999998"/>
    <n v="122"/>
    <n v="32.5"/>
    <n v="1246.7329999999999"/>
    <x v="0"/>
    <x v="6"/>
    <x v="27"/>
  </r>
  <r>
    <x v="1"/>
    <d v="2018-07-13T00:00:00"/>
    <x v="1"/>
    <n v="-1314"/>
    <n v="-12"/>
    <n v="-44676"/>
    <n v="-32619.201000000001"/>
    <n v="-2718.2669999999998"/>
    <n v="109.5"/>
    <n v="34"/>
    <n v="-12056.799000000001"/>
    <x v="0"/>
    <x v="6"/>
    <x v="27"/>
  </r>
  <r>
    <x v="0"/>
    <d v="2018-07-13T00:00:00"/>
    <x v="1"/>
    <n v="1079.5999999999999"/>
    <n v="9"/>
    <n v="36706.400000000001"/>
    <n v="24464.401000000002"/>
    <n v="2718.2669999999998"/>
    <n v="119.95555555555555"/>
    <n v="34"/>
    <n v="12241.999"/>
    <x v="0"/>
    <x v="6"/>
    <x v="27"/>
  </r>
  <r>
    <x v="0"/>
    <d v="2018-07-13T00:00:00"/>
    <x v="1"/>
    <n v="1672.2"/>
    <n v="15"/>
    <n v="56854.8"/>
    <n v="40045.993999999999"/>
    <n v="2669.7330000000002"/>
    <n v="111.48"/>
    <n v="34"/>
    <n v="16808.806"/>
    <x v="0"/>
    <x v="6"/>
    <x v="27"/>
  </r>
  <r>
    <x v="0"/>
    <d v="2018-07-13T00:00:00"/>
    <x v="1"/>
    <n v="367"/>
    <n v="3"/>
    <n v="11927.5"/>
    <n v="8009.1989999999996"/>
    <n v="2669.7330000000002"/>
    <n v="122.33333333333333"/>
    <n v="32.5"/>
    <n v="3918.3009999999999"/>
    <x v="0"/>
    <x v="6"/>
    <x v="27"/>
  </r>
  <r>
    <x v="0"/>
    <d v="2018-07-13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3T00:00:00"/>
    <x v="1"/>
    <n v="546.6"/>
    <n v="4"/>
    <n v="17764.5"/>
    <n v="10678.932000000001"/>
    <n v="2669.7330000000002"/>
    <n v="136.65"/>
    <n v="32.5"/>
    <n v="7085.5680000000002"/>
    <x v="0"/>
    <x v="6"/>
    <x v="27"/>
  </r>
  <r>
    <x v="0"/>
    <d v="2018-07-13T00:00:00"/>
    <x v="1"/>
    <n v="440.8"/>
    <n v="4"/>
    <n v="14326"/>
    <n v="10678.932000000001"/>
    <n v="2669.7330000000002"/>
    <n v="110.2"/>
    <n v="32.5"/>
    <n v="3647.0680000000002"/>
    <x v="0"/>
    <x v="6"/>
    <x v="27"/>
  </r>
  <r>
    <x v="0"/>
    <d v="2018-07-13T00:00:00"/>
    <x v="1"/>
    <n v="250.8"/>
    <n v="2"/>
    <n v="8151"/>
    <n v="5339.4660000000003"/>
    <n v="2669.7330000000002"/>
    <n v="125.4"/>
    <n v="32.5"/>
    <n v="2811.5340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257.5"/>
    <n v="2"/>
    <n v="8368.75"/>
    <n v="4786.4989999999998"/>
    <n v="2393.25"/>
    <n v="128.75"/>
    <n v="32.5"/>
    <n v="3582.2510000000002"/>
    <x v="0"/>
    <x v="6"/>
    <x v="27"/>
  </r>
  <r>
    <x v="0"/>
    <d v="2018-07-13T00:00:00"/>
    <x v="1"/>
    <n v="379"/>
    <n v="3"/>
    <n v="12317.5"/>
    <n v="7179.7489999999998"/>
    <n v="2393.25"/>
    <n v="126.33333333333333"/>
    <n v="32.5"/>
    <n v="5137.7510000000002"/>
    <x v="0"/>
    <x v="6"/>
    <x v="27"/>
  </r>
  <r>
    <x v="0"/>
    <d v="2018-07-13T00:00:00"/>
    <x v="1"/>
    <n v="105"/>
    <n v="1"/>
    <n v="3412.5"/>
    <n v="2393.25"/>
    <n v="2393.25"/>
    <n v="105"/>
    <n v="32.5"/>
    <n v="1019.25"/>
    <x v="0"/>
    <x v="6"/>
    <x v="27"/>
  </r>
  <r>
    <x v="0"/>
    <d v="2018-07-13T00:00:00"/>
    <x v="1"/>
    <n v="469.6"/>
    <n v="4"/>
    <n v="15262"/>
    <n v="10873.066999999999"/>
    <n v="2718.2669999999998"/>
    <n v="117.4"/>
    <n v="32.5"/>
    <n v="4388.933"/>
    <x v="0"/>
    <x v="6"/>
    <x v="27"/>
  </r>
  <r>
    <x v="0"/>
    <d v="2018-07-13T00:00:00"/>
    <x v="1"/>
    <n v="104"/>
    <n v="1"/>
    <n v="3380"/>
    <n v="2718.2669999999998"/>
    <n v="2718.2669999999998"/>
    <n v="104"/>
    <n v="32.5"/>
    <n v="661.73299999999995"/>
    <x v="0"/>
    <x v="6"/>
    <x v="27"/>
  </r>
  <r>
    <x v="0"/>
    <d v="2018-07-13T00:00:00"/>
    <x v="1"/>
    <n v="318.39999999999998"/>
    <n v="3"/>
    <n v="10348"/>
    <n v="8154.8"/>
    <n v="2718.2669999999998"/>
    <n v="106.13333333333333"/>
    <n v="32.5"/>
    <n v="2193.1999999999998"/>
    <x v="0"/>
    <x v="6"/>
    <x v="27"/>
  </r>
  <r>
    <x v="0"/>
    <d v="2018-07-13T00:00:00"/>
    <x v="1"/>
    <n v="373.6"/>
    <n v="3"/>
    <n v="12142"/>
    <n v="8154.8"/>
    <n v="2718.2669999999998"/>
    <n v="124.53333333333335"/>
    <n v="32.5"/>
    <n v="3987.2"/>
    <x v="0"/>
    <x v="6"/>
    <x v="27"/>
  </r>
  <r>
    <x v="0"/>
    <d v="2018-07-13T00:00:00"/>
    <x v="1"/>
    <n v="105.2"/>
    <n v="1"/>
    <n v="3419"/>
    <n v="2718.2669999999998"/>
    <n v="2718.2669999999998"/>
    <n v="105.2"/>
    <n v="32.5"/>
    <n v="700.73299999999995"/>
    <x v="0"/>
    <x v="6"/>
    <x v="27"/>
  </r>
  <r>
    <x v="0"/>
    <d v="2018-07-13T00:00:00"/>
    <x v="1"/>
    <n v="102.8"/>
    <n v="1"/>
    <n v="3341"/>
    <n v="2718.2669999999998"/>
    <n v="2718.2669999999998"/>
    <n v="102.8"/>
    <n v="32.5"/>
    <n v="622.73299999999995"/>
    <x v="0"/>
    <x v="6"/>
    <x v="27"/>
  </r>
  <r>
    <x v="0"/>
    <d v="2018-07-14T00:00:00"/>
    <x v="1"/>
    <n v="239"/>
    <n v="2"/>
    <n v="7767.5"/>
    <n v="5339.4660000000003"/>
    <n v="2669.7330000000002"/>
    <n v="119.5"/>
    <n v="32.5"/>
    <n v="2428.0340000000001"/>
    <x v="0"/>
    <x v="6"/>
    <x v="27"/>
  </r>
  <r>
    <x v="0"/>
    <d v="2018-07-14T00:00:00"/>
    <x v="1"/>
    <n v="346"/>
    <n v="3"/>
    <n v="11245"/>
    <n v="8009.1989999999996"/>
    <n v="2669.7330000000002"/>
    <n v="115.33333333333333"/>
    <n v="32.5"/>
    <n v="3235.8009999999999"/>
    <x v="0"/>
    <x v="6"/>
    <x v="27"/>
  </r>
  <r>
    <x v="0"/>
    <d v="2018-07-14T00:00:00"/>
    <x v="1"/>
    <n v="380"/>
    <n v="3"/>
    <n v="12350"/>
    <n v="8009.1989999999996"/>
    <n v="2669.7330000000002"/>
    <n v="126.66666666666667"/>
    <n v="32.5"/>
    <n v="4340.8010000000004"/>
    <x v="0"/>
    <x v="6"/>
    <x v="27"/>
  </r>
  <r>
    <x v="0"/>
    <d v="2018-07-14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4T00:00:00"/>
    <x v="1"/>
    <n v="212"/>
    <n v="2"/>
    <n v="6890"/>
    <n v="5339.4660000000003"/>
    <n v="2669.7330000000002"/>
    <n v="106"/>
    <n v="32.5"/>
    <n v="1550.5340000000001"/>
    <x v="0"/>
    <x v="6"/>
    <x v="27"/>
  </r>
  <r>
    <x v="0"/>
    <d v="2018-07-14T00:00:00"/>
    <x v="1"/>
    <n v="116"/>
    <n v="1"/>
    <n v="3770"/>
    <n v="2669.7330000000002"/>
    <n v="2669.7330000000002"/>
    <n v="116"/>
    <n v="32.5"/>
    <n v="1100.2670000000001"/>
    <x v="0"/>
    <x v="6"/>
    <x v="27"/>
  </r>
  <r>
    <x v="0"/>
    <d v="2018-07-14T00:00:00"/>
    <x v="1"/>
    <n v="217"/>
    <n v="2"/>
    <n v="7052.5"/>
    <n v="5339.4660000000003"/>
    <n v="2669.7330000000002"/>
    <n v="108.5"/>
    <n v="32.5"/>
    <n v="1713.0340000000001"/>
    <x v="0"/>
    <x v="6"/>
    <x v="27"/>
  </r>
  <r>
    <x v="0"/>
    <d v="2018-07-14T00:00:00"/>
    <x v="1"/>
    <n v="3730"/>
    <n v="30"/>
    <n v="119360"/>
    <n v="80091.986999999994"/>
    <n v="2669.7330000000002"/>
    <n v="124.33333333333333"/>
    <n v="32"/>
    <n v="39268.012999999999"/>
    <x v="0"/>
    <x v="6"/>
    <x v="27"/>
  </r>
  <r>
    <x v="0"/>
    <d v="2018-07-14T00:00:00"/>
    <x v="1"/>
    <n v="1174"/>
    <n v="10"/>
    <n v="37568"/>
    <n v="26697.329000000002"/>
    <n v="2669.7330000000002"/>
    <n v="117.4"/>
    <n v="32"/>
    <n v="10870.671"/>
    <x v="0"/>
    <x v="6"/>
    <x v="27"/>
  </r>
  <r>
    <x v="0"/>
    <d v="2018-07-14T00:00:00"/>
    <x v="1"/>
    <n v="80"/>
    <n v="1"/>
    <n v="2720"/>
    <n v="500"/>
    <n v="500"/>
    <n v="80"/>
    <n v="34"/>
    <n v="2220"/>
    <x v="0"/>
    <x v="6"/>
    <x v="27"/>
  </r>
  <r>
    <x v="0"/>
    <d v="2018-07-14T00:00:00"/>
    <x v="1"/>
    <n v="352"/>
    <n v="3"/>
    <n v="11440"/>
    <n v="8009.1989999999996"/>
    <n v="2669.7330000000002"/>
    <n v="117.33333333333333"/>
    <n v="32.5"/>
    <n v="3430.8009999999999"/>
    <x v="0"/>
    <x v="6"/>
    <x v="27"/>
  </r>
  <r>
    <x v="0"/>
    <d v="2018-07-14T00:00:00"/>
    <x v="1"/>
    <n v="260"/>
    <n v="2"/>
    <n v="8450"/>
    <n v="5339.4660000000003"/>
    <n v="2669.7330000000002"/>
    <n v="130"/>
    <n v="32.5"/>
    <n v="3110.5340000000001"/>
    <x v="0"/>
    <x v="6"/>
    <x v="27"/>
  </r>
  <r>
    <x v="0"/>
    <d v="2018-07-14T00:00:00"/>
    <x v="1"/>
    <n v="119"/>
    <n v="1"/>
    <n v="3867.5"/>
    <n v="2669.7330000000002"/>
    <n v="2669.7330000000002"/>
    <n v="119"/>
    <n v="32.5"/>
    <n v="1197.7670000000001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5"/>
    <n v="1"/>
    <n v="3412.5"/>
    <n v="2669.7330000000002"/>
    <n v="2669.7330000000002"/>
    <n v="105"/>
    <n v="32.5"/>
    <n v="742.76700000000005"/>
    <x v="0"/>
    <x v="6"/>
    <x v="27"/>
  </r>
  <r>
    <x v="0"/>
    <d v="2018-07-14T00:00:00"/>
    <x v="1"/>
    <n v="429.5"/>
    <n v="4"/>
    <n v="13958.75"/>
    <n v="9572.9979999999996"/>
    <n v="2393.25"/>
    <n v="107.375"/>
    <n v="32.5"/>
    <n v="4385.7520000000004"/>
    <x v="0"/>
    <x v="6"/>
    <x v="27"/>
  </r>
  <r>
    <x v="0"/>
    <d v="2018-07-14T00:00:00"/>
    <x v="1"/>
    <n v="97"/>
    <n v="1"/>
    <n v="3152.5"/>
    <n v="2393.25"/>
    <n v="2393.25"/>
    <n v="97"/>
    <n v="32.5"/>
    <n v="759.25"/>
    <x v="0"/>
    <x v="6"/>
    <x v="27"/>
  </r>
  <r>
    <x v="0"/>
    <d v="2018-07-14T00:00:00"/>
    <x v="1"/>
    <n v="256"/>
    <n v="2"/>
    <n v="8320"/>
    <n v="4786.4989999999998"/>
    <n v="2393.25"/>
    <n v="128"/>
    <n v="32.5"/>
    <n v="3533.5010000000002"/>
    <x v="0"/>
    <x v="6"/>
    <x v="27"/>
  </r>
  <r>
    <x v="0"/>
    <d v="2018-07-14T00:00:00"/>
    <x v="1"/>
    <n v="362"/>
    <n v="3"/>
    <n v="11765"/>
    <n v="7179.7489999999998"/>
    <n v="2393.25"/>
    <n v="120.66666666666667"/>
    <n v="32.5"/>
    <n v="4585.2510000000002"/>
    <x v="0"/>
    <x v="6"/>
    <x v="27"/>
  </r>
  <r>
    <x v="0"/>
    <d v="2018-07-14T00:00:00"/>
    <x v="1"/>
    <n v="645.5"/>
    <n v="5"/>
    <n v="21947"/>
    <n v="15214.495999999999"/>
    <n v="3042.8989999999999"/>
    <n v="129.1"/>
    <n v="34"/>
    <n v="6732.5039999999999"/>
    <x v="0"/>
    <x v="6"/>
    <x v="27"/>
  </r>
  <r>
    <x v="0"/>
    <d v="2018-07-14T00:00:00"/>
    <x v="1"/>
    <n v="877.5"/>
    <n v="7"/>
    <n v="29835"/>
    <n v="16752.746999999999"/>
    <n v="2393.25"/>
    <n v="125.35714285714286"/>
    <n v="34"/>
    <n v="13082.253000000001"/>
    <x v="0"/>
    <x v="6"/>
    <x v="27"/>
  </r>
  <r>
    <x v="0"/>
    <d v="2018-07-14T00:00:00"/>
    <x v="1"/>
    <n v="364"/>
    <n v="3"/>
    <n v="11830"/>
    <n v="7179.7489999999998"/>
    <n v="2393.25"/>
    <n v="121.33333333333333"/>
    <n v="32.5"/>
    <n v="4650.2510000000002"/>
    <x v="0"/>
    <x v="6"/>
    <x v="27"/>
  </r>
  <r>
    <x v="0"/>
    <d v="2018-07-14T00:00:00"/>
    <x v="1"/>
    <n v="234"/>
    <n v="2"/>
    <n v="7605"/>
    <n v="5339.4660000000003"/>
    <n v="2669.7330000000002"/>
    <n v="117"/>
    <n v="32.5"/>
    <n v="2265.5340000000001"/>
    <x v="0"/>
    <x v="6"/>
    <x v="27"/>
  </r>
  <r>
    <x v="0"/>
    <d v="2018-07-14T00:00:00"/>
    <x v="1"/>
    <n v="498"/>
    <n v="4"/>
    <n v="16185"/>
    <n v="10678.932000000001"/>
    <n v="2669.7330000000002"/>
    <n v="124.5"/>
    <n v="32.5"/>
    <n v="5506.0680000000002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6.6"/>
    <n v="1"/>
    <n v="3624.4"/>
    <n v="3092.4850000000001"/>
    <n v="3092.4850000000001"/>
    <n v="106.6"/>
    <n v="34"/>
    <n v="531.91499999999996"/>
    <x v="0"/>
    <x v="6"/>
    <x v="27"/>
  </r>
  <r>
    <x v="0"/>
    <d v="2018-07-14T00:00:00"/>
    <x v="1"/>
    <n v="755"/>
    <n v="6"/>
    <n v="24537.5"/>
    <n v="11783.834999999999"/>
    <n v="1963.972"/>
    <n v="125.83333333333333"/>
    <n v="32.5"/>
    <n v="12753.665000000001"/>
    <x v="0"/>
    <x v="6"/>
    <x v="27"/>
  </r>
  <r>
    <x v="0"/>
    <d v="2018-07-14T00:00:00"/>
    <x v="1"/>
    <n v="99"/>
    <n v="1"/>
    <n v="3217.5"/>
    <n v="1963.972"/>
    <n v="1963.972"/>
    <n v="99"/>
    <n v="32.5"/>
    <n v="1253.528"/>
    <x v="0"/>
    <x v="6"/>
    <x v="27"/>
  </r>
  <r>
    <x v="0"/>
    <d v="2018-07-14T00:00:00"/>
    <x v="1"/>
    <n v="638"/>
    <n v="5"/>
    <n v="20735"/>
    <n v="9819.8619999999992"/>
    <n v="1963.972"/>
    <n v="127.6"/>
    <n v="32.5"/>
    <n v="10915.138000000001"/>
    <x v="0"/>
    <x v="6"/>
    <x v="27"/>
  </r>
  <r>
    <x v="0"/>
    <d v="2018-07-16T00:00:00"/>
    <x v="0"/>
    <n v="150.30000000000001"/>
    <m/>
    <n v="2179.35"/>
    <n v="2553.2469999999998"/>
    <n v="16.988"/>
    <m/>
    <n v="14.5"/>
    <n v="-373.89699999999999"/>
    <x v="0"/>
    <x v="6"/>
    <x v="28"/>
  </r>
  <r>
    <x v="1"/>
    <d v="2018-07-16T00:00:00"/>
    <x v="1"/>
    <n v="-112"/>
    <n v="-1"/>
    <n v="-3640"/>
    <n v="-2718.2669999999998"/>
    <n v="-2718.2669999999998"/>
    <n v="112"/>
    <n v="32.5"/>
    <n v="-921.73299999999995"/>
    <x v="0"/>
    <x v="6"/>
    <x v="28"/>
  </r>
  <r>
    <x v="0"/>
    <d v="2018-07-16T00:00:00"/>
    <x v="0"/>
    <n v="909.9"/>
    <m/>
    <n v="15013.35"/>
    <n v="15457.08"/>
    <n v="16.988"/>
    <m/>
    <n v="16.5"/>
    <n v="-443.73"/>
    <x v="0"/>
    <x v="6"/>
    <x v="28"/>
  </r>
  <r>
    <x v="0"/>
    <d v="2018-07-16T00:00:00"/>
    <x v="1"/>
    <n v="112"/>
    <n v="1"/>
    <n v="3640"/>
    <n v="2669.7330000000002"/>
    <n v="2669.7330000000002"/>
    <n v="112"/>
    <n v="32.5"/>
    <n v="970.26700000000005"/>
    <x v="0"/>
    <x v="6"/>
    <x v="28"/>
  </r>
  <r>
    <x v="0"/>
    <d v="2018-07-16T00:00:00"/>
    <x v="0"/>
    <n v="37.270000000000003"/>
    <m/>
    <n v="540.41999999999996"/>
    <n v="633.13"/>
    <n v="16.988"/>
    <m/>
    <n v="14.5001"/>
    <n v="-92.71"/>
    <x v="0"/>
    <x v="6"/>
    <x v="28"/>
  </r>
  <r>
    <x v="1"/>
    <d v="2018-07-16T00:00:00"/>
    <x v="1"/>
    <n v="-99"/>
    <n v="-1"/>
    <n v="-3217.5"/>
    <n v="-1963.972"/>
    <n v="-1963.972"/>
    <n v="99"/>
    <n v="32.5"/>
    <n v="-1253.528"/>
    <x v="0"/>
    <x v="6"/>
    <x v="28"/>
  </r>
  <r>
    <x v="0"/>
    <d v="2018-07-16T00:00:00"/>
    <x v="0"/>
    <n v="674.17"/>
    <m/>
    <n v="11460.89"/>
    <n v="11448.159"/>
    <n v="16.981000000000002"/>
    <m/>
    <n v="17"/>
    <n v="12.731"/>
    <x v="0"/>
    <x v="6"/>
    <x v="28"/>
  </r>
  <r>
    <x v="0"/>
    <d v="2018-07-16T00:00:00"/>
    <x v="1"/>
    <n v="99"/>
    <n v="1"/>
    <n v="3217.5"/>
    <n v="2393.25"/>
    <n v="2393.25"/>
    <n v="99"/>
    <n v="32.5"/>
    <n v="824.25"/>
    <x v="0"/>
    <x v="6"/>
    <x v="28"/>
  </r>
  <r>
    <x v="0"/>
    <d v="2018-07-16T00:00:00"/>
    <x v="0"/>
    <n v="449.04"/>
    <m/>
    <n v="7409.16"/>
    <n v="7625.201"/>
    <n v="16.981000000000002"/>
    <m/>
    <n v="16.5"/>
    <n v="-216.041"/>
    <x v="0"/>
    <x v="6"/>
    <x v="28"/>
  </r>
  <r>
    <x v="0"/>
    <d v="2018-07-16T00:00:00"/>
    <x v="1"/>
    <n v="379.5"/>
    <n v="3"/>
    <n v="12333.75"/>
    <n v="7179.7489999999998"/>
    <n v="2393.25"/>
    <n v="126.5"/>
    <n v="32.5"/>
    <n v="5154.0010000000002"/>
    <x v="0"/>
    <x v="6"/>
    <x v="28"/>
  </r>
  <r>
    <x v="0"/>
    <d v="2018-07-16T00:00:00"/>
    <x v="0"/>
    <n v="281.17"/>
    <m/>
    <n v="4639.3100000000004"/>
    <n v="4774.5810000000001"/>
    <n v="16.981000000000002"/>
    <m/>
    <n v="16.5"/>
    <n v="-135.27099999999999"/>
    <x v="0"/>
    <x v="6"/>
    <x v="28"/>
  </r>
  <r>
    <x v="0"/>
    <d v="2018-07-16T00:00:00"/>
    <x v="0"/>
    <n v="78.290000000000006"/>
    <m/>
    <n v="1291.79"/>
    <n v="1329.9649999999999"/>
    <n v="16.988"/>
    <m/>
    <n v="16.5001"/>
    <n v="-38.174999999999997"/>
    <x v="0"/>
    <x v="6"/>
    <x v="28"/>
  </r>
  <r>
    <x v="0"/>
    <d v="2018-07-16T00:00:00"/>
    <x v="0"/>
    <n v="365.5"/>
    <m/>
    <n v="6030.75"/>
    <n v="6208.9930000000004"/>
    <n v="16.988"/>
    <m/>
    <n v="16.5"/>
    <n v="-178.24299999999999"/>
    <x v="0"/>
    <x v="6"/>
    <x v="28"/>
  </r>
  <r>
    <x v="0"/>
    <d v="2018-07-16T00:00:00"/>
    <x v="0"/>
    <n v="244.34"/>
    <m/>
    <n v="4031.61"/>
    <n v="4150.7669999999998"/>
    <n v="16.988"/>
    <m/>
    <n v="16.5"/>
    <n v="-119.157"/>
    <x v="0"/>
    <x v="6"/>
    <x v="28"/>
  </r>
  <r>
    <x v="0"/>
    <d v="2018-07-16T00:00:00"/>
    <x v="0"/>
    <n v="1347"/>
    <m/>
    <n v="22225.5"/>
    <n v="22882.39"/>
    <n v="16.988"/>
    <m/>
    <n v="16.5"/>
    <n v="-656.89"/>
    <x v="0"/>
    <x v="6"/>
    <x v="28"/>
  </r>
  <r>
    <x v="0"/>
    <d v="2018-07-16T00:00:00"/>
    <x v="0"/>
    <n v="695.88"/>
    <m/>
    <n v="11482.02"/>
    <n v="11821.379000000001"/>
    <n v="16.988"/>
    <m/>
    <n v="16.5"/>
    <n v="-339.35899999999998"/>
    <x v="0"/>
    <x v="6"/>
    <x v="28"/>
  </r>
  <r>
    <x v="0"/>
    <d v="2018-07-16T00:00:00"/>
    <x v="0"/>
    <n v="188.44"/>
    <m/>
    <n v="2732.38"/>
    <n v="3201.1559999999999"/>
    <n v="16.988"/>
    <m/>
    <n v="14.5"/>
    <n v="-468.77600000000001"/>
    <x v="0"/>
    <x v="6"/>
    <x v="28"/>
  </r>
  <r>
    <x v="0"/>
    <d v="2018-07-16T00:00:00"/>
    <x v="0"/>
    <n v="189.89"/>
    <m/>
    <n v="2753.41"/>
    <n v="3225.788"/>
    <n v="16.988"/>
    <m/>
    <n v="14.5"/>
    <n v="-472.37799999999999"/>
    <x v="0"/>
    <x v="6"/>
    <x v="28"/>
  </r>
  <r>
    <x v="0"/>
    <d v="2018-07-16T00:00:00"/>
    <x v="0"/>
    <n v="113.92"/>
    <m/>
    <n v="1651.84"/>
    <n v="1934.489"/>
    <n v="16.981000000000002"/>
    <m/>
    <n v="14.5"/>
    <n v="-282.649"/>
    <x v="0"/>
    <x v="6"/>
    <x v="28"/>
  </r>
  <r>
    <x v="0"/>
    <d v="2018-07-16T00:00:00"/>
    <x v="0"/>
    <n v="232.75"/>
    <m/>
    <n v="3840.38"/>
    <n v="3952.355"/>
    <n v="16.981000000000002"/>
    <m/>
    <n v="16.5"/>
    <n v="-111.97499999999999"/>
    <x v="0"/>
    <x v="6"/>
    <x v="28"/>
  </r>
  <r>
    <x v="0"/>
    <d v="2018-07-16T00:00:00"/>
    <x v="0"/>
    <n v="469.48"/>
    <m/>
    <n v="7746.42"/>
    <n v="7975.3710000000001"/>
    <n v="16.988"/>
    <m/>
    <n v="16.5"/>
    <n v="-228.95099999999999"/>
    <x v="0"/>
    <x v="6"/>
    <x v="28"/>
  </r>
  <r>
    <x v="0"/>
    <d v="2018-07-16T00:00:00"/>
    <x v="0"/>
    <n v="172.96"/>
    <m/>
    <n v="2507.92"/>
    <n v="2937.0540000000001"/>
    <n v="16.981000000000002"/>
    <m/>
    <n v="14.5"/>
    <n v="-429.13400000000001"/>
    <x v="0"/>
    <x v="6"/>
    <x v="28"/>
  </r>
  <r>
    <x v="0"/>
    <d v="2018-07-16T00:00:00"/>
    <x v="0"/>
    <n v="913.99"/>
    <m/>
    <n v="15537.83"/>
    <n v="15520.571"/>
    <n v="16.981000000000002"/>
    <m/>
    <n v="17"/>
    <n v="17.259"/>
    <x v="0"/>
    <x v="6"/>
    <x v="28"/>
  </r>
  <r>
    <x v="0"/>
    <d v="2018-07-16T00:00:00"/>
    <x v="0"/>
    <n v="191.02"/>
    <m/>
    <n v="2769.79"/>
    <n v="3243.7330000000002"/>
    <n v="16.981000000000002"/>
    <m/>
    <n v="14.5"/>
    <n v="-473.94299999999998"/>
    <x v="0"/>
    <x v="6"/>
    <x v="28"/>
  </r>
  <r>
    <x v="0"/>
    <d v="2018-07-16T00:00:00"/>
    <x v="0"/>
    <n v="96.6"/>
    <m/>
    <n v="1400.7"/>
    <n v="1640.376"/>
    <n v="16.981000000000002"/>
    <m/>
    <n v="14.5"/>
    <n v="-239.67599999999999"/>
    <x v="0"/>
    <x v="6"/>
    <x v="28"/>
  </r>
  <r>
    <x v="0"/>
    <d v="2018-07-16T00:00:00"/>
    <x v="0"/>
    <n v="467.11"/>
    <m/>
    <n v="7707.32"/>
    <n v="7932.049"/>
    <n v="16.981000000000002"/>
    <m/>
    <n v="16.5"/>
    <n v="-224.72900000000001"/>
    <x v="0"/>
    <x v="6"/>
    <x v="28"/>
  </r>
  <r>
    <x v="0"/>
    <d v="2018-07-18T00:00:00"/>
    <x v="1"/>
    <n v="470"/>
    <n v="4"/>
    <n v="15040"/>
    <n v="13089.221"/>
    <n v="3272.3049999999998"/>
    <n v="117.5"/>
    <n v="32"/>
    <n v="1950.779"/>
    <x v="0"/>
    <x v="6"/>
    <x v="28"/>
  </r>
  <r>
    <x v="0"/>
    <d v="2018-07-18T00:00:00"/>
    <x v="0"/>
    <n v="1391.53"/>
    <m/>
    <n v="22960.25"/>
    <n v="23629.733"/>
    <n v="16.981000000000002"/>
    <m/>
    <n v="16.5"/>
    <n v="-669.48299999999995"/>
    <x v="0"/>
    <x v="6"/>
    <x v="28"/>
  </r>
  <r>
    <x v="0"/>
    <d v="2018-07-18T00:00:00"/>
    <x v="1"/>
    <n v="451"/>
    <n v="4"/>
    <n v="14432"/>
    <n v="13089.221"/>
    <n v="3272.3049999999998"/>
    <n v="112.75"/>
    <n v="32"/>
    <n v="1342.779"/>
    <x v="0"/>
    <x v="6"/>
    <x v="28"/>
  </r>
  <r>
    <x v="0"/>
    <d v="2018-07-18T00:00:00"/>
    <x v="0"/>
    <n v="1333.31"/>
    <m/>
    <n v="21999.62"/>
    <n v="22641.092000000001"/>
    <n v="16.981000000000002"/>
    <m/>
    <n v="16.5"/>
    <n v="-641.47199999999998"/>
    <x v="0"/>
    <x v="6"/>
    <x v="28"/>
  </r>
  <r>
    <x v="0"/>
    <d v="2018-07-18T00:00:00"/>
    <x v="1"/>
    <n v="835"/>
    <n v="7"/>
    <n v="26720"/>
    <n v="22906.136999999999"/>
    <n v="3272.3049999999998"/>
    <n v="119.28571428571429"/>
    <n v="32"/>
    <n v="3813.8629999999998"/>
    <x v="0"/>
    <x v="6"/>
    <x v="28"/>
  </r>
  <r>
    <x v="0"/>
    <d v="2018-07-18T00:00:00"/>
    <x v="1"/>
    <n v="352"/>
    <n v="3"/>
    <n v="11264"/>
    <n v="9816.9159999999993"/>
    <n v="3272.3049999999998"/>
    <n v="117.33333333333333"/>
    <n v="32"/>
    <n v="1447.0840000000001"/>
    <x v="0"/>
    <x v="6"/>
    <x v="28"/>
  </r>
  <r>
    <x v="0"/>
    <d v="2018-07-18T00:00:00"/>
    <x v="1"/>
    <n v="704.8"/>
    <n v="6"/>
    <n v="22201.200000000001"/>
    <n v="16309.6"/>
    <n v="2718.2669999999998"/>
    <n v="117.46666666666665"/>
    <n v="31.5"/>
    <n v="5891.6"/>
    <x v="0"/>
    <x v="6"/>
    <x v="28"/>
  </r>
  <r>
    <x v="0"/>
    <d v="2018-07-18T00:00:00"/>
    <x v="1"/>
    <n v="1083"/>
    <n v="10"/>
    <n v="34114.5"/>
    <n v="24946.857"/>
    <n v="2494.6860000000001"/>
    <n v="108.3"/>
    <n v="31.5"/>
    <n v="9167.643"/>
    <x v="0"/>
    <x v="6"/>
    <x v="28"/>
  </r>
  <r>
    <x v="0"/>
    <d v="2018-07-18T00:00:00"/>
    <x v="1"/>
    <n v="810"/>
    <n v="7"/>
    <n v="25920"/>
    <n v="22906.136999999999"/>
    <n v="3272.3049999999998"/>
    <n v="115.71428571428571"/>
    <n v="32"/>
    <n v="3013.8629999999998"/>
    <x v="0"/>
    <x v="6"/>
    <x v="28"/>
  </r>
  <r>
    <x v="0"/>
    <d v="2018-07-19T00:00:00"/>
    <x v="1"/>
    <n v="297.39999999999998"/>
    <n v="2"/>
    <n v="9814.2000000000007"/>
    <n v="7196.6130000000003"/>
    <n v="3598.306"/>
    <n v="148.69999999999999"/>
    <n v="33"/>
    <n v="2617.587"/>
    <x v="0"/>
    <x v="6"/>
    <x v="28"/>
  </r>
  <r>
    <x v="0"/>
    <d v="2018-07-19T00:00:00"/>
    <x v="1"/>
    <n v="120"/>
    <n v="1"/>
    <n v="4200"/>
    <n v="3598.306"/>
    <n v="3598.306"/>
    <n v="120"/>
    <n v="35"/>
    <n v="601.69399999999996"/>
    <x v="0"/>
    <x v="6"/>
    <x v="28"/>
  </r>
  <r>
    <x v="0"/>
    <d v="2018-07-19T00:00:00"/>
    <x v="1"/>
    <n v="86.8"/>
    <n v="1"/>
    <n v="3038"/>
    <n v="3598.306"/>
    <n v="3598.306"/>
    <n v="86.8"/>
    <n v="35"/>
    <n v="-560.30600000000004"/>
    <x v="0"/>
    <x v="6"/>
    <x v="28"/>
  </r>
  <r>
    <x v="0"/>
    <d v="2018-07-19T00:00:00"/>
    <x v="1"/>
    <n v="118.4"/>
    <n v="1"/>
    <n v="3848"/>
    <n v="3272.3049999999998"/>
    <n v="3272.3049999999998"/>
    <n v="118.4"/>
    <n v="32.5"/>
    <n v="575.69500000000005"/>
    <x v="0"/>
    <x v="6"/>
    <x v="28"/>
  </r>
  <r>
    <x v="0"/>
    <d v="2018-07-19T00:00:00"/>
    <x v="1"/>
    <n v="118.4"/>
    <n v="1"/>
    <n v="3848"/>
    <n v="2106.91"/>
    <n v="2106.91"/>
    <n v="118.4"/>
    <n v="32.5"/>
    <n v="1741.09"/>
    <x v="0"/>
    <x v="6"/>
    <x v="28"/>
  </r>
  <r>
    <x v="0"/>
    <d v="2018-07-19T00:00:00"/>
    <x v="1"/>
    <n v="520"/>
    <n v="4"/>
    <n v="17420"/>
    <n v="14393.225"/>
    <n v="3598.306"/>
    <n v="130"/>
    <n v="33.5"/>
    <n v="3026.7750000000001"/>
    <x v="0"/>
    <x v="6"/>
    <x v="28"/>
  </r>
  <r>
    <x v="0"/>
    <d v="2018-07-19T00:00:00"/>
    <x v="1"/>
    <n v="1700"/>
    <n v="13"/>
    <n v="56100"/>
    <n v="46777.982000000004"/>
    <n v="3598.306"/>
    <n v="130.76923076923077"/>
    <n v="33"/>
    <n v="9322.018"/>
    <x v="0"/>
    <x v="6"/>
    <x v="28"/>
  </r>
  <r>
    <x v="0"/>
    <d v="2018-07-19T00:00:00"/>
    <x v="1"/>
    <n v="248"/>
    <n v="2"/>
    <n v="8308"/>
    <n v="7196.6130000000003"/>
    <n v="3598.306"/>
    <n v="124"/>
    <n v="33.5"/>
    <n v="1111.3869999999999"/>
    <x v="0"/>
    <x v="6"/>
    <x v="28"/>
  </r>
  <r>
    <x v="0"/>
    <d v="2018-07-19T00:00:00"/>
    <x v="1"/>
    <n v="140"/>
    <n v="1"/>
    <n v="4900"/>
    <n v="3598.306"/>
    <n v="3598.306"/>
    <n v="140"/>
    <n v="35"/>
    <n v="1301.694"/>
    <x v="0"/>
    <x v="6"/>
    <x v="28"/>
  </r>
  <r>
    <x v="0"/>
    <d v="2018-07-19T00:00:00"/>
    <x v="1"/>
    <n v="280"/>
    <n v="2"/>
    <n v="9380"/>
    <n v="7196.6130000000003"/>
    <n v="3598.306"/>
    <n v="140"/>
    <n v="33.5"/>
    <n v="2183.3870000000002"/>
    <x v="0"/>
    <x v="6"/>
    <x v="28"/>
  </r>
  <r>
    <x v="0"/>
    <d v="2018-07-19T00:00:00"/>
    <x v="1"/>
    <n v="98"/>
    <n v="1"/>
    <n v="3234"/>
    <n v="3272.3049999999998"/>
    <n v="3272.3049999999998"/>
    <n v="98"/>
    <n v="33"/>
    <n v="-38.305"/>
    <x v="0"/>
    <x v="6"/>
    <x v="28"/>
  </r>
  <r>
    <x v="0"/>
    <d v="2018-07-19T00:00:00"/>
    <x v="1"/>
    <n v="117"/>
    <n v="1"/>
    <n v="3861"/>
    <n v="3272.3049999999998"/>
    <n v="3272.3049999999998"/>
    <n v="117"/>
    <n v="33"/>
    <n v="588.69500000000005"/>
    <x v="0"/>
    <x v="6"/>
    <x v="28"/>
  </r>
  <r>
    <x v="0"/>
    <d v="2018-07-19T00:00:00"/>
    <x v="1"/>
    <n v="229"/>
    <n v="2"/>
    <n v="7557"/>
    <n v="6544.61"/>
    <n v="3272.3049999999998"/>
    <n v="114.5"/>
    <n v="33"/>
    <n v="1012.39"/>
    <x v="0"/>
    <x v="6"/>
    <x v="28"/>
  </r>
  <r>
    <x v="0"/>
    <d v="2018-07-19T00:00:00"/>
    <x v="1"/>
    <n v="262"/>
    <n v="2"/>
    <n v="9170"/>
    <n v="6544.61"/>
    <n v="3272.3049999999998"/>
    <n v="131"/>
    <n v="35"/>
    <n v="2625.39"/>
    <x v="0"/>
    <x v="6"/>
    <x v="28"/>
  </r>
  <r>
    <x v="0"/>
    <d v="2018-07-19T00:00:00"/>
    <x v="1"/>
    <n v="1375.4"/>
    <n v="12"/>
    <n v="48139"/>
    <n v="39267.663"/>
    <n v="3272.3049999999998"/>
    <n v="114.61666666666667"/>
    <n v="35"/>
    <n v="8871.3369999999995"/>
    <x v="0"/>
    <x v="6"/>
    <x v="28"/>
  </r>
  <r>
    <x v="0"/>
    <d v="2018-07-19T00:00:00"/>
    <x v="1"/>
    <n v="832.8"/>
    <n v="7"/>
    <n v="26233.200000000001"/>
    <n v="22906.136999999999"/>
    <n v="3272.3049999999998"/>
    <n v="118.97142857142856"/>
    <n v="31.5"/>
    <n v="3327.0630000000001"/>
    <x v="0"/>
    <x v="6"/>
    <x v="28"/>
  </r>
  <r>
    <x v="1"/>
    <d v="2018-07-19T00:00:00"/>
    <x v="1"/>
    <n v="-118.4"/>
    <n v="-1"/>
    <n v="-3848"/>
    <n v="-3272.3049999999998"/>
    <n v="-3272.3049999999998"/>
    <n v="118.4"/>
    <n v="32.5"/>
    <n v="-575.69500000000005"/>
    <x v="0"/>
    <x v="6"/>
    <x v="28"/>
  </r>
  <r>
    <x v="0"/>
    <d v="2018-07-19T00:00:00"/>
    <x v="1"/>
    <n v="103.6"/>
    <n v="1"/>
    <n v="3418.8"/>
    <n v="3272.3049999999998"/>
    <n v="3272.3049999999998"/>
    <n v="103.6"/>
    <n v="33"/>
    <n v="146.495"/>
    <x v="0"/>
    <x v="6"/>
    <x v="28"/>
  </r>
  <r>
    <x v="0"/>
    <d v="2018-07-19T00:00:00"/>
    <x v="1"/>
    <n v="124.8"/>
    <n v="1"/>
    <n v="4118.3999999999996"/>
    <n v="3272.3049999999998"/>
    <n v="3272.3049999999998"/>
    <n v="124.8"/>
    <n v="33"/>
    <n v="846.09500000000003"/>
    <x v="0"/>
    <x v="6"/>
    <x v="28"/>
  </r>
  <r>
    <x v="0"/>
    <d v="2018-07-19T00:00:00"/>
    <x v="1"/>
    <n v="334.4"/>
    <n v="3"/>
    <n v="11035.2"/>
    <n v="9816.9159999999993"/>
    <n v="3272.3049999999998"/>
    <n v="111.46666666666665"/>
    <n v="33"/>
    <n v="1218.2840000000001"/>
    <x v="0"/>
    <x v="6"/>
    <x v="28"/>
  </r>
  <r>
    <x v="0"/>
    <d v="2018-07-19T00:00:00"/>
    <x v="1"/>
    <n v="1104"/>
    <n v="9"/>
    <n v="36984"/>
    <n v="32384.757000000001"/>
    <n v="3598.306"/>
    <n v="122.66666666666667"/>
    <n v="33.5"/>
    <n v="4599.2430000000004"/>
    <x v="0"/>
    <x v="6"/>
    <x v="28"/>
  </r>
  <r>
    <x v="0"/>
    <d v="2018-07-19T00:00:00"/>
    <x v="1"/>
    <n v="1172"/>
    <n v="10"/>
    <n v="39262"/>
    <n v="35983.063000000002"/>
    <n v="3598.306"/>
    <n v="117.2"/>
    <n v="33.5"/>
    <n v="3278.9369999999999"/>
    <x v="0"/>
    <x v="6"/>
    <x v="28"/>
  </r>
  <r>
    <x v="0"/>
    <d v="2018-07-19T00:00:00"/>
    <x v="1"/>
    <n v="395"/>
    <n v="3"/>
    <n v="13232.5"/>
    <n v="10794.919"/>
    <n v="3598.306"/>
    <n v="131.66666666666666"/>
    <n v="33.5"/>
    <n v="2437.5810000000001"/>
    <x v="0"/>
    <x v="6"/>
    <x v="28"/>
  </r>
  <r>
    <x v="0"/>
    <d v="2018-07-19T00:00:00"/>
    <x v="1"/>
    <n v="116"/>
    <n v="1"/>
    <n v="3886"/>
    <n v="3598.306"/>
    <n v="3598.306"/>
    <n v="116"/>
    <n v="33.5"/>
    <n v="287.69400000000002"/>
    <x v="0"/>
    <x v="6"/>
    <x v="28"/>
  </r>
  <r>
    <x v="0"/>
    <d v="2018-07-19T00:00:00"/>
    <x v="1"/>
    <n v="234"/>
    <n v="2"/>
    <n v="7839"/>
    <n v="7196.6130000000003"/>
    <n v="3598.306"/>
    <n v="117"/>
    <n v="33.5"/>
    <n v="642.38699999999994"/>
    <x v="0"/>
    <x v="6"/>
    <x v="28"/>
  </r>
  <r>
    <x v="0"/>
    <d v="2018-07-19T00:00:00"/>
    <x v="1"/>
    <n v="1223.5"/>
    <n v="10"/>
    <n v="39152"/>
    <n v="24946.857"/>
    <n v="2494.6860000000001"/>
    <n v="122.35"/>
    <n v="32"/>
    <n v="14205.143"/>
    <x v="0"/>
    <x v="6"/>
    <x v="28"/>
  </r>
  <r>
    <x v="0"/>
    <d v="2018-07-19T00:00:00"/>
    <x v="1"/>
    <n v="135.5"/>
    <n v="1"/>
    <n v="4471.5"/>
    <n v="3042.8989999999999"/>
    <n v="3042.8989999999999"/>
    <n v="135.5"/>
    <n v="33"/>
    <n v="1428.6010000000001"/>
    <x v="0"/>
    <x v="6"/>
    <x v="28"/>
  </r>
  <r>
    <x v="0"/>
    <d v="2018-07-19T00:00:00"/>
    <x v="1"/>
    <n v="267"/>
    <n v="2"/>
    <n v="8811"/>
    <n v="4181.8630000000003"/>
    <n v="2090.931"/>
    <n v="133.5"/>
    <n v="33"/>
    <n v="4629.1369999999997"/>
    <x v="0"/>
    <x v="6"/>
    <x v="28"/>
  </r>
  <r>
    <x v="0"/>
    <d v="2018-07-19T00:00:00"/>
    <x v="1"/>
    <n v="261"/>
    <n v="2"/>
    <n v="8743.5"/>
    <n v="7196.6130000000003"/>
    <n v="3598.306"/>
    <n v="130.5"/>
    <n v="33.5"/>
    <n v="1546.8869999999999"/>
    <x v="0"/>
    <x v="6"/>
    <x v="28"/>
  </r>
  <r>
    <x v="0"/>
    <d v="2018-07-19T00:00:00"/>
    <x v="1"/>
    <n v="125.5"/>
    <n v="1"/>
    <n v="4204.25"/>
    <n v="2090.931"/>
    <n v="2090.931"/>
    <n v="125.5"/>
    <n v="33.5"/>
    <n v="2113.319"/>
    <x v="0"/>
    <x v="6"/>
    <x v="28"/>
  </r>
  <r>
    <x v="1"/>
    <d v="2018-07-19T00:00:00"/>
    <x v="1"/>
    <n v="-254"/>
    <n v="-2"/>
    <n v="-8509"/>
    <n v="-7196.6130000000003"/>
    <n v="-3598.306"/>
    <n v="127"/>
    <n v="33.5"/>
    <n v="-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0"/>
    <n v="2"/>
    <n v="8375"/>
    <n v="7196.6130000000003"/>
    <n v="3598.306"/>
    <n v="125"/>
    <n v="33.5"/>
    <n v="1178.3869999999999"/>
    <x v="0"/>
    <x v="6"/>
    <x v="28"/>
  </r>
  <r>
    <x v="0"/>
    <d v="2018-07-19T00:00:00"/>
    <x v="1"/>
    <n v="378"/>
    <n v="3"/>
    <n v="12663"/>
    <n v="10794.919"/>
    <n v="3598.306"/>
    <n v="126"/>
    <n v="33.5"/>
    <n v="1868.0809999999999"/>
    <x v="0"/>
    <x v="6"/>
    <x v="28"/>
  </r>
  <r>
    <x v="0"/>
    <d v="2018-07-19T00:00:00"/>
    <x v="1"/>
    <n v="1249"/>
    <n v="9"/>
    <n v="41217"/>
    <n v="32384.757000000001"/>
    <n v="3598.306"/>
    <n v="138.77777777777777"/>
    <n v="33"/>
    <n v="8832.2430000000004"/>
    <x v="0"/>
    <x v="6"/>
    <x v="28"/>
  </r>
  <r>
    <x v="0"/>
    <d v="2018-07-19T00:00:00"/>
    <x v="1"/>
    <n v="110"/>
    <n v="1"/>
    <n v="3685"/>
    <n v="3598.306"/>
    <n v="3598.306"/>
    <n v="110"/>
    <n v="33.5"/>
    <n v="86.694000000000003"/>
    <x v="0"/>
    <x v="6"/>
    <x v="28"/>
  </r>
  <r>
    <x v="0"/>
    <d v="2018-07-19T00:00:00"/>
    <x v="1"/>
    <n v="95"/>
    <n v="1"/>
    <n v="3182.5"/>
    <n v="3598.306"/>
    <n v="3598.306"/>
    <n v="95"/>
    <n v="33.5"/>
    <n v="-415.80599999999998"/>
    <x v="0"/>
    <x v="6"/>
    <x v="28"/>
  </r>
  <r>
    <x v="0"/>
    <d v="2018-07-19T00:00:00"/>
    <x v="1"/>
    <n v="402"/>
    <n v="3"/>
    <n v="13467"/>
    <n v="10794.919"/>
    <n v="3598.306"/>
    <n v="134"/>
    <n v="33.5"/>
    <n v="2672.0810000000001"/>
    <x v="0"/>
    <x v="6"/>
    <x v="28"/>
  </r>
  <r>
    <x v="0"/>
    <d v="2018-07-19T00:00:00"/>
    <x v="1"/>
    <n v="244"/>
    <n v="2"/>
    <n v="8174"/>
    <n v="7196.6130000000003"/>
    <n v="3598.306"/>
    <n v="122"/>
    <n v="33.5"/>
    <n v="977.38699999999994"/>
    <x v="0"/>
    <x v="6"/>
    <x v="28"/>
  </r>
  <r>
    <x v="0"/>
    <d v="2018-07-20T00:00:00"/>
    <x v="0"/>
    <n v="717.83"/>
    <m/>
    <n v="12203.11"/>
    <n v="11916.370999999999"/>
    <n v="16.600999999999999"/>
    <m/>
    <n v="17"/>
    <n v="286.73899999999998"/>
    <x v="0"/>
    <x v="6"/>
    <x v="28"/>
  </r>
  <r>
    <x v="0"/>
    <d v="2018-07-20T00:00:00"/>
    <x v="0"/>
    <n v="1361.2"/>
    <m/>
    <n v="23140.400000000001"/>
    <n v="22428.678"/>
    <n v="16.477"/>
    <m/>
    <n v="17"/>
    <n v="711.72199999999998"/>
    <x v="0"/>
    <x v="6"/>
    <x v="28"/>
  </r>
  <r>
    <x v="0"/>
    <d v="2018-07-20T00:00:00"/>
    <x v="0"/>
    <n v="244.44"/>
    <m/>
    <n v="4155.4799999999996"/>
    <n v="4132.4390000000003"/>
    <n v="16.905999999999999"/>
    <m/>
    <n v="17"/>
    <n v="23.041"/>
    <x v="0"/>
    <x v="6"/>
    <x v="28"/>
  </r>
  <r>
    <x v="0"/>
    <d v="2018-07-20T00:00:00"/>
    <x v="0"/>
    <n v="58.07"/>
    <m/>
    <n v="812.98"/>
    <n v="985.99099999999999"/>
    <n v="16.978999999999999"/>
    <m/>
    <n v="14"/>
    <n v="-173.011"/>
    <x v="0"/>
    <x v="6"/>
    <x v="28"/>
  </r>
  <r>
    <x v="0"/>
    <d v="2018-07-20T00:00:00"/>
    <x v="0"/>
    <n v="194.16"/>
    <m/>
    <n v="2718.24"/>
    <n v="3282.4189999999999"/>
    <n v="16.905999999999999"/>
    <m/>
    <n v="14"/>
    <n v="-564.17899999999997"/>
    <x v="0"/>
    <x v="6"/>
    <x v="28"/>
  </r>
  <r>
    <x v="0"/>
    <d v="2018-07-20T00:00:00"/>
    <x v="0"/>
    <n v="585.59"/>
    <m/>
    <n v="8198.26"/>
    <n v="9721.1139999999996"/>
    <n v="16.600999999999999"/>
    <m/>
    <n v="14"/>
    <n v="-1522.854"/>
    <x v="0"/>
    <x v="6"/>
    <x v="28"/>
  </r>
  <r>
    <x v="0"/>
    <d v="2018-07-20T00:00:00"/>
    <x v="0"/>
    <n v="291.8"/>
    <m/>
    <n v="4960.6000000000004"/>
    <n v="4780.424"/>
    <n v="16.382999999999999"/>
    <m/>
    <n v="17"/>
    <n v="180.17599999999999"/>
    <x v="0"/>
    <x v="6"/>
    <x v="28"/>
  </r>
  <r>
    <x v="0"/>
    <d v="2018-07-20T00:00:00"/>
    <x v="0"/>
    <n v="243.45"/>
    <m/>
    <n v="4138.6499999999996"/>
    <n v="3988.328"/>
    <n v="16.382999999999999"/>
    <m/>
    <n v="17"/>
    <n v="150.322"/>
    <x v="0"/>
    <x v="6"/>
    <x v="28"/>
  </r>
  <r>
    <x v="0"/>
    <d v="2018-07-20T00:00:00"/>
    <x v="0"/>
    <n v="345.47"/>
    <m/>
    <n v="5872.99"/>
    <n v="5659.674"/>
    <n v="16.382999999999999"/>
    <m/>
    <n v="17"/>
    <n v="213.316"/>
    <x v="0"/>
    <x v="6"/>
    <x v="28"/>
  </r>
  <r>
    <x v="0"/>
    <d v="2018-07-20T00:00:00"/>
    <x v="0"/>
    <n v="611.20000000000005"/>
    <m/>
    <n v="10390.4"/>
    <n v="10013.004999999999"/>
    <n v="16.382999999999999"/>
    <m/>
    <n v="17"/>
    <n v="377.39499999999998"/>
    <x v="0"/>
    <x v="6"/>
    <x v="28"/>
  </r>
  <r>
    <x v="0"/>
    <d v="2018-07-20T00:00:00"/>
    <x v="0"/>
    <n v="235.02"/>
    <m/>
    <n v="3290.28"/>
    <n v="3850.223"/>
    <n v="16.382999999999999"/>
    <m/>
    <n v="14"/>
    <n v="-559.94299999999998"/>
    <x v="0"/>
    <x v="6"/>
    <x v="28"/>
  </r>
  <r>
    <x v="0"/>
    <d v="2018-07-20T00:00:00"/>
    <x v="0"/>
    <n v="369.3"/>
    <m/>
    <n v="6278.1"/>
    <n v="6005.4719999999998"/>
    <n v="16.262"/>
    <m/>
    <n v="17"/>
    <n v="272.62799999999999"/>
    <x v="0"/>
    <x v="6"/>
    <x v="28"/>
  </r>
  <r>
    <x v="0"/>
    <d v="2018-07-20T00:00:00"/>
    <x v="0"/>
    <n v="3421.2"/>
    <m/>
    <n v="56449.8"/>
    <n v="58095.796000000002"/>
    <n v="16.981000000000002"/>
    <m/>
    <n v="16.5"/>
    <n v="-1645.9960000000001"/>
    <x v="0"/>
    <x v="6"/>
    <x v="28"/>
  </r>
  <r>
    <x v="0"/>
    <d v="2018-07-20T00:00:00"/>
    <x v="0"/>
    <n v="576.20000000000005"/>
    <m/>
    <n v="8066.8"/>
    <n v="9370.0319999999992"/>
    <n v="16.262"/>
    <m/>
    <n v="14"/>
    <n v="-1303.232"/>
    <x v="0"/>
    <x v="6"/>
    <x v="28"/>
  </r>
  <r>
    <x v="0"/>
    <d v="2018-07-20T00:00:00"/>
    <x v="0"/>
    <n v="911.5"/>
    <m/>
    <n v="15495.5"/>
    <n v="14822.603999999999"/>
    <n v="16.262"/>
    <m/>
    <n v="17"/>
    <n v="672.89599999999996"/>
    <x v="0"/>
    <x v="6"/>
    <x v="28"/>
  </r>
  <r>
    <x v="0"/>
    <d v="2018-07-20T00:00:00"/>
    <x v="0"/>
    <n v="817.38"/>
    <m/>
    <n v="13895.46"/>
    <n v="13292.046"/>
    <n v="16.262"/>
    <m/>
    <n v="17"/>
    <n v="603.41399999999999"/>
    <x v="0"/>
    <x v="6"/>
    <x v="28"/>
  </r>
  <r>
    <x v="0"/>
    <d v="2018-07-20T00:00:00"/>
    <x v="0"/>
    <n v="565.4"/>
    <m/>
    <n v="9611.7999999999993"/>
    <n v="9194.4050000000007"/>
    <n v="16.262"/>
    <m/>
    <n v="17"/>
    <n v="417.39499999999998"/>
    <x v="0"/>
    <x v="6"/>
    <x v="28"/>
  </r>
  <r>
    <x v="0"/>
    <d v="2018-07-20T00:00:00"/>
    <x v="0"/>
    <n v="1018.65"/>
    <m/>
    <n v="14261.1"/>
    <n v="16565.052"/>
    <n v="16.262"/>
    <m/>
    <n v="14"/>
    <n v="-2303.9520000000002"/>
    <x v="0"/>
    <x v="6"/>
    <x v="28"/>
  </r>
  <r>
    <x v="0"/>
    <d v="2018-07-20T00:00:00"/>
    <x v="0"/>
    <n v="512.59"/>
    <m/>
    <n v="8714.0300000000007"/>
    <n v="8335.6209999999992"/>
    <n v="16.262"/>
    <m/>
    <n v="17"/>
    <n v="378.40899999999999"/>
    <x v="0"/>
    <x v="6"/>
    <x v="28"/>
  </r>
  <r>
    <x v="0"/>
    <d v="2018-07-20T00:00:00"/>
    <x v="0"/>
    <n v="562.99"/>
    <m/>
    <n v="9570.83"/>
    <n v="9155.2139999999999"/>
    <n v="16.262"/>
    <m/>
    <n v="17"/>
    <n v="415.61599999999999"/>
    <x v="0"/>
    <x v="6"/>
    <x v="28"/>
  </r>
  <r>
    <x v="0"/>
    <d v="2018-07-20T00:00:00"/>
    <x v="0"/>
    <n v="384.74"/>
    <m/>
    <n v="5386.36"/>
    <n v="6256.5529999999999"/>
    <n v="16.262"/>
    <m/>
    <n v="14"/>
    <n v="-870.19299999999998"/>
    <x v="0"/>
    <x v="6"/>
    <x v="28"/>
  </r>
  <r>
    <x v="0"/>
    <d v="2018-07-20T00:00:00"/>
    <x v="0"/>
    <n v="218.17"/>
    <m/>
    <n v="3708.89"/>
    <n v="3547.83"/>
    <n v="16.262"/>
    <m/>
    <n v="17"/>
    <n v="161.06"/>
    <x v="0"/>
    <x v="6"/>
    <x v="28"/>
  </r>
  <r>
    <x v="0"/>
    <d v="2018-07-20T00:00:00"/>
    <x v="0"/>
    <n v="3509.78"/>
    <m/>
    <n v="59666.26"/>
    <n v="57075.235999999997"/>
    <n v="16.262"/>
    <m/>
    <n v="17"/>
    <n v="2591.0239999999999"/>
    <x v="0"/>
    <x v="6"/>
    <x v="28"/>
  </r>
  <r>
    <x v="0"/>
    <d v="2018-07-20T00:00:00"/>
    <x v="0"/>
    <n v="276.20999999999998"/>
    <m/>
    <n v="4695.57"/>
    <n v="4525.0200000000004"/>
    <n v="16.382999999999999"/>
    <m/>
    <n v="17"/>
    <n v="170.55"/>
    <x v="0"/>
    <x v="6"/>
    <x v="28"/>
  </r>
  <r>
    <x v="0"/>
    <d v="2018-07-20T00:00:00"/>
    <x v="0"/>
    <n v="793.97"/>
    <m/>
    <n v="13100.51"/>
    <n v="12982.953"/>
    <n v="16.352"/>
    <m/>
    <n v="16.5"/>
    <n v="117.557"/>
    <x v="0"/>
    <x v="6"/>
    <x v="28"/>
  </r>
  <r>
    <x v="0"/>
    <d v="2018-07-20T00:00:00"/>
    <x v="0"/>
    <n v="335.3"/>
    <m/>
    <n v="5532.45"/>
    <n v="5482.8069999999998"/>
    <n v="16.352"/>
    <m/>
    <n v="16.5"/>
    <n v="49.643000000000001"/>
    <x v="0"/>
    <x v="6"/>
    <x v="28"/>
  </r>
  <r>
    <x v="0"/>
    <d v="2018-07-20T00:00:00"/>
    <x v="0"/>
    <n v="184.89"/>
    <m/>
    <n v="3050.69"/>
    <n v="3023.3110000000001"/>
    <n v="16.352"/>
    <m/>
    <n v="16.5"/>
    <n v="27.379000000000001"/>
    <x v="0"/>
    <x v="6"/>
    <x v="28"/>
  </r>
  <r>
    <x v="0"/>
    <d v="2018-07-20T00:00:00"/>
    <x v="0"/>
    <n v="200.38"/>
    <m/>
    <n v="2805.32"/>
    <n v="3276.6030000000001"/>
    <n v="16.352"/>
    <m/>
    <n v="14"/>
    <n v="-471.28300000000002"/>
    <x v="0"/>
    <x v="6"/>
    <x v="28"/>
  </r>
  <r>
    <x v="0"/>
    <d v="2018-07-20T00:00:00"/>
    <x v="0"/>
    <n v="113.84"/>
    <m/>
    <n v="1878.36"/>
    <n v="1861.5050000000001"/>
    <n v="16.352"/>
    <m/>
    <n v="16.5"/>
    <n v="16.855"/>
    <x v="0"/>
    <x v="6"/>
    <x v="28"/>
  </r>
  <r>
    <x v="0"/>
    <d v="2018-07-20T00:00:00"/>
    <x v="0"/>
    <n v="228.12"/>
    <m/>
    <n v="3763.98"/>
    <n v="3730.2060000000001"/>
    <n v="16.352"/>
    <m/>
    <n v="16.5"/>
    <n v="33.774000000000001"/>
    <x v="0"/>
    <x v="6"/>
    <x v="28"/>
  </r>
  <r>
    <x v="0"/>
    <d v="2018-07-20T00:00:00"/>
    <x v="0"/>
    <n v="912.4"/>
    <m/>
    <n v="15054.6"/>
    <n v="14919.513999999999"/>
    <n v="16.352"/>
    <m/>
    <n v="16.5"/>
    <n v="135.08600000000001"/>
    <x v="0"/>
    <x v="6"/>
    <x v="28"/>
  </r>
  <r>
    <x v="0"/>
    <d v="2018-07-20T00:00:00"/>
    <x v="0"/>
    <n v="273.38"/>
    <m/>
    <n v="3827.32"/>
    <n v="4445.643"/>
    <n v="16.262"/>
    <m/>
    <n v="14"/>
    <n v="-618.32299999999998"/>
    <x v="0"/>
    <x v="6"/>
    <x v="28"/>
  </r>
  <r>
    <x v="0"/>
    <d v="2018-07-20T00:00:00"/>
    <x v="0"/>
    <n v="393.6"/>
    <m/>
    <n v="5510.4"/>
    <n v="6436.125"/>
    <n v="16.352"/>
    <m/>
    <n v="14"/>
    <n v="-925.72500000000002"/>
    <x v="0"/>
    <x v="6"/>
    <x v="28"/>
  </r>
  <r>
    <x v="0"/>
    <d v="2018-07-20T00:00:00"/>
    <x v="0"/>
    <n v="234.15"/>
    <m/>
    <n v="3278.1"/>
    <n v="3828.808"/>
    <n v="16.352"/>
    <m/>
    <n v="14"/>
    <n v="-550.70799999999997"/>
    <x v="0"/>
    <x v="6"/>
    <x v="28"/>
  </r>
  <r>
    <x v="0"/>
    <d v="2018-07-20T00:00:00"/>
    <x v="0"/>
    <n v="250.68"/>
    <m/>
    <n v="4136.22"/>
    <n v="4099.1049999999996"/>
    <n v="16.352"/>
    <m/>
    <n v="16.5"/>
    <n v="37.115000000000002"/>
    <x v="0"/>
    <x v="6"/>
    <x v="28"/>
  </r>
  <r>
    <x v="0"/>
    <d v="2018-07-20T00:00:00"/>
    <x v="0"/>
    <n v="173.94"/>
    <m/>
    <n v="2435.16"/>
    <n v="2849.578"/>
    <n v="16.382999999999999"/>
    <m/>
    <n v="14"/>
    <n v="-414.41800000000001"/>
    <x v="0"/>
    <x v="6"/>
    <x v="28"/>
  </r>
  <r>
    <x v="0"/>
    <d v="2018-07-20T00:00:00"/>
    <x v="0"/>
    <n v="113.65"/>
    <m/>
    <n v="1932.05"/>
    <n v="1861.875"/>
    <n v="16.382999999999999"/>
    <m/>
    <n v="17"/>
    <n v="70.174999999999997"/>
    <x v="0"/>
    <x v="6"/>
    <x v="28"/>
  </r>
  <r>
    <x v="0"/>
    <d v="2018-07-20T00:00:00"/>
    <x v="0"/>
    <n v="114.07"/>
    <m/>
    <n v="1939.19"/>
    <n v="1868.7560000000001"/>
    <n v="16.382999999999999"/>
    <m/>
    <n v="17"/>
    <n v="70.433999999999997"/>
    <x v="0"/>
    <x v="6"/>
    <x v="28"/>
  </r>
  <r>
    <x v="0"/>
    <d v="2018-07-20T00:00:00"/>
    <x v="0"/>
    <n v="1588.01"/>
    <m/>
    <n v="26202.17"/>
    <n v="25967.050999999999"/>
    <n v="16.352"/>
    <m/>
    <n v="16.5"/>
    <n v="235.119"/>
    <x v="0"/>
    <x v="6"/>
    <x v="28"/>
  </r>
  <r>
    <x v="0"/>
    <d v="2018-07-20T00:00:00"/>
    <x v="0"/>
    <n v="184.07"/>
    <m/>
    <n v="3129.19"/>
    <n v="3015.5329999999999"/>
    <n v="16.382999999999999"/>
    <m/>
    <n v="17"/>
    <n v="113.657"/>
    <x v="0"/>
    <x v="6"/>
    <x v="28"/>
  </r>
  <r>
    <x v="0"/>
    <d v="2018-07-20T00:00:00"/>
    <x v="0"/>
    <n v="904"/>
    <m/>
    <n v="14916"/>
    <n v="14782.157999999999"/>
    <n v="16.352"/>
    <m/>
    <n v="16.5"/>
    <n v="133.84200000000001"/>
    <x v="0"/>
    <x v="6"/>
    <x v="28"/>
  </r>
  <r>
    <x v="0"/>
    <d v="2018-07-21T00:00:00"/>
    <x v="1"/>
    <n v="531.79999999999995"/>
    <n v="4"/>
    <n v="17549.400000000001"/>
    <n v="14393.225"/>
    <n v="3598.306"/>
    <n v="132.94999999999999"/>
    <n v="33"/>
    <n v="3156.1750000000002"/>
    <x v="0"/>
    <x v="6"/>
    <x v="28"/>
  </r>
  <r>
    <x v="0"/>
    <d v="2018-07-21T00:00:00"/>
    <x v="1"/>
    <n v="375.6"/>
    <n v="3"/>
    <n v="12394.8"/>
    <n v="10794.919"/>
    <n v="3598.306"/>
    <n v="125.2"/>
    <n v="33"/>
    <n v="1599.8810000000001"/>
    <x v="0"/>
    <x v="6"/>
    <x v="28"/>
  </r>
  <r>
    <x v="0"/>
    <d v="2018-07-21T00:00:00"/>
    <x v="1"/>
    <n v="395.8"/>
    <n v="3"/>
    <n v="13061.4"/>
    <n v="10794.919"/>
    <n v="3598.306"/>
    <n v="131.93333333333334"/>
    <n v="33"/>
    <n v="2266.4810000000002"/>
    <x v="0"/>
    <x v="6"/>
    <x v="28"/>
  </r>
  <r>
    <x v="0"/>
    <d v="2018-07-21T00:00:00"/>
    <x v="1"/>
    <n v="305.5"/>
    <n v="3"/>
    <n v="10081.5"/>
    <n v="6272.7939999999999"/>
    <n v="2090.931"/>
    <n v="101.83333333333333"/>
    <n v="33"/>
    <n v="3808.7060000000001"/>
    <x v="0"/>
    <x v="6"/>
    <x v="28"/>
  </r>
  <r>
    <x v="0"/>
    <d v="2018-07-21T00:00:00"/>
    <x v="1"/>
    <n v="106.5"/>
    <n v="1"/>
    <n v="3514.5"/>
    <n v="2090.931"/>
    <n v="2090.931"/>
    <n v="106.5"/>
    <n v="33"/>
    <n v="1423.569"/>
    <x v="0"/>
    <x v="6"/>
    <x v="28"/>
  </r>
  <r>
    <x v="0"/>
    <d v="2018-07-21T00:00:00"/>
    <x v="1"/>
    <n v="2434.4"/>
    <n v="19"/>
    <n v="85204"/>
    <n v="68367.820000000007"/>
    <n v="3598.306"/>
    <n v="128.12631578947369"/>
    <n v="35"/>
    <n v="16836.18"/>
    <x v="0"/>
    <x v="6"/>
    <x v="28"/>
  </r>
  <r>
    <x v="0"/>
    <d v="2018-07-21T00:00:00"/>
    <x v="1"/>
    <n v="467.6"/>
    <n v="5"/>
    <n v="16366"/>
    <n v="11395.744000000001"/>
    <n v="2279.1489999999999"/>
    <n v="93.52000000000001"/>
    <n v="35"/>
    <n v="4970.2560000000003"/>
    <x v="0"/>
    <x v="6"/>
    <x v="28"/>
  </r>
  <r>
    <x v="0"/>
    <d v="2018-07-21T00:00:00"/>
    <x v="1"/>
    <n v="120"/>
    <n v="1"/>
    <n v="3960"/>
    <n v="3598.306"/>
    <n v="3598.306"/>
    <n v="120"/>
    <n v="33"/>
    <n v="361.69400000000002"/>
    <x v="0"/>
    <x v="6"/>
    <x v="28"/>
  </r>
  <r>
    <x v="0"/>
    <d v="2018-07-21T00:00:00"/>
    <x v="1"/>
    <n v="102.8"/>
    <n v="1"/>
    <n v="3392.4"/>
    <n v="3598.306"/>
    <n v="3598.306"/>
    <n v="102.8"/>
    <n v="33"/>
    <n v="-205.90600000000001"/>
    <x v="0"/>
    <x v="6"/>
    <x v="28"/>
  </r>
  <r>
    <x v="0"/>
    <d v="2018-07-21T00:00:00"/>
    <x v="1"/>
    <n v="115"/>
    <n v="1"/>
    <n v="3795"/>
    <n v="3598.306"/>
    <n v="3598.306"/>
    <n v="115"/>
    <n v="33"/>
    <n v="196.69399999999999"/>
    <x v="0"/>
    <x v="6"/>
    <x v="28"/>
  </r>
  <r>
    <x v="0"/>
    <d v="2018-07-21T00:00:00"/>
    <x v="1"/>
    <n v="886.5"/>
    <n v="7"/>
    <n v="29254.5"/>
    <n v="14636.52"/>
    <n v="2090.931"/>
    <n v="126.64285714285714"/>
    <n v="33"/>
    <n v="14617.98"/>
    <x v="0"/>
    <x v="6"/>
    <x v="28"/>
  </r>
  <r>
    <x v="0"/>
    <d v="2018-07-21T00:00:00"/>
    <x v="1"/>
    <n v="353.5"/>
    <n v="3"/>
    <n v="11665.5"/>
    <n v="6272.7939999999999"/>
    <n v="2090.931"/>
    <n v="117.83333333333333"/>
    <n v="33"/>
    <n v="5392.7060000000001"/>
    <x v="0"/>
    <x v="6"/>
    <x v="28"/>
  </r>
  <r>
    <x v="0"/>
    <d v="2018-07-21T00:00:00"/>
    <x v="1"/>
    <n v="115"/>
    <n v="1"/>
    <n v="3795"/>
    <n v="2494.6860000000001"/>
    <n v="2494.6860000000001"/>
    <n v="115"/>
    <n v="33"/>
    <n v="1300.3140000000001"/>
    <x v="0"/>
    <x v="6"/>
    <x v="28"/>
  </r>
  <r>
    <x v="0"/>
    <d v="2018-07-21T00:00:00"/>
    <x v="1"/>
    <n v="110"/>
    <n v="1"/>
    <n v="3850"/>
    <n v="2494.6860000000001"/>
    <n v="2494.6860000000001"/>
    <n v="110"/>
    <n v="35"/>
    <n v="1355.3140000000001"/>
    <x v="0"/>
    <x v="6"/>
    <x v="28"/>
  </r>
  <r>
    <x v="0"/>
    <d v="2018-07-21T00:00:00"/>
    <x v="1"/>
    <n v="612.5"/>
    <n v="5"/>
    <n v="21437.5"/>
    <n v="12473.429"/>
    <n v="2494.6860000000001"/>
    <n v="122.5"/>
    <n v="35"/>
    <n v="8964.0709999999999"/>
    <x v="0"/>
    <x v="6"/>
    <x v="28"/>
  </r>
  <r>
    <x v="0"/>
    <d v="2018-07-21T00:00:00"/>
    <x v="1"/>
    <n v="358"/>
    <n v="3"/>
    <n v="11814"/>
    <n v="6272.7939999999999"/>
    <n v="2090.931"/>
    <n v="119.33333333333333"/>
    <n v="33"/>
    <n v="5541.2060000000001"/>
    <x v="0"/>
    <x v="6"/>
    <x v="28"/>
  </r>
  <r>
    <x v="0"/>
    <d v="2018-07-21T00:00:00"/>
    <x v="1"/>
    <n v="873"/>
    <n v="8"/>
    <n v="28825.5"/>
    <n v="16727.451000000001"/>
    <n v="2090.931"/>
    <n v="109.125"/>
    <n v="33.018900000000002"/>
    <n v="12098.049000000001"/>
    <x v="0"/>
    <x v="6"/>
    <x v="28"/>
  </r>
  <r>
    <x v="0"/>
    <d v="2018-07-21T00:00:00"/>
    <x v="1"/>
    <n v="193.5"/>
    <n v="2"/>
    <n v="6385.5"/>
    <n v="4181.8630000000003"/>
    <n v="2090.931"/>
    <n v="96.75"/>
    <n v="33"/>
    <n v="2203.6370000000002"/>
    <x v="0"/>
    <x v="6"/>
    <x v="28"/>
  </r>
  <r>
    <x v="0"/>
    <d v="2018-07-21T00:00:00"/>
    <x v="1"/>
    <n v="558"/>
    <n v="5"/>
    <n v="18414"/>
    <n v="10454.656999999999"/>
    <n v="2090.931"/>
    <n v="111.6"/>
    <n v="33"/>
    <n v="7959.3429999999998"/>
    <x v="0"/>
    <x v="6"/>
    <x v="28"/>
  </r>
  <r>
    <x v="0"/>
    <d v="2018-07-21T00:00:00"/>
    <x v="1"/>
    <n v="333.5"/>
    <n v="3"/>
    <n v="11672.5"/>
    <n v="6272.7939999999999"/>
    <n v="2090.931"/>
    <n v="111.16666666666667"/>
    <n v="35"/>
    <n v="5399.7060000000001"/>
    <x v="0"/>
    <x v="6"/>
    <x v="28"/>
  </r>
  <r>
    <x v="0"/>
    <d v="2018-07-23T00:00:00"/>
    <x v="0"/>
    <n v="157.47"/>
    <m/>
    <n v="944.82"/>
    <n v="2548.8380000000002"/>
    <n v="16.186"/>
    <m/>
    <n v="6"/>
    <n v="-1604.018"/>
    <x v="0"/>
    <x v="6"/>
    <x v="29"/>
  </r>
  <r>
    <x v="0"/>
    <d v="2018-07-23T00:00:00"/>
    <x v="1"/>
    <n v="602"/>
    <n v="5"/>
    <n v="20167"/>
    <n v="11395.744000000001"/>
    <n v="2279.1489999999999"/>
    <n v="120.4"/>
    <n v="33.5"/>
    <n v="8771.2559999999994"/>
    <x v="0"/>
    <x v="6"/>
    <x v="29"/>
  </r>
  <r>
    <x v="0"/>
    <d v="2018-07-23T00:00:00"/>
    <x v="0"/>
    <n v="67.33"/>
    <m/>
    <n v="437.65"/>
    <n v="1089.8150000000001"/>
    <n v="16.186"/>
    <m/>
    <n v="6.5000999999999998"/>
    <n v="-652.16499999999996"/>
    <x v="0"/>
    <x v="6"/>
    <x v="29"/>
  </r>
  <r>
    <x v="0"/>
    <d v="2018-07-23T00:00:00"/>
    <x v="1"/>
    <n v="234"/>
    <n v="2"/>
    <n v="7839"/>
    <n v="4558.2979999999998"/>
    <n v="2279.1489999999999"/>
    <n v="117"/>
    <n v="33.5"/>
    <n v="3280.7020000000002"/>
    <x v="0"/>
    <x v="6"/>
    <x v="29"/>
  </r>
  <r>
    <x v="0"/>
    <d v="2018-07-23T00:00:00"/>
    <x v="0"/>
    <n v="342.43"/>
    <m/>
    <n v="3766.73"/>
    <n v="5542.634"/>
    <n v="16.186"/>
    <m/>
    <n v="11"/>
    <n v="-1775.904"/>
    <x v="0"/>
    <x v="6"/>
    <x v="29"/>
  </r>
  <r>
    <x v="0"/>
    <d v="2018-07-23T00:00:00"/>
    <x v="1"/>
    <n v="138"/>
    <n v="1"/>
    <n v="4623"/>
    <n v="2279.1489999999999"/>
    <n v="2279.1489999999999"/>
    <n v="138"/>
    <n v="33.5"/>
    <n v="2343.8510000000001"/>
    <x v="0"/>
    <x v="6"/>
    <x v="29"/>
  </r>
  <r>
    <x v="0"/>
    <d v="2018-07-23T00:00:00"/>
    <x v="0"/>
    <n v="456.01"/>
    <m/>
    <n v="5016.1099999999997"/>
    <n v="7381.06"/>
    <n v="16.186"/>
    <m/>
    <n v="11"/>
    <n v="-2364.9499999999998"/>
    <x v="0"/>
    <x v="6"/>
    <x v="29"/>
  </r>
  <r>
    <x v="0"/>
    <d v="2018-07-23T00:00:00"/>
    <x v="1"/>
    <n v="105"/>
    <n v="1"/>
    <n v="3517.5"/>
    <n v="3598.306"/>
    <n v="3598.306"/>
    <n v="105"/>
    <n v="33.5"/>
    <n v="-80.805999999999997"/>
    <x v="0"/>
    <x v="6"/>
    <x v="29"/>
  </r>
  <r>
    <x v="0"/>
    <d v="2018-07-23T00:00:00"/>
    <x v="0"/>
    <n v="43.87"/>
    <m/>
    <n v="263.22000000000003"/>
    <n v="710.08799999999997"/>
    <n v="16.186"/>
    <m/>
    <n v="6"/>
    <n v="-446.86799999999999"/>
    <x v="0"/>
    <x v="6"/>
    <x v="29"/>
  </r>
  <r>
    <x v="0"/>
    <d v="2018-07-23T00:00:00"/>
    <x v="1"/>
    <n v="126"/>
    <n v="1"/>
    <n v="4221"/>
    <n v="2279.1489999999999"/>
    <n v="2279.1489999999999"/>
    <n v="126"/>
    <n v="33.5"/>
    <n v="1941.8510000000001"/>
    <x v="0"/>
    <x v="6"/>
    <x v="29"/>
  </r>
  <r>
    <x v="0"/>
    <d v="2018-07-23T00:00:00"/>
    <x v="0"/>
    <n v="217.41"/>
    <m/>
    <n v="1304.46"/>
    <n v="3519.0369999999998"/>
    <n v="16.186"/>
    <m/>
    <n v="6"/>
    <n v="-2214.5770000000002"/>
    <x v="0"/>
    <x v="6"/>
    <x v="29"/>
  </r>
  <r>
    <x v="1"/>
    <d v="2018-07-23T00:00:00"/>
    <x v="1"/>
    <n v="-118.4"/>
    <n v="-1"/>
    <n v="-3848"/>
    <n v="-2106.91"/>
    <n v="-2106.91"/>
    <n v="118.4"/>
    <n v="32.5"/>
    <n v="-1741.09"/>
    <x v="0"/>
    <x v="6"/>
    <x v="29"/>
  </r>
  <r>
    <x v="0"/>
    <d v="2018-07-23T00:00:00"/>
    <x v="0"/>
    <n v="261.60000000000002"/>
    <m/>
    <n v="1569.6"/>
    <n v="4234.3050000000003"/>
    <n v="16.186"/>
    <m/>
    <n v="6"/>
    <n v="-2664.7049999999999"/>
    <x v="0"/>
    <x v="6"/>
    <x v="29"/>
  </r>
  <r>
    <x v="0"/>
    <d v="2018-07-23T00:00:00"/>
    <x v="1"/>
    <n v="118.4"/>
    <n v="1"/>
    <n v="3848"/>
    <n v="3272.3049999999998"/>
    <n v="3272.3049999999998"/>
    <n v="118.4"/>
    <n v="32.5"/>
    <n v="575.69500000000005"/>
    <x v="0"/>
    <x v="6"/>
    <x v="29"/>
  </r>
  <r>
    <x v="0"/>
    <d v="2018-07-23T00:00:00"/>
    <x v="0"/>
    <n v="176.8"/>
    <m/>
    <n v="1944.8"/>
    <n v="2861.7170000000001"/>
    <n v="16.186"/>
    <m/>
    <n v="11"/>
    <n v="-916.91700000000003"/>
    <x v="0"/>
    <x v="6"/>
    <x v="29"/>
  </r>
  <r>
    <x v="0"/>
    <d v="2018-07-23T00:00:00"/>
    <x v="1"/>
    <n v="128"/>
    <n v="1"/>
    <n v="4288"/>
    <n v="2279.1489999999999"/>
    <n v="2279.1489999999999"/>
    <n v="128"/>
    <n v="33.5"/>
    <n v="2008.8510000000001"/>
    <x v="0"/>
    <x v="6"/>
    <x v="29"/>
  </r>
  <r>
    <x v="0"/>
    <d v="2018-07-23T00:00:00"/>
    <x v="0"/>
    <n v="57.94"/>
    <m/>
    <n v="376.61"/>
    <n v="937.827"/>
    <n v="16.186"/>
    <m/>
    <n v="6.5"/>
    <n v="-561.21699999999998"/>
    <x v="0"/>
    <x v="6"/>
    <x v="29"/>
  </r>
  <r>
    <x v="0"/>
    <d v="2018-07-23T00:00:00"/>
    <x v="1"/>
    <n v="472"/>
    <n v="4"/>
    <n v="15812"/>
    <n v="9116.5949999999993"/>
    <n v="2279.1489999999999"/>
    <n v="118"/>
    <n v="33.5"/>
    <n v="6695.4049999999997"/>
    <x v="0"/>
    <x v="6"/>
    <x v="29"/>
  </r>
  <r>
    <x v="0"/>
    <d v="2018-07-23T00:00:00"/>
    <x v="0"/>
    <n v="134.01"/>
    <m/>
    <n v="804.06"/>
    <n v="2169.11"/>
    <n v="16.186"/>
    <m/>
    <n v="6"/>
    <n v="-1365.05"/>
    <x v="0"/>
    <x v="6"/>
    <x v="29"/>
  </r>
  <r>
    <x v="0"/>
    <d v="2018-07-23T00:00:00"/>
    <x v="1"/>
    <n v="3766"/>
    <n v="30"/>
    <n v="124278"/>
    <n v="68374.464999999997"/>
    <n v="2279.1489999999999"/>
    <n v="125.53333333333333"/>
    <n v="33"/>
    <n v="55903.535000000003"/>
    <x v="0"/>
    <x v="6"/>
    <x v="29"/>
  </r>
  <r>
    <x v="0"/>
    <d v="2018-07-23T00:00:00"/>
    <x v="0"/>
    <n v="135.25"/>
    <m/>
    <n v="1487.75"/>
    <n v="2189.181"/>
    <n v="16.186"/>
    <m/>
    <n v="11"/>
    <n v="-701.43100000000004"/>
    <x v="0"/>
    <x v="6"/>
    <x v="29"/>
  </r>
  <r>
    <x v="0"/>
    <d v="2018-07-23T00:00:00"/>
    <x v="1"/>
    <n v="215"/>
    <n v="2"/>
    <n v="7202.5"/>
    <n v="7196.6130000000003"/>
    <n v="3598.306"/>
    <n v="107.5"/>
    <n v="33.5"/>
    <n v="5.8869999999999996"/>
    <x v="0"/>
    <x v="6"/>
    <x v="29"/>
  </r>
  <r>
    <x v="0"/>
    <d v="2018-07-23T00:00:00"/>
    <x v="0"/>
    <n v="1052.9000000000001"/>
    <m/>
    <n v="14740.6"/>
    <n v="17042.429"/>
    <n v="16.186"/>
    <m/>
    <n v="14"/>
    <n v="-2301.8290000000002"/>
    <x v="0"/>
    <x v="6"/>
    <x v="29"/>
  </r>
  <r>
    <x v="0"/>
    <d v="2018-07-23T00:00:00"/>
    <x v="1"/>
    <n v="338"/>
    <n v="3"/>
    <n v="11323"/>
    <n v="10794.919"/>
    <n v="3598.306"/>
    <n v="112.66666666666667"/>
    <n v="33.5"/>
    <n v="528.08100000000002"/>
    <x v="0"/>
    <x v="6"/>
    <x v="29"/>
  </r>
  <r>
    <x v="0"/>
    <d v="2018-07-23T00:00:00"/>
    <x v="0"/>
    <n v="43.67"/>
    <m/>
    <n v="262.02"/>
    <n v="706.85"/>
    <n v="16.186"/>
    <m/>
    <n v="6"/>
    <n v="-444.83"/>
    <x v="0"/>
    <x v="6"/>
    <x v="29"/>
  </r>
  <r>
    <x v="0"/>
    <d v="2018-07-23T00:00:00"/>
    <x v="1"/>
    <n v="616"/>
    <n v="5"/>
    <n v="20636"/>
    <n v="17991.531999999999"/>
    <n v="3598.306"/>
    <n v="123.2"/>
    <n v="33.5"/>
    <n v="2644.4679999999998"/>
    <x v="0"/>
    <x v="6"/>
    <x v="29"/>
  </r>
  <r>
    <x v="0"/>
    <d v="2018-07-23T00:00:00"/>
    <x v="0"/>
    <n v="57.94"/>
    <m/>
    <n v="376.61"/>
    <n v="947.43200000000002"/>
    <n v="16.352"/>
    <m/>
    <n v="6.5"/>
    <n v="-570.822"/>
    <x v="0"/>
    <x v="6"/>
    <x v="29"/>
  </r>
  <r>
    <x v="0"/>
    <d v="2018-07-23T00:00:00"/>
    <x v="1"/>
    <n v="229"/>
    <n v="2"/>
    <n v="7671.5"/>
    <n v="7196.6130000000003"/>
    <n v="3598.306"/>
    <n v="114.5"/>
    <n v="33.5"/>
    <n v="474.887"/>
    <x v="0"/>
    <x v="6"/>
    <x v="29"/>
  </r>
  <r>
    <x v="1"/>
    <d v="2018-07-23T00:00:00"/>
    <x v="0"/>
    <n v="-57.94"/>
    <m/>
    <n v="-376.61"/>
    <n v="-947.43200000000002"/>
    <n v="-16.352"/>
    <m/>
    <n v="6.5"/>
    <n v="570.822"/>
    <x v="0"/>
    <x v="6"/>
    <x v="29"/>
  </r>
  <r>
    <x v="0"/>
    <d v="2018-07-23T00:00:00"/>
    <x v="1"/>
    <n v="450"/>
    <n v="4"/>
    <n v="15075"/>
    <n v="14393.225"/>
    <n v="3598.306"/>
    <n v="112.5"/>
    <n v="33.5"/>
    <n v="681.77499999999998"/>
    <x v="0"/>
    <x v="6"/>
    <x v="29"/>
  </r>
  <r>
    <x v="0"/>
    <d v="2018-07-23T00:00:00"/>
    <x v="1"/>
    <n v="102"/>
    <n v="1"/>
    <n v="3417"/>
    <n v="3598.306"/>
    <n v="3598.306"/>
    <n v="102"/>
    <n v="33.5"/>
    <n v="-181.30600000000001"/>
    <x v="0"/>
    <x v="6"/>
    <x v="29"/>
  </r>
  <r>
    <x v="0"/>
    <d v="2018-07-23T00:00:00"/>
    <x v="1"/>
    <n v="230"/>
    <n v="2"/>
    <n v="7705"/>
    <n v="7196.6130000000003"/>
    <n v="3598.306"/>
    <n v="115"/>
    <n v="33.5"/>
    <n v="508.387"/>
    <x v="0"/>
    <x v="6"/>
    <x v="29"/>
  </r>
  <r>
    <x v="0"/>
    <d v="2018-07-23T00:00:00"/>
    <x v="1"/>
    <n v="223"/>
    <n v="2"/>
    <n v="7470.5"/>
    <n v="7196.6130000000003"/>
    <n v="3598.306"/>
    <n v="111.5"/>
    <n v="33.5"/>
    <n v="273.887"/>
    <x v="0"/>
    <x v="6"/>
    <x v="29"/>
  </r>
  <r>
    <x v="0"/>
    <d v="2018-07-23T00:00:00"/>
    <x v="1"/>
    <n v="500"/>
    <n v="4"/>
    <n v="16750"/>
    <n v="14393.225"/>
    <n v="3598.306"/>
    <n v="125"/>
    <n v="33.5"/>
    <n v="2356.7750000000001"/>
    <x v="0"/>
    <x v="6"/>
    <x v="29"/>
  </r>
  <r>
    <x v="0"/>
    <d v="2018-07-23T00:00:00"/>
    <x v="1"/>
    <n v="248"/>
    <n v="2"/>
    <n v="8308"/>
    <n v="7196.6130000000003"/>
    <n v="3598.306"/>
    <n v="124"/>
    <n v="33.5"/>
    <n v="1111.3869999999999"/>
    <x v="0"/>
    <x v="6"/>
    <x v="29"/>
  </r>
  <r>
    <x v="0"/>
    <d v="2018-07-24T00:00:00"/>
    <x v="0"/>
    <n v="704.13"/>
    <m/>
    <n v="11618.15"/>
    <n v="11398.205"/>
    <n v="16.187999999999999"/>
    <m/>
    <n v="16.5"/>
    <n v="219.94499999999999"/>
    <x v="0"/>
    <x v="6"/>
    <x v="29"/>
  </r>
  <r>
    <x v="0"/>
    <d v="2018-07-24T00:00:00"/>
    <x v="1"/>
    <n v="841.6"/>
    <n v="6"/>
    <n v="28614.400000000001"/>
    <n v="21589.838"/>
    <n v="3598.306"/>
    <n v="140.26666666666668"/>
    <n v="34"/>
    <n v="7024.5619999999999"/>
    <x v="0"/>
    <x v="6"/>
    <x v="29"/>
  </r>
  <r>
    <x v="0"/>
    <d v="2018-07-24T00:00:00"/>
    <x v="0"/>
    <n v="3454"/>
    <m/>
    <n v="56991"/>
    <n v="55912.120999999999"/>
    <n v="16.187999999999999"/>
    <m/>
    <n v="16.5"/>
    <n v="1078.8789999999999"/>
    <x v="0"/>
    <x v="6"/>
    <x v="29"/>
  </r>
  <r>
    <x v="0"/>
    <d v="2018-07-24T00:00:00"/>
    <x v="1"/>
    <n v="1225"/>
    <n v="10"/>
    <n v="41037.5"/>
    <n v="35983.063000000002"/>
    <n v="3598.306"/>
    <n v="122.5"/>
    <n v="33.5"/>
    <n v="5054.4369999999999"/>
    <x v="0"/>
    <x v="6"/>
    <x v="29"/>
  </r>
  <r>
    <x v="0"/>
    <d v="2018-07-24T00:00:00"/>
    <x v="0"/>
    <n v="1139.7"/>
    <m/>
    <n v="19374.900000000001"/>
    <n v="18449.057000000001"/>
    <n v="16.187999999999999"/>
    <m/>
    <n v="17"/>
    <n v="925.84299999999996"/>
    <x v="0"/>
    <x v="6"/>
    <x v="29"/>
  </r>
  <r>
    <x v="0"/>
    <d v="2018-07-24T00:00:00"/>
    <x v="1"/>
    <n v="287.39999999999998"/>
    <n v="2"/>
    <n v="9484.2000000000007"/>
    <n v="4906.0020000000004"/>
    <n v="2453.0010000000002"/>
    <n v="143.69999999999999"/>
    <n v="33"/>
    <n v="4578.1980000000003"/>
    <x v="0"/>
    <x v="6"/>
    <x v="29"/>
  </r>
  <r>
    <x v="0"/>
    <d v="2018-07-24T00:00:00"/>
    <x v="0"/>
    <n v="740.38"/>
    <m/>
    <n v="12586.46"/>
    <n v="11985.008"/>
    <n v="16.187999999999999"/>
    <m/>
    <n v="17"/>
    <n v="601.452"/>
    <x v="0"/>
    <x v="6"/>
    <x v="29"/>
  </r>
  <r>
    <x v="0"/>
    <d v="2018-07-24T00:00:00"/>
    <x v="1"/>
    <n v="23.6"/>
    <n v="1"/>
    <n v="1474.8"/>
    <n v="1040.1859999999999"/>
    <n v="1040.1859999999999"/>
    <n v="23.6"/>
    <n v="62.491500000000002"/>
    <n v="434.61399999999998"/>
    <x v="0"/>
    <x v="6"/>
    <x v="29"/>
  </r>
  <r>
    <x v="0"/>
    <d v="2018-07-24T00:00:00"/>
    <x v="0"/>
    <n v="196.02"/>
    <m/>
    <n v="2744.28"/>
    <n v="3173.1019999999999"/>
    <n v="16.187999999999999"/>
    <m/>
    <n v="14"/>
    <n v="-428.822"/>
    <x v="0"/>
    <x v="6"/>
    <x v="29"/>
  </r>
  <r>
    <x v="0"/>
    <d v="2018-07-24T00:00:00"/>
    <x v="1"/>
    <n v="1835"/>
    <n v="15"/>
    <n v="60555"/>
    <n v="49084.578000000001"/>
    <n v="3272.3049999999998"/>
    <n v="122.33333333333333"/>
    <n v="33"/>
    <n v="11470.422"/>
    <x v="0"/>
    <x v="6"/>
    <x v="29"/>
  </r>
  <r>
    <x v="0"/>
    <d v="2018-07-24T00:00:00"/>
    <x v="0"/>
    <n v="233.94"/>
    <m/>
    <n v="3860.01"/>
    <n v="3786.9369999999999"/>
    <n v="16.187999999999999"/>
    <m/>
    <n v="16.5"/>
    <n v="73.072999999999993"/>
    <x v="0"/>
    <x v="6"/>
    <x v="29"/>
  </r>
  <r>
    <x v="0"/>
    <d v="2018-07-24T00:00:00"/>
    <x v="1"/>
    <n v="113"/>
    <n v="1"/>
    <n v="3729"/>
    <n v="2090.931"/>
    <n v="2090.931"/>
    <n v="113"/>
    <n v="33"/>
    <n v="1638.069"/>
    <x v="0"/>
    <x v="6"/>
    <x v="29"/>
  </r>
  <r>
    <x v="0"/>
    <d v="2018-07-24T00:00:00"/>
    <x v="0"/>
    <n v="330.26"/>
    <m/>
    <n v="5449.29"/>
    <n v="5346.1310000000003"/>
    <n v="16.187999999999999"/>
    <m/>
    <n v="16.5"/>
    <n v="103.15900000000001"/>
    <x v="0"/>
    <x v="6"/>
    <x v="29"/>
  </r>
  <r>
    <x v="0"/>
    <d v="2018-07-24T00:00:00"/>
    <x v="1"/>
    <n v="234"/>
    <n v="2"/>
    <n v="7839"/>
    <n v="4181.8630000000003"/>
    <n v="2090.931"/>
    <n v="117"/>
    <n v="33.5"/>
    <n v="3657.1370000000002"/>
    <x v="0"/>
    <x v="6"/>
    <x v="29"/>
  </r>
  <r>
    <x v="0"/>
    <d v="2018-07-24T00:00:00"/>
    <x v="1"/>
    <n v="120"/>
    <n v="1"/>
    <n v="4080"/>
    <n v="0"/>
    <n v="0"/>
    <n v="120"/>
    <n v="34"/>
    <n v="4080"/>
    <x v="0"/>
    <x v="6"/>
    <x v="29"/>
  </r>
  <r>
    <x v="0"/>
    <d v="2018-07-24T00:00:00"/>
    <x v="1"/>
    <n v="486"/>
    <n v="4"/>
    <n v="16281"/>
    <n v="8363.7260000000006"/>
    <n v="2090.931"/>
    <n v="121.5"/>
    <n v="33.5"/>
    <n v="7917.2740000000003"/>
    <x v="0"/>
    <x v="6"/>
    <x v="29"/>
  </r>
  <r>
    <x v="0"/>
    <d v="2018-07-24T00:00:00"/>
    <x v="1"/>
    <n v="95"/>
    <n v="1"/>
    <n v="3135"/>
    <n v="2090.931"/>
    <n v="2090.931"/>
    <n v="95"/>
    <n v="33"/>
    <n v="1044.069"/>
    <x v="0"/>
    <x v="6"/>
    <x v="29"/>
  </r>
  <r>
    <x v="0"/>
    <d v="2018-07-24T00:00:00"/>
    <x v="1"/>
    <n v="873"/>
    <n v="7"/>
    <n v="29245.5"/>
    <n v="14636.52"/>
    <n v="2090.931"/>
    <n v="124.71428571428571"/>
    <n v="33.5"/>
    <n v="14608.98"/>
    <x v="0"/>
    <x v="6"/>
    <x v="29"/>
  </r>
  <r>
    <x v="0"/>
    <d v="2018-07-25T00:00:00"/>
    <x v="2"/>
    <n v="45"/>
    <n v="1"/>
    <n v="4000"/>
    <n v="2253.5619999999999"/>
    <n v="2253.5619999999999"/>
    <n v="45"/>
    <n v="88.888900000000007"/>
    <n v="1746.4380000000001"/>
    <x v="0"/>
    <x v="6"/>
    <x v="29"/>
  </r>
  <r>
    <x v="0"/>
    <d v="2018-07-25T00:00:00"/>
    <x v="1"/>
    <n v="465"/>
    <n v="4"/>
    <n v="16042.5"/>
    <n v="9812.0049999999992"/>
    <n v="2453.0010000000002"/>
    <n v="116.25"/>
    <n v="34.5"/>
    <n v="6230.4949999999999"/>
    <x v="0"/>
    <x v="6"/>
    <x v="29"/>
  </r>
  <r>
    <x v="0"/>
    <d v="2018-07-25T00:00:00"/>
    <x v="1"/>
    <n v="1111"/>
    <n v="10"/>
    <n v="38329.5"/>
    <n v="24530.010999999999"/>
    <n v="2453.0010000000002"/>
    <n v="111.1"/>
    <n v="34.5"/>
    <n v="13799.489"/>
    <x v="0"/>
    <x v="6"/>
    <x v="29"/>
  </r>
  <r>
    <x v="0"/>
    <d v="2018-07-25T00:00:00"/>
    <x v="1"/>
    <n v="1535"/>
    <n v="13"/>
    <n v="52190"/>
    <n v="31889.014999999999"/>
    <n v="2453.0010000000002"/>
    <n v="118.07692307692308"/>
    <n v="34"/>
    <n v="20300.985000000001"/>
    <x v="0"/>
    <x v="6"/>
    <x v="29"/>
  </r>
  <r>
    <x v="0"/>
    <d v="2018-07-25T00:00:00"/>
    <x v="1"/>
    <n v="118"/>
    <n v="1"/>
    <n v="4071"/>
    <n v="2453.0010000000002"/>
    <n v="2453.0010000000002"/>
    <n v="118"/>
    <n v="34.5"/>
    <n v="1617.999"/>
    <x v="0"/>
    <x v="6"/>
    <x v="29"/>
  </r>
  <r>
    <x v="0"/>
    <d v="2018-07-25T00:00:00"/>
    <x v="1"/>
    <n v="388"/>
    <n v="3"/>
    <n v="13386"/>
    <n v="7359.0029999999997"/>
    <n v="2453.0010000000002"/>
    <n v="129.33333333333334"/>
    <n v="34.5"/>
    <n v="6026.9970000000003"/>
    <x v="0"/>
    <x v="6"/>
    <x v="29"/>
  </r>
  <r>
    <x v="1"/>
    <d v="2018-07-25T00:00:00"/>
    <x v="1"/>
    <n v="-391.2"/>
    <n v="-3"/>
    <n v="-13496.4"/>
    <n v="-7359.0029999999997"/>
    <n v="-2453.0010000000002"/>
    <n v="130.4"/>
    <n v="34.5"/>
    <n v="-6137.3969999999999"/>
    <x v="0"/>
    <x v="6"/>
    <x v="29"/>
  </r>
  <r>
    <x v="0"/>
    <d v="2018-07-25T00:00:00"/>
    <x v="1"/>
    <n v="340"/>
    <n v="3"/>
    <n v="11730"/>
    <n v="7359.0029999999997"/>
    <n v="2453.0010000000002"/>
    <n v="113.33333333333333"/>
    <n v="34.5"/>
    <n v="4370.9970000000003"/>
    <x v="0"/>
    <x v="6"/>
    <x v="29"/>
  </r>
  <r>
    <x v="0"/>
    <d v="2018-07-25T00:00:00"/>
    <x v="1"/>
    <n v="1189"/>
    <n v="10"/>
    <n v="41020.5"/>
    <n v="24530.010999999999"/>
    <n v="2453.0010000000002"/>
    <n v="118.9"/>
    <n v="34.5"/>
    <n v="16490.489000000001"/>
    <x v="0"/>
    <x v="6"/>
    <x v="29"/>
  </r>
  <r>
    <x v="0"/>
    <d v="2018-07-25T00:00:00"/>
    <x v="1"/>
    <n v="226"/>
    <n v="2"/>
    <n v="7797"/>
    <n v="4906.0020000000004"/>
    <n v="2453.0010000000002"/>
    <n v="113"/>
    <n v="34.5"/>
    <n v="2890.998"/>
    <x v="0"/>
    <x v="6"/>
    <x v="29"/>
  </r>
  <r>
    <x v="0"/>
    <d v="2018-07-25T00:00:00"/>
    <x v="1"/>
    <n v="135"/>
    <n v="1"/>
    <n v="4657.5"/>
    <n v="2453.0010000000002"/>
    <n v="2453.0010000000002"/>
    <n v="135"/>
    <n v="34.5"/>
    <n v="2204.4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20"/>
    <n v="1"/>
    <n v="4140"/>
    <n v="2453.0010000000002"/>
    <n v="2453.0010000000002"/>
    <n v="120"/>
    <n v="34.5"/>
    <n v="1686.999"/>
    <x v="0"/>
    <x v="6"/>
    <x v="29"/>
  </r>
  <r>
    <x v="0"/>
    <d v="2018-07-25T00:00:00"/>
    <x v="1"/>
    <n v="478"/>
    <n v="4"/>
    <n v="16491"/>
    <n v="9812.0049999999992"/>
    <n v="2453.0010000000002"/>
    <n v="119.5"/>
    <n v="34.5"/>
    <n v="6678.9949999999999"/>
    <x v="0"/>
    <x v="6"/>
    <x v="29"/>
  </r>
  <r>
    <x v="0"/>
    <d v="2018-07-25T00:00:00"/>
    <x v="1"/>
    <n v="1400"/>
    <n v="12"/>
    <n v="47600"/>
    <n v="29436.013999999999"/>
    <n v="2453.0010000000002"/>
    <n v="116.66666666666667"/>
    <n v="34"/>
    <n v="18163.986000000001"/>
    <x v="0"/>
    <x v="6"/>
    <x v="29"/>
  </r>
  <r>
    <x v="0"/>
    <d v="2018-07-25T00:00:00"/>
    <x v="1"/>
    <n v="128"/>
    <n v="1"/>
    <n v="4416"/>
    <n v="2453.0010000000002"/>
    <n v="2453.0010000000002"/>
    <n v="128"/>
    <n v="34.5"/>
    <n v="1962.999"/>
    <x v="0"/>
    <x v="6"/>
    <x v="29"/>
  </r>
  <r>
    <x v="0"/>
    <d v="2018-07-25T00:00:00"/>
    <x v="1"/>
    <n v="136"/>
    <n v="1"/>
    <n v="4692"/>
    <n v="2453.0010000000002"/>
    <n v="2453.0010000000002"/>
    <n v="136"/>
    <n v="34.5"/>
    <n v="2238.9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194"/>
    <n v="10"/>
    <n v="39999"/>
    <n v="24530.010999999999"/>
    <n v="2453.0010000000002"/>
    <n v="119.4"/>
    <n v="33.5"/>
    <n v="15468.989"/>
    <x v="0"/>
    <x v="6"/>
    <x v="29"/>
  </r>
  <r>
    <x v="0"/>
    <d v="2018-07-25T00:00:00"/>
    <x v="1"/>
    <n v="726"/>
    <n v="6"/>
    <n v="25047"/>
    <n v="13362.733"/>
    <n v="2227.1219999999998"/>
    <n v="121"/>
    <n v="34.5"/>
    <n v="11684.267"/>
    <x v="0"/>
    <x v="6"/>
    <x v="29"/>
  </r>
  <r>
    <x v="0"/>
    <d v="2018-07-25T00:00:00"/>
    <x v="1"/>
    <n v="346"/>
    <n v="3"/>
    <n v="11937"/>
    <n v="6681.3670000000002"/>
    <n v="2227.1219999999998"/>
    <n v="115.33333333333333"/>
    <n v="34.5"/>
    <n v="5255.6329999999998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256.5"/>
    <n v="2"/>
    <n v="8849.25"/>
    <n v="4454.2439999999997"/>
    <n v="2227.1219999999998"/>
    <n v="128.25"/>
    <n v="34.5"/>
    <n v="4395.0060000000003"/>
    <x v="0"/>
    <x v="6"/>
    <x v="29"/>
  </r>
  <r>
    <x v="0"/>
    <d v="2018-07-25T00:00:00"/>
    <x v="1"/>
    <n v="80"/>
    <n v="1"/>
    <n v="2880"/>
    <n v="2494.6860000000001"/>
    <n v="2494.6860000000001"/>
    <n v="80"/>
    <n v="36"/>
    <n v="385.31400000000002"/>
    <x v="0"/>
    <x v="6"/>
    <x v="29"/>
  </r>
  <r>
    <x v="0"/>
    <d v="2018-07-25T00:00:00"/>
    <x v="1"/>
    <n v="235"/>
    <n v="2"/>
    <n v="8107.5"/>
    <n v="4454.2439999999997"/>
    <n v="2227.1219999999998"/>
    <n v="117.5"/>
    <n v="34.5"/>
    <n v="3653.2559999999999"/>
    <x v="0"/>
    <x v="6"/>
    <x v="29"/>
  </r>
  <r>
    <x v="0"/>
    <d v="2018-07-25T00:00:00"/>
    <x v="1"/>
    <n v="98"/>
    <n v="1"/>
    <n v="3528"/>
    <n v="2227.1219999999998"/>
    <n v="2227.1219999999998"/>
    <n v="98"/>
    <n v="36"/>
    <n v="1300.8779999999999"/>
    <x v="0"/>
    <x v="6"/>
    <x v="29"/>
  </r>
  <r>
    <x v="0"/>
    <d v="2018-07-25T00:00:00"/>
    <x v="1"/>
    <n v="1389.2"/>
    <n v="12"/>
    <n v="50011.199999999997"/>
    <n v="29436.013999999999"/>
    <n v="2453.0010000000002"/>
    <n v="115.76666666666667"/>
    <n v="36"/>
    <n v="20575.186000000002"/>
    <x v="0"/>
    <x v="6"/>
    <x v="29"/>
  </r>
  <r>
    <x v="0"/>
    <d v="2018-07-25T00:00:00"/>
    <x v="1"/>
    <n v="115.6"/>
    <n v="1"/>
    <n v="3988.2"/>
    <n v="2453.0010000000002"/>
    <n v="2453.0010000000002"/>
    <n v="115.6"/>
    <n v="34.5"/>
    <n v="1535.1990000000001"/>
    <x v="0"/>
    <x v="6"/>
    <x v="29"/>
  </r>
  <r>
    <x v="0"/>
    <d v="2018-07-25T00:00:00"/>
    <x v="1"/>
    <n v="388.8"/>
    <n v="3"/>
    <n v="13413.6"/>
    <n v="7359.0029999999997"/>
    <n v="2453.0010000000002"/>
    <n v="129.6"/>
    <n v="34.5"/>
    <n v="6054.5969999999998"/>
    <x v="0"/>
    <x v="6"/>
    <x v="29"/>
  </r>
  <r>
    <x v="0"/>
    <d v="2018-07-25T00:00:00"/>
    <x v="1"/>
    <n v="2110"/>
    <n v="16"/>
    <n v="70685"/>
    <n v="39248.017999999996"/>
    <n v="2453.0010000000002"/>
    <n v="131.875"/>
    <n v="33.5"/>
    <n v="31436.982"/>
    <x v="0"/>
    <x v="6"/>
    <x v="29"/>
  </r>
  <r>
    <x v="0"/>
    <d v="2018-07-25T00:00:00"/>
    <x v="1"/>
    <n v="110"/>
    <n v="1"/>
    <n v="3960"/>
    <n v="2453.0010000000002"/>
    <n v="2453.0010000000002"/>
    <n v="110"/>
    <n v="36"/>
    <n v="1506.999"/>
    <x v="0"/>
    <x v="6"/>
    <x v="29"/>
  </r>
  <r>
    <x v="0"/>
    <d v="2018-07-25T00:00:00"/>
    <x v="1"/>
    <n v="238.4"/>
    <n v="2"/>
    <n v="8224.7999999999993"/>
    <n v="4906.0020000000004"/>
    <n v="2453.0010000000002"/>
    <n v="119.2"/>
    <n v="34.5"/>
    <n v="3318.7979999999998"/>
    <x v="0"/>
    <x v="6"/>
    <x v="29"/>
  </r>
  <r>
    <x v="0"/>
    <d v="2018-07-25T00:00:00"/>
    <x v="1"/>
    <n v="250.8"/>
    <n v="2"/>
    <n v="8652.6"/>
    <n v="4906.0020000000004"/>
    <n v="2453.0010000000002"/>
    <n v="125.4"/>
    <n v="34.5"/>
    <n v="3746.598"/>
    <x v="0"/>
    <x v="6"/>
    <x v="29"/>
  </r>
  <r>
    <x v="0"/>
    <d v="2018-07-25T00:00:00"/>
    <x v="1"/>
    <n v="371.4"/>
    <n v="3"/>
    <n v="12813.3"/>
    <n v="7359.0029999999997"/>
    <n v="2453.0010000000002"/>
    <n v="123.8"/>
    <n v="34.5"/>
    <n v="5454.2969999999996"/>
    <x v="0"/>
    <x v="6"/>
    <x v="29"/>
  </r>
  <r>
    <x v="0"/>
    <d v="2018-07-25T00:00:00"/>
    <x v="1"/>
    <n v="113"/>
    <n v="1"/>
    <n v="3898.5"/>
    <n v="2453.0010000000002"/>
    <n v="2453.0010000000002"/>
    <n v="113"/>
    <n v="34.5"/>
    <n v="1445.499"/>
    <x v="0"/>
    <x v="6"/>
    <x v="29"/>
  </r>
  <r>
    <x v="0"/>
    <d v="2018-07-26T00:00:00"/>
    <x v="0"/>
    <n v="95.06"/>
    <m/>
    <n v="1140.72"/>
    <n v="1429.0139999999999"/>
    <n v="15.032999999999999"/>
    <m/>
    <n v="12"/>
    <n v="-288.29399999999998"/>
    <x v="0"/>
    <x v="6"/>
    <x v="29"/>
  </r>
  <r>
    <x v="0"/>
    <d v="2018-07-26T00:00:00"/>
    <x v="1"/>
    <n v="23.6"/>
    <n v="1"/>
    <n v="1174.8"/>
    <n v="1040.1859999999999"/>
    <n v="1040.1859999999999"/>
    <n v="23.6"/>
    <n v="49.779699999999998"/>
    <n v="134.614"/>
    <x v="0"/>
    <x v="6"/>
    <x v="29"/>
  </r>
  <r>
    <x v="0"/>
    <d v="2018-07-26T00:00:00"/>
    <x v="0"/>
    <n v="244.94"/>
    <m/>
    <n v="4041.51"/>
    <n v="3682.1239999999998"/>
    <n v="15.032999999999999"/>
    <m/>
    <n v="16.5"/>
    <n v="359.38600000000002"/>
    <x v="0"/>
    <x v="6"/>
    <x v="29"/>
  </r>
  <r>
    <x v="1"/>
    <d v="2018-07-26T00:00:00"/>
    <x v="1"/>
    <n v="-23.6"/>
    <n v="-1"/>
    <n v="-1474.8"/>
    <n v="-1040.1859999999999"/>
    <n v="-1040.1859999999999"/>
    <n v="23.6"/>
    <n v="62.491500000000002"/>
    <n v="-434.61399999999998"/>
    <x v="0"/>
    <x v="6"/>
    <x v="29"/>
  </r>
  <r>
    <x v="0"/>
    <d v="2018-07-26T00:00:00"/>
    <x v="0"/>
    <n v="22.42"/>
    <m/>
    <n v="369.93"/>
    <n v="337.03399999999999"/>
    <n v="15.032999999999999"/>
    <m/>
    <n v="16.5"/>
    <n v="32.896000000000001"/>
    <x v="0"/>
    <x v="6"/>
    <x v="29"/>
  </r>
  <r>
    <x v="0"/>
    <d v="2018-07-26T00:00:00"/>
    <x v="0"/>
    <n v="295.27"/>
    <m/>
    <n v="4724.32"/>
    <n v="4438.723"/>
    <n v="15.032999999999999"/>
    <m/>
    <n v="16"/>
    <n v="285.59699999999998"/>
    <x v="0"/>
    <x v="6"/>
    <x v="29"/>
  </r>
  <r>
    <x v="0"/>
    <d v="2018-07-26T00:00:00"/>
    <x v="0"/>
    <n v="24.61"/>
    <m/>
    <n v="406.07"/>
    <n v="369.95600000000002"/>
    <n v="15.032999999999999"/>
    <m/>
    <n v="16.5002"/>
    <n v="36.113999999999997"/>
    <x v="0"/>
    <x v="6"/>
    <x v="29"/>
  </r>
  <r>
    <x v="0"/>
    <d v="2018-07-26T00:00:00"/>
    <x v="0"/>
    <n v="24.3"/>
    <m/>
    <n v="400.95"/>
    <n v="365.29599999999999"/>
    <n v="15.032999999999999"/>
    <m/>
    <n v="16.5"/>
    <n v="35.654000000000003"/>
    <x v="0"/>
    <x v="6"/>
    <x v="29"/>
  </r>
  <r>
    <x v="0"/>
    <d v="2018-07-27T00:00:00"/>
    <x v="0"/>
    <n v="911.17"/>
    <m/>
    <n v="14852.07"/>
    <n v="13468.543"/>
    <n v="14.782"/>
    <m/>
    <n v="16.3"/>
    <n v="1383.527"/>
    <x v="0"/>
    <x v="6"/>
    <x v="29"/>
  </r>
  <r>
    <x v="0"/>
    <d v="2018-07-27T00:00:00"/>
    <x v="0"/>
    <n v="236.77"/>
    <m/>
    <n v="3859.35"/>
    <n v="3499.8380000000002"/>
    <n v="14.782"/>
    <m/>
    <n v="16.3"/>
    <n v="359.512"/>
    <x v="0"/>
    <x v="6"/>
    <x v="29"/>
  </r>
  <r>
    <x v="0"/>
    <d v="2018-07-27T00:00:00"/>
    <x v="0"/>
    <n v="3737.64"/>
    <m/>
    <n v="60923.53"/>
    <n v="55248.27"/>
    <n v="14.782"/>
    <m/>
    <n v="16.3"/>
    <n v="5675.26"/>
    <x v="0"/>
    <x v="6"/>
    <x v="29"/>
  </r>
  <r>
    <x v="0"/>
    <d v="2018-07-27T00:00:00"/>
    <x v="0"/>
    <n v="578.70000000000005"/>
    <m/>
    <n v="9432.81"/>
    <n v="8554.107"/>
    <n v="14.782"/>
    <m/>
    <n v="16.3"/>
    <n v="878.70299999999997"/>
    <x v="0"/>
    <x v="6"/>
    <x v="29"/>
  </r>
  <r>
    <x v="0"/>
    <d v="2018-07-27T00:00:00"/>
    <x v="0"/>
    <n v="598.20000000000005"/>
    <m/>
    <n v="8374.7999999999993"/>
    <n v="8842.348"/>
    <n v="14.782"/>
    <m/>
    <n v="14"/>
    <n v="-467.548"/>
    <x v="0"/>
    <x v="6"/>
    <x v="29"/>
  </r>
  <r>
    <x v="0"/>
    <d v="2018-07-27T00:00:00"/>
    <x v="0"/>
    <n v="663.74"/>
    <m/>
    <n v="10818.96"/>
    <n v="9811.134"/>
    <n v="14.782"/>
    <m/>
    <n v="16.3"/>
    <n v="1007.826"/>
    <x v="0"/>
    <x v="6"/>
    <x v="29"/>
  </r>
  <r>
    <x v="0"/>
    <d v="2018-07-27T00:00:00"/>
    <x v="0"/>
    <n v="682.7"/>
    <m/>
    <n v="11128.01"/>
    <n v="10091.393"/>
    <n v="14.782"/>
    <m/>
    <n v="16.3"/>
    <n v="1036.617"/>
    <x v="0"/>
    <x v="6"/>
    <x v="29"/>
  </r>
  <r>
    <x v="0"/>
    <d v="2018-07-27T00:00:00"/>
    <x v="0"/>
    <n v="226.27"/>
    <m/>
    <n v="3688.2"/>
    <n v="3273.5479999999998"/>
    <n v="14.467000000000001"/>
    <m/>
    <n v="16.3"/>
    <n v="414.65199999999999"/>
    <x v="0"/>
    <x v="6"/>
    <x v="29"/>
  </r>
  <r>
    <x v="0"/>
    <d v="2018-07-27T00:00:00"/>
    <x v="0"/>
    <n v="197.72"/>
    <m/>
    <n v="2768.08"/>
    <n v="2860.502"/>
    <n v="14.467000000000001"/>
    <m/>
    <n v="14"/>
    <n v="-92.421999999999997"/>
    <x v="0"/>
    <x v="6"/>
    <x v="29"/>
  </r>
  <r>
    <x v="0"/>
    <d v="2018-07-27T00:00:00"/>
    <x v="0"/>
    <n v="231.75"/>
    <m/>
    <n v="3777.53"/>
    <n v="3352.8290000000002"/>
    <n v="14.467000000000001"/>
    <m/>
    <n v="16.3"/>
    <n v="424.70100000000002"/>
    <x v="0"/>
    <x v="6"/>
    <x v="29"/>
  </r>
  <r>
    <x v="0"/>
    <d v="2018-07-27T00:00:00"/>
    <x v="0"/>
    <n v="619.16"/>
    <m/>
    <n v="10092.31"/>
    <n v="8957.66"/>
    <n v="14.467000000000001"/>
    <m/>
    <n v="16.3"/>
    <n v="1134.6500000000001"/>
    <x v="0"/>
    <x v="6"/>
    <x v="29"/>
  </r>
  <r>
    <x v="0"/>
    <d v="2018-07-27T00:00:00"/>
    <x v="0"/>
    <n v="302.49"/>
    <m/>
    <n v="4537.3500000000004"/>
    <n v="4376.2560000000003"/>
    <n v="14.467000000000001"/>
    <m/>
    <n v="15"/>
    <n v="161.09399999999999"/>
    <x v="0"/>
    <x v="6"/>
    <x v="29"/>
  </r>
  <r>
    <x v="0"/>
    <d v="2018-07-27T00:00:00"/>
    <x v="0"/>
    <n v="1438.2"/>
    <m/>
    <n v="23442.66"/>
    <n v="20807.073"/>
    <n v="14.467000000000001"/>
    <m/>
    <n v="16.3"/>
    <n v="2635.587"/>
    <x v="0"/>
    <x v="6"/>
    <x v="29"/>
  </r>
  <r>
    <x v="0"/>
    <d v="2018-07-27T00:00:00"/>
    <x v="0"/>
    <n v="403.8"/>
    <m/>
    <n v="6057"/>
    <n v="5968.8069999999998"/>
    <n v="14.782"/>
    <m/>
    <n v="15"/>
    <n v="88.192999999999998"/>
    <x v="0"/>
    <x v="6"/>
    <x v="29"/>
  </r>
  <r>
    <x v="0"/>
    <d v="2018-07-27T00:00:00"/>
    <x v="0"/>
    <n v="335.84"/>
    <m/>
    <n v="5474.19"/>
    <n v="4858.7449999999999"/>
    <n v="14.467000000000001"/>
    <m/>
    <n v="16.3"/>
    <n v="615.44500000000005"/>
    <x v="0"/>
    <x v="6"/>
    <x v="29"/>
  </r>
  <r>
    <x v="0"/>
    <d v="2018-07-27T00:00:00"/>
    <x v="0"/>
    <n v="493.92"/>
    <m/>
    <n v="8050.9"/>
    <n v="7145.7579999999998"/>
    <n v="14.467000000000001"/>
    <m/>
    <n v="16.3"/>
    <n v="905.14200000000005"/>
    <x v="0"/>
    <x v="6"/>
    <x v="29"/>
  </r>
  <r>
    <x v="0"/>
    <d v="2018-07-27T00:00:00"/>
    <x v="0"/>
    <n v="593.21"/>
    <m/>
    <n v="8304.94"/>
    <n v="8582.23"/>
    <n v="14.467000000000001"/>
    <m/>
    <n v="14"/>
    <n v="-277.29000000000002"/>
    <x v="0"/>
    <x v="6"/>
    <x v="29"/>
  </r>
  <r>
    <x v="0"/>
    <d v="2018-07-27T00:00:00"/>
    <x v="0"/>
    <n v="348.92"/>
    <m/>
    <n v="5582.72"/>
    <n v="5047.9790000000003"/>
    <n v="14.467000000000001"/>
    <m/>
    <n v="16"/>
    <n v="534.74099999999999"/>
    <x v="0"/>
    <x v="6"/>
    <x v="29"/>
  </r>
  <r>
    <x v="0"/>
    <d v="2018-07-27T00:00:00"/>
    <x v="0"/>
    <n v="508.76"/>
    <m/>
    <n v="7631.4"/>
    <n v="7417.6390000000001"/>
    <n v="14.58"/>
    <m/>
    <n v="15"/>
    <n v="213.761"/>
    <x v="0"/>
    <x v="6"/>
    <x v="29"/>
  </r>
  <r>
    <x v="0"/>
    <d v="2018-07-27T00:00:00"/>
    <x v="0"/>
    <n v="675.44"/>
    <m/>
    <n v="10807.04"/>
    <n v="9771.8880000000008"/>
    <n v="14.467000000000001"/>
    <m/>
    <n v="16"/>
    <n v="1035.152"/>
    <x v="0"/>
    <x v="6"/>
    <x v="29"/>
  </r>
  <r>
    <x v="0"/>
    <d v="2018-07-27T00:00:00"/>
    <x v="0"/>
    <n v="934.3"/>
    <m/>
    <n v="14948.8"/>
    <n v="13516.929"/>
    <n v="14.467000000000001"/>
    <m/>
    <n v="16"/>
    <n v="1431.8710000000001"/>
    <x v="0"/>
    <x v="6"/>
    <x v="29"/>
  </r>
  <r>
    <x v="0"/>
    <d v="2018-07-27T00:00:00"/>
    <x v="0"/>
    <n v="2257.0500000000002"/>
    <m/>
    <n v="36789.919999999998"/>
    <n v="32653.736000000001"/>
    <n v="14.467000000000001"/>
    <m/>
    <n v="16.3"/>
    <n v="4136.1840000000002"/>
    <x v="0"/>
    <x v="6"/>
    <x v="29"/>
  </r>
  <r>
    <x v="0"/>
    <d v="2018-07-27T00:00:00"/>
    <x v="0"/>
    <n v="110.35"/>
    <m/>
    <n v="1798.71"/>
    <n v="1596.482"/>
    <n v="14.467000000000001"/>
    <m/>
    <n v="16.3"/>
    <n v="202.22800000000001"/>
    <x v="0"/>
    <x v="6"/>
    <x v="29"/>
  </r>
  <r>
    <x v="0"/>
    <d v="2018-07-27T00:00:00"/>
    <x v="0"/>
    <n v="226.34"/>
    <m/>
    <n v="3689.34"/>
    <n v="3274.56"/>
    <n v="14.467000000000001"/>
    <m/>
    <n v="16.3"/>
    <n v="414.78"/>
    <x v="0"/>
    <x v="6"/>
    <x v="29"/>
  </r>
  <r>
    <x v="0"/>
    <d v="2018-07-27T00:00:00"/>
    <x v="0"/>
    <n v="1029.6099999999999"/>
    <m/>
    <n v="15444.15"/>
    <n v="14895.821"/>
    <n v="14.467000000000001"/>
    <m/>
    <n v="15"/>
    <n v="548.32899999999995"/>
    <x v="0"/>
    <x v="6"/>
    <x v="29"/>
  </r>
  <r>
    <x v="0"/>
    <d v="2018-07-27T00:00:00"/>
    <x v="0"/>
    <n v="297.38"/>
    <m/>
    <n v="4163.32"/>
    <n v="4395.75"/>
    <n v="14.782"/>
    <m/>
    <n v="14"/>
    <n v="-232.43"/>
    <x v="0"/>
    <x v="6"/>
    <x v="29"/>
  </r>
  <r>
    <x v="0"/>
    <d v="2018-07-27T00:00:00"/>
    <x v="0"/>
    <n v="572.86"/>
    <m/>
    <n v="9337.6200000000008"/>
    <n v="8467.7829999999994"/>
    <n v="14.782"/>
    <m/>
    <n v="16.3"/>
    <n v="869.83699999999999"/>
    <x v="0"/>
    <x v="6"/>
    <x v="29"/>
  </r>
  <r>
    <x v="0"/>
    <d v="2018-07-27T00:00:00"/>
    <x v="0"/>
    <n v="461.91"/>
    <m/>
    <n v="7529.13"/>
    <n v="6827.7650000000003"/>
    <n v="14.782"/>
    <m/>
    <n v="16.3"/>
    <n v="701.36500000000001"/>
    <x v="0"/>
    <x v="6"/>
    <x v="29"/>
  </r>
  <r>
    <x v="0"/>
    <d v="2018-07-28T00:00:00"/>
    <x v="1"/>
    <n v="377.4"/>
    <n v="3"/>
    <n v="13020.3"/>
    <n v="7359.0029999999997"/>
    <n v="2453.0010000000002"/>
    <n v="125.8"/>
    <n v="34.5"/>
    <n v="5661.2969999999996"/>
    <x v="0"/>
    <x v="6"/>
    <x v="29"/>
  </r>
  <r>
    <x v="0"/>
    <d v="2018-07-28T00:00:00"/>
    <x v="0"/>
    <n v="242.12"/>
    <m/>
    <n v="3631.8"/>
    <n v="3502.857"/>
    <n v="14.467000000000001"/>
    <m/>
    <n v="15"/>
    <n v="128.94300000000001"/>
    <x v="0"/>
    <x v="6"/>
    <x v="29"/>
  </r>
  <r>
    <x v="0"/>
    <d v="2018-07-28T00:00:00"/>
    <x v="1"/>
    <n v="403.6"/>
    <n v="3"/>
    <n v="13924.2"/>
    <n v="7633.6149999999998"/>
    <n v="2544.538"/>
    <n v="134.53333333333333"/>
    <n v="34.5"/>
    <n v="6290.585"/>
    <x v="0"/>
    <x v="6"/>
    <x v="29"/>
  </r>
  <r>
    <x v="0"/>
    <d v="2018-07-28T00:00:00"/>
    <x v="0"/>
    <n v="854.8"/>
    <m/>
    <n v="14104.2"/>
    <n v="12366.768"/>
    <n v="14.467000000000001"/>
    <m/>
    <n v="16.5"/>
    <n v="1737.432"/>
    <x v="0"/>
    <x v="6"/>
    <x v="29"/>
  </r>
  <r>
    <x v="0"/>
    <d v="2018-07-28T00:00:00"/>
    <x v="1"/>
    <n v="118.6"/>
    <n v="1"/>
    <n v="4091.7"/>
    <n v="2453.0010000000002"/>
    <n v="2453.0010000000002"/>
    <n v="118.6"/>
    <n v="34.5"/>
    <n v="1638.6990000000001"/>
    <x v="0"/>
    <x v="6"/>
    <x v="29"/>
  </r>
  <r>
    <x v="0"/>
    <d v="2018-07-28T00:00:00"/>
    <x v="0"/>
    <n v="198.37"/>
    <m/>
    <n v="2777.18"/>
    <n v="2869.9059999999999"/>
    <n v="14.467000000000001"/>
    <m/>
    <n v="14"/>
    <n v="-92.725999999999999"/>
    <x v="0"/>
    <x v="6"/>
    <x v="29"/>
  </r>
  <r>
    <x v="0"/>
    <d v="2018-07-28T00:00:00"/>
    <x v="1"/>
    <n v="2694.2"/>
    <n v="24"/>
    <n v="96991.2"/>
    <n v="58872.027000000002"/>
    <n v="2453.0010000000002"/>
    <n v="112.25833333333333"/>
    <n v="36"/>
    <n v="38119.173000000003"/>
    <x v="0"/>
    <x v="6"/>
    <x v="29"/>
  </r>
  <r>
    <x v="0"/>
    <d v="2018-07-28T00:00:00"/>
    <x v="0"/>
    <n v="672.91"/>
    <m/>
    <n v="11103.02"/>
    <n v="9735.2849999999999"/>
    <n v="14.467000000000001"/>
    <m/>
    <n v="16.5"/>
    <n v="1367.7349999999999"/>
    <x v="0"/>
    <x v="6"/>
    <x v="29"/>
  </r>
  <r>
    <x v="0"/>
    <d v="2018-07-28T00:00:00"/>
    <x v="1"/>
    <n v="104.4"/>
    <n v="1"/>
    <n v="3601.8"/>
    <n v="2544.538"/>
    <n v="2544.538"/>
    <n v="104.4"/>
    <n v="34.5"/>
    <n v="1057.2619999999999"/>
    <x v="0"/>
    <x v="6"/>
    <x v="29"/>
  </r>
  <r>
    <x v="0"/>
    <d v="2018-07-28T00:00:00"/>
    <x v="1"/>
    <n v="194"/>
    <n v="2"/>
    <n v="6693"/>
    <n v="5089.0770000000002"/>
    <n v="2544.538"/>
    <n v="97"/>
    <n v="34.5"/>
    <n v="1603.923"/>
    <x v="0"/>
    <x v="6"/>
    <x v="29"/>
  </r>
  <r>
    <x v="0"/>
    <d v="2018-07-28T00:00:00"/>
    <x v="1"/>
    <n v="364"/>
    <n v="3"/>
    <n v="12558"/>
    <n v="7633.6149999999998"/>
    <n v="2544.538"/>
    <n v="121.33333333333333"/>
    <n v="34.5"/>
    <n v="4924.3850000000002"/>
    <x v="0"/>
    <x v="6"/>
    <x v="29"/>
  </r>
  <r>
    <x v="0"/>
    <d v="2018-07-28T00:00:00"/>
    <x v="1"/>
    <n v="86.2"/>
    <n v="1"/>
    <n v="2973.9"/>
    <n v="2544.538"/>
    <n v="2544.538"/>
    <n v="86.2"/>
    <n v="34.5"/>
    <n v="429.36200000000002"/>
    <x v="0"/>
    <x v="6"/>
    <x v="29"/>
  </r>
  <r>
    <x v="0"/>
    <d v="2018-07-28T00:00:00"/>
    <x v="1"/>
    <n v="1323.2"/>
    <n v="12"/>
    <n v="47635.199999999997"/>
    <n v="30534.46"/>
    <n v="2544.538"/>
    <n v="110.26666666666667"/>
    <n v="36"/>
    <n v="17100.740000000002"/>
    <x v="0"/>
    <x v="6"/>
    <x v="29"/>
  </r>
  <r>
    <x v="0"/>
    <d v="2018-07-28T00:00:00"/>
    <x v="1"/>
    <n v="339.6"/>
    <n v="3"/>
    <n v="11716.2"/>
    <n v="7359.0029999999997"/>
    <n v="2453.0010000000002"/>
    <n v="113.2"/>
    <n v="34.5"/>
    <n v="4357.1970000000001"/>
    <x v="0"/>
    <x v="6"/>
    <x v="29"/>
  </r>
  <r>
    <x v="0"/>
    <d v="2018-07-28T00:00:00"/>
    <x v="1"/>
    <n v="134.80000000000001"/>
    <n v="1"/>
    <n v="4650.6000000000004"/>
    <n v="2453.0010000000002"/>
    <n v="2453.0010000000002"/>
    <n v="134.80000000000001"/>
    <n v="34.5"/>
    <n v="2197.5990000000002"/>
    <x v="0"/>
    <x v="6"/>
    <x v="29"/>
  </r>
  <r>
    <x v="0"/>
    <d v="2018-07-28T00:00:00"/>
    <x v="1"/>
    <n v="1006.5"/>
    <n v="8"/>
    <n v="34221"/>
    <n v="17816.977999999999"/>
    <n v="2227.1219999999998"/>
    <n v="125.8125"/>
    <n v="34"/>
    <n v="16404.022000000001"/>
    <x v="0"/>
    <x v="6"/>
    <x v="29"/>
  </r>
  <r>
    <x v="0"/>
    <d v="2018-07-28T00:00:00"/>
    <x v="1"/>
    <n v="381"/>
    <n v="3"/>
    <n v="13144.5"/>
    <n v="6681.3670000000002"/>
    <n v="2227.1219999999998"/>
    <n v="127"/>
    <n v="34.5"/>
    <n v="6463.1329999999998"/>
    <x v="0"/>
    <x v="6"/>
    <x v="29"/>
  </r>
  <r>
    <x v="0"/>
    <d v="2018-07-28T00:00:00"/>
    <x v="1"/>
    <n v="358.8"/>
    <n v="3"/>
    <n v="12378.6"/>
    <n v="7359.0029999999997"/>
    <n v="2453.0010000000002"/>
    <n v="119.60000000000001"/>
    <n v="34.5"/>
    <n v="5019.5969999999998"/>
    <x v="0"/>
    <x v="6"/>
    <x v="29"/>
  </r>
  <r>
    <x v="0"/>
    <d v="2018-07-28T00:00:00"/>
    <x v="1"/>
    <n v="92.6"/>
    <n v="1"/>
    <n v="3194.7"/>
    <n v="2453.0010000000002"/>
    <n v="2453.0010000000002"/>
    <n v="92.6"/>
    <n v="34.5"/>
    <n v="741.69899999999996"/>
    <x v="0"/>
    <x v="6"/>
    <x v="29"/>
  </r>
  <r>
    <x v="0"/>
    <d v="2018-07-28T00:00:00"/>
    <x v="1"/>
    <n v="97.4"/>
    <n v="1"/>
    <n v="3360.3"/>
    <n v="2453.0010000000002"/>
    <n v="2453.0010000000002"/>
    <n v="97.4"/>
    <n v="34.5"/>
    <n v="907.29899999999998"/>
    <x v="0"/>
    <x v="6"/>
    <x v="29"/>
  </r>
  <r>
    <x v="0"/>
    <d v="2018-07-28T00:00:00"/>
    <x v="1"/>
    <n v="107.8"/>
    <n v="1"/>
    <n v="3719.1"/>
    <n v="2453.0010000000002"/>
    <n v="2453.0010000000002"/>
    <n v="107.8"/>
    <n v="34.5"/>
    <n v="1266.0989999999999"/>
    <x v="0"/>
    <x v="6"/>
    <x v="29"/>
  </r>
  <r>
    <x v="0"/>
    <d v="2018-07-28T00:00:00"/>
    <x v="1"/>
    <n v="335.2"/>
    <n v="3"/>
    <n v="11564.4"/>
    <n v="7359.0029999999997"/>
    <n v="2453.0010000000002"/>
    <n v="111.73333333333333"/>
    <n v="34.5"/>
    <n v="4205.3969999999999"/>
    <x v="0"/>
    <x v="6"/>
    <x v="29"/>
  </r>
  <r>
    <x v="0"/>
    <d v="2018-07-30T00:00:00"/>
    <x v="0"/>
    <n v="590.05999999999995"/>
    <m/>
    <n v="8260.84"/>
    <n v="8467.58"/>
    <n v="14.35"/>
    <m/>
    <n v="14"/>
    <n v="-206.74"/>
    <x v="0"/>
    <x v="6"/>
    <x v="30"/>
  </r>
  <r>
    <x v="0"/>
    <d v="2018-07-30T00:00:00"/>
    <x v="1"/>
    <n v="548"/>
    <n v="5"/>
    <n v="18906"/>
    <n v="12722.691000000001"/>
    <n v="2544.538"/>
    <n v="109.6"/>
    <n v="34.5"/>
    <n v="6183.3090000000002"/>
    <x v="0"/>
    <x v="6"/>
    <x v="30"/>
  </r>
  <r>
    <x v="0"/>
    <d v="2018-07-30T00:00:00"/>
    <x v="0"/>
    <n v="895.8"/>
    <m/>
    <n v="14332.8"/>
    <n v="12855.063"/>
    <n v="14.35"/>
    <m/>
    <n v="16"/>
    <n v="1477.7370000000001"/>
    <x v="0"/>
    <x v="6"/>
    <x v="30"/>
  </r>
  <r>
    <x v="0"/>
    <d v="2018-07-30T00:00:00"/>
    <x v="1"/>
    <n v="212"/>
    <n v="2"/>
    <n v="7314"/>
    <n v="5089.0770000000002"/>
    <n v="2544.538"/>
    <n v="106"/>
    <n v="34.5"/>
    <n v="2224.9229999999998"/>
    <x v="0"/>
    <x v="6"/>
    <x v="30"/>
  </r>
  <r>
    <x v="0"/>
    <d v="2018-07-30T00:00:00"/>
    <x v="0"/>
    <n v="198.3"/>
    <m/>
    <n v="2776.2"/>
    <n v="2845.6790000000001"/>
    <n v="14.35"/>
    <m/>
    <n v="14"/>
    <n v="-69.478999999999999"/>
    <x v="0"/>
    <x v="6"/>
    <x v="30"/>
  </r>
  <r>
    <x v="0"/>
    <d v="2018-07-30T00:00:00"/>
    <x v="1"/>
    <n v="118"/>
    <n v="1"/>
    <n v="4071"/>
    <n v="2544.538"/>
    <n v="2544.538"/>
    <n v="118"/>
    <n v="34.5"/>
    <n v="1526.462"/>
    <x v="0"/>
    <x v="6"/>
    <x v="30"/>
  </r>
  <r>
    <x v="0"/>
    <d v="2018-07-30T00:00:00"/>
    <x v="0"/>
    <n v="118.73"/>
    <m/>
    <n v="1662.22"/>
    <n v="1703.82"/>
    <n v="14.35"/>
    <m/>
    <n v="14"/>
    <n v="-41.6"/>
    <x v="0"/>
    <x v="6"/>
    <x v="30"/>
  </r>
  <r>
    <x v="0"/>
    <d v="2018-07-30T00:00:00"/>
    <x v="1"/>
    <n v="320"/>
    <n v="3"/>
    <n v="11040"/>
    <n v="7633.6149999999998"/>
    <n v="2544.538"/>
    <n v="106.66666666666667"/>
    <n v="34.5"/>
    <n v="3406.3850000000002"/>
    <x v="0"/>
    <x v="6"/>
    <x v="30"/>
  </r>
  <r>
    <x v="0"/>
    <d v="2018-07-30T00:00:00"/>
    <x v="0"/>
    <n v="516.37"/>
    <m/>
    <n v="8261.92"/>
    <n v="7410.1019999999999"/>
    <n v="14.35"/>
    <m/>
    <n v="16"/>
    <n v="851.81799999999998"/>
    <x v="0"/>
    <x v="6"/>
    <x v="30"/>
  </r>
  <r>
    <x v="0"/>
    <d v="2018-07-30T00:00:00"/>
    <x v="1"/>
    <n v="100"/>
    <n v="1"/>
    <n v="3450"/>
    <n v="2544.538"/>
    <n v="2544.538"/>
    <n v="100"/>
    <n v="34.5"/>
    <n v="905.46199999999999"/>
    <x v="0"/>
    <x v="6"/>
    <x v="30"/>
  </r>
  <r>
    <x v="0"/>
    <d v="2018-07-30T00:00:00"/>
    <x v="0"/>
    <n v="195.61"/>
    <m/>
    <n v="3129.76"/>
    <n v="2807.076"/>
    <n v="14.35"/>
    <m/>
    <n v="16"/>
    <n v="322.68400000000003"/>
    <x v="0"/>
    <x v="6"/>
    <x v="30"/>
  </r>
  <r>
    <x v="0"/>
    <d v="2018-07-30T00:00:00"/>
    <x v="1"/>
    <n v="3519"/>
    <n v="30"/>
    <n v="119646"/>
    <n v="76336.149000000005"/>
    <n v="2544.538"/>
    <n v="117.3"/>
    <n v="34"/>
    <n v="43309.851000000002"/>
    <x v="0"/>
    <x v="6"/>
    <x v="30"/>
  </r>
  <r>
    <x v="0"/>
    <d v="2018-07-30T00:00:00"/>
    <x v="0"/>
    <n v="283.39"/>
    <m/>
    <n v="4250.8500000000004"/>
    <n v="4066.752"/>
    <n v="14.35"/>
    <m/>
    <n v="15"/>
    <n v="184.09800000000001"/>
    <x v="0"/>
    <x v="6"/>
    <x v="30"/>
  </r>
  <r>
    <x v="0"/>
    <d v="2018-07-30T00:00:00"/>
    <x v="1"/>
    <n v="982"/>
    <n v="8"/>
    <n v="33388"/>
    <n v="20356.306"/>
    <n v="2544.538"/>
    <n v="122.75"/>
    <n v="34"/>
    <n v="13031.694"/>
    <x v="0"/>
    <x v="6"/>
    <x v="30"/>
  </r>
  <r>
    <x v="0"/>
    <d v="2018-07-30T00:00:00"/>
    <x v="0"/>
    <n v="220.12"/>
    <m/>
    <n v="3521.92"/>
    <n v="3158.8040000000001"/>
    <n v="14.35"/>
    <m/>
    <n v="16"/>
    <n v="363.11599999999999"/>
    <x v="0"/>
    <x v="6"/>
    <x v="30"/>
  </r>
  <r>
    <x v="0"/>
    <d v="2018-07-30T00:00:00"/>
    <x v="1"/>
    <n v="207"/>
    <n v="2"/>
    <n v="7141.5"/>
    <n v="5089.0770000000002"/>
    <n v="2544.538"/>
    <n v="103.5"/>
    <n v="34.5"/>
    <n v="2052.4229999999998"/>
    <x v="0"/>
    <x v="6"/>
    <x v="30"/>
  </r>
  <r>
    <x v="0"/>
    <d v="2018-07-30T00:00:00"/>
    <x v="0"/>
    <n v="515.04999999999995"/>
    <m/>
    <n v="7210.7"/>
    <n v="7391.1589999999997"/>
    <n v="14.35"/>
    <m/>
    <n v="14"/>
    <n v="-180.459"/>
    <x v="0"/>
    <x v="6"/>
    <x v="30"/>
  </r>
  <r>
    <x v="0"/>
    <d v="2018-07-30T00:00:00"/>
    <x v="1"/>
    <n v="104"/>
    <n v="1"/>
    <n v="3588"/>
    <n v="2544.538"/>
    <n v="2544.538"/>
    <n v="104"/>
    <n v="34.5"/>
    <n v="1043.462"/>
    <x v="0"/>
    <x v="6"/>
    <x v="30"/>
  </r>
  <r>
    <x v="0"/>
    <d v="2018-07-30T00:00:00"/>
    <x v="0"/>
    <n v="354.08"/>
    <m/>
    <n v="5665.28"/>
    <n v="5081.18"/>
    <n v="14.35"/>
    <m/>
    <n v="16"/>
    <n v="584.1"/>
    <x v="0"/>
    <x v="6"/>
    <x v="30"/>
  </r>
  <r>
    <x v="0"/>
    <d v="2018-07-30T00:00:00"/>
    <x v="1"/>
    <n v="106"/>
    <n v="1"/>
    <n v="3657"/>
    <n v="2544.538"/>
    <n v="2544.538"/>
    <n v="106"/>
    <n v="34.5"/>
    <n v="1112.462"/>
    <x v="0"/>
    <x v="6"/>
    <x v="30"/>
  </r>
  <r>
    <x v="0"/>
    <d v="2018-07-30T00:00:00"/>
    <x v="0"/>
    <n v="529.48"/>
    <m/>
    <n v="8471.68"/>
    <n v="7598.2349999999997"/>
    <n v="14.35"/>
    <m/>
    <n v="16"/>
    <n v="873.44500000000005"/>
    <x v="0"/>
    <x v="6"/>
    <x v="30"/>
  </r>
  <r>
    <x v="0"/>
    <d v="2018-07-30T00:00:00"/>
    <x v="1"/>
    <n v="113"/>
    <n v="1"/>
    <n v="3898.5"/>
    <n v="2544.538"/>
    <n v="2544.538"/>
    <n v="113"/>
    <n v="34.5"/>
    <n v="1353.962"/>
    <x v="0"/>
    <x v="6"/>
    <x v="30"/>
  </r>
  <r>
    <x v="0"/>
    <d v="2018-07-30T00:00:00"/>
    <x v="0"/>
    <n v="683.91"/>
    <m/>
    <n v="11284.52"/>
    <n v="9814.3629999999994"/>
    <n v="14.35"/>
    <m/>
    <n v="16.5"/>
    <n v="1470.1569999999999"/>
    <x v="0"/>
    <x v="6"/>
    <x v="30"/>
  </r>
  <r>
    <x v="0"/>
    <d v="2018-07-30T00:00:00"/>
    <x v="1"/>
    <n v="204"/>
    <n v="2"/>
    <n v="7038"/>
    <n v="5089.0770000000002"/>
    <n v="2544.538"/>
    <n v="102"/>
    <n v="34.5"/>
    <n v="1948.923"/>
    <x v="0"/>
    <x v="6"/>
    <x v="30"/>
  </r>
  <r>
    <x v="0"/>
    <d v="2018-07-30T00:00:00"/>
    <x v="0"/>
    <n v="218.85"/>
    <m/>
    <n v="3063.9"/>
    <n v="3140.5790000000002"/>
    <n v="14.35"/>
    <m/>
    <n v="14"/>
    <n v="-76.679000000000002"/>
    <x v="0"/>
    <x v="6"/>
    <x v="30"/>
  </r>
  <r>
    <x v="0"/>
    <d v="2018-07-30T00:00:00"/>
    <x v="1"/>
    <n v="650"/>
    <n v="6"/>
    <n v="22425"/>
    <n v="15267.23"/>
    <n v="2544.538"/>
    <n v="108.33333333333333"/>
    <n v="34.5"/>
    <n v="7157.77"/>
    <x v="0"/>
    <x v="6"/>
    <x v="30"/>
  </r>
  <r>
    <x v="0"/>
    <d v="2018-07-30T00:00:00"/>
    <x v="0"/>
    <n v="182.01"/>
    <m/>
    <n v="2912.16"/>
    <n v="2611.9110000000001"/>
    <n v="14.35"/>
    <m/>
    <n v="16"/>
    <n v="300.24900000000002"/>
    <x v="0"/>
    <x v="6"/>
    <x v="30"/>
  </r>
  <r>
    <x v="0"/>
    <d v="2018-07-30T00:00:00"/>
    <x v="1"/>
    <n v="99"/>
    <n v="1"/>
    <n v="3415.5"/>
    <n v="2544.538"/>
    <n v="2544.538"/>
    <n v="99"/>
    <n v="34.5"/>
    <n v="870.96199999999999"/>
    <x v="0"/>
    <x v="6"/>
    <x v="30"/>
  </r>
  <r>
    <x v="0"/>
    <d v="2018-07-30T00:00:00"/>
    <x v="0"/>
    <n v="240.4"/>
    <m/>
    <n v="3846.4"/>
    <n v="3449.8290000000002"/>
    <n v="14.35"/>
    <m/>
    <n v="16"/>
    <n v="396.57100000000003"/>
    <x v="0"/>
    <x v="6"/>
    <x v="30"/>
  </r>
  <r>
    <x v="0"/>
    <d v="2018-07-30T00:00:00"/>
    <x v="1"/>
    <n v="220"/>
    <n v="2"/>
    <n v="7590"/>
    <n v="5089.0770000000002"/>
    <n v="2544.538"/>
    <n v="110"/>
    <n v="34.5"/>
    <n v="2500.9229999999998"/>
    <x v="0"/>
    <x v="6"/>
    <x v="30"/>
  </r>
  <r>
    <x v="0"/>
    <d v="2018-07-30T00:00:00"/>
    <x v="0"/>
    <n v="90.08"/>
    <m/>
    <n v="1441.28"/>
    <n v="1292.681"/>
    <n v="14.35"/>
    <m/>
    <n v="16"/>
    <n v="148.59899999999999"/>
    <x v="0"/>
    <x v="6"/>
    <x v="30"/>
  </r>
  <r>
    <x v="0"/>
    <d v="2018-07-30T00:00:00"/>
    <x v="1"/>
    <n v="124"/>
    <n v="1"/>
    <n v="4278"/>
    <n v="2544.538"/>
    <n v="2544.538"/>
    <n v="124"/>
    <n v="34.5"/>
    <n v="1733.462"/>
    <x v="0"/>
    <x v="6"/>
    <x v="30"/>
  </r>
  <r>
    <x v="0"/>
    <d v="2018-07-30T00:00:00"/>
    <x v="0"/>
    <n v="768.51"/>
    <m/>
    <n v="12296.16"/>
    <n v="11028.404"/>
    <n v="14.35"/>
    <m/>
    <n v="16"/>
    <n v="1267.7560000000001"/>
    <x v="0"/>
    <x v="6"/>
    <x v="30"/>
  </r>
  <r>
    <x v="0"/>
    <d v="2018-07-30T00:00:00"/>
    <x v="1"/>
    <n v="208"/>
    <n v="2"/>
    <n v="7176"/>
    <n v="5089.0770000000002"/>
    <n v="2544.538"/>
    <n v="104"/>
    <n v="34.5"/>
    <n v="2086.9229999999998"/>
    <x v="0"/>
    <x v="6"/>
    <x v="30"/>
  </r>
  <r>
    <x v="0"/>
    <d v="2018-07-30T00:00:00"/>
    <x v="0"/>
    <n v="157.57"/>
    <m/>
    <n v="2521.12"/>
    <n v="2261.1880000000001"/>
    <n v="14.35"/>
    <m/>
    <n v="16"/>
    <n v="259.93200000000002"/>
    <x v="0"/>
    <x v="6"/>
    <x v="30"/>
  </r>
  <r>
    <x v="0"/>
    <d v="2018-07-30T00:00:00"/>
    <x v="1"/>
    <n v="540"/>
    <n v="5"/>
    <n v="18630"/>
    <n v="12722.691000000001"/>
    <n v="2544.538"/>
    <n v="108"/>
    <n v="34.5"/>
    <n v="5907.3090000000002"/>
    <x v="0"/>
    <x v="6"/>
    <x v="30"/>
  </r>
  <r>
    <x v="0"/>
    <d v="2018-07-30T00:00:00"/>
    <x v="1"/>
    <n v="218"/>
    <n v="2"/>
    <n v="7521"/>
    <n v="5089.0770000000002"/>
    <n v="2544.538"/>
    <n v="109"/>
    <n v="34.5"/>
    <n v="2431.9229999999998"/>
    <x v="0"/>
    <x v="6"/>
    <x v="30"/>
  </r>
  <r>
    <x v="0"/>
    <d v="2018-07-30T00:00:00"/>
    <x v="1"/>
    <n v="328"/>
    <n v="3"/>
    <n v="11316"/>
    <n v="7633.6149999999998"/>
    <n v="2544.538"/>
    <n v="109.33333333333333"/>
    <n v="34.5"/>
    <n v="3682.3850000000002"/>
    <x v="0"/>
    <x v="6"/>
    <x v="30"/>
  </r>
  <r>
    <x v="0"/>
    <d v="2018-07-31T00:00:00"/>
    <x v="1"/>
    <n v="321"/>
    <n v="3"/>
    <n v="11074.5"/>
    <n v="7687.7539999999999"/>
    <n v="2562.585"/>
    <n v="107"/>
    <n v="34.5"/>
    <n v="3386.7460000000001"/>
    <x v="0"/>
    <x v="6"/>
    <x v="30"/>
  </r>
  <r>
    <x v="0"/>
    <d v="2018-07-31T00:00:00"/>
    <x v="1"/>
    <n v="119.4"/>
    <n v="1"/>
    <n v="4119.3"/>
    <n v="2562.585"/>
    <n v="2562.585"/>
    <n v="119.4"/>
    <n v="34.5"/>
    <n v="1556.7149999999999"/>
    <x v="0"/>
    <x v="6"/>
    <x v="30"/>
  </r>
  <r>
    <x v="0"/>
    <d v="2018-07-31T00:00:00"/>
    <x v="1"/>
    <n v="657"/>
    <n v="6"/>
    <n v="22666.5"/>
    <n v="15375.508"/>
    <n v="2562.585"/>
    <n v="109.5"/>
    <n v="34.5"/>
    <n v="7290.9920000000002"/>
    <x v="0"/>
    <x v="6"/>
    <x v="30"/>
  </r>
  <r>
    <x v="0"/>
    <d v="2018-07-31T00:00:00"/>
    <x v="1"/>
    <n v="98.4"/>
    <n v="1"/>
    <n v="3394.8"/>
    <n v="2562.585"/>
    <n v="2562.585"/>
    <n v="98.4"/>
    <n v="34.5"/>
    <n v="832.21500000000003"/>
    <x v="0"/>
    <x v="6"/>
    <x v="30"/>
  </r>
  <r>
    <x v="0"/>
    <d v="2018-08-01T00:00:00"/>
    <x v="0"/>
    <n v="563.01"/>
    <m/>
    <n v="7882.14"/>
    <n v="9747.3670000000002"/>
    <n v="17.312999999999999"/>
    <m/>
    <n v="14"/>
    <n v="-1865.2270000000001"/>
    <x v="0"/>
    <x v="7"/>
    <x v="30"/>
  </r>
  <r>
    <x v="0"/>
    <d v="2018-08-01T00:00:00"/>
    <x v="1"/>
    <n v="140"/>
    <n v="1"/>
    <n v="4830"/>
    <n v="2680.3890000000001"/>
    <n v="2680.3890000000001"/>
    <n v="140"/>
    <n v="34.5"/>
    <n v="2149.6109999999999"/>
    <x v="0"/>
    <x v="7"/>
    <x v="30"/>
  </r>
  <r>
    <x v="0"/>
    <d v="2018-08-01T00:00:00"/>
    <x v="0"/>
    <n v="43.45"/>
    <m/>
    <n v="260.7"/>
    <n v="752.24800000000005"/>
    <n v="17.312999999999999"/>
    <m/>
    <n v="6"/>
    <n v="-491.548"/>
    <x v="0"/>
    <x v="7"/>
    <x v="30"/>
  </r>
  <r>
    <x v="0"/>
    <d v="2018-08-01T00:00:00"/>
    <x v="1"/>
    <n v="368"/>
    <n v="3"/>
    <n v="12696"/>
    <n v="8041.1670000000004"/>
    <n v="2680.3890000000001"/>
    <n v="122.66666666666667"/>
    <n v="34.5"/>
    <n v="4654.8329999999996"/>
    <x v="0"/>
    <x v="7"/>
    <x v="30"/>
  </r>
  <r>
    <x v="0"/>
    <d v="2018-08-01T00:00:00"/>
    <x v="0"/>
    <n v="86.74"/>
    <m/>
    <n v="520.44000000000005"/>
    <n v="1501.7260000000001"/>
    <n v="17.312999999999999"/>
    <m/>
    <n v="6"/>
    <n v="-981.28599999999994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84.86"/>
    <m/>
    <n v="4557.76"/>
    <n v="5008.5600000000004"/>
    <n v="17.582999999999998"/>
    <m/>
    <n v="16"/>
    <n v="-450.8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3.71"/>
    <m/>
    <n v="379.36"/>
    <n v="416.88200000000001"/>
    <n v="17.582999999999998"/>
    <m/>
    <n v="16"/>
    <n v="-37.521999999999998"/>
    <x v="0"/>
    <x v="7"/>
    <x v="30"/>
  </r>
  <r>
    <x v="0"/>
    <d v="2018-08-01T00:00:00"/>
    <x v="1"/>
    <n v="1452"/>
    <n v="12"/>
    <n v="49368"/>
    <n v="32164.667000000001"/>
    <n v="2680.3890000000001"/>
    <n v="121"/>
    <n v="34"/>
    <n v="17203.332999999999"/>
    <x v="0"/>
    <x v="7"/>
    <x v="30"/>
  </r>
  <r>
    <x v="0"/>
    <d v="2018-08-01T00:00:00"/>
    <x v="0"/>
    <n v="445.18"/>
    <m/>
    <n v="7122.88"/>
    <n v="7707.3810000000003"/>
    <n v="17.312999999999999"/>
    <m/>
    <n v="16"/>
    <n v="-584.50099999999998"/>
    <x v="0"/>
    <x v="7"/>
    <x v="30"/>
  </r>
  <r>
    <x v="0"/>
    <d v="2018-08-01T00:00:00"/>
    <x v="1"/>
    <n v="1270"/>
    <n v="11"/>
    <n v="43815"/>
    <n v="29484.277999999998"/>
    <n v="2680.3890000000001"/>
    <n v="115.45454545454545"/>
    <n v="34.5"/>
    <n v="14330.722"/>
    <x v="0"/>
    <x v="7"/>
    <x v="30"/>
  </r>
  <r>
    <x v="0"/>
    <d v="2018-08-01T00:00:00"/>
    <x v="0"/>
    <n v="294.76"/>
    <m/>
    <n v="4804.59"/>
    <n v="5080.0330000000004"/>
    <n v="17.234000000000002"/>
    <m/>
    <n v="16.3"/>
    <n v="-275.44299999999998"/>
    <x v="0"/>
    <x v="7"/>
    <x v="30"/>
  </r>
  <r>
    <x v="0"/>
    <d v="2018-08-01T00:00:00"/>
    <x v="1"/>
    <n v="216"/>
    <n v="2"/>
    <n v="7452"/>
    <n v="5360.7780000000002"/>
    <n v="2680.3890000000001"/>
    <n v="108"/>
    <n v="34.5"/>
    <n v="2091.2220000000002"/>
    <x v="0"/>
    <x v="7"/>
    <x v="30"/>
  </r>
  <r>
    <x v="0"/>
    <d v="2018-08-01T00:00:00"/>
    <x v="0"/>
    <n v="2822.6"/>
    <m/>
    <n v="45161.599999999999"/>
    <n v="47115.826000000001"/>
    <n v="16.692"/>
    <m/>
    <n v="16"/>
    <n v="-1954.2260000000001"/>
    <x v="0"/>
    <x v="7"/>
    <x v="30"/>
  </r>
  <r>
    <x v="0"/>
    <d v="2018-08-01T00:00:00"/>
    <x v="1"/>
    <n v="208"/>
    <n v="2"/>
    <n v="7176"/>
    <n v="5360.7780000000002"/>
    <n v="2680.3890000000001"/>
    <n v="104"/>
    <n v="34.5"/>
    <n v="1815.222"/>
    <x v="0"/>
    <x v="7"/>
    <x v="30"/>
  </r>
  <r>
    <x v="0"/>
    <d v="2018-08-01T00:00:00"/>
    <x v="0"/>
    <n v="942"/>
    <m/>
    <n v="15072"/>
    <n v="15724.192999999999"/>
    <n v="16.692"/>
    <m/>
    <n v="16"/>
    <n v="-652.19299999999998"/>
    <x v="0"/>
    <x v="7"/>
    <x v="30"/>
  </r>
  <r>
    <x v="0"/>
    <d v="2018-08-01T00:00:00"/>
    <x v="1"/>
    <n v="250"/>
    <n v="2"/>
    <n v="8625"/>
    <n v="5360.7780000000002"/>
    <n v="2680.3890000000001"/>
    <n v="125"/>
    <n v="34.5"/>
    <n v="3264.2220000000002"/>
    <x v="0"/>
    <x v="7"/>
    <x v="30"/>
  </r>
  <r>
    <x v="0"/>
    <d v="2018-08-01T00:00:00"/>
    <x v="0"/>
    <n v="239.38"/>
    <m/>
    <n v="3901.89"/>
    <n v="4125.5879999999997"/>
    <n v="17.234000000000002"/>
    <m/>
    <n v="16.3"/>
    <n v="-223.69800000000001"/>
    <x v="0"/>
    <x v="7"/>
    <x v="30"/>
  </r>
  <r>
    <x v="0"/>
    <d v="2018-08-01T00:00:00"/>
    <x v="1"/>
    <n v="320"/>
    <n v="3"/>
    <n v="11040"/>
    <n v="8041.1670000000004"/>
    <n v="2680.3890000000001"/>
    <n v="106.66666666666667"/>
    <n v="34.5"/>
    <n v="2998.8330000000001"/>
    <x v="0"/>
    <x v="7"/>
    <x v="30"/>
  </r>
  <r>
    <x v="0"/>
    <d v="2018-08-01T00:00:00"/>
    <x v="0"/>
    <n v="216.45"/>
    <m/>
    <n v="1298.7"/>
    <n v="3747.3890000000001"/>
    <n v="17.312999999999999"/>
    <m/>
    <n v="6"/>
    <n v="-2448.6889999999999"/>
    <x v="0"/>
    <x v="7"/>
    <x v="30"/>
  </r>
  <r>
    <x v="0"/>
    <d v="2018-08-01T00:00:00"/>
    <x v="1"/>
    <n v="22.2"/>
    <n v="1"/>
    <n v="1179.9000000000001"/>
    <n v="1075.1010000000001"/>
    <n v="1075.1010000000001"/>
    <n v="22.2"/>
    <n v="53.148600000000002"/>
    <n v="104.79900000000001"/>
    <x v="0"/>
    <x v="7"/>
    <x v="30"/>
  </r>
  <r>
    <x v="0"/>
    <d v="2018-08-01T00:00:00"/>
    <x v="0"/>
    <n v="199.52"/>
    <m/>
    <n v="1197.1199999999999"/>
    <n v="3454.2809999999999"/>
    <n v="17.312999999999999"/>
    <m/>
    <n v="6"/>
    <n v="-2257.1610000000001"/>
    <x v="0"/>
    <x v="7"/>
    <x v="30"/>
  </r>
  <r>
    <x v="0"/>
    <d v="2018-08-01T00:00:00"/>
    <x v="1"/>
    <n v="1178"/>
    <n v="10"/>
    <n v="40052"/>
    <n v="26803.888999999999"/>
    <n v="2680.3890000000001"/>
    <n v="117.8"/>
    <n v="34"/>
    <n v="13248.111000000001"/>
    <x v="0"/>
    <x v="7"/>
    <x v="30"/>
  </r>
  <r>
    <x v="0"/>
    <d v="2018-08-01T00:00:00"/>
    <x v="0"/>
    <n v="23.6"/>
    <m/>
    <n v="377.6"/>
    <n v="414.94799999999998"/>
    <n v="17.582999999999998"/>
    <m/>
    <n v="16"/>
    <n v="-37.347999999999999"/>
    <x v="0"/>
    <x v="7"/>
    <x v="30"/>
  </r>
  <r>
    <x v="0"/>
    <d v="2018-08-01T00:00:00"/>
    <x v="1"/>
    <n v="210"/>
    <n v="2"/>
    <n v="7245"/>
    <n v="5360.7780000000002"/>
    <n v="2680.3890000000001"/>
    <n v="105"/>
    <n v="34.5"/>
    <n v="1884.222"/>
    <x v="0"/>
    <x v="7"/>
    <x v="30"/>
  </r>
  <r>
    <x v="0"/>
    <d v="2018-08-01T00:00:00"/>
    <x v="1"/>
    <n v="1362"/>
    <n v="12"/>
    <n v="46308"/>
    <n v="32164.667000000001"/>
    <n v="2680.3890000000001"/>
    <n v="113.5"/>
    <n v="34"/>
    <n v="14143.333000000001"/>
    <x v="0"/>
    <x v="7"/>
    <x v="30"/>
  </r>
  <r>
    <x v="0"/>
    <d v="2018-08-01T00:00:00"/>
    <x v="1"/>
    <n v="124"/>
    <n v="1"/>
    <n v="4278"/>
    <n v="2680.3890000000001"/>
    <n v="2680.3890000000001"/>
    <n v="124"/>
    <n v="34.5"/>
    <n v="1597.6110000000001"/>
    <x v="0"/>
    <x v="7"/>
    <x v="30"/>
  </r>
  <r>
    <x v="0"/>
    <d v="2018-08-01T00:00:00"/>
    <x v="1"/>
    <n v="234"/>
    <n v="2"/>
    <n v="8073"/>
    <n v="5360.7780000000002"/>
    <n v="2680.3890000000001"/>
    <n v="117"/>
    <n v="34.5"/>
    <n v="2712.2220000000002"/>
    <x v="0"/>
    <x v="7"/>
    <x v="30"/>
  </r>
  <r>
    <x v="0"/>
    <d v="2018-08-01T00:00:00"/>
    <x v="1"/>
    <n v="352"/>
    <n v="3"/>
    <n v="12144"/>
    <n v="8041.1670000000004"/>
    <n v="2680.3890000000001"/>
    <n v="117.33333333333333"/>
    <n v="34.5"/>
    <n v="4102.8329999999996"/>
    <x v="0"/>
    <x v="7"/>
    <x v="30"/>
  </r>
  <r>
    <x v="0"/>
    <d v="2018-08-01T00:00:00"/>
    <x v="1"/>
    <n v="349"/>
    <n v="3"/>
    <n v="12040.5"/>
    <n v="7747.8509999999997"/>
    <n v="2582.6170000000002"/>
    <n v="116.33333333333333"/>
    <n v="34.5"/>
    <n v="4292.6490000000003"/>
    <x v="0"/>
    <x v="7"/>
    <x v="30"/>
  </r>
  <r>
    <x v="0"/>
    <d v="2018-08-01T00:00:00"/>
    <x v="1"/>
    <n v="92"/>
    <n v="1"/>
    <n v="3174"/>
    <n v="2582.6170000000002"/>
    <n v="2582.6170000000002"/>
    <n v="92"/>
    <n v="34.5"/>
    <n v="591.38300000000004"/>
    <x v="0"/>
    <x v="7"/>
    <x v="30"/>
  </r>
  <r>
    <x v="0"/>
    <d v="2018-08-01T00:00:00"/>
    <x v="1"/>
    <n v="426.5"/>
    <n v="3"/>
    <n v="14714.25"/>
    <n v="6751.2209999999995"/>
    <n v="2250.4070000000002"/>
    <n v="142.16666666666666"/>
    <n v="34.5"/>
    <n v="7963.0290000000005"/>
    <x v="0"/>
    <x v="7"/>
    <x v="30"/>
  </r>
  <r>
    <x v="0"/>
    <d v="2018-08-01T00:00:00"/>
    <x v="1"/>
    <n v="96.5"/>
    <n v="1"/>
    <n v="3474"/>
    <n v="2582.6170000000002"/>
    <n v="2582.6170000000002"/>
    <n v="96.5"/>
    <n v="36"/>
    <n v="891.38300000000004"/>
    <x v="0"/>
    <x v="7"/>
    <x v="30"/>
  </r>
  <r>
    <x v="0"/>
    <d v="2018-08-01T00:00:00"/>
    <x v="1"/>
    <n v="322"/>
    <n v="3"/>
    <n v="11109"/>
    <n v="7747.8509999999997"/>
    <n v="2582.6170000000002"/>
    <n v="107.33333333333333"/>
    <n v="34.5"/>
    <n v="3361.1489999999999"/>
    <x v="0"/>
    <x v="7"/>
    <x v="30"/>
  </r>
  <r>
    <x v="0"/>
    <d v="2018-08-01T00:00:00"/>
    <x v="1"/>
    <n v="229.5"/>
    <n v="2"/>
    <n v="8262"/>
    <n v="2494.6860000000001"/>
    <n v="1247.3430000000001"/>
    <n v="114.75"/>
    <n v="36"/>
    <n v="5767.3140000000003"/>
    <x v="0"/>
    <x v="7"/>
    <x v="30"/>
  </r>
  <r>
    <x v="0"/>
    <d v="2018-08-01T00:00:00"/>
    <x v="1"/>
    <n v="100"/>
    <n v="1"/>
    <n v="3450"/>
    <n v="2582.6170000000002"/>
    <n v="2582.6170000000002"/>
    <n v="100"/>
    <n v="34.5"/>
    <n v="867.38300000000004"/>
    <x v="0"/>
    <x v="7"/>
    <x v="30"/>
  </r>
  <r>
    <x v="0"/>
    <d v="2018-08-01T00:00:00"/>
    <x v="1"/>
    <n v="188"/>
    <n v="2"/>
    <n v="6486"/>
    <n v="5165.2340000000004"/>
    <n v="2582.6170000000002"/>
    <n v="94"/>
    <n v="34.5"/>
    <n v="1320.7660000000001"/>
    <x v="0"/>
    <x v="7"/>
    <x v="30"/>
  </r>
  <r>
    <x v="0"/>
    <d v="2018-08-01T00:00:00"/>
    <x v="1"/>
    <n v="130"/>
    <n v="1"/>
    <n v="4680"/>
    <n v="3679.502"/>
    <n v="3679.502"/>
    <n v="130"/>
    <n v="36"/>
    <n v="1000.498"/>
    <x v="0"/>
    <x v="7"/>
    <x v="30"/>
  </r>
  <r>
    <x v="0"/>
    <d v="2018-08-01T00:00:00"/>
    <x v="1"/>
    <n v="1151"/>
    <n v="9"/>
    <n v="41436"/>
    <n v="20253.664000000001"/>
    <n v="2250.4070000000002"/>
    <n v="127.88888888888889"/>
    <n v="36"/>
    <n v="21182.335999999999"/>
    <x v="0"/>
    <x v="7"/>
    <x v="30"/>
  </r>
  <r>
    <x v="0"/>
    <d v="2018-08-01T00:00:00"/>
    <x v="1"/>
    <n v="220"/>
    <n v="2"/>
    <n v="7590"/>
    <n v="5360.7780000000002"/>
    <n v="2680.3890000000001"/>
    <n v="110"/>
    <n v="34.5"/>
    <n v="2229.2220000000002"/>
    <x v="0"/>
    <x v="7"/>
    <x v="30"/>
  </r>
  <r>
    <x v="0"/>
    <d v="2018-08-01T00:00:00"/>
    <x v="1"/>
    <n v="4922"/>
    <n v="40"/>
    <n v="167348"/>
    <n v="107215.55499999999"/>
    <n v="2680.3890000000001"/>
    <n v="123.05"/>
    <n v="34"/>
    <n v="60132.445"/>
    <x v="0"/>
    <x v="7"/>
    <x v="30"/>
  </r>
  <r>
    <x v="0"/>
    <d v="2018-08-01T00:00:00"/>
    <x v="1"/>
    <n v="101"/>
    <n v="1"/>
    <n v="3484.5"/>
    <n v="2250.4070000000002"/>
    <n v="2250.4070000000002"/>
    <n v="101"/>
    <n v="34.5"/>
    <n v="1234.0930000000001"/>
    <x v="0"/>
    <x v="7"/>
    <x v="30"/>
  </r>
  <r>
    <x v="0"/>
    <d v="2018-08-01T00:00:00"/>
    <x v="1"/>
    <n v="214"/>
    <n v="2"/>
    <n v="7383"/>
    <n v="4500.8140000000003"/>
    <n v="2250.4070000000002"/>
    <n v="107"/>
    <n v="34.5"/>
    <n v="2882.1860000000001"/>
    <x v="0"/>
    <x v="7"/>
    <x v="30"/>
  </r>
  <r>
    <x v="1"/>
    <d v="2018-08-01T00:00:00"/>
    <x v="1"/>
    <n v="-1151"/>
    <n v="-9"/>
    <n v="-3356316"/>
    <n v="-20253.664000000001"/>
    <n v="-2250.4070000000002"/>
    <n v="127.88888888888889"/>
    <n v="2916"/>
    <n v="-3336062.3360000001"/>
    <x v="0"/>
    <x v="7"/>
    <x v="30"/>
  </r>
  <r>
    <x v="0"/>
    <d v="2018-08-01T00:00:00"/>
    <x v="1"/>
    <n v="1151"/>
    <n v="9"/>
    <n v="3356316"/>
    <n v="20253.664000000001"/>
    <n v="2250.4070000000002"/>
    <n v="127.88888888888889"/>
    <n v="2916"/>
    <n v="3336062.3360000001"/>
    <x v="0"/>
    <x v="7"/>
    <x v="30"/>
  </r>
  <r>
    <x v="0"/>
    <d v="2018-08-03T00:00:00"/>
    <x v="0"/>
    <n v="325.55"/>
    <m/>
    <n v="5208.8"/>
    <n v="5434.1940000000004"/>
    <n v="16.692"/>
    <m/>
    <n v="16"/>
    <n v="-225.39400000000001"/>
    <x v="0"/>
    <x v="7"/>
    <x v="30"/>
  </r>
  <r>
    <x v="0"/>
    <d v="2018-08-03T00:00:00"/>
    <x v="1"/>
    <n v="108.5"/>
    <n v="1"/>
    <n v="3743.25"/>
    <n v="2582.6170000000002"/>
    <n v="2582.6170000000002"/>
    <n v="108.5"/>
    <n v="34.5"/>
    <n v="1160.633"/>
    <x v="0"/>
    <x v="7"/>
    <x v="30"/>
  </r>
  <r>
    <x v="0"/>
    <d v="2018-08-03T00:00:00"/>
    <x v="0"/>
    <n v="235.42"/>
    <m/>
    <n v="3766.72"/>
    <n v="3929.7130000000002"/>
    <n v="16.692"/>
    <m/>
    <n v="16"/>
    <n v="-162.99299999999999"/>
    <x v="0"/>
    <x v="7"/>
    <x v="30"/>
  </r>
  <r>
    <x v="0"/>
    <d v="2018-08-03T00:00:00"/>
    <x v="1"/>
    <n v="96"/>
    <n v="1"/>
    <n v="3312"/>
    <n v="2582.6170000000002"/>
    <n v="2582.6170000000002"/>
    <n v="96"/>
    <n v="34.5"/>
    <n v="729.38300000000004"/>
    <x v="0"/>
    <x v="7"/>
    <x v="30"/>
  </r>
  <r>
    <x v="0"/>
    <d v="2018-08-03T00:00:00"/>
    <x v="0"/>
    <n v="918.8"/>
    <m/>
    <n v="14700.8"/>
    <n v="15336.931"/>
    <n v="16.692"/>
    <m/>
    <n v="16"/>
    <n v="-636.13099999999997"/>
    <x v="0"/>
    <x v="7"/>
    <x v="30"/>
  </r>
  <r>
    <x v="0"/>
    <d v="2018-08-03T00:00:00"/>
    <x v="1"/>
    <n v="471.5"/>
    <n v="5"/>
    <n v="16974"/>
    <n v="10657.287"/>
    <n v="2131.4569999999999"/>
    <n v="94.3"/>
    <n v="36"/>
    <n v="6316.7129999999997"/>
    <x v="0"/>
    <x v="7"/>
    <x v="30"/>
  </r>
  <r>
    <x v="0"/>
    <d v="2018-08-03T00:00:00"/>
    <x v="0"/>
    <n v="316.89999999999998"/>
    <m/>
    <n v="5070.3999999999996"/>
    <n v="5289.8059999999996"/>
    <n v="16.692"/>
    <m/>
    <n v="16"/>
    <n v="-219.40600000000001"/>
    <x v="0"/>
    <x v="7"/>
    <x v="30"/>
  </r>
  <r>
    <x v="0"/>
    <d v="2018-08-03T00:00:00"/>
    <x v="1"/>
    <n v="352"/>
    <n v="3"/>
    <n v="12144"/>
    <n v="6394.3720000000003"/>
    <n v="2131.4569999999999"/>
    <n v="117.33333333333333"/>
    <n v="34.5"/>
    <n v="5749.6279999999997"/>
    <x v="0"/>
    <x v="7"/>
    <x v="30"/>
  </r>
  <r>
    <x v="0"/>
    <d v="2018-08-03T00:00:00"/>
    <x v="0"/>
    <n v="557.6"/>
    <m/>
    <n v="8921.6"/>
    <n v="9307.6540000000005"/>
    <n v="16.692"/>
    <m/>
    <n v="16"/>
    <n v="-386.05399999999997"/>
    <x v="0"/>
    <x v="7"/>
    <x v="30"/>
  </r>
  <r>
    <x v="0"/>
    <d v="2018-08-03T00:00:00"/>
    <x v="1"/>
    <n v="247.5"/>
    <n v="2"/>
    <n v="8538.75"/>
    <n v="4262.915"/>
    <n v="2131.4569999999999"/>
    <n v="123.75"/>
    <n v="34.5"/>
    <n v="4275.835"/>
    <x v="0"/>
    <x v="7"/>
    <x v="30"/>
  </r>
  <r>
    <x v="0"/>
    <d v="2018-08-03T00:00:00"/>
    <x v="0"/>
    <n v="660.81"/>
    <m/>
    <n v="10572.96"/>
    <n v="11030.472"/>
    <n v="16.692"/>
    <m/>
    <n v="16"/>
    <n v="-457.512"/>
    <x v="0"/>
    <x v="7"/>
    <x v="30"/>
  </r>
  <r>
    <x v="0"/>
    <d v="2018-08-03T00:00:00"/>
    <x v="1"/>
    <n v="324"/>
    <n v="3"/>
    <n v="11178"/>
    <n v="7747.8509999999997"/>
    <n v="2582.6170000000002"/>
    <n v="108"/>
    <n v="34.5"/>
    <n v="3430.1489999999999"/>
    <x v="0"/>
    <x v="7"/>
    <x v="30"/>
  </r>
  <r>
    <x v="0"/>
    <d v="2018-08-03T00:00:00"/>
    <x v="0"/>
    <n v="215.05"/>
    <m/>
    <n v="3440.8"/>
    <n v="3589.69"/>
    <n v="16.692"/>
    <m/>
    <n v="16"/>
    <n v="-148.88999999999999"/>
    <x v="0"/>
    <x v="7"/>
    <x v="30"/>
  </r>
  <r>
    <x v="0"/>
    <d v="2018-08-03T00:00:00"/>
    <x v="1"/>
    <n v="666.5"/>
    <n v="6"/>
    <n v="22661"/>
    <n v="15495.701999999999"/>
    <n v="2582.6170000000002"/>
    <n v="111.08333333333333"/>
    <n v="34"/>
    <n v="7165.2979999999998"/>
    <x v="0"/>
    <x v="7"/>
    <x v="30"/>
  </r>
  <r>
    <x v="0"/>
    <d v="2018-08-03T00:00:00"/>
    <x v="0"/>
    <n v="138.87"/>
    <m/>
    <n v="1944.18"/>
    <n v="2318.067"/>
    <n v="16.692"/>
    <m/>
    <n v="14"/>
    <n v="-373.887"/>
    <x v="0"/>
    <x v="7"/>
    <x v="30"/>
  </r>
  <r>
    <x v="0"/>
    <d v="2018-08-03T00:00:00"/>
    <x v="1"/>
    <n v="474.5"/>
    <n v="5"/>
    <n v="16370.25"/>
    <n v="12913.084999999999"/>
    <n v="2582.6170000000002"/>
    <n v="94.9"/>
    <n v="34.5"/>
    <n v="3457.165"/>
    <x v="0"/>
    <x v="7"/>
    <x v="30"/>
  </r>
  <r>
    <x v="0"/>
    <d v="2018-08-03T00:00:00"/>
    <x v="0"/>
    <n v="228.7"/>
    <m/>
    <n v="3659.2"/>
    <n v="3817.54"/>
    <n v="16.692"/>
    <m/>
    <n v="16"/>
    <n v="-158.34"/>
    <x v="0"/>
    <x v="7"/>
    <x v="30"/>
  </r>
  <r>
    <x v="0"/>
    <d v="2018-08-03T00:00:00"/>
    <x v="1"/>
    <n v="1923"/>
    <n v="19"/>
    <n v="69228"/>
    <n v="49069.724000000002"/>
    <n v="2582.6170000000002"/>
    <n v="101.21052631578948"/>
    <n v="36"/>
    <n v="20158.276000000002"/>
    <x v="0"/>
    <x v="7"/>
    <x v="30"/>
  </r>
  <r>
    <x v="0"/>
    <d v="2018-08-03T00:00:00"/>
    <x v="0"/>
    <n v="378.96"/>
    <m/>
    <n v="6063.36"/>
    <n v="6325.7330000000002"/>
    <n v="16.692"/>
    <m/>
    <n v="16"/>
    <n v="-262.37299999999999"/>
    <x v="0"/>
    <x v="7"/>
    <x v="30"/>
  </r>
  <r>
    <x v="0"/>
    <d v="2018-08-03T00:00:00"/>
    <x v="1"/>
    <n v="427.5"/>
    <n v="4"/>
    <n v="14748.75"/>
    <n v="10330.468000000001"/>
    <n v="2582.6170000000002"/>
    <n v="106.875"/>
    <n v="34.5"/>
    <n v="4418.2820000000002"/>
    <x v="0"/>
    <x v="7"/>
    <x v="30"/>
  </r>
  <r>
    <x v="0"/>
    <d v="2018-08-03T00:00:00"/>
    <x v="0"/>
    <n v="1341.08"/>
    <m/>
    <n v="21457.279999999999"/>
    <n v="22385.776000000002"/>
    <n v="16.692"/>
    <m/>
    <n v="16"/>
    <n v="-928.49599999999998"/>
    <x v="0"/>
    <x v="7"/>
    <x v="30"/>
  </r>
  <r>
    <x v="0"/>
    <d v="2018-08-03T00:00:00"/>
    <x v="1"/>
    <n v="286"/>
    <n v="3"/>
    <n v="9867"/>
    <n v="7747.8509999999997"/>
    <n v="2582.6170000000002"/>
    <n v="95.333333333333329"/>
    <n v="34.5"/>
    <n v="2119.1489999999999"/>
    <x v="0"/>
    <x v="7"/>
    <x v="30"/>
  </r>
  <r>
    <x v="0"/>
    <d v="2018-08-03T00:00:00"/>
    <x v="0"/>
    <n v="882.66"/>
    <m/>
    <n v="14122.56"/>
    <n v="14733.669"/>
    <n v="16.692"/>
    <m/>
    <n v="16"/>
    <n v="-611.10900000000004"/>
    <x v="0"/>
    <x v="7"/>
    <x v="30"/>
  </r>
  <r>
    <x v="0"/>
    <d v="2018-08-03T00:00:00"/>
    <x v="0"/>
    <n v="330.38"/>
    <m/>
    <n v="5286.08"/>
    <n v="5514.8180000000002"/>
    <n v="16.692"/>
    <m/>
    <n v="16"/>
    <n v="-228.738"/>
    <x v="0"/>
    <x v="7"/>
    <x v="30"/>
  </r>
  <r>
    <x v="0"/>
    <d v="2018-08-03T00:00:00"/>
    <x v="0"/>
    <n v="1100.4000000000001"/>
    <m/>
    <n v="17606.400000000001"/>
    <n v="18368.261999999999"/>
    <n v="16.692"/>
    <m/>
    <n v="16"/>
    <n v="-761.86199999999997"/>
    <x v="0"/>
    <x v="7"/>
    <x v="30"/>
  </r>
  <r>
    <x v="0"/>
    <d v="2018-08-03T00:00:00"/>
    <x v="0"/>
    <n v="3617.47"/>
    <m/>
    <n v="57879.519999999997"/>
    <n v="60384.074000000001"/>
    <n v="16.692"/>
    <m/>
    <n v="16"/>
    <n v="-2504.5540000000001"/>
    <x v="0"/>
    <x v="7"/>
    <x v="30"/>
  </r>
  <r>
    <x v="0"/>
    <d v="2018-08-03T00:00:00"/>
    <x v="0"/>
    <n v="620.92999999999995"/>
    <m/>
    <n v="9934.8799999999992"/>
    <n v="10364.781000000001"/>
    <n v="16.692"/>
    <m/>
    <n v="16"/>
    <n v="-429.90100000000001"/>
    <x v="0"/>
    <x v="7"/>
    <x v="30"/>
  </r>
  <r>
    <x v="0"/>
    <d v="2018-08-03T00:00:00"/>
    <x v="0"/>
    <n v="388.51"/>
    <m/>
    <n v="6216.16"/>
    <n v="6485.1450000000004"/>
    <n v="16.692"/>
    <m/>
    <n v="16"/>
    <n v="-268.98500000000001"/>
    <x v="0"/>
    <x v="7"/>
    <x v="30"/>
  </r>
  <r>
    <x v="0"/>
    <d v="2018-08-04T00:00:00"/>
    <x v="1"/>
    <n v="104"/>
    <n v="1"/>
    <n v="3588"/>
    <n v="500"/>
    <n v="500"/>
    <n v="104"/>
    <n v="34.5"/>
    <n v="3088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3506"/>
    <n v="30"/>
    <n v="119204"/>
    <n v="15000"/>
    <n v="500"/>
    <n v="116.86666666666666"/>
    <n v="34"/>
    <n v="104204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103"/>
    <n v="1"/>
    <n v="3553.5"/>
    <n v="500"/>
    <n v="500"/>
    <n v="103"/>
    <n v="34.5"/>
    <n v="3053.5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4T00:00:00"/>
    <x v="1"/>
    <n v="102"/>
    <n v="1"/>
    <n v="3519"/>
    <n v="500"/>
    <n v="500"/>
    <n v="102"/>
    <n v="34.5"/>
    <n v="3019"/>
    <x v="0"/>
    <x v="7"/>
    <x v="30"/>
  </r>
  <r>
    <x v="0"/>
    <d v="2018-08-04T00:00:00"/>
    <x v="1"/>
    <n v="742"/>
    <n v="6"/>
    <n v="25599"/>
    <n v="3000"/>
    <n v="500"/>
    <n v="123.66666666666667"/>
    <n v="34.5"/>
    <n v="22599"/>
    <x v="0"/>
    <x v="7"/>
    <x v="30"/>
  </r>
  <r>
    <x v="0"/>
    <d v="2018-08-04T00:00:00"/>
    <x v="1"/>
    <n v="377.4"/>
    <n v="3"/>
    <n v="13020.3"/>
    <n v="1500"/>
    <n v="500"/>
    <n v="125.8"/>
    <n v="34.5"/>
    <n v="11520.3"/>
    <x v="0"/>
    <x v="7"/>
    <x v="30"/>
  </r>
  <r>
    <x v="0"/>
    <d v="2018-08-04T00:00:00"/>
    <x v="1"/>
    <n v="645.79999999999995"/>
    <n v="5"/>
    <n v="22280.1"/>
    <n v="2500"/>
    <n v="500"/>
    <n v="129.16"/>
    <n v="34.5"/>
    <n v="19780.099999999999"/>
    <x v="0"/>
    <x v="7"/>
    <x v="30"/>
  </r>
  <r>
    <x v="0"/>
    <d v="2018-08-04T00:00:00"/>
    <x v="1"/>
    <n v="282"/>
    <n v="3"/>
    <n v="9729"/>
    <n v="1500"/>
    <n v="500"/>
    <n v="94"/>
    <n v="34.5"/>
    <n v="8229"/>
    <x v="0"/>
    <x v="7"/>
    <x v="30"/>
  </r>
  <r>
    <x v="0"/>
    <d v="2018-08-04T00:00:00"/>
    <x v="1"/>
    <n v="134"/>
    <n v="1"/>
    <n v="4623"/>
    <n v="500"/>
    <n v="500"/>
    <n v="134"/>
    <n v="34.5"/>
    <n v="4123"/>
    <x v="0"/>
    <x v="7"/>
    <x v="30"/>
  </r>
  <r>
    <x v="0"/>
    <d v="2018-08-04T00:00:00"/>
    <x v="1"/>
    <n v="1450"/>
    <n v="12"/>
    <n v="49300"/>
    <n v="6000"/>
    <n v="500"/>
    <n v="120.83333333333333"/>
    <n v="34"/>
    <n v="43300"/>
    <x v="0"/>
    <x v="7"/>
    <x v="30"/>
  </r>
  <r>
    <x v="0"/>
    <d v="2018-08-04T00:00:00"/>
    <x v="1"/>
    <n v="342"/>
    <n v="3"/>
    <n v="11799"/>
    <n v="1500"/>
    <n v="500"/>
    <n v="114"/>
    <n v="34.5"/>
    <n v="10299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472"/>
    <n v="4"/>
    <n v="16284"/>
    <n v="2000"/>
    <n v="500"/>
    <n v="118"/>
    <n v="34.5"/>
    <n v="14284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592"/>
    <n v="5"/>
    <n v="20424"/>
    <n v="2500"/>
    <n v="500"/>
    <n v="118.4"/>
    <n v="34.5"/>
    <n v="17924"/>
    <x v="0"/>
    <x v="7"/>
    <x v="30"/>
  </r>
  <r>
    <x v="0"/>
    <d v="2018-08-04T00:00:00"/>
    <x v="1"/>
    <n v="620"/>
    <n v="6"/>
    <n v="21390"/>
    <n v="3000"/>
    <n v="500"/>
    <n v="103.33333333333333"/>
    <n v="34.5"/>
    <n v="18390"/>
    <x v="0"/>
    <x v="7"/>
    <x v="30"/>
  </r>
  <r>
    <x v="0"/>
    <d v="2018-08-04T00:00:00"/>
    <x v="1"/>
    <n v="1421.6"/>
    <n v="13"/>
    <n v="51177.599999999999"/>
    <n v="34845.055"/>
    <n v="2680.3890000000001"/>
    <n v="109.35384615384615"/>
    <n v="36"/>
    <n v="16332.545"/>
    <x v="0"/>
    <x v="7"/>
    <x v="30"/>
  </r>
  <r>
    <x v="0"/>
    <d v="2018-08-04T00:00:00"/>
    <x v="1"/>
    <n v="100.8"/>
    <n v="1"/>
    <n v="3477.6"/>
    <n v="3679.502"/>
    <n v="3679.502"/>
    <n v="100.8"/>
    <n v="34.5"/>
    <n v="-201.90199999999999"/>
    <x v="0"/>
    <x v="7"/>
    <x v="30"/>
  </r>
  <r>
    <x v="0"/>
    <d v="2018-08-04T00:00:00"/>
    <x v="1"/>
    <n v="114.4"/>
    <n v="1"/>
    <n v="3946.8"/>
    <n v="2377.4769999999999"/>
    <n v="2377.4769999999999"/>
    <n v="114.4"/>
    <n v="34.5"/>
    <n v="1569.3230000000001"/>
    <x v="0"/>
    <x v="7"/>
    <x v="30"/>
  </r>
  <r>
    <x v="0"/>
    <d v="2018-08-04T00:00:00"/>
    <x v="1"/>
    <n v="99.2"/>
    <n v="1"/>
    <n v="3422.4"/>
    <n v="2377.4769999999999"/>
    <n v="2377.4769999999999"/>
    <n v="99.2"/>
    <n v="34.5"/>
    <n v="1044.923"/>
    <x v="0"/>
    <x v="7"/>
    <x v="30"/>
  </r>
  <r>
    <x v="0"/>
    <d v="2018-08-04T00:00:00"/>
    <x v="1"/>
    <n v="114"/>
    <n v="1"/>
    <n v="3933"/>
    <n v="500"/>
    <n v="500"/>
    <n v="114"/>
    <n v="34.5"/>
    <n v="3433"/>
    <x v="0"/>
    <x v="7"/>
    <x v="30"/>
  </r>
  <r>
    <x v="0"/>
    <d v="2018-08-04T00:00:00"/>
    <x v="1"/>
    <n v="525"/>
    <n v="5"/>
    <n v="18112.5"/>
    <n v="2500"/>
    <n v="500"/>
    <n v="105"/>
    <n v="34.5"/>
    <n v="15612.5"/>
    <x v="0"/>
    <x v="7"/>
    <x v="30"/>
  </r>
  <r>
    <x v="1"/>
    <d v="2018-08-04T00:00:00"/>
    <x v="1"/>
    <n v="-122"/>
    <n v="-1"/>
    <n v="-122"/>
    <n v="-500"/>
    <n v="-500"/>
    <n v="122"/>
    <n v="1"/>
    <n v="378"/>
    <x v="0"/>
    <x v="7"/>
    <x v="30"/>
  </r>
  <r>
    <x v="0"/>
    <d v="2018-08-04T00:00:00"/>
    <x v="1"/>
    <n v="122"/>
    <n v="1"/>
    <n v="122"/>
    <n v="500"/>
    <n v="500"/>
    <n v="122"/>
    <n v="1"/>
    <n v="-378"/>
    <x v="0"/>
    <x v="7"/>
    <x v="30"/>
  </r>
  <r>
    <x v="0"/>
    <d v="2018-08-04T00:00:00"/>
    <x v="1"/>
    <n v="116"/>
    <n v="1"/>
    <n v="4002"/>
    <n v="500"/>
    <n v="500"/>
    <n v="116"/>
    <n v="34.5"/>
    <n v="3502"/>
    <x v="0"/>
    <x v="7"/>
    <x v="30"/>
  </r>
  <r>
    <x v="0"/>
    <d v="2018-08-04T00:00:00"/>
    <x v="1"/>
    <n v="210"/>
    <n v="2"/>
    <n v="7245"/>
    <n v="1000"/>
    <n v="500"/>
    <n v="105"/>
    <n v="34.5"/>
    <n v="6245"/>
    <x v="0"/>
    <x v="7"/>
    <x v="30"/>
  </r>
  <r>
    <x v="0"/>
    <d v="2018-08-04T00:00:00"/>
    <x v="1"/>
    <n v="318"/>
    <n v="3"/>
    <n v="10971"/>
    <n v="1500"/>
    <n v="500"/>
    <n v="106"/>
    <n v="34.5"/>
    <n v="9471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6T00:00:00"/>
    <x v="0"/>
    <n v="1118.08"/>
    <m/>
    <n v="17889.28"/>
    <n v="20159.547999999999"/>
    <n v="18.030999999999999"/>
    <m/>
    <n v="16"/>
    <n v="-2270.268"/>
    <x v="0"/>
    <x v="7"/>
    <x v="31"/>
  </r>
  <r>
    <x v="0"/>
    <d v="2018-08-06T00:00:00"/>
    <x v="0"/>
    <n v="894.1"/>
    <m/>
    <n v="14305.6"/>
    <n v="16121.075000000001"/>
    <n v="18.030999999999999"/>
    <m/>
    <n v="16"/>
    <n v="-1815.4749999999999"/>
    <x v="0"/>
    <x v="7"/>
    <x v="31"/>
  </r>
  <r>
    <x v="0"/>
    <d v="2018-08-06T00:00:00"/>
    <x v="0"/>
    <n v="70.400000000000006"/>
    <m/>
    <n v="1126.4000000000001"/>
    <n v="1280.4970000000001"/>
    <n v="18.189"/>
    <m/>
    <n v="16"/>
    <n v="-154.09700000000001"/>
    <x v="0"/>
    <x v="7"/>
    <x v="31"/>
  </r>
  <r>
    <x v="0"/>
    <d v="2018-08-06T00:00:00"/>
    <x v="0"/>
    <n v="1119.76"/>
    <m/>
    <n v="17916.16"/>
    <n v="20189.839"/>
    <n v="18.030999999999999"/>
    <m/>
    <n v="16"/>
    <n v="-2273.6790000000001"/>
    <x v="0"/>
    <x v="7"/>
    <x v="31"/>
  </r>
  <r>
    <x v="0"/>
    <d v="2018-08-06T00:00:00"/>
    <x v="0"/>
    <n v="326.89999999999998"/>
    <m/>
    <n v="5230.3999999999996"/>
    <n v="5945.9440000000004"/>
    <n v="18.189"/>
    <m/>
    <n v="16"/>
    <n v="-715.54399999999998"/>
    <x v="0"/>
    <x v="7"/>
    <x v="31"/>
  </r>
  <r>
    <x v="0"/>
    <d v="2018-08-06T00:00:00"/>
    <x v="0"/>
    <n v="138.84"/>
    <m/>
    <n v="1943.76"/>
    <n v="2525.3440000000001"/>
    <n v="18.189"/>
    <m/>
    <n v="14"/>
    <n v="-581.58399999999995"/>
    <x v="0"/>
    <x v="7"/>
    <x v="31"/>
  </r>
  <r>
    <x v="0"/>
    <d v="2018-08-06T00:00:00"/>
    <x v="0"/>
    <n v="852.27"/>
    <m/>
    <n v="13636.32"/>
    <n v="15366.859"/>
    <n v="18.030999999999999"/>
    <m/>
    <n v="16"/>
    <n v="-1730.539"/>
    <x v="0"/>
    <x v="7"/>
    <x v="31"/>
  </r>
  <r>
    <x v="0"/>
    <d v="2018-08-06T00:00:00"/>
    <x v="0"/>
    <n v="235.15"/>
    <m/>
    <n v="3762.4"/>
    <n v="4277.1149999999998"/>
    <n v="18.189"/>
    <m/>
    <n v="16"/>
    <n v="-514.71500000000003"/>
    <x v="0"/>
    <x v="7"/>
    <x v="31"/>
  </r>
  <r>
    <x v="0"/>
    <d v="2018-08-06T00:00:00"/>
    <x v="0"/>
    <n v="716.73"/>
    <m/>
    <n v="11467.68"/>
    <n v="13036.514999999999"/>
    <n v="18.189"/>
    <m/>
    <n v="16"/>
    <n v="-1568.835"/>
    <x v="0"/>
    <x v="7"/>
    <x v="31"/>
  </r>
  <r>
    <x v="0"/>
    <d v="2018-08-06T00:00:00"/>
    <x v="0"/>
    <n v="441.9"/>
    <m/>
    <n v="7070.4"/>
    <n v="8037.6660000000002"/>
    <n v="18.189"/>
    <m/>
    <n v="16"/>
    <n v="-967.26599999999996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0"/>
    <d v="2018-08-06T00:00:00"/>
    <x v="0"/>
    <n v="457.4"/>
    <m/>
    <n v="7318.4"/>
    <n v="8319.5930000000008"/>
    <n v="18.189"/>
    <m/>
    <n v="16"/>
    <n v="-1001.193"/>
    <x v="0"/>
    <x v="7"/>
    <x v="31"/>
  </r>
  <r>
    <x v="0"/>
    <d v="2018-08-06T00:00:00"/>
    <x v="0"/>
    <n v="225.77"/>
    <m/>
    <n v="3612.32"/>
    <n v="4106.5029999999997"/>
    <n v="18.189"/>
    <m/>
    <n v="16"/>
    <n v="-494.18299999999999"/>
    <x v="0"/>
    <x v="7"/>
    <x v="31"/>
  </r>
  <r>
    <x v="0"/>
    <d v="2018-08-06T00:00:00"/>
    <x v="0"/>
    <n v="449.64"/>
    <m/>
    <n v="7194.24"/>
    <n v="8178.4470000000001"/>
    <n v="18.189"/>
    <m/>
    <n v="16"/>
    <n v="-984.20699999999999"/>
    <x v="0"/>
    <x v="7"/>
    <x v="31"/>
  </r>
  <r>
    <x v="0"/>
    <d v="2018-08-06T00:00:00"/>
    <x v="0"/>
    <n v="217.64"/>
    <m/>
    <n v="3482.24"/>
    <n v="3958.6280000000002"/>
    <n v="18.189"/>
    <m/>
    <n v="16"/>
    <n v="-476.38799999999998"/>
    <x v="0"/>
    <x v="7"/>
    <x v="31"/>
  </r>
  <r>
    <x v="0"/>
    <d v="2018-08-06T00:00:00"/>
    <x v="0"/>
    <n v="547.4"/>
    <m/>
    <n v="9032.1"/>
    <n v="9956.5920000000006"/>
    <n v="18.189"/>
    <m/>
    <n v="16.5"/>
    <n v="-924.49199999999996"/>
    <x v="0"/>
    <x v="7"/>
    <x v="31"/>
  </r>
  <r>
    <x v="0"/>
    <d v="2018-08-06T00:00:00"/>
    <x v="0"/>
    <n v="290.68"/>
    <m/>
    <n v="4650.88"/>
    <n v="5287.143"/>
    <n v="18.189"/>
    <m/>
    <n v="16"/>
    <n v="-636.26300000000003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1"/>
    <d v="2018-08-06T00:00:00"/>
    <x v="0"/>
    <n v="-1218.54"/>
    <m/>
    <n v="-20105.91"/>
    <n v="-22163.876"/>
    <n v="-18.189"/>
    <m/>
    <n v="16.5"/>
    <n v="2057.9659999999999"/>
    <x v="0"/>
    <x v="7"/>
    <x v="31"/>
  </r>
  <r>
    <x v="0"/>
    <d v="2018-08-07T00:00:00"/>
    <x v="2"/>
    <n v="3100"/>
    <n v="75"/>
    <n v="124000"/>
    <n v="172859.64300000001"/>
    <n v="2304.7950000000001"/>
    <n v="41.333333333333336"/>
    <n v="40"/>
    <n v="-48859.642999999996"/>
    <x v="0"/>
    <x v="7"/>
    <x v="31"/>
  </r>
  <r>
    <x v="0"/>
    <d v="2018-08-07T00:00:00"/>
    <x v="1"/>
    <n v="562"/>
    <n v="5"/>
    <n v="19389"/>
    <n v="12981.44"/>
    <n v="2596.288"/>
    <n v="112.4"/>
    <n v="34.5"/>
    <n v="6407.56"/>
    <x v="0"/>
    <x v="7"/>
    <x v="31"/>
  </r>
  <r>
    <x v="0"/>
    <d v="2018-08-07T00:00:00"/>
    <x v="0"/>
    <n v="157.12"/>
    <m/>
    <n v="942.72"/>
    <n v="2855.8290000000002"/>
    <n v="18.175999999999998"/>
    <m/>
    <n v="6"/>
    <n v="-1913.1089999999999"/>
    <x v="0"/>
    <x v="7"/>
    <x v="31"/>
  </r>
  <r>
    <x v="0"/>
    <d v="2018-08-07T00:00:00"/>
    <x v="1"/>
    <n v="220"/>
    <n v="2"/>
    <n v="7590"/>
    <n v="5192.576"/>
    <n v="2596.288"/>
    <n v="110"/>
    <n v="34.5"/>
    <n v="2397.424"/>
    <x v="0"/>
    <x v="7"/>
    <x v="31"/>
  </r>
  <r>
    <x v="0"/>
    <d v="2018-08-07T00:00:00"/>
    <x v="0"/>
    <n v="25.42"/>
    <m/>
    <n v="406.72"/>
    <n v="467.64600000000002"/>
    <n v="18.396999999999998"/>
    <m/>
    <n v="16"/>
    <n v="-60.926000000000002"/>
    <x v="0"/>
    <x v="7"/>
    <x v="31"/>
  </r>
  <r>
    <x v="0"/>
    <d v="2018-08-07T00:00:00"/>
    <x v="1"/>
    <n v="100.8"/>
    <n v="1"/>
    <n v="3477.6"/>
    <n v="2377.4769999999999"/>
    <n v="2377.4769999999999"/>
    <n v="100.8"/>
    <n v="34.5"/>
    <n v="1100.123"/>
    <x v="0"/>
    <x v="7"/>
    <x v="31"/>
  </r>
  <r>
    <x v="0"/>
    <d v="2018-08-07T00:00:00"/>
    <x v="0"/>
    <n v="348.78"/>
    <m/>
    <n v="5580.48"/>
    <n v="6416.4290000000001"/>
    <n v="18.396999999999998"/>
    <m/>
    <n v="16"/>
    <n v="-835.94899999999996"/>
    <x v="0"/>
    <x v="7"/>
    <x v="31"/>
  </r>
  <r>
    <x v="1"/>
    <d v="2018-08-07T00:00:00"/>
    <x v="1"/>
    <n v="-100.8"/>
    <n v="-1"/>
    <n v="-3477.6"/>
    <n v="-3679.502"/>
    <n v="-3679.502"/>
    <n v="100.8"/>
    <n v="34.5"/>
    <n v="201.90199999999999"/>
    <x v="0"/>
    <x v="7"/>
    <x v="31"/>
  </r>
  <r>
    <x v="0"/>
    <d v="2018-08-07T00:00:00"/>
    <x v="0"/>
    <n v="3.27"/>
    <m/>
    <n v="52.32"/>
    <n v="60.156999999999996"/>
    <n v="18.396999999999998"/>
    <m/>
    <n v="16"/>
    <n v="-7.8369999999999997"/>
    <x v="0"/>
    <x v="7"/>
    <x v="31"/>
  </r>
  <r>
    <x v="0"/>
    <d v="2018-08-07T00:00:00"/>
    <x v="1"/>
    <n v="461"/>
    <n v="4"/>
    <n v="15904.5"/>
    <n v="10385.152"/>
    <n v="2596.288"/>
    <n v="115.25"/>
    <n v="34.5"/>
    <n v="5519.348"/>
    <x v="0"/>
    <x v="7"/>
    <x v="31"/>
  </r>
  <r>
    <x v="0"/>
    <d v="2018-08-07T00:00:00"/>
    <x v="0"/>
    <n v="164.02"/>
    <m/>
    <n v="2624.32"/>
    <n v="3017.44"/>
    <n v="18.396999999999998"/>
    <m/>
    <n v="16"/>
    <n v="-393.12"/>
    <x v="0"/>
    <x v="7"/>
    <x v="31"/>
  </r>
  <r>
    <x v="0"/>
    <d v="2018-08-07T00:00:00"/>
    <x v="1"/>
    <n v="1654"/>
    <n v="5"/>
    <n v="17832.187999999998"/>
    <n v="12913.084999999999"/>
    <n v="2582.6170000000002"/>
    <n v="330.8"/>
    <n v="10.7813"/>
    <n v="4919.1030000000001"/>
    <x v="0"/>
    <x v="7"/>
    <x v="31"/>
  </r>
  <r>
    <x v="0"/>
    <d v="2018-08-07T00:00:00"/>
    <x v="0"/>
    <n v="229.6"/>
    <m/>
    <n v="2525.6"/>
    <n v="4173.232"/>
    <n v="18.175999999999998"/>
    <m/>
    <n v="11"/>
    <n v="-1647.6320000000001"/>
    <x v="0"/>
    <x v="7"/>
    <x v="31"/>
  </r>
  <r>
    <x v="0"/>
    <d v="2018-08-07T00:00:00"/>
    <x v="1"/>
    <n v="1209"/>
    <n v="10"/>
    <n v="41710.5"/>
    <n v="22504.071"/>
    <n v="2250.4070000000002"/>
    <n v="120.9"/>
    <n v="34.5"/>
    <n v="19206.429"/>
    <x v="0"/>
    <x v="7"/>
    <x v="31"/>
  </r>
  <r>
    <x v="0"/>
    <d v="2018-08-07T00:00:00"/>
    <x v="0"/>
    <n v="43.44"/>
    <m/>
    <n v="260.64"/>
    <n v="789.57"/>
    <n v="18.175999999999998"/>
    <m/>
    <n v="6"/>
    <n v="-528.92999999999995"/>
    <x v="0"/>
    <x v="7"/>
    <x v="31"/>
  </r>
  <r>
    <x v="0"/>
    <d v="2018-08-07T00:00:00"/>
    <x v="1"/>
    <n v="334"/>
    <n v="3"/>
    <n v="11523"/>
    <n v="7788.8639999999996"/>
    <n v="2596.288"/>
    <n v="111.33333333333333"/>
    <n v="34.5"/>
    <n v="3734.136"/>
    <x v="0"/>
    <x v="7"/>
    <x v="31"/>
  </r>
  <r>
    <x v="0"/>
    <d v="2018-08-07T00:00:00"/>
    <x v="0"/>
    <n v="88.12"/>
    <m/>
    <n v="528.72"/>
    <n v="1601.6780000000001"/>
    <n v="18.175999999999998"/>
    <m/>
    <n v="6"/>
    <n v="-1072.9580000000001"/>
    <x v="0"/>
    <x v="7"/>
    <x v="31"/>
  </r>
  <r>
    <x v="0"/>
    <d v="2018-08-07T00:00:00"/>
    <x v="1"/>
    <n v="1654"/>
    <n v="11"/>
    <n v="39230.813000000002"/>
    <n v="20934.580000000002"/>
    <n v="1903.144"/>
    <n v="150.36363636363637"/>
    <n v="23.718800000000002"/>
    <n v="18296.233"/>
    <x v="0"/>
    <x v="7"/>
    <x v="31"/>
  </r>
  <r>
    <x v="0"/>
    <d v="2018-08-07T00:00:00"/>
    <x v="0"/>
    <n v="203.39"/>
    <m/>
    <n v="1220.3399999999999"/>
    <n v="3696.837"/>
    <n v="18.175999999999998"/>
    <m/>
    <n v="6"/>
    <n v="-2476.4969999999998"/>
    <x v="0"/>
    <x v="7"/>
    <x v="31"/>
  </r>
  <r>
    <x v="0"/>
    <d v="2018-08-07T00:00:00"/>
    <x v="0"/>
    <n v="337.66"/>
    <m/>
    <n v="4727.24"/>
    <n v="6137.3410000000003"/>
    <n v="18.175999999999998"/>
    <m/>
    <n v="14"/>
    <n v="-1410.1010000000001"/>
    <x v="0"/>
    <x v="7"/>
    <x v="31"/>
  </r>
  <r>
    <x v="0"/>
    <d v="2018-08-07T00:00:00"/>
    <x v="0"/>
    <n v="445.65"/>
    <m/>
    <n v="7130.4"/>
    <n v="8110.3069999999998"/>
    <n v="18.199000000000002"/>
    <m/>
    <n v="16"/>
    <n v="-979.90700000000004"/>
    <x v="0"/>
    <x v="7"/>
    <x v="31"/>
  </r>
  <r>
    <x v="0"/>
    <d v="2018-08-07T00:00:00"/>
    <x v="0"/>
    <n v="350.29"/>
    <m/>
    <n v="5604.64"/>
    <n v="6444.2089999999998"/>
    <n v="18.396999999999998"/>
    <m/>
    <n v="16"/>
    <n v="-839.56899999999996"/>
    <x v="0"/>
    <x v="7"/>
    <x v="31"/>
  </r>
  <r>
    <x v="0"/>
    <d v="2018-08-07T00:00:00"/>
    <x v="0"/>
    <n v="914.73"/>
    <m/>
    <n v="14635.68"/>
    <n v="16626.222000000002"/>
    <n v="18.175999999999998"/>
    <m/>
    <n v="16"/>
    <n v="-1990.5419999999999"/>
    <x v="0"/>
    <x v="7"/>
    <x v="31"/>
  </r>
  <r>
    <x v="0"/>
    <d v="2018-08-07T00:00:00"/>
    <x v="0"/>
    <n v="643.6"/>
    <m/>
    <n v="10297.6"/>
    <n v="11712.764999999999"/>
    <n v="18.199000000000002"/>
    <m/>
    <n v="16"/>
    <n v="-1415.165"/>
    <x v="0"/>
    <x v="7"/>
    <x v="31"/>
  </r>
  <r>
    <x v="0"/>
    <d v="2018-08-07T00:00:00"/>
    <x v="0"/>
    <n v="879.9"/>
    <m/>
    <n v="14078.4"/>
    <n v="16013.147999999999"/>
    <n v="18.199000000000002"/>
    <m/>
    <n v="16"/>
    <n v="-1934.748"/>
    <x v="0"/>
    <x v="7"/>
    <x v="31"/>
  </r>
  <r>
    <x v="0"/>
    <d v="2018-08-07T00:00:00"/>
    <x v="0"/>
    <n v="396.78"/>
    <m/>
    <n v="5554.92"/>
    <n v="7220.9309999999996"/>
    <n v="18.199000000000002"/>
    <m/>
    <n v="14"/>
    <n v="-1666.011"/>
    <x v="0"/>
    <x v="7"/>
    <x v="31"/>
  </r>
  <r>
    <x v="0"/>
    <d v="2018-08-07T00:00:00"/>
    <x v="0"/>
    <n v="70.78"/>
    <m/>
    <n v="1132.48"/>
    <n v="1288.1130000000001"/>
    <n v="18.199000000000002"/>
    <m/>
    <n v="16"/>
    <n v="-155.63300000000001"/>
    <x v="0"/>
    <x v="7"/>
    <x v="31"/>
  </r>
  <r>
    <x v="0"/>
    <d v="2018-08-08T00:00:00"/>
    <x v="1"/>
    <n v="1132"/>
    <n v="9"/>
    <n v="38488"/>
    <n v="21603.035"/>
    <n v="2400.337"/>
    <n v="125.77777777777777"/>
    <n v="34"/>
    <n v="16884.965"/>
    <x v="0"/>
    <x v="7"/>
    <x v="31"/>
  </r>
  <r>
    <x v="0"/>
    <d v="2018-08-08T00:00:00"/>
    <x v="1"/>
    <n v="100"/>
    <n v="1"/>
    <n v="3450"/>
    <n v="2400.337"/>
    <n v="2400.337"/>
    <n v="100"/>
    <n v="34.5"/>
    <n v="1049.663"/>
    <x v="0"/>
    <x v="7"/>
    <x v="31"/>
  </r>
  <r>
    <x v="0"/>
    <d v="2018-08-08T00:00:00"/>
    <x v="1"/>
    <n v="111"/>
    <n v="1"/>
    <n v="3829.5"/>
    <n v="2400.337"/>
    <n v="2400.337"/>
    <n v="111"/>
    <n v="34.5"/>
    <n v="1429.163"/>
    <x v="0"/>
    <x v="7"/>
    <x v="31"/>
  </r>
  <r>
    <x v="0"/>
    <d v="2018-08-08T00:00:00"/>
    <x v="1"/>
    <n v="1101"/>
    <n v="10"/>
    <n v="37984.5"/>
    <n v="24003.371999999999"/>
    <n v="2400.337"/>
    <n v="110.1"/>
    <n v="34.5"/>
    <n v="13981.128000000001"/>
    <x v="0"/>
    <x v="7"/>
    <x v="31"/>
  </r>
  <r>
    <x v="0"/>
    <d v="2018-08-08T00:00:00"/>
    <x v="1"/>
    <n v="224"/>
    <n v="2"/>
    <n v="7728"/>
    <n v="4800.674"/>
    <n v="2400.337"/>
    <n v="112"/>
    <n v="34.5"/>
    <n v="2927.326"/>
    <x v="0"/>
    <x v="7"/>
    <x v="31"/>
  </r>
  <r>
    <x v="0"/>
    <d v="2018-08-08T00:00:00"/>
    <x v="1"/>
    <n v="228"/>
    <n v="2"/>
    <n v="7866"/>
    <n v="5184.5169999999998"/>
    <n v="2592.259"/>
    <n v="114"/>
    <n v="34.5"/>
    <n v="2681.4830000000002"/>
    <x v="0"/>
    <x v="7"/>
    <x v="31"/>
  </r>
  <r>
    <x v="0"/>
    <d v="2018-08-08T00:00:00"/>
    <x v="1"/>
    <n v="229"/>
    <n v="2"/>
    <n v="7900.5"/>
    <n v="5184.5169999999998"/>
    <n v="2592.259"/>
    <n v="114.5"/>
    <n v="34.5"/>
    <n v="2715.9830000000002"/>
    <x v="0"/>
    <x v="7"/>
    <x v="31"/>
  </r>
  <r>
    <x v="0"/>
    <d v="2018-08-08T00:00:00"/>
    <x v="1"/>
    <n v="1100"/>
    <n v="10"/>
    <n v="37400"/>
    <n v="25922.585999999999"/>
    <n v="2592.259"/>
    <n v="110"/>
    <n v="34"/>
    <n v="11477.414000000001"/>
    <x v="0"/>
    <x v="7"/>
    <x v="31"/>
  </r>
  <r>
    <x v="0"/>
    <d v="2018-08-08T00:00:00"/>
    <x v="1"/>
    <n v="230"/>
    <n v="2"/>
    <n v="7935"/>
    <n v="4800.674"/>
    <n v="2400.337"/>
    <n v="115"/>
    <n v="34.5"/>
    <n v="3134.326"/>
    <x v="0"/>
    <x v="7"/>
    <x v="31"/>
  </r>
  <r>
    <x v="0"/>
    <d v="2018-08-08T00:00:00"/>
    <x v="1"/>
    <n v="125"/>
    <n v="1"/>
    <n v="4312.5"/>
    <n v="2400.337"/>
    <n v="2400.337"/>
    <n v="125"/>
    <n v="34.5"/>
    <n v="1912.163"/>
    <x v="0"/>
    <x v="7"/>
    <x v="31"/>
  </r>
  <r>
    <x v="0"/>
    <d v="2018-08-08T00:00:00"/>
    <x v="1"/>
    <n v="350"/>
    <n v="3"/>
    <n v="12075"/>
    <n v="7201.0119999999997"/>
    <n v="2400.337"/>
    <n v="116.66666666666667"/>
    <n v="34.5"/>
    <n v="4873.9880000000003"/>
    <x v="0"/>
    <x v="7"/>
    <x v="31"/>
  </r>
  <r>
    <x v="0"/>
    <d v="2018-08-08T00:00:00"/>
    <x v="1"/>
    <n v="1800"/>
    <n v="15"/>
    <n v="61200"/>
    <n v="36005.057999999997"/>
    <n v="2400.337"/>
    <n v="120"/>
    <n v="34"/>
    <n v="25194.941999999999"/>
    <x v="0"/>
    <x v="7"/>
    <x v="31"/>
  </r>
  <r>
    <x v="0"/>
    <d v="2018-08-08T00:00:00"/>
    <x v="1"/>
    <n v="840"/>
    <n v="8"/>
    <n v="28980"/>
    <n v="19202.698"/>
    <n v="2400.337"/>
    <n v="105"/>
    <n v="34.5"/>
    <n v="9777.3019999999997"/>
    <x v="0"/>
    <x v="7"/>
    <x v="31"/>
  </r>
  <r>
    <x v="0"/>
    <d v="2018-08-08T00:00:00"/>
    <x v="1"/>
    <n v="975.4"/>
    <n v="8"/>
    <n v="33163.599999999999"/>
    <n v="19202.698"/>
    <n v="2400.337"/>
    <n v="121.925"/>
    <n v="34"/>
    <n v="13960.902"/>
    <x v="0"/>
    <x v="7"/>
    <x v="31"/>
  </r>
  <r>
    <x v="0"/>
    <d v="2018-08-08T00:00:00"/>
    <x v="1"/>
    <n v="227"/>
    <n v="2"/>
    <n v="7831.5"/>
    <n v="4800.674"/>
    <n v="2400.337"/>
    <n v="113.5"/>
    <n v="34.5"/>
    <n v="3030.826"/>
    <x v="0"/>
    <x v="7"/>
    <x v="31"/>
  </r>
  <r>
    <x v="0"/>
    <d v="2018-08-08T00:00:00"/>
    <x v="1"/>
    <n v="236"/>
    <n v="2"/>
    <n v="8142"/>
    <n v="4800.674"/>
    <n v="2400.337"/>
    <n v="118"/>
    <n v="34.5"/>
    <n v="3341.326"/>
    <x v="0"/>
    <x v="7"/>
    <x v="31"/>
  </r>
  <r>
    <x v="0"/>
    <d v="2018-08-08T00:00:00"/>
    <x v="1"/>
    <n v="108"/>
    <n v="1"/>
    <n v="3726"/>
    <n v="2400.337"/>
    <n v="2400.337"/>
    <n v="108"/>
    <n v="34.5"/>
    <n v="1325.663"/>
    <x v="0"/>
    <x v="7"/>
    <x v="31"/>
  </r>
  <r>
    <x v="0"/>
    <d v="2018-08-08T00:00:00"/>
    <x v="1"/>
    <n v="340"/>
    <n v="3"/>
    <n v="11730"/>
    <n v="7201.0119999999997"/>
    <n v="2400.337"/>
    <n v="113.33333333333333"/>
    <n v="34.5"/>
    <n v="4528.9880000000003"/>
    <x v="0"/>
    <x v="7"/>
    <x v="31"/>
  </r>
  <r>
    <x v="0"/>
    <d v="2018-08-08T00:00:00"/>
    <x v="1"/>
    <n v="204"/>
    <n v="2"/>
    <n v="7038"/>
    <n v="4800.674"/>
    <n v="2400.337"/>
    <n v="102"/>
    <n v="34.5"/>
    <n v="2237.326"/>
    <x v="0"/>
    <x v="7"/>
    <x v="31"/>
  </r>
  <r>
    <x v="0"/>
    <d v="2018-08-08T00:00:00"/>
    <x v="1"/>
    <n v="118"/>
    <n v="1"/>
    <n v="4071"/>
    <n v="2400.337"/>
    <n v="2400.337"/>
    <n v="118"/>
    <n v="34.5"/>
    <n v="1670.663"/>
    <x v="0"/>
    <x v="7"/>
    <x v="31"/>
  </r>
  <r>
    <x v="0"/>
    <d v="2018-08-09T00:00:00"/>
    <x v="0"/>
    <n v="330.55"/>
    <m/>
    <n v="5288.8"/>
    <n v="5874.2280000000001"/>
    <n v="17.771000000000001"/>
    <m/>
    <n v="16"/>
    <n v="-585.428"/>
    <x v="0"/>
    <x v="7"/>
    <x v="31"/>
  </r>
  <r>
    <x v="0"/>
    <d v="2018-08-09T00:00:00"/>
    <x v="1"/>
    <n v="228"/>
    <n v="2"/>
    <n v="8208"/>
    <n v="5192.576"/>
    <n v="2596.288"/>
    <n v="114"/>
    <n v="36"/>
    <n v="3015.424"/>
    <x v="0"/>
    <x v="7"/>
    <x v="31"/>
  </r>
  <r>
    <x v="0"/>
    <d v="2018-08-09T00:00:00"/>
    <x v="0"/>
    <n v="1290.5999999999999"/>
    <m/>
    <n v="20649.599999999999"/>
    <n v="22935.345000000001"/>
    <n v="17.771000000000001"/>
    <m/>
    <n v="16"/>
    <n v="-2285.7449999999999"/>
    <x v="0"/>
    <x v="7"/>
    <x v="31"/>
  </r>
  <r>
    <x v="0"/>
    <d v="2018-08-09T00:00:00"/>
    <x v="1"/>
    <n v="109"/>
    <n v="1"/>
    <n v="3760.5"/>
    <n v="2596.288"/>
    <n v="2596.288"/>
    <n v="109"/>
    <n v="34.5"/>
    <n v="1164.212"/>
    <x v="0"/>
    <x v="7"/>
    <x v="31"/>
  </r>
  <r>
    <x v="0"/>
    <d v="2018-08-09T00:00:00"/>
    <x v="0"/>
    <n v="111.28"/>
    <m/>
    <n v="1780.48"/>
    <n v="1977.5650000000001"/>
    <n v="17.771000000000001"/>
    <m/>
    <n v="16"/>
    <n v="-197.08500000000001"/>
    <x v="0"/>
    <x v="7"/>
    <x v="31"/>
  </r>
  <r>
    <x v="0"/>
    <d v="2018-08-09T00:00:00"/>
    <x v="1"/>
    <n v="2339.4"/>
    <n v="21"/>
    <n v="84218.4"/>
    <n v="50407.080999999998"/>
    <n v="2400.337"/>
    <n v="111.4"/>
    <n v="36"/>
    <n v="33811.319000000003"/>
    <x v="0"/>
    <x v="7"/>
    <x v="31"/>
  </r>
  <r>
    <x v="0"/>
    <d v="2018-08-09T00:00:00"/>
    <x v="0"/>
    <n v="508.96"/>
    <m/>
    <n v="8143.36"/>
    <n v="9044.7639999999992"/>
    <n v="17.771000000000001"/>
    <m/>
    <n v="16"/>
    <n v="-901.404"/>
    <x v="0"/>
    <x v="7"/>
    <x v="31"/>
  </r>
  <r>
    <x v="0"/>
    <d v="2018-08-09T00:00:00"/>
    <x v="1"/>
    <n v="1101"/>
    <n v="10"/>
    <n v="39636"/>
    <n v="22788.466"/>
    <n v="2278.8470000000002"/>
    <n v="110.1"/>
    <n v="36"/>
    <n v="16847.534"/>
    <x v="0"/>
    <x v="7"/>
    <x v="31"/>
  </r>
  <r>
    <x v="0"/>
    <d v="2018-08-09T00:00:00"/>
    <x v="0"/>
    <n v="221.33"/>
    <m/>
    <n v="3541.28"/>
    <n v="3933.2710000000002"/>
    <n v="17.771000000000001"/>
    <m/>
    <n v="16"/>
    <n v="-391.99099999999999"/>
    <x v="0"/>
    <x v="7"/>
    <x v="31"/>
  </r>
  <r>
    <x v="0"/>
    <d v="2018-08-09T00:00:00"/>
    <x v="1"/>
    <n v="114"/>
    <n v="1"/>
    <n v="3933"/>
    <n v="2596.288"/>
    <n v="2596.288"/>
    <n v="114"/>
    <n v="34.5"/>
    <n v="1336.712"/>
    <x v="0"/>
    <x v="7"/>
    <x v="31"/>
  </r>
  <r>
    <x v="0"/>
    <d v="2018-08-09T00:00:00"/>
    <x v="0"/>
    <n v="689.21"/>
    <m/>
    <n v="11027.36"/>
    <n v="12248"/>
    <n v="17.771000000000001"/>
    <m/>
    <n v="16"/>
    <n v="-1220.6400000000001"/>
    <x v="0"/>
    <x v="7"/>
    <x v="31"/>
  </r>
  <r>
    <x v="0"/>
    <d v="2018-08-09T00:00:00"/>
    <x v="1"/>
    <n v="359.5"/>
    <n v="3"/>
    <n v="12402.75"/>
    <n v="7788.8639999999996"/>
    <n v="2596.288"/>
    <n v="119.83333333333333"/>
    <n v="34.5"/>
    <n v="4613.8860000000004"/>
    <x v="0"/>
    <x v="7"/>
    <x v="31"/>
  </r>
  <r>
    <x v="0"/>
    <d v="2018-08-09T00:00:00"/>
    <x v="0"/>
    <n v="226.49"/>
    <m/>
    <n v="3623.84"/>
    <n v="4024.97"/>
    <n v="17.771000000000001"/>
    <m/>
    <n v="16"/>
    <n v="-401.13"/>
    <x v="0"/>
    <x v="7"/>
    <x v="31"/>
  </r>
  <r>
    <x v="0"/>
    <d v="2018-08-09T00:00:00"/>
    <x v="1"/>
    <n v="281.5"/>
    <n v="3"/>
    <n v="9711.75"/>
    <n v="7788.8639999999996"/>
    <n v="2596.288"/>
    <n v="93.833333333333329"/>
    <n v="34.5"/>
    <n v="1922.886"/>
    <x v="0"/>
    <x v="7"/>
    <x v="31"/>
  </r>
  <r>
    <x v="0"/>
    <d v="2018-08-09T00:00:00"/>
    <x v="0"/>
    <n v="692.92"/>
    <m/>
    <n v="11086.72"/>
    <n v="12313.931"/>
    <n v="17.771000000000001"/>
    <m/>
    <n v="16"/>
    <n v="-1227.211"/>
    <x v="0"/>
    <x v="7"/>
    <x v="31"/>
  </r>
  <r>
    <x v="0"/>
    <d v="2018-08-09T00:00:00"/>
    <x v="1"/>
    <n v="486"/>
    <n v="4"/>
    <n v="16767"/>
    <n v="10385.152"/>
    <n v="2596.288"/>
    <n v="121.5"/>
    <n v="34.5"/>
    <n v="6381.848"/>
    <x v="0"/>
    <x v="7"/>
    <x v="31"/>
  </r>
  <r>
    <x v="0"/>
    <d v="2018-08-09T00:00:00"/>
    <x v="0"/>
    <n v="232.75"/>
    <m/>
    <n v="3724"/>
    <n v="4136.2169999999996"/>
    <n v="17.771000000000001"/>
    <m/>
    <n v="16"/>
    <n v="-412.21699999999998"/>
    <x v="0"/>
    <x v="7"/>
    <x v="31"/>
  </r>
  <r>
    <x v="0"/>
    <d v="2018-08-09T00:00:00"/>
    <x v="0"/>
    <n v="409.2"/>
    <m/>
    <n v="6547.2"/>
    <n v="7271.9219999999996"/>
    <n v="17.771000000000001"/>
    <m/>
    <n v="16"/>
    <n v="-724.72199999999998"/>
    <x v="0"/>
    <x v="7"/>
    <x v="31"/>
  </r>
  <r>
    <x v="0"/>
    <d v="2018-08-09T00:00:00"/>
    <x v="0"/>
    <n v="3599.07"/>
    <m/>
    <n v="57585.120000000003"/>
    <n v="63959.33"/>
    <n v="17.771000000000001"/>
    <m/>
    <n v="16"/>
    <n v="-6374.21"/>
    <x v="0"/>
    <x v="7"/>
    <x v="31"/>
  </r>
  <r>
    <x v="0"/>
    <d v="2018-08-09T00:00:00"/>
    <x v="0"/>
    <n v="891.9"/>
    <m/>
    <n v="14270.4"/>
    <n v="15850.019"/>
    <n v="17.771000000000001"/>
    <m/>
    <n v="16"/>
    <n v="-1579.6189999999999"/>
    <x v="0"/>
    <x v="7"/>
    <x v="31"/>
  </r>
  <r>
    <x v="0"/>
    <d v="2018-08-09T00:00:00"/>
    <x v="0"/>
    <n v="319.55"/>
    <m/>
    <n v="5112.8"/>
    <n v="5678.7460000000001"/>
    <n v="17.771000000000001"/>
    <m/>
    <n v="16"/>
    <n v="-565.94600000000003"/>
    <x v="0"/>
    <x v="7"/>
    <x v="31"/>
  </r>
  <r>
    <x v="0"/>
    <d v="2018-08-09T00:00:00"/>
    <x v="0"/>
    <n v="1348.4"/>
    <m/>
    <n v="21574.400000000001"/>
    <n v="23962.512999999999"/>
    <n v="17.771000000000001"/>
    <m/>
    <n v="16"/>
    <n v="-2388.1129999999998"/>
    <x v="0"/>
    <x v="7"/>
    <x v="31"/>
  </r>
  <r>
    <x v="0"/>
    <d v="2018-08-09T00:00:00"/>
    <x v="0"/>
    <n v="553.9"/>
    <m/>
    <n v="8862.4"/>
    <n v="9843.3960000000006"/>
    <n v="17.771000000000001"/>
    <m/>
    <n v="16"/>
    <n v="-980.99599999999998"/>
    <x v="0"/>
    <x v="7"/>
    <x v="31"/>
  </r>
  <r>
    <x v="0"/>
    <d v="2018-08-09T00:00:00"/>
    <x v="0"/>
    <n v="1136.2"/>
    <m/>
    <n v="18179.2"/>
    <n v="20191.491000000002"/>
    <n v="17.771000000000001"/>
    <m/>
    <n v="16"/>
    <n v="-2012.2909999999999"/>
    <x v="0"/>
    <x v="7"/>
    <x v="31"/>
  </r>
  <r>
    <x v="0"/>
    <d v="2018-08-09T00:00:00"/>
    <x v="0"/>
    <n v="254.01"/>
    <m/>
    <n v="4064.16"/>
    <n v="4514.03"/>
    <n v="17.771000000000001"/>
    <m/>
    <n v="16"/>
    <n v="-449.87"/>
    <x v="0"/>
    <x v="7"/>
    <x v="31"/>
  </r>
  <r>
    <x v="0"/>
    <d v="2018-08-09T00:00:00"/>
    <x v="0"/>
    <n v="273.98"/>
    <m/>
    <n v="4383.68"/>
    <n v="4868.9179999999997"/>
    <n v="17.771000000000001"/>
    <m/>
    <n v="16"/>
    <n v="-485.238"/>
    <x v="0"/>
    <x v="7"/>
    <x v="31"/>
  </r>
  <r>
    <x v="0"/>
    <d v="2018-08-09T00:00:00"/>
    <x v="0"/>
    <n v="287.49"/>
    <m/>
    <n v="4599.84"/>
    <n v="5109.0050000000001"/>
    <n v="17.771000000000001"/>
    <m/>
    <n v="16"/>
    <n v="-509.16500000000002"/>
    <x v="0"/>
    <x v="7"/>
    <x v="31"/>
  </r>
  <r>
    <x v="0"/>
    <d v="2018-08-09T00:00:00"/>
    <x v="0"/>
    <n v="754.04"/>
    <m/>
    <n v="12064.64"/>
    <n v="13400.099"/>
    <n v="17.771000000000001"/>
    <m/>
    <n v="16"/>
    <n v="-1335.4590000000001"/>
    <x v="0"/>
    <x v="7"/>
    <x v="31"/>
  </r>
  <r>
    <x v="0"/>
    <d v="2018-08-10T00:00:00"/>
    <x v="1"/>
    <n v="512.79999999999995"/>
    <n v="4"/>
    <n v="17691.599999999999"/>
    <n v="10369.035"/>
    <n v="2592.259"/>
    <n v="128.19999999999999"/>
    <n v="34.5"/>
    <n v="7322.5649999999996"/>
    <x v="0"/>
    <x v="7"/>
    <x v="31"/>
  </r>
  <r>
    <x v="0"/>
    <d v="2018-08-10T00:00:00"/>
    <x v="1"/>
    <n v="569.79999999999995"/>
    <n v="4"/>
    <n v="19658.099999999999"/>
    <n v="10369.035"/>
    <n v="2592.259"/>
    <n v="142.44999999999999"/>
    <n v="34.5"/>
    <n v="9289.0650000000005"/>
    <x v="0"/>
    <x v="7"/>
    <x v="31"/>
  </r>
  <r>
    <x v="0"/>
    <d v="2018-08-10T00:00:00"/>
    <x v="1"/>
    <n v="122.6"/>
    <n v="1"/>
    <n v="4229.7"/>
    <n v="2592.259"/>
    <n v="2592.259"/>
    <n v="122.6"/>
    <n v="34.5"/>
    <n v="1637.441"/>
    <x v="0"/>
    <x v="7"/>
    <x v="31"/>
  </r>
  <r>
    <x v="0"/>
    <d v="2018-08-10T00:00:00"/>
    <x v="1"/>
    <n v="118.4"/>
    <n v="1"/>
    <n v="4084.8"/>
    <n v="2400.337"/>
    <n v="2400.337"/>
    <n v="118.4"/>
    <n v="34.5"/>
    <n v="1684.463"/>
    <x v="0"/>
    <x v="7"/>
    <x v="31"/>
  </r>
  <r>
    <x v="0"/>
    <d v="2018-08-10T00:00:00"/>
    <x v="1"/>
    <n v="294.8"/>
    <n v="3"/>
    <n v="10170.6"/>
    <n v="7201.0119999999997"/>
    <n v="2400.337"/>
    <n v="98.266666666666666"/>
    <n v="34.5"/>
    <n v="2969.5880000000002"/>
    <x v="0"/>
    <x v="7"/>
    <x v="31"/>
  </r>
  <r>
    <x v="0"/>
    <d v="2018-08-10T00:00:00"/>
    <x v="1"/>
    <n v="127"/>
    <n v="1"/>
    <n v="4381.5"/>
    <n v="2400.337"/>
    <n v="2400.337"/>
    <n v="127"/>
    <n v="34.5"/>
    <n v="1981.163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534"/>
    <n v="5"/>
    <n v="18423"/>
    <n v="12961.293"/>
    <n v="2592.259"/>
    <n v="106.8"/>
    <n v="34.5"/>
    <n v="5461.7070000000003"/>
    <x v="0"/>
    <x v="7"/>
    <x v="31"/>
  </r>
  <r>
    <x v="0"/>
    <d v="2018-08-11T00:00:00"/>
    <x v="1"/>
    <n v="465"/>
    <n v="4"/>
    <n v="16042.5"/>
    <n v="10369.035"/>
    <n v="2592.259"/>
    <n v="116.25"/>
    <n v="34.5"/>
    <n v="5673.4650000000001"/>
    <x v="0"/>
    <x v="7"/>
    <x v="31"/>
  </r>
  <r>
    <x v="0"/>
    <d v="2018-08-11T00:00:00"/>
    <x v="1"/>
    <n v="128"/>
    <n v="1"/>
    <n v="4416"/>
    <n v="2592.259"/>
    <n v="2592.259"/>
    <n v="128"/>
    <n v="34.5"/>
    <n v="1823.741"/>
    <x v="0"/>
    <x v="7"/>
    <x v="31"/>
  </r>
  <r>
    <x v="0"/>
    <d v="2018-08-11T00:00:00"/>
    <x v="1"/>
    <n v="616"/>
    <n v="5"/>
    <n v="21252"/>
    <n v="12961.293"/>
    <n v="2592.259"/>
    <n v="123.2"/>
    <n v="34.5"/>
    <n v="8290.7070000000003"/>
    <x v="0"/>
    <x v="7"/>
    <x v="31"/>
  </r>
  <r>
    <x v="0"/>
    <d v="2018-08-11T00:00:00"/>
    <x v="1"/>
    <n v="103"/>
    <n v="1"/>
    <n v="3553.5"/>
    <n v="2592.259"/>
    <n v="2592.259"/>
    <n v="103"/>
    <n v="34.5"/>
    <n v="961.24099999999999"/>
    <x v="0"/>
    <x v="7"/>
    <x v="31"/>
  </r>
  <r>
    <x v="0"/>
    <d v="2018-08-11T00:00:00"/>
    <x v="1"/>
    <n v="102.6"/>
    <n v="1"/>
    <n v="3539.7"/>
    <n v="2592.259"/>
    <n v="2592.259"/>
    <n v="102.6"/>
    <n v="34.5"/>
    <n v="947.44100000000003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125"/>
    <n v="1"/>
    <n v="4312.5"/>
    <n v="2592.259"/>
    <n v="2592.259"/>
    <n v="125"/>
    <n v="34.5"/>
    <n v="1720.241"/>
    <x v="0"/>
    <x v="7"/>
    <x v="31"/>
  </r>
  <r>
    <x v="0"/>
    <d v="2018-08-11T00:00:00"/>
    <x v="1"/>
    <n v="467"/>
    <n v="4"/>
    <n v="16111.5"/>
    <n v="10369.035"/>
    <n v="2592.259"/>
    <n v="116.75"/>
    <n v="34.5"/>
    <n v="5742.4650000000001"/>
    <x v="0"/>
    <x v="7"/>
    <x v="31"/>
  </r>
  <r>
    <x v="0"/>
    <d v="2018-08-11T00:00:00"/>
    <x v="1"/>
    <n v="638"/>
    <n v="5"/>
    <n v="22011"/>
    <n v="12961.293"/>
    <n v="2592.259"/>
    <n v="127.6"/>
    <n v="34.5"/>
    <n v="9049.7070000000003"/>
    <x v="0"/>
    <x v="7"/>
    <x v="31"/>
  </r>
  <r>
    <x v="0"/>
    <d v="2018-08-11T00:00:00"/>
    <x v="1"/>
    <n v="230"/>
    <n v="2"/>
    <n v="7935"/>
    <n v="5184.5169999999998"/>
    <n v="2592.259"/>
    <n v="115"/>
    <n v="34.5"/>
    <n v="2750.4830000000002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994"/>
    <n v="8"/>
    <n v="33796"/>
    <n v="20738.069"/>
    <n v="2592.259"/>
    <n v="124.25"/>
    <n v="34"/>
    <n v="13057.931"/>
    <x v="0"/>
    <x v="7"/>
    <x v="31"/>
  </r>
  <r>
    <x v="0"/>
    <d v="2018-08-11T00:00:00"/>
    <x v="1"/>
    <n v="3688"/>
    <n v="30"/>
    <n v="125392"/>
    <n v="77767.759000000005"/>
    <n v="2592.259"/>
    <n v="122.93333333333334"/>
    <n v="34"/>
    <n v="47624.241000000002"/>
    <x v="0"/>
    <x v="7"/>
    <x v="31"/>
  </r>
  <r>
    <x v="0"/>
    <d v="2018-08-11T00:00:00"/>
    <x v="1"/>
    <n v="210"/>
    <n v="2"/>
    <n v="7245"/>
    <n v="5184.5169999999998"/>
    <n v="2592.259"/>
    <n v="105"/>
    <n v="34.5"/>
    <n v="2060.4830000000002"/>
    <x v="0"/>
    <x v="7"/>
    <x v="31"/>
  </r>
  <r>
    <x v="0"/>
    <d v="2018-08-11T00:00:00"/>
    <x v="1"/>
    <n v="216"/>
    <n v="2"/>
    <n v="7452"/>
    <n v="5184.5169999999998"/>
    <n v="2592.259"/>
    <n v="108"/>
    <n v="34.5"/>
    <n v="2267.4830000000002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230"/>
    <n v="3"/>
    <n v="11730"/>
    <n v="7776.7759999999998"/>
    <n v="2592.259"/>
    <n v="76.666666666666671"/>
    <n v="51"/>
    <n v="3953.2240000000002"/>
    <x v="0"/>
    <x v="7"/>
    <x v="31"/>
  </r>
  <r>
    <x v="0"/>
    <d v="2018-08-11T00:00:00"/>
    <x v="1"/>
    <n v="110"/>
    <n v="1"/>
    <n v="3795"/>
    <n v="2592.259"/>
    <n v="2592.259"/>
    <n v="110"/>
    <n v="34.5"/>
    <n v="1202.741"/>
    <x v="0"/>
    <x v="7"/>
    <x v="31"/>
  </r>
  <r>
    <x v="0"/>
    <d v="2018-08-11T00:00:00"/>
    <x v="1"/>
    <n v="107.6"/>
    <n v="1"/>
    <n v="3712.2"/>
    <n v="2592.259"/>
    <n v="2592.259"/>
    <n v="107.6"/>
    <n v="34.5"/>
    <n v="1119.941"/>
    <x v="0"/>
    <x v="7"/>
    <x v="31"/>
  </r>
  <r>
    <x v="0"/>
    <d v="2018-08-11T00:00:00"/>
    <x v="1"/>
    <n v="129"/>
    <n v="1"/>
    <n v="4644"/>
    <n v="2278.8470000000002"/>
    <n v="2278.8470000000002"/>
    <n v="129"/>
    <n v="36"/>
    <n v="2365.1529999999998"/>
    <x v="0"/>
    <x v="7"/>
    <x v="31"/>
  </r>
  <r>
    <x v="1"/>
    <d v="2018-08-11T00:00:00"/>
    <x v="1"/>
    <n v="-229"/>
    <n v="-2"/>
    <n v="-7900.5"/>
    <n v="-5192.576"/>
    <n v="-2596.288"/>
    <n v="114.5"/>
    <n v="34.5"/>
    <n v="-2707.924"/>
    <x v="0"/>
    <x v="7"/>
    <x v="31"/>
  </r>
  <r>
    <x v="0"/>
    <d v="2018-08-11T00:00:00"/>
    <x v="1"/>
    <n v="897"/>
    <n v="8"/>
    <n v="30498"/>
    <n v="18230.773000000001"/>
    <n v="2278.8470000000002"/>
    <n v="112.125"/>
    <n v="34"/>
    <n v="12267.227000000001"/>
    <x v="0"/>
    <x v="7"/>
    <x v="31"/>
  </r>
  <r>
    <x v="0"/>
    <d v="2018-08-11T00:00:00"/>
    <x v="1"/>
    <n v="25"/>
    <n v="1"/>
    <n v="31912.5"/>
    <n v="1191.499"/>
    <n v="1191.499"/>
    <n v="25"/>
    <n v="1276.5"/>
    <n v="30721.001"/>
    <x v="0"/>
    <x v="7"/>
    <x v="31"/>
  </r>
  <r>
    <x v="0"/>
    <d v="2018-08-11T00:00:00"/>
    <x v="1"/>
    <n v="451"/>
    <n v="4"/>
    <n v="15559.5"/>
    <n v="9115.3860000000004"/>
    <n v="2278.8470000000002"/>
    <n v="112.75"/>
    <n v="34.5"/>
    <n v="6444.1139999999996"/>
    <x v="0"/>
    <x v="7"/>
    <x v="31"/>
  </r>
  <r>
    <x v="0"/>
    <d v="2018-08-11T00:00:00"/>
    <x v="1"/>
    <n v="106.5"/>
    <n v="1"/>
    <n v="3674.25"/>
    <n v="2596.288"/>
    <n v="2596.288"/>
    <n v="106.5"/>
    <n v="34.5"/>
    <n v="1077.962"/>
    <x v="0"/>
    <x v="7"/>
    <x v="31"/>
  </r>
  <r>
    <x v="0"/>
    <d v="2018-08-11T00:00:00"/>
    <x v="1"/>
    <n v="139.5"/>
    <n v="1"/>
    <n v="5022"/>
    <n v="2689.6289999999999"/>
    <n v="2689.6289999999999"/>
    <n v="139.5"/>
    <n v="36"/>
    <n v="2332.3710000000001"/>
    <x v="0"/>
    <x v="7"/>
    <x v="31"/>
  </r>
  <r>
    <x v="0"/>
    <d v="2018-08-11T00:00:00"/>
    <x v="1"/>
    <n v="104.5"/>
    <n v="1"/>
    <n v="3605.25"/>
    <n v="2596.288"/>
    <n v="2596.288"/>
    <n v="104.5"/>
    <n v="34.5"/>
    <n v="1008.962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8.6"/>
    <n v="2"/>
    <n v="7886.7"/>
    <n v="5184.5169999999998"/>
    <n v="2592.259"/>
    <n v="114.3"/>
    <n v="34.5"/>
    <n v="2702.183"/>
    <x v="0"/>
    <x v="7"/>
    <x v="31"/>
  </r>
  <r>
    <x v="0"/>
    <d v="2018-08-11T00:00:00"/>
    <x v="1"/>
    <n v="1202"/>
    <n v="10"/>
    <n v="43272"/>
    <n v="25922.585999999999"/>
    <n v="2592.259"/>
    <n v="120.2"/>
    <n v="36"/>
    <n v="17349.414000000001"/>
    <x v="0"/>
    <x v="7"/>
    <x v="31"/>
  </r>
  <r>
    <x v="0"/>
    <d v="2018-08-11T00:00:00"/>
    <x v="1"/>
    <n v="396.8"/>
    <n v="3"/>
    <n v="13689.6"/>
    <n v="7776.7759999999998"/>
    <n v="2592.259"/>
    <n v="132.26666666666668"/>
    <n v="34.5"/>
    <n v="5912.8239999999996"/>
    <x v="0"/>
    <x v="7"/>
    <x v="31"/>
  </r>
  <r>
    <x v="0"/>
    <d v="2018-08-11T00:00:00"/>
    <x v="1"/>
    <n v="361.4"/>
    <n v="3"/>
    <n v="12468.3"/>
    <n v="7776.7759999999998"/>
    <n v="2592.259"/>
    <n v="120.46666666666665"/>
    <n v="34.5"/>
    <n v="4691.5240000000003"/>
    <x v="0"/>
    <x v="7"/>
    <x v="31"/>
  </r>
  <r>
    <x v="0"/>
    <d v="2018-08-11T00:00:00"/>
    <x v="1"/>
    <n v="767.2"/>
    <n v="6"/>
    <n v="26468.400000000001"/>
    <n v="15553.552"/>
    <n v="2592.259"/>
    <n v="127.86666666666667"/>
    <n v="34.5"/>
    <n v="10914.848"/>
    <x v="0"/>
    <x v="7"/>
    <x v="31"/>
  </r>
  <r>
    <x v="0"/>
    <d v="2018-08-11T00:00:00"/>
    <x v="1"/>
    <n v="25"/>
    <n v="1"/>
    <n v="1276.5"/>
    <n v="1191.499"/>
    <n v="1191.499"/>
    <n v="25"/>
    <n v="51.06"/>
    <n v="85.001000000000005"/>
    <x v="0"/>
    <x v="7"/>
    <x v="31"/>
  </r>
  <r>
    <x v="1"/>
    <d v="2018-08-11T00:00:00"/>
    <x v="1"/>
    <n v="-25"/>
    <n v="-1"/>
    <n v="-31912.5"/>
    <n v="-1191.499"/>
    <n v="-1191.499"/>
    <n v="25"/>
    <n v="1276.5"/>
    <n v="-30721.001"/>
    <x v="0"/>
    <x v="7"/>
    <x v="31"/>
  </r>
  <r>
    <x v="0"/>
    <d v="2018-08-11T00:00:00"/>
    <x v="1"/>
    <n v="483.6"/>
    <n v="4"/>
    <n v="17409.599999999999"/>
    <n v="10721.556"/>
    <n v="2680.3890000000001"/>
    <n v="120.9"/>
    <n v="36"/>
    <n v="6688.0439999999999"/>
    <x v="0"/>
    <x v="7"/>
    <x v="31"/>
  </r>
  <r>
    <x v="0"/>
    <d v="2018-08-11T00:00:00"/>
    <x v="1"/>
    <n v="675"/>
    <n v="5"/>
    <n v="23287.5"/>
    <n v="12961.293"/>
    <n v="2592.259"/>
    <n v="135"/>
    <n v="34.5"/>
    <n v="10326.207"/>
    <x v="0"/>
    <x v="7"/>
    <x v="31"/>
  </r>
  <r>
    <x v="0"/>
    <d v="2018-08-11T00:00:00"/>
    <x v="1"/>
    <n v="133.5"/>
    <n v="1"/>
    <n v="4806"/>
    <n v="2400.337"/>
    <n v="2400.337"/>
    <n v="133.5"/>
    <n v="36"/>
    <n v="2405.663"/>
    <x v="0"/>
    <x v="7"/>
    <x v="31"/>
  </r>
  <r>
    <x v="0"/>
    <d v="2018-08-13T00:00:00"/>
    <x v="1"/>
    <n v="1610"/>
    <n v="15"/>
    <n v="55545"/>
    <n v="34182.699000000001"/>
    <n v="2278.8470000000002"/>
    <n v="107.33333333333333"/>
    <n v="34.5"/>
    <n v="21362.300999999999"/>
    <x v="0"/>
    <x v="7"/>
    <x v="32"/>
  </r>
  <r>
    <x v="0"/>
    <d v="2018-08-14T00:00:00"/>
    <x v="0"/>
    <n v="1149.0999999999999"/>
    <m/>
    <n v="18385.599999999999"/>
    <n v="20247.084999999999"/>
    <n v="17.62"/>
    <m/>
    <n v="16"/>
    <n v="-1861.4849999999999"/>
    <x v="0"/>
    <x v="7"/>
    <x v="32"/>
  </r>
  <r>
    <x v="0"/>
    <d v="2018-08-14T00:00:00"/>
    <x v="0"/>
    <n v="2408.1999999999998"/>
    <m/>
    <n v="38531.199999999997"/>
    <n v="42432.364999999998"/>
    <n v="17.62"/>
    <m/>
    <n v="16"/>
    <n v="-3901.165"/>
    <x v="0"/>
    <x v="7"/>
    <x v="32"/>
  </r>
  <r>
    <x v="0"/>
    <d v="2018-08-14T00:00:00"/>
    <x v="0"/>
    <n v="685.8"/>
    <m/>
    <n v="10972.8"/>
    <n v="12083.762000000001"/>
    <n v="17.62"/>
    <m/>
    <n v="16"/>
    <n v="-1110.962"/>
    <x v="0"/>
    <x v="7"/>
    <x v="32"/>
  </r>
  <r>
    <x v="0"/>
    <d v="2018-08-14T00:00:00"/>
    <x v="0"/>
    <n v="278.7"/>
    <m/>
    <n v="4459.2"/>
    <n v="4910.68"/>
    <n v="17.62"/>
    <m/>
    <n v="16"/>
    <n v="-451.48"/>
    <x v="0"/>
    <x v="7"/>
    <x v="32"/>
  </r>
  <r>
    <x v="0"/>
    <d v="2018-08-14T00:00:00"/>
    <x v="0"/>
    <n v="900.91"/>
    <m/>
    <n v="14414.56"/>
    <n v="15873.99"/>
    <n v="17.62"/>
    <m/>
    <n v="16"/>
    <n v="-1459.43"/>
    <x v="0"/>
    <x v="7"/>
    <x v="32"/>
  </r>
  <r>
    <x v="0"/>
    <d v="2018-08-14T00:00:00"/>
    <x v="0"/>
    <n v="1324.48"/>
    <m/>
    <n v="21853.919999999998"/>
    <n v="23337.272000000001"/>
    <n v="17.62"/>
    <m/>
    <n v="16.5"/>
    <n v="-1483.3520000000001"/>
    <x v="0"/>
    <x v="7"/>
    <x v="32"/>
  </r>
  <r>
    <x v="0"/>
    <d v="2018-08-14T00:00:00"/>
    <x v="0"/>
    <n v="660.81"/>
    <m/>
    <n v="10903.37"/>
    <n v="11643.439"/>
    <n v="17.62"/>
    <m/>
    <n v="16.5"/>
    <n v="-740.06899999999996"/>
    <x v="0"/>
    <x v="7"/>
    <x v="32"/>
  </r>
  <r>
    <x v="0"/>
    <d v="2018-08-14T00:00:00"/>
    <x v="0"/>
    <n v="88.61"/>
    <m/>
    <n v="1417.76"/>
    <n v="1561.3040000000001"/>
    <n v="17.62"/>
    <m/>
    <n v="16"/>
    <n v="-143.54400000000001"/>
    <x v="0"/>
    <x v="7"/>
    <x v="32"/>
  </r>
  <r>
    <x v="0"/>
    <d v="2018-08-14T00:00:00"/>
    <x v="0"/>
    <n v="348.42"/>
    <m/>
    <n v="5574.72"/>
    <n v="6139.143"/>
    <n v="17.62"/>
    <m/>
    <n v="16"/>
    <n v="-564.423"/>
    <x v="0"/>
    <x v="7"/>
    <x v="32"/>
  </r>
  <r>
    <x v="0"/>
    <d v="2018-08-14T00:00:00"/>
    <x v="0"/>
    <n v="44.85"/>
    <m/>
    <n v="717.6"/>
    <n v="790.255"/>
    <n v="17.62"/>
    <m/>
    <n v="16"/>
    <n v="-72.655000000000001"/>
    <x v="0"/>
    <x v="7"/>
    <x v="32"/>
  </r>
  <r>
    <x v="0"/>
    <d v="2018-08-14T00:00:00"/>
    <x v="0"/>
    <n v="223.69"/>
    <m/>
    <n v="3579.04"/>
    <n v="3941.4070000000002"/>
    <n v="17.62"/>
    <m/>
    <n v="16"/>
    <n v="-362.36700000000002"/>
    <x v="0"/>
    <x v="7"/>
    <x v="32"/>
  </r>
  <r>
    <x v="0"/>
    <d v="2018-08-14T00:00:00"/>
    <x v="0"/>
    <n v="276.13"/>
    <m/>
    <n v="4418.08"/>
    <n v="4865.3969999999999"/>
    <n v="17.62"/>
    <m/>
    <n v="16"/>
    <n v="-447.31700000000001"/>
    <x v="0"/>
    <x v="7"/>
    <x v="32"/>
  </r>
  <r>
    <x v="0"/>
    <d v="2018-08-14T00:00:00"/>
    <x v="0"/>
    <n v="677.69"/>
    <m/>
    <n v="10843.04"/>
    <n v="11940.864"/>
    <n v="17.62"/>
    <m/>
    <n v="16"/>
    <n v="-1097.8240000000001"/>
    <x v="0"/>
    <x v="7"/>
    <x v="32"/>
  </r>
  <r>
    <x v="0"/>
    <d v="2018-08-14T00:00:00"/>
    <x v="0"/>
    <n v="256.52999999999997"/>
    <m/>
    <n v="4104.4799999999996"/>
    <n v="4520.0460000000003"/>
    <n v="17.62"/>
    <m/>
    <n v="16"/>
    <n v="-415.56599999999997"/>
    <x v="0"/>
    <x v="7"/>
    <x v="32"/>
  </r>
  <r>
    <x v="0"/>
    <d v="2018-08-15T00:00:00"/>
    <x v="1"/>
    <n v="1320"/>
    <n v="2"/>
    <n v="9108"/>
    <n v="5436.5330000000004"/>
    <n v="2718.2669999999998"/>
    <n v="660"/>
    <n v="6.9"/>
    <n v="3671.4670000000001"/>
    <x v="0"/>
    <x v="7"/>
    <x v="32"/>
  </r>
  <r>
    <x v="0"/>
    <d v="2018-08-15T00:00:00"/>
    <x v="0"/>
    <n v="350.67"/>
    <m/>
    <n v="5600"/>
    <n v="6071.1859999999997"/>
    <n v="17.312999999999999"/>
    <m/>
    <n v="15.9694"/>
    <n v="-471.18599999999998"/>
    <x v="0"/>
    <x v="7"/>
    <x v="32"/>
  </r>
  <r>
    <x v="0"/>
    <d v="2018-08-15T00:00:00"/>
    <x v="1"/>
    <n v="1320"/>
    <n v="1"/>
    <n v="4554"/>
    <n v="2819.7420000000002"/>
    <n v="2819.7420000000002"/>
    <n v="1320"/>
    <n v="3.45"/>
    <n v="1734.258"/>
    <x v="0"/>
    <x v="7"/>
    <x v="32"/>
  </r>
  <r>
    <x v="0"/>
    <d v="2018-08-15T00:00:00"/>
    <x v="1"/>
    <n v="1320"/>
    <n v="1"/>
    <n v="4554"/>
    <n v="3679.502"/>
    <n v="3679.502"/>
    <n v="1320"/>
    <n v="3.45"/>
    <n v="874.49800000000005"/>
    <x v="0"/>
    <x v="7"/>
    <x v="32"/>
  </r>
  <r>
    <x v="0"/>
    <d v="2018-08-15T00:00:00"/>
    <x v="1"/>
    <n v="1320"/>
    <n v="4"/>
    <n v="18216"/>
    <n v="13089.221"/>
    <n v="3272.3049999999998"/>
    <n v="330"/>
    <n v="13.8"/>
    <n v="5126.7790000000005"/>
    <x v="0"/>
    <x v="7"/>
    <x v="32"/>
  </r>
  <r>
    <x v="0"/>
    <d v="2018-08-15T00:00:00"/>
    <x v="1"/>
    <n v="1320"/>
    <n v="1"/>
    <n v="4554"/>
    <n v="3031.56"/>
    <n v="3031.56"/>
    <n v="1320"/>
    <n v="3.45"/>
    <n v="1522.44"/>
    <x v="0"/>
    <x v="7"/>
    <x v="32"/>
  </r>
  <r>
    <x v="0"/>
    <d v="2018-08-15T00:00:00"/>
    <x v="1"/>
    <n v="1320"/>
    <n v="1"/>
    <n v="4554"/>
    <n v="3097.4160000000002"/>
    <n v="3097.4160000000002"/>
    <n v="1320"/>
    <n v="3.45"/>
    <n v="1456.5840000000001"/>
    <x v="0"/>
    <x v="7"/>
    <x v="32"/>
  </r>
  <r>
    <x v="0"/>
    <d v="2018-08-15T00:00:00"/>
    <x v="1"/>
    <n v="210"/>
    <n v="2"/>
    <n v="7245"/>
    <n v="5192.576"/>
    <n v="2596.288"/>
    <n v="105"/>
    <n v="34.5"/>
    <n v="2052.424"/>
    <x v="0"/>
    <x v="7"/>
    <x v="32"/>
  </r>
  <r>
    <x v="0"/>
    <d v="2018-08-15T00:00:00"/>
    <x v="1"/>
    <n v="356"/>
    <n v="3"/>
    <n v="12282"/>
    <n v="7788.8639999999996"/>
    <n v="2596.288"/>
    <n v="118.66666666666667"/>
    <n v="34.5"/>
    <n v="4493.1360000000004"/>
    <x v="0"/>
    <x v="7"/>
    <x v="32"/>
  </r>
  <r>
    <x v="0"/>
    <d v="2018-08-16T00:00:00"/>
    <x v="1"/>
    <n v="106"/>
    <n v="1"/>
    <n v="3657"/>
    <n v="2903.8049999999998"/>
    <n v="2903.8049999999998"/>
    <n v="106"/>
    <n v="34.5"/>
    <n v="753.19500000000005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372"/>
    <n v="3"/>
    <n v="12834"/>
    <n v="8711.4159999999993"/>
    <n v="2903.8049999999998"/>
    <n v="124"/>
    <n v="34.5"/>
    <n v="4122.5839999999998"/>
    <x v="0"/>
    <x v="7"/>
    <x v="32"/>
  </r>
  <r>
    <x v="0"/>
    <d v="2018-08-16T00:00:00"/>
    <x v="1"/>
    <n v="232"/>
    <n v="2"/>
    <n v="8004"/>
    <n v="5807.6109999999999"/>
    <n v="2903.8049999999998"/>
    <n v="116"/>
    <n v="34.5"/>
    <n v="2196.3890000000001"/>
    <x v="0"/>
    <x v="7"/>
    <x v="32"/>
  </r>
  <r>
    <x v="0"/>
    <d v="2018-08-16T00:00:00"/>
    <x v="1"/>
    <n v="144"/>
    <n v="1"/>
    <n v="4968"/>
    <n v="2903.8049999999998"/>
    <n v="2903.8049999999998"/>
    <n v="144"/>
    <n v="34.5"/>
    <n v="2064.1950000000002"/>
    <x v="0"/>
    <x v="7"/>
    <x v="32"/>
  </r>
  <r>
    <x v="0"/>
    <d v="2018-08-16T00:00:00"/>
    <x v="1"/>
    <n v="626"/>
    <n v="5"/>
    <n v="21284"/>
    <n v="12561.236999999999"/>
    <n v="2512.2469999999998"/>
    <n v="125.2"/>
    <n v="34"/>
    <n v="8722.7630000000008"/>
    <x v="0"/>
    <x v="7"/>
    <x v="32"/>
  </r>
  <r>
    <x v="0"/>
    <d v="2018-08-16T00:00:00"/>
    <x v="1"/>
    <n v="244"/>
    <n v="2"/>
    <n v="8296"/>
    <n v="5024.4949999999999"/>
    <n v="2512.2469999999998"/>
    <n v="122"/>
    <n v="34"/>
    <n v="3271.5050000000001"/>
    <x v="0"/>
    <x v="7"/>
    <x v="32"/>
  </r>
  <r>
    <x v="0"/>
    <d v="2018-08-16T00:00:00"/>
    <x v="1"/>
    <n v="140"/>
    <n v="1"/>
    <n v="4830"/>
    <n v="2903.8049999999998"/>
    <n v="2903.8049999999998"/>
    <n v="140"/>
    <n v="34.5"/>
    <n v="1926.1949999999999"/>
    <x v="0"/>
    <x v="7"/>
    <x v="32"/>
  </r>
  <r>
    <x v="0"/>
    <d v="2018-08-16T00:00:00"/>
    <x v="1"/>
    <n v="120"/>
    <n v="1"/>
    <n v="4140"/>
    <n v="2903.8049999999998"/>
    <n v="2903.8049999999998"/>
    <n v="120"/>
    <n v="34.5"/>
    <n v="1236.1949999999999"/>
    <x v="0"/>
    <x v="7"/>
    <x v="32"/>
  </r>
  <r>
    <x v="0"/>
    <d v="2018-08-16T00:00:00"/>
    <x v="1"/>
    <n v="366"/>
    <n v="3"/>
    <n v="12444"/>
    <n v="8711.4159999999993"/>
    <n v="2903.8049999999998"/>
    <n v="122"/>
    <n v="34"/>
    <n v="3732.5839999999998"/>
    <x v="0"/>
    <x v="7"/>
    <x v="32"/>
  </r>
  <r>
    <x v="0"/>
    <d v="2018-08-16T00:00:00"/>
    <x v="1"/>
    <n v="403"/>
    <n v="3"/>
    <n v="13903.5"/>
    <n v="8711.4159999999993"/>
    <n v="2903.8049999999998"/>
    <n v="134.33333333333334"/>
    <n v="34.5"/>
    <n v="5192.0839999999998"/>
    <x v="0"/>
    <x v="7"/>
    <x v="32"/>
  </r>
  <r>
    <x v="0"/>
    <d v="2018-08-16T00:00:00"/>
    <x v="1"/>
    <n v="1224"/>
    <n v="10"/>
    <n v="42228"/>
    <n v="29038.054"/>
    <n v="2903.8049999999998"/>
    <n v="122.4"/>
    <n v="34.5"/>
    <n v="13189.946"/>
    <x v="0"/>
    <x v="7"/>
    <x v="32"/>
  </r>
  <r>
    <x v="0"/>
    <d v="2018-08-16T00:00:00"/>
    <x v="1"/>
    <n v="335"/>
    <n v="3"/>
    <n v="11557.5"/>
    <n v="8711.4159999999993"/>
    <n v="2903.8049999999998"/>
    <n v="111.66666666666667"/>
    <n v="34.5"/>
    <n v="2846.0839999999998"/>
    <x v="0"/>
    <x v="7"/>
    <x v="32"/>
  </r>
  <r>
    <x v="0"/>
    <d v="2018-08-16T00:00:00"/>
    <x v="1"/>
    <n v="246"/>
    <n v="2"/>
    <n v="8487"/>
    <n v="5807.6109999999999"/>
    <n v="2903.8049999999998"/>
    <n v="123"/>
    <n v="34.5"/>
    <n v="2679.3890000000001"/>
    <x v="0"/>
    <x v="7"/>
    <x v="32"/>
  </r>
  <r>
    <x v="0"/>
    <d v="2018-08-16T00:00:00"/>
    <x v="1"/>
    <n v="940"/>
    <n v="8"/>
    <n v="32430"/>
    <n v="23230.442999999999"/>
    <n v="2903.8049999999998"/>
    <n v="117.5"/>
    <n v="34.5"/>
    <n v="9199.5570000000007"/>
    <x v="0"/>
    <x v="7"/>
    <x v="32"/>
  </r>
  <r>
    <x v="0"/>
    <d v="2018-08-16T00:00:00"/>
    <x v="1"/>
    <n v="2303"/>
    <n v="18"/>
    <n v="78302"/>
    <n v="52268.497000000003"/>
    <n v="2903.8049999999998"/>
    <n v="127.94444444444444"/>
    <n v="34"/>
    <n v="26033.503000000001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115"/>
    <n v="1"/>
    <n v="3967.5"/>
    <n v="2903.8049999999998"/>
    <n v="2903.8049999999998"/>
    <n v="115"/>
    <n v="34.5"/>
    <n v="1063.6949999999999"/>
    <x v="0"/>
    <x v="7"/>
    <x v="32"/>
  </r>
  <r>
    <x v="0"/>
    <d v="2018-08-16T00:00:00"/>
    <x v="1"/>
    <n v="130"/>
    <n v="1"/>
    <n v="4485"/>
    <n v="2903.8049999999998"/>
    <n v="2903.8049999999998"/>
    <n v="130"/>
    <n v="34.5"/>
    <n v="1581.1949999999999"/>
    <x v="0"/>
    <x v="7"/>
    <x v="32"/>
  </r>
  <r>
    <x v="0"/>
    <d v="2018-08-16T00:00:00"/>
    <x v="1"/>
    <n v="1719"/>
    <n v="13"/>
    <n v="58446"/>
    <n v="37749.47"/>
    <n v="2903.8049999999998"/>
    <n v="132.23076923076923"/>
    <n v="34"/>
    <n v="20696.53"/>
    <x v="0"/>
    <x v="7"/>
    <x v="32"/>
  </r>
  <r>
    <x v="0"/>
    <d v="2018-08-17T00:00:00"/>
    <x v="1"/>
    <n v="385.8"/>
    <n v="3"/>
    <n v="13117.2"/>
    <n v="7536.7420000000002"/>
    <n v="2512.2469999999998"/>
    <n v="128.6"/>
    <n v="34"/>
    <n v="5580.4579999999996"/>
    <x v="0"/>
    <x v="7"/>
    <x v="32"/>
  </r>
  <r>
    <x v="0"/>
    <d v="2018-08-17T00:00:00"/>
    <x v="1"/>
    <n v="140.4"/>
    <n v="1"/>
    <n v="4773.6000000000004"/>
    <n v="2512.2469999999998"/>
    <n v="2512.2469999999998"/>
    <n v="140.4"/>
    <n v="34"/>
    <n v="2261.3530000000001"/>
    <x v="0"/>
    <x v="7"/>
    <x v="32"/>
  </r>
  <r>
    <x v="0"/>
    <d v="2018-08-17T00:00:00"/>
    <x v="1"/>
    <n v="402.4"/>
    <n v="3"/>
    <n v="13681.6"/>
    <n v="7536.7420000000002"/>
    <n v="2512.2469999999998"/>
    <n v="134.13333333333333"/>
    <n v="34"/>
    <n v="6144.8580000000002"/>
    <x v="0"/>
    <x v="7"/>
    <x v="32"/>
  </r>
  <r>
    <x v="0"/>
    <d v="2018-08-17T00:00:00"/>
    <x v="1"/>
    <n v="1032.4000000000001"/>
    <n v="9"/>
    <n v="37166.400000000001"/>
    <n v="26134.249"/>
    <n v="2903.8049999999998"/>
    <n v="114.71111111111112"/>
    <n v="36"/>
    <n v="11032.151"/>
    <x v="0"/>
    <x v="7"/>
    <x v="32"/>
  </r>
  <r>
    <x v="0"/>
    <d v="2018-08-17T00:00:00"/>
    <x v="1"/>
    <n v="99.5"/>
    <n v="1"/>
    <n v="3383"/>
    <n v="2288.982"/>
    <n v="2288.982"/>
    <n v="99.5"/>
    <n v="34"/>
    <n v="1094.018"/>
    <x v="0"/>
    <x v="7"/>
    <x v="32"/>
  </r>
  <r>
    <x v="0"/>
    <d v="2018-08-17T00:00:00"/>
    <x v="1"/>
    <n v="306"/>
    <n v="3"/>
    <n v="10404"/>
    <n v="6866.9459999999999"/>
    <n v="2288.982"/>
    <n v="102"/>
    <n v="34"/>
    <n v="3537.0540000000001"/>
    <x v="0"/>
    <x v="7"/>
    <x v="32"/>
  </r>
  <r>
    <x v="0"/>
    <d v="2018-08-17T00:00:00"/>
    <x v="1"/>
    <n v="89"/>
    <n v="1"/>
    <n v="3026"/>
    <n v="2288.982"/>
    <n v="2288.982"/>
    <n v="89"/>
    <n v="34"/>
    <n v="737.01800000000003"/>
    <x v="0"/>
    <x v="7"/>
    <x v="32"/>
  </r>
  <r>
    <x v="0"/>
    <d v="2018-08-17T00:00:00"/>
    <x v="1"/>
    <n v="98.6"/>
    <n v="1"/>
    <n v="3352.4"/>
    <n v="2512.2469999999998"/>
    <n v="2512.2469999999998"/>
    <n v="98.6"/>
    <n v="34"/>
    <n v="840.15300000000002"/>
    <x v="0"/>
    <x v="7"/>
    <x v="32"/>
  </r>
  <r>
    <x v="0"/>
    <d v="2018-08-17T00:00:00"/>
    <x v="1"/>
    <n v="118"/>
    <n v="1"/>
    <n v="4012"/>
    <n v="2512.2469999999998"/>
    <n v="2512.2469999999998"/>
    <n v="118"/>
    <n v="34"/>
    <n v="1499.7529999999999"/>
    <x v="0"/>
    <x v="7"/>
    <x v="32"/>
  </r>
  <r>
    <x v="0"/>
    <d v="2018-08-17T00:00:00"/>
    <x v="1"/>
    <n v="1752"/>
    <n v="15"/>
    <n v="63072"/>
    <n v="37683.712"/>
    <n v="2512.2469999999998"/>
    <n v="116.8"/>
    <n v="36"/>
    <n v="25388.288"/>
    <x v="0"/>
    <x v="7"/>
    <x v="32"/>
  </r>
  <r>
    <x v="0"/>
    <d v="2018-08-17T00:00:00"/>
    <x v="1"/>
    <n v="852"/>
    <n v="6"/>
    <n v="28968"/>
    <n v="15073.485000000001"/>
    <n v="2512.2469999999998"/>
    <n v="142"/>
    <n v="34"/>
    <n v="13894.514999999999"/>
    <x v="0"/>
    <x v="7"/>
    <x v="32"/>
  </r>
  <r>
    <x v="0"/>
    <d v="2018-08-17T00:00:00"/>
    <x v="1"/>
    <n v="331.8"/>
    <n v="3"/>
    <n v="11281.2"/>
    <n v="7536.7420000000002"/>
    <n v="2512.2469999999998"/>
    <n v="110.60000000000001"/>
    <n v="34"/>
    <n v="3744.4580000000001"/>
    <x v="0"/>
    <x v="7"/>
    <x v="32"/>
  </r>
  <r>
    <x v="0"/>
    <d v="2018-08-17T00:00:00"/>
    <x v="1"/>
    <n v="102.2"/>
    <n v="1"/>
    <n v="3474.8"/>
    <n v="2512.2469999999998"/>
    <n v="2512.2469999999998"/>
    <n v="102.2"/>
    <n v="34"/>
    <n v="962.553"/>
    <x v="0"/>
    <x v="7"/>
    <x v="32"/>
  </r>
  <r>
    <x v="0"/>
    <d v="2018-08-17T00:00:00"/>
    <x v="1"/>
    <n v="116.2"/>
    <n v="1"/>
    <n v="3950.8"/>
    <n v="2512.2469999999998"/>
    <n v="2512.2469999999998"/>
    <n v="116.2"/>
    <n v="34"/>
    <n v="1438.5530000000001"/>
    <x v="0"/>
    <x v="7"/>
    <x v="32"/>
  </r>
  <r>
    <x v="0"/>
    <d v="2018-08-17T00:00:00"/>
    <x v="1"/>
    <n v="117.5"/>
    <n v="1"/>
    <n v="3995"/>
    <n v="2288.982"/>
    <n v="2288.982"/>
    <n v="117.5"/>
    <n v="34"/>
    <n v="1706.018"/>
    <x v="0"/>
    <x v="7"/>
    <x v="32"/>
  </r>
  <r>
    <x v="0"/>
    <d v="2018-08-17T00:00:00"/>
    <x v="1"/>
    <n v="1350"/>
    <n v="12"/>
    <n v="48600"/>
    <n v="36157.919999999998"/>
    <n v="3013.16"/>
    <n v="112.5"/>
    <n v="36"/>
    <n v="12442.08"/>
    <x v="0"/>
    <x v="7"/>
    <x v="32"/>
  </r>
  <r>
    <x v="0"/>
    <d v="2018-08-17T00:00:00"/>
    <x v="1"/>
    <n v="269"/>
    <n v="2"/>
    <n v="9146"/>
    <n v="6026.32"/>
    <n v="3013.16"/>
    <n v="134.5"/>
    <n v="34"/>
    <n v="3119.68"/>
    <x v="0"/>
    <x v="7"/>
    <x v="32"/>
  </r>
  <r>
    <x v="0"/>
    <d v="2018-08-17T00:00:00"/>
    <x v="1"/>
    <n v="101"/>
    <n v="1"/>
    <n v="3434"/>
    <n v="3013.16"/>
    <n v="3013.16"/>
    <n v="101"/>
    <n v="34"/>
    <n v="420.84"/>
    <x v="0"/>
    <x v="7"/>
    <x v="32"/>
  </r>
  <r>
    <x v="0"/>
    <d v="2018-08-17T00:00:00"/>
    <x v="1"/>
    <n v="118"/>
    <n v="1"/>
    <n v="4248"/>
    <n v="0"/>
    <n v="0"/>
    <n v="118"/>
    <n v="36"/>
    <n v="4248"/>
    <x v="0"/>
    <x v="7"/>
    <x v="32"/>
  </r>
  <r>
    <x v="0"/>
    <d v="2018-08-17T00:00:00"/>
    <x v="1"/>
    <n v="116"/>
    <n v="1"/>
    <n v="4176"/>
    <n v="0"/>
    <n v="0"/>
    <n v="116"/>
    <n v="36"/>
    <n v="4176"/>
    <x v="0"/>
    <x v="7"/>
    <x v="32"/>
  </r>
  <r>
    <x v="0"/>
    <d v="2018-08-17T00:00:00"/>
    <x v="1"/>
    <n v="697.6"/>
    <n v="6"/>
    <n v="24067.200000000001"/>
    <n v="14402.022999999999"/>
    <n v="2400.337"/>
    <n v="116.26666666666667"/>
    <n v="34.5"/>
    <n v="9665.1769999999997"/>
    <x v="0"/>
    <x v="7"/>
    <x v="32"/>
  </r>
  <r>
    <x v="0"/>
    <d v="2018-08-17T00:00:00"/>
    <x v="1"/>
    <n v="89.5"/>
    <n v="1"/>
    <n v="3222"/>
    <n v="0"/>
    <n v="0"/>
    <n v="89.5"/>
    <n v="36"/>
    <n v="3222"/>
    <x v="0"/>
    <x v="7"/>
    <x v="32"/>
  </r>
  <r>
    <x v="0"/>
    <d v="2018-08-17T00:00:00"/>
    <x v="1"/>
    <n v="810.5"/>
    <n v="8"/>
    <n v="27557"/>
    <n v="18311.856"/>
    <n v="2288.982"/>
    <n v="101.3125"/>
    <n v="34"/>
    <n v="9245.1440000000002"/>
    <x v="0"/>
    <x v="7"/>
    <x v="32"/>
  </r>
  <r>
    <x v="0"/>
    <d v="2018-08-17T00:00:00"/>
    <x v="1"/>
    <n v="187.5"/>
    <n v="2"/>
    <n v="6375"/>
    <n v="4577.9639999999999"/>
    <n v="2288.982"/>
    <n v="93.75"/>
    <n v="34"/>
    <n v="1797.0360000000001"/>
    <x v="0"/>
    <x v="7"/>
    <x v="32"/>
  </r>
  <r>
    <x v="0"/>
    <d v="2018-08-17T00:00:00"/>
    <x v="1"/>
    <n v="209"/>
    <n v="2"/>
    <n v="7106"/>
    <n v="4577.9639999999999"/>
    <n v="2288.982"/>
    <n v="104.5"/>
    <n v="34"/>
    <n v="2528.0360000000001"/>
    <x v="0"/>
    <x v="7"/>
    <x v="32"/>
  </r>
  <r>
    <x v="0"/>
    <d v="2018-08-17T00:00:00"/>
    <x v="1"/>
    <n v="338.5"/>
    <n v="3"/>
    <n v="11509"/>
    <n v="6866.9459999999999"/>
    <n v="2288.982"/>
    <n v="112.83333333333333"/>
    <n v="34"/>
    <n v="4642.0540000000001"/>
    <x v="0"/>
    <x v="7"/>
    <x v="32"/>
  </r>
  <r>
    <x v="0"/>
    <d v="2018-08-17T00:00:00"/>
    <x v="1"/>
    <n v="524"/>
    <n v="5"/>
    <n v="17816"/>
    <n v="15065.8"/>
    <n v="3013.16"/>
    <n v="104.8"/>
    <n v="34"/>
    <n v="2750.2"/>
    <x v="0"/>
    <x v="7"/>
    <x v="32"/>
  </r>
  <r>
    <x v="0"/>
    <d v="2018-08-17T00:00:00"/>
    <x v="1"/>
    <n v="736.5"/>
    <n v="7"/>
    <n v="25409.25"/>
    <n v="21092.12"/>
    <n v="3013.16"/>
    <n v="105.21428571428571"/>
    <n v="34.5"/>
    <n v="4317.13"/>
    <x v="0"/>
    <x v="7"/>
    <x v="32"/>
  </r>
  <r>
    <x v="0"/>
    <d v="2018-08-17T00:00:00"/>
    <x v="1"/>
    <n v="662.5"/>
    <n v="6"/>
    <n v="22856.25"/>
    <n v="13733.892"/>
    <n v="2288.982"/>
    <n v="110.41666666666667"/>
    <n v="34.5"/>
    <n v="9122.3580000000002"/>
    <x v="0"/>
    <x v="7"/>
    <x v="32"/>
  </r>
  <r>
    <x v="0"/>
    <d v="2018-08-18T00:00:00"/>
    <x v="0"/>
    <n v="225.54"/>
    <m/>
    <n v="3946.95"/>
    <n v="3753.1979999999999"/>
    <n v="16.640999999999998"/>
    <m/>
    <n v="17.5"/>
    <n v="193.75200000000001"/>
    <x v="0"/>
    <x v="7"/>
    <x v="32"/>
  </r>
  <r>
    <x v="0"/>
    <d v="2018-08-18T00:00:00"/>
    <x v="1"/>
    <n v="250"/>
    <n v="2"/>
    <n v="8625"/>
    <n v="5024.4949999999999"/>
    <n v="2512.2469999999998"/>
    <n v="125"/>
    <n v="34.5"/>
    <n v="3600.5050000000001"/>
    <x v="0"/>
    <x v="7"/>
    <x v="32"/>
  </r>
  <r>
    <x v="0"/>
    <d v="2018-08-18T00:00:00"/>
    <x v="0"/>
    <n v="137.63"/>
    <m/>
    <n v="2408.5300000000002"/>
    <n v="2290.2930000000001"/>
    <n v="16.640999999999998"/>
    <m/>
    <n v="17.5"/>
    <n v="118.23699999999999"/>
    <x v="0"/>
    <x v="7"/>
    <x v="32"/>
  </r>
  <r>
    <x v="0"/>
    <d v="2018-08-18T00:00:00"/>
    <x v="1"/>
    <n v="124"/>
    <n v="1"/>
    <n v="4278"/>
    <n v="2512.2469999999998"/>
    <n v="2512.2469999999998"/>
    <n v="124"/>
    <n v="34.5"/>
    <n v="1765.7529999999999"/>
    <x v="0"/>
    <x v="7"/>
    <x v="32"/>
  </r>
  <r>
    <x v="0"/>
    <d v="2018-08-18T00:00:00"/>
    <x v="0"/>
    <n v="682.56"/>
    <m/>
    <n v="11944.8"/>
    <n v="11358.44"/>
    <n v="16.640999999999998"/>
    <m/>
    <n v="17.5"/>
    <n v="586.36"/>
    <x v="0"/>
    <x v="7"/>
    <x v="32"/>
  </r>
  <r>
    <x v="0"/>
    <d v="2018-08-18T00:00:00"/>
    <x v="1"/>
    <n v="3684"/>
    <n v="30"/>
    <n v="125256"/>
    <n v="75367.425000000003"/>
    <n v="2512.2469999999998"/>
    <n v="122.8"/>
    <n v="34"/>
    <n v="49888.574999999997"/>
    <x v="0"/>
    <x v="7"/>
    <x v="32"/>
  </r>
  <r>
    <x v="0"/>
    <d v="2018-08-18T00:00:00"/>
    <x v="0"/>
    <n v="335.7"/>
    <m/>
    <n v="5874.75"/>
    <n v="5586.3639999999996"/>
    <n v="16.640999999999998"/>
    <m/>
    <n v="17.5"/>
    <n v="288.38600000000002"/>
    <x v="0"/>
    <x v="7"/>
    <x v="32"/>
  </r>
  <r>
    <x v="0"/>
    <d v="2018-08-18T00:00:00"/>
    <x v="1"/>
    <n v="526"/>
    <n v="4"/>
    <n v="18147"/>
    <n v="10048.99"/>
    <n v="2512.2469999999998"/>
    <n v="131.5"/>
    <n v="34.5"/>
    <n v="8098.01"/>
    <x v="0"/>
    <x v="7"/>
    <x v="32"/>
  </r>
  <r>
    <x v="0"/>
    <d v="2018-08-18T00:00:00"/>
    <x v="0"/>
    <n v="573.11"/>
    <m/>
    <n v="9456.32"/>
    <n v="9537.0889999999999"/>
    <n v="16.640999999999998"/>
    <m/>
    <n v="16.5"/>
    <n v="-80.769000000000005"/>
    <x v="0"/>
    <x v="7"/>
    <x v="32"/>
  </r>
  <r>
    <x v="0"/>
    <d v="2018-08-18T00:00:00"/>
    <x v="1"/>
    <n v="734"/>
    <n v="6"/>
    <n v="25323"/>
    <n v="15073.485000000001"/>
    <n v="2512.2469999999998"/>
    <n v="122.33333333333333"/>
    <n v="34.5"/>
    <n v="10249.514999999999"/>
    <x v="0"/>
    <x v="7"/>
    <x v="32"/>
  </r>
  <r>
    <x v="0"/>
    <d v="2018-08-18T00:00:00"/>
    <x v="0"/>
    <n v="224.65"/>
    <m/>
    <n v="3931.38"/>
    <n v="3738.3870000000002"/>
    <n v="16.640999999999998"/>
    <m/>
    <n v="17.5"/>
    <n v="192.99299999999999"/>
    <x v="0"/>
    <x v="7"/>
    <x v="32"/>
  </r>
  <r>
    <x v="0"/>
    <d v="2018-08-18T00:00:00"/>
    <x v="1"/>
    <n v="236"/>
    <n v="2"/>
    <n v="8142"/>
    <n v="5024.4949999999999"/>
    <n v="2512.2469999999998"/>
    <n v="118"/>
    <n v="34.5"/>
    <n v="3117.5050000000001"/>
    <x v="0"/>
    <x v="7"/>
    <x v="32"/>
  </r>
  <r>
    <x v="0"/>
    <d v="2018-08-18T00:00:00"/>
    <x v="0"/>
    <n v="1338.81"/>
    <m/>
    <n v="25437.39"/>
    <n v="22279.057000000001"/>
    <n v="16.640999999999998"/>
    <m/>
    <n v="19"/>
    <n v="3158.3330000000001"/>
    <x v="0"/>
    <x v="7"/>
    <x v="32"/>
  </r>
  <r>
    <x v="0"/>
    <d v="2018-08-18T00:00:00"/>
    <x v="1"/>
    <n v="1200.8"/>
    <n v="10"/>
    <n v="43228.800000000003"/>
    <n v="25122.474999999999"/>
    <n v="2512.2469999999998"/>
    <n v="120.08"/>
    <n v="36"/>
    <n v="18106.325000000001"/>
    <x v="0"/>
    <x v="7"/>
    <x v="32"/>
  </r>
  <r>
    <x v="0"/>
    <d v="2018-08-18T00:00:00"/>
    <x v="0"/>
    <n v="1159.8"/>
    <m/>
    <n v="22036.2"/>
    <n v="19300.162"/>
    <n v="16.640999999999998"/>
    <m/>
    <n v="19"/>
    <n v="2736.038"/>
    <x v="0"/>
    <x v="7"/>
    <x v="32"/>
  </r>
  <r>
    <x v="0"/>
    <d v="2018-08-18T00:00:00"/>
    <x v="1"/>
    <n v="320.8"/>
    <n v="3"/>
    <n v="10907.2"/>
    <n v="7536.7420000000002"/>
    <n v="2512.2469999999998"/>
    <n v="106.93333333333334"/>
    <n v="34"/>
    <n v="3370.4580000000001"/>
    <x v="0"/>
    <x v="7"/>
    <x v="32"/>
  </r>
  <r>
    <x v="0"/>
    <d v="2018-08-18T00:00:00"/>
    <x v="0"/>
    <n v="1418.36"/>
    <m/>
    <n v="24821.3"/>
    <n v="23602.844000000001"/>
    <n v="16.640999999999998"/>
    <m/>
    <n v="17.5"/>
    <n v="1218.4559999999999"/>
    <x v="0"/>
    <x v="7"/>
    <x v="32"/>
  </r>
  <r>
    <x v="0"/>
    <d v="2018-08-18T00:00:00"/>
    <x v="1"/>
    <n v="113.4"/>
    <n v="1"/>
    <n v="3855.6"/>
    <n v="2512.2469999999998"/>
    <n v="2512.2469999999998"/>
    <n v="113.4"/>
    <n v="34"/>
    <n v="1343.3530000000001"/>
    <x v="0"/>
    <x v="7"/>
    <x v="32"/>
  </r>
  <r>
    <x v="0"/>
    <d v="2018-08-18T00:00:00"/>
    <x v="0"/>
    <n v="578.39"/>
    <m/>
    <n v="10121.83"/>
    <n v="9624.9529999999995"/>
    <n v="16.640999999999998"/>
    <m/>
    <n v="17.5"/>
    <n v="496.87700000000001"/>
    <x v="0"/>
    <x v="7"/>
    <x v="32"/>
  </r>
  <r>
    <x v="0"/>
    <d v="2018-08-18T00:00:00"/>
    <x v="1"/>
    <n v="1010.8"/>
    <n v="8"/>
    <n v="34367.199999999997"/>
    <n v="20097.98"/>
    <n v="2512.2469999999998"/>
    <n v="126.35"/>
    <n v="34"/>
    <n v="14269.22"/>
    <x v="0"/>
    <x v="7"/>
    <x v="32"/>
  </r>
  <r>
    <x v="0"/>
    <d v="2018-08-18T00:00:00"/>
    <x v="0"/>
    <n v="314.57"/>
    <m/>
    <n v="5976.83"/>
    <n v="5234.741"/>
    <n v="16.640999999999998"/>
    <m/>
    <n v="19"/>
    <n v="742.08900000000006"/>
    <x v="0"/>
    <x v="7"/>
    <x v="32"/>
  </r>
  <r>
    <x v="0"/>
    <d v="2018-08-18T00:00:00"/>
    <x v="1"/>
    <n v="243.4"/>
    <n v="2"/>
    <n v="8275.6"/>
    <n v="5024.4949999999999"/>
    <n v="2512.2469999999998"/>
    <n v="121.7"/>
    <n v="34"/>
    <n v="3251.105"/>
    <x v="0"/>
    <x v="7"/>
    <x v="32"/>
  </r>
  <r>
    <x v="0"/>
    <d v="2018-08-18T00:00:00"/>
    <x v="0"/>
    <n v="931"/>
    <m/>
    <n v="15361.5"/>
    <n v="15879.661"/>
    <n v="17.056999999999999"/>
    <m/>
    <n v="16.5"/>
    <n v="-518.16099999999994"/>
    <x v="0"/>
    <x v="7"/>
    <x v="32"/>
  </r>
  <r>
    <x v="0"/>
    <d v="2018-08-18T00:00:00"/>
    <x v="1"/>
    <n v="362.2"/>
    <n v="3"/>
    <n v="12314.8"/>
    <n v="7536.7420000000002"/>
    <n v="2512.2469999999998"/>
    <n v="120.73333333333333"/>
    <n v="34"/>
    <n v="4778.058"/>
    <x v="0"/>
    <x v="7"/>
    <x v="32"/>
  </r>
  <r>
    <x v="0"/>
    <d v="2018-08-18T00:00:00"/>
    <x v="0"/>
    <n v="883.62"/>
    <m/>
    <n v="14579.73"/>
    <n v="15071.521000000001"/>
    <n v="17.056999999999999"/>
    <m/>
    <n v="16.5"/>
    <n v="-491.791"/>
    <x v="0"/>
    <x v="7"/>
    <x v="32"/>
  </r>
  <r>
    <x v="0"/>
    <d v="2018-08-18T00:00:00"/>
    <x v="1"/>
    <n v="1186.2"/>
    <n v="9"/>
    <n v="40330.800000000003"/>
    <n v="22610.226999999999"/>
    <n v="2512.2469999999998"/>
    <n v="131.80000000000001"/>
    <n v="34"/>
    <n v="17720.573"/>
    <x v="0"/>
    <x v="7"/>
    <x v="32"/>
  </r>
  <r>
    <x v="0"/>
    <d v="2018-08-18T00:00:00"/>
    <x v="0"/>
    <n v="575.20000000000005"/>
    <m/>
    <n v="9490.7999999999993"/>
    <n v="9810.9359999999997"/>
    <n v="17.056999999999999"/>
    <m/>
    <n v="16.5"/>
    <n v="-320.13600000000002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1467.8"/>
    <m/>
    <n v="27888.2"/>
    <n v="24425.572"/>
    <n v="16.640999999999998"/>
    <m/>
    <n v="19"/>
    <n v="3462.6280000000002"/>
    <x v="0"/>
    <x v="7"/>
    <x v="32"/>
  </r>
  <r>
    <x v="0"/>
    <d v="2018-08-18T00:00:00"/>
    <x v="1"/>
    <n v="448"/>
    <n v="4"/>
    <n v="15456"/>
    <n v="10048.99"/>
    <n v="2512.2469999999998"/>
    <n v="112"/>
    <n v="34.5"/>
    <n v="5407.01"/>
    <x v="0"/>
    <x v="7"/>
    <x v="32"/>
  </r>
  <r>
    <x v="0"/>
    <d v="2018-08-18T00:00:00"/>
    <x v="0"/>
    <n v="1346.26"/>
    <m/>
    <n v="22213.29"/>
    <n v="22962.57"/>
    <n v="17.056999999999999"/>
    <m/>
    <n v="16.5"/>
    <n v="-749.28"/>
    <x v="0"/>
    <x v="7"/>
    <x v="32"/>
  </r>
  <r>
    <x v="0"/>
    <d v="2018-08-18T00:00:00"/>
    <x v="1"/>
    <n v="758"/>
    <n v="6"/>
    <n v="26151"/>
    <n v="15073.485000000001"/>
    <n v="2512.2469999999998"/>
    <n v="126.33333333333333"/>
    <n v="34.5"/>
    <n v="11077.514999999999"/>
    <x v="0"/>
    <x v="7"/>
    <x v="32"/>
  </r>
  <r>
    <x v="0"/>
    <d v="2018-08-18T00:00:00"/>
    <x v="0"/>
    <n v="1301.03"/>
    <m/>
    <n v="20816.48"/>
    <n v="22191.100999999999"/>
    <n v="17.056999999999999"/>
    <m/>
    <n v="16"/>
    <n v="-1374.6210000000001"/>
    <x v="0"/>
    <x v="7"/>
    <x v="32"/>
  </r>
  <r>
    <x v="0"/>
    <d v="2018-08-18T00:00:00"/>
    <x v="1"/>
    <n v="248.5"/>
    <n v="2"/>
    <n v="8449"/>
    <n v="6026.32"/>
    <n v="3013.16"/>
    <n v="124.25"/>
    <n v="34"/>
    <n v="2422.6799999999998"/>
    <x v="0"/>
    <x v="7"/>
    <x v="32"/>
  </r>
  <r>
    <x v="0"/>
    <d v="2018-08-18T00:00:00"/>
    <x v="0"/>
    <n v="232.37"/>
    <m/>
    <n v="3834.11"/>
    <n v="3963.4340000000002"/>
    <n v="17.056999999999999"/>
    <m/>
    <n v="16.5"/>
    <n v="-129.32400000000001"/>
    <x v="0"/>
    <x v="7"/>
    <x v="32"/>
  </r>
  <r>
    <x v="0"/>
    <d v="2018-08-18T00:00:00"/>
    <x v="1"/>
    <n v="203"/>
    <n v="2"/>
    <n v="7003.5"/>
    <n v="5024.4949999999999"/>
    <n v="2512.2469999999998"/>
    <n v="101.5"/>
    <n v="34.5"/>
    <n v="1979.0050000000001"/>
    <x v="0"/>
    <x v="7"/>
    <x v="32"/>
  </r>
  <r>
    <x v="0"/>
    <d v="2018-08-18T00:00:00"/>
    <x v="0"/>
    <n v="3745.35"/>
    <m/>
    <n v="61798.28"/>
    <n v="63882.802000000003"/>
    <n v="17.056999999999999"/>
    <m/>
    <n v="16.5"/>
    <n v="-2084.5219999999999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678.22"/>
    <m/>
    <n v="11190.63"/>
    <n v="11568.102999999999"/>
    <n v="17.056999999999999"/>
    <m/>
    <n v="16.5"/>
    <n v="-377.47300000000001"/>
    <x v="0"/>
    <x v="7"/>
    <x v="32"/>
  </r>
  <r>
    <x v="0"/>
    <d v="2018-08-18T00:00:00"/>
    <x v="1"/>
    <n v="120"/>
    <n v="1"/>
    <n v="4140"/>
    <n v="2512.2469999999998"/>
    <n v="2512.2469999999998"/>
    <n v="120"/>
    <n v="34.5"/>
    <n v="1627.7529999999999"/>
    <x v="0"/>
    <x v="7"/>
    <x v="32"/>
  </r>
  <r>
    <x v="0"/>
    <d v="2018-08-18T00:00:00"/>
    <x v="0"/>
    <n v="165.22"/>
    <m/>
    <n v="2726.13"/>
    <n v="2818.0859999999998"/>
    <n v="17.056999999999999"/>
    <m/>
    <n v="16.5"/>
    <n v="-91.956000000000003"/>
    <x v="0"/>
    <x v="7"/>
    <x v="32"/>
  </r>
  <r>
    <x v="0"/>
    <d v="2018-08-18T00:00:00"/>
    <x v="1"/>
    <n v="107"/>
    <n v="1"/>
    <n v="36121.5"/>
    <n v="2512.2469999999998"/>
    <n v="2512.2469999999998"/>
    <n v="107"/>
    <n v="337.58409999999998"/>
    <n v="33609.252999999997"/>
    <x v="0"/>
    <x v="7"/>
    <x v="32"/>
  </r>
  <r>
    <x v="0"/>
    <d v="2018-08-18T00:00:00"/>
    <x v="0"/>
    <n v="336.25"/>
    <m/>
    <n v="5548.13"/>
    <n v="5735.27"/>
    <n v="17.056999999999999"/>
    <m/>
    <n v="16.5"/>
    <n v="-187.14"/>
    <x v="0"/>
    <x v="7"/>
    <x v="32"/>
  </r>
  <r>
    <x v="1"/>
    <d v="2018-08-18T00:00:00"/>
    <x v="1"/>
    <n v="-107"/>
    <n v="-1"/>
    <n v="-36121.5"/>
    <n v="-2512.2469999999998"/>
    <n v="-2512.2469999999998"/>
    <n v="107"/>
    <n v="337.58409999999998"/>
    <n v="-33609.252999999997"/>
    <x v="0"/>
    <x v="7"/>
    <x v="32"/>
  </r>
  <r>
    <x v="0"/>
    <d v="2018-08-18T00:00:00"/>
    <x v="1"/>
    <n v="107"/>
    <n v="1"/>
    <n v="3691.5"/>
    <n v="2512.2469999999998"/>
    <n v="2512.2469999999998"/>
    <n v="107"/>
    <n v="34.5"/>
    <n v="1179.2529999999999"/>
    <x v="0"/>
    <x v="7"/>
    <x v="32"/>
  </r>
  <r>
    <x v="0"/>
    <d v="2018-08-18T00:00:00"/>
    <x v="1"/>
    <n v="212"/>
    <n v="2"/>
    <n v="7314"/>
    <n v="5024.4949999999999"/>
    <n v="2512.2469999999998"/>
    <n v="106"/>
    <n v="34.5"/>
    <n v="2289.5050000000001"/>
    <x v="0"/>
    <x v="7"/>
    <x v="32"/>
  </r>
  <r>
    <x v="0"/>
    <d v="2018-08-18T00:00:00"/>
    <x v="1"/>
    <n v="116"/>
    <n v="1"/>
    <n v="4002"/>
    <n v="2512.2469999999998"/>
    <n v="2512.2469999999998"/>
    <n v="116"/>
    <n v="34.5"/>
    <n v="1489.7529999999999"/>
    <x v="0"/>
    <x v="7"/>
    <x v="32"/>
  </r>
  <r>
    <x v="0"/>
    <d v="2018-08-18T00:00:00"/>
    <x v="1"/>
    <n v="210"/>
    <n v="2"/>
    <n v="7245"/>
    <n v="5024.4949999999999"/>
    <n v="2512.2469999999998"/>
    <n v="105"/>
    <n v="34.5"/>
    <n v="2220.5050000000001"/>
    <x v="0"/>
    <x v="7"/>
    <x v="32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1"/>
    <d v="2018-08-20T00:00:00"/>
    <x v="1"/>
    <n v="-346"/>
    <n v="-3"/>
    <n v="-11764"/>
    <n v="-6866.9459999999999"/>
    <n v="-2288.982"/>
    <n v="115.33333333333333"/>
    <n v="34"/>
    <n v="-4897.0540000000001"/>
    <x v="0"/>
    <x v="7"/>
    <x v="33"/>
  </r>
  <r>
    <x v="0"/>
    <d v="2018-08-20T00:00:00"/>
    <x v="1"/>
    <n v="437"/>
    <n v="4"/>
    <n v="14858"/>
    <n v="9155.9279999999999"/>
    <n v="2288.982"/>
    <n v="109.25"/>
    <n v="34"/>
    <n v="5702.0720000000001"/>
    <x v="0"/>
    <x v="7"/>
    <x v="33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1"/>
    <d v="2018-08-20T00:00:00"/>
    <x v="1"/>
    <n v="-216"/>
    <n v="-2"/>
    <n v="-7344"/>
    <n v="-4577.9639999999999"/>
    <n v="-2288.982"/>
    <n v="108"/>
    <n v="34"/>
    <n v="-2766.0360000000001"/>
    <x v="0"/>
    <x v="7"/>
    <x v="33"/>
  </r>
  <r>
    <x v="0"/>
    <d v="2018-08-20T00:00:00"/>
    <x v="1"/>
    <n v="315"/>
    <n v="3"/>
    <n v="10867.5"/>
    <n v="6866.9459999999999"/>
    <n v="2288.982"/>
    <n v="105"/>
    <n v="34.5"/>
    <n v="4000.5540000000001"/>
    <x v="0"/>
    <x v="7"/>
    <x v="33"/>
  </r>
  <r>
    <x v="0"/>
    <d v="2018-08-20T00:00:00"/>
    <x v="1"/>
    <n v="1768"/>
    <n v="16"/>
    <n v="60112"/>
    <n v="48210.559999999998"/>
    <n v="3013.16"/>
    <n v="110.5"/>
    <n v="34"/>
    <n v="11901.44"/>
    <x v="0"/>
    <x v="7"/>
    <x v="33"/>
  </r>
  <r>
    <x v="0"/>
    <d v="2018-08-20T00:00:00"/>
    <x v="1"/>
    <n v="877"/>
    <n v="8"/>
    <n v="30256.5"/>
    <n v="18311.856"/>
    <n v="2288.982"/>
    <n v="109.625"/>
    <n v="34.5"/>
    <n v="11944.644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0"/>
    <d v="2018-08-20T00:00:00"/>
    <x v="1"/>
    <n v="336"/>
    <n v="3"/>
    <n v="11424"/>
    <n v="6866.9459999999999"/>
    <n v="2288.982"/>
    <n v="112"/>
    <n v="34"/>
    <n v="4557.0540000000001"/>
    <x v="0"/>
    <x v="7"/>
    <x v="33"/>
  </r>
  <r>
    <x v="0"/>
    <d v="2018-08-22T00:00:00"/>
    <x v="0"/>
    <n v="897.13"/>
    <m/>
    <n v="18839.73"/>
    <n v="14770.25"/>
    <n v="16.463999999999999"/>
    <m/>
    <n v="21"/>
    <n v="4069.48"/>
    <x v="0"/>
    <x v="7"/>
    <x v="33"/>
  </r>
  <r>
    <x v="0"/>
    <d v="2018-08-22T00:00:00"/>
    <x v="0"/>
    <n v="1163.8"/>
    <m/>
    <n v="24439.8"/>
    <n v="19160.674999999999"/>
    <n v="16.463999999999999"/>
    <m/>
    <n v="21"/>
    <n v="5279.125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168.7"/>
    <m/>
    <n v="3205.3"/>
    <n v="2777.4580000000001"/>
    <n v="16.463999999999999"/>
    <m/>
    <n v="19"/>
    <n v="427.84199999999998"/>
    <x v="0"/>
    <x v="7"/>
    <x v="33"/>
  </r>
  <r>
    <x v="0"/>
    <d v="2018-08-22T00:00:00"/>
    <x v="0"/>
    <n v="340.3"/>
    <m/>
    <n v="6465.7"/>
    <n v="5602.6620000000003"/>
    <n v="16.463999999999999"/>
    <m/>
    <n v="19"/>
    <n v="863.03800000000001"/>
    <x v="0"/>
    <x v="7"/>
    <x v="33"/>
  </r>
  <r>
    <x v="0"/>
    <d v="2018-08-22T00:00:00"/>
    <x v="0"/>
    <n v="2722.2"/>
    <m/>
    <n v="57166.2"/>
    <n v="44818.000999999997"/>
    <n v="16.463999999999999"/>
    <m/>
    <n v="21"/>
    <n v="12348.199000000001"/>
    <x v="0"/>
    <x v="7"/>
    <x v="33"/>
  </r>
  <r>
    <x v="0"/>
    <d v="2018-08-22T00:00:00"/>
    <x v="0"/>
    <n v="588.17999999999995"/>
    <m/>
    <n v="12351.78"/>
    <n v="9683.7309999999998"/>
    <n v="16.463999999999999"/>
    <m/>
    <n v="21"/>
    <n v="2668.049"/>
    <x v="0"/>
    <x v="7"/>
    <x v="33"/>
  </r>
  <r>
    <x v="0"/>
    <d v="2018-08-22T00:00:00"/>
    <x v="0"/>
    <n v="190.51"/>
    <m/>
    <n v="3619.69"/>
    <n v="3136.5360000000001"/>
    <n v="16.463999999999999"/>
    <m/>
    <n v="19"/>
    <n v="483.154"/>
    <x v="0"/>
    <x v="7"/>
    <x v="33"/>
  </r>
  <r>
    <x v="0"/>
    <d v="2018-08-22T00:00:00"/>
    <x v="0"/>
    <n v="331.86"/>
    <m/>
    <n v="6305.34"/>
    <n v="5463.7070000000003"/>
    <n v="16.463999999999999"/>
    <m/>
    <n v="19"/>
    <n v="841.63300000000004"/>
    <x v="0"/>
    <x v="7"/>
    <x v="33"/>
  </r>
  <r>
    <x v="0"/>
    <d v="2018-08-22T00:00:00"/>
    <x v="0"/>
    <n v="687.46"/>
    <m/>
    <n v="13405.47"/>
    <n v="11318.266"/>
    <n v="16.463999999999999"/>
    <m/>
    <n v="19.5"/>
    <n v="2087.2040000000002"/>
    <x v="0"/>
    <x v="7"/>
    <x v="33"/>
  </r>
  <r>
    <x v="0"/>
    <d v="2018-08-22T00:00:00"/>
    <x v="0"/>
    <n v="110.23"/>
    <m/>
    <n v="2094.37"/>
    <n v="1814.8150000000001"/>
    <n v="16.463999999999999"/>
    <m/>
    <n v="19"/>
    <n v="279.55500000000001"/>
    <x v="0"/>
    <x v="7"/>
    <x v="33"/>
  </r>
  <r>
    <x v="0"/>
    <d v="2018-08-22T00:00:00"/>
    <x v="0"/>
    <n v="1262.24"/>
    <m/>
    <n v="24613.68"/>
    <n v="20781.38"/>
    <n v="16.463999999999999"/>
    <m/>
    <n v="19.5"/>
    <n v="3832.3"/>
    <x v="0"/>
    <x v="7"/>
    <x v="33"/>
  </r>
  <r>
    <x v="0"/>
    <d v="2018-08-22T00:00:00"/>
    <x v="0"/>
    <n v="226.87"/>
    <m/>
    <n v="4764.2700000000004"/>
    <n v="3735.163"/>
    <n v="16.463999999999999"/>
    <m/>
    <n v="21"/>
    <n v="1029.107"/>
    <x v="0"/>
    <x v="7"/>
    <x v="33"/>
  </r>
  <r>
    <x v="0"/>
    <d v="2018-08-22T00:00:00"/>
    <x v="0"/>
    <n v="795.32"/>
    <m/>
    <n v="15111.08"/>
    <n v="13094.061"/>
    <n v="16.463999999999999"/>
    <m/>
    <n v="19"/>
    <n v="2017.019"/>
    <x v="0"/>
    <x v="7"/>
    <x v="33"/>
  </r>
  <r>
    <x v="0"/>
    <d v="2018-08-22T00:00:00"/>
    <x v="0"/>
    <n v="104.58"/>
    <m/>
    <n v="1987.02"/>
    <n v="1721.7940000000001"/>
    <n v="16.463999999999999"/>
    <m/>
    <n v="19"/>
    <n v="265.226"/>
    <x v="0"/>
    <x v="7"/>
    <x v="33"/>
  </r>
  <r>
    <x v="0"/>
    <d v="2018-08-23T00:00:00"/>
    <x v="1"/>
    <n v="118"/>
    <n v="1"/>
    <n v="4071"/>
    <n v="2853.44"/>
    <n v="2853.44"/>
    <n v="118"/>
    <n v="34.5"/>
    <n v="1217.56"/>
    <x v="0"/>
    <x v="7"/>
    <x v="33"/>
  </r>
  <r>
    <x v="0"/>
    <d v="2018-08-23T00:00:00"/>
    <x v="0"/>
    <n v="219.85"/>
    <m/>
    <n v="2418.35"/>
    <n v="3475.1179999999999"/>
    <n v="15.807"/>
    <m/>
    <n v="11"/>
    <n v="-1056.768"/>
    <x v="0"/>
    <x v="7"/>
    <x v="33"/>
  </r>
  <r>
    <x v="0"/>
    <d v="2018-08-23T00:00:00"/>
    <x v="1"/>
    <n v="450"/>
    <n v="4"/>
    <n v="15525"/>
    <n v="11413.761"/>
    <n v="2853.44"/>
    <n v="112.5"/>
    <n v="34.5"/>
    <n v="4111.2389999999996"/>
    <x v="0"/>
    <x v="7"/>
    <x v="33"/>
  </r>
  <r>
    <x v="0"/>
    <d v="2018-08-23T00:00:00"/>
    <x v="0"/>
    <n v="407.48"/>
    <m/>
    <n v="4482.28"/>
    <n v="6440.942"/>
    <n v="15.807"/>
    <m/>
    <n v="11"/>
    <n v="-1958.662"/>
    <x v="0"/>
    <x v="7"/>
    <x v="33"/>
  </r>
  <r>
    <x v="0"/>
    <d v="2018-08-23T00:00:00"/>
    <x v="1"/>
    <n v="218"/>
    <n v="2"/>
    <n v="7521"/>
    <n v="5706.8810000000003"/>
    <n v="2853.44"/>
    <n v="109"/>
    <n v="34.5"/>
    <n v="1814.1189999999999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95"/>
    <n v="1"/>
    <n v="3277.5"/>
    <n v="2853.44"/>
    <n v="2853.44"/>
    <n v="95"/>
    <n v="34.5"/>
    <n v="424.06"/>
    <x v="0"/>
    <x v="7"/>
    <x v="33"/>
  </r>
  <r>
    <x v="0"/>
    <d v="2018-08-23T00:00:00"/>
    <x v="0"/>
    <n v="220.2"/>
    <m/>
    <n v="1321.2"/>
    <n v="3480.6509999999998"/>
    <n v="15.807"/>
    <m/>
    <n v="6"/>
    <n v="-2159.451"/>
    <x v="0"/>
    <x v="7"/>
    <x v="33"/>
  </r>
  <r>
    <x v="0"/>
    <d v="2018-08-23T00:00:00"/>
    <x v="1"/>
    <n v="136"/>
    <n v="1"/>
    <n v="4692"/>
    <n v="2853.44"/>
    <n v="2853.44"/>
    <n v="136"/>
    <n v="34.5"/>
    <n v="1838.56"/>
    <x v="0"/>
    <x v="7"/>
    <x v="33"/>
  </r>
  <r>
    <x v="0"/>
    <d v="2018-08-23T00:00:00"/>
    <x v="0"/>
    <n v="45.07"/>
    <m/>
    <n v="270.42"/>
    <n v="712.41099999999994"/>
    <n v="15.807"/>
    <m/>
    <n v="6"/>
    <n v="-441.99099999999999"/>
    <x v="0"/>
    <x v="7"/>
    <x v="33"/>
  </r>
  <r>
    <x v="0"/>
    <d v="2018-08-23T00:00:00"/>
    <x v="1"/>
    <n v="370.8"/>
    <n v="3"/>
    <n v="12607.2"/>
    <n v="8560.3209999999999"/>
    <n v="2853.44"/>
    <n v="123.60000000000001"/>
    <n v="34"/>
    <n v="4046.8789999999999"/>
    <x v="0"/>
    <x v="7"/>
    <x v="33"/>
  </r>
  <r>
    <x v="0"/>
    <d v="2018-08-23T00:00:00"/>
    <x v="0"/>
    <n v="88.93"/>
    <m/>
    <n v="578.04999999999995"/>
    <n v="1405.6959999999999"/>
    <n v="15.807"/>
    <m/>
    <n v="6.5000999999999998"/>
    <n v="-827.64599999999996"/>
    <x v="0"/>
    <x v="7"/>
    <x v="33"/>
  </r>
  <r>
    <x v="0"/>
    <d v="2018-08-23T00:00:00"/>
    <x v="1"/>
    <n v="1074"/>
    <n v="8"/>
    <n v="36516"/>
    <n v="22827.523000000001"/>
    <n v="2853.44"/>
    <n v="134.25"/>
    <n v="34"/>
    <n v="13688.477000000001"/>
    <x v="0"/>
    <x v="7"/>
    <x v="33"/>
  </r>
  <r>
    <x v="0"/>
    <d v="2018-08-23T00:00:00"/>
    <x v="0"/>
    <n v="45.32"/>
    <m/>
    <n v="271.92"/>
    <n v="716.36300000000006"/>
    <n v="15.807"/>
    <m/>
    <n v="6"/>
    <n v="-444.44299999999998"/>
    <x v="0"/>
    <x v="7"/>
    <x v="33"/>
  </r>
  <r>
    <x v="0"/>
    <d v="2018-08-23T00:00:00"/>
    <x v="1"/>
    <n v="138"/>
    <n v="1"/>
    <n v="4761"/>
    <n v="2853.44"/>
    <n v="2853.44"/>
    <n v="138"/>
    <n v="34.5"/>
    <n v="1907.56"/>
    <x v="0"/>
    <x v="7"/>
    <x v="33"/>
  </r>
  <r>
    <x v="0"/>
    <d v="2018-08-23T00:00:00"/>
    <x v="0"/>
    <n v="237.4"/>
    <m/>
    <n v="2611.4"/>
    <n v="3752.527"/>
    <n v="15.807"/>
    <m/>
    <n v="11"/>
    <n v="-1141.127"/>
    <x v="0"/>
    <x v="7"/>
    <x v="33"/>
  </r>
  <r>
    <x v="0"/>
    <d v="2018-08-23T00:00:00"/>
    <x v="1"/>
    <n v="132"/>
    <n v="1"/>
    <n v="4554"/>
    <n v="2853.44"/>
    <n v="2853.44"/>
    <n v="132"/>
    <n v="34.5"/>
    <n v="1700.56"/>
    <x v="0"/>
    <x v="7"/>
    <x v="33"/>
  </r>
  <r>
    <x v="0"/>
    <d v="2018-08-23T00:00:00"/>
    <x v="0"/>
    <n v="406.92"/>
    <m/>
    <n v="4476.12"/>
    <n v="6432.0910000000003"/>
    <n v="15.807"/>
    <m/>
    <n v="11"/>
    <n v="-1955.971"/>
    <x v="0"/>
    <x v="7"/>
    <x v="33"/>
  </r>
  <r>
    <x v="0"/>
    <d v="2018-08-23T00:00:00"/>
    <x v="1"/>
    <n v="310"/>
    <n v="3"/>
    <n v="10695"/>
    <n v="8560.3209999999999"/>
    <n v="2853.44"/>
    <n v="103.33333333333333"/>
    <n v="34.5"/>
    <n v="2134.6790000000001"/>
    <x v="0"/>
    <x v="7"/>
    <x v="33"/>
  </r>
  <r>
    <x v="0"/>
    <d v="2018-08-23T00:00:00"/>
    <x v="0"/>
    <n v="161.86000000000001"/>
    <m/>
    <n v="971.16"/>
    <n v="2558.4839999999999"/>
    <n v="15.807"/>
    <m/>
    <n v="6"/>
    <n v="-1587.3240000000001"/>
    <x v="0"/>
    <x v="7"/>
    <x v="33"/>
  </r>
  <r>
    <x v="0"/>
    <d v="2018-08-23T00:00:00"/>
    <x v="1"/>
    <n v="1132"/>
    <n v="10"/>
    <n v="39054"/>
    <n v="24315.564999999999"/>
    <n v="2431.556"/>
    <n v="113.2"/>
    <n v="34.5"/>
    <n v="14738.434999999999"/>
    <x v="0"/>
    <x v="7"/>
    <x v="33"/>
  </r>
  <r>
    <x v="0"/>
    <d v="2018-08-23T00:00:00"/>
    <x v="0"/>
    <n v="92.76"/>
    <m/>
    <n v="1020.36"/>
    <n v="1466.2360000000001"/>
    <n v="15.807"/>
    <m/>
    <n v="11"/>
    <n v="-445.87599999999998"/>
    <x v="0"/>
    <x v="7"/>
    <x v="33"/>
  </r>
  <r>
    <x v="0"/>
    <d v="2018-08-23T00:00:00"/>
    <x v="1"/>
    <n v="104"/>
    <n v="1"/>
    <n v="3588"/>
    <n v="2431.556"/>
    <n v="2431.556"/>
    <n v="104"/>
    <n v="34.5"/>
    <n v="1156.444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254.4"/>
    <n v="2"/>
    <n v="9158.4"/>
    <n v="6291.5780000000004"/>
    <n v="3145.7890000000002"/>
    <n v="127.2"/>
    <n v="36"/>
    <n v="2866.8220000000001"/>
    <x v="0"/>
    <x v="7"/>
    <x v="33"/>
  </r>
  <r>
    <x v="1"/>
    <d v="2018-08-23T00:00:00"/>
    <x v="0"/>
    <n v="-88.76"/>
    <m/>
    <n v="-532.55999999999995"/>
    <n v="-1403.009"/>
    <n v="-15.807"/>
    <m/>
    <n v="6"/>
    <n v="870.44899999999996"/>
    <x v="0"/>
    <x v="7"/>
    <x v="33"/>
  </r>
  <r>
    <x v="0"/>
    <d v="2018-08-23T00:00:00"/>
    <x v="1"/>
    <n v="510"/>
    <n v="4"/>
    <n v="17595"/>
    <n v="9726.2260000000006"/>
    <n v="2431.556"/>
    <n v="127.5"/>
    <n v="34.5"/>
    <n v="7868.7740000000003"/>
    <x v="0"/>
    <x v="7"/>
    <x v="33"/>
  </r>
  <r>
    <x v="0"/>
    <d v="2018-08-23T00:00:00"/>
    <x v="0"/>
    <n v="181.17"/>
    <m/>
    <n v="1087.02"/>
    <n v="2863.712"/>
    <n v="15.807"/>
    <m/>
    <n v="6"/>
    <n v="-1776.692"/>
    <x v="0"/>
    <x v="7"/>
    <x v="33"/>
  </r>
  <r>
    <x v="0"/>
    <d v="2018-08-23T00:00:00"/>
    <x v="1"/>
    <n v="670"/>
    <n v="5"/>
    <n v="23115"/>
    <n v="12157.781999999999"/>
    <n v="2431.556"/>
    <n v="134"/>
    <n v="34.5"/>
    <n v="10957.218000000001"/>
    <x v="0"/>
    <x v="7"/>
    <x v="33"/>
  </r>
  <r>
    <x v="0"/>
    <d v="2018-08-23T00:00:00"/>
    <x v="0"/>
    <n v="1290.98"/>
    <m/>
    <n v="27756.07"/>
    <n v="20406.223000000002"/>
    <n v="15.807"/>
    <m/>
    <n v="21.5"/>
    <n v="7349.8469999999998"/>
    <x v="0"/>
    <x v="7"/>
    <x v="33"/>
  </r>
  <r>
    <x v="0"/>
    <d v="2018-08-23T00:00:00"/>
    <x v="1"/>
    <n v="2241"/>
    <n v="18"/>
    <n v="76194"/>
    <n v="51361.925999999999"/>
    <n v="2853.44"/>
    <n v="124.5"/>
    <n v="34"/>
    <n v="24832.074000000001"/>
    <x v="0"/>
    <x v="7"/>
    <x v="33"/>
  </r>
  <r>
    <x v="0"/>
    <d v="2018-08-23T00:00:00"/>
    <x v="0"/>
    <n v="238.18"/>
    <m/>
    <n v="3810.88"/>
    <n v="3803.9839999999999"/>
    <n v="15.971"/>
    <m/>
    <n v="16"/>
    <n v="6.8959999999999999"/>
    <x v="0"/>
    <x v="7"/>
    <x v="33"/>
  </r>
  <r>
    <x v="0"/>
    <d v="2018-08-23T00:00:00"/>
    <x v="1"/>
    <n v="210"/>
    <n v="2"/>
    <n v="7245"/>
    <n v="5706.8810000000003"/>
    <n v="2853.44"/>
    <n v="105"/>
    <n v="34.5"/>
    <n v="1538.1189999999999"/>
    <x v="0"/>
    <x v="7"/>
    <x v="33"/>
  </r>
  <r>
    <x v="0"/>
    <d v="2018-08-23T00:00:00"/>
    <x v="0"/>
    <n v="21.7"/>
    <m/>
    <n v="347.2"/>
    <n v="346.572"/>
    <n v="15.971"/>
    <m/>
    <n v="16"/>
    <n v="0.628"/>
    <x v="0"/>
    <x v="7"/>
    <x v="33"/>
  </r>
  <r>
    <x v="0"/>
    <d v="2018-08-23T00:00:00"/>
    <x v="1"/>
    <n v="1790"/>
    <n v="14"/>
    <n v="60860"/>
    <n v="34041.79"/>
    <n v="2431.556"/>
    <n v="127.85714285714286"/>
    <n v="34"/>
    <n v="26818.21"/>
    <x v="0"/>
    <x v="7"/>
    <x v="33"/>
  </r>
  <r>
    <x v="0"/>
    <d v="2018-08-23T00:00:00"/>
    <x v="0"/>
    <n v="4.0599999999999996"/>
    <m/>
    <n v="66.989999999999995"/>
    <n v="64.841999999999999"/>
    <n v="15.971"/>
    <m/>
    <n v="16.5"/>
    <n v="2.1480000000000001"/>
    <x v="0"/>
    <x v="7"/>
    <x v="33"/>
  </r>
  <r>
    <x v="0"/>
    <d v="2018-08-23T00:00:00"/>
    <x v="1"/>
    <n v="100"/>
    <n v="1"/>
    <n v="3450"/>
    <n v="2853.44"/>
    <n v="2853.44"/>
    <n v="100"/>
    <n v="34.5"/>
    <n v="596.55999999999995"/>
    <x v="0"/>
    <x v="7"/>
    <x v="33"/>
  </r>
  <r>
    <x v="0"/>
    <d v="2018-08-23T00:00:00"/>
    <x v="0"/>
    <n v="358.24"/>
    <m/>
    <n v="6806.56"/>
    <n v="5721.4679999999998"/>
    <n v="15.971"/>
    <m/>
    <n v="19"/>
    <n v="1085.0920000000001"/>
    <x v="0"/>
    <x v="7"/>
    <x v="33"/>
  </r>
  <r>
    <x v="0"/>
    <d v="2018-08-23T00:00:00"/>
    <x v="0"/>
    <n v="22.19"/>
    <m/>
    <n v="465.99"/>
    <n v="354.39800000000002"/>
    <n v="15.971"/>
    <m/>
    <n v="21"/>
    <n v="111.592"/>
    <x v="0"/>
    <x v="7"/>
    <x v="33"/>
  </r>
  <r>
    <x v="0"/>
    <d v="2018-08-23T00:00:00"/>
    <x v="0"/>
    <n v="46.54"/>
    <m/>
    <n v="511.94"/>
    <n v="743.29200000000003"/>
    <n v="15.971"/>
    <m/>
    <n v="11"/>
    <n v="-231.352"/>
    <x v="0"/>
    <x v="7"/>
    <x v="33"/>
  </r>
  <r>
    <x v="0"/>
    <d v="2018-08-23T00:00:00"/>
    <x v="0"/>
    <n v="93.95"/>
    <m/>
    <n v="1033.45"/>
    <n v="1500.48"/>
    <n v="15.971"/>
    <m/>
    <n v="11"/>
    <n v="-467.03"/>
    <x v="0"/>
    <x v="7"/>
    <x v="33"/>
  </r>
  <r>
    <x v="0"/>
    <d v="2018-08-23T00:00:00"/>
    <x v="0"/>
    <n v="362.09"/>
    <m/>
    <n v="5793.44"/>
    <n v="5782.9560000000001"/>
    <n v="15.971"/>
    <m/>
    <n v="16"/>
    <n v="10.484"/>
    <x v="0"/>
    <x v="7"/>
    <x v="33"/>
  </r>
  <r>
    <x v="0"/>
    <d v="2018-08-23T00:00:00"/>
    <x v="0"/>
    <n v="47.63"/>
    <m/>
    <n v="785.9"/>
    <n v="760.70100000000002"/>
    <n v="15.971"/>
    <m/>
    <n v="16.5001"/>
    <n v="25.199000000000002"/>
    <x v="0"/>
    <x v="7"/>
    <x v="33"/>
  </r>
  <r>
    <x v="0"/>
    <d v="2018-08-23T00:00:00"/>
    <x v="0"/>
    <n v="1111.3499999999999"/>
    <m/>
    <n v="18337.28"/>
    <n v="17566.852999999999"/>
    <n v="15.807"/>
    <m/>
    <n v="16.5"/>
    <n v="770.42700000000002"/>
    <x v="0"/>
    <x v="7"/>
    <x v="33"/>
  </r>
  <r>
    <x v="0"/>
    <d v="2018-08-23T00:00:00"/>
    <x v="0"/>
    <n v="355.65"/>
    <m/>
    <n v="5690.4"/>
    <n v="5680.1030000000001"/>
    <n v="15.971"/>
    <m/>
    <n v="16"/>
    <n v="10.297000000000001"/>
    <x v="0"/>
    <x v="7"/>
    <x v="33"/>
  </r>
  <r>
    <x v="0"/>
    <d v="2018-08-24T00:00:00"/>
    <x v="1"/>
    <n v="91.4"/>
    <n v="1"/>
    <n v="3107.6"/>
    <n v="2431.556"/>
    <n v="2431.556"/>
    <n v="91.4"/>
    <n v="34"/>
    <n v="676.04399999999998"/>
    <x v="0"/>
    <x v="7"/>
    <x v="33"/>
  </r>
  <r>
    <x v="0"/>
    <d v="2018-08-24T00:00:00"/>
    <x v="1"/>
    <n v="253"/>
    <n v="2"/>
    <n v="8602"/>
    <n v="4863.1130000000003"/>
    <n v="2431.556"/>
    <n v="126.5"/>
    <n v="34"/>
    <n v="3738.8870000000002"/>
    <x v="0"/>
    <x v="7"/>
    <x v="33"/>
  </r>
  <r>
    <x v="0"/>
    <d v="2018-08-24T00:00:00"/>
    <x v="1"/>
    <n v="330.6"/>
    <n v="3"/>
    <n v="11240.4"/>
    <n v="7294.6689999999999"/>
    <n v="2431.556"/>
    <n v="110.2"/>
    <n v="34"/>
    <n v="3945.7310000000002"/>
    <x v="0"/>
    <x v="7"/>
    <x v="33"/>
  </r>
  <r>
    <x v="0"/>
    <d v="2018-08-24T00:00:00"/>
    <x v="1"/>
    <n v="199"/>
    <n v="2"/>
    <n v="6766"/>
    <n v="4863.1130000000003"/>
    <n v="2431.556"/>
    <n v="99.5"/>
    <n v="34"/>
    <n v="1902.8869999999999"/>
    <x v="0"/>
    <x v="7"/>
    <x v="33"/>
  </r>
  <r>
    <x v="0"/>
    <d v="2018-08-24T00:00:00"/>
    <x v="1"/>
    <n v="102.6"/>
    <n v="1"/>
    <n v="3488.4"/>
    <n v="2431.556"/>
    <n v="2431.556"/>
    <n v="102.6"/>
    <n v="34"/>
    <n v="1056.8440000000001"/>
    <x v="0"/>
    <x v="7"/>
    <x v="33"/>
  </r>
  <r>
    <x v="0"/>
    <d v="2018-08-24T00:00:00"/>
    <x v="1"/>
    <n v="1595"/>
    <n v="12"/>
    <n v="57420"/>
    <n v="34241.284"/>
    <n v="2853.44"/>
    <n v="132.91666666666666"/>
    <n v="36"/>
    <n v="23178.716"/>
    <x v="0"/>
    <x v="7"/>
    <x v="33"/>
  </r>
  <r>
    <x v="0"/>
    <d v="2018-08-24T00:00:00"/>
    <x v="1"/>
    <n v="109.2"/>
    <n v="1"/>
    <n v="3712.8"/>
    <n v="2853.44"/>
    <n v="2853.44"/>
    <n v="109.2"/>
    <n v="34"/>
    <n v="859.36"/>
    <x v="0"/>
    <x v="7"/>
    <x v="33"/>
  </r>
  <r>
    <x v="0"/>
    <d v="2018-08-24T00:00:00"/>
    <x v="1"/>
    <n v="78.400000000000006"/>
    <n v="1"/>
    <n v="2000"/>
    <n v="2896.806"/>
    <n v="2896.806"/>
    <n v="78.400000000000006"/>
    <n v="25.510200000000001"/>
    <n v="-896.80600000000004"/>
    <x v="0"/>
    <x v="7"/>
    <x v="33"/>
  </r>
  <r>
    <x v="0"/>
    <d v="2018-08-24T00:00:00"/>
    <x v="1"/>
    <n v="132.80000000000001"/>
    <n v="1"/>
    <n v="4515.2"/>
    <n v="2853.44"/>
    <n v="2853.44"/>
    <n v="132.80000000000001"/>
    <n v="34"/>
    <n v="1661.76"/>
    <x v="0"/>
    <x v="7"/>
    <x v="33"/>
  </r>
  <r>
    <x v="0"/>
    <d v="2018-08-24T00:00:00"/>
    <x v="1"/>
    <n v="370.4"/>
    <n v="3"/>
    <n v="12593.6"/>
    <n v="8560.3209999999999"/>
    <n v="2853.44"/>
    <n v="123.46666666666665"/>
    <n v="34"/>
    <n v="4033.279"/>
    <x v="0"/>
    <x v="7"/>
    <x v="33"/>
  </r>
  <r>
    <x v="0"/>
    <d v="2018-08-24T00:00:00"/>
    <x v="1"/>
    <n v="128.4"/>
    <n v="1"/>
    <n v="4365.6000000000004"/>
    <n v="2853.44"/>
    <n v="2853.44"/>
    <n v="128.4"/>
    <n v="34"/>
    <n v="1512.16"/>
    <x v="0"/>
    <x v="7"/>
    <x v="33"/>
  </r>
  <r>
    <x v="0"/>
    <d v="2018-08-24T00:00:00"/>
    <x v="1"/>
    <n v="163.5"/>
    <n v="2"/>
    <n v="5559"/>
    <n v="4774.5519999999997"/>
    <n v="2387.2759999999998"/>
    <n v="81.75"/>
    <n v="34"/>
    <n v="784.44799999999998"/>
    <x v="0"/>
    <x v="7"/>
    <x v="33"/>
  </r>
  <r>
    <x v="0"/>
    <d v="2018-08-24T00:00:00"/>
    <x v="1"/>
    <n v="95.5"/>
    <n v="1"/>
    <n v="3247"/>
    <n v="2387.2759999999998"/>
    <n v="2387.2759999999998"/>
    <n v="95.5"/>
    <n v="34"/>
    <n v="859.72400000000005"/>
    <x v="0"/>
    <x v="7"/>
    <x v="33"/>
  </r>
  <r>
    <x v="0"/>
    <d v="2018-08-24T00:00:00"/>
    <x v="1"/>
    <n v="227"/>
    <n v="2"/>
    <n v="7718"/>
    <n v="4774.5519999999997"/>
    <n v="2387.2759999999998"/>
    <n v="113.5"/>
    <n v="34"/>
    <n v="2943.4479999999999"/>
    <x v="0"/>
    <x v="7"/>
    <x v="33"/>
  </r>
  <r>
    <x v="0"/>
    <d v="2018-08-24T00:00:00"/>
    <x v="1"/>
    <n v="288"/>
    <n v="3"/>
    <n v="9792"/>
    <n v="7161.8270000000002"/>
    <n v="2387.2759999999998"/>
    <n v="96"/>
    <n v="34"/>
    <n v="2630.1729999999998"/>
    <x v="0"/>
    <x v="7"/>
    <x v="33"/>
  </r>
  <r>
    <x v="0"/>
    <d v="2018-08-24T00:00:00"/>
    <x v="1"/>
    <n v="106"/>
    <n v="1"/>
    <n v="3604"/>
    <n v="2387.2759999999998"/>
    <n v="2387.2759999999998"/>
    <n v="106"/>
    <n v="34"/>
    <n v="1216.7239999999999"/>
    <x v="0"/>
    <x v="7"/>
    <x v="33"/>
  </r>
  <r>
    <x v="0"/>
    <d v="2018-08-24T00:00:00"/>
    <x v="1"/>
    <n v="101.5"/>
    <n v="1"/>
    <n v="3451"/>
    <n v="2387.2759999999998"/>
    <n v="2387.2759999999998"/>
    <n v="101.5"/>
    <n v="34"/>
    <n v="1063.7239999999999"/>
    <x v="0"/>
    <x v="7"/>
    <x v="33"/>
  </r>
  <r>
    <x v="0"/>
    <d v="2018-08-24T00:00:00"/>
    <x v="1"/>
    <n v="705"/>
    <n v="6"/>
    <n v="25380"/>
    <n v="18626.807000000001"/>
    <n v="3104.4679999999998"/>
    <n v="117.5"/>
    <n v="36"/>
    <n v="6753.1930000000002"/>
    <x v="0"/>
    <x v="7"/>
    <x v="33"/>
  </r>
  <r>
    <x v="0"/>
    <d v="2018-08-24T00:00:00"/>
    <x v="1"/>
    <n v="168.5"/>
    <n v="2"/>
    <n v="6066"/>
    <n v="4786.2359999999999"/>
    <n v="2393.1179999999999"/>
    <n v="84.25"/>
    <n v="36"/>
    <n v="1279.7639999999999"/>
    <x v="0"/>
    <x v="7"/>
    <x v="33"/>
  </r>
  <r>
    <x v="0"/>
    <d v="2018-08-24T00:00:00"/>
    <x v="1"/>
    <n v="117.5"/>
    <n v="1"/>
    <n v="3995"/>
    <n v="2387.2759999999998"/>
    <n v="2387.2759999999998"/>
    <n v="117.5"/>
    <n v="34"/>
    <n v="1607.7239999999999"/>
    <x v="0"/>
    <x v="7"/>
    <x v="33"/>
  </r>
  <r>
    <x v="0"/>
    <d v="2018-08-24T00:00:00"/>
    <x v="1"/>
    <n v="787.5"/>
    <n v="8"/>
    <n v="28350"/>
    <n v="19098.205999999998"/>
    <n v="2387.2759999999998"/>
    <n v="98.4375"/>
    <n v="36"/>
    <n v="9251.7939999999999"/>
    <x v="0"/>
    <x v="7"/>
    <x v="33"/>
  </r>
  <r>
    <x v="0"/>
    <d v="2018-08-24T00:00:00"/>
    <x v="1"/>
    <n v="571"/>
    <n v="5"/>
    <n v="19414"/>
    <n v="11936.379000000001"/>
    <n v="2387.2759999999998"/>
    <n v="114.2"/>
    <n v="34"/>
    <n v="7477.6210000000001"/>
    <x v="0"/>
    <x v="7"/>
    <x v="33"/>
  </r>
  <r>
    <x v="0"/>
    <d v="2018-08-25T00:00:00"/>
    <x v="0"/>
    <n v="691.66"/>
    <m/>
    <n v="14870.69"/>
    <n v="11387.414000000001"/>
    <n v="16.463999999999999"/>
    <m/>
    <n v="21.5"/>
    <n v="3483.2759999999998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5T00:00:00"/>
    <x v="0"/>
    <n v="351.49"/>
    <m/>
    <n v="7557.04"/>
    <n v="5786.893"/>
    <n v="16.463999999999999"/>
    <m/>
    <n v="21.5"/>
    <n v="1770.1469999999999"/>
    <x v="0"/>
    <x v="7"/>
    <x v="33"/>
  </r>
  <r>
    <x v="0"/>
    <d v="2018-08-25T00:00:00"/>
    <x v="1"/>
    <n v="136"/>
    <n v="1"/>
    <n v="4692"/>
    <n v="2431.556"/>
    <n v="2431.556"/>
    <n v="136"/>
    <n v="34.5"/>
    <n v="2260.444"/>
    <x v="0"/>
    <x v="7"/>
    <x v="33"/>
  </r>
  <r>
    <x v="0"/>
    <d v="2018-08-25T00:00:00"/>
    <x v="0"/>
    <n v="3516.64"/>
    <m/>
    <n v="75607.759999999995"/>
    <n v="57897.574000000001"/>
    <n v="16.463999999999999"/>
    <m/>
    <n v="21.5"/>
    <n v="17710.186000000002"/>
    <x v="0"/>
    <x v="7"/>
    <x v="33"/>
  </r>
  <r>
    <x v="0"/>
    <d v="2018-08-25T00:00:00"/>
    <x v="1"/>
    <n v="140"/>
    <n v="1"/>
    <n v="4830"/>
    <n v="2431.556"/>
    <n v="2431.556"/>
    <n v="140"/>
    <n v="34.5"/>
    <n v="2398.444"/>
    <x v="0"/>
    <x v="7"/>
    <x v="33"/>
  </r>
  <r>
    <x v="0"/>
    <d v="2018-08-25T00:00:00"/>
    <x v="0"/>
    <n v="1138.5999999999999"/>
    <m/>
    <n v="24479.9"/>
    <n v="18745.785"/>
    <n v="16.463999999999999"/>
    <m/>
    <n v="21.5"/>
    <n v="5734.1149999999998"/>
    <x v="0"/>
    <x v="7"/>
    <x v="33"/>
  </r>
  <r>
    <x v="0"/>
    <d v="2018-08-25T00:00:00"/>
    <x v="1"/>
    <n v="240"/>
    <n v="2"/>
    <n v="8280"/>
    <n v="4863.1130000000003"/>
    <n v="2431.556"/>
    <n v="120"/>
    <n v="34.5"/>
    <n v="3416.8870000000002"/>
    <x v="0"/>
    <x v="7"/>
    <x v="33"/>
  </r>
  <r>
    <x v="0"/>
    <d v="2018-08-25T00:00:00"/>
    <x v="0"/>
    <n v="572.29999999999995"/>
    <m/>
    <n v="12304.45"/>
    <n v="9422.2839999999997"/>
    <n v="16.463999999999999"/>
    <m/>
    <n v="21.5"/>
    <n v="2882.1660000000002"/>
    <x v="0"/>
    <x v="7"/>
    <x v="33"/>
  </r>
  <r>
    <x v="0"/>
    <d v="2018-08-25T00:00:00"/>
    <x v="1"/>
    <n v="3726"/>
    <n v="30"/>
    <n v="126684"/>
    <n v="72946.694000000003"/>
    <n v="2431.556"/>
    <n v="124.2"/>
    <n v="34"/>
    <n v="53737.305999999997"/>
    <x v="0"/>
    <x v="7"/>
    <x v="33"/>
  </r>
  <r>
    <x v="0"/>
    <d v="2018-08-25T00:00:00"/>
    <x v="0"/>
    <n v="570.79999999999995"/>
    <m/>
    <n v="12272.2"/>
    <n v="9397.5879999999997"/>
    <n v="16.463999999999999"/>
    <m/>
    <n v="21.5"/>
    <n v="2874.612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242"/>
    <n v="2"/>
    <n v="8349"/>
    <n v="4863.1130000000003"/>
    <n v="2431.556"/>
    <n v="121"/>
    <n v="34.5"/>
    <n v="3485.8870000000002"/>
    <x v="0"/>
    <x v="7"/>
    <x v="33"/>
  </r>
  <r>
    <x v="0"/>
    <d v="2018-08-25T00:00:00"/>
    <x v="1"/>
    <n v="373"/>
    <n v="3"/>
    <n v="12868.5"/>
    <n v="7294.6689999999999"/>
    <n v="2431.556"/>
    <n v="124.33333333333333"/>
    <n v="34.5"/>
    <n v="5573.831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1240"/>
    <n v="11"/>
    <n v="42780"/>
    <n v="26747.120999999999"/>
    <n v="2431.556"/>
    <n v="112.72727272727273"/>
    <n v="34.5"/>
    <n v="16032.879000000001"/>
    <x v="0"/>
    <x v="7"/>
    <x v="33"/>
  </r>
  <r>
    <x v="0"/>
    <d v="2018-08-25T00:00:00"/>
    <x v="1"/>
    <n v="106"/>
    <n v="1"/>
    <n v="3657"/>
    <n v="2431.556"/>
    <n v="2431.556"/>
    <n v="106"/>
    <n v="34.5"/>
    <n v="1225.444"/>
    <x v="0"/>
    <x v="7"/>
    <x v="33"/>
  </r>
  <r>
    <x v="0"/>
    <d v="2018-08-25T00:00:00"/>
    <x v="1"/>
    <n v="506"/>
    <n v="4"/>
    <n v="17457"/>
    <n v="9726.2260000000006"/>
    <n v="2431.556"/>
    <n v="126.5"/>
    <n v="34.5"/>
    <n v="7730.7740000000003"/>
    <x v="0"/>
    <x v="7"/>
    <x v="33"/>
  </r>
  <r>
    <x v="0"/>
    <d v="2018-08-25T00:00:00"/>
    <x v="1"/>
    <n v="488"/>
    <n v="4"/>
    <n v="16836"/>
    <n v="9726.2260000000006"/>
    <n v="2431.556"/>
    <n v="122"/>
    <n v="34.5"/>
    <n v="7109.7740000000003"/>
    <x v="0"/>
    <x v="7"/>
    <x v="33"/>
  </r>
  <r>
    <x v="0"/>
    <d v="2018-08-25T00:00:00"/>
    <x v="1"/>
    <n v="260"/>
    <n v="2"/>
    <n v="8970"/>
    <n v="4863.1130000000003"/>
    <n v="2431.556"/>
    <n v="130"/>
    <n v="34.5"/>
    <n v="4106.8869999999997"/>
    <x v="0"/>
    <x v="7"/>
    <x v="33"/>
  </r>
  <r>
    <x v="0"/>
    <d v="2018-08-25T00:00:00"/>
    <x v="1"/>
    <n v="132"/>
    <n v="1"/>
    <n v="4554"/>
    <n v="2431.556"/>
    <n v="2431.556"/>
    <n v="132"/>
    <n v="34.5"/>
    <n v="2122.444"/>
    <x v="0"/>
    <x v="7"/>
    <x v="33"/>
  </r>
  <r>
    <x v="0"/>
    <d v="2018-08-25T00:00:00"/>
    <x v="1"/>
    <n v="208"/>
    <n v="2"/>
    <n v="7176"/>
    <n v="4863.1130000000003"/>
    <n v="2431.556"/>
    <n v="104"/>
    <n v="34.5"/>
    <n v="2312.8870000000002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7T00:00:00"/>
    <x v="0"/>
    <n v="663.5"/>
    <m/>
    <n v="14928.75"/>
    <n v="10483.297"/>
    <n v="15.8"/>
    <m/>
    <n v="22.5"/>
    <n v="4445.4530000000004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10.01"/>
    <m/>
    <n v="2475.23"/>
    <n v="1738.1579999999999"/>
    <n v="15.8"/>
    <m/>
    <n v="22.5"/>
    <n v="737.072"/>
    <x v="0"/>
    <x v="7"/>
    <x v="34"/>
  </r>
  <r>
    <x v="0"/>
    <d v="2018-08-27T00:00:00"/>
    <x v="1"/>
    <n v="99"/>
    <n v="1"/>
    <n v="3366"/>
    <n v="2431.556"/>
    <n v="2431.556"/>
    <n v="99"/>
    <n v="34"/>
    <n v="934.44399999999996"/>
    <x v="0"/>
    <x v="7"/>
    <x v="34"/>
  </r>
  <r>
    <x v="0"/>
    <d v="2018-08-27T00:00:00"/>
    <x v="0"/>
    <n v="232.23"/>
    <m/>
    <n v="5225.18"/>
    <n v="3669.2330000000002"/>
    <n v="15.8"/>
    <m/>
    <n v="22.5"/>
    <n v="1555.9469999999999"/>
    <x v="0"/>
    <x v="7"/>
    <x v="34"/>
  </r>
  <r>
    <x v="0"/>
    <d v="2018-08-27T00:00:00"/>
    <x v="1"/>
    <n v="298.8"/>
    <n v="3"/>
    <n v="10159.200000000001"/>
    <n v="7294.6689999999999"/>
    <n v="2431.556"/>
    <n v="99.600000000000009"/>
    <n v="34"/>
    <n v="2864.5309999999999"/>
    <x v="0"/>
    <x v="7"/>
    <x v="34"/>
  </r>
  <r>
    <x v="0"/>
    <d v="2018-08-27T00:00:00"/>
    <x v="0"/>
    <n v="680.2"/>
    <m/>
    <n v="15304.5"/>
    <n v="10747.156999999999"/>
    <n v="15.8"/>
    <m/>
    <n v="22.5"/>
    <n v="4557.3429999999998"/>
    <x v="0"/>
    <x v="7"/>
    <x v="34"/>
  </r>
  <r>
    <x v="0"/>
    <d v="2018-08-27T00:00:00"/>
    <x v="1"/>
    <n v="416.2"/>
    <n v="3"/>
    <n v="14150.8"/>
    <n v="7294.6689999999999"/>
    <n v="2431.556"/>
    <n v="138.73333333333332"/>
    <n v="34"/>
    <n v="6856.1310000000003"/>
    <x v="0"/>
    <x v="7"/>
    <x v="34"/>
  </r>
  <r>
    <x v="0"/>
    <d v="2018-08-27T00:00:00"/>
    <x v="0"/>
    <n v="232.33"/>
    <m/>
    <n v="5227.43"/>
    <n v="3670.8130000000001"/>
    <n v="15.8"/>
    <m/>
    <n v="22.5"/>
    <n v="1556.617"/>
    <x v="0"/>
    <x v="7"/>
    <x v="34"/>
  </r>
  <r>
    <x v="0"/>
    <d v="2018-08-27T00:00:00"/>
    <x v="1"/>
    <n v="730.4"/>
    <n v="6"/>
    <n v="24833.599999999999"/>
    <n v="14589.339"/>
    <n v="2431.556"/>
    <n v="121.73333333333333"/>
    <n v="34"/>
    <n v="10244.261"/>
    <x v="0"/>
    <x v="7"/>
    <x v="34"/>
  </r>
  <r>
    <x v="0"/>
    <d v="2018-08-27T00:00:00"/>
    <x v="0"/>
    <n v="383.19"/>
    <m/>
    <n v="4215.09"/>
    <n v="6054.4009999999998"/>
    <n v="15.8"/>
    <m/>
    <n v="11"/>
    <n v="-1839.3109999999999"/>
    <x v="0"/>
    <x v="7"/>
    <x v="34"/>
  </r>
  <r>
    <x v="0"/>
    <d v="2018-08-27T00:00:00"/>
    <x v="1"/>
    <n v="106.2"/>
    <n v="1"/>
    <n v="3610.8"/>
    <n v="2431.556"/>
    <n v="2431.556"/>
    <n v="106.2"/>
    <n v="34"/>
    <n v="1179.2439999999999"/>
    <x v="0"/>
    <x v="7"/>
    <x v="34"/>
  </r>
  <r>
    <x v="0"/>
    <d v="2018-08-27T00:00:00"/>
    <x v="0"/>
    <n v="362.06"/>
    <m/>
    <n v="8146.35"/>
    <n v="5720.5469999999996"/>
    <n v="15.8"/>
    <m/>
    <n v="22.5"/>
    <n v="2425.8029999999999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370.67"/>
    <m/>
    <n v="28784.07"/>
    <n v="21656.580999999998"/>
    <n v="15.8"/>
    <m/>
    <n v="21"/>
    <n v="7127.4889999999996"/>
    <x v="0"/>
    <x v="7"/>
    <x v="34"/>
  </r>
  <r>
    <x v="0"/>
    <d v="2018-08-27T00:00:00"/>
    <x v="1"/>
    <n v="120"/>
    <n v="1"/>
    <n v="2000"/>
    <n v="2853.44"/>
    <n v="2853.44"/>
    <n v="120"/>
    <n v="16.666699999999999"/>
    <n v="-853.44"/>
    <x v="0"/>
    <x v="7"/>
    <x v="34"/>
  </r>
  <r>
    <x v="0"/>
    <d v="2018-08-27T00:00:00"/>
    <x v="0"/>
    <n v="113.42"/>
    <m/>
    <n v="2551.9499999999998"/>
    <n v="1792.0360000000001"/>
    <n v="15.8"/>
    <m/>
    <n v="22.5"/>
    <n v="759.91399999999999"/>
    <x v="0"/>
    <x v="7"/>
    <x v="34"/>
  </r>
  <r>
    <x v="1"/>
    <d v="2018-08-27T00:00:00"/>
    <x v="1"/>
    <n v="-110.4"/>
    <n v="-1"/>
    <n v="-3753.6"/>
    <n v="-2431.556"/>
    <n v="-2431.556"/>
    <n v="110.4"/>
    <n v="34"/>
    <n v="-1322.0440000000001"/>
    <x v="0"/>
    <x v="7"/>
    <x v="34"/>
  </r>
  <r>
    <x v="0"/>
    <d v="2018-08-27T00:00:00"/>
    <x v="0"/>
    <n v="224.85"/>
    <m/>
    <n v="5059.13"/>
    <n v="3552.6289999999999"/>
    <n v="15.8"/>
    <m/>
    <n v="22.5"/>
    <n v="1506.501"/>
    <x v="0"/>
    <x v="7"/>
    <x v="34"/>
  </r>
  <r>
    <x v="0"/>
    <d v="2018-08-27T00:00:00"/>
    <x v="1"/>
    <n v="730.8"/>
    <n v="6"/>
    <n v="25212.6"/>
    <n v="14589.339"/>
    <n v="2431.556"/>
    <n v="121.8"/>
    <n v="34.5"/>
    <n v="10623.261"/>
    <x v="0"/>
    <x v="7"/>
    <x v="34"/>
  </r>
  <r>
    <x v="0"/>
    <d v="2018-08-27T00:00:00"/>
    <x v="0"/>
    <n v="231.32"/>
    <m/>
    <n v="5204.7"/>
    <n v="3654.855"/>
    <n v="15.8"/>
    <m/>
    <n v="22.5"/>
    <n v="1549.845"/>
    <x v="0"/>
    <x v="7"/>
    <x v="34"/>
  </r>
  <r>
    <x v="0"/>
    <d v="2018-08-27T00:00:00"/>
    <x v="1"/>
    <n v="157.80000000000001"/>
    <n v="1"/>
    <n v="5365.2"/>
    <n v="2431.556"/>
    <n v="2431.556"/>
    <n v="157.80000000000001"/>
    <n v="34"/>
    <n v="2933.6439999999998"/>
    <x v="0"/>
    <x v="7"/>
    <x v="34"/>
  </r>
  <r>
    <x v="0"/>
    <d v="2018-08-27T00:00:00"/>
    <x v="0"/>
    <n v="695.01"/>
    <m/>
    <n v="15637.73"/>
    <n v="10981.155000000001"/>
    <n v="15.8"/>
    <m/>
    <n v="22.5"/>
    <n v="4656.5749999999998"/>
    <x v="0"/>
    <x v="7"/>
    <x v="34"/>
  </r>
  <r>
    <x v="1"/>
    <d v="2018-08-27T00:00:00"/>
    <x v="1"/>
    <n v="-4473.5"/>
    <n v="-40"/>
    <n v="-152099"/>
    <n v="-95491.032000000007"/>
    <n v="-2387.2759999999998"/>
    <n v="111.83750000000001"/>
    <n v="34"/>
    <n v="-56607.968000000001"/>
    <x v="0"/>
    <x v="7"/>
    <x v="34"/>
  </r>
  <r>
    <x v="0"/>
    <d v="2018-08-27T00:00:00"/>
    <x v="0"/>
    <n v="424.49"/>
    <m/>
    <n v="9551.0300000000007"/>
    <n v="6706.94"/>
    <n v="15.8"/>
    <m/>
    <n v="22.5"/>
    <n v="2844.09"/>
    <x v="0"/>
    <x v="7"/>
    <x v="34"/>
  </r>
  <r>
    <x v="0"/>
    <d v="2018-08-27T00:00:00"/>
    <x v="1"/>
    <n v="850"/>
    <n v="8"/>
    <n v="28900"/>
    <n v="19098.205999999998"/>
    <n v="2387.2759999999998"/>
    <n v="106.25"/>
    <n v="34"/>
    <n v="9801.7939999999999"/>
    <x v="0"/>
    <x v="7"/>
    <x v="34"/>
  </r>
  <r>
    <x v="0"/>
    <d v="2018-08-27T00:00:00"/>
    <x v="0"/>
    <n v="236.77"/>
    <m/>
    <n v="5327.33"/>
    <n v="3740.9650000000001"/>
    <n v="15.8"/>
    <m/>
    <n v="22.5"/>
    <n v="1586.365"/>
    <x v="0"/>
    <x v="7"/>
    <x v="34"/>
  </r>
  <r>
    <x v="0"/>
    <d v="2018-08-27T00:00:00"/>
    <x v="1"/>
    <n v="4473.5"/>
    <n v="40"/>
    <n v="152099"/>
    <n v="95491.032000000007"/>
    <n v="2387.2759999999998"/>
    <n v="111.83750000000001"/>
    <n v="34"/>
    <n v="56607.968000000001"/>
    <x v="0"/>
    <x v="7"/>
    <x v="34"/>
  </r>
  <r>
    <x v="0"/>
    <d v="2018-08-27T00:00:00"/>
    <x v="0"/>
    <n v="224.73"/>
    <m/>
    <n v="5056.43"/>
    <n v="3550.7330000000002"/>
    <n v="15.8"/>
    <m/>
    <n v="22.5"/>
    <n v="1505.6969999999999"/>
    <x v="0"/>
    <x v="7"/>
    <x v="34"/>
  </r>
  <r>
    <x v="0"/>
    <d v="2018-08-27T00:00:00"/>
    <x v="1"/>
    <n v="4473.5"/>
    <n v="19"/>
    <n v="72247.024999999994"/>
    <n v="58984.89"/>
    <n v="3104.4679999999998"/>
    <n v="235.44736842105263"/>
    <n v="16.149999999999999"/>
    <n v="13262.135"/>
    <x v="0"/>
    <x v="7"/>
    <x v="34"/>
  </r>
  <r>
    <x v="0"/>
    <d v="2018-08-27T00:00:00"/>
    <x v="0"/>
    <n v="973.71"/>
    <m/>
    <n v="21908.48"/>
    <n v="15384.614"/>
    <n v="15.8"/>
    <m/>
    <n v="22.5"/>
    <n v="6523.866"/>
    <x v="0"/>
    <x v="7"/>
    <x v="34"/>
  </r>
  <r>
    <x v="0"/>
    <d v="2018-08-27T00:00:00"/>
    <x v="1"/>
    <n v="4473.5"/>
    <n v="21"/>
    <n v="79851.975000000006"/>
    <n v="50132.792000000001"/>
    <n v="2387.2759999999998"/>
    <n v="213.02380952380952"/>
    <n v="17.850000000000001"/>
    <n v="29719.183000000001"/>
    <x v="0"/>
    <x v="7"/>
    <x v="34"/>
  </r>
  <r>
    <x v="0"/>
    <d v="2018-08-27T00:00:00"/>
    <x v="0"/>
    <n v="259.08"/>
    <m/>
    <n v="5570.22"/>
    <n v="4093.4630000000002"/>
    <n v="15.8"/>
    <m/>
    <n v="21.5"/>
    <n v="1476.7570000000001"/>
    <x v="0"/>
    <x v="7"/>
    <x v="34"/>
  </r>
  <r>
    <x v="0"/>
    <d v="2018-08-27T00:00:00"/>
    <x v="1"/>
    <n v="834"/>
    <n v="8"/>
    <n v="28356"/>
    <n v="24835.742999999999"/>
    <n v="3104.4679999999998"/>
    <n v="104.25"/>
    <n v="34"/>
    <n v="3520.2570000000001"/>
    <x v="0"/>
    <x v="7"/>
    <x v="34"/>
  </r>
  <r>
    <x v="0"/>
    <d v="2018-08-27T00:00:00"/>
    <x v="0"/>
    <n v="918"/>
    <m/>
    <n v="20655"/>
    <n v="14504.397000000001"/>
    <n v="15.8"/>
    <m/>
    <n v="22.5"/>
    <n v="6150.6030000000001"/>
    <x v="0"/>
    <x v="7"/>
    <x v="34"/>
  </r>
  <r>
    <x v="0"/>
    <d v="2018-08-27T00:00:00"/>
    <x v="1"/>
    <n v="1613.4"/>
    <n v="14"/>
    <n v="58082.400000000001"/>
    <n v="34041.79"/>
    <n v="2431.556"/>
    <n v="115.24285714285715"/>
    <n v="36"/>
    <n v="24040.61"/>
    <x v="0"/>
    <x v="7"/>
    <x v="34"/>
  </r>
  <r>
    <x v="0"/>
    <d v="2018-08-27T00:00:00"/>
    <x v="0"/>
    <n v="1596.72"/>
    <m/>
    <n v="35926.199999999997"/>
    <n v="25228.17"/>
    <n v="15.8"/>
    <m/>
    <n v="22.5"/>
    <n v="10698.03"/>
    <x v="0"/>
    <x v="7"/>
    <x v="34"/>
  </r>
  <r>
    <x v="0"/>
    <d v="2018-08-27T00:00:00"/>
    <x v="1"/>
    <n v="358.6"/>
    <n v="3"/>
    <n v="12192.4"/>
    <n v="7294.6689999999999"/>
    <n v="2431.556"/>
    <n v="119.53333333333335"/>
    <n v="34"/>
    <n v="4897.7309999999998"/>
    <x v="0"/>
    <x v="7"/>
    <x v="34"/>
  </r>
  <r>
    <x v="0"/>
    <d v="2018-08-27T00:00:00"/>
    <x v="0"/>
    <n v="1578.1"/>
    <m/>
    <n v="35507.25"/>
    <n v="24933.973999999998"/>
    <n v="15.8"/>
    <m/>
    <n v="22.5"/>
    <n v="10573.276"/>
    <x v="0"/>
    <x v="7"/>
    <x v="34"/>
  </r>
  <r>
    <x v="0"/>
    <d v="2018-08-27T00:00:00"/>
    <x v="1"/>
    <n v="1966"/>
    <n v="16"/>
    <n v="66844"/>
    <n v="33890.286"/>
    <n v="2118.143"/>
    <n v="122.875"/>
    <n v="34"/>
    <n v="32953.714"/>
    <x v="0"/>
    <x v="7"/>
    <x v="34"/>
  </r>
  <r>
    <x v="0"/>
    <d v="2018-08-27T00:00:00"/>
    <x v="0"/>
    <n v="337.46"/>
    <m/>
    <n v="7086.66"/>
    <n v="5331.8670000000002"/>
    <n v="15.8"/>
    <m/>
    <n v="21"/>
    <n v="1754.7929999999999"/>
    <x v="0"/>
    <x v="7"/>
    <x v="34"/>
  </r>
  <r>
    <x v="0"/>
    <d v="2018-08-27T00:00:00"/>
    <x v="1"/>
    <n v="1323"/>
    <n v="10"/>
    <n v="44982"/>
    <n v="14774.852999999999"/>
    <n v="1477.4849999999999"/>
    <n v="132.30000000000001"/>
    <n v="34"/>
    <n v="30207.147000000001"/>
    <x v="0"/>
    <x v="7"/>
    <x v="34"/>
  </r>
  <r>
    <x v="0"/>
    <d v="2018-08-27T00:00:00"/>
    <x v="0"/>
    <n v="341.47"/>
    <m/>
    <n v="7341.61"/>
    <n v="5395.2250000000004"/>
    <n v="15.8"/>
    <m/>
    <n v="21.5"/>
    <n v="1946.385"/>
    <x v="0"/>
    <x v="7"/>
    <x v="34"/>
  </r>
  <r>
    <x v="0"/>
    <d v="2018-08-27T00:00:00"/>
    <x v="1"/>
    <n v="435"/>
    <n v="3"/>
    <n v="14790"/>
    <n v="4432.4560000000001"/>
    <n v="1477.4849999999999"/>
    <n v="145"/>
    <n v="34"/>
    <n v="10357.544"/>
    <x v="0"/>
    <x v="7"/>
    <x v="34"/>
  </r>
  <r>
    <x v="0"/>
    <d v="2018-08-29T00:00:00"/>
    <x v="0"/>
    <n v="1150.5"/>
    <m/>
    <n v="25311"/>
    <n v="19255.323"/>
    <n v="16.736000000000001"/>
    <m/>
    <n v="22"/>
    <n v="6055.676999999999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220.46"/>
    <m/>
    <n v="4850.12"/>
    <n v="3689.7249999999999"/>
    <n v="16.736000000000001"/>
    <m/>
    <n v="22"/>
    <n v="1160.395"/>
    <x v="0"/>
    <x v="7"/>
    <x v="34"/>
  </r>
  <r>
    <x v="0"/>
    <d v="2018-08-29T00:00:00"/>
    <x v="1"/>
    <n v="108"/>
    <n v="1"/>
    <n v="3672"/>
    <n v="3019.5940000000001"/>
    <n v="3019.5940000000001"/>
    <n v="108"/>
    <n v="34"/>
    <n v="652.40599999999995"/>
    <x v="0"/>
    <x v="7"/>
    <x v="34"/>
  </r>
  <r>
    <x v="0"/>
    <d v="2018-08-29T00:00:00"/>
    <x v="0"/>
    <n v="3633.42"/>
    <m/>
    <n v="79935.240000000005"/>
    <n v="60810.669000000002"/>
    <n v="16.736000000000001"/>
    <m/>
    <n v="22"/>
    <n v="19124.571"/>
    <x v="0"/>
    <x v="7"/>
    <x v="34"/>
  </r>
  <r>
    <x v="0"/>
    <d v="2018-08-29T00:00:00"/>
    <x v="1"/>
    <n v="220"/>
    <n v="2"/>
    <n v="7480"/>
    <n v="6039.1890000000003"/>
    <n v="3019.5940000000001"/>
    <n v="110"/>
    <n v="34"/>
    <n v="1440.8109999999999"/>
    <x v="0"/>
    <x v="7"/>
    <x v="34"/>
  </r>
  <r>
    <x v="0"/>
    <d v="2018-08-29T00:00:00"/>
    <x v="0"/>
    <n v="452.5"/>
    <m/>
    <n v="10181.25"/>
    <n v="7092.1180000000004"/>
    <n v="15.673"/>
    <m/>
    <n v="22.5"/>
    <n v="3089.1320000000001"/>
    <x v="0"/>
    <x v="7"/>
    <x v="34"/>
  </r>
  <r>
    <x v="0"/>
    <d v="2018-08-29T00:00:00"/>
    <x v="1"/>
    <n v="117"/>
    <n v="1"/>
    <n v="3978"/>
    <n v="3019.5940000000001"/>
    <n v="3019.5940000000001"/>
    <n v="117"/>
    <n v="34"/>
    <n v="958.40599999999995"/>
    <x v="0"/>
    <x v="7"/>
    <x v="34"/>
  </r>
  <r>
    <x v="0"/>
    <d v="2018-08-29T00:00:00"/>
    <x v="0"/>
    <n v="518.9"/>
    <m/>
    <n v="11415.8"/>
    <n v="8684.5609999999997"/>
    <n v="16.736000000000001"/>
    <m/>
    <n v="22"/>
    <n v="2731.239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036.97"/>
    <m/>
    <n v="22813.34"/>
    <n v="17355.23"/>
    <n v="16.736000000000001"/>
    <m/>
    <n v="22"/>
    <n v="5458.11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450.4"/>
    <m/>
    <n v="31908.799999999999"/>
    <n v="24274.594000000001"/>
    <n v="16.736000000000001"/>
    <m/>
    <n v="22"/>
    <n v="7634.2060000000001"/>
    <x v="0"/>
    <x v="7"/>
    <x v="34"/>
  </r>
  <r>
    <x v="0"/>
    <d v="2018-08-29T00:00:00"/>
    <x v="1"/>
    <n v="120"/>
    <n v="1"/>
    <n v="4080"/>
    <n v="3019.5940000000001"/>
    <n v="3019.5940000000001"/>
    <n v="120"/>
    <n v="34"/>
    <n v="1060.4059999999999"/>
    <x v="0"/>
    <x v="7"/>
    <x v="34"/>
  </r>
  <r>
    <x v="0"/>
    <d v="2018-08-29T00:00:00"/>
    <x v="0"/>
    <n v="1280.77"/>
    <m/>
    <n v="28176.94"/>
    <n v="21435.583999999999"/>
    <n v="16.736000000000001"/>
    <m/>
    <n v="22"/>
    <n v="6741.3559999999998"/>
    <x v="0"/>
    <x v="7"/>
    <x v="34"/>
  </r>
  <r>
    <x v="0"/>
    <d v="2018-08-29T00:00:00"/>
    <x v="1"/>
    <n v="238"/>
    <n v="2"/>
    <n v="8092"/>
    <n v="6039.1890000000003"/>
    <n v="3019.5940000000001"/>
    <n v="119"/>
    <n v="34"/>
    <n v="2052.8110000000001"/>
    <x v="0"/>
    <x v="7"/>
    <x v="34"/>
  </r>
  <r>
    <x v="0"/>
    <d v="2018-08-29T00:00:00"/>
    <x v="0"/>
    <n v="1356.1"/>
    <m/>
    <n v="29834.2"/>
    <n v="22696.343000000001"/>
    <n v="16.736000000000001"/>
    <m/>
    <n v="22"/>
    <n v="7137.85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687.78"/>
    <m/>
    <n v="15131.16"/>
    <n v="11511.018"/>
    <n v="16.736000000000001"/>
    <m/>
    <n v="22"/>
    <n v="3620.1419999999998"/>
    <x v="0"/>
    <x v="7"/>
    <x v="34"/>
  </r>
  <r>
    <x v="0"/>
    <d v="2018-08-29T00:00:00"/>
    <x v="1"/>
    <n v="1471"/>
    <n v="12"/>
    <n v="49278.5"/>
    <n v="36235.131999999998"/>
    <n v="3019.5940000000001"/>
    <n v="122.58333333333333"/>
    <n v="33.5"/>
    <n v="13043.368"/>
    <x v="0"/>
    <x v="7"/>
    <x v="34"/>
  </r>
  <r>
    <x v="0"/>
    <d v="2018-08-29T00:00:00"/>
    <x v="0"/>
    <n v="229.64"/>
    <m/>
    <n v="5052.08"/>
    <n v="3843.366"/>
    <n v="16.736000000000001"/>
    <m/>
    <n v="22"/>
    <n v="1208.7139999999999"/>
    <x v="0"/>
    <x v="7"/>
    <x v="34"/>
  </r>
  <r>
    <x v="0"/>
    <d v="2018-08-29T00:00:00"/>
    <x v="1"/>
    <n v="234"/>
    <n v="2"/>
    <n v="7956"/>
    <n v="6039.1890000000003"/>
    <n v="3019.5940000000001"/>
    <n v="117"/>
    <n v="34"/>
    <n v="1916.8109999999999"/>
    <x v="0"/>
    <x v="7"/>
    <x v="34"/>
  </r>
  <r>
    <x v="0"/>
    <d v="2018-08-29T00:00:00"/>
    <x v="0"/>
    <n v="111.42"/>
    <m/>
    <n v="2451.2399999999998"/>
    <n v="1864.779"/>
    <n v="16.736000000000001"/>
    <m/>
    <n v="22"/>
    <n v="586.46100000000001"/>
    <x v="0"/>
    <x v="7"/>
    <x v="34"/>
  </r>
  <r>
    <x v="0"/>
    <d v="2018-08-29T00:00:00"/>
    <x v="1"/>
    <n v="134"/>
    <n v="1"/>
    <n v="4556"/>
    <n v="3019.5940000000001"/>
    <n v="3019.5940000000001"/>
    <n v="134"/>
    <n v="34"/>
    <n v="1536.4059999999999"/>
    <x v="0"/>
    <x v="7"/>
    <x v="34"/>
  </r>
  <r>
    <x v="0"/>
    <d v="2018-08-29T00:00:00"/>
    <x v="0"/>
    <n v="674.02"/>
    <m/>
    <n v="15502.46"/>
    <n v="10564.043"/>
    <n v="15.673"/>
    <m/>
    <n v="23"/>
    <n v="4938.4170000000004"/>
    <x v="0"/>
    <x v="7"/>
    <x v="34"/>
  </r>
  <r>
    <x v="0"/>
    <d v="2018-08-29T00:00:00"/>
    <x v="1"/>
    <n v="246"/>
    <n v="2"/>
    <n v="8364"/>
    <n v="6039.1890000000003"/>
    <n v="3019.5940000000001"/>
    <n v="123"/>
    <n v="34"/>
    <n v="2324.8110000000001"/>
    <x v="0"/>
    <x v="7"/>
    <x v="34"/>
  </r>
  <r>
    <x v="0"/>
    <d v="2018-08-29T00:00:00"/>
    <x v="0"/>
    <n v="1337.8"/>
    <m/>
    <n v="30769.4"/>
    <n v="20967.593000000001"/>
    <n v="15.673"/>
    <m/>
    <n v="23"/>
    <n v="9801.8070000000007"/>
    <x v="0"/>
    <x v="7"/>
    <x v="34"/>
  </r>
  <r>
    <x v="0"/>
    <d v="2018-08-29T00:00:00"/>
    <x v="1"/>
    <n v="326"/>
    <n v="3"/>
    <n v="11084"/>
    <n v="9058.7829999999994"/>
    <n v="3019.5940000000001"/>
    <n v="108.66666666666667"/>
    <n v="34"/>
    <n v="2025.2170000000001"/>
    <x v="0"/>
    <x v="7"/>
    <x v="34"/>
  </r>
  <r>
    <x v="0"/>
    <d v="2018-08-29T00:00:00"/>
    <x v="0"/>
    <n v="323.57"/>
    <m/>
    <n v="7280.33"/>
    <n v="5071.3739999999998"/>
    <n v="15.673"/>
    <m/>
    <n v="22.5"/>
    <n v="2208.9560000000001"/>
    <x v="0"/>
    <x v="7"/>
    <x v="34"/>
  </r>
  <r>
    <x v="0"/>
    <d v="2018-08-29T00:00:00"/>
    <x v="1"/>
    <n v="1419"/>
    <n v="12"/>
    <n v="47536.5"/>
    <n v="36235.131999999998"/>
    <n v="3019.5940000000001"/>
    <n v="118.25"/>
    <n v="33.5"/>
    <n v="11301.368"/>
    <x v="0"/>
    <x v="7"/>
    <x v="34"/>
  </r>
  <r>
    <x v="0"/>
    <d v="2018-08-29T00:00:00"/>
    <x v="0"/>
    <n v="1375.62"/>
    <m/>
    <n v="30951.45"/>
    <n v="23023.040000000001"/>
    <n v="16.736000000000001"/>
    <m/>
    <n v="22.5"/>
    <n v="7928.41"/>
    <x v="0"/>
    <x v="7"/>
    <x v="34"/>
  </r>
  <r>
    <x v="0"/>
    <d v="2018-08-29T00:00:00"/>
    <x v="0"/>
    <n v="237.56"/>
    <m/>
    <n v="5345.1"/>
    <n v="3723.3229999999999"/>
    <n v="15.673"/>
    <m/>
    <n v="22.5"/>
    <n v="1621.777"/>
    <x v="0"/>
    <x v="7"/>
    <x v="34"/>
  </r>
  <r>
    <x v="0"/>
    <d v="2018-08-29T00:00:00"/>
    <x v="0"/>
    <n v="159.44999999999999"/>
    <m/>
    <n v="3587.63"/>
    <n v="2499.09"/>
    <n v="15.673"/>
    <m/>
    <n v="22.5"/>
    <n v="1088.54"/>
    <x v="0"/>
    <x v="7"/>
    <x v="34"/>
  </r>
  <r>
    <x v="0"/>
    <d v="2018-08-29T00:00:00"/>
    <x v="0"/>
    <n v="661.64"/>
    <m/>
    <n v="14886.9"/>
    <n v="10370.009"/>
    <n v="15.673"/>
    <m/>
    <n v="22.5"/>
    <n v="4516.8909999999996"/>
    <x v="0"/>
    <x v="7"/>
    <x v="34"/>
  </r>
  <r>
    <x v="0"/>
    <d v="2018-08-29T00:00:00"/>
    <x v="0"/>
    <n v="674.7"/>
    <m/>
    <n v="15180.75"/>
    <n v="10574.700999999999"/>
    <n v="15.673"/>
    <m/>
    <n v="22.5"/>
    <n v="4606.049"/>
    <x v="0"/>
    <x v="7"/>
    <x v="34"/>
  </r>
  <r>
    <x v="0"/>
    <d v="2018-08-29T00:00:00"/>
    <x v="0"/>
    <n v="2290.4"/>
    <m/>
    <n v="51534"/>
    <n v="35897.874000000003"/>
    <n v="15.673"/>
    <m/>
    <n v="22.5"/>
    <n v="15636.126"/>
    <x v="0"/>
    <x v="7"/>
    <x v="34"/>
  </r>
  <r>
    <x v="0"/>
    <d v="2018-08-29T00:00:00"/>
    <x v="0"/>
    <n v="227.98"/>
    <m/>
    <n v="5129.55"/>
    <n v="3573.174"/>
    <n v="15.673"/>
    <m/>
    <n v="22.5"/>
    <n v="1556.376"/>
    <x v="0"/>
    <x v="7"/>
    <x v="34"/>
  </r>
  <r>
    <x v="0"/>
    <d v="2018-08-29T00:00:00"/>
    <x v="0"/>
    <n v="183.08"/>
    <m/>
    <n v="4119.3"/>
    <n v="2869.4479999999999"/>
    <n v="15.673"/>
    <m/>
    <n v="22.5"/>
    <n v="1249.8520000000001"/>
    <x v="0"/>
    <x v="7"/>
    <x v="34"/>
  </r>
  <r>
    <x v="0"/>
    <d v="2018-08-29T00:00:00"/>
    <x v="0"/>
    <n v="230.1"/>
    <m/>
    <n v="5177.25"/>
    <n v="3606.4009999999998"/>
    <n v="15.673"/>
    <m/>
    <n v="22.5"/>
    <n v="1570.8489999999999"/>
    <x v="0"/>
    <x v="7"/>
    <x v="34"/>
  </r>
  <r>
    <x v="0"/>
    <d v="2018-08-30T00:00:00"/>
    <x v="0"/>
    <n v="238.84"/>
    <m/>
    <n v="5135.0600000000004"/>
    <n v="3989.6840000000002"/>
    <n v="16.704000000000001"/>
    <m/>
    <n v="21.5"/>
    <n v="1145.376"/>
    <x v="0"/>
    <x v="7"/>
    <x v="34"/>
  </r>
  <r>
    <x v="0"/>
    <d v="2018-08-30T00:00:00"/>
    <x v="0"/>
    <n v="24.18"/>
    <m/>
    <n v="544.04999999999995"/>
    <n v="400.61799999999999"/>
    <n v="16.568000000000001"/>
    <m/>
    <n v="22.5"/>
    <n v="143.43199999999999"/>
    <x v="0"/>
    <x v="7"/>
    <x v="34"/>
  </r>
  <r>
    <x v="0"/>
    <d v="2018-08-30T00:00:00"/>
    <x v="0"/>
    <n v="219.85"/>
    <m/>
    <n v="2418.35"/>
    <n v="3672.4670000000001"/>
    <n v="16.704000000000001"/>
    <m/>
    <n v="11"/>
    <n v="-1254.117"/>
    <x v="0"/>
    <x v="7"/>
    <x v="34"/>
  </r>
  <r>
    <x v="0"/>
    <d v="2018-08-30T00:00:00"/>
    <x v="0"/>
    <n v="220.2"/>
    <m/>
    <n v="1321.2"/>
    <n v="3678.3139999999999"/>
    <n v="16.704000000000001"/>
    <m/>
    <n v="6"/>
    <n v="-2357.114"/>
    <x v="0"/>
    <x v="7"/>
    <x v="34"/>
  </r>
  <r>
    <x v="0"/>
    <d v="2018-08-30T00:00:00"/>
    <x v="0"/>
    <n v="361.8"/>
    <m/>
    <n v="7778.7"/>
    <n v="5994.3620000000001"/>
    <n v="16.568000000000001"/>
    <m/>
    <n v="21.5"/>
    <n v="1784.338"/>
    <x v="0"/>
    <x v="7"/>
    <x v="34"/>
  </r>
  <r>
    <x v="0"/>
    <d v="2018-08-30T00:00:00"/>
    <x v="0"/>
    <n v="93.95"/>
    <m/>
    <n v="1033.45"/>
    <n v="1556.579"/>
    <n v="16.568000000000001"/>
    <m/>
    <n v="11"/>
    <n v="-523.12900000000002"/>
    <x v="0"/>
    <x v="7"/>
    <x v="34"/>
  </r>
  <r>
    <x v="0"/>
    <d v="2018-08-30T00:00:00"/>
    <x v="0"/>
    <n v="22.12"/>
    <m/>
    <n v="497.7"/>
    <n v="366.488"/>
    <n v="16.568000000000001"/>
    <m/>
    <n v="22.5"/>
    <n v="131.21199999999999"/>
    <x v="0"/>
    <x v="7"/>
    <x v="34"/>
  </r>
  <r>
    <x v="0"/>
    <d v="2018-08-30T00:00:00"/>
    <x v="0"/>
    <n v="2.81"/>
    <m/>
    <n v="60.42"/>
    <n v="46.557000000000002"/>
    <n v="16.568000000000001"/>
    <m/>
    <n v="21.501799999999999"/>
    <n v="13.863"/>
    <x v="0"/>
    <x v="7"/>
    <x v="34"/>
  </r>
  <r>
    <x v="0"/>
    <d v="2018-08-30T00:00:00"/>
    <x v="0"/>
    <n v="92.61"/>
    <m/>
    <n v="1157.6300000000001"/>
    <n v="1546.9970000000001"/>
    <n v="16.704000000000001"/>
    <m/>
    <n v="12.5001"/>
    <n v="-389.36700000000002"/>
    <x v="0"/>
    <x v="7"/>
    <x v="34"/>
  </r>
  <r>
    <x v="0"/>
    <d v="2018-08-30T00:00:00"/>
    <x v="0"/>
    <n v="45.93"/>
    <m/>
    <n v="459.3"/>
    <n v="767.23400000000004"/>
    <n v="16.704000000000001"/>
    <m/>
    <n v="10"/>
    <n v="-307.93400000000003"/>
    <x v="0"/>
    <x v="7"/>
    <x v="34"/>
  </r>
  <r>
    <x v="0"/>
    <d v="2018-08-30T00:00:00"/>
    <x v="0"/>
    <n v="183"/>
    <m/>
    <n v="1098"/>
    <n v="3056.9090000000001"/>
    <n v="16.704000000000001"/>
    <m/>
    <n v="6"/>
    <n v="-1958.9090000000001"/>
    <x v="0"/>
    <x v="7"/>
    <x v="34"/>
  </r>
  <r>
    <x v="0"/>
    <d v="2018-08-30T00:00:00"/>
    <x v="0"/>
    <n v="413"/>
    <m/>
    <n v="4543"/>
    <n v="6898.9269999999997"/>
    <n v="16.704000000000001"/>
    <m/>
    <n v="11"/>
    <n v="-2355.9270000000001"/>
    <x v="0"/>
    <x v="7"/>
    <x v="34"/>
  </r>
  <r>
    <x v="0"/>
    <d v="2018-08-30T00:00:00"/>
    <x v="0"/>
    <n v="88.76"/>
    <m/>
    <n v="532.55999999999995"/>
    <n v="1482.6849999999999"/>
    <n v="16.704000000000001"/>
    <m/>
    <n v="6"/>
    <n v="-950.125"/>
    <x v="0"/>
    <x v="7"/>
    <x v="34"/>
  </r>
  <r>
    <x v="0"/>
    <d v="2018-08-30T00:00:00"/>
    <x v="0"/>
    <n v="407.48"/>
    <m/>
    <n v="4482.28"/>
    <n v="6806.7179999999998"/>
    <n v="16.704000000000001"/>
    <m/>
    <n v="11"/>
    <n v="-2324.4380000000001"/>
    <x v="0"/>
    <x v="7"/>
    <x v="34"/>
  </r>
  <r>
    <x v="0"/>
    <d v="2018-08-30T00:00:00"/>
    <x v="0"/>
    <n v="160.02000000000001"/>
    <m/>
    <n v="960.12"/>
    <n v="2673.0419999999999"/>
    <n v="16.704000000000001"/>
    <m/>
    <n v="6"/>
    <n v="-1712.922"/>
    <x v="0"/>
    <x v="7"/>
    <x v="34"/>
  </r>
  <r>
    <x v="0"/>
    <d v="2018-08-30T00:00:00"/>
    <x v="0"/>
    <n v="250.84"/>
    <m/>
    <n v="2759.24"/>
    <n v="4190.1369999999997"/>
    <n v="16.704000000000001"/>
    <m/>
    <n v="11"/>
    <n v="-1430.8969999999999"/>
    <x v="0"/>
    <x v="7"/>
    <x v="34"/>
  </r>
  <r>
    <x v="0"/>
    <d v="2018-08-30T00:00:00"/>
    <x v="0"/>
    <n v="46.54"/>
    <m/>
    <n v="511.94"/>
    <n v="771.08199999999999"/>
    <n v="16.568000000000001"/>
    <m/>
    <n v="11"/>
    <n v="-259.142"/>
    <x v="0"/>
    <x v="7"/>
    <x v="34"/>
  </r>
  <r>
    <x v="0"/>
    <d v="2018-08-31T00:00:00"/>
    <x v="1"/>
    <n v="238.2"/>
    <n v="2"/>
    <n v="8098.8"/>
    <n v="5624.77"/>
    <n v="2812.3850000000002"/>
    <n v="119.1"/>
    <n v="34"/>
    <n v="2474.0300000000002"/>
    <x v="0"/>
    <x v="7"/>
    <x v="34"/>
  </r>
  <r>
    <x v="1"/>
    <d v="2018-08-31T00:00:00"/>
    <x v="0"/>
    <n v="-407.48"/>
    <m/>
    <n v="-4482.28"/>
    <n v="-6806.7179999999998"/>
    <n v="-16.704000000000001"/>
    <m/>
    <n v="11"/>
    <n v="2324.4380000000001"/>
    <x v="0"/>
    <x v="7"/>
    <x v="34"/>
  </r>
  <r>
    <x v="0"/>
    <d v="2018-08-31T00:00:00"/>
    <x v="1"/>
    <n v="212"/>
    <n v="2"/>
    <n v="7208"/>
    <n v="5624.77"/>
    <n v="2812.3850000000002"/>
    <n v="106"/>
    <n v="34"/>
    <n v="1583.23"/>
    <x v="0"/>
    <x v="7"/>
    <x v="34"/>
  </r>
  <r>
    <x v="1"/>
    <d v="2018-08-31T00:00:00"/>
    <x v="0"/>
    <n v="-46.54"/>
    <m/>
    <n v="-511.94"/>
    <n v="-771.08199999999999"/>
    <n v="-16.568000000000001"/>
    <m/>
    <n v="11"/>
    <n v="259.142"/>
    <x v="0"/>
    <x v="7"/>
    <x v="34"/>
  </r>
  <r>
    <x v="0"/>
    <d v="2018-08-31T00:00:00"/>
    <x v="1"/>
    <n v="95.6"/>
    <n v="1"/>
    <n v="3250.4"/>
    <n v="2812.3850000000002"/>
    <n v="2812.3850000000002"/>
    <n v="95.6"/>
    <n v="34"/>
    <n v="438.01499999999999"/>
    <x v="0"/>
    <x v="7"/>
    <x v="34"/>
  </r>
  <r>
    <x v="0"/>
    <d v="2018-08-31T00:00:00"/>
    <x v="0"/>
    <n v="238.84"/>
    <m/>
    <n v="5135.0600000000004"/>
    <n v="3957.14"/>
    <n v="16.568000000000001"/>
    <m/>
    <n v="21.5"/>
    <n v="1177.92"/>
    <x v="0"/>
    <x v="7"/>
    <x v="34"/>
  </r>
  <r>
    <x v="0"/>
    <d v="2018-08-31T00:00:00"/>
    <x v="1"/>
    <n v="121.6"/>
    <n v="1"/>
    <n v="4134.3999999999996"/>
    <n v="2812.3850000000002"/>
    <n v="2812.3850000000002"/>
    <n v="121.6"/>
    <n v="34"/>
    <n v="1322.0150000000001"/>
    <x v="0"/>
    <x v="7"/>
    <x v="34"/>
  </r>
  <r>
    <x v="1"/>
    <d v="2018-08-31T00:00:00"/>
    <x v="0"/>
    <n v="-88.76"/>
    <m/>
    <n v="-532.55999999999995"/>
    <n v="-1482.6849999999999"/>
    <n v="-16.704000000000001"/>
    <m/>
    <n v="6"/>
    <n v="950.125"/>
    <x v="0"/>
    <x v="7"/>
    <x v="34"/>
  </r>
  <r>
    <x v="0"/>
    <d v="2018-08-31T00:00:00"/>
    <x v="1"/>
    <n v="417.2"/>
    <n v="3"/>
    <n v="14184.8"/>
    <n v="8437.1540000000005"/>
    <n v="2812.3850000000002"/>
    <n v="139.06666666666666"/>
    <n v="34"/>
    <n v="5747.6459999999997"/>
    <x v="0"/>
    <x v="7"/>
    <x v="34"/>
  </r>
  <r>
    <x v="1"/>
    <d v="2018-08-31T00:00:00"/>
    <x v="0"/>
    <n v="-238.84"/>
    <m/>
    <n v="-5135.0600000000004"/>
    <n v="-3989.6840000000002"/>
    <n v="-16.704000000000001"/>
    <m/>
    <n v="21.5"/>
    <n v="-1145.376"/>
    <x v="0"/>
    <x v="7"/>
    <x v="34"/>
  </r>
  <r>
    <x v="0"/>
    <d v="2018-08-31T00:00:00"/>
    <x v="1"/>
    <n v="108.8"/>
    <n v="1"/>
    <n v="3699.2"/>
    <n v="2812.3850000000002"/>
    <n v="2812.3850000000002"/>
    <n v="108.8"/>
    <n v="34"/>
    <n v="886.81500000000005"/>
    <x v="0"/>
    <x v="7"/>
    <x v="34"/>
  </r>
  <r>
    <x v="1"/>
    <d v="2018-08-31T00:00:00"/>
    <x v="0"/>
    <n v="-93.95"/>
    <m/>
    <n v="-1033.45"/>
    <n v="-1556.579"/>
    <n v="-16.568000000000001"/>
    <m/>
    <n v="11"/>
    <n v="523.12900000000002"/>
    <x v="0"/>
    <x v="7"/>
    <x v="34"/>
  </r>
  <r>
    <x v="0"/>
    <d v="2018-08-31T00:00:00"/>
    <x v="1"/>
    <n v="106.2"/>
    <n v="1"/>
    <n v="3610.8"/>
    <n v="2812.3850000000002"/>
    <n v="2812.3850000000002"/>
    <n v="106.2"/>
    <n v="34"/>
    <n v="798.41499999999996"/>
    <x v="0"/>
    <x v="7"/>
    <x v="34"/>
  </r>
  <r>
    <x v="1"/>
    <d v="2018-08-31T00:00:00"/>
    <x v="0"/>
    <n v="-220.2"/>
    <m/>
    <n v="-1321.2"/>
    <n v="-3678.3139999999999"/>
    <n v="-16.704000000000001"/>
    <m/>
    <n v="6"/>
    <n v="2357.114"/>
    <x v="0"/>
    <x v="7"/>
    <x v="34"/>
  </r>
  <r>
    <x v="0"/>
    <d v="2018-08-31T00:00:00"/>
    <x v="1"/>
    <n v="234"/>
    <n v="2"/>
    <n v="7839"/>
    <n v="4797.348"/>
    <n v="2398.674"/>
    <n v="117"/>
    <n v="33.5"/>
    <n v="3041.652"/>
    <x v="0"/>
    <x v="7"/>
    <x v="34"/>
  </r>
  <r>
    <x v="1"/>
    <d v="2018-08-31T00:00:00"/>
    <x v="0"/>
    <n v="-219.85"/>
    <m/>
    <n v="-2418.35"/>
    <n v="-3672.4670000000001"/>
    <n v="-16.704000000000001"/>
    <m/>
    <n v="11"/>
    <n v="1254.117"/>
    <x v="0"/>
    <x v="7"/>
    <x v="34"/>
  </r>
  <r>
    <x v="0"/>
    <d v="2018-08-31T00:00:00"/>
    <x v="1"/>
    <n v="227"/>
    <n v="2"/>
    <n v="7604.5"/>
    <n v="4797.348"/>
    <n v="2398.674"/>
    <n v="113.5"/>
    <n v="33.5"/>
    <n v="2807.152"/>
    <x v="0"/>
    <x v="7"/>
    <x v="34"/>
  </r>
  <r>
    <x v="0"/>
    <d v="2018-08-31T00:00:00"/>
    <x v="1"/>
    <n v="1185"/>
    <n v="10"/>
    <n v="40290"/>
    <n v="23986.739000000001"/>
    <n v="2398.674"/>
    <n v="118.5"/>
    <n v="34"/>
    <n v="16303.261"/>
    <x v="0"/>
    <x v="7"/>
    <x v="34"/>
  </r>
  <r>
    <x v="0"/>
    <d v="2018-08-31T00:00:00"/>
    <x v="1"/>
    <n v="635"/>
    <n v="6"/>
    <n v="21272.5"/>
    <n v="14392.043"/>
    <n v="2398.674"/>
    <n v="105.83333333333333"/>
    <n v="33.5"/>
    <n v="6880.4570000000003"/>
    <x v="0"/>
    <x v="7"/>
    <x v="34"/>
  </r>
  <r>
    <x v="0"/>
    <d v="2018-08-31T00:00:00"/>
    <x v="1"/>
    <n v="1004.8"/>
    <n v="8"/>
    <n v="36172.800000000003"/>
    <n v="22499.078000000001"/>
    <n v="2812.3850000000002"/>
    <n v="125.6"/>
    <n v="36"/>
    <n v="13673.722"/>
    <x v="0"/>
    <x v="7"/>
    <x v="34"/>
  </r>
  <r>
    <x v="0"/>
    <d v="2018-08-31T00:00:00"/>
    <x v="1"/>
    <n v="201"/>
    <n v="2"/>
    <n v="7236"/>
    <n v="4797.348"/>
    <n v="2398.674"/>
    <n v="100.5"/>
    <n v="36"/>
    <n v="2438.652"/>
    <x v="0"/>
    <x v="7"/>
    <x v="34"/>
  </r>
  <r>
    <x v="0"/>
    <d v="2018-08-31T00:00:00"/>
    <x v="1"/>
    <n v="357"/>
    <n v="3"/>
    <n v="12138"/>
    <n v="7196.0219999999999"/>
    <n v="2398.674"/>
    <n v="119"/>
    <n v="34"/>
    <n v="4941.9780000000001"/>
    <x v="0"/>
    <x v="7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30"/>
    <n v="1"/>
    <n v="4420"/>
    <n v="3019.5940000000001"/>
    <n v="3019.5940000000001"/>
    <n v="130"/>
    <n v="34"/>
    <n v="1400.4059999999999"/>
    <x v="0"/>
    <x v="8"/>
    <x v="34"/>
  </r>
  <r>
    <x v="0"/>
    <d v="2018-09-01T00:00:00"/>
    <x v="1"/>
    <n v="190"/>
    <n v="2"/>
    <n v="6460"/>
    <n v="6039.1890000000003"/>
    <n v="3019.5940000000001"/>
    <n v="95"/>
    <n v="34"/>
    <n v="420.81099999999998"/>
    <x v="0"/>
    <x v="8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15"/>
    <n v="1"/>
    <n v="3910"/>
    <n v="3019.5940000000001"/>
    <n v="3019.5940000000001"/>
    <n v="115"/>
    <n v="34"/>
    <n v="890.40599999999995"/>
    <x v="0"/>
    <x v="8"/>
    <x v="34"/>
  </r>
  <r>
    <x v="0"/>
    <d v="2018-09-01T00:00:00"/>
    <x v="1"/>
    <n v="100"/>
    <n v="1"/>
    <n v="3400"/>
    <n v="3019.5940000000001"/>
    <n v="3019.5940000000001"/>
    <n v="100"/>
    <n v="34"/>
    <n v="380.40600000000001"/>
    <x v="0"/>
    <x v="8"/>
    <x v="34"/>
  </r>
  <r>
    <x v="0"/>
    <d v="2018-09-01T00:00:00"/>
    <x v="1"/>
    <n v="206"/>
    <n v="2"/>
    <n v="7004"/>
    <n v="6039.1890000000003"/>
    <n v="3019.5940000000001"/>
    <n v="103"/>
    <n v="34"/>
    <n v="964.81100000000004"/>
    <x v="0"/>
    <x v="8"/>
    <x v="34"/>
  </r>
  <r>
    <x v="0"/>
    <d v="2018-09-01T00:00:00"/>
    <x v="1"/>
    <n v="382"/>
    <n v="3"/>
    <n v="12988"/>
    <n v="9058.7829999999994"/>
    <n v="3019.5940000000001"/>
    <n v="127.33333333333333"/>
    <n v="34"/>
    <n v="3929.2170000000001"/>
    <x v="0"/>
    <x v="8"/>
    <x v="34"/>
  </r>
  <r>
    <x v="0"/>
    <d v="2018-09-01T00:00:00"/>
    <x v="1"/>
    <n v="3205"/>
    <n v="25"/>
    <n v="107367.5"/>
    <n v="75489.857999999993"/>
    <n v="3019.5940000000001"/>
    <n v="128.19999999999999"/>
    <n v="33.5"/>
    <n v="31877.642"/>
    <x v="0"/>
    <x v="8"/>
    <x v="34"/>
  </r>
  <r>
    <x v="0"/>
    <d v="2018-09-01T00:00:00"/>
    <x v="1"/>
    <n v="108"/>
    <n v="1"/>
    <n v="3672"/>
    <n v="3019.5940000000001"/>
    <n v="3019.5940000000001"/>
    <n v="108"/>
    <n v="34"/>
    <n v="652.40599999999995"/>
    <x v="0"/>
    <x v="8"/>
    <x v="34"/>
  </r>
  <r>
    <x v="0"/>
    <d v="2018-09-01T00:00:00"/>
    <x v="1"/>
    <n v="710"/>
    <n v="6"/>
    <n v="24140"/>
    <n v="18117.565999999999"/>
    <n v="3019.5940000000001"/>
    <n v="118.33333333333333"/>
    <n v="34"/>
    <n v="6022.4340000000002"/>
    <x v="0"/>
    <x v="8"/>
    <x v="34"/>
  </r>
  <r>
    <x v="0"/>
    <d v="2018-09-01T00:00:00"/>
    <x v="1"/>
    <n v="460"/>
    <n v="4"/>
    <n v="15640"/>
    <n v="12078.377"/>
    <n v="3019.5940000000001"/>
    <n v="115"/>
    <n v="34"/>
    <n v="3561.623"/>
    <x v="0"/>
    <x v="8"/>
    <x v="34"/>
  </r>
  <r>
    <x v="0"/>
    <d v="2018-09-01T00:00:00"/>
    <x v="1"/>
    <n v="279"/>
    <n v="2"/>
    <n v="9486"/>
    <n v="6039.1890000000003"/>
    <n v="3019.5940000000001"/>
    <n v="139.5"/>
    <n v="34"/>
    <n v="3446.8110000000001"/>
    <x v="0"/>
    <x v="8"/>
    <x v="34"/>
  </r>
  <r>
    <x v="0"/>
    <d v="2018-09-01T00:00:00"/>
    <x v="1"/>
    <n v="490"/>
    <n v="4"/>
    <n v="16660"/>
    <n v="12078.377"/>
    <n v="3019.5940000000001"/>
    <n v="122.5"/>
    <n v="34"/>
    <n v="4581.6229999999996"/>
    <x v="0"/>
    <x v="8"/>
    <x v="34"/>
  </r>
  <r>
    <x v="0"/>
    <d v="2018-09-01T00:00:00"/>
    <x v="1"/>
    <n v="1046"/>
    <n v="9"/>
    <n v="35564"/>
    <n v="27176.348999999998"/>
    <n v="3019.5940000000001"/>
    <n v="116.22222222222223"/>
    <n v="34"/>
    <n v="8387.6509999999998"/>
    <x v="0"/>
    <x v="8"/>
    <x v="34"/>
  </r>
  <r>
    <x v="0"/>
    <d v="2018-09-01T00:00:00"/>
    <x v="1"/>
    <n v="114"/>
    <n v="1"/>
    <n v="3876"/>
    <n v="3019.5940000000001"/>
    <n v="3019.5940000000001"/>
    <n v="114"/>
    <n v="34"/>
    <n v="856.40599999999995"/>
    <x v="0"/>
    <x v="8"/>
    <x v="34"/>
  </r>
  <r>
    <x v="0"/>
    <d v="2018-09-01T00:00:00"/>
    <x v="1"/>
    <n v="210"/>
    <n v="2"/>
    <n v="7140"/>
    <n v="6039.1890000000003"/>
    <n v="3019.5940000000001"/>
    <n v="105"/>
    <n v="34"/>
    <n v="1100.8109999999999"/>
    <x v="0"/>
    <x v="8"/>
    <x v="34"/>
  </r>
  <r>
    <x v="0"/>
    <d v="2018-09-01T00:00:00"/>
    <x v="1"/>
    <n v="300"/>
    <n v="3"/>
    <n v="10200"/>
    <n v="9058.7829999999994"/>
    <n v="3019.5940000000001"/>
    <n v="100"/>
    <n v="34"/>
    <n v="1141.2170000000001"/>
    <x v="0"/>
    <x v="8"/>
    <x v="34"/>
  </r>
  <r>
    <x v="0"/>
    <d v="2018-09-01T00:00:00"/>
    <x v="1"/>
    <n v="384"/>
    <n v="3"/>
    <n v="13056"/>
    <n v="9058.7829999999994"/>
    <n v="3019.5940000000001"/>
    <n v="128"/>
    <n v="34"/>
    <n v="3997.2170000000001"/>
    <x v="0"/>
    <x v="8"/>
    <x v="34"/>
  </r>
  <r>
    <x v="0"/>
    <d v="2018-09-03T00:00:00"/>
    <x v="1"/>
    <n v="2887.4"/>
    <n v="24"/>
    <n v="103946.4"/>
    <n v="67497.233999999997"/>
    <n v="2812.3850000000002"/>
    <n v="120.30833333333334"/>
    <n v="36"/>
    <n v="36449.165999999997"/>
    <x v="0"/>
    <x v="8"/>
    <x v="35"/>
  </r>
  <r>
    <x v="0"/>
    <d v="2018-09-03T00:00:00"/>
    <x v="1"/>
    <n v="362.4"/>
    <n v="3"/>
    <n v="12321.6"/>
    <n v="9058.7829999999994"/>
    <n v="3019.5940000000001"/>
    <n v="120.8"/>
    <n v="34"/>
    <n v="3262.817"/>
    <x v="0"/>
    <x v="8"/>
    <x v="35"/>
  </r>
  <r>
    <x v="0"/>
    <d v="2018-09-03T00:00:00"/>
    <x v="1"/>
    <n v="211.6"/>
    <n v="2"/>
    <n v="6348"/>
    <n v="5624.77"/>
    <n v="2812.3850000000002"/>
    <n v="105.8"/>
    <n v="30"/>
    <n v="723.23"/>
    <x v="0"/>
    <x v="8"/>
    <x v="35"/>
  </r>
  <r>
    <x v="0"/>
    <d v="2018-09-03T00:00:00"/>
    <x v="1"/>
    <n v="110"/>
    <n v="1"/>
    <n v="3410"/>
    <n v="2812.3850000000002"/>
    <n v="2812.3850000000002"/>
    <n v="110"/>
    <n v="31"/>
    <n v="597.61500000000001"/>
    <x v="0"/>
    <x v="8"/>
    <x v="35"/>
  </r>
  <r>
    <x v="0"/>
    <d v="2018-09-03T00:00:00"/>
    <x v="1"/>
    <n v="108.4"/>
    <n v="1"/>
    <n v="3685.6"/>
    <n v="3019.5940000000001"/>
    <n v="3019.5940000000001"/>
    <n v="108.4"/>
    <n v="34"/>
    <n v="666.00599999999997"/>
    <x v="0"/>
    <x v="8"/>
    <x v="35"/>
  </r>
  <r>
    <x v="0"/>
    <d v="2018-09-03T00:00:00"/>
    <x v="1"/>
    <n v="120"/>
    <n v="1"/>
    <n v="4320"/>
    <n v="3019.5940000000001"/>
    <n v="3019.5940000000001"/>
    <n v="120"/>
    <n v="36"/>
    <n v="1300.4059999999999"/>
    <x v="0"/>
    <x v="8"/>
    <x v="35"/>
  </r>
  <r>
    <x v="0"/>
    <d v="2018-09-03T00:00:00"/>
    <x v="1"/>
    <n v="2280"/>
    <n v="18"/>
    <n v="76380"/>
    <n v="54352.697999999997"/>
    <n v="3019.5940000000001"/>
    <n v="126.66666666666667"/>
    <n v="33.5"/>
    <n v="22027.302"/>
    <x v="0"/>
    <x v="8"/>
    <x v="35"/>
  </r>
  <r>
    <x v="0"/>
    <d v="2018-09-03T00:00:00"/>
    <x v="1"/>
    <n v="296.60000000000002"/>
    <n v="2"/>
    <n v="9194.6"/>
    <n v="6039.1890000000003"/>
    <n v="3019.5940000000001"/>
    <n v="148.30000000000001"/>
    <n v="31"/>
    <n v="3155.4110000000001"/>
    <x v="0"/>
    <x v="8"/>
    <x v="35"/>
  </r>
  <r>
    <x v="0"/>
    <d v="2018-09-03T00:00:00"/>
    <x v="1"/>
    <n v="108.6"/>
    <n v="1"/>
    <n v="3692.4"/>
    <n v="3019.5940000000001"/>
    <n v="3019.5940000000001"/>
    <n v="108.6"/>
    <n v="34"/>
    <n v="672.80600000000004"/>
    <x v="0"/>
    <x v="8"/>
    <x v="35"/>
  </r>
  <r>
    <x v="0"/>
    <d v="2018-09-03T00:00:00"/>
    <x v="1"/>
    <n v="139.5"/>
    <n v="1"/>
    <n v="5022"/>
    <n v="2398.674"/>
    <n v="2398.674"/>
    <n v="139.5"/>
    <n v="36"/>
    <n v="2623.326"/>
    <x v="0"/>
    <x v="8"/>
    <x v="35"/>
  </r>
  <r>
    <x v="0"/>
    <d v="2018-09-03T00:00:00"/>
    <x v="1"/>
    <n v="633"/>
    <n v="6"/>
    <n v="21838.5"/>
    <n v="14392.043"/>
    <n v="2398.674"/>
    <n v="105.5"/>
    <n v="34.5"/>
    <n v="7446.4570000000003"/>
    <x v="0"/>
    <x v="8"/>
    <x v="35"/>
  </r>
  <r>
    <x v="0"/>
    <d v="2018-09-03T00:00:00"/>
    <x v="1"/>
    <n v="344.5"/>
    <n v="3"/>
    <n v="11713"/>
    <n v="7196.0219999999999"/>
    <n v="2398.674"/>
    <n v="114.83333333333333"/>
    <n v="34"/>
    <n v="4516.9780000000001"/>
    <x v="0"/>
    <x v="8"/>
    <x v="35"/>
  </r>
  <r>
    <x v="0"/>
    <d v="2018-09-03T00:00:00"/>
    <x v="1"/>
    <n v="458.5"/>
    <n v="4"/>
    <n v="15589"/>
    <n v="9594.6959999999999"/>
    <n v="2398.674"/>
    <n v="114.625"/>
    <n v="34"/>
    <n v="5994.3040000000001"/>
    <x v="0"/>
    <x v="8"/>
    <x v="35"/>
  </r>
  <r>
    <x v="0"/>
    <d v="2018-09-03T00:00:00"/>
    <x v="1"/>
    <n v="78"/>
    <n v="1"/>
    <n v="2808"/>
    <n v="2480.0929999999998"/>
    <n v="2480.0929999999998"/>
    <n v="78"/>
    <n v="36"/>
    <n v="327.90699999999998"/>
    <x v="0"/>
    <x v="8"/>
    <x v="35"/>
  </r>
  <r>
    <x v="0"/>
    <d v="2018-09-03T00:00:00"/>
    <x v="1"/>
    <n v="100"/>
    <n v="1"/>
    <n v="3600"/>
    <n v="2812.3850000000002"/>
    <n v="2812.3850000000002"/>
    <n v="100"/>
    <n v="36"/>
    <n v="787.61500000000001"/>
    <x v="0"/>
    <x v="8"/>
    <x v="35"/>
  </r>
  <r>
    <x v="0"/>
    <d v="2018-09-03T00:00:00"/>
    <x v="1"/>
    <n v="92.8"/>
    <n v="1"/>
    <n v="3155.2"/>
    <n v="2812.3850000000002"/>
    <n v="2812.3850000000002"/>
    <n v="92.8"/>
    <n v="34"/>
    <n v="342.815"/>
    <x v="0"/>
    <x v="8"/>
    <x v="35"/>
  </r>
  <r>
    <x v="0"/>
    <d v="2018-09-03T00:00:00"/>
    <x v="1"/>
    <n v="243.5"/>
    <n v="2"/>
    <n v="8279"/>
    <n v="4960.1869999999999"/>
    <n v="2480.0929999999998"/>
    <n v="121.75"/>
    <n v="34"/>
    <n v="3318.8130000000001"/>
    <x v="0"/>
    <x v="8"/>
    <x v="35"/>
  </r>
  <r>
    <x v="0"/>
    <d v="2018-09-03T00:00:00"/>
    <x v="1"/>
    <n v="347.5"/>
    <n v="3"/>
    <n v="11815"/>
    <n v="7440.28"/>
    <n v="2480.0929999999998"/>
    <n v="115.83333333333333"/>
    <n v="34"/>
    <n v="4374.72"/>
    <x v="0"/>
    <x v="8"/>
    <x v="35"/>
  </r>
  <r>
    <x v="0"/>
    <d v="2018-09-04T00:00:00"/>
    <x v="0"/>
    <n v="586.63"/>
    <m/>
    <n v="12905.86"/>
    <n v="10290.491"/>
    <n v="17.542000000000002"/>
    <m/>
    <n v="22"/>
    <n v="2615.3690000000001"/>
    <x v="0"/>
    <x v="8"/>
    <x v="35"/>
  </r>
  <r>
    <x v="1"/>
    <d v="2018-09-04T00:00:00"/>
    <x v="1"/>
    <n v="-435"/>
    <n v="-3"/>
    <n v="-14790"/>
    <n v="-4432.4560000000001"/>
    <n v="-1477.4849999999999"/>
    <n v="145"/>
    <n v="34"/>
    <n v="-10357.544"/>
    <x v="0"/>
    <x v="8"/>
    <x v="35"/>
  </r>
  <r>
    <x v="0"/>
    <d v="2018-09-04T00:00:00"/>
    <x v="0"/>
    <n v="233.39"/>
    <m/>
    <n v="5134.58"/>
    <n v="4094.0590000000002"/>
    <n v="17.542000000000002"/>
    <m/>
    <n v="22"/>
    <n v="1040.521"/>
    <x v="0"/>
    <x v="8"/>
    <x v="35"/>
  </r>
  <r>
    <x v="0"/>
    <d v="2018-09-04T00:00:00"/>
    <x v="1"/>
    <n v="572"/>
    <n v="5"/>
    <n v="20592"/>
    <n v="12400.466"/>
    <n v="2480.0929999999998"/>
    <n v="114.4"/>
    <n v="36"/>
    <n v="8191.5339999999997"/>
    <x v="0"/>
    <x v="8"/>
    <x v="35"/>
  </r>
  <r>
    <x v="0"/>
    <d v="2018-09-04T00:00:00"/>
    <x v="0"/>
    <n v="1873.13"/>
    <m/>
    <n v="38399.17"/>
    <n v="32857.896999999997"/>
    <n v="17.542000000000002"/>
    <m/>
    <n v="20.5"/>
    <n v="5541.2730000000001"/>
    <x v="0"/>
    <x v="8"/>
    <x v="35"/>
  </r>
  <r>
    <x v="0"/>
    <d v="2018-09-04T00:00:00"/>
    <x v="1"/>
    <n v="1966"/>
    <n v="16"/>
    <n v="66844"/>
    <n v="44998.156000000003"/>
    <n v="2812.3850000000002"/>
    <n v="122.875"/>
    <n v="34"/>
    <n v="21845.844000000001"/>
    <x v="0"/>
    <x v="8"/>
    <x v="35"/>
  </r>
  <r>
    <x v="0"/>
    <d v="2018-09-04T00:00:00"/>
    <x v="0"/>
    <n v="234.78"/>
    <m/>
    <n v="5165.16"/>
    <n v="4118.442"/>
    <n v="17.542000000000002"/>
    <m/>
    <n v="22"/>
    <n v="1046.7180000000001"/>
    <x v="0"/>
    <x v="8"/>
    <x v="35"/>
  </r>
  <r>
    <x v="0"/>
    <d v="2018-09-04T00:00:00"/>
    <x v="1"/>
    <n v="435"/>
    <n v="3"/>
    <n v="14790"/>
    <n v="5706.8810000000003"/>
    <n v="1902.2940000000001"/>
    <n v="145"/>
    <n v="34"/>
    <n v="9083.1190000000006"/>
    <x v="0"/>
    <x v="8"/>
    <x v="35"/>
  </r>
  <r>
    <x v="0"/>
    <d v="2018-09-04T00:00:00"/>
    <x v="0"/>
    <n v="182.47"/>
    <m/>
    <n v="4014.34"/>
    <n v="3200.835"/>
    <n v="17.542000000000002"/>
    <m/>
    <n v="22"/>
    <n v="813.505"/>
    <x v="0"/>
    <x v="8"/>
    <x v="35"/>
  </r>
  <r>
    <x v="0"/>
    <d v="2018-09-04T00:00:00"/>
    <x v="1"/>
    <n v="1323"/>
    <n v="10"/>
    <n v="44982"/>
    <n v="28534.403999999999"/>
    <n v="2853.44"/>
    <n v="132.30000000000001"/>
    <n v="34"/>
    <n v="16447.596000000001"/>
    <x v="0"/>
    <x v="8"/>
    <x v="35"/>
  </r>
  <r>
    <x v="0"/>
    <d v="2018-09-04T00:00:00"/>
    <x v="0"/>
    <n v="880.5"/>
    <m/>
    <n v="17169.75"/>
    <n v="15445.473"/>
    <n v="17.542000000000002"/>
    <m/>
    <n v="19.5"/>
    <n v="1724.277"/>
    <x v="0"/>
    <x v="8"/>
    <x v="35"/>
  </r>
  <r>
    <x v="0"/>
    <d v="2018-09-04T00:00:00"/>
    <x v="1"/>
    <n v="294.5"/>
    <n v="3"/>
    <n v="10013"/>
    <n v="7196.0219999999999"/>
    <n v="2398.674"/>
    <n v="98.166666666666671"/>
    <n v="34"/>
    <n v="2816.9780000000001"/>
    <x v="0"/>
    <x v="8"/>
    <x v="35"/>
  </r>
  <r>
    <x v="0"/>
    <d v="2018-09-04T00:00:00"/>
    <x v="0"/>
    <n v="348.65"/>
    <m/>
    <n v="3835.15"/>
    <n v="6115.9160000000002"/>
    <n v="17.542000000000002"/>
    <m/>
    <n v="11"/>
    <n v="-2280.7660000000001"/>
    <x v="0"/>
    <x v="8"/>
    <x v="35"/>
  </r>
  <r>
    <x v="0"/>
    <d v="2018-09-04T00:00:00"/>
    <x v="1"/>
    <n v="596.5"/>
    <n v="5"/>
    <n v="17895"/>
    <n v="12502.289000000001"/>
    <n v="2500.4580000000001"/>
    <n v="119.3"/>
    <n v="30"/>
    <n v="5392.7110000000002"/>
    <x v="0"/>
    <x v="8"/>
    <x v="35"/>
  </r>
  <r>
    <x v="0"/>
    <d v="2018-09-04T00:00:00"/>
    <x v="0"/>
    <n v="342.66"/>
    <m/>
    <n v="7538.52"/>
    <n v="6010.8410000000003"/>
    <n v="17.542000000000002"/>
    <m/>
    <n v="22"/>
    <n v="1527.6790000000001"/>
    <x v="0"/>
    <x v="8"/>
    <x v="35"/>
  </r>
  <r>
    <x v="0"/>
    <d v="2018-09-04T00:00:00"/>
    <x v="1"/>
    <n v="325"/>
    <n v="3"/>
    <n v="10075"/>
    <n v="7501.3729999999996"/>
    <n v="2500.4580000000001"/>
    <n v="108.33333333333333"/>
    <n v="31"/>
    <n v="2573.627"/>
    <x v="0"/>
    <x v="8"/>
    <x v="35"/>
  </r>
  <r>
    <x v="0"/>
    <d v="2018-09-04T00:00:00"/>
    <x v="0"/>
    <n v="3419.8"/>
    <m/>
    <n v="68396"/>
    <n v="59989.127999999997"/>
    <n v="17.542000000000002"/>
    <m/>
    <n v="20"/>
    <n v="8406.8719999999994"/>
    <x v="0"/>
    <x v="8"/>
    <x v="35"/>
  </r>
  <r>
    <x v="0"/>
    <d v="2018-09-04T00:00:00"/>
    <x v="1"/>
    <n v="319.5"/>
    <n v="3"/>
    <n v="9585"/>
    <n v="7501.3729999999996"/>
    <n v="2500.4580000000001"/>
    <n v="106.5"/>
    <n v="30"/>
    <n v="2083.627"/>
    <x v="0"/>
    <x v="8"/>
    <x v="35"/>
  </r>
  <r>
    <x v="0"/>
    <d v="2018-09-04T00:00:00"/>
    <x v="0"/>
    <n v="541.55999999999995"/>
    <m/>
    <n v="11372.76"/>
    <n v="9499.8870000000006"/>
    <n v="17.542000000000002"/>
    <m/>
    <n v="21"/>
    <n v="1872.873"/>
    <x v="0"/>
    <x v="8"/>
    <x v="35"/>
  </r>
  <r>
    <x v="0"/>
    <d v="2018-09-04T00:00:00"/>
    <x v="1"/>
    <n v="570.5"/>
    <n v="5"/>
    <n v="20538"/>
    <n v="12502.289000000001"/>
    <n v="2500.4580000000001"/>
    <n v="114.1"/>
    <n v="36"/>
    <n v="8035.7110000000002"/>
    <x v="0"/>
    <x v="8"/>
    <x v="35"/>
  </r>
  <r>
    <x v="0"/>
    <d v="2018-09-04T00:00:00"/>
    <x v="0"/>
    <n v="115.48"/>
    <m/>
    <n v="2367.34"/>
    <n v="2025.7159999999999"/>
    <n v="17.542000000000002"/>
    <m/>
    <n v="20.5"/>
    <n v="341.62400000000002"/>
    <x v="0"/>
    <x v="8"/>
    <x v="35"/>
  </r>
  <r>
    <x v="0"/>
    <d v="2018-09-04T00:00:00"/>
    <x v="1"/>
    <n v="103"/>
    <n v="1"/>
    <n v="3193"/>
    <n v="2500.4580000000001"/>
    <n v="2500.4580000000001"/>
    <n v="103"/>
    <n v="31"/>
    <n v="692.54200000000003"/>
    <x v="0"/>
    <x v="8"/>
    <x v="35"/>
  </r>
  <r>
    <x v="0"/>
    <d v="2018-09-04T00:00:00"/>
    <x v="0"/>
    <n v="228.53"/>
    <m/>
    <n v="4684.87"/>
    <n v="4008.806"/>
    <n v="17.542000000000002"/>
    <m/>
    <n v="20.5"/>
    <n v="676.06399999999996"/>
    <x v="0"/>
    <x v="8"/>
    <x v="35"/>
  </r>
  <r>
    <x v="0"/>
    <d v="2018-09-04T00:00:00"/>
    <x v="0"/>
    <n v="914.22"/>
    <m/>
    <n v="18741.509999999998"/>
    <n v="16036.978999999999"/>
    <n v="17.542000000000002"/>
    <m/>
    <n v="20.5"/>
    <n v="2704.5309999999999"/>
    <x v="0"/>
    <x v="8"/>
    <x v="35"/>
  </r>
  <r>
    <x v="0"/>
    <d v="2018-09-04T00:00:00"/>
    <x v="0"/>
    <n v="1353.23"/>
    <m/>
    <n v="28417.83"/>
    <n v="23737.963"/>
    <n v="17.542000000000002"/>
    <m/>
    <n v="21"/>
    <n v="4679.8670000000002"/>
    <x v="0"/>
    <x v="8"/>
    <x v="35"/>
  </r>
  <r>
    <x v="0"/>
    <d v="2018-09-04T00:00:00"/>
    <x v="0"/>
    <n v="240.47"/>
    <m/>
    <n v="4929.6400000000003"/>
    <n v="4218.2539999999999"/>
    <n v="17.542000000000002"/>
    <m/>
    <n v="20.5"/>
    <n v="711.38599999999997"/>
    <x v="0"/>
    <x v="8"/>
    <x v="35"/>
  </r>
  <r>
    <x v="0"/>
    <d v="2018-09-04T00:00:00"/>
    <x v="0"/>
    <n v="209.21"/>
    <m/>
    <n v="4288.8100000000004"/>
    <n v="3669.9"/>
    <n v="17.542000000000002"/>
    <m/>
    <n v="20.5"/>
    <n v="618.91"/>
    <x v="0"/>
    <x v="8"/>
    <x v="35"/>
  </r>
  <r>
    <x v="0"/>
    <d v="2018-09-04T00:00:00"/>
    <x v="0"/>
    <n v="226.5"/>
    <m/>
    <n v="4416.75"/>
    <n v="3973.1970000000001"/>
    <n v="17.542000000000002"/>
    <m/>
    <n v="19.5"/>
    <n v="443.553"/>
    <x v="0"/>
    <x v="8"/>
    <x v="35"/>
  </r>
  <r>
    <x v="0"/>
    <d v="2018-09-04T00:00:00"/>
    <x v="0"/>
    <n v="176.55"/>
    <m/>
    <n v="3442.73"/>
    <n v="3096.9879999999998"/>
    <n v="17.542000000000002"/>
    <m/>
    <n v="19.5"/>
    <n v="345.74200000000002"/>
    <x v="0"/>
    <x v="8"/>
    <x v="35"/>
  </r>
  <r>
    <x v="0"/>
    <d v="2018-09-04T00:00:00"/>
    <x v="0"/>
    <n v="43.82"/>
    <m/>
    <n v="854.49"/>
    <n v="768.678"/>
    <n v="17.542000000000002"/>
    <m/>
    <n v="19.5"/>
    <n v="85.811999999999998"/>
    <x v="0"/>
    <x v="8"/>
    <x v="35"/>
  </r>
  <r>
    <x v="0"/>
    <d v="2018-09-04T00:00:00"/>
    <x v="0"/>
    <n v="2163.44"/>
    <m/>
    <n v="42187.08"/>
    <n v="37950.428999999996"/>
    <n v="17.542000000000002"/>
    <m/>
    <n v="19.5"/>
    <n v="4236.6509999999998"/>
    <x v="0"/>
    <x v="8"/>
    <x v="35"/>
  </r>
  <r>
    <x v="0"/>
    <d v="2018-09-04T00:00:00"/>
    <x v="0"/>
    <n v="233.1"/>
    <m/>
    <n v="4545.45"/>
    <n v="4088.9720000000002"/>
    <n v="17.542000000000002"/>
    <m/>
    <n v="19.5"/>
    <n v="456.47800000000001"/>
    <x v="0"/>
    <x v="8"/>
    <x v="35"/>
  </r>
  <r>
    <x v="0"/>
    <d v="2018-09-04T00:00:00"/>
    <x v="0"/>
    <n v="867.6"/>
    <m/>
    <n v="16918.2"/>
    <n v="15219.184999999999"/>
    <n v="17.542000000000002"/>
    <m/>
    <n v="19.5"/>
    <n v="1699.0150000000001"/>
    <x v="0"/>
    <x v="8"/>
    <x v="35"/>
  </r>
  <r>
    <x v="0"/>
    <d v="2018-09-04T00:00:00"/>
    <x v="0"/>
    <n v="567.65"/>
    <m/>
    <n v="11069.18"/>
    <n v="9957.5499999999993"/>
    <n v="17.542000000000002"/>
    <m/>
    <n v="19.5"/>
    <n v="1111.6300000000001"/>
    <x v="0"/>
    <x v="8"/>
    <x v="35"/>
  </r>
  <r>
    <x v="0"/>
    <d v="2018-09-05T00:00:00"/>
    <x v="1"/>
    <n v="102"/>
    <n v="1"/>
    <n v="3417"/>
    <n v="2641.4810000000002"/>
    <n v="2641.4810000000002"/>
    <n v="102"/>
    <n v="33.5"/>
    <n v="775.51900000000001"/>
    <x v="0"/>
    <x v="8"/>
    <x v="35"/>
  </r>
  <r>
    <x v="0"/>
    <d v="2018-09-05T00:00:00"/>
    <x v="1"/>
    <n v="101"/>
    <n v="1"/>
    <n v="3383.5"/>
    <n v="2641.4810000000002"/>
    <n v="2641.4810000000002"/>
    <n v="101"/>
    <n v="33.5"/>
    <n v="742.01900000000001"/>
    <x v="0"/>
    <x v="8"/>
    <x v="35"/>
  </r>
  <r>
    <x v="0"/>
    <d v="2018-09-05T00:00:00"/>
    <x v="1"/>
    <n v="106"/>
    <n v="1"/>
    <n v="3551"/>
    <n v="2641.4810000000002"/>
    <n v="2641.4810000000002"/>
    <n v="106"/>
    <n v="33.5"/>
    <n v="909.51900000000001"/>
    <x v="0"/>
    <x v="8"/>
    <x v="35"/>
  </r>
  <r>
    <x v="0"/>
    <d v="2018-09-05T00:00:00"/>
    <x v="1"/>
    <n v="300"/>
    <n v="3"/>
    <n v="10050"/>
    <n v="7924.442"/>
    <n v="2641.4810000000002"/>
    <n v="100"/>
    <n v="33.5"/>
    <n v="2125.558"/>
    <x v="0"/>
    <x v="8"/>
    <x v="35"/>
  </r>
  <r>
    <x v="0"/>
    <d v="2018-09-05T00:00:00"/>
    <x v="1"/>
    <n v="1527"/>
    <n v="13"/>
    <n v="50391"/>
    <n v="34339.248"/>
    <n v="2641.4810000000002"/>
    <n v="117.46153846153847"/>
    <n v="33"/>
    <n v="16051.752"/>
    <x v="0"/>
    <x v="8"/>
    <x v="35"/>
  </r>
  <r>
    <x v="0"/>
    <d v="2018-09-05T00:00:00"/>
    <x v="1"/>
    <n v="304"/>
    <n v="3"/>
    <n v="10184"/>
    <n v="7924.442"/>
    <n v="2641.4810000000002"/>
    <n v="101.33333333333333"/>
    <n v="33.5"/>
    <n v="2259.558"/>
    <x v="0"/>
    <x v="8"/>
    <x v="35"/>
  </r>
  <r>
    <x v="0"/>
    <d v="2018-09-05T00:00:00"/>
    <x v="1"/>
    <n v="204"/>
    <n v="2"/>
    <n v="6834"/>
    <n v="5282.9610000000002"/>
    <n v="2641.4810000000002"/>
    <n v="102"/>
    <n v="33.5"/>
    <n v="1551.039"/>
    <x v="0"/>
    <x v="8"/>
    <x v="35"/>
  </r>
  <r>
    <x v="0"/>
    <d v="2018-09-05T00:00:00"/>
    <x v="1"/>
    <n v="332"/>
    <n v="3"/>
    <n v="11122"/>
    <n v="7924.442"/>
    <n v="2641.4810000000002"/>
    <n v="110.66666666666667"/>
    <n v="33.5"/>
    <n v="3197.558"/>
    <x v="0"/>
    <x v="8"/>
    <x v="35"/>
  </r>
  <r>
    <x v="0"/>
    <d v="2018-09-05T00:00:00"/>
    <x v="1"/>
    <n v="104"/>
    <n v="1"/>
    <n v="3484"/>
    <n v="2641.4810000000002"/>
    <n v="2641.4810000000002"/>
    <n v="104"/>
    <n v="33.5"/>
    <n v="842.51900000000001"/>
    <x v="0"/>
    <x v="8"/>
    <x v="35"/>
  </r>
  <r>
    <x v="0"/>
    <d v="2018-09-05T00:00:00"/>
    <x v="1"/>
    <n v="240"/>
    <n v="2"/>
    <n v="8040"/>
    <n v="5282.9610000000002"/>
    <n v="2641.4810000000002"/>
    <n v="120"/>
    <n v="33.5"/>
    <n v="2757.0390000000002"/>
    <x v="0"/>
    <x v="8"/>
    <x v="35"/>
  </r>
  <r>
    <x v="0"/>
    <d v="2018-09-05T00:00:00"/>
    <x v="1"/>
    <n v="315"/>
    <n v="3"/>
    <n v="10552.5"/>
    <n v="7924.442"/>
    <n v="2641.4810000000002"/>
    <n v="105"/>
    <n v="33.5"/>
    <n v="2628.058"/>
    <x v="0"/>
    <x v="8"/>
    <x v="35"/>
  </r>
  <r>
    <x v="0"/>
    <d v="2018-09-05T00:00:00"/>
    <x v="1"/>
    <n v="100"/>
    <n v="1"/>
    <n v="3350"/>
    <n v="2641.4810000000002"/>
    <n v="2641.4810000000002"/>
    <n v="100"/>
    <n v="33.5"/>
    <n v="708.51900000000001"/>
    <x v="0"/>
    <x v="8"/>
    <x v="35"/>
  </r>
  <r>
    <x v="0"/>
    <d v="2018-09-05T00:00:00"/>
    <x v="1"/>
    <n v="1699"/>
    <n v="15"/>
    <n v="56067"/>
    <n v="39622.21"/>
    <n v="2641.4810000000002"/>
    <n v="113.26666666666667"/>
    <n v="33"/>
    <n v="16444.79"/>
    <x v="0"/>
    <x v="8"/>
    <x v="35"/>
  </r>
  <r>
    <x v="1"/>
    <d v="2018-09-06T00:00:00"/>
    <x v="1"/>
    <n v="-1966"/>
    <n v="-16"/>
    <n v="-66844"/>
    <n v="-33890.286"/>
    <n v="-2118.143"/>
    <n v="122.875"/>
    <n v="34"/>
    <n v="-32953.714"/>
    <x v="0"/>
    <x v="8"/>
    <x v="35"/>
  </r>
  <r>
    <x v="0"/>
    <d v="2018-09-08T00:00:00"/>
    <x v="0"/>
    <n v="227.05"/>
    <m/>
    <n v="4313.95"/>
    <n v="4275.4449999999997"/>
    <n v="18.829999999999998"/>
    <m/>
    <n v="19"/>
    <n v="38.505000000000003"/>
    <x v="0"/>
    <x v="8"/>
    <x v="35"/>
  </r>
  <r>
    <x v="0"/>
    <d v="2018-09-08T00:00:00"/>
    <x v="1"/>
    <n v="415.2"/>
    <n v="3"/>
    <n v="13701.6"/>
    <n v="9151.875"/>
    <n v="3050.625"/>
    <n v="138.4"/>
    <n v="33"/>
    <n v="4549.7250000000004"/>
    <x v="0"/>
    <x v="8"/>
    <x v="35"/>
  </r>
  <r>
    <x v="0"/>
    <d v="2018-09-08T00:00:00"/>
    <x v="0"/>
    <n v="509.5"/>
    <m/>
    <n v="9680.5"/>
    <n v="9594.0939999999991"/>
    <n v="18.829999999999998"/>
    <m/>
    <n v="19"/>
    <n v="86.406000000000006"/>
    <x v="0"/>
    <x v="8"/>
    <x v="35"/>
  </r>
  <r>
    <x v="0"/>
    <d v="2018-09-08T00:00:00"/>
    <x v="1"/>
    <n v="365"/>
    <n v="3"/>
    <n v="12045"/>
    <n v="9151.875"/>
    <n v="3050.625"/>
    <n v="121.66666666666667"/>
    <n v="33"/>
    <n v="2893.125"/>
    <x v="0"/>
    <x v="8"/>
    <x v="35"/>
  </r>
  <r>
    <x v="0"/>
    <d v="2018-09-08T00:00:00"/>
    <x v="1"/>
    <n v="473.4"/>
    <n v="4"/>
    <n v="15622.2"/>
    <n v="12202.5"/>
    <n v="3050.625"/>
    <n v="118.35"/>
    <n v="33"/>
    <n v="3419.7"/>
    <x v="0"/>
    <x v="8"/>
    <x v="35"/>
  </r>
  <r>
    <x v="0"/>
    <d v="2018-09-08T00:00:00"/>
    <x v="1"/>
    <n v="111.8"/>
    <n v="1"/>
    <n v="3689.4"/>
    <n v="3050.625"/>
    <n v="3050.625"/>
    <n v="111.8"/>
    <n v="33"/>
    <n v="638.77499999999998"/>
    <x v="0"/>
    <x v="8"/>
    <x v="35"/>
  </r>
  <r>
    <x v="0"/>
    <d v="2018-09-08T00:00:00"/>
    <x v="1"/>
    <n v="3177.2"/>
    <n v="25"/>
    <n v="111202"/>
    <n v="76265.627999999997"/>
    <n v="3050.625"/>
    <n v="127.08799999999999"/>
    <n v="35"/>
    <n v="34936.372000000003"/>
    <x v="0"/>
    <x v="8"/>
    <x v="35"/>
  </r>
  <r>
    <x v="0"/>
    <d v="2018-09-08T00:00:00"/>
    <x v="1"/>
    <n v="113.4"/>
    <n v="1"/>
    <n v="3742.2"/>
    <n v="3050.625"/>
    <n v="3050.625"/>
    <n v="113.4"/>
    <n v="33"/>
    <n v="691.57500000000005"/>
    <x v="0"/>
    <x v="8"/>
    <x v="35"/>
  </r>
  <r>
    <x v="0"/>
    <d v="2018-09-08T00:00:00"/>
    <x v="1"/>
    <n v="128"/>
    <n v="1"/>
    <n v="4224"/>
    <n v="3050.625"/>
    <n v="3050.625"/>
    <n v="128"/>
    <n v="33"/>
    <n v="1173.375"/>
    <x v="0"/>
    <x v="8"/>
    <x v="35"/>
  </r>
  <r>
    <x v="0"/>
    <d v="2018-09-08T00:00:00"/>
    <x v="1"/>
    <n v="346.2"/>
    <n v="3"/>
    <n v="11424.6"/>
    <n v="9151.875"/>
    <n v="3050.625"/>
    <n v="115.39999999999999"/>
    <n v="33"/>
    <n v="2272.7249999999999"/>
    <x v="0"/>
    <x v="8"/>
    <x v="35"/>
  </r>
  <r>
    <x v="0"/>
    <d v="2018-09-08T00:00:00"/>
    <x v="1"/>
    <n v="375.2"/>
    <n v="3"/>
    <n v="12381.6"/>
    <n v="9151.875"/>
    <n v="3050.625"/>
    <n v="125.06666666666666"/>
    <n v="33"/>
    <n v="3229.7249999999999"/>
    <x v="0"/>
    <x v="8"/>
    <x v="35"/>
  </r>
  <r>
    <x v="0"/>
    <d v="2018-09-08T00:00:00"/>
    <x v="1"/>
    <n v="125.2"/>
    <n v="1"/>
    <n v="4131.6000000000004"/>
    <n v="3050.625"/>
    <n v="3050.625"/>
    <n v="125.2"/>
    <n v="33"/>
    <n v="1080.9749999999999"/>
    <x v="0"/>
    <x v="8"/>
    <x v="35"/>
  </r>
  <r>
    <x v="0"/>
    <d v="2018-09-08T00:00:00"/>
    <x v="1"/>
    <n v="110"/>
    <n v="1"/>
    <n v="3850"/>
    <n v="3050.625"/>
    <n v="3050.625"/>
    <n v="110"/>
    <n v="35"/>
    <n v="799.375"/>
    <x v="0"/>
    <x v="8"/>
    <x v="35"/>
  </r>
  <r>
    <x v="0"/>
    <d v="2018-09-08T00:00:00"/>
    <x v="1"/>
    <n v="104"/>
    <n v="1"/>
    <n v="3432"/>
    <n v="3050.625"/>
    <n v="3050.625"/>
    <n v="104"/>
    <n v="33"/>
    <n v="381.375"/>
    <x v="0"/>
    <x v="8"/>
    <x v="35"/>
  </r>
  <r>
    <x v="0"/>
    <d v="2018-09-08T00:00:00"/>
    <x v="1"/>
    <n v="5043.2"/>
    <n v="40"/>
    <n v="151296"/>
    <n v="114651.04399999999"/>
    <n v="2866.2759999999998"/>
    <n v="126.08"/>
    <n v="30"/>
    <n v="36644.955999999998"/>
    <x v="0"/>
    <x v="8"/>
    <x v="35"/>
  </r>
  <r>
    <x v="0"/>
    <d v="2018-09-08T00:00:00"/>
    <x v="1"/>
    <n v="342.2"/>
    <n v="3"/>
    <n v="11292.6"/>
    <n v="8598.8279999999995"/>
    <n v="2866.2759999999998"/>
    <n v="114.06666666666666"/>
    <n v="33"/>
    <n v="2693.7719999999999"/>
    <x v="0"/>
    <x v="8"/>
    <x v="35"/>
  </r>
  <r>
    <x v="0"/>
    <d v="2018-09-08T00:00:00"/>
    <x v="1"/>
    <n v="254"/>
    <n v="2"/>
    <n v="8382"/>
    <n v="5282.9610000000002"/>
    <n v="2641.4810000000002"/>
    <n v="127"/>
    <n v="33"/>
    <n v="3099.0390000000002"/>
    <x v="0"/>
    <x v="8"/>
    <x v="35"/>
  </r>
  <r>
    <x v="0"/>
    <d v="2018-09-08T00:00:00"/>
    <x v="1"/>
    <n v="80"/>
    <n v="1"/>
    <n v="2800"/>
    <n v="2022.222"/>
    <n v="2022.222"/>
    <n v="80"/>
    <n v="35"/>
    <n v="777.77800000000002"/>
    <x v="0"/>
    <x v="8"/>
    <x v="35"/>
  </r>
  <r>
    <x v="0"/>
    <d v="2018-09-08T00:00:00"/>
    <x v="1"/>
    <n v="908.5"/>
    <n v="8"/>
    <n v="29980.5"/>
    <n v="21131.845000000001"/>
    <n v="2641.4810000000002"/>
    <n v="113.5625"/>
    <n v="33"/>
    <n v="8848.6550000000007"/>
    <x v="0"/>
    <x v="8"/>
    <x v="35"/>
  </r>
  <r>
    <x v="0"/>
    <d v="2018-09-08T00:00:00"/>
    <x v="1"/>
    <n v="740.4"/>
    <n v="6"/>
    <n v="24426.6"/>
    <n v="17197.656999999999"/>
    <n v="2866.2759999999998"/>
    <n v="123.39999999999999"/>
    <n v="32.991100000000003"/>
    <n v="7228.9430000000002"/>
    <x v="0"/>
    <x v="8"/>
    <x v="35"/>
  </r>
  <r>
    <x v="0"/>
    <d v="2018-09-08T00:00:00"/>
    <x v="1"/>
    <n v="380"/>
    <n v="3"/>
    <n v="12540"/>
    <n v="9151.875"/>
    <n v="3050.625"/>
    <n v="126.66666666666667"/>
    <n v="33"/>
    <n v="3388.125"/>
    <x v="0"/>
    <x v="8"/>
    <x v="35"/>
  </r>
  <r>
    <x v="0"/>
    <d v="2018-09-08T00:00:00"/>
    <x v="1"/>
    <n v="131"/>
    <n v="1"/>
    <n v="4323"/>
    <n v="3050.625"/>
    <n v="3050.625"/>
    <n v="131"/>
    <n v="33"/>
    <n v="1272.375"/>
    <x v="0"/>
    <x v="8"/>
    <x v="35"/>
  </r>
  <r>
    <x v="0"/>
    <d v="2018-09-08T00:00:00"/>
    <x v="1"/>
    <n v="230.8"/>
    <n v="2"/>
    <n v="7616.4"/>
    <n v="6101.25"/>
    <n v="3050.625"/>
    <n v="115.4"/>
    <n v="33"/>
    <n v="1515.15"/>
    <x v="0"/>
    <x v="8"/>
    <x v="35"/>
  </r>
  <r>
    <x v="0"/>
    <d v="2018-09-08T00:00:00"/>
    <x v="1"/>
    <n v="1177.2"/>
    <n v="10"/>
    <n v="41202"/>
    <n v="28662.760999999999"/>
    <n v="2866.2759999999998"/>
    <n v="117.72"/>
    <n v="35"/>
    <n v="12539.239"/>
    <x v="0"/>
    <x v="8"/>
    <x v="35"/>
  </r>
  <r>
    <x v="0"/>
    <d v="2018-09-08T00:00:00"/>
    <x v="1"/>
    <n v="1475.8"/>
    <n v="12"/>
    <n v="51653"/>
    <n v="36607.500999999997"/>
    <n v="3050.625"/>
    <n v="122.98333333333333"/>
    <n v="35"/>
    <n v="15045.499"/>
    <x v="0"/>
    <x v="8"/>
    <x v="35"/>
  </r>
  <r>
    <x v="0"/>
    <d v="2018-09-10T00:00:00"/>
    <x v="0"/>
    <n v="236.35"/>
    <m/>
    <n v="4372.4799999999996"/>
    <n v="4450.5680000000002"/>
    <n v="18.829999999999998"/>
    <m/>
    <n v="18.5"/>
    <n v="-78.087999999999994"/>
    <x v="0"/>
    <x v="8"/>
    <x v="36"/>
  </r>
  <r>
    <x v="0"/>
    <d v="2018-09-10T00:00:00"/>
    <x v="1"/>
    <n v="150"/>
    <n v="1"/>
    <n v="5025"/>
    <n v="2866.2759999999998"/>
    <n v="2866.2759999999998"/>
    <n v="150"/>
    <n v="33.5"/>
    <n v="2158.7240000000002"/>
    <x v="0"/>
    <x v="8"/>
    <x v="36"/>
  </r>
  <r>
    <x v="0"/>
    <d v="2018-09-10T00:00:00"/>
    <x v="0"/>
    <n v="239.93"/>
    <m/>
    <n v="4438.71"/>
    <n v="4517.9799999999996"/>
    <n v="18.829999999999998"/>
    <m/>
    <n v="18.5"/>
    <n v="-79.27"/>
    <x v="0"/>
    <x v="8"/>
    <x v="36"/>
  </r>
  <r>
    <x v="0"/>
    <d v="2018-09-10T00:00:00"/>
    <x v="1"/>
    <n v="214"/>
    <n v="2"/>
    <n v="7169"/>
    <n v="5732.5519999999997"/>
    <n v="2866.2759999999998"/>
    <n v="107"/>
    <n v="33.5"/>
    <n v="1436.4480000000001"/>
    <x v="0"/>
    <x v="8"/>
    <x v="36"/>
  </r>
  <r>
    <x v="0"/>
    <d v="2018-09-10T00:00:00"/>
    <x v="0"/>
    <n v="346.62"/>
    <m/>
    <n v="6412.47"/>
    <n v="6526.9970000000003"/>
    <n v="18.829999999999998"/>
    <m/>
    <n v="18.5"/>
    <n v="-114.527"/>
    <x v="0"/>
    <x v="8"/>
    <x v="36"/>
  </r>
  <r>
    <x v="0"/>
    <d v="2018-09-10T00:00:00"/>
    <x v="1"/>
    <n v="250"/>
    <n v="2"/>
    <n v="8375"/>
    <n v="5732.5519999999997"/>
    <n v="2866.2759999999998"/>
    <n v="125"/>
    <n v="33.5"/>
    <n v="2642.4479999999999"/>
    <x v="0"/>
    <x v="8"/>
    <x v="36"/>
  </r>
  <r>
    <x v="0"/>
    <d v="2018-09-10T00:00:00"/>
    <x v="0"/>
    <n v="225.41"/>
    <m/>
    <n v="4170.09"/>
    <n v="4244.5630000000001"/>
    <n v="18.829999999999998"/>
    <m/>
    <n v="18.5"/>
    <n v="-74.472999999999999"/>
    <x v="0"/>
    <x v="8"/>
    <x v="36"/>
  </r>
  <r>
    <x v="0"/>
    <d v="2018-09-10T00:00:00"/>
    <x v="1"/>
    <n v="482"/>
    <n v="4"/>
    <n v="16147"/>
    <n v="11465.103999999999"/>
    <n v="2866.2759999999998"/>
    <n v="120.5"/>
    <n v="33.5"/>
    <n v="4681.8959999999997"/>
    <x v="0"/>
    <x v="8"/>
    <x v="36"/>
  </r>
  <r>
    <x v="0"/>
    <d v="2018-09-10T00:00:00"/>
    <x v="0"/>
    <n v="346.12"/>
    <m/>
    <n v="6403.22"/>
    <n v="6517.5820000000003"/>
    <n v="18.829999999999998"/>
    <m/>
    <n v="18.5"/>
    <n v="-114.36199999999999"/>
    <x v="0"/>
    <x v="8"/>
    <x v="36"/>
  </r>
  <r>
    <x v="0"/>
    <d v="2018-09-10T00:00:00"/>
    <x v="1"/>
    <n v="114"/>
    <n v="1"/>
    <n v="3819"/>
    <n v="2866.2759999999998"/>
    <n v="2866.2759999999998"/>
    <n v="114"/>
    <n v="33.5"/>
    <n v="952.72400000000005"/>
    <x v="0"/>
    <x v="8"/>
    <x v="36"/>
  </r>
  <r>
    <x v="0"/>
    <d v="2018-09-10T00:00:00"/>
    <x v="0"/>
    <n v="686.84"/>
    <m/>
    <n v="12706.54"/>
    <n v="12933.478999999999"/>
    <n v="18.829999999999998"/>
    <m/>
    <n v="18.5"/>
    <n v="-226.93899999999999"/>
    <x v="0"/>
    <x v="8"/>
    <x v="36"/>
  </r>
  <r>
    <x v="0"/>
    <d v="2018-09-10T00:00:00"/>
    <x v="1"/>
    <n v="548"/>
    <n v="4"/>
    <n v="18358"/>
    <n v="11465.103999999999"/>
    <n v="2866.2759999999998"/>
    <n v="137"/>
    <n v="33.5"/>
    <n v="6892.8959999999997"/>
    <x v="0"/>
    <x v="8"/>
    <x v="36"/>
  </r>
  <r>
    <x v="0"/>
    <d v="2018-09-10T00:00:00"/>
    <x v="0"/>
    <n v="1394.2"/>
    <m/>
    <n v="25792.7"/>
    <n v="26253.359"/>
    <n v="18.829999999999998"/>
    <m/>
    <n v="18.5"/>
    <n v="-460.65899999999999"/>
    <x v="0"/>
    <x v="8"/>
    <x v="36"/>
  </r>
  <r>
    <x v="0"/>
    <d v="2018-09-10T00:00:00"/>
    <x v="1"/>
    <n v="217"/>
    <n v="2"/>
    <n v="7269.5"/>
    <n v="5732.5519999999997"/>
    <n v="2866.2759999999998"/>
    <n v="108.5"/>
    <n v="33.5"/>
    <n v="1536.9480000000001"/>
    <x v="0"/>
    <x v="8"/>
    <x v="36"/>
  </r>
  <r>
    <x v="0"/>
    <d v="2018-09-10T00:00:00"/>
    <x v="0"/>
    <n v="461.05"/>
    <m/>
    <n v="5071.55"/>
    <n v="8681.7610000000004"/>
    <n v="18.829999999999998"/>
    <m/>
    <n v="11"/>
    <n v="-3610.2109999999998"/>
    <x v="0"/>
    <x v="8"/>
    <x v="36"/>
  </r>
  <r>
    <x v="0"/>
    <d v="2018-09-10T00:00:00"/>
    <x v="1"/>
    <n v="484"/>
    <n v="4"/>
    <n v="15972"/>
    <n v="11465.103999999999"/>
    <n v="2866.2759999999998"/>
    <n v="121"/>
    <n v="33"/>
    <n v="4506.8959999999997"/>
    <x v="0"/>
    <x v="8"/>
    <x v="36"/>
  </r>
  <r>
    <x v="0"/>
    <d v="2018-09-10T00:00:00"/>
    <x v="0"/>
    <n v="459.15"/>
    <m/>
    <n v="8723.85"/>
    <n v="8645.9830000000002"/>
    <n v="18.829999999999998"/>
    <m/>
    <n v="19"/>
    <n v="77.867000000000004"/>
    <x v="0"/>
    <x v="8"/>
    <x v="36"/>
  </r>
  <r>
    <x v="0"/>
    <d v="2018-09-10T00:00:00"/>
    <x v="1"/>
    <n v="356"/>
    <n v="3"/>
    <n v="11926"/>
    <n v="8598.8279999999995"/>
    <n v="2866.2759999999998"/>
    <n v="118.66666666666667"/>
    <n v="33.5"/>
    <n v="3327.172"/>
    <x v="0"/>
    <x v="8"/>
    <x v="36"/>
  </r>
  <r>
    <x v="0"/>
    <d v="2018-09-10T00:00:00"/>
    <x v="0"/>
    <n v="1139"/>
    <m/>
    <n v="21641"/>
    <n v="21447.838"/>
    <n v="18.829999999999998"/>
    <m/>
    <n v="19"/>
    <n v="193.16200000000001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275.56"/>
    <m/>
    <n v="24235.64"/>
    <n v="24019.319"/>
    <n v="18.829999999999998"/>
    <m/>
    <n v="19"/>
    <n v="216.321"/>
    <x v="0"/>
    <x v="8"/>
    <x v="36"/>
  </r>
  <r>
    <x v="0"/>
    <d v="2018-09-10T00:00:00"/>
    <x v="1"/>
    <n v="2376"/>
    <n v="18"/>
    <n v="78408"/>
    <n v="47021.603000000003"/>
    <n v="2612.3110000000001"/>
    <n v="132"/>
    <n v="33"/>
    <n v="31386.397000000001"/>
    <x v="0"/>
    <x v="8"/>
    <x v="36"/>
  </r>
  <r>
    <x v="0"/>
    <d v="2018-09-10T00:00:00"/>
    <x v="0"/>
    <n v="927.2"/>
    <m/>
    <n v="17616.8"/>
    <n v="17459.557000000001"/>
    <n v="18.829999999999998"/>
    <m/>
    <n v="19"/>
    <n v="157.24299999999999"/>
    <x v="0"/>
    <x v="8"/>
    <x v="36"/>
  </r>
  <r>
    <x v="1"/>
    <d v="2018-09-10T00:00:00"/>
    <x v="1"/>
    <n v="-101.6"/>
    <n v="-1"/>
    <n v="-3352.8"/>
    <n v="-3050.625"/>
    <n v="-3050.625"/>
    <n v="101.6"/>
    <n v="33"/>
    <n v="-302.17500000000001"/>
    <x v="0"/>
    <x v="8"/>
    <x v="36"/>
  </r>
  <r>
    <x v="0"/>
    <d v="2018-09-10T00:00:00"/>
    <x v="0"/>
    <n v="3714.49"/>
    <m/>
    <n v="70575.31"/>
    <n v="69945.372000000003"/>
    <n v="18.829999999999998"/>
    <m/>
    <n v="19"/>
    <n v="629.93799999999999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397.39"/>
    <m/>
    <n v="26550.41"/>
    <n v="26313.428"/>
    <n v="18.829999999999998"/>
    <m/>
    <n v="19"/>
    <n v="236.982"/>
    <x v="0"/>
    <x v="8"/>
    <x v="36"/>
  </r>
  <r>
    <x v="0"/>
    <d v="2018-09-10T00:00:00"/>
    <x v="1"/>
    <n v="460"/>
    <n v="4"/>
    <n v="15180"/>
    <n v="11465.103999999999"/>
    <n v="2866.2759999999998"/>
    <n v="115"/>
    <n v="33"/>
    <n v="3714.8960000000002"/>
    <x v="0"/>
    <x v="8"/>
    <x v="36"/>
  </r>
  <r>
    <x v="0"/>
    <d v="2018-09-10T00:00:00"/>
    <x v="0"/>
    <n v="231.55"/>
    <m/>
    <n v="4283.68"/>
    <n v="4360.1819999999998"/>
    <n v="18.829999999999998"/>
    <m/>
    <n v="18.5"/>
    <n v="-76.501999999999995"/>
    <x v="0"/>
    <x v="8"/>
    <x v="36"/>
  </r>
  <r>
    <x v="0"/>
    <d v="2018-09-10T00:00:00"/>
    <x v="1"/>
    <n v="4007"/>
    <n v="30"/>
    <n v="132231"/>
    <n v="85988.282999999996"/>
    <n v="2866.2759999999998"/>
    <n v="133.56666666666666"/>
    <n v="33"/>
    <n v="46242.716999999997"/>
    <x v="0"/>
    <x v="8"/>
    <x v="36"/>
  </r>
  <r>
    <x v="0"/>
    <d v="2018-09-10T00:00:00"/>
    <x v="0"/>
    <n v="1119.99"/>
    <m/>
    <n v="20719.82"/>
    <n v="21089.871999999999"/>
    <n v="18.829999999999998"/>
    <m/>
    <n v="18.5"/>
    <n v="-370.05200000000002"/>
    <x v="0"/>
    <x v="8"/>
    <x v="36"/>
  </r>
  <r>
    <x v="0"/>
    <d v="2018-09-10T00:00:00"/>
    <x v="1"/>
    <n v="240"/>
    <n v="2"/>
    <n v="7920"/>
    <n v="5732.5519999999997"/>
    <n v="2866.2759999999998"/>
    <n v="120"/>
    <n v="33"/>
    <n v="2187.4479999999999"/>
    <x v="0"/>
    <x v="8"/>
    <x v="36"/>
  </r>
  <r>
    <x v="0"/>
    <d v="2018-09-10T00:00:00"/>
    <x v="0"/>
    <n v="676.11"/>
    <m/>
    <n v="12846.09"/>
    <n v="12731.429"/>
    <n v="18.829999999999998"/>
    <m/>
    <n v="19"/>
    <n v="114.661"/>
    <x v="0"/>
    <x v="8"/>
    <x v="36"/>
  </r>
  <r>
    <x v="0"/>
    <d v="2018-09-10T00:00:00"/>
    <x v="1"/>
    <n v="128"/>
    <n v="1"/>
    <n v="4288"/>
    <n v="2866.2759999999998"/>
    <n v="2866.2759999999998"/>
    <n v="128"/>
    <n v="33.5"/>
    <n v="1421.7239999999999"/>
    <x v="0"/>
    <x v="8"/>
    <x v="36"/>
  </r>
  <r>
    <x v="0"/>
    <d v="2018-09-10T00:00:00"/>
    <x v="0"/>
    <n v="91.95"/>
    <m/>
    <n v="1747.05"/>
    <n v="1731.4559999999999"/>
    <n v="18.829999999999998"/>
    <m/>
    <n v="19"/>
    <n v="15.593999999999999"/>
    <x v="0"/>
    <x v="8"/>
    <x v="36"/>
  </r>
  <r>
    <x v="0"/>
    <d v="2018-09-10T00:00:00"/>
    <x v="1"/>
    <n v="340"/>
    <n v="3"/>
    <n v="11390"/>
    <n v="8598.8279999999995"/>
    <n v="2866.2759999999998"/>
    <n v="113.33333333333333"/>
    <n v="33.5"/>
    <n v="2791.172"/>
    <x v="0"/>
    <x v="8"/>
    <x v="36"/>
  </r>
  <r>
    <x v="0"/>
    <d v="2018-09-10T00:00:00"/>
    <x v="0"/>
    <n v="3426.8"/>
    <m/>
    <n v="63395.8"/>
    <n v="68405.047999999995"/>
    <n v="19.962"/>
    <m/>
    <n v="18.5"/>
    <n v="-5009.2479999999996"/>
    <x v="0"/>
    <x v="8"/>
    <x v="36"/>
  </r>
  <r>
    <x v="0"/>
    <d v="2018-09-10T00:00:00"/>
    <x v="1"/>
    <n v="363"/>
    <n v="3"/>
    <n v="12160.5"/>
    <n v="7924.442"/>
    <n v="2641.4810000000002"/>
    <n v="121"/>
    <n v="33.5"/>
    <n v="4236.058"/>
    <x v="0"/>
    <x v="8"/>
    <x v="36"/>
  </r>
  <r>
    <x v="0"/>
    <d v="2018-09-10T00:00:00"/>
    <x v="0"/>
    <n v="1145.5"/>
    <m/>
    <n v="21191.75"/>
    <n v="22866.225999999999"/>
    <n v="19.962"/>
    <m/>
    <n v="18.5"/>
    <n v="-1674.4760000000001"/>
    <x v="0"/>
    <x v="8"/>
    <x v="36"/>
  </r>
  <r>
    <x v="0"/>
    <d v="2018-09-10T00:00:00"/>
    <x v="1"/>
    <n v="1136"/>
    <n v="10"/>
    <n v="38056"/>
    <n v="26414.806"/>
    <n v="2641.4810000000002"/>
    <n v="113.6"/>
    <n v="33.5"/>
    <n v="11641.194"/>
    <x v="0"/>
    <x v="8"/>
    <x v="36"/>
  </r>
  <r>
    <x v="0"/>
    <d v="2018-09-10T00:00:00"/>
    <x v="0"/>
    <n v="2749.29"/>
    <m/>
    <n v="50861.87"/>
    <n v="54880.737999999998"/>
    <n v="19.962"/>
    <m/>
    <n v="18.5"/>
    <n v="-4018.8679999999999"/>
    <x v="0"/>
    <x v="8"/>
    <x v="36"/>
  </r>
  <r>
    <x v="0"/>
    <d v="2018-09-10T00:00:00"/>
    <x v="1"/>
    <n v="225"/>
    <n v="2"/>
    <n v="7425"/>
    <n v="5282.9610000000002"/>
    <n v="2641.4810000000002"/>
    <n v="112.5"/>
    <n v="33"/>
    <n v="2142.0390000000002"/>
    <x v="0"/>
    <x v="8"/>
    <x v="36"/>
  </r>
  <r>
    <x v="0"/>
    <d v="2018-09-10T00:00:00"/>
    <x v="0"/>
    <n v="582.04"/>
    <m/>
    <n v="10767.74"/>
    <n v="10960.052"/>
    <n v="18.829999999999998"/>
    <m/>
    <n v="18.5"/>
    <n v="-192.31200000000001"/>
    <x v="0"/>
    <x v="8"/>
    <x v="36"/>
  </r>
  <r>
    <x v="0"/>
    <d v="2018-09-10T00:00:00"/>
    <x v="1"/>
    <n v="658"/>
    <n v="6"/>
    <n v="21714"/>
    <n v="15848.884"/>
    <n v="2641.4810000000002"/>
    <n v="109.66666666666667"/>
    <n v="33"/>
    <n v="5865.116"/>
    <x v="0"/>
    <x v="8"/>
    <x v="36"/>
  </r>
  <r>
    <x v="0"/>
    <d v="2018-09-10T00:00:00"/>
    <x v="0"/>
    <n v="190.31"/>
    <m/>
    <n v="3520.74"/>
    <n v="3583.6149999999998"/>
    <n v="18.829999999999998"/>
    <m/>
    <n v="18.5"/>
    <n v="-62.875"/>
    <x v="0"/>
    <x v="8"/>
    <x v="36"/>
  </r>
  <r>
    <x v="0"/>
    <d v="2018-09-10T00:00:00"/>
    <x v="1"/>
    <n v="124"/>
    <n v="1"/>
    <n v="4092"/>
    <n v="2697.2719999999999"/>
    <n v="2697.2719999999999"/>
    <n v="124"/>
    <n v="33"/>
    <n v="1394.7280000000001"/>
    <x v="0"/>
    <x v="8"/>
    <x v="36"/>
  </r>
  <r>
    <x v="0"/>
    <d v="2018-09-10T00:00:00"/>
    <x v="1"/>
    <n v="491"/>
    <n v="4"/>
    <n v="16203"/>
    <n v="10789.087"/>
    <n v="2697.2719999999999"/>
    <n v="122.75"/>
    <n v="33"/>
    <n v="5413.9129999999996"/>
    <x v="0"/>
    <x v="8"/>
    <x v="36"/>
  </r>
  <r>
    <x v="0"/>
    <d v="2018-09-10T00:00:00"/>
    <x v="1"/>
    <n v="736"/>
    <n v="6"/>
    <n v="24656"/>
    <n v="15848.884"/>
    <n v="2641.4810000000002"/>
    <n v="122.66666666666667"/>
    <n v="33.5"/>
    <n v="8807.116"/>
    <x v="0"/>
    <x v="8"/>
    <x v="36"/>
  </r>
  <r>
    <x v="0"/>
    <d v="2018-09-10T00:00:00"/>
    <x v="1"/>
    <n v="898.5"/>
    <n v="8"/>
    <n v="29650.5"/>
    <n v="21131.845000000001"/>
    <n v="2641.4810000000002"/>
    <n v="112.3125"/>
    <n v="33"/>
    <n v="8518.6550000000007"/>
    <x v="0"/>
    <x v="8"/>
    <x v="36"/>
  </r>
  <r>
    <x v="0"/>
    <d v="2018-09-10T00:00:00"/>
    <x v="1"/>
    <n v="675"/>
    <n v="6"/>
    <n v="22275"/>
    <n v="15848.884"/>
    <n v="2641.4810000000002"/>
    <n v="112.5"/>
    <n v="33"/>
    <n v="6426.116"/>
    <x v="0"/>
    <x v="8"/>
    <x v="36"/>
  </r>
  <r>
    <x v="0"/>
    <d v="2018-09-10T00:00:00"/>
    <x v="1"/>
    <n v="500"/>
    <n v="4"/>
    <n v="16750"/>
    <n v="11465.103999999999"/>
    <n v="2866.2759999999998"/>
    <n v="125"/>
    <n v="33.5"/>
    <n v="5284.8959999999997"/>
    <x v="0"/>
    <x v="8"/>
    <x v="36"/>
  </r>
  <r>
    <x v="0"/>
    <d v="2018-09-10T00:00:00"/>
    <x v="1"/>
    <n v="258"/>
    <n v="2"/>
    <n v="8643"/>
    <n v="5732.5519999999997"/>
    <n v="2866.2759999999998"/>
    <n v="129"/>
    <n v="33.5"/>
    <n v="2910.4479999999999"/>
    <x v="0"/>
    <x v="8"/>
    <x v="36"/>
  </r>
  <r>
    <x v="0"/>
    <d v="2018-09-10T00:00:00"/>
    <x v="1"/>
    <n v="124"/>
    <n v="1"/>
    <n v="4154"/>
    <n v="2866.2759999999998"/>
    <n v="2866.2759999999998"/>
    <n v="124"/>
    <n v="33.5"/>
    <n v="1287.7239999999999"/>
    <x v="0"/>
    <x v="8"/>
    <x v="36"/>
  </r>
  <r>
    <x v="0"/>
    <d v="2018-09-10T00:00:00"/>
    <x v="1"/>
    <n v="1010"/>
    <n v="8"/>
    <n v="33835"/>
    <n v="22930.208999999999"/>
    <n v="2866.2759999999998"/>
    <n v="126.25"/>
    <n v="33.5"/>
    <n v="10904.790999999999"/>
    <x v="0"/>
    <x v="8"/>
    <x v="36"/>
  </r>
  <r>
    <x v="0"/>
    <d v="2018-09-10T00:00:00"/>
    <x v="1"/>
    <n v="655"/>
    <n v="5"/>
    <n v="21615"/>
    <n v="14331.38"/>
    <n v="2866.2759999999998"/>
    <n v="131"/>
    <n v="33"/>
    <n v="7283.62"/>
    <x v="0"/>
    <x v="8"/>
    <x v="36"/>
  </r>
  <r>
    <x v="0"/>
    <d v="2018-09-10T00:00:00"/>
    <x v="1"/>
    <n v="23"/>
    <n v="1"/>
    <n v="1155"/>
    <n v="1396.9749999999999"/>
    <n v="1396.9749999999999"/>
    <n v="23"/>
    <n v="50.217399999999998"/>
    <n v="-241.97499999999999"/>
    <x v="0"/>
    <x v="8"/>
    <x v="36"/>
  </r>
  <r>
    <x v="0"/>
    <d v="2018-09-10T00:00:00"/>
    <x v="1"/>
    <n v="710"/>
    <n v="6"/>
    <n v="23785"/>
    <n v="17197.656999999999"/>
    <n v="2866.2759999999998"/>
    <n v="118.33333333333333"/>
    <n v="33.5"/>
    <n v="6587.3429999999998"/>
    <x v="0"/>
    <x v="8"/>
    <x v="36"/>
  </r>
  <r>
    <x v="0"/>
    <d v="2018-09-10T00:00:00"/>
    <x v="1"/>
    <n v="297"/>
    <n v="2"/>
    <n v="9949.5"/>
    <n v="5732.5519999999997"/>
    <n v="2866.2759999999998"/>
    <n v="148.5"/>
    <n v="33.5"/>
    <n v="4216.9480000000003"/>
    <x v="0"/>
    <x v="8"/>
    <x v="36"/>
  </r>
  <r>
    <x v="0"/>
    <d v="2018-09-11T00:00:00"/>
    <x v="0"/>
    <n v="482.83"/>
    <m/>
    <n v="10622.26"/>
    <n v="8291.7710000000006"/>
    <n v="17.172999999999998"/>
    <m/>
    <n v="22"/>
    <n v="2330.489"/>
    <x v="0"/>
    <x v="8"/>
    <x v="36"/>
  </r>
  <r>
    <x v="0"/>
    <d v="2018-09-11T00:00:00"/>
    <x v="0"/>
    <n v="47.33"/>
    <m/>
    <n v="520.63"/>
    <n v="812.81100000000004"/>
    <n v="17.172999999999998"/>
    <m/>
    <n v="11"/>
    <n v="-292.18099999999998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478.61"/>
    <m/>
    <n v="9332.9"/>
    <n v="8219.2999999999993"/>
    <n v="17.172999999999998"/>
    <m/>
    <n v="19.5"/>
    <n v="1113.5999999999999"/>
    <x v="0"/>
    <x v="8"/>
    <x v="36"/>
  </r>
  <r>
    <x v="0"/>
    <d v="2018-09-11T00:00:00"/>
    <x v="0"/>
    <n v="384.66"/>
    <m/>
    <n v="7116.21"/>
    <n v="6605.8710000000001"/>
    <n v="17.172999999999998"/>
    <m/>
    <n v="18.5"/>
    <n v="510.339"/>
    <x v="0"/>
    <x v="8"/>
    <x v="36"/>
  </r>
  <r>
    <x v="0"/>
    <d v="2018-09-11T00:00:00"/>
    <x v="0"/>
    <n v="483.64"/>
    <m/>
    <n v="9189.16"/>
    <n v="8305.6820000000007"/>
    <n v="17.172999999999998"/>
    <m/>
    <n v="19"/>
    <n v="883.47799999999995"/>
    <x v="0"/>
    <x v="8"/>
    <x v="36"/>
  </r>
  <r>
    <x v="0"/>
    <d v="2018-09-11T00:00:00"/>
    <x v="0"/>
    <n v="22.2"/>
    <m/>
    <n v="455.1"/>
    <n v="381.24700000000001"/>
    <n v="17.172999999999998"/>
    <m/>
    <n v="20.5"/>
    <n v="73.852999999999994"/>
    <x v="0"/>
    <x v="8"/>
    <x v="36"/>
  </r>
  <r>
    <x v="0"/>
    <d v="2018-09-11T00:00:00"/>
    <x v="0"/>
    <n v="92.56"/>
    <m/>
    <n v="971.88"/>
    <n v="1847.663"/>
    <n v="19.962"/>
    <m/>
    <n v="10.5"/>
    <n v="-875.78300000000002"/>
    <x v="0"/>
    <x v="8"/>
    <x v="36"/>
  </r>
  <r>
    <x v="0"/>
    <d v="2018-09-11T00:00:00"/>
    <x v="0"/>
    <n v="44.91"/>
    <m/>
    <n v="359.28"/>
    <n v="896.48400000000004"/>
    <n v="19.962"/>
    <m/>
    <n v="8"/>
    <n v="-537.20399999999995"/>
    <x v="0"/>
    <x v="8"/>
    <x v="36"/>
  </r>
  <r>
    <x v="0"/>
    <d v="2018-09-11T00:00:00"/>
    <x v="0"/>
    <n v="203.41"/>
    <m/>
    <n v="2237.5100000000002"/>
    <n v="4060.4270000000001"/>
    <n v="19.962"/>
    <m/>
    <n v="11"/>
    <n v="-1822.9169999999999"/>
    <x v="0"/>
    <x v="8"/>
    <x v="36"/>
  </r>
  <r>
    <x v="0"/>
    <d v="2018-09-11T00:00:00"/>
    <x v="0"/>
    <n v="90.58"/>
    <m/>
    <n v="543.48"/>
    <n v="1808.1389999999999"/>
    <n v="19.962"/>
    <m/>
    <n v="6"/>
    <n v="-1264.6590000000001"/>
    <x v="0"/>
    <x v="8"/>
    <x v="36"/>
  </r>
  <r>
    <x v="0"/>
    <d v="2018-09-11T00:00:00"/>
    <x v="0"/>
    <n v="22.22"/>
    <m/>
    <n v="222.2"/>
    <n v="443.55099999999999"/>
    <n v="19.962"/>
    <m/>
    <n v="10"/>
    <n v="-221.351"/>
    <x v="0"/>
    <x v="8"/>
    <x v="36"/>
  </r>
  <r>
    <x v="0"/>
    <d v="2018-09-11T00:00:00"/>
    <x v="0"/>
    <n v="92.2"/>
    <m/>
    <n v="829.8"/>
    <n v="1840.4770000000001"/>
    <n v="19.962"/>
    <m/>
    <n v="9"/>
    <n v="-1010.677"/>
    <x v="0"/>
    <x v="8"/>
    <x v="36"/>
  </r>
  <r>
    <x v="0"/>
    <d v="2018-09-11T00:00:00"/>
    <x v="0"/>
    <n v="367.66"/>
    <m/>
    <n v="4044.26"/>
    <n v="7339.15"/>
    <n v="19.962"/>
    <m/>
    <n v="11"/>
    <n v="-3294.89"/>
    <x v="0"/>
    <x v="8"/>
    <x v="36"/>
  </r>
  <r>
    <x v="1"/>
    <d v="2018-09-11T00:00:00"/>
    <x v="0"/>
    <n v="-300.45999999999998"/>
    <m/>
    <n v="-1802.76"/>
    <n v="-5997.7179999999998"/>
    <n v="-19.962"/>
    <m/>
    <n v="6"/>
    <n v="4194.9579999999996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296.64"/>
    <m/>
    <n v="1779.84"/>
    <n v="5921.4639999999999"/>
    <n v="19.962"/>
    <m/>
    <n v="6"/>
    <n v="-4141.6239999999998"/>
    <x v="0"/>
    <x v="8"/>
    <x v="36"/>
  </r>
  <r>
    <x v="0"/>
    <d v="2018-09-12T00:00:00"/>
    <x v="0"/>
    <n v="222.91"/>
    <m/>
    <n v="4123.84"/>
    <n v="4368.9070000000002"/>
    <n v="19.599"/>
    <m/>
    <n v="18.5"/>
    <n v="-245.06700000000001"/>
    <x v="0"/>
    <x v="8"/>
    <x v="36"/>
  </r>
  <r>
    <x v="0"/>
    <d v="2018-09-12T00:00:00"/>
    <x v="0"/>
    <n v="552.20000000000005"/>
    <m/>
    <n v="10215.700000000001"/>
    <n v="10822.8"/>
    <n v="19.599"/>
    <m/>
    <n v="18.5"/>
    <n v="-607.1"/>
    <x v="0"/>
    <x v="8"/>
    <x v="36"/>
  </r>
  <r>
    <x v="0"/>
    <d v="2018-09-12T00:00:00"/>
    <x v="0"/>
    <n v="690.29"/>
    <m/>
    <n v="12770.37"/>
    <n v="13529.284"/>
    <n v="19.599"/>
    <m/>
    <n v="18.5"/>
    <n v="-758.91399999999999"/>
    <x v="0"/>
    <x v="8"/>
    <x v="36"/>
  </r>
  <r>
    <x v="0"/>
    <d v="2018-09-12T00:00:00"/>
    <x v="0"/>
    <n v="44.2"/>
    <m/>
    <n v="817.7"/>
    <n v="866.29399999999998"/>
    <n v="19.599"/>
    <m/>
    <n v="18.5"/>
    <n v="-48.594000000000001"/>
    <x v="0"/>
    <x v="8"/>
    <x v="36"/>
  </r>
  <r>
    <x v="0"/>
    <d v="2018-09-12T00:00:00"/>
    <x v="0"/>
    <n v="1286.8800000000001"/>
    <m/>
    <n v="23807.279999999999"/>
    <n v="25222.102999999999"/>
    <n v="19.599"/>
    <m/>
    <n v="18.5"/>
    <n v="-1414.8230000000001"/>
    <x v="0"/>
    <x v="8"/>
    <x v="36"/>
  </r>
  <r>
    <x v="0"/>
    <d v="2018-09-12T00:00:00"/>
    <x v="0"/>
    <n v="234.96"/>
    <m/>
    <n v="4346.76"/>
    <n v="4605.08"/>
    <n v="19.599"/>
    <m/>
    <n v="18.5"/>
    <n v="-258.32"/>
    <x v="0"/>
    <x v="8"/>
    <x v="36"/>
  </r>
  <r>
    <x v="0"/>
    <d v="2018-09-12T00:00:00"/>
    <x v="0"/>
    <n v="24.17"/>
    <m/>
    <n v="447.15"/>
    <n v="473.71800000000002"/>
    <n v="19.599"/>
    <m/>
    <n v="18.5002"/>
    <n v="-26.568000000000001"/>
    <x v="0"/>
    <x v="8"/>
    <x v="36"/>
  </r>
  <r>
    <x v="0"/>
    <d v="2018-09-12T00:00:00"/>
    <x v="0"/>
    <n v="1373.78"/>
    <m/>
    <n v="25414.93"/>
    <n v="26925.293000000001"/>
    <n v="19.599"/>
    <m/>
    <n v="18.5"/>
    <n v="-1510.3630000000001"/>
    <x v="0"/>
    <x v="8"/>
    <x v="36"/>
  </r>
  <r>
    <x v="0"/>
    <d v="2018-09-12T00:00:00"/>
    <x v="0"/>
    <n v="234.7"/>
    <m/>
    <n v="4341.95"/>
    <n v="4599.9840000000004"/>
    <n v="19.599"/>
    <m/>
    <n v="18.5"/>
    <n v="-258.03399999999999"/>
    <x v="0"/>
    <x v="8"/>
    <x v="36"/>
  </r>
  <r>
    <x v="0"/>
    <d v="2018-09-12T00:00:00"/>
    <x v="0"/>
    <n v="223.7"/>
    <m/>
    <n v="4138.45"/>
    <n v="4384.3909999999996"/>
    <n v="19.599"/>
    <m/>
    <n v="18.5"/>
    <n v="-245.941"/>
    <x v="0"/>
    <x v="8"/>
    <x v="36"/>
  </r>
  <r>
    <x v="0"/>
    <d v="2018-09-12T00:00:00"/>
    <x v="0"/>
    <n v="777.01"/>
    <m/>
    <n v="14763.19"/>
    <n v="15228.946"/>
    <n v="19.599"/>
    <m/>
    <n v="19"/>
    <n v="-465.75599999999997"/>
    <x v="0"/>
    <x v="8"/>
    <x v="36"/>
  </r>
  <r>
    <x v="0"/>
    <d v="2018-09-12T00:00:00"/>
    <x v="0"/>
    <n v="341.72"/>
    <m/>
    <n v="3758.92"/>
    <n v="6697.5140000000001"/>
    <n v="19.599"/>
    <m/>
    <n v="11"/>
    <n v="-2938.5940000000001"/>
    <x v="0"/>
    <x v="8"/>
    <x v="36"/>
  </r>
  <r>
    <x v="0"/>
    <d v="2018-09-12T00:00:00"/>
    <x v="0"/>
    <n v="220.63"/>
    <m/>
    <n v="4081.66"/>
    <n v="4324.22"/>
    <n v="19.599"/>
    <m/>
    <n v="18.5"/>
    <n v="-242.56"/>
    <x v="0"/>
    <x v="8"/>
    <x v="36"/>
  </r>
  <r>
    <x v="0"/>
    <d v="2018-09-12T00:00:00"/>
    <x v="0"/>
    <n v="139.63"/>
    <m/>
    <n v="2583.16"/>
    <n v="2736.6669999999999"/>
    <n v="19.599"/>
    <m/>
    <n v="18.5"/>
    <n v="-153.50700000000001"/>
    <x v="0"/>
    <x v="8"/>
    <x v="36"/>
  </r>
  <r>
    <x v="0"/>
    <d v="2018-09-12T00:00:00"/>
    <x v="0"/>
    <n v="1485.83"/>
    <m/>
    <n v="28230.77"/>
    <n v="29121.407999999999"/>
    <n v="19.599"/>
    <m/>
    <n v="19"/>
    <n v="-890.63800000000003"/>
    <x v="0"/>
    <x v="8"/>
    <x v="36"/>
  </r>
  <r>
    <x v="0"/>
    <d v="2018-09-12T00:00:00"/>
    <x v="0"/>
    <n v="915.57"/>
    <m/>
    <n v="16938.05"/>
    <n v="17944.642"/>
    <n v="19.599"/>
    <m/>
    <n v="18.5"/>
    <n v="-1006.592"/>
    <x v="0"/>
    <x v="8"/>
    <x v="36"/>
  </r>
  <r>
    <x v="0"/>
    <d v="2018-09-13T00:00:00"/>
    <x v="1"/>
    <n v="130"/>
    <n v="1"/>
    <n v="4355"/>
    <n v="2736.107"/>
    <n v="2736.107"/>
    <n v="130"/>
    <n v="33.5"/>
    <n v="1618.893"/>
    <x v="0"/>
    <x v="8"/>
    <x v="36"/>
  </r>
  <r>
    <x v="0"/>
    <d v="2018-09-13T00:00:00"/>
    <x v="0"/>
    <n v="228.85"/>
    <m/>
    <n v="4348.1499999999996"/>
    <n v="4011.3879999999999"/>
    <n v="17.527999999999999"/>
    <m/>
    <n v="19"/>
    <n v="336.762"/>
    <x v="0"/>
    <x v="8"/>
    <x v="36"/>
  </r>
  <r>
    <x v="0"/>
    <d v="2018-09-13T00:00:00"/>
    <x v="1"/>
    <n v="238"/>
    <n v="2"/>
    <n v="7973"/>
    <n v="5472.2129999999997"/>
    <n v="2736.107"/>
    <n v="119"/>
    <n v="33.5"/>
    <n v="2500.7869999999998"/>
    <x v="0"/>
    <x v="8"/>
    <x v="36"/>
  </r>
  <r>
    <x v="0"/>
    <d v="2018-09-13T00:00:00"/>
    <x v="0"/>
    <n v="387.83"/>
    <m/>
    <n v="7368.77"/>
    <n v="6798.0619999999999"/>
    <n v="17.527999999999999"/>
    <m/>
    <n v="19"/>
    <n v="570.70799999999997"/>
    <x v="0"/>
    <x v="8"/>
    <x v="36"/>
  </r>
  <r>
    <x v="0"/>
    <d v="2018-09-13T00:00:00"/>
    <x v="1"/>
    <n v="210"/>
    <n v="2"/>
    <n v="7035"/>
    <n v="5472.2129999999997"/>
    <n v="2736.107"/>
    <n v="105"/>
    <n v="33.5"/>
    <n v="1562.787"/>
    <x v="0"/>
    <x v="8"/>
    <x v="36"/>
  </r>
  <r>
    <x v="0"/>
    <d v="2018-09-13T00:00:00"/>
    <x v="0"/>
    <n v="656.89"/>
    <m/>
    <n v="12480.91"/>
    <n v="11514.27"/>
    <n v="17.527999999999999"/>
    <m/>
    <n v="19"/>
    <n v="966.64"/>
    <x v="0"/>
    <x v="8"/>
    <x v="36"/>
  </r>
  <r>
    <x v="0"/>
    <d v="2018-09-13T00:00:00"/>
    <x v="1"/>
    <n v="222"/>
    <n v="2"/>
    <n v="7437"/>
    <n v="5472.2129999999997"/>
    <n v="2736.107"/>
    <n v="111"/>
    <n v="33.5"/>
    <n v="1964.787"/>
    <x v="0"/>
    <x v="8"/>
    <x v="36"/>
  </r>
  <r>
    <x v="0"/>
    <d v="2018-09-13T00:00:00"/>
    <x v="0"/>
    <n v="236.11"/>
    <m/>
    <n v="4486.09"/>
    <n v="4138.6450000000004"/>
    <n v="17.527999999999999"/>
    <m/>
    <n v="19"/>
    <n v="347.44499999999999"/>
    <x v="0"/>
    <x v="8"/>
    <x v="36"/>
  </r>
  <r>
    <x v="0"/>
    <d v="2018-09-13T00:00:00"/>
    <x v="1"/>
    <n v="114"/>
    <n v="1"/>
    <n v="3819"/>
    <n v="2736.107"/>
    <n v="2736.107"/>
    <n v="114"/>
    <n v="33.5"/>
    <n v="1082.893"/>
    <x v="0"/>
    <x v="8"/>
    <x v="36"/>
  </r>
  <r>
    <x v="0"/>
    <d v="2018-09-13T00:00:00"/>
    <x v="0"/>
    <n v="21.8"/>
    <m/>
    <n v="403.3"/>
    <n v="374.37700000000001"/>
    <n v="17.172999999999998"/>
    <m/>
    <n v="18.5"/>
    <n v="28.922999999999998"/>
    <x v="0"/>
    <x v="8"/>
    <x v="36"/>
  </r>
  <r>
    <x v="0"/>
    <d v="2018-09-13T00:00:00"/>
    <x v="1"/>
    <n v="492"/>
    <n v="4"/>
    <n v="16482"/>
    <n v="10944.427"/>
    <n v="2736.107"/>
    <n v="123"/>
    <n v="33.5"/>
    <n v="5537.5730000000003"/>
    <x v="0"/>
    <x v="8"/>
    <x v="36"/>
  </r>
  <r>
    <x v="0"/>
    <d v="2018-09-13T00:00:00"/>
    <x v="0"/>
    <n v="47.17"/>
    <m/>
    <n v="896.23"/>
    <n v="826.81700000000001"/>
    <n v="17.527999999999999"/>
    <m/>
    <n v="19"/>
    <n v="69.412999999999997"/>
    <x v="0"/>
    <x v="8"/>
    <x v="36"/>
  </r>
  <r>
    <x v="0"/>
    <d v="2018-09-13T00:00:00"/>
    <x v="1"/>
    <n v="596"/>
    <n v="5"/>
    <n v="19668"/>
    <n v="13680.532999999999"/>
    <n v="2736.107"/>
    <n v="119.2"/>
    <n v="33"/>
    <n v="5987.4669999999996"/>
    <x v="0"/>
    <x v="8"/>
    <x v="36"/>
  </r>
  <r>
    <x v="0"/>
    <d v="2018-09-13T00:00:00"/>
    <x v="0"/>
    <n v="111.33"/>
    <m/>
    <n v="2115.27"/>
    <n v="1951.443"/>
    <n v="17.527999999999999"/>
    <m/>
    <n v="19"/>
    <n v="163.827"/>
    <x v="0"/>
    <x v="8"/>
    <x v="36"/>
  </r>
  <r>
    <x v="0"/>
    <d v="2018-09-13T00:00:00"/>
    <x v="1"/>
    <n v="1134"/>
    <n v="9"/>
    <n v="37422"/>
    <n v="24624.959999999999"/>
    <n v="2736.107"/>
    <n v="126"/>
    <n v="33"/>
    <n v="12797.04"/>
    <x v="0"/>
    <x v="8"/>
    <x v="36"/>
  </r>
  <r>
    <x v="0"/>
    <d v="2018-09-13T00:00:00"/>
    <x v="0"/>
    <n v="470.03"/>
    <m/>
    <n v="8930.57"/>
    <n v="8238.902"/>
    <n v="17.527999999999999"/>
    <m/>
    <n v="19"/>
    <n v="691.66800000000001"/>
    <x v="0"/>
    <x v="8"/>
    <x v="36"/>
  </r>
  <r>
    <x v="0"/>
    <d v="2018-09-13T00:00:00"/>
    <x v="1"/>
    <n v="1937"/>
    <n v="17"/>
    <n v="63921"/>
    <n v="46513.813999999998"/>
    <n v="2736.107"/>
    <n v="113.94117647058823"/>
    <n v="33"/>
    <n v="17407.186000000002"/>
    <x v="0"/>
    <x v="8"/>
    <x v="36"/>
  </r>
  <r>
    <x v="0"/>
    <d v="2018-09-13T00:00:00"/>
    <x v="0"/>
    <n v="239.84"/>
    <m/>
    <n v="4556.96"/>
    <n v="4204.0259999999998"/>
    <n v="17.527999999999999"/>
    <m/>
    <n v="19"/>
    <n v="352.93400000000003"/>
    <x v="0"/>
    <x v="8"/>
    <x v="36"/>
  </r>
  <r>
    <x v="0"/>
    <d v="2018-09-13T00:00:00"/>
    <x v="1"/>
    <n v="1497"/>
    <n v="12"/>
    <n v="49401"/>
    <n v="32833.279999999999"/>
    <n v="2736.107"/>
    <n v="124.75"/>
    <n v="33"/>
    <n v="16567.72"/>
    <x v="0"/>
    <x v="8"/>
    <x v="36"/>
  </r>
  <r>
    <x v="0"/>
    <d v="2018-09-13T00:00:00"/>
    <x v="0"/>
    <n v="344.03"/>
    <m/>
    <n v="6536.57"/>
    <n v="6030.3159999999998"/>
    <n v="17.527999999999999"/>
    <m/>
    <n v="19"/>
    <n v="506.25400000000002"/>
    <x v="0"/>
    <x v="8"/>
    <x v="36"/>
  </r>
  <r>
    <x v="0"/>
    <d v="2018-09-13T00:00:00"/>
    <x v="1"/>
    <n v="258"/>
    <n v="2"/>
    <n v="8643"/>
    <n v="5472.2129999999997"/>
    <n v="2736.107"/>
    <n v="129"/>
    <n v="33.5"/>
    <n v="3170.7869999999998"/>
    <x v="0"/>
    <x v="8"/>
    <x v="36"/>
  </r>
  <r>
    <x v="0"/>
    <d v="2018-09-13T00:00:00"/>
    <x v="0"/>
    <n v="3624.9"/>
    <m/>
    <n v="68873.100000000006"/>
    <n v="63538.911999999997"/>
    <n v="17.527999999999999"/>
    <m/>
    <n v="19"/>
    <n v="5334.1880000000001"/>
    <x v="0"/>
    <x v="8"/>
    <x v="36"/>
  </r>
  <r>
    <x v="0"/>
    <d v="2018-09-13T00:00:00"/>
    <x v="1"/>
    <n v="102"/>
    <n v="1"/>
    <n v="3417"/>
    <n v="2736.107"/>
    <n v="2736.107"/>
    <n v="102"/>
    <n v="33.5"/>
    <n v="680.89300000000003"/>
    <x v="0"/>
    <x v="8"/>
    <x v="36"/>
  </r>
  <r>
    <x v="0"/>
    <d v="2018-09-13T00:00:00"/>
    <x v="0"/>
    <n v="220.18"/>
    <m/>
    <n v="4183.42"/>
    <n v="3859.4160000000002"/>
    <n v="17.527999999999999"/>
    <m/>
    <n v="19"/>
    <n v="324.00400000000002"/>
    <x v="0"/>
    <x v="8"/>
    <x v="36"/>
  </r>
  <r>
    <x v="0"/>
    <d v="2018-09-13T00:00:00"/>
    <x v="1"/>
    <n v="1847"/>
    <n v="15"/>
    <n v="60951"/>
    <n v="43501.692999999999"/>
    <n v="2900.1129999999998"/>
    <n v="123.13333333333334"/>
    <n v="33"/>
    <n v="17449.307000000001"/>
    <x v="0"/>
    <x v="8"/>
    <x v="36"/>
  </r>
  <r>
    <x v="0"/>
    <d v="2018-09-13T00:00:00"/>
    <x v="0"/>
    <n v="543.49"/>
    <m/>
    <n v="10326.31"/>
    <n v="9526.5419999999995"/>
    <n v="17.527999999999999"/>
    <m/>
    <n v="19"/>
    <n v="799.76800000000003"/>
    <x v="0"/>
    <x v="8"/>
    <x v="36"/>
  </r>
  <r>
    <x v="0"/>
    <d v="2018-09-13T00:00:00"/>
    <x v="1"/>
    <n v="226"/>
    <n v="2"/>
    <n v="7571"/>
    <n v="5800.2259999999997"/>
    <n v="2900.1129999999998"/>
    <n v="113"/>
    <n v="33.5"/>
    <n v="1770.7739999999999"/>
    <x v="0"/>
    <x v="8"/>
    <x v="36"/>
  </r>
  <r>
    <x v="0"/>
    <d v="2018-09-13T00:00:00"/>
    <x v="0"/>
    <n v="892.5"/>
    <m/>
    <n v="16957.5"/>
    <n v="15644.15"/>
    <n v="17.527999999999999"/>
    <m/>
    <n v="19"/>
    <n v="1313.35"/>
    <x v="0"/>
    <x v="8"/>
    <x v="36"/>
  </r>
  <r>
    <x v="0"/>
    <d v="2018-09-13T00:00:00"/>
    <x v="1"/>
    <n v="384"/>
    <n v="3"/>
    <n v="12864"/>
    <n v="8208.32"/>
    <n v="2736.107"/>
    <n v="128"/>
    <n v="33.5"/>
    <n v="4655.68"/>
    <x v="0"/>
    <x v="8"/>
    <x v="36"/>
  </r>
  <r>
    <x v="0"/>
    <d v="2018-09-13T00:00:00"/>
    <x v="0"/>
    <n v="233.82"/>
    <m/>
    <n v="4442.58"/>
    <n v="4098.5039999999999"/>
    <n v="17.527999999999999"/>
    <m/>
    <n v="19"/>
    <n v="344.07600000000002"/>
    <x v="0"/>
    <x v="8"/>
    <x v="36"/>
  </r>
  <r>
    <x v="0"/>
    <d v="2018-09-13T00:00:00"/>
    <x v="1"/>
    <n v="326"/>
    <n v="3"/>
    <n v="10921"/>
    <n v="8208.32"/>
    <n v="2736.107"/>
    <n v="108.66666666666667"/>
    <n v="33.5"/>
    <n v="2712.68"/>
    <x v="0"/>
    <x v="8"/>
    <x v="36"/>
  </r>
  <r>
    <x v="0"/>
    <d v="2018-09-13T00:00:00"/>
    <x v="0"/>
    <n v="573.70000000000005"/>
    <m/>
    <n v="10900.3"/>
    <n v="10056.076999999999"/>
    <n v="17.527999999999999"/>
    <m/>
    <n v="19"/>
    <n v="844.22299999999996"/>
    <x v="0"/>
    <x v="8"/>
    <x v="36"/>
  </r>
  <r>
    <x v="0"/>
    <d v="2018-09-13T00:00:00"/>
    <x v="1"/>
    <n v="138"/>
    <n v="1"/>
    <n v="4623"/>
    <n v="2736.107"/>
    <n v="2736.107"/>
    <n v="138"/>
    <n v="33.5"/>
    <n v="1886.893"/>
    <x v="0"/>
    <x v="8"/>
    <x v="36"/>
  </r>
  <r>
    <x v="0"/>
    <d v="2018-09-13T00:00:00"/>
    <x v="0"/>
    <n v="895.5"/>
    <m/>
    <n v="17014.5"/>
    <n v="15696.735000000001"/>
    <n v="17.527999999999999"/>
    <m/>
    <n v="19"/>
    <n v="1317.7650000000001"/>
    <x v="0"/>
    <x v="8"/>
    <x v="36"/>
  </r>
  <r>
    <x v="0"/>
    <d v="2018-09-13T00:00:00"/>
    <x v="1"/>
    <n v="111"/>
    <n v="1"/>
    <n v="3718.5"/>
    <n v="2736.107"/>
    <n v="2736.107"/>
    <n v="111"/>
    <n v="33.5"/>
    <n v="982.39300000000003"/>
    <x v="0"/>
    <x v="8"/>
    <x v="36"/>
  </r>
  <r>
    <x v="0"/>
    <d v="2018-09-13T00:00:00"/>
    <x v="0"/>
    <n v="46.32"/>
    <m/>
    <n v="880.08"/>
    <n v="811.91800000000001"/>
    <n v="17.527999999999999"/>
    <m/>
    <n v="19"/>
    <n v="68.162000000000006"/>
    <x v="0"/>
    <x v="8"/>
    <x v="36"/>
  </r>
  <r>
    <x v="0"/>
    <d v="2018-09-13T00:00:00"/>
    <x v="1"/>
    <n v="112"/>
    <n v="1"/>
    <n v="3752"/>
    <n v="2736.107"/>
    <n v="2736.107"/>
    <n v="112"/>
    <n v="33.5"/>
    <n v="1015.893"/>
    <x v="0"/>
    <x v="8"/>
    <x v="36"/>
  </r>
  <r>
    <x v="0"/>
    <d v="2018-09-13T00:00:00"/>
    <x v="0"/>
    <n v="224.35"/>
    <m/>
    <n v="4262.6499999999996"/>
    <n v="3932.51"/>
    <n v="17.527999999999999"/>
    <m/>
    <n v="19"/>
    <n v="330.14"/>
    <x v="0"/>
    <x v="8"/>
    <x v="36"/>
  </r>
  <r>
    <x v="0"/>
    <d v="2018-09-13T00:00:00"/>
    <x v="0"/>
    <n v="223.54"/>
    <m/>
    <n v="4247.26"/>
    <n v="3918.3119999999999"/>
    <n v="17.527999999999999"/>
    <m/>
    <n v="19"/>
    <n v="328.94799999999998"/>
    <x v="0"/>
    <x v="8"/>
    <x v="36"/>
  </r>
  <r>
    <x v="0"/>
    <d v="2018-09-13T00:00:00"/>
    <x v="0"/>
    <n v="226.46"/>
    <m/>
    <n v="4302.74"/>
    <n v="3969.4949999999999"/>
    <n v="17.527999999999999"/>
    <m/>
    <n v="19"/>
    <n v="333.245"/>
    <x v="0"/>
    <x v="8"/>
    <x v="36"/>
  </r>
  <r>
    <x v="0"/>
    <d v="2018-09-13T00:00:00"/>
    <x v="0"/>
    <n v="703.6"/>
    <m/>
    <n v="13368.4"/>
    <n v="12333.023999999999"/>
    <n v="17.527999999999999"/>
    <m/>
    <n v="19"/>
    <n v="1035.376"/>
    <x v="0"/>
    <x v="8"/>
    <x v="36"/>
  </r>
  <r>
    <x v="0"/>
    <d v="2018-09-13T00:00:00"/>
    <x v="0"/>
    <n v="1286.31"/>
    <m/>
    <n v="24439.89"/>
    <n v="22547.031999999999"/>
    <n v="17.527999999999999"/>
    <m/>
    <n v="19"/>
    <n v="1892.8579999999999"/>
    <x v="0"/>
    <x v="8"/>
    <x v="36"/>
  </r>
  <r>
    <x v="0"/>
    <d v="2018-09-13T00:00:00"/>
    <x v="0"/>
    <n v="1343.61"/>
    <m/>
    <n v="25528.59"/>
    <n v="23551.413"/>
    <n v="17.527999999999999"/>
    <m/>
    <n v="19"/>
    <n v="1977.1769999999999"/>
    <x v="0"/>
    <x v="8"/>
    <x v="36"/>
  </r>
  <r>
    <x v="0"/>
    <d v="2018-09-13T00:00:00"/>
    <x v="0"/>
    <n v="461"/>
    <m/>
    <n v="8759"/>
    <n v="8080.62"/>
    <n v="17.527999999999999"/>
    <m/>
    <n v="19"/>
    <n v="678.38"/>
    <x v="0"/>
    <x v="8"/>
    <x v="36"/>
  </r>
  <r>
    <x v="0"/>
    <d v="2018-09-17T00:00:00"/>
    <x v="1"/>
    <n v="706"/>
    <n v="6"/>
    <n v="23651"/>
    <n v="16416.64"/>
    <n v="2736.107"/>
    <n v="117.66666666666667"/>
    <n v="33.5"/>
    <n v="7234.36"/>
    <x v="0"/>
    <x v="8"/>
    <x v="37"/>
  </r>
  <r>
    <x v="0"/>
    <d v="2018-09-17T00:00:00"/>
    <x v="1"/>
    <n v="212"/>
    <n v="2"/>
    <n v="7102"/>
    <n v="5472.2129999999997"/>
    <n v="2736.107"/>
    <n v="106"/>
    <n v="33.5"/>
    <n v="1629.787"/>
    <x v="0"/>
    <x v="8"/>
    <x v="37"/>
  </r>
  <r>
    <x v="0"/>
    <d v="2018-09-17T00:00:00"/>
    <x v="1"/>
    <n v="235"/>
    <n v="2"/>
    <n v="7872.5"/>
    <n v="5472.2129999999997"/>
    <n v="2736.107"/>
    <n v="117.5"/>
    <n v="33.5"/>
    <n v="2400.2869999999998"/>
    <x v="0"/>
    <x v="8"/>
    <x v="37"/>
  </r>
  <r>
    <x v="0"/>
    <d v="2018-09-17T00:00:00"/>
    <x v="1"/>
    <n v="105"/>
    <n v="1"/>
    <n v="3517.5"/>
    <n v="2736.107"/>
    <n v="2736.107"/>
    <n v="105"/>
    <n v="33.5"/>
    <n v="781.39300000000003"/>
    <x v="0"/>
    <x v="8"/>
    <x v="37"/>
  </r>
  <r>
    <x v="0"/>
    <d v="2018-09-17T00:00:00"/>
    <x v="1"/>
    <n v="562"/>
    <n v="5"/>
    <n v="18827"/>
    <n v="13680.532999999999"/>
    <n v="2736.107"/>
    <n v="112.4"/>
    <n v="33.5"/>
    <n v="5146.4669999999996"/>
    <x v="0"/>
    <x v="8"/>
    <x v="37"/>
  </r>
  <r>
    <x v="0"/>
    <d v="2018-09-17T00:00:00"/>
    <x v="1"/>
    <n v="920"/>
    <n v="8"/>
    <n v="30820"/>
    <n v="21888.853999999999"/>
    <n v="2736.107"/>
    <n v="115"/>
    <n v="33.5"/>
    <n v="8931.1460000000006"/>
    <x v="0"/>
    <x v="8"/>
    <x v="37"/>
  </r>
  <r>
    <x v="0"/>
    <d v="2018-09-17T00:00:00"/>
    <x v="1"/>
    <n v="120.4"/>
    <n v="1"/>
    <n v="3973.2"/>
    <n v="2900.1129999999998"/>
    <n v="2900.1129999999998"/>
    <n v="120.4"/>
    <n v="33"/>
    <n v="1073.087"/>
    <x v="0"/>
    <x v="8"/>
    <x v="37"/>
  </r>
  <r>
    <x v="0"/>
    <d v="2018-09-17T00:00:00"/>
    <x v="1"/>
    <n v="243.4"/>
    <n v="2"/>
    <n v="8032.2"/>
    <n v="5800.2259999999997"/>
    <n v="2900.1129999999998"/>
    <n v="121.7"/>
    <n v="33"/>
    <n v="2231.9740000000002"/>
    <x v="0"/>
    <x v="8"/>
    <x v="37"/>
  </r>
  <r>
    <x v="0"/>
    <d v="2018-09-17T00:00:00"/>
    <x v="1"/>
    <n v="110.8"/>
    <n v="1"/>
    <n v="3656.4"/>
    <n v="2900.1129999999998"/>
    <n v="2900.1129999999998"/>
    <n v="110.8"/>
    <n v="33"/>
    <n v="756.28700000000003"/>
    <x v="0"/>
    <x v="8"/>
    <x v="37"/>
  </r>
  <r>
    <x v="0"/>
    <d v="2018-09-17T00:00:00"/>
    <x v="1"/>
    <n v="411.2"/>
    <n v="3"/>
    <n v="13569.6"/>
    <n v="8208.32"/>
    <n v="2736.107"/>
    <n v="137.06666666666666"/>
    <n v="33"/>
    <n v="5361.28"/>
    <x v="0"/>
    <x v="8"/>
    <x v="37"/>
  </r>
  <r>
    <x v="0"/>
    <d v="2018-09-17T00:00:00"/>
    <x v="1"/>
    <n v="979.6"/>
    <n v="7"/>
    <n v="32816.6"/>
    <n v="19152.746999999999"/>
    <n v="2736.107"/>
    <n v="139.94285714285715"/>
    <n v="33.5"/>
    <n v="13663.852999999999"/>
    <x v="0"/>
    <x v="8"/>
    <x v="37"/>
  </r>
  <r>
    <x v="0"/>
    <d v="2018-09-17T00:00:00"/>
    <x v="1"/>
    <n v="323.60000000000002"/>
    <n v="2"/>
    <n v="10678.8"/>
    <n v="5472.2129999999997"/>
    <n v="2736.107"/>
    <n v="161.80000000000001"/>
    <n v="33"/>
    <n v="5206.5870000000004"/>
    <x v="0"/>
    <x v="8"/>
    <x v="37"/>
  </r>
  <r>
    <x v="0"/>
    <d v="2018-09-17T00:00:00"/>
    <x v="1"/>
    <n v="276"/>
    <n v="2"/>
    <n v="9240"/>
    <n v="5472.2129999999997"/>
    <n v="2736.107"/>
    <n v="138"/>
    <n v="33.478299999999997"/>
    <n v="3767.7869999999998"/>
    <x v="0"/>
    <x v="8"/>
    <x v="37"/>
  </r>
  <r>
    <x v="0"/>
    <d v="2018-09-17T00:00:00"/>
    <x v="1"/>
    <n v="114"/>
    <n v="1"/>
    <n v="3819"/>
    <n v="2736.107"/>
    <n v="2736.107"/>
    <n v="114"/>
    <n v="33.5"/>
    <n v="1082.893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10.6"/>
    <n v="1"/>
    <n v="3871"/>
    <n v="3050.625"/>
    <n v="3050.625"/>
    <n v="110.6"/>
    <n v="35"/>
    <n v="820.375"/>
    <x v="0"/>
    <x v="8"/>
    <x v="37"/>
  </r>
  <r>
    <x v="0"/>
    <d v="2018-09-17T00:00:00"/>
    <x v="1"/>
    <n v="3780"/>
    <n v="30"/>
    <n v="124740"/>
    <n v="82083.201000000001"/>
    <n v="2736.107"/>
    <n v="126"/>
    <n v="33"/>
    <n v="42656.798999999999"/>
    <x v="0"/>
    <x v="8"/>
    <x v="37"/>
  </r>
  <r>
    <x v="0"/>
    <d v="2018-09-17T00:00:00"/>
    <x v="1"/>
    <n v="242"/>
    <n v="2"/>
    <n v="8107"/>
    <n v="5472.2129999999997"/>
    <n v="2736.107"/>
    <n v="121"/>
    <n v="33.5"/>
    <n v="2634.7869999999998"/>
    <x v="0"/>
    <x v="8"/>
    <x v="37"/>
  </r>
  <r>
    <x v="0"/>
    <d v="2018-09-17T00:00:00"/>
    <x v="1"/>
    <n v="520"/>
    <n v="4"/>
    <n v="17420"/>
    <n v="10944.427"/>
    <n v="2736.107"/>
    <n v="130"/>
    <n v="33.5"/>
    <n v="6475.5730000000003"/>
    <x v="0"/>
    <x v="8"/>
    <x v="37"/>
  </r>
  <r>
    <x v="0"/>
    <d v="2018-09-17T00:00:00"/>
    <x v="1"/>
    <n v="340"/>
    <n v="3"/>
    <n v="11390"/>
    <n v="8208.32"/>
    <n v="2736.107"/>
    <n v="113.33333333333333"/>
    <n v="33.5"/>
    <n v="3181.68"/>
    <x v="0"/>
    <x v="8"/>
    <x v="37"/>
  </r>
  <r>
    <x v="0"/>
    <d v="2018-09-17T00:00:00"/>
    <x v="1"/>
    <n v="115"/>
    <n v="1"/>
    <n v="3852"/>
    <n v="2736.107"/>
    <n v="2736.107"/>
    <n v="115"/>
    <n v="33.495699999999999"/>
    <n v="1115.893"/>
    <x v="0"/>
    <x v="8"/>
    <x v="37"/>
  </r>
  <r>
    <x v="0"/>
    <d v="2018-09-17T00:00:00"/>
    <x v="1"/>
    <n v="112"/>
    <n v="1"/>
    <n v="3752"/>
    <n v="2736.107"/>
    <n v="2736.107"/>
    <n v="112"/>
    <n v="33.5"/>
    <n v="1015.893"/>
    <x v="0"/>
    <x v="8"/>
    <x v="37"/>
  </r>
  <r>
    <x v="0"/>
    <d v="2018-09-17T00:00:00"/>
    <x v="1"/>
    <n v="218"/>
    <n v="2"/>
    <n v="7303"/>
    <n v="5472.2129999999997"/>
    <n v="2736.107"/>
    <n v="109"/>
    <n v="33.5"/>
    <n v="1830.787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04.5"/>
    <n v="1"/>
    <n v="3448.5"/>
    <n v="2984.7820000000002"/>
    <n v="2984.7820000000002"/>
    <n v="104.5"/>
    <n v="33"/>
    <n v="463.71800000000002"/>
    <x v="0"/>
    <x v="8"/>
    <x v="37"/>
  </r>
  <r>
    <x v="0"/>
    <d v="2018-09-17T00:00:00"/>
    <x v="1"/>
    <n v="113.5"/>
    <n v="1"/>
    <n v="3745.5"/>
    <n v="2984.7820000000002"/>
    <n v="2984.7820000000002"/>
    <n v="113.5"/>
    <n v="33"/>
    <n v="760.71799999999996"/>
    <x v="0"/>
    <x v="8"/>
    <x v="37"/>
  </r>
  <r>
    <x v="0"/>
    <d v="2018-09-17T00:00:00"/>
    <x v="1"/>
    <n v="99"/>
    <n v="1"/>
    <n v="3267"/>
    <n v="2984.7820000000002"/>
    <n v="2984.7820000000002"/>
    <n v="99"/>
    <n v="33"/>
    <n v="282.21800000000002"/>
    <x v="0"/>
    <x v="8"/>
    <x v="37"/>
  </r>
  <r>
    <x v="0"/>
    <d v="2018-09-17T00:00:00"/>
    <x v="1"/>
    <n v="182.5"/>
    <n v="2"/>
    <n v="6022.5"/>
    <n v="5969.5640000000003"/>
    <n v="2984.7820000000002"/>
    <n v="91.25"/>
    <n v="33"/>
    <n v="52.936"/>
    <x v="0"/>
    <x v="8"/>
    <x v="37"/>
  </r>
  <r>
    <x v="0"/>
    <d v="2018-09-17T00:00:00"/>
    <x v="1"/>
    <n v="127"/>
    <n v="1"/>
    <n v="4191"/>
    <n v="2984.7820000000002"/>
    <n v="2984.7820000000002"/>
    <n v="127"/>
    <n v="33"/>
    <n v="1206.2180000000001"/>
    <x v="0"/>
    <x v="8"/>
    <x v="37"/>
  </r>
  <r>
    <x v="0"/>
    <d v="2018-09-17T00:00:00"/>
    <x v="1"/>
    <n v="1206"/>
    <n v="10"/>
    <n v="39798"/>
    <n v="29847.819"/>
    <n v="2984.7820000000002"/>
    <n v="120.6"/>
    <n v="33"/>
    <n v="9950.1810000000005"/>
    <x v="0"/>
    <x v="8"/>
    <x v="37"/>
  </r>
  <r>
    <x v="0"/>
    <d v="2018-09-17T00:00:00"/>
    <x v="1"/>
    <n v="434.5"/>
    <n v="4"/>
    <n v="14338.5"/>
    <n v="11939.128000000001"/>
    <n v="2984.7820000000002"/>
    <n v="108.625"/>
    <n v="33"/>
    <n v="2399.3719999999998"/>
    <x v="0"/>
    <x v="8"/>
    <x v="37"/>
  </r>
  <r>
    <x v="0"/>
    <d v="2018-09-17T00:00:00"/>
    <x v="1"/>
    <n v="2448"/>
    <n v="20"/>
    <n v="85680"/>
    <n v="59695.637999999999"/>
    <n v="2984.7820000000002"/>
    <n v="122.4"/>
    <n v="35"/>
    <n v="25984.362000000001"/>
    <x v="0"/>
    <x v="8"/>
    <x v="37"/>
  </r>
  <r>
    <x v="0"/>
    <d v="2018-09-17T00:00:00"/>
    <x v="1"/>
    <n v="392.5"/>
    <n v="3"/>
    <n v="12952.5"/>
    <n v="8954.3459999999995"/>
    <n v="2984.7820000000002"/>
    <n v="130.83333333333334"/>
    <n v="33"/>
    <n v="3998.154"/>
    <x v="0"/>
    <x v="8"/>
    <x v="37"/>
  </r>
  <r>
    <x v="0"/>
    <d v="2018-09-17T00:00:00"/>
    <x v="1"/>
    <n v="311.5"/>
    <n v="3"/>
    <n v="10279.5"/>
    <n v="8954.3459999999995"/>
    <n v="2984.7820000000002"/>
    <n v="103.83333333333333"/>
    <n v="33"/>
    <n v="1325.154"/>
    <x v="0"/>
    <x v="8"/>
    <x v="37"/>
  </r>
  <r>
    <x v="0"/>
    <d v="2018-09-17T00:00:00"/>
    <x v="1"/>
    <n v="570.5"/>
    <n v="5"/>
    <n v="18826.5"/>
    <n v="14923.909"/>
    <n v="2984.7820000000002"/>
    <n v="114.1"/>
    <n v="33"/>
    <n v="3902.5909999999999"/>
    <x v="0"/>
    <x v="8"/>
    <x v="37"/>
  </r>
  <r>
    <x v="0"/>
    <d v="2018-09-17T00:00:00"/>
    <x v="1"/>
    <n v="131.5"/>
    <n v="1"/>
    <n v="4339.5"/>
    <n v="2984.7820000000002"/>
    <n v="2984.7820000000002"/>
    <n v="131.5"/>
    <n v="33"/>
    <n v="1354.7180000000001"/>
    <x v="0"/>
    <x v="8"/>
    <x v="37"/>
  </r>
  <r>
    <x v="0"/>
    <d v="2018-09-17T00:00:00"/>
    <x v="1"/>
    <n v="1486.8"/>
    <n v="12"/>
    <n v="52038"/>
    <n v="34801.353999999999"/>
    <n v="2900.1129999999998"/>
    <n v="123.89999999999999"/>
    <n v="35"/>
    <n v="17236.646000000001"/>
    <x v="0"/>
    <x v="8"/>
    <x v="37"/>
  </r>
  <r>
    <x v="0"/>
    <d v="2018-09-17T00:00:00"/>
    <x v="1"/>
    <n v="240"/>
    <n v="2"/>
    <n v="7920"/>
    <n v="5155.5680000000002"/>
    <n v="2577.7840000000001"/>
    <n v="120"/>
    <n v="33"/>
    <n v="2764.4319999999998"/>
    <x v="0"/>
    <x v="8"/>
    <x v="37"/>
  </r>
  <r>
    <x v="0"/>
    <d v="2018-09-17T00:00:00"/>
    <x v="1"/>
    <n v="577.5"/>
    <n v="5"/>
    <n v="19057.5"/>
    <n v="12888.921"/>
    <n v="2577.7840000000001"/>
    <n v="115.5"/>
    <n v="33"/>
    <n v="6168.5789999999997"/>
    <x v="0"/>
    <x v="8"/>
    <x v="37"/>
  </r>
  <r>
    <x v="0"/>
    <d v="2018-09-17T00:00:00"/>
    <x v="1"/>
    <n v="123.2"/>
    <n v="1"/>
    <n v="4065.6"/>
    <n v="2900.1129999999998"/>
    <n v="2900.1129999999998"/>
    <n v="123.2"/>
    <n v="33"/>
    <n v="1165.4870000000001"/>
    <x v="0"/>
    <x v="8"/>
    <x v="37"/>
  </r>
  <r>
    <x v="0"/>
    <d v="2018-09-17T00:00:00"/>
    <x v="1"/>
    <n v="371.6"/>
    <n v="3"/>
    <n v="12262.8"/>
    <n v="8700.3389999999999"/>
    <n v="2900.1129999999998"/>
    <n v="123.86666666666667"/>
    <n v="33"/>
    <n v="3562.4609999999998"/>
    <x v="0"/>
    <x v="8"/>
    <x v="37"/>
  </r>
  <r>
    <x v="0"/>
    <d v="2018-09-17T00:00:00"/>
    <x v="1"/>
    <n v="113.6"/>
    <n v="1"/>
    <n v="3748.8"/>
    <n v="2900.1129999999998"/>
    <n v="2900.1129999999998"/>
    <n v="113.6"/>
    <n v="33"/>
    <n v="848.68700000000001"/>
    <x v="0"/>
    <x v="8"/>
    <x v="37"/>
  </r>
  <r>
    <x v="0"/>
    <d v="2018-09-17T00:00:00"/>
    <x v="1"/>
    <n v="210.5"/>
    <n v="2"/>
    <n v="6946.5"/>
    <n v="5155.5680000000002"/>
    <n v="2577.7840000000001"/>
    <n v="105.25"/>
    <n v="33"/>
    <n v="1790.932"/>
    <x v="0"/>
    <x v="8"/>
    <x v="37"/>
  </r>
  <r>
    <x v="0"/>
    <d v="2018-09-17T00:00:00"/>
    <x v="1"/>
    <n v="1373"/>
    <n v="12"/>
    <n v="48055"/>
    <n v="30933.411"/>
    <n v="2577.7840000000001"/>
    <n v="114.41666666666667"/>
    <n v="35"/>
    <n v="17121.589"/>
    <x v="0"/>
    <x v="8"/>
    <x v="37"/>
  </r>
  <r>
    <x v="0"/>
    <d v="2018-09-17T00:00:00"/>
    <x v="1"/>
    <n v="518"/>
    <n v="5"/>
    <n v="18130"/>
    <n v="12888.921"/>
    <n v="2577.7840000000001"/>
    <n v="103.6"/>
    <n v="35"/>
    <n v="5241.0789999999997"/>
    <x v="0"/>
    <x v="8"/>
    <x v="37"/>
  </r>
  <r>
    <x v="0"/>
    <d v="2018-09-17T00:00:00"/>
    <x v="1"/>
    <n v="213"/>
    <n v="2"/>
    <n v="7029"/>
    <n v="5155.5680000000002"/>
    <n v="2577.7840000000001"/>
    <n v="106.5"/>
    <n v="33"/>
    <n v="1873.432"/>
    <x v="0"/>
    <x v="8"/>
    <x v="37"/>
  </r>
  <r>
    <x v="0"/>
    <d v="2018-09-17T00:00:00"/>
    <x v="1"/>
    <n v="108"/>
    <n v="1"/>
    <n v="3564"/>
    <n v="2577.7840000000001"/>
    <n v="2577.7840000000001"/>
    <n v="108"/>
    <n v="33"/>
    <n v="986.21600000000001"/>
    <x v="0"/>
    <x v="8"/>
    <x v="37"/>
  </r>
  <r>
    <x v="0"/>
    <d v="2018-09-17T00:00:00"/>
    <x v="1"/>
    <n v="1037"/>
    <n v="9"/>
    <n v="34221"/>
    <n v="23200.058000000001"/>
    <n v="2577.7840000000001"/>
    <n v="115.22222222222223"/>
    <n v="33"/>
    <n v="11020.941999999999"/>
    <x v="0"/>
    <x v="8"/>
    <x v="37"/>
  </r>
  <r>
    <x v="0"/>
    <d v="2018-09-18T00:00:00"/>
    <x v="0"/>
    <n v="792.9"/>
    <m/>
    <n v="13875.75"/>
    <n v="13155.19"/>
    <n v="16.591000000000001"/>
    <m/>
    <n v="17.5"/>
    <n v="720.56"/>
    <x v="0"/>
    <x v="8"/>
    <x v="37"/>
  </r>
  <r>
    <x v="0"/>
    <d v="2018-09-18T00:00:00"/>
    <x v="1"/>
    <n v="127"/>
    <n v="1"/>
    <n v="4191"/>
    <n v="2577.7840000000001"/>
    <n v="2577.7840000000001"/>
    <n v="127"/>
    <n v="33"/>
    <n v="1613.2159999999999"/>
    <x v="0"/>
    <x v="8"/>
    <x v="37"/>
  </r>
  <r>
    <x v="0"/>
    <d v="2018-09-18T00:00:00"/>
    <x v="0"/>
    <n v="1560.09"/>
    <m/>
    <n v="28861.67"/>
    <n v="25883.819"/>
    <n v="16.591000000000001"/>
    <m/>
    <n v="18.5"/>
    <n v="2977.8510000000001"/>
    <x v="0"/>
    <x v="8"/>
    <x v="37"/>
  </r>
  <r>
    <x v="0"/>
    <d v="2018-09-18T00:00:00"/>
    <x v="1"/>
    <n v="420"/>
    <n v="4"/>
    <n v="13860"/>
    <n v="11939.128000000001"/>
    <n v="2984.7820000000002"/>
    <n v="105"/>
    <n v="33"/>
    <n v="1920.8720000000001"/>
    <x v="0"/>
    <x v="8"/>
    <x v="37"/>
  </r>
  <r>
    <x v="0"/>
    <d v="2018-09-18T00:00:00"/>
    <x v="0"/>
    <n v="553.59"/>
    <m/>
    <n v="10241.42"/>
    <n v="9184.741"/>
    <n v="16.591000000000001"/>
    <m/>
    <n v="18.5"/>
    <n v="1056.6790000000001"/>
    <x v="0"/>
    <x v="8"/>
    <x v="37"/>
  </r>
  <r>
    <x v="0"/>
    <d v="2018-09-18T00:00:00"/>
    <x v="1"/>
    <n v="182.5"/>
    <n v="2"/>
    <n v="6022.5"/>
    <n v="5155.5680000000002"/>
    <n v="2577.7840000000001"/>
    <n v="91.25"/>
    <n v="33"/>
    <n v="866.93200000000002"/>
    <x v="0"/>
    <x v="8"/>
    <x v="37"/>
  </r>
  <r>
    <x v="0"/>
    <d v="2018-09-18T00:00:00"/>
    <x v="0"/>
    <n v="1334.58"/>
    <m/>
    <n v="23355.15"/>
    <n v="22033.627"/>
    <n v="16.510000000000002"/>
    <m/>
    <n v="17.5"/>
    <n v="1321.5229999999999"/>
    <x v="0"/>
    <x v="8"/>
    <x v="37"/>
  </r>
  <r>
    <x v="0"/>
    <d v="2018-09-18T00:00:00"/>
    <x v="1"/>
    <n v="226"/>
    <n v="2"/>
    <n v="7571"/>
    <n v="5472.2129999999997"/>
    <n v="2736.107"/>
    <n v="113"/>
    <n v="33.5"/>
    <n v="2098.7869999999998"/>
    <x v="0"/>
    <x v="8"/>
    <x v="37"/>
  </r>
  <r>
    <x v="0"/>
    <d v="2018-09-18T00:00:00"/>
    <x v="0"/>
    <n v="474.96"/>
    <m/>
    <n v="8311.7999999999993"/>
    <n v="7841.4870000000001"/>
    <n v="16.510000000000002"/>
    <m/>
    <n v="17.5"/>
    <n v="470.31299999999999"/>
    <x v="0"/>
    <x v="8"/>
    <x v="37"/>
  </r>
  <r>
    <x v="1"/>
    <d v="2018-09-18T00:00:00"/>
    <x v="1"/>
    <n v="-226"/>
    <n v="-2"/>
    <n v="-7571"/>
    <n v="-5800.2259999999997"/>
    <n v="-2900.1129999999998"/>
    <n v="113"/>
    <n v="33.5"/>
    <n v="-1770.7739999999999"/>
    <x v="0"/>
    <x v="8"/>
    <x v="37"/>
  </r>
  <r>
    <x v="0"/>
    <d v="2018-09-18T00:00:00"/>
    <x v="0"/>
    <n v="356.7"/>
    <m/>
    <n v="6242.25"/>
    <n v="5889.04"/>
    <n v="16.510000000000002"/>
    <m/>
    <n v="17.5"/>
    <n v="353.21"/>
    <x v="0"/>
    <x v="8"/>
    <x v="37"/>
  </r>
  <r>
    <x v="0"/>
    <d v="2018-09-18T00:00:00"/>
    <x v="1"/>
    <n v="372"/>
    <n v="3"/>
    <n v="12276"/>
    <n v="8954.3459999999995"/>
    <n v="2984.7820000000002"/>
    <n v="124"/>
    <n v="33"/>
    <n v="3321.654"/>
    <x v="0"/>
    <x v="8"/>
    <x v="37"/>
  </r>
  <r>
    <x v="0"/>
    <d v="2018-09-18T00:00:00"/>
    <x v="0"/>
    <n v="1172.5999999999999"/>
    <m/>
    <n v="20520.5"/>
    <n v="19359.371999999999"/>
    <n v="16.510000000000002"/>
    <m/>
    <n v="17.5"/>
    <n v="1161.1279999999999"/>
    <x v="0"/>
    <x v="8"/>
    <x v="37"/>
  </r>
  <r>
    <x v="1"/>
    <d v="2018-09-18T00:00:00"/>
    <x v="1"/>
    <n v="-182.5"/>
    <n v="-2"/>
    <n v="-6022.5"/>
    <n v="-5969.5640000000003"/>
    <n v="-2984.7820000000002"/>
    <n v="91.25"/>
    <n v="33"/>
    <n v="-52.936"/>
    <x v="0"/>
    <x v="8"/>
    <x v="37"/>
  </r>
  <r>
    <x v="0"/>
    <d v="2018-09-18T00:00:00"/>
    <x v="0"/>
    <n v="237.93"/>
    <m/>
    <n v="4282.74"/>
    <n v="3947.5520000000001"/>
    <n v="16.591000000000001"/>
    <m/>
    <n v="18"/>
    <n v="335.18799999999999"/>
    <x v="0"/>
    <x v="8"/>
    <x v="37"/>
  </r>
  <r>
    <x v="1"/>
    <d v="2018-09-18T00:00:00"/>
    <x v="1"/>
    <n v="-127"/>
    <n v="-1"/>
    <n v="-4191"/>
    <n v="-2984.7820000000002"/>
    <n v="-2984.7820000000002"/>
    <n v="127"/>
    <n v="33"/>
    <n v="-1206.2180000000001"/>
    <x v="0"/>
    <x v="8"/>
    <x v="37"/>
  </r>
  <r>
    <x v="0"/>
    <d v="2018-09-18T00:00:00"/>
    <x v="0"/>
    <n v="3220.8"/>
    <m/>
    <n v="57974.400000000001"/>
    <n v="53437.046999999999"/>
    <n v="16.591000000000001"/>
    <m/>
    <n v="18"/>
    <n v="4537.3530000000001"/>
    <x v="0"/>
    <x v="8"/>
    <x v="37"/>
  </r>
  <r>
    <x v="0"/>
    <d v="2018-09-18T00:00:00"/>
    <x v="1"/>
    <n v="1105"/>
    <n v="10"/>
    <n v="36465"/>
    <n v="29847.819"/>
    <n v="2984.7820000000002"/>
    <n v="110.5"/>
    <n v="33"/>
    <n v="6617.1809999999996"/>
    <x v="0"/>
    <x v="8"/>
    <x v="37"/>
  </r>
  <r>
    <x v="0"/>
    <d v="2018-09-18T00:00:00"/>
    <x v="0"/>
    <n v="2321.8000000000002"/>
    <m/>
    <n v="41792.400000000001"/>
    <n v="38521.527999999998"/>
    <n v="16.591000000000001"/>
    <m/>
    <n v="18"/>
    <n v="3270.8719999999998"/>
    <x v="0"/>
    <x v="8"/>
    <x v="37"/>
  </r>
  <r>
    <x v="0"/>
    <d v="2018-09-18T00:00:00"/>
    <x v="1"/>
    <n v="700"/>
    <n v="6"/>
    <n v="23100"/>
    <n v="17908.690999999999"/>
    <n v="2984.7820000000002"/>
    <n v="116.66666666666667"/>
    <n v="33"/>
    <n v="5191.3090000000002"/>
    <x v="0"/>
    <x v="8"/>
    <x v="37"/>
  </r>
  <r>
    <x v="0"/>
    <d v="2018-09-18T00:00:00"/>
    <x v="0"/>
    <n v="931.4"/>
    <m/>
    <n v="16765.2"/>
    <n v="15453.075999999999"/>
    <n v="16.591000000000001"/>
    <m/>
    <n v="18"/>
    <n v="1312.124"/>
    <x v="0"/>
    <x v="8"/>
    <x v="37"/>
  </r>
  <r>
    <x v="0"/>
    <d v="2018-09-18T00:00:00"/>
    <x v="1"/>
    <n v="357"/>
    <n v="3"/>
    <n v="11781"/>
    <n v="8954.3459999999995"/>
    <n v="2984.7820000000002"/>
    <n v="119"/>
    <n v="33"/>
    <n v="2826.654"/>
    <x v="0"/>
    <x v="8"/>
    <x v="37"/>
  </r>
  <r>
    <x v="0"/>
    <d v="2018-09-18T00:00:00"/>
    <x v="0"/>
    <n v="218.69"/>
    <m/>
    <n v="3936.42"/>
    <n v="3628.337"/>
    <n v="16.591000000000001"/>
    <m/>
    <n v="18"/>
    <n v="308.08300000000003"/>
    <x v="0"/>
    <x v="8"/>
    <x v="37"/>
  </r>
  <r>
    <x v="0"/>
    <d v="2018-09-18T00:00:00"/>
    <x v="0"/>
    <n v="457.74"/>
    <m/>
    <n v="8239.32"/>
    <n v="7594.4719999999998"/>
    <n v="16.591000000000001"/>
    <m/>
    <n v="18"/>
    <n v="644.84799999999996"/>
    <x v="0"/>
    <x v="8"/>
    <x v="37"/>
  </r>
  <r>
    <x v="0"/>
    <d v="2018-09-18T00:00:00"/>
    <x v="0"/>
    <n v="678.21"/>
    <m/>
    <n v="12207.78"/>
    <n v="11252.341"/>
    <n v="16.591000000000001"/>
    <m/>
    <n v="18"/>
    <n v="955.43899999999996"/>
    <x v="0"/>
    <x v="8"/>
    <x v="37"/>
  </r>
  <r>
    <x v="0"/>
    <d v="2018-09-18T00:00:00"/>
    <x v="0"/>
    <n v="232.38"/>
    <m/>
    <n v="4066.65"/>
    <n v="3836.5439999999999"/>
    <n v="16.510000000000002"/>
    <m/>
    <n v="17.5"/>
    <n v="230.10599999999999"/>
    <x v="0"/>
    <x v="8"/>
    <x v="37"/>
  </r>
  <r>
    <x v="0"/>
    <d v="2018-09-18T00:00:00"/>
    <x v="0"/>
    <n v="457.6"/>
    <m/>
    <n v="8008"/>
    <n v="7554.8770000000004"/>
    <n v="16.510000000000002"/>
    <m/>
    <n v="17.5"/>
    <n v="453.12299999999999"/>
    <x v="0"/>
    <x v="8"/>
    <x v="37"/>
  </r>
  <r>
    <x v="0"/>
    <d v="2018-09-18T00:00:00"/>
    <x v="0"/>
    <n v="239.95"/>
    <m/>
    <n v="4199.13"/>
    <n v="3961.5230000000001"/>
    <n v="16.510000000000002"/>
    <m/>
    <n v="17.5"/>
    <n v="237.607"/>
    <x v="0"/>
    <x v="8"/>
    <x v="37"/>
  </r>
  <r>
    <x v="0"/>
    <d v="2018-09-18T00:00:00"/>
    <x v="0"/>
    <n v="159.96"/>
    <m/>
    <n v="2799.3"/>
    <n v="2640.9050000000002"/>
    <n v="16.510000000000002"/>
    <m/>
    <n v="17.5"/>
    <n v="158.39500000000001"/>
    <x v="0"/>
    <x v="8"/>
    <x v="37"/>
  </r>
  <r>
    <x v="0"/>
    <d v="2018-09-19T00:00:00"/>
    <x v="0"/>
    <n v="360.39"/>
    <m/>
    <n v="6487.02"/>
    <n v="6547.4160000000002"/>
    <n v="18.167999999999999"/>
    <m/>
    <n v="18"/>
    <n v="-60.396000000000001"/>
    <x v="0"/>
    <x v="8"/>
    <x v="37"/>
  </r>
  <r>
    <x v="0"/>
    <d v="2018-09-20T00:00:00"/>
    <x v="1"/>
    <n v="319.8"/>
    <n v="3"/>
    <n v="10553.4"/>
    <n v="8512.4959999999992"/>
    <n v="2837.4989999999998"/>
    <n v="106.60000000000001"/>
    <n v="33"/>
    <n v="2040.904"/>
    <x v="0"/>
    <x v="8"/>
    <x v="37"/>
  </r>
  <r>
    <x v="0"/>
    <d v="2018-09-20T00:00:00"/>
    <x v="1"/>
    <n v="123.2"/>
    <n v="1"/>
    <n v="4065.6"/>
    <n v="2837.4989999999998"/>
    <n v="2837.4989999999998"/>
    <n v="123.2"/>
    <n v="33"/>
    <n v="1228.1010000000001"/>
    <x v="0"/>
    <x v="8"/>
    <x v="37"/>
  </r>
  <r>
    <x v="0"/>
    <d v="2018-09-20T00:00:00"/>
    <x v="1"/>
    <n v="262.39999999999998"/>
    <n v="2"/>
    <n v="8659.2000000000007"/>
    <n v="5674.9970000000003"/>
    <n v="2837.4989999999998"/>
    <n v="131.19999999999999"/>
    <n v="33"/>
    <n v="2984.203"/>
    <x v="0"/>
    <x v="8"/>
    <x v="37"/>
  </r>
  <r>
    <x v="0"/>
    <d v="2018-09-20T00:00:00"/>
    <x v="1"/>
    <n v="377"/>
    <n v="3"/>
    <n v="12441"/>
    <n v="8512.4959999999992"/>
    <n v="2837.4989999999998"/>
    <n v="125.66666666666667"/>
    <n v="33"/>
    <n v="3928.5039999999999"/>
    <x v="0"/>
    <x v="8"/>
    <x v="37"/>
  </r>
  <r>
    <x v="0"/>
    <d v="2018-09-20T00:00:00"/>
    <x v="1"/>
    <n v="118.2"/>
    <n v="1"/>
    <n v="3900.6"/>
    <n v="2837.4989999999998"/>
    <n v="2837.4989999999998"/>
    <n v="118.2"/>
    <n v="33"/>
    <n v="1063.1010000000001"/>
    <x v="0"/>
    <x v="8"/>
    <x v="37"/>
  </r>
  <r>
    <x v="0"/>
    <d v="2018-09-20T00:00:00"/>
    <x v="1"/>
    <n v="96"/>
    <n v="1"/>
    <n v="3168"/>
    <n v="2837.4989999999998"/>
    <n v="2837.4989999999998"/>
    <n v="96"/>
    <n v="33"/>
    <n v="330.50099999999998"/>
    <x v="0"/>
    <x v="8"/>
    <x v="37"/>
  </r>
  <r>
    <x v="0"/>
    <d v="2018-09-20T00:00:00"/>
    <x v="1"/>
    <n v="200.4"/>
    <n v="2"/>
    <n v="6613.2"/>
    <n v="5674.9970000000003"/>
    <n v="2837.4989999999998"/>
    <n v="100.2"/>
    <n v="33"/>
    <n v="938.20299999999997"/>
    <x v="0"/>
    <x v="8"/>
    <x v="37"/>
  </r>
  <r>
    <x v="0"/>
    <d v="2018-09-20T00:00:00"/>
    <x v="1"/>
    <n v="339"/>
    <n v="3"/>
    <n v="11187"/>
    <n v="7905.9059999999999"/>
    <n v="2635.3020000000001"/>
    <n v="113"/>
    <n v="33"/>
    <n v="3281.0940000000001"/>
    <x v="0"/>
    <x v="8"/>
    <x v="37"/>
  </r>
  <r>
    <x v="0"/>
    <d v="2018-09-20T00:00:00"/>
    <x v="1"/>
    <n v="1096.5"/>
    <n v="10"/>
    <n v="35636.25"/>
    <n v="25881.899000000001"/>
    <n v="2588.19"/>
    <n v="109.65"/>
    <n v="32.5"/>
    <n v="9754.3510000000006"/>
    <x v="0"/>
    <x v="8"/>
    <x v="37"/>
  </r>
  <r>
    <x v="0"/>
    <d v="2018-09-20T00:00:00"/>
    <x v="1"/>
    <n v="241"/>
    <n v="1"/>
    <n v="1928"/>
    <n v="0"/>
    <n v="0"/>
    <n v="241"/>
    <n v="8"/>
    <n v="1928"/>
    <x v="0"/>
    <x v="8"/>
    <x v="37"/>
  </r>
  <r>
    <x v="0"/>
    <d v="2018-09-20T00:00:00"/>
    <x v="1"/>
    <n v="1244.5999999999999"/>
    <n v="10"/>
    <n v="43561"/>
    <n v="28374.986000000001"/>
    <n v="2837.4989999999998"/>
    <n v="124.46"/>
    <n v="35"/>
    <n v="15186.013999999999"/>
    <x v="0"/>
    <x v="8"/>
    <x v="37"/>
  </r>
  <r>
    <x v="0"/>
    <d v="2018-09-20T00:00:00"/>
    <x v="1"/>
    <n v="204"/>
    <n v="2"/>
    <n v="6732"/>
    <n v="5270.6040000000003"/>
    <n v="2635.3020000000001"/>
    <n v="102"/>
    <n v="33"/>
    <n v="1461.396"/>
    <x v="0"/>
    <x v="8"/>
    <x v="37"/>
  </r>
  <r>
    <x v="0"/>
    <d v="2018-09-20T00:00:00"/>
    <x v="1"/>
    <n v="248"/>
    <n v="2"/>
    <n v="8184"/>
    <n v="5270.6040000000003"/>
    <n v="2635.3020000000001"/>
    <n v="124"/>
    <n v="33"/>
    <n v="2913.3960000000002"/>
    <x v="0"/>
    <x v="8"/>
    <x v="37"/>
  </r>
  <r>
    <x v="0"/>
    <d v="2018-09-21T00:00:00"/>
    <x v="0"/>
    <n v="47.33"/>
    <m/>
    <n v="378.64"/>
    <n v="833.79300000000001"/>
    <n v="17.617000000000001"/>
    <m/>
    <n v="8"/>
    <n v="-455.15300000000002"/>
    <x v="0"/>
    <x v="8"/>
    <x v="37"/>
  </r>
  <r>
    <x v="0"/>
    <d v="2018-09-21T00:00:00"/>
    <x v="1"/>
    <n v="607"/>
    <n v="5"/>
    <n v="20334.5"/>
    <n v="14187.493"/>
    <n v="2837.4989999999998"/>
    <n v="121.4"/>
    <n v="33.5"/>
    <n v="6147.0069999999996"/>
    <x v="0"/>
    <x v="8"/>
    <x v="37"/>
  </r>
  <r>
    <x v="0"/>
    <d v="2018-09-21T00:00:00"/>
    <x v="0"/>
    <n v="46.22"/>
    <m/>
    <n v="415.98"/>
    <n v="814.23800000000006"/>
    <n v="17.617000000000001"/>
    <m/>
    <n v="9"/>
    <n v="-398.25799999999998"/>
    <x v="0"/>
    <x v="8"/>
    <x v="37"/>
  </r>
  <r>
    <x v="0"/>
    <d v="2018-09-21T00:00:00"/>
    <x v="1"/>
    <n v="242"/>
    <n v="2"/>
    <n v="8107"/>
    <n v="5674.9970000000003"/>
    <n v="2837.4989999999998"/>
    <n v="121"/>
    <n v="33.5"/>
    <n v="2432.0030000000002"/>
    <x v="0"/>
    <x v="8"/>
    <x v="37"/>
  </r>
  <r>
    <x v="0"/>
    <d v="2018-09-21T00:00:00"/>
    <x v="0"/>
    <n v="298.41000000000003"/>
    <m/>
    <n v="3879.33"/>
    <n v="5256.9620000000004"/>
    <n v="17.617000000000001"/>
    <m/>
    <n v="13"/>
    <n v="-1377.6320000000001"/>
    <x v="0"/>
    <x v="8"/>
    <x v="37"/>
  </r>
  <r>
    <x v="0"/>
    <d v="2018-09-21T00:00:00"/>
    <x v="1"/>
    <n v="140"/>
    <n v="1"/>
    <n v="4690"/>
    <n v="2837.4989999999998"/>
    <n v="2837.4989999999998"/>
    <n v="140"/>
    <n v="33.5"/>
    <n v="1852.501"/>
    <x v="0"/>
    <x v="8"/>
    <x v="37"/>
  </r>
  <r>
    <x v="0"/>
    <d v="2018-09-21T00:00:00"/>
    <x v="0"/>
    <n v="297.87"/>
    <m/>
    <n v="2382.96"/>
    <n v="5247.4489999999996"/>
    <n v="17.617000000000001"/>
    <m/>
    <n v="8"/>
    <n v="-2864.489"/>
    <x v="0"/>
    <x v="8"/>
    <x v="37"/>
  </r>
  <r>
    <x v="0"/>
    <d v="2018-09-21T00:00:00"/>
    <x v="1"/>
    <n v="112"/>
    <n v="1"/>
    <n v="3752"/>
    <n v="2837.4989999999998"/>
    <n v="2837.4989999999998"/>
    <n v="112"/>
    <n v="33.5"/>
    <n v="914.50099999999998"/>
    <x v="0"/>
    <x v="8"/>
    <x v="37"/>
  </r>
  <r>
    <x v="0"/>
    <d v="2018-09-21T00:00:00"/>
    <x v="0"/>
    <n v="22.36"/>
    <m/>
    <n v="178.88"/>
    <n v="393.90699999999998"/>
    <n v="17.617000000000001"/>
    <m/>
    <n v="8"/>
    <n v="-215.02699999999999"/>
    <x v="0"/>
    <x v="8"/>
    <x v="37"/>
  </r>
  <r>
    <x v="0"/>
    <d v="2018-09-21T00:00:00"/>
    <x v="1"/>
    <n v="123"/>
    <n v="1"/>
    <n v="4120.5"/>
    <n v="2837.4989999999998"/>
    <n v="2837.4989999999998"/>
    <n v="123"/>
    <n v="33.5"/>
    <n v="1283.001"/>
    <x v="0"/>
    <x v="8"/>
    <x v="37"/>
  </r>
  <r>
    <x v="0"/>
    <d v="2018-09-21T00:00:00"/>
    <x v="0"/>
    <n v="422.03"/>
    <m/>
    <n v="5486.39"/>
    <n v="7434.7240000000002"/>
    <n v="17.617000000000001"/>
    <m/>
    <n v="13"/>
    <n v="-1948.3340000000001"/>
    <x v="0"/>
    <x v="8"/>
    <x v="37"/>
  </r>
  <r>
    <x v="1"/>
    <d v="2018-09-21T00:00:00"/>
    <x v="1"/>
    <n v="-380"/>
    <n v="-3"/>
    <n v="-12730"/>
    <n v="-8512.4959999999992"/>
    <n v="-2837.4989999999998"/>
    <n v="126.66666666666667"/>
    <n v="33.5"/>
    <n v="-4217.5039999999999"/>
    <x v="0"/>
    <x v="8"/>
    <x v="37"/>
  </r>
  <r>
    <x v="0"/>
    <d v="2018-09-21T00:00:00"/>
    <x v="1"/>
    <n v="1418"/>
    <n v="11"/>
    <n v="46794"/>
    <n v="33241.24"/>
    <n v="3021.931"/>
    <n v="128.90909090909091"/>
    <n v="33"/>
    <n v="13552.76"/>
    <x v="0"/>
    <x v="8"/>
    <x v="37"/>
  </r>
  <r>
    <x v="0"/>
    <d v="2018-09-21T00:00:00"/>
    <x v="1"/>
    <n v="352"/>
    <n v="3"/>
    <n v="11792"/>
    <n v="8512.4959999999992"/>
    <n v="2837.4989999999998"/>
    <n v="117.33333333333333"/>
    <n v="33.5"/>
    <n v="3279.5039999999999"/>
    <x v="0"/>
    <x v="8"/>
    <x v="37"/>
  </r>
  <r>
    <x v="0"/>
    <d v="2018-09-21T00:00:00"/>
    <x v="1"/>
    <n v="118"/>
    <n v="1"/>
    <n v="3953"/>
    <n v="2837.4989999999998"/>
    <n v="2837.4989999999998"/>
    <n v="118"/>
    <n v="33.5"/>
    <n v="1115.501"/>
    <x v="0"/>
    <x v="8"/>
    <x v="37"/>
  </r>
  <r>
    <x v="0"/>
    <d v="2018-09-21T00:00:00"/>
    <x v="1"/>
    <n v="229"/>
    <n v="2"/>
    <n v="7671.5"/>
    <n v="5674.9970000000003"/>
    <n v="2837.4989999999998"/>
    <n v="114.5"/>
    <n v="33.5"/>
    <n v="1996.5029999999999"/>
    <x v="0"/>
    <x v="8"/>
    <x v="37"/>
  </r>
  <r>
    <x v="0"/>
    <d v="2018-09-21T00:00:00"/>
    <x v="1"/>
    <n v="110"/>
    <n v="1"/>
    <n v="3685"/>
    <n v="2837.4989999999998"/>
    <n v="2837.4989999999998"/>
    <n v="110"/>
    <n v="33.5"/>
    <n v="847.50099999999998"/>
    <x v="0"/>
    <x v="8"/>
    <x v="37"/>
  </r>
  <r>
    <x v="0"/>
    <d v="2018-09-21T00:00:00"/>
    <x v="1"/>
    <n v="234"/>
    <n v="2"/>
    <n v="7839"/>
    <n v="5674.9970000000003"/>
    <n v="2837.4989999999998"/>
    <n v="117"/>
    <n v="33.5"/>
    <n v="2164.0030000000002"/>
    <x v="0"/>
    <x v="8"/>
    <x v="37"/>
  </r>
  <r>
    <x v="0"/>
    <d v="2018-09-21T00:00:00"/>
    <x v="1"/>
    <n v="345"/>
    <n v="3"/>
    <n v="11557.5"/>
    <n v="8512.4959999999992"/>
    <n v="2837.4989999999998"/>
    <n v="115"/>
    <n v="33.5"/>
    <n v="3045.0039999999999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1880"/>
    <n v="16"/>
    <n v="62040"/>
    <n v="45399.978000000003"/>
    <n v="2837.4989999999998"/>
    <n v="117.5"/>
    <n v="33"/>
    <n v="16640.022000000001"/>
    <x v="0"/>
    <x v="8"/>
    <x v="37"/>
  </r>
  <r>
    <x v="0"/>
    <d v="2018-09-21T00:00:00"/>
    <x v="1"/>
    <n v="270"/>
    <n v="2"/>
    <n v="9045"/>
    <n v="5674.9970000000003"/>
    <n v="2837.4989999999998"/>
    <n v="135"/>
    <n v="33.5"/>
    <n v="3370.0030000000002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240"/>
    <n v="2"/>
    <n v="8040"/>
    <n v="5674.9970000000003"/>
    <n v="2837.4989999999998"/>
    <n v="120"/>
    <n v="33.5"/>
    <n v="2365.0030000000002"/>
    <x v="0"/>
    <x v="8"/>
    <x v="37"/>
  </r>
  <r>
    <x v="0"/>
    <d v="2018-09-22T00:00:00"/>
    <x v="0"/>
    <n v="21.66"/>
    <m/>
    <n v="389.88"/>
    <n v="375.613"/>
    <n v="17.341000000000001"/>
    <m/>
    <n v="18"/>
    <n v="14.266999999999999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3.19"/>
    <m/>
    <n v="60.61"/>
    <n v="55.319000000000003"/>
    <n v="17.341000000000001"/>
    <m/>
    <n v="19"/>
    <n v="5.2910000000000004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47.2"/>
    <m/>
    <n v="377.6"/>
    <n v="818.50900000000001"/>
    <n v="17.341000000000001"/>
    <m/>
    <n v="8"/>
    <n v="-440.90899999999999"/>
    <x v="0"/>
    <x v="8"/>
    <x v="37"/>
  </r>
  <r>
    <x v="0"/>
    <d v="2018-09-22T00:00:00"/>
    <x v="1"/>
    <n v="219"/>
    <n v="2"/>
    <n v="7336.5"/>
    <n v="6043.8620000000001"/>
    <n v="3021.931"/>
    <n v="109.5"/>
    <n v="33.5"/>
    <n v="1292.6379999999999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364"/>
    <n v="3"/>
    <n v="12194"/>
    <n v="9065.7929999999997"/>
    <n v="3021.931"/>
    <n v="121.33333333333333"/>
    <n v="33.5"/>
    <n v="3128.206999999999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138"/>
    <n v="1"/>
    <n v="4623"/>
    <n v="3021.931"/>
    <n v="3021.931"/>
    <n v="138"/>
    <n v="33.5"/>
    <n v="1601.069"/>
    <x v="0"/>
    <x v="8"/>
    <x v="37"/>
  </r>
  <r>
    <x v="0"/>
    <d v="2018-09-22T00:00:00"/>
    <x v="1"/>
    <n v="494"/>
    <n v="4"/>
    <n v="16549"/>
    <n v="12087.724"/>
    <n v="3021.931"/>
    <n v="123.5"/>
    <n v="33.5"/>
    <n v="4461.2759999999998"/>
    <x v="0"/>
    <x v="8"/>
    <x v="37"/>
  </r>
  <r>
    <x v="0"/>
    <d v="2018-09-22T00:00:00"/>
    <x v="1"/>
    <n v="108"/>
    <n v="1"/>
    <n v="3618"/>
    <n v="3021.931"/>
    <n v="3021.931"/>
    <n v="108"/>
    <n v="33.5"/>
    <n v="596.06899999999996"/>
    <x v="0"/>
    <x v="8"/>
    <x v="37"/>
  </r>
  <r>
    <x v="0"/>
    <d v="2018-09-22T00:00:00"/>
    <x v="1"/>
    <n v="688"/>
    <n v="6"/>
    <n v="22704"/>
    <n v="18131.585999999999"/>
    <n v="3021.931"/>
    <n v="114.66666666666667"/>
    <n v="33"/>
    <n v="4572.4139999999998"/>
    <x v="0"/>
    <x v="8"/>
    <x v="37"/>
  </r>
  <r>
    <x v="0"/>
    <d v="2018-09-22T00:00:00"/>
    <x v="1"/>
    <n v="3615"/>
    <n v="28"/>
    <n v="119295"/>
    <n v="84614.066999999995"/>
    <n v="3021.931"/>
    <n v="129.10714285714286"/>
    <n v="33"/>
    <n v="34680.932999999997"/>
    <x v="0"/>
    <x v="8"/>
    <x v="37"/>
  </r>
  <r>
    <x v="0"/>
    <d v="2018-09-22T00:00:00"/>
    <x v="1"/>
    <n v="112"/>
    <n v="1"/>
    <n v="3752"/>
    <n v="3021.931"/>
    <n v="3021.931"/>
    <n v="112"/>
    <n v="33.5"/>
    <n v="730.06899999999996"/>
    <x v="0"/>
    <x v="8"/>
    <x v="37"/>
  </r>
  <r>
    <x v="0"/>
    <d v="2018-09-22T00:00:00"/>
    <x v="1"/>
    <n v="244"/>
    <n v="2"/>
    <n v="8052"/>
    <n v="6043.8620000000001"/>
    <n v="3021.931"/>
    <n v="122"/>
    <n v="33"/>
    <n v="2008.1379999999999"/>
    <x v="0"/>
    <x v="8"/>
    <x v="37"/>
  </r>
  <r>
    <x v="0"/>
    <d v="2018-09-22T00:00:00"/>
    <x v="1"/>
    <n v="132"/>
    <n v="1"/>
    <n v="4422"/>
    <n v="3021.931"/>
    <n v="3021.931"/>
    <n v="132"/>
    <n v="33.5"/>
    <n v="1400.06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240"/>
    <n v="2"/>
    <n v="8040"/>
    <n v="6043.8620000000001"/>
    <n v="3021.931"/>
    <n v="120"/>
    <n v="33.5"/>
    <n v="1996.1379999999999"/>
    <x v="0"/>
    <x v="8"/>
    <x v="37"/>
  </r>
  <r>
    <x v="0"/>
    <d v="2018-09-22T00:00:00"/>
    <x v="1"/>
    <n v="243"/>
    <n v="2"/>
    <n v="8140.5"/>
    <n v="6043.8620000000001"/>
    <n v="3021.931"/>
    <n v="121.5"/>
    <n v="33.5"/>
    <n v="2096.6379999999999"/>
    <x v="0"/>
    <x v="8"/>
    <x v="37"/>
  </r>
  <r>
    <x v="0"/>
    <d v="2018-09-22T00:00:00"/>
    <x v="1"/>
    <n v="102.5"/>
    <n v="1"/>
    <n v="3382.5"/>
    <n v="2588.19"/>
    <n v="2588.19"/>
    <n v="102.5"/>
    <n v="33"/>
    <n v="794.31"/>
    <x v="0"/>
    <x v="8"/>
    <x v="37"/>
  </r>
  <r>
    <x v="0"/>
    <d v="2018-09-22T00:00:00"/>
    <x v="1"/>
    <n v="331"/>
    <n v="3"/>
    <n v="10923"/>
    <n v="7764.57"/>
    <n v="2588.19"/>
    <n v="110.33333333333333"/>
    <n v="33"/>
    <n v="3158.43"/>
    <x v="0"/>
    <x v="8"/>
    <x v="37"/>
  </r>
  <r>
    <x v="0"/>
    <d v="2018-09-22T00:00:00"/>
    <x v="1"/>
    <n v="615"/>
    <n v="6"/>
    <n v="21157.5"/>
    <n v="15811.813"/>
    <n v="2635.3020000000001"/>
    <n v="102.5"/>
    <n v="34.4024"/>
    <n v="5345.6869999999999"/>
    <x v="0"/>
    <x v="8"/>
    <x v="37"/>
  </r>
  <r>
    <x v="0"/>
    <d v="2018-09-22T00:00:00"/>
    <x v="1"/>
    <n v="1668.5"/>
    <n v="15"/>
    <n v="58397.5"/>
    <n v="38822.849000000002"/>
    <n v="2588.19"/>
    <n v="111.23333333333333"/>
    <n v="35"/>
    <n v="19574.651000000002"/>
    <x v="0"/>
    <x v="8"/>
    <x v="37"/>
  </r>
  <r>
    <x v="0"/>
    <d v="2018-09-22T00:00:00"/>
    <x v="1"/>
    <n v="2146"/>
    <n v="18"/>
    <n v="70818"/>
    <n v="46587.417999999998"/>
    <n v="2588.19"/>
    <n v="119.22222222222223"/>
    <n v="33"/>
    <n v="24230.581999999999"/>
    <x v="0"/>
    <x v="8"/>
    <x v="37"/>
  </r>
  <r>
    <x v="0"/>
    <d v="2018-09-22T00:00:00"/>
    <x v="1"/>
    <n v="1132"/>
    <n v="10"/>
    <n v="37356"/>
    <n v="25881.899000000001"/>
    <n v="2588.19"/>
    <n v="113.2"/>
    <n v="33"/>
    <n v="11474.101000000001"/>
    <x v="0"/>
    <x v="8"/>
    <x v="37"/>
  </r>
  <r>
    <x v="0"/>
    <d v="2018-09-22T00:00:00"/>
    <x v="1"/>
    <n v="130"/>
    <n v="1"/>
    <n v="4550"/>
    <n v="2588.19"/>
    <n v="2588.19"/>
    <n v="130"/>
    <n v="35"/>
    <n v="1961.81"/>
    <x v="0"/>
    <x v="8"/>
    <x v="37"/>
  </r>
  <r>
    <x v="0"/>
    <d v="2018-09-22T00:00:00"/>
    <x v="1"/>
    <n v="334"/>
    <n v="3"/>
    <n v="11022"/>
    <n v="7764.57"/>
    <n v="2588.19"/>
    <n v="111.33333333333333"/>
    <n v="33"/>
    <n v="3257.43"/>
    <x v="0"/>
    <x v="8"/>
    <x v="37"/>
  </r>
  <r>
    <x v="0"/>
    <d v="2018-09-22T00:00:00"/>
    <x v="1"/>
    <n v="328"/>
    <n v="3"/>
    <n v="10660"/>
    <n v="7905.9059999999999"/>
    <n v="2635.3020000000001"/>
    <n v="109.33333333333333"/>
    <n v="32.5"/>
    <n v="2754.0940000000001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97"/>
    <n v="1"/>
    <n v="3395"/>
    <n v="2635.3020000000001"/>
    <n v="2635.3020000000001"/>
    <n v="97"/>
    <n v="35"/>
    <n v="759.69799999999998"/>
    <x v="0"/>
    <x v="8"/>
    <x v="37"/>
  </r>
  <r>
    <x v="0"/>
    <d v="2018-09-22T00:00:00"/>
    <x v="1"/>
    <n v="969"/>
    <n v="8"/>
    <n v="32461.5"/>
    <n v="24175.448"/>
    <n v="3021.931"/>
    <n v="121.125"/>
    <n v="33.5"/>
    <n v="8286.0519999999997"/>
    <x v="0"/>
    <x v="8"/>
    <x v="37"/>
  </r>
  <r>
    <x v="0"/>
    <d v="2018-09-22T00:00:00"/>
    <x v="1"/>
    <n v="500"/>
    <n v="4"/>
    <n v="16750"/>
    <n v="12087.724"/>
    <n v="3021.931"/>
    <n v="125"/>
    <n v="33.5"/>
    <n v="4662.2759999999998"/>
    <x v="0"/>
    <x v="8"/>
    <x v="37"/>
  </r>
  <r>
    <x v="0"/>
    <d v="2018-09-22T00:00:00"/>
    <x v="1"/>
    <n v="341"/>
    <n v="3"/>
    <n v="11253"/>
    <n v="7905.9059999999999"/>
    <n v="2635.3020000000001"/>
    <n v="113.66666666666667"/>
    <n v="33"/>
    <n v="3347.0940000000001"/>
    <x v="0"/>
    <x v="8"/>
    <x v="37"/>
  </r>
  <r>
    <x v="0"/>
    <d v="2018-09-22T00:00:00"/>
    <x v="1"/>
    <n v="528"/>
    <n v="5"/>
    <n v="17160"/>
    <n v="13176.511"/>
    <n v="2635.3020000000001"/>
    <n v="105.6"/>
    <n v="32.5"/>
    <n v="3983.489"/>
    <x v="0"/>
    <x v="8"/>
    <x v="37"/>
  </r>
  <r>
    <x v="0"/>
    <d v="2018-09-22T00:00:00"/>
    <x v="1"/>
    <n v="114.5"/>
    <n v="1"/>
    <n v="3778.5"/>
    <n v="2635.3020000000001"/>
    <n v="2635.3020000000001"/>
    <n v="114.5"/>
    <n v="33"/>
    <n v="1143.1980000000001"/>
    <x v="0"/>
    <x v="8"/>
    <x v="37"/>
  </r>
  <r>
    <x v="0"/>
    <d v="2018-09-22T00:00:00"/>
    <x v="1"/>
    <n v="223"/>
    <n v="2"/>
    <n v="7359"/>
    <n v="5270.6040000000003"/>
    <n v="2635.3020000000001"/>
    <n v="111.5"/>
    <n v="33"/>
    <n v="2088.3960000000002"/>
    <x v="0"/>
    <x v="8"/>
    <x v="37"/>
  </r>
  <r>
    <x v="0"/>
    <d v="2018-09-24T00:00:00"/>
    <x v="0"/>
    <n v="219.92"/>
    <m/>
    <n v="3848.6"/>
    <n v="3879.1819999999998"/>
    <n v="17.638999999999999"/>
    <m/>
    <n v="17.5"/>
    <n v="-30.582000000000001"/>
    <x v="0"/>
    <x v="8"/>
    <x v="38"/>
  </r>
  <r>
    <x v="0"/>
    <d v="2018-09-24T00:00:00"/>
    <x v="0"/>
    <n v="556.48"/>
    <m/>
    <n v="9738.4"/>
    <n v="9815.7839999999997"/>
    <n v="17.638999999999999"/>
    <m/>
    <n v="17.5"/>
    <n v="-77.384"/>
    <x v="0"/>
    <x v="8"/>
    <x v="38"/>
  </r>
  <r>
    <x v="0"/>
    <d v="2018-09-24T00:00:00"/>
    <x v="0"/>
    <n v="344.6"/>
    <m/>
    <n v="6030.5"/>
    <n v="6078.42"/>
    <n v="17.638999999999999"/>
    <m/>
    <n v="17.5"/>
    <n v="-47.92"/>
    <x v="0"/>
    <x v="8"/>
    <x v="38"/>
  </r>
  <r>
    <x v="0"/>
    <d v="2018-09-24T00:00:00"/>
    <x v="0"/>
    <n v="1363.27"/>
    <m/>
    <n v="23857.23"/>
    <n v="24046.799999999999"/>
    <n v="17.638999999999999"/>
    <m/>
    <n v="17.5"/>
    <n v="-189.57"/>
    <x v="0"/>
    <x v="8"/>
    <x v="38"/>
  </r>
  <r>
    <x v="0"/>
    <d v="2018-09-24T00:00:00"/>
    <x v="0"/>
    <n v="501.57"/>
    <m/>
    <n v="8777.48"/>
    <n v="8847.223"/>
    <n v="17.638999999999999"/>
    <m/>
    <n v="17.5"/>
    <n v="-69.742999999999995"/>
    <x v="0"/>
    <x v="8"/>
    <x v="38"/>
  </r>
  <r>
    <x v="0"/>
    <d v="2018-09-24T00:00:00"/>
    <x v="0"/>
    <n v="282.5"/>
    <m/>
    <n v="4943.75"/>
    <n v="4983.0339999999997"/>
    <n v="17.638999999999999"/>
    <m/>
    <n v="17.5"/>
    <n v="-39.283999999999999"/>
    <x v="0"/>
    <x v="8"/>
    <x v="38"/>
  </r>
  <r>
    <x v="0"/>
    <d v="2018-09-24T00:00:00"/>
    <x v="0"/>
    <n v="3713.2"/>
    <m/>
    <n v="64981"/>
    <n v="65497.353999999999"/>
    <n v="17.638999999999999"/>
    <m/>
    <n v="17.5"/>
    <n v="-516.35400000000004"/>
    <x v="0"/>
    <x v="8"/>
    <x v="38"/>
  </r>
  <r>
    <x v="0"/>
    <d v="2018-09-24T00:00:00"/>
    <x v="0"/>
    <n v="820.76"/>
    <m/>
    <n v="14363.3"/>
    <n v="14477.433999999999"/>
    <n v="17.638999999999999"/>
    <m/>
    <n v="17.5"/>
    <n v="-114.134"/>
    <x v="0"/>
    <x v="8"/>
    <x v="38"/>
  </r>
  <r>
    <x v="0"/>
    <d v="2018-09-24T00:00:00"/>
    <x v="0"/>
    <n v="938.5"/>
    <m/>
    <n v="16423.75"/>
    <n v="16554.257000000001"/>
    <n v="17.638999999999999"/>
    <m/>
    <n v="17.5"/>
    <n v="-130.50700000000001"/>
    <x v="0"/>
    <x v="8"/>
    <x v="38"/>
  </r>
  <r>
    <x v="0"/>
    <d v="2018-09-24T00:00:00"/>
    <x v="0"/>
    <n v="477.23"/>
    <m/>
    <n v="8351.5300000000007"/>
    <n v="8417.8880000000008"/>
    <n v="17.638999999999999"/>
    <m/>
    <n v="17.5"/>
    <n v="-66.358000000000004"/>
    <x v="0"/>
    <x v="8"/>
    <x v="38"/>
  </r>
  <r>
    <x v="0"/>
    <d v="2018-09-24T00:00:00"/>
    <x v="0"/>
    <n v="378.94"/>
    <m/>
    <n v="6631.45"/>
    <n v="6684.1450000000004"/>
    <n v="17.638999999999999"/>
    <m/>
    <n v="17.5"/>
    <n v="-52.695"/>
    <x v="0"/>
    <x v="8"/>
    <x v="38"/>
  </r>
  <r>
    <x v="0"/>
    <d v="2018-09-24T00:00:00"/>
    <x v="0"/>
    <n v="284.14999999999998"/>
    <m/>
    <n v="4972.63"/>
    <n v="5012.1390000000001"/>
    <n v="17.638999999999999"/>
    <m/>
    <n v="17.5"/>
    <n v="-39.509"/>
    <x v="0"/>
    <x v="8"/>
    <x v="38"/>
  </r>
  <r>
    <x v="0"/>
    <d v="2018-09-24T00:00:00"/>
    <x v="0"/>
    <n v="40.799999999999997"/>
    <m/>
    <n v="714"/>
    <n v="719.67399999999998"/>
    <n v="17.638999999999999"/>
    <m/>
    <n v="17.5"/>
    <n v="-5.6740000000000004"/>
    <x v="0"/>
    <x v="8"/>
    <x v="38"/>
  </r>
  <r>
    <x v="0"/>
    <d v="2018-09-24T00:00:00"/>
    <x v="0"/>
    <n v="1312.12"/>
    <m/>
    <n v="23618.16"/>
    <n v="23144.562000000002"/>
    <n v="17.638999999999999"/>
    <m/>
    <n v="18"/>
    <n v="473.59800000000001"/>
    <x v="0"/>
    <x v="8"/>
    <x v="38"/>
  </r>
  <r>
    <x v="0"/>
    <d v="2018-09-24T00:00:00"/>
    <x v="0"/>
    <n v="671.47"/>
    <m/>
    <n v="11750.73"/>
    <n v="11844.099"/>
    <n v="17.638999999999999"/>
    <m/>
    <n v="17.5"/>
    <n v="-93.369"/>
    <x v="0"/>
    <x v="8"/>
    <x v="38"/>
  </r>
  <r>
    <x v="0"/>
    <d v="2018-09-24T00:00:00"/>
    <x v="0"/>
    <n v="1161.8"/>
    <m/>
    <n v="20331.5"/>
    <n v="20493.059000000001"/>
    <n v="17.638999999999999"/>
    <m/>
    <n v="17.5"/>
    <n v="-161.559"/>
    <x v="0"/>
    <x v="8"/>
    <x v="38"/>
  </r>
  <r>
    <x v="0"/>
    <d v="2018-09-24T00:00:00"/>
    <x v="0"/>
    <n v="2524.62"/>
    <m/>
    <n v="44180.85"/>
    <n v="44531.921999999999"/>
    <n v="17.638999999999999"/>
    <m/>
    <n v="17.5"/>
    <n v="-351.072"/>
    <x v="0"/>
    <x v="8"/>
    <x v="38"/>
  </r>
  <r>
    <x v="0"/>
    <d v="2018-09-24T00:00:00"/>
    <x v="0"/>
    <n v="227.37"/>
    <m/>
    <n v="3978.98"/>
    <n v="4010.5929999999998"/>
    <n v="17.638999999999999"/>
    <m/>
    <n v="17.5"/>
    <n v="-31.613"/>
    <x v="0"/>
    <x v="8"/>
    <x v="38"/>
  </r>
  <r>
    <x v="0"/>
    <d v="2018-09-24T00:00:00"/>
    <x v="0"/>
    <n v="229.83"/>
    <m/>
    <n v="4022.03"/>
    <n v="4053.9850000000001"/>
    <n v="17.638999999999999"/>
    <m/>
    <n v="17.5"/>
    <n v="-31.954999999999998"/>
    <x v="0"/>
    <x v="8"/>
    <x v="38"/>
  </r>
  <r>
    <x v="0"/>
    <d v="2018-09-24T00:00:00"/>
    <x v="0"/>
    <n v="233.6"/>
    <m/>
    <n v="4088"/>
    <n v="4120.4840000000004"/>
    <n v="17.638999999999999"/>
    <m/>
    <n v="17.5"/>
    <n v="-32.484000000000002"/>
    <x v="0"/>
    <x v="8"/>
    <x v="38"/>
  </r>
  <r>
    <x v="0"/>
    <d v="2018-09-25T00:00:00"/>
    <x v="1"/>
    <n v="111.8"/>
    <n v="1"/>
    <n v="3689.4"/>
    <n v="3021.931"/>
    <n v="3021.931"/>
    <n v="111.8"/>
    <n v="33"/>
    <n v="667.46900000000005"/>
    <x v="0"/>
    <x v="8"/>
    <x v="38"/>
  </r>
  <r>
    <x v="0"/>
    <d v="2018-09-25T00:00:00"/>
    <x v="0"/>
    <n v="335.9"/>
    <m/>
    <n v="5878.25"/>
    <n v="6099.2950000000001"/>
    <n v="18.158000000000001"/>
    <m/>
    <n v="17.5"/>
    <n v="-221.04499999999999"/>
    <x v="0"/>
    <x v="8"/>
    <x v="38"/>
  </r>
  <r>
    <x v="0"/>
    <d v="2018-09-25T00:00:00"/>
    <x v="1"/>
    <n v="783.6"/>
    <n v="6"/>
    <n v="25858.799999999999"/>
    <n v="18131.585999999999"/>
    <n v="3021.931"/>
    <n v="130.6"/>
    <n v="33"/>
    <n v="7727.2139999999999"/>
    <x v="0"/>
    <x v="8"/>
    <x v="38"/>
  </r>
  <r>
    <x v="0"/>
    <d v="2018-09-25T00:00:00"/>
    <x v="0"/>
    <n v="713.21"/>
    <m/>
    <n v="12481.18"/>
    <n v="12950.514999999999"/>
    <n v="18.158000000000001"/>
    <m/>
    <n v="17.5"/>
    <n v="-469.33499999999998"/>
    <x v="0"/>
    <x v="8"/>
    <x v="38"/>
  </r>
  <r>
    <x v="0"/>
    <d v="2018-09-25T00:00:00"/>
    <x v="1"/>
    <n v="360.4"/>
    <n v="3"/>
    <n v="11893.2"/>
    <n v="9065.7929999999997"/>
    <n v="3021.931"/>
    <n v="120.13333333333333"/>
    <n v="33"/>
    <n v="2827.4070000000002"/>
    <x v="0"/>
    <x v="8"/>
    <x v="38"/>
  </r>
  <r>
    <x v="0"/>
    <d v="2018-09-25T00:00:00"/>
    <x v="0"/>
    <n v="1375.89"/>
    <m/>
    <n v="24766.02"/>
    <n v="24983.504000000001"/>
    <n v="18.158000000000001"/>
    <m/>
    <n v="18"/>
    <n v="-217.48400000000001"/>
    <x v="0"/>
    <x v="8"/>
    <x v="38"/>
  </r>
  <r>
    <x v="0"/>
    <d v="2018-09-25T00:00:00"/>
    <x v="1"/>
    <n v="84.8"/>
    <n v="1"/>
    <n v="2798.4"/>
    <n v="3021.931"/>
    <n v="3021.931"/>
    <n v="84.8"/>
    <n v="33"/>
    <n v="-223.53100000000001"/>
    <x v="0"/>
    <x v="8"/>
    <x v="38"/>
  </r>
  <r>
    <x v="0"/>
    <d v="2018-09-25T00:00:00"/>
    <x v="0"/>
    <n v="275.5"/>
    <m/>
    <n v="4821.25"/>
    <n v="5002.5479999999998"/>
    <n v="18.158000000000001"/>
    <m/>
    <n v="17.5"/>
    <n v="-181.298"/>
    <x v="0"/>
    <x v="8"/>
    <x v="38"/>
  </r>
  <r>
    <x v="0"/>
    <d v="2018-09-25T00:00:00"/>
    <x v="1"/>
    <n v="1730"/>
    <n v="14"/>
    <n v="60550"/>
    <n v="42307.033000000003"/>
    <n v="3021.931"/>
    <n v="123.57142857142857"/>
    <n v="35"/>
    <n v="18242.967000000001"/>
    <x v="0"/>
    <x v="8"/>
    <x v="38"/>
  </r>
  <r>
    <x v="0"/>
    <d v="2018-09-25T00:00:00"/>
    <x v="0"/>
    <n v="947.5"/>
    <m/>
    <n v="16581.25"/>
    <n v="17204.769"/>
    <n v="18.158000000000001"/>
    <m/>
    <n v="17.5"/>
    <n v="-623.51900000000001"/>
    <x v="0"/>
    <x v="8"/>
    <x v="38"/>
  </r>
  <r>
    <x v="0"/>
    <d v="2018-09-25T00:00:00"/>
    <x v="1"/>
    <n v="602"/>
    <n v="5"/>
    <n v="19866"/>
    <n v="15109.655000000001"/>
    <n v="3021.931"/>
    <n v="120.4"/>
    <n v="33"/>
    <n v="4756.3450000000003"/>
    <x v="0"/>
    <x v="8"/>
    <x v="38"/>
  </r>
  <r>
    <x v="0"/>
    <d v="2018-09-25T00:00:00"/>
    <x v="0"/>
    <n v="3131.6"/>
    <m/>
    <n v="54803"/>
    <n v="56863.803999999996"/>
    <n v="18.158000000000001"/>
    <m/>
    <n v="17.5"/>
    <n v="-2060.8040000000001"/>
    <x v="0"/>
    <x v="8"/>
    <x v="38"/>
  </r>
  <r>
    <x v="0"/>
    <d v="2018-09-25T00:00:00"/>
    <x v="1"/>
    <n v="237.4"/>
    <n v="2"/>
    <n v="7834.2"/>
    <n v="6043.8620000000001"/>
    <n v="3021.931"/>
    <n v="118.7"/>
    <n v="33"/>
    <n v="1790.338"/>
    <x v="0"/>
    <x v="8"/>
    <x v="38"/>
  </r>
  <r>
    <x v="0"/>
    <d v="2018-09-25T00:00:00"/>
    <x v="0"/>
    <n v="676.44"/>
    <m/>
    <n v="12175.92"/>
    <n v="12282.843000000001"/>
    <n v="18.158000000000001"/>
    <m/>
    <n v="18"/>
    <n v="-106.923"/>
    <x v="0"/>
    <x v="8"/>
    <x v="38"/>
  </r>
  <r>
    <x v="0"/>
    <d v="2018-09-25T00:00:00"/>
    <x v="1"/>
    <n v="742.5"/>
    <n v="6"/>
    <n v="24502.5"/>
    <n v="15811.813"/>
    <n v="2635.3020000000001"/>
    <n v="123.75"/>
    <n v="33"/>
    <n v="8690.6869999999999"/>
    <x v="0"/>
    <x v="8"/>
    <x v="38"/>
  </r>
  <r>
    <x v="0"/>
    <d v="2018-09-25T00:00:00"/>
    <x v="0"/>
    <n v="47.25"/>
    <m/>
    <n v="826.88"/>
    <n v="857.96900000000005"/>
    <n v="18.158000000000001"/>
    <m/>
    <n v="17.5001"/>
    <n v="-31.088999999999999"/>
    <x v="0"/>
    <x v="8"/>
    <x v="38"/>
  </r>
  <r>
    <x v="0"/>
    <d v="2018-09-25T00:00:00"/>
    <x v="1"/>
    <n v="111"/>
    <n v="1"/>
    <n v="3885"/>
    <n v="0"/>
    <n v="0"/>
    <n v="111"/>
    <n v="35"/>
    <n v="3885"/>
    <x v="0"/>
    <x v="8"/>
    <x v="38"/>
  </r>
  <r>
    <x v="0"/>
    <d v="2018-09-25T00:00:00"/>
    <x v="0"/>
    <n v="22.79"/>
    <m/>
    <n v="296.27"/>
    <n v="413.822"/>
    <n v="18.158000000000001"/>
    <m/>
    <n v="13"/>
    <n v="-117.55200000000001"/>
    <x v="0"/>
    <x v="8"/>
    <x v="38"/>
  </r>
  <r>
    <x v="0"/>
    <d v="2018-09-25T00:00:00"/>
    <x v="1"/>
    <n v="106"/>
    <n v="1"/>
    <n v="3710"/>
    <n v="2984.7820000000002"/>
    <n v="2984.7820000000002"/>
    <n v="106"/>
    <n v="35"/>
    <n v="725.21799999999996"/>
    <x v="0"/>
    <x v="8"/>
    <x v="38"/>
  </r>
  <r>
    <x v="0"/>
    <d v="2018-09-25T00:00:00"/>
    <x v="0"/>
    <n v="222.46"/>
    <m/>
    <n v="3893.05"/>
    <n v="4039.444"/>
    <n v="18.158000000000001"/>
    <m/>
    <n v="17.5"/>
    <n v="-146.39400000000001"/>
    <x v="0"/>
    <x v="8"/>
    <x v="38"/>
  </r>
  <r>
    <x v="0"/>
    <d v="2018-09-25T00:00:00"/>
    <x v="1"/>
    <n v="226"/>
    <n v="2"/>
    <n v="7458"/>
    <n v="5270.6040000000003"/>
    <n v="2635.3020000000001"/>
    <n v="113"/>
    <n v="33"/>
    <n v="2187.3960000000002"/>
    <x v="0"/>
    <x v="8"/>
    <x v="38"/>
  </r>
  <r>
    <x v="0"/>
    <d v="2018-09-25T00:00:00"/>
    <x v="0"/>
    <n v="577.95000000000005"/>
    <m/>
    <n v="10114.129999999999"/>
    <n v="10494.455"/>
    <n v="18.158000000000001"/>
    <m/>
    <n v="17.5"/>
    <n v="-380.32499999999999"/>
    <x v="0"/>
    <x v="8"/>
    <x v="38"/>
  </r>
  <r>
    <x v="0"/>
    <d v="2018-09-25T00:00:00"/>
    <x v="1"/>
    <n v="325.60000000000002"/>
    <n v="3"/>
    <n v="10744.8"/>
    <n v="7448.4340000000002"/>
    <n v="2482.8110000000001"/>
    <n v="108.53333333333335"/>
    <n v="33"/>
    <n v="3296.366"/>
    <x v="0"/>
    <x v="8"/>
    <x v="38"/>
  </r>
  <r>
    <x v="0"/>
    <d v="2018-09-25T00:00:00"/>
    <x v="0"/>
    <n v="221.52"/>
    <m/>
    <n v="3876.6"/>
    <n v="4022.375"/>
    <n v="18.158000000000001"/>
    <m/>
    <n v="17.5"/>
    <n v="-145.77500000000001"/>
    <x v="0"/>
    <x v="8"/>
    <x v="38"/>
  </r>
  <r>
    <x v="0"/>
    <d v="2018-09-25T00:00:00"/>
    <x v="1"/>
    <n v="437.6"/>
    <n v="4"/>
    <n v="14440.8"/>
    <n v="9931.2450000000008"/>
    <n v="2482.8110000000001"/>
    <n v="109.4"/>
    <n v="33"/>
    <n v="4509.5550000000003"/>
    <x v="0"/>
    <x v="8"/>
    <x v="38"/>
  </r>
  <r>
    <x v="0"/>
    <d v="2018-09-25T00:00:00"/>
    <x v="0"/>
    <n v="2281.41"/>
    <m/>
    <n v="39924.68"/>
    <n v="41425.997000000003"/>
    <n v="18.158000000000001"/>
    <m/>
    <n v="17.5"/>
    <n v="-1501.317"/>
    <x v="0"/>
    <x v="8"/>
    <x v="38"/>
  </r>
  <r>
    <x v="0"/>
    <d v="2018-09-25T00:00:00"/>
    <x v="1"/>
    <n v="144.4"/>
    <n v="1"/>
    <n v="5054"/>
    <n v="2482.8110000000001"/>
    <n v="2482.8110000000001"/>
    <n v="144.4"/>
    <n v="35"/>
    <n v="2571.1889999999999"/>
    <x v="0"/>
    <x v="8"/>
    <x v="38"/>
  </r>
  <r>
    <x v="0"/>
    <d v="2018-09-25T00:00:00"/>
    <x v="0"/>
    <n v="1161.9000000000001"/>
    <m/>
    <n v="20333.25"/>
    <n v="21097.859"/>
    <n v="18.158000000000001"/>
    <m/>
    <n v="17.5"/>
    <n v="-764.60900000000004"/>
    <x v="0"/>
    <x v="8"/>
    <x v="38"/>
  </r>
  <r>
    <x v="0"/>
    <d v="2018-09-25T00:00:00"/>
    <x v="0"/>
    <n v="354.78"/>
    <m/>
    <n v="6208.65"/>
    <n v="6442.1189999999997"/>
    <n v="18.158000000000001"/>
    <m/>
    <n v="17.5"/>
    <n v="-233.46899999999999"/>
    <x v="0"/>
    <x v="8"/>
    <x v="38"/>
  </r>
  <r>
    <x v="0"/>
    <d v="2018-09-25T00:00:00"/>
    <x v="0"/>
    <n v="591.55999999999995"/>
    <m/>
    <n v="10352.299999999999"/>
    <n v="10741.585999999999"/>
    <n v="18.158000000000001"/>
    <m/>
    <n v="17.5"/>
    <n v="-389.286"/>
    <x v="0"/>
    <x v="8"/>
    <x v="38"/>
  </r>
  <r>
    <x v="0"/>
    <d v="2018-09-26T00:00:00"/>
    <x v="0"/>
    <n v="388.6"/>
    <m/>
    <n v="5051.8"/>
    <n v="7056.2349999999997"/>
    <n v="18.158000000000001"/>
    <m/>
    <n v="13"/>
    <n v="-2004.4349999999999"/>
    <x v="0"/>
    <x v="8"/>
    <x v="38"/>
  </r>
  <r>
    <x v="0"/>
    <d v="2018-09-26T00:00:00"/>
    <x v="0"/>
    <n v="207.4"/>
    <m/>
    <n v="1659.2"/>
    <n v="3765.9879999999998"/>
    <n v="18.158000000000001"/>
    <m/>
    <n v="8"/>
    <n v="-2106.788"/>
    <x v="0"/>
    <x v="8"/>
    <x v="38"/>
  </r>
  <r>
    <x v="0"/>
    <d v="2018-09-26T00:00:00"/>
    <x v="0"/>
    <n v="46.82"/>
    <m/>
    <n v="351.15"/>
    <n v="850.16200000000003"/>
    <n v="18.158000000000001"/>
    <m/>
    <n v="7.5"/>
    <n v="-499.012"/>
    <x v="0"/>
    <x v="8"/>
    <x v="38"/>
  </r>
  <r>
    <x v="0"/>
    <d v="2018-09-26T00:00:00"/>
    <x v="0"/>
    <n v="46.09"/>
    <m/>
    <n v="368.72"/>
    <n v="836.90599999999995"/>
    <n v="18.158000000000001"/>
    <m/>
    <n v="8"/>
    <n v="-468.18599999999998"/>
    <x v="0"/>
    <x v="8"/>
    <x v="38"/>
  </r>
  <r>
    <x v="0"/>
    <d v="2018-09-26T00:00:00"/>
    <x v="0"/>
    <n v="2.04"/>
    <m/>
    <n v="35.700000000000003"/>
    <n v="35.375999999999998"/>
    <n v="17.341000000000001"/>
    <m/>
    <n v="17.5"/>
    <n v="0.32400000000000001"/>
    <x v="0"/>
    <x v="8"/>
    <x v="38"/>
  </r>
  <r>
    <x v="0"/>
    <d v="2018-09-26T00:00:00"/>
    <x v="0"/>
    <n v="23.52"/>
    <m/>
    <n v="305.76"/>
    <n v="407.86700000000002"/>
    <n v="17.341000000000001"/>
    <m/>
    <n v="13"/>
    <n v="-102.107"/>
    <x v="0"/>
    <x v="8"/>
    <x v="38"/>
  </r>
  <r>
    <x v="0"/>
    <d v="2018-09-26T00:00:00"/>
    <x v="0"/>
    <n v="354.64"/>
    <m/>
    <n v="6206.2"/>
    <n v="6149.9189999999999"/>
    <n v="17.341000000000001"/>
    <m/>
    <n v="17.5"/>
    <n v="56.280999999999999"/>
    <x v="0"/>
    <x v="8"/>
    <x v="38"/>
  </r>
  <r>
    <x v="0"/>
    <d v="2018-09-26T00:00:00"/>
    <x v="0"/>
    <n v="47.31"/>
    <m/>
    <n v="827.93"/>
    <n v="820.41700000000003"/>
    <n v="17.341000000000001"/>
    <m/>
    <n v="17.5001"/>
    <n v="7.5129999999999999"/>
    <x v="0"/>
    <x v="8"/>
    <x v="38"/>
  </r>
  <r>
    <x v="0"/>
    <d v="2018-09-26T00:00:00"/>
    <x v="0"/>
    <n v="140.49"/>
    <m/>
    <n v="1123.92"/>
    <n v="2551.0300000000002"/>
    <n v="18.158000000000001"/>
    <m/>
    <n v="8"/>
    <n v="-1427.11"/>
    <x v="0"/>
    <x v="8"/>
    <x v="38"/>
  </r>
  <r>
    <x v="0"/>
    <d v="2018-09-26T00:00:00"/>
    <x v="0"/>
    <n v="21.88"/>
    <m/>
    <n v="382.9"/>
    <n v="379.428"/>
    <n v="17.341000000000001"/>
    <m/>
    <n v="17.5"/>
    <n v="3.472"/>
    <x v="0"/>
    <x v="8"/>
    <x v="38"/>
  </r>
  <r>
    <x v="0"/>
    <d v="2018-09-26T00:00:00"/>
    <x v="0"/>
    <n v="3.24"/>
    <m/>
    <n v="56.7"/>
    <n v="56.186"/>
    <n v="17.341000000000001"/>
    <m/>
    <n v="17.5"/>
    <n v="0.51400000000000001"/>
    <x v="0"/>
    <x v="8"/>
    <x v="38"/>
  </r>
  <r>
    <x v="0"/>
    <d v="2018-09-26T00:00:00"/>
    <x v="0"/>
    <n v="319.82"/>
    <m/>
    <n v="4157.66"/>
    <n v="5807.3209999999999"/>
    <n v="18.158000000000001"/>
    <m/>
    <n v="13"/>
    <n v="-1649.6610000000001"/>
    <x v="0"/>
    <x v="8"/>
    <x v="38"/>
  </r>
  <r>
    <x v="0"/>
    <d v="2018-09-27T00:00:00"/>
    <x v="1"/>
    <n v="354"/>
    <n v="3"/>
    <n v="11682"/>
    <n v="8300.0059999999994"/>
    <n v="2766.6689999999999"/>
    <n v="118"/>
    <n v="33"/>
    <n v="3381.9940000000001"/>
    <x v="0"/>
    <x v="8"/>
    <x v="38"/>
  </r>
  <r>
    <x v="0"/>
    <d v="2018-09-27T00:00:00"/>
    <x v="1"/>
    <n v="104"/>
    <n v="1"/>
    <n v="3432"/>
    <n v="2766.6689999999999"/>
    <n v="2766.6689999999999"/>
    <n v="104"/>
    <n v="33"/>
    <n v="665.33100000000002"/>
    <x v="0"/>
    <x v="8"/>
    <x v="38"/>
  </r>
  <r>
    <x v="0"/>
    <d v="2018-09-27T00:00:00"/>
    <x v="1"/>
    <n v="256"/>
    <n v="2"/>
    <n v="8448"/>
    <n v="5533.3379999999997"/>
    <n v="2766.6689999999999"/>
    <n v="128"/>
    <n v="33"/>
    <n v="2914.6619999999998"/>
    <x v="0"/>
    <x v="8"/>
    <x v="38"/>
  </r>
  <r>
    <x v="0"/>
    <d v="2018-09-27T00:00:00"/>
    <x v="1"/>
    <n v="103"/>
    <n v="1"/>
    <n v="3399"/>
    <n v="2766.6689999999999"/>
    <n v="2766.6689999999999"/>
    <n v="103"/>
    <n v="33"/>
    <n v="632.33100000000002"/>
    <x v="0"/>
    <x v="8"/>
    <x v="38"/>
  </r>
  <r>
    <x v="0"/>
    <d v="2018-09-27T00:00:00"/>
    <x v="1"/>
    <n v="360"/>
    <n v="3"/>
    <n v="11700"/>
    <n v="8300.0059999999994"/>
    <n v="2766.6689999999999"/>
    <n v="120"/>
    <n v="32.5"/>
    <n v="3399.9940000000001"/>
    <x v="0"/>
    <x v="8"/>
    <x v="38"/>
  </r>
  <r>
    <x v="0"/>
    <d v="2018-09-27T00:00:00"/>
    <x v="1"/>
    <n v="110"/>
    <n v="1"/>
    <n v="3630"/>
    <n v="2766.6689999999999"/>
    <n v="2766.6689999999999"/>
    <n v="110"/>
    <n v="33"/>
    <n v="863.33100000000002"/>
    <x v="0"/>
    <x v="8"/>
    <x v="38"/>
  </r>
  <r>
    <x v="0"/>
    <d v="2018-09-27T00:00:00"/>
    <x v="1"/>
    <n v="326"/>
    <n v="3"/>
    <n v="10595"/>
    <n v="8300.0059999999994"/>
    <n v="2766.6689999999999"/>
    <n v="108.66666666666667"/>
    <n v="32.5"/>
    <n v="2294.9940000000001"/>
    <x v="0"/>
    <x v="8"/>
    <x v="38"/>
  </r>
  <r>
    <x v="0"/>
    <d v="2018-09-27T00:00:00"/>
    <x v="1"/>
    <n v="556"/>
    <n v="5"/>
    <n v="18070"/>
    <n v="13833.343999999999"/>
    <n v="2766.6689999999999"/>
    <n v="111.2"/>
    <n v="32.5"/>
    <n v="4236.6559999999999"/>
    <x v="0"/>
    <x v="8"/>
    <x v="38"/>
  </r>
  <r>
    <x v="0"/>
    <d v="2018-09-27T00:00:00"/>
    <x v="1"/>
    <n v="252"/>
    <n v="2"/>
    <n v="8316"/>
    <n v="5533.3379999999997"/>
    <n v="2766.6689999999999"/>
    <n v="126"/>
    <n v="33"/>
    <n v="2782.6619999999998"/>
    <x v="0"/>
    <x v="8"/>
    <x v="38"/>
  </r>
  <r>
    <x v="0"/>
    <d v="2018-09-27T00:00:00"/>
    <x v="1"/>
    <n v="124"/>
    <n v="1"/>
    <n v="4092"/>
    <n v="2766.6689999999999"/>
    <n v="2766.6689999999999"/>
    <n v="124"/>
    <n v="33"/>
    <n v="1325.3309999999999"/>
    <x v="0"/>
    <x v="8"/>
    <x v="38"/>
  </r>
  <r>
    <x v="0"/>
    <d v="2018-09-27T00:00:00"/>
    <x v="1"/>
    <n v="645"/>
    <n v="6"/>
    <n v="21285"/>
    <n v="16600.012999999999"/>
    <n v="2766.6689999999999"/>
    <n v="107.5"/>
    <n v="33"/>
    <n v="4684.9870000000001"/>
    <x v="0"/>
    <x v="8"/>
    <x v="38"/>
  </r>
  <r>
    <x v="0"/>
    <d v="2018-09-27T00:00:00"/>
    <x v="1"/>
    <n v="1779"/>
    <n v="15"/>
    <n v="57817.5"/>
    <n v="41500.031999999999"/>
    <n v="2766.6689999999999"/>
    <n v="118.6"/>
    <n v="32.5"/>
    <n v="16317.468000000001"/>
    <x v="0"/>
    <x v="8"/>
    <x v="38"/>
  </r>
  <r>
    <x v="0"/>
    <d v="2018-09-27T00:00:00"/>
    <x v="1"/>
    <n v="218"/>
    <n v="2"/>
    <n v="7194"/>
    <n v="5533.3379999999997"/>
    <n v="2766.6689999999999"/>
    <n v="109"/>
    <n v="33"/>
    <n v="1660.662"/>
    <x v="0"/>
    <x v="8"/>
    <x v="38"/>
  </r>
  <r>
    <x v="0"/>
    <d v="2018-09-27T00:00:00"/>
    <x v="1"/>
    <n v="466"/>
    <n v="4"/>
    <n v="15378"/>
    <n v="11066.674999999999"/>
    <n v="2766.6689999999999"/>
    <n v="116.5"/>
    <n v="33"/>
    <n v="4311.3249999999998"/>
    <x v="0"/>
    <x v="8"/>
    <x v="38"/>
  </r>
  <r>
    <x v="0"/>
    <d v="2018-09-27T00:00:00"/>
    <x v="1"/>
    <n v="112"/>
    <n v="1"/>
    <n v="3696"/>
    <n v="2766.6689999999999"/>
    <n v="2766.6689999999999"/>
    <n v="112"/>
    <n v="33"/>
    <n v="929.33100000000002"/>
    <x v="0"/>
    <x v="8"/>
    <x v="38"/>
  </r>
  <r>
    <x v="0"/>
    <d v="2018-09-27T00:00:00"/>
    <x v="1"/>
    <n v="214"/>
    <n v="2"/>
    <n v="7062"/>
    <n v="5533.3379999999997"/>
    <n v="2766.6689999999999"/>
    <n v="107"/>
    <n v="33"/>
    <n v="1528.662"/>
    <x v="0"/>
    <x v="8"/>
    <x v="38"/>
  </r>
  <r>
    <x v="0"/>
    <d v="2018-09-27T00:00:00"/>
    <x v="1"/>
    <n v="216"/>
    <n v="2"/>
    <n v="7128"/>
    <n v="5533.3379999999997"/>
    <n v="2766.6689999999999"/>
    <n v="108"/>
    <n v="33"/>
    <n v="1594.662"/>
    <x v="0"/>
    <x v="8"/>
    <x v="38"/>
  </r>
  <r>
    <x v="0"/>
    <d v="2018-09-27T00:00:00"/>
    <x v="1"/>
    <n v="106"/>
    <n v="1"/>
    <n v="3498"/>
    <n v="2766.6689999999999"/>
    <n v="2766.6689999999999"/>
    <n v="106"/>
    <n v="33"/>
    <n v="731.33100000000002"/>
    <x v="0"/>
    <x v="8"/>
    <x v="38"/>
  </r>
  <r>
    <x v="0"/>
    <d v="2018-09-27T00:00:00"/>
    <x v="1"/>
    <n v="1774"/>
    <n v="15"/>
    <n v="57655"/>
    <n v="41500.031999999999"/>
    <n v="2766.6689999999999"/>
    <n v="118.26666666666667"/>
    <n v="32.5"/>
    <n v="16154.968000000001"/>
    <x v="0"/>
    <x v="8"/>
    <x v="38"/>
  </r>
  <r>
    <x v="0"/>
    <d v="2018-09-28T00:00:00"/>
    <x v="1"/>
    <n v="526.79999999999995"/>
    <n v="4"/>
    <n v="17121"/>
    <n v="13739.55"/>
    <n v="3434.8870000000002"/>
    <n v="131.69999999999999"/>
    <n v="32.5"/>
    <n v="3381.45"/>
    <x v="0"/>
    <x v="8"/>
    <x v="38"/>
  </r>
  <r>
    <x v="0"/>
    <d v="2018-09-28T00:00:00"/>
    <x v="1"/>
    <n v="103.8"/>
    <n v="1"/>
    <n v="3373.5"/>
    <n v="3434.8870000000002"/>
    <n v="3434.8870000000002"/>
    <n v="103.8"/>
    <n v="32.5"/>
    <n v="-61.387"/>
    <x v="0"/>
    <x v="8"/>
    <x v="38"/>
  </r>
  <r>
    <x v="0"/>
    <d v="2018-09-28T00:00:00"/>
    <x v="1"/>
    <n v="115.6"/>
    <n v="1"/>
    <n v="4046"/>
    <n v="0"/>
    <n v="0"/>
    <n v="115.6"/>
    <n v="35"/>
    <n v="4046"/>
    <x v="0"/>
    <x v="8"/>
    <x v="38"/>
  </r>
  <r>
    <x v="0"/>
    <d v="2018-09-28T00:00:00"/>
    <x v="1"/>
    <n v="3039.2"/>
    <n v="23"/>
    <n v="106372"/>
    <n v="79002.410999999993"/>
    <n v="3434.8870000000002"/>
    <n v="132.1391304347826"/>
    <n v="35"/>
    <n v="27369.589"/>
    <x v="0"/>
    <x v="8"/>
    <x v="38"/>
  </r>
  <r>
    <x v="0"/>
    <d v="2018-09-28T00:00:00"/>
    <x v="1"/>
    <n v="385.4"/>
    <n v="3"/>
    <n v="12525.5"/>
    <n v="10304.662"/>
    <n v="3434.8870000000002"/>
    <n v="128.46666666666667"/>
    <n v="32.5"/>
    <n v="2220.8380000000002"/>
    <x v="0"/>
    <x v="8"/>
    <x v="38"/>
  </r>
  <r>
    <x v="0"/>
    <d v="2018-09-28T00:00:00"/>
    <x v="1"/>
    <n v="379.6"/>
    <n v="3"/>
    <n v="12337"/>
    <n v="10304.662"/>
    <n v="3434.8870000000002"/>
    <n v="126.53333333333335"/>
    <n v="32.5"/>
    <n v="2032.338"/>
    <x v="0"/>
    <x v="8"/>
    <x v="38"/>
  </r>
  <r>
    <x v="0"/>
    <d v="2018-09-28T00:00:00"/>
    <x v="1"/>
    <n v="111.4"/>
    <n v="1"/>
    <n v="3620.5"/>
    <n v="3434.8870000000002"/>
    <n v="3434.8870000000002"/>
    <n v="111.4"/>
    <n v="32.5"/>
    <n v="185.613"/>
    <x v="0"/>
    <x v="8"/>
    <x v="38"/>
  </r>
  <r>
    <x v="0"/>
    <d v="2018-09-28T00:00:00"/>
    <x v="1"/>
    <n v="112.6"/>
    <n v="1"/>
    <n v="3659.5"/>
    <n v="3434.8870000000002"/>
    <n v="3434.8870000000002"/>
    <n v="112.6"/>
    <n v="32.5"/>
    <n v="224.613"/>
    <x v="0"/>
    <x v="8"/>
    <x v="38"/>
  </r>
  <r>
    <x v="0"/>
    <d v="2018-09-28T00:00:00"/>
    <x v="1"/>
    <n v="646.6"/>
    <n v="5"/>
    <n v="21014.5"/>
    <n v="17174.437000000002"/>
    <n v="3434.8870000000002"/>
    <n v="129.32"/>
    <n v="32.5"/>
    <n v="3840.0630000000001"/>
    <x v="0"/>
    <x v="8"/>
    <x v="38"/>
  </r>
  <r>
    <x v="0"/>
    <d v="2018-09-28T00:00:00"/>
    <x v="1"/>
    <n v="1507"/>
    <n v="12"/>
    <n v="52745"/>
    <n v="34077.249000000003"/>
    <n v="2839.7710000000002"/>
    <n v="125.58333333333333"/>
    <n v="35"/>
    <n v="18667.751"/>
    <x v="0"/>
    <x v="8"/>
    <x v="38"/>
  </r>
  <r>
    <x v="0"/>
    <d v="2018-09-28T00:00:00"/>
    <x v="1"/>
    <n v="102.5"/>
    <n v="1"/>
    <n v="3331.25"/>
    <n v="2839.7710000000002"/>
    <n v="2839.7710000000002"/>
    <n v="102.5"/>
    <n v="32.5"/>
    <n v="491.47899999999998"/>
    <x v="0"/>
    <x v="8"/>
    <x v="38"/>
  </r>
  <r>
    <x v="0"/>
    <d v="2018-09-28T00:00:00"/>
    <x v="1"/>
    <n v="120.5"/>
    <n v="2"/>
    <n v="4217.5"/>
    <n v="4511.9459999999999"/>
    <n v="2255.973"/>
    <n v="60.25"/>
    <n v="35"/>
    <n v="-294.44600000000003"/>
    <x v="0"/>
    <x v="8"/>
    <x v="38"/>
  </r>
  <r>
    <x v="0"/>
    <d v="2018-09-28T00:00:00"/>
    <x v="1"/>
    <n v="333"/>
    <n v="3"/>
    <n v="10822.5"/>
    <n v="8519.3119999999999"/>
    <n v="2839.7710000000002"/>
    <n v="111"/>
    <n v="32.5"/>
    <n v="2303.1880000000001"/>
    <x v="0"/>
    <x v="8"/>
    <x v="38"/>
  </r>
  <r>
    <x v="0"/>
    <d v="2018-09-28T00:00:00"/>
    <x v="1"/>
    <n v="360"/>
    <n v="3"/>
    <n v="11700"/>
    <n v="8519.3119999999999"/>
    <n v="2839.7710000000002"/>
    <n v="120"/>
    <n v="32.5"/>
    <n v="3180.6880000000001"/>
    <x v="0"/>
    <x v="8"/>
    <x v="38"/>
  </r>
  <r>
    <x v="0"/>
    <d v="2018-09-28T00:00:00"/>
    <x v="1"/>
    <n v="121.5"/>
    <n v="1"/>
    <n v="3948.75"/>
    <n v="2839.7710000000002"/>
    <n v="2839.7710000000002"/>
    <n v="121.5"/>
    <n v="32.5"/>
    <n v="1108.979"/>
    <x v="0"/>
    <x v="8"/>
    <x v="38"/>
  </r>
  <r>
    <x v="0"/>
    <d v="2018-09-28T00:00:00"/>
    <x v="1"/>
    <n v="259"/>
    <n v="2"/>
    <n v="8417.5"/>
    <n v="5679.5410000000002"/>
    <n v="2839.7710000000002"/>
    <n v="129.5"/>
    <n v="32.5"/>
    <n v="2737.9589999999998"/>
    <x v="0"/>
    <x v="8"/>
    <x v="38"/>
  </r>
  <r>
    <x v="0"/>
    <d v="2018-09-28T00:00:00"/>
    <x v="1"/>
    <n v="112"/>
    <n v="1"/>
    <n v="3640"/>
    <n v="2839.7710000000002"/>
    <n v="2839.7710000000002"/>
    <n v="112"/>
    <n v="32.5"/>
    <n v="800.22900000000004"/>
    <x v="0"/>
    <x v="8"/>
    <x v="38"/>
  </r>
  <r>
    <x v="0"/>
    <d v="2018-09-28T00:00:00"/>
    <x v="1"/>
    <n v="202"/>
    <n v="2"/>
    <n v="6565"/>
    <n v="5679.5410000000002"/>
    <n v="2839.7710000000002"/>
    <n v="101"/>
    <n v="32.5"/>
    <n v="885.45899999999995"/>
    <x v="0"/>
    <x v="8"/>
    <x v="38"/>
  </r>
  <r>
    <x v="0"/>
    <d v="2018-09-29T00:00:00"/>
    <x v="1"/>
    <n v="325"/>
    <n v="3"/>
    <n v="10725"/>
    <n v="7860.5870000000004"/>
    <n v="2620.1959999999999"/>
    <n v="108.33333333333333"/>
    <n v="33"/>
    <n v="2864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09-29T00:00:00"/>
    <x v="1"/>
    <n v="225"/>
    <n v="2"/>
    <n v="7425"/>
    <n v="5240.3909999999996"/>
    <n v="2620.1959999999999"/>
    <n v="112.5"/>
    <n v="33"/>
    <n v="2184.6089999999999"/>
    <x v="0"/>
    <x v="8"/>
    <x v="38"/>
  </r>
  <r>
    <x v="0"/>
    <d v="2018-09-29T00:00:00"/>
    <x v="1"/>
    <n v="112"/>
    <n v="1"/>
    <n v="3696"/>
    <n v="2620.1959999999999"/>
    <n v="2620.1959999999999"/>
    <n v="112"/>
    <n v="33"/>
    <n v="1075.8040000000001"/>
    <x v="0"/>
    <x v="8"/>
    <x v="38"/>
  </r>
  <r>
    <x v="0"/>
    <d v="2018-09-29T00:00:00"/>
    <x v="1"/>
    <n v="224"/>
    <n v="2"/>
    <n v="7392"/>
    <n v="5240.3909999999996"/>
    <n v="2620.1959999999999"/>
    <n v="112"/>
    <n v="33"/>
    <n v="2151.6089999999999"/>
    <x v="0"/>
    <x v="8"/>
    <x v="38"/>
  </r>
  <r>
    <x v="0"/>
    <d v="2018-09-29T00:00:00"/>
    <x v="1"/>
    <n v="2800"/>
    <n v="25"/>
    <n v="91000"/>
    <n v="65504.889000000003"/>
    <n v="2620.1959999999999"/>
    <n v="112"/>
    <n v="32.5"/>
    <n v="25495.111000000001"/>
    <x v="0"/>
    <x v="8"/>
    <x v="38"/>
  </r>
  <r>
    <x v="1"/>
    <d v="2018-09-29T00:00:00"/>
    <x v="1"/>
    <n v="-1029"/>
    <n v="-10"/>
    <n v="-33957"/>
    <n v="-26201.955999999998"/>
    <n v="-2620.1959999999999"/>
    <n v="102.9"/>
    <n v="33"/>
    <n v="-7755.0439999999999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103"/>
    <n v="1"/>
    <n v="3399"/>
    <n v="2620.1959999999999"/>
    <n v="2620.1959999999999"/>
    <n v="103"/>
    <n v="33"/>
    <n v="778.80399999999997"/>
    <x v="0"/>
    <x v="8"/>
    <x v="38"/>
  </r>
  <r>
    <x v="0"/>
    <d v="2018-09-29T00:00:00"/>
    <x v="1"/>
    <n v="674"/>
    <n v="6"/>
    <n v="21905"/>
    <n v="15721.173000000001"/>
    <n v="2620.1959999999999"/>
    <n v="112.33333333333333"/>
    <n v="32.5"/>
    <n v="6183.8270000000002"/>
    <x v="0"/>
    <x v="8"/>
    <x v="38"/>
  </r>
  <r>
    <x v="0"/>
    <d v="2018-09-29T00:00:00"/>
    <x v="1"/>
    <n v="350"/>
    <n v="3"/>
    <n v="11375"/>
    <n v="7860.5870000000004"/>
    <n v="2620.1959999999999"/>
    <n v="116.66666666666667"/>
    <n v="32.5"/>
    <n v="3514.413"/>
    <x v="0"/>
    <x v="8"/>
    <x v="38"/>
  </r>
  <r>
    <x v="0"/>
    <d v="2018-09-29T00:00:00"/>
    <x v="1"/>
    <n v="310"/>
    <n v="3"/>
    <n v="10230"/>
    <n v="7860.5870000000004"/>
    <n v="2620.1959999999999"/>
    <n v="103.33333333333333"/>
    <n v="33"/>
    <n v="2369.413"/>
    <x v="0"/>
    <x v="8"/>
    <x v="38"/>
  </r>
  <r>
    <x v="0"/>
    <d v="2018-09-29T00:00:00"/>
    <x v="1"/>
    <n v="213"/>
    <n v="2"/>
    <n v="7029"/>
    <n v="5240.3909999999996"/>
    <n v="2620.1959999999999"/>
    <n v="106.5"/>
    <n v="33"/>
    <n v="1788.6089999999999"/>
    <x v="0"/>
    <x v="8"/>
    <x v="38"/>
  </r>
  <r>
    <x v="0"/>
    <d v="2018-09-29T00:00:00"/>
    <x v="1"/>
    <n v="102"/>
    <n v="1"/>
    <n v="3366"/>
    <n v="2620.1959999999999"/>
    <n v="2620.1959999999999"/>
    <n v="102"/>
    <n v="33"/>
    <n v="745.80399999999997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450"/>
    <n v="4"/>
    <n v="14850"/>
    <n v="10480.781999999999"/>
    <n v="2620.1959999999999"/>
    <n v="112.5"/>
    <n v="33"/>
    <n v="4369.2179999999998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104"/>
    <n v="1"/>
    <n v="3432"/>
    <n v="2620.1959999999999"/>
    <n v="2620.1959999999999"/>
    <n v="104"/>
    <n v="33"/>
    <n v="811.80399999999997"/>
    <x v="0"/>
    <x v="8"/>
    <x v="38"/>
  </r>
  <r>
    <x v="0"/>
    <d v="2018-09-29T00:00:00"/>
    <x v="1"/>
    <n v="90"/>
    <n v="1"/>
    <n v="2970"/>
    <n v="2620.1959999999999"/>
    <n v="2620.1959999999999"/>
    <n v="90"/>
    <n v="33"/>
    <n v="349.80399999999997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10-01T00:00:00"/>
    <x v="0"/>
    <n v="223"/>
    <m/>
    <n v="3902.5"/>
    <n v="3753.8359999999998"/>
    <n v="16.832999999999998"/>
    <m/>
    <n v="17.5"/>
    <n v="148.66399999999999"/>
    <x v="0"/>
    <x v="9"/>
    <x v="39"/>
  </r>
  <r>
    <x v="0"/>
    <d v="2018-10-01T00:00:00"/>
    <x v="0"/>
    <n v="133.33000000000001"/>
    <m/>
    <n v="2333.2800000000002"/>
    <n v="2244.39"/>
    <n v="16.832999999999998"/>
    <m/>
    <n v="17.5"/>
    <n v="88.89"/>
    <x v="0"/>
    <x v="9"/>
    <x v="39"/>
  </r>
  <r>
    <x v="0"/>
    <d v="2018-10-01T00:00:00"/>
    <x v="0"/>
    <n v="118.35"/>
    <m/>
    <n v="2071.13"/>
    <n v="1992.2260000000001"/>
    <n v="16.832999999999998"/>
    <m/>
    <n v="17.5"/>
    <n v="78.903999999999996"/>
    <x v="0"/>
    <x v="9"/>
    <x v="39"/>
  </r>
  <r>
    <x v="0"/>
    <d v="2018-10-01T00:00:00"/>
    <x v="0"/>
    <n v="230.52"/>
    <m/>
    <n v="4034.1"/>
    <n v="3880.422"/>
    <n v="16.832999999999998"/>
    <m/>
    <n v="17.5"/>
    <n v="153.678"/>
    <x v="0"/>
    <x v="9"/>
    <x v="39"/>
  </r>
  <r>
    <x v="0"/>
    <d v="2018-10-01T00:00:00"/>
    <x v="0"/>
    <n v="1110.1099999999999"/>
    <m/>
    <n v="19981.98"/>
    <n v="18686.863000000001"/>
    <n v="16.832999999999998"/>
    <m/>
    <n v="18"/>
    <n v="1295.117"/>
    <x v="0"/>
    <x v="9"/>
    <x v="39"/>
  </r>
  <r>
    <x v="0"/>
    <d v="2018-10-01T00:00:00"/>
    <x v="0"/>
    <n v="701.8"/>
    <m/>
    <n v="12281.5"/>
    <n v="11813.64"/>
    <n v="16.832999999999998"/>
    <m/>
    <n v="17.5"/>
    <n v="467.86"/>
    <x v="0"/>
    <x v="9"/>
    <x v="39"/>
  </r>
  <r>
    <x v="0"/>
    <d v="2018-10-01T00:00:00"/>
    <x v="0"/>
    <n v="231.5"/>
    <m/>
    <n v="4051.25"/>
    <n v="3896.9189999999999"/>
    <n v="16.832999999999998"/>
    <m/>
    <n v="17.5"/>
    <n v="154.33099999999999"/>
    <x v="0"/>
    <x v="9"/>
    <x v="39"/>
  </r>
  <r>
    <x v="0"/>
    <d v="2018-10-01T00:00:00"/>
    <x v="0"/>
    <n v="267.38"/>
    <m/>
    <n v="4679.1499999999996"/>
    <n v="4500.8990000000003"/>
    <n v="16.832999999999998"/>
    <m/>
    <n v="17.5"/>
    <n v="178.251"/>
    <x v="0"/>
    <x v="9"/>
    <x v="39"/>
  </r>
  <r>
    <x v="0"/>
    <d v="2018-10-01T00:00:00"/>
    <x v="0"/>
    <n v="405.21"/>
    <m/>
    <n v="7091.18"/>
    <n v="6821.0389999999998"/>
    <n v="16.832999999999998"/>
    <m/>
    <n v="17.5"/>
    <n v="270.14100000000002"/>
    <x v="0"/>
    <x v="9"/>
    <x v="39"/>
  </r>
  <r>
    <x v="0"/>
    <d v="2018-10-01T00:00:00"/>
    <x v="0"/>
    <n v="699.29"/>
    <m/>
    <n v="12237.58"/>
    <n v="11771.388999999999"/>
    <n v="16.832999999999998"/>
    <m/>
    <n v="17.5"/>
    <n v="466.19099999999997"/>
    <x v="0"/>
    <x v="9"/>
    <x v="39"/>
  </r>
  <r>
    <x v="0"/>
    <d v="2018-10-01T00:00:00"/>
    <x v="0"/>
    <n v="670.1"/>
    <m/>
    <n v="11726.75"/>
    <n v="11280.022999999999"/>
    <n v="16.832999999999998"/>
    <m/>
    <n v="17.5"/>
    <n v="446.72699999999998"/>
    <x v="0"/>
    <x v="9"/>
    <x v="39"/>
  </r>
  <r>
    <x v="0"/>
    <d v="2018-10-01T00:00:00"/>
    <x v="0"/>
    <n v="261.81"/>
    <m/>
    <n v="4581.68"/>
    <n v="4407.1379999999999"/>
    <n v="16.832999999999998"/>
    <m/>
    <n v="17.5"/>
    <n v="174.542"/>
    <x v="0"/>
    <x v="9"/>
    <x v="39"/>
  </r>
  <r>
    <x v="0"/>
    <d v="2018-10-01T00:00:00"/>
    <x v="0"/>
    <n v="473.5"/>
    <m/>
    <n v="8286.25"/>
    <n v="7970.5879999999997"/>
    <n v="16.832999999999998"/>
    <m/>
    <n v="17.5"/>
    <n v="315.66199999999998"/>
    <x v="0"/>
    <x v="9"/>
    <x v="39"/>
  </r>
  <r>
    <x v="0"/>
    <d v="2018-10-01T00:00:00"/>
    <x v="0"/>
    <n v="876.39"/>
    <m/>
    <n v="15336.83"/>
    <n v="14752.574000000001"/>
    <n v="16.832999999999998"/>
    <m/>
    <n v="17.5"/>
    <n v="584.25599999999997"/>
    <x v="0"/>
    <x v="9"/>
    <x v="39"/>
  </r>
  <r>
    <x v="0"/>
    <d v="2018-10-01T00:00:00"/>
    <x v="0"/>
    <n v="522.01"/>
    <m/>
    <n v="9135.18"/>
    <n v="8787.1740000000009"/>
    <n v="16.832999999999998"/>
    <m/>
    <n v="17.5"/>
    <n v="348.00599999999997"/>
    <x v="0"/>
    <x v="9"/>
    <x v="39"/>
  </r>
  <r>
    <x v="0"/>
    <d v="2018-10-01T00:00:00"/>
    <x v="0"/>
    <n v="3670.93"/>
    <m/>
    <n v="64241.279999999999"/>
    <n v="61794.025000000001"/>
    <n v="16.832999999999998"/>
    <m/>
    <n v="17.5"/>
    <n v="2447.2550000000001"/>
    <x v="0"/>
    <x v="9"/>
    <x v="39"/>
  </r>
  <r>
    <x v="0"/>
    <d v="2018-10-01T00:00:00"/>
    <x v="0"/>
    <n v="1165.3"/>
    <m/>
    <n v="20392.75"/>
    <n v="19615.895"/>
    <n v="16.832999999999998"/>
    <m/>
    <n v="17.5"/>
    <n v="776.85500000000002"/>
    <x v="0"/>
    <x v="9"/>
    <x v="39"/>
  </r>
  <r>
    <x v="0"/>
    <d v="2018-10-02T00:00:00"/>
    <x v="0"/>
    <n v="695.73"/>
    <m/>
    <n v="11827.41"/>
    <n v="11238.120999999999"/>
    <n v="16.152999999999999"/>
    <m/>
    <n v="17"/>
    <n v="589.28899999999999"/>
    <x v="0"/>
    <x v="9"/>
    <x v="39"/>
  </r>
  <r>
    <x v="0"/>
    <d v="2018-10-02T00:00:00"/>
    <x v="0"/>
    <n v="806.02"/>
    <m/>
    <n v="13702.34"/>
    <n v="13019.635"/>
    <n v="16.152999999999999"/>
    <m/>
    <n v="17"/>
    <n v="682.70500000000004"/>
    <x v="0"/>
    <x v="9"/>
    <x v="39"/>
  </r>
  <r>
    <x v="0"/>
    <d v="2018-10-02T00:00:00"/>
    <x v="0"/>
    <n v="283.73"/>
    <m/>
    <n v="4823.41"/>
    <n v="4583.0889999999999"/>
    <n v="16.152999999999999"/>
    <m/>
    <n v="17"/>
    <n v="240.321"/>
    <x v="0"/>
    <x v="9"/>
    <x v="39"/>
  </r>
  <r>
    <x v="0"/>
    <d v="2018-10-02T00:00:00"/>
    <x v="0"/>
    <n v="342.36"/>
    <m/>
    <n v="5991.3"/>
    <n v="5530.1379999999999"/>
    <n v="16.152999999999999"/>
    <m/>
    <n v="17.5"/>
    <n v="461.16199999999998"/>
    <x v="0"/>
    <x v="9"/>
    <x v="39"/>
  </r>
  <r>
    <x v="0"/>
    <d v="2018-10-02T00:00:00"/>
    <x v="0"/>
    <n v="286.08"/>
    <m/>
    <n v="4863.3599999999997"/>
    <n v="4621.0479999999998"/>
    <n v="16.152999999999999"/>
    <m/>
    <n v="17"/>
    <n v="242.31200000000001"/>
    <x v="0"/>
    <x v="9"/>
    <x v="39"/>
  </r>
  <r>
    <x v="0"/>
    <d v="2018-10-02T00:00:00"/>
    <x v="0"/>
    <n v="345.4"/>
    <m/>
    <n v="5871.8"/>
    <n v="5579.2439999999997"/>
    <n v="16.152999999999999"/>
    <m/>
    <n v="17"/>
    <n v="292.55599999999998"/>
    <x v="0"/>
    <x v="9"/>
    <x v="39"/>
  </r>
  <r>
    <x v="0"/>
    <d v="2018-10-02T00:00:00"/>
    <x v="0"/>
    <n v="1391.48"/>
    <m/>
    <n v="23655.16"/>
    <n v="22476.565999999999"/>
    <n v="16.152999999999999"/>
    <m/>
    <n v="17"/>
    <n v="1178.5940000000001"/>
    <x v="0"/>
    <x v="9"/>
    <x v="39"/>
  </r>
  <r>
    <x v="0"/>
    <d v="2018-10-02T00:00:00"/>
    <x v="0"/>
    <n v="1330.45"/>
    <m/>
    <n v="23282.880000000001"/>
    <n v="21490.749"/>
    <n v="16.152999999999999"/>
    <m/>
    <n v="17.5"/>
    <n v="1792.1310000000001"/>
    <x v="0"/>
    <x v="9"/>
    <x v="39"/>
  </r>
  <r>
    <x v="0"/>
    <d v="2018-10-02T00:00:00"/>
    <x v="0"/>
    <n v="959.8"/>
    <m/>
    <n v="16316.6"/>
    <n v="15503.642"/>
    <n v="16.152999999999999"/>
    <m/>
    <n v="17"/>
    <n v="812.95799999999997"/>
    <x v="0"/>
    <x v="9"/>
    <x v="39"/>
  </r>
  <r>
    <x v="0"/>
    <d v="2018-10-02T00:00:00"/>
    <x v="0"/>
    <n v="234.05"/>
    <m/>
    <n v="3978.85"/>
    <n v="3780.6080000000002"/>
    <n v="16.152999999999999"/>
    <m/>
    <n v="17"/>
    <n v="198.24199999999999"/>
    <x v="0"/>
    <x v="9"/>
    <x v="39"/>
  </r>
  <r>
    <x v="0"/>
    <d v="2018-10-02T00:00:00"/>
    <x v="0"/>
    <n v="537.92999999999995"/>
    <m/>
    <n v="9144.81"/>
    <n v="8689.1790000000001"/>
    <n v="16.152999999999999"/>
    <m/>
    <n v="17"/>
    <n v="455.63099999999997"/>
    <x v="0"/>
    <x v="9"/>
    <x v="39"/>
  </r>
  <r>
    <x v="0"/>
    <d v="2018-10-02T00:00:00"/>
    <x v="0"/>
    <n v="308.04000000000002"/>
    <m/>
    <n v="5236.68"/>
    <n v="4975.768"/>
    <n v="16.152999999999999"/>
    <m/>
    <n v="17"/>
    <n v="260.91199999999998"/>
    <x v="0"/>
    <x v="9"/>
    <x v="39"/>
  </r>
  <r>
    <x v="0"/>
    <d v="2018-10-02T00:00:00"/>
    <x v="0"/>
    <n v="1159.5"/>
    <m/>
    <n v="19711.5"/>
    <n v="18729.395"/>
    <n v="16.152999999999999"/>
    <m/>
    <n v="17"/>
    <n v="982.10500000000002"/>
    <x v="0"/>
    <x v="9"/>
    <x v="39"/>
  </r>
  <r>
    <x v="0"/>
    <d v="2018-10-02T00:00:00"/>
    <x v="0"/>
    <n v="429.79"/>
    <m/>
    <n v="7306.43"/>
    <n v="6942.3950000000004"/>
    <n v="16.152999999999999"/>
    <m/>
    <n v="17"/>
    <n v="364.03500000000003"/>
    <x v="0"/>
    <x v="9"/>
    <x v="39"/>
  </r>
  <r>
    <x v="0"/>
    <d v="2018-10-02T00:00:00"/>
    <x v="0"/>
    <n v="1118.1199999999999"/>
    <m/>
    <n v="19008.04"/>
    <n v="18060.984"/>
    <n v="16.152999999999999"/>
    <m/>
    <n v="17"/>
    <n v="947.05600000000004"/>
    <x v="0"/>
    <x v="9"/>
    <x v="39"/>
  </r>
  <r>
    <x v="0"/>
    <d v="2018-10-02T00:00:00"/>
    <x v="0"/>
    <n v="3516.6"/>
    <m/>
    <n v="58023.9"/>
    <n v="56803.612999999998"/>
    <n v="16.152999999999999"/>
    <m/>
    <n v="16.5"/>
    <n v="1220.287"/>
    <x v="0"/>
    <x v="9"/>
    <x v="39"/>
  </r>
  <r>
    <x v="0"/>
    <d v="2018-10-02T00:00:00"/>
    <x v="0"/>
    <n v="115.03"/>
    <m/>
    <n v="1955.51"/>
    <n v="1858.079"/>
    <n v="16.152999999999999"/>
    <m/>
    <n v="17"/>
    <n v="97.430999999999997"/>
    <x v="0"/>
    <x v="9"/>
    <x v="39"/>
  </r>
  <r>
    <x v="0"/>
    <d v="2018-10-02T00:00:00"/>
    <x v="0"/>
    <n v="1164.18"/>
    <m/>
    <n v="20373.150000000001"/>
    <n v="18804.991000000002"/>
    <n v="16.152999999999999"/>
    <m/>
    <n v="17.5"/>
    <n v="1568.1590000000001"/>
    <x v="0"/>
    <x v="9"/>
    <x v="39"/>
  </r>
  <r>
    <x v="0"/>
    <d v="2018-10-02T00:00:00"/>
    <x v="0"/>
    <n v="713.91"/>
    <m/>
    <n v="12136.47"/>
    <n v="11531.782999999999"/>
    <n v="16.152999999999999"/>
    <m/>
    <n v="17"/>
    <n v="604.68700000000001"/>
    <x v="0"/>
    <x v="9"/>
    <x v="39"/>
  </r>
  <r>
    <x v="0"/>
    <d v="2018-10-02T00:00:00"/>
    <x v="0"/>
    <n v="688.84"/>
    <m/>
    <n v="12054.7"/>
    <n v="11126.826999999999"/>
    <n v="16.152999999999999"/>
    <m/>
    <n v="17.5"/>
    <n v="927.87300000000005"/>
    <x v="0"/>
    <x v="9"/>
    <x v="39"/>
  </r>
  <r>
    <x v="0"/>
    <d v="2018-10-03T00:00:00"/>
    <x v="1"/>
    <n v="4894.3999999999996"/>
    <n v="40"/>
    <n v="161515.20000000001"/>
    <n v="110991.808"/>
    <n v="2774.7950000000001"/>
    <n v="122.35999999999999"/>
    <n v="33"/>
    <n v="50523.392"/>
    <x v="0"/>
    <x v="9"/>
    <x v="39"/>
  </r>
  <r>
    <x v="0"/>
    <d v="2018-10-03T00:00:00"/>
    <x v="0"/>
    <n v="356.77"/>
    <m/>
    <n v="6243.48"/>
    <n v="6398.2669999999998"/>
    <n v="17.934000000000001"/>
    <m/>
    <n v="17.5"/>
    <n v="-154.78700000000001"/>
    <x v="0"/>
    <x v="9"/>
    <x v="39"/>
  </r>
  <r>
    <x v="0"/>
    <d v="2018-10-03T00:00:00"/>
    <x v="1"/>
    <n v="606"/>
    <n v="5"/>
    <n v="19695"/>
    <n v="13873.976000000001"/>
    <n v="2774.7950000000001"/>
    <n v="121.2"/>
    <n v="32.5"/>
    <n v="5821.0240000000003"/>
    <x v="0"/>
    <x v="9"/>
    <x v="39"/>
  </r>
  <r>
    <x v="0"/>
    <d v="2018-10-03T00:00:00"/>
    <x v="1"/>
    <n v="2025"/>
    <n v="18"/>
    <n v="65812.5"/>
    <n v="49946.313999999998"/>
    <n v="2774.7950000000001"/>
    <n v="112.5"/>
    <n v="32.5"/>
    <n v="15866.186"/>
    <x v="0"/>
    <x v="9"/>
    <x v="39"/>
  </r>
  <r>
    <x v="0"/>
    <d v="2018-10-03T00:00:00"/>
    <x v="1"/>
    <n v="1090"/>
    <n v="9"/>
    <n v="35425"/>
    <n v="30913.987000000001"/>
    <n v="3434.8870000000002"/>
    <n v="121.11111111111111"/>
    <n v="32.5"/>
    <n v="4511.0129999999999"/>
    <x v="0"/>
    <x v="9"/>
    <x v="39"/>
  </r>
  <r>
    <x v="0"/>
    <d v="2018-10-03T00:00:00"/>
    <x v="1"/>
    <n v="345"/>
    <n v="3"/>
    <n v="11212.5"/>
    <n v="10304.662"/>
    <n v="3434.8870000000002"/>
    <n v="115"/>
    <n v="32.5"/>
    <n v="907.83799999999997"/>
    <x v="0"/>
    <x v="9"/>
    <x v="39"/>
  </r>
  <r>
    <x v="0"/>
    <d v="2018-10-03T00:00:00"/>
    <x v="1"/>
    <n v="219.4"/>
    <n v="2"/>
    <n v="7130.5"/>
    <n v="0"/>
    <n v="0"/>
    <n v="109.7"/>
    <n v="32.5"/>
    <n v="7130.5"/>
    <x v="0"/>
    <x v="9"/>
    <x v="39"/>
  </r>
  <r>
    <x v="0"/>
    <d v="2018-10-03T00:00:00"/>
    <x v="1"/>
    <n v="1049.2"/>
    <n v="8"/>
    <n v="34099"/>
    <n v="22198.362000000001"/>
    <n v="2774.7950000000001"/>
    <n v="131.15"/>
    <n v="32.5"/>
    <n v="11900.638000000001"/>
    <x v="0"/>
    <x v="9"/>
    <x v="39"/>
  </r>
  <r>
    <x v="0"/>
    <d v="2018-10-03T00:00:00"/>
    <x v="1"/>
    <n v="215.4"/>
    <n v="2"/>
    <n v="7000.5"/>
    <n v="5549.59"/>
    <n v="2774.7950000000001"/>
    <n v="107.7"/>
    <n v="32.5"/>
    <n v="1450.91"/>
    <x v="0"/>
    <x v="9"/>
    <x v="39"/>
  </r>
  <r>
    <x v="0"/>
    <d v="2018-10-03T00:00:00"/>
    <x v="1"/>
    <n v="238.4"/>
    <n v="2"/>
    <n v="7748"/>
    <n v="5549.59"/>
    <n v="2774.7950000000001"/>
    <n v="119.2"/>
    <n v="32.5"/>
    <n v="2198.41"/>
    <x v="0"/>
    <x v="9"/>
    <x v="39"/>
  </r>
  <r>
    <x v="0"/>
    <d v="2018-10-03T00:00:00"/>
    <x v="1"/>
    <n v="347"/>
    <n v="3"/>
    <n v="11277.5"/>
    <n v="8324.3860000000004"/>
    <n v="2774.7950000000001"/>
    <n v="115.66666666666667"/>
    <n v="32.5"/>
    <n v="2953.114"/>
    <x v="0"/>
    <x v="9"/>
    <x v="39"/>
  </r>
  <r>
    <x v="0"/>
    <d v="2018-10-03T00:00:00"/>
    <x v="1"/>
    <n v="566"/>
    <n v="5"/>
    <n v="18395"/>
    <n v="13873.976000000001"/>
    <n v="2774.7950000000001"/>
    <n v="113.2"/>
    <n v="32.5"/>
    <n v="4521.0240000000003"/>
    <x v="0"/>
    <x v="9"/>
    <x v="39"/>
  </r>
  <r>
    <x v="0"/>
    <d v="2018-10-03T00:00:00"/>
    <x v="1"/>
    <n v="377.8"/>
    <n v="3"/>
    <n v="12278.5"/>
    <n v="8324.3860000000004"/>
    <n v="2774.7950000000001"/>
    <n v="125.93333333333334"/>
    <n v="32.5"/>
    <n v="3954.114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009.5"/>
    <n v="9"/>
    <n v="32304"/>
    <n v="25557.937000000002"/>
    <n v="2839.7710000000002"/>
    <n v="112.16666666666667"/>
    <n v="32"/>
    <n v="6746.0630000000001"/>
    <x v="0"/>
    <x v="9"/>
    <x v="39"/>
  </r>
  <r>
    <x v="0"/>
    <d v="2018-10-03T00:00:00"/>
    <x v="1"/>
    <n v="697"/>
    <n v="6"/>
    <n v="22652.5"/>
    <n v="17038.624"/>
    <n v="2839.7710000000002"/>
    <n v="116.16666666666667"/>
    <n v="32.5"/>
    <n v="5613.8760000000002"/>
    <x v="0"/>
    <x v="9"/>
    <x v="39"/>
  </r>
  <r>
    <x v="0"/>
    <d v="2018-10-03T00:00:00"/>
    <x v="1"/>
    <n v="218"/>
    <n v="2"/>
    <n v="7117.5"/>
    <n v="4710.375"/>
    <n v="2355.1880000000001"/>
    <n v="109"/>
    <n v="32.649099999999997"/>
    <n v="2407.125"/>
    <x v="0"/>
    <x v="9"/>
    <x v="39"/>
  </r>
  <r>
    <x v="0"/>
    <d v="2018-10-03T00:00:00"/>
    <x v="1"/>
    <n v="345"/>
    <n v="3"/>
    <n v="11212.5"/>
    <n v="7065.5630000000001"/>
    <n v="2355.1880000000001"/>
    <n v="115"/>
    <n v="32.5"/>
    <n v="4146.9369999999999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14"/>
    <n v="1"/>
    <n v="3705"/>
    <n v="2839.7710000000002"/>
    <n v="2839.7710000000002"/>
    <n v="114"/>
    <n v="32.5"/>
    <n v="865.22900000000004"/>
    <x v="0"/>
    <x v="9"/>
    <x v="39"/>
  </r>
  <r>
    <x v="0"/>
    <d v="2018-10-03T00:00:00"/>
    <x v="1"/>
    <n v="103.5"/>
    <n v="1"/>
    <n v="3363.75"/>
    <n v="2839.7710000000002"/>
    <n v="2839.7710000000002"/>
    <n v="103.5"/>
    <n v="32.5"/>
    <n v="523.97900000000004"/>
    <x v="0"/>
    <x v="9"/>
    <x v="39"/>
  </r>
  <r>
    <x v="0"/>
    <d v="2018-10-03T00:00:00"/>
    <x v="1"/>
    <n v="140"/>
    <n v="1"/>
    <n v="3300"/>
    <n v="3434.8870000000002"/>
    <n v="3434.8870000000002"/>
    <n v="140"/>
    <n v="23.571400000000001"/>
    <n v="-134.887"/>
    <x v="0"/>
    <x v="9"/>
    <x v="39"/>
  </r>
  <r>
    <x v="0"/>
    <d v="2018-10-03T00:00:00"/>
    <x v="1"/>
    <n v="1560"/>
    <n v="12"/>
    <n v="54600"/>
    <n v="34077.249000000003"/>
    <n v="2839.7710000000002"/>
    <n v="130"/>
    <n v="35"/>
    <n v="20522.751"/>
    <x v="0"/>
    <x v="9"/>
    <x v="39"/>
  </r>
  <r>
    <x v="0"/>
    <d v="2018-10-03T00:00:00"/>
    <x v="1"/>
    <n v="327"/>
    <n v="3"/>
    <n v="10627.5"/>
    <n v="8519.3119999999999"/>
    <n v="2839.7710000000002"/>
    <n v="109"/>
    <n v="32.5"/>
    <n v="2108.1880000000001"/>
    <x v="0"/>
    <x v="9"/>
    <x v="39"/>
  </r>
  <r>
    <x v="0"/>
    <d v="2018-10-03T00:00:00"/>
    <x v="1"/>
    <n v="117.5"/>
    <n v="1"/>
    <n v="3818.75"/>
    <n v="2839.7710000000002"/>
    <n v="2839.7710000000002"/>
    <n v="117.5"/>
    <n v="32.5"/>
    <n v="978.97900000000004"/>
    <x v="0"/>
    <x v="9"/>
    <x v="39"/>
  </r>
  <r>
    <x v="0"/>
    <d v="2018-10-04T00:00:00"/>
    <x v="1"/>
    <n v="121"/>
    <n v="1"/>
    <n v="3932.5"/>
    <n v="2810.1170000000002"/>
    <n v="2810.1170000000002"/>
    <n v="121"/>
    <n v="32.5"/>
    <n v="1122.383"/>
    <x v="0"/>
    <x v="9"/>
    <x v="39"/>
  </r>
  <r>
    <x v="0"/>
    <d v="2018-10-04T00:00:00"/>
    <x v="1"/>
    <n v="349"/>
    <n v="3"/>
    <n v="11342.5"/>
    <n v="8430.3510000000006"/>
    <n v="2810.1170000000002"/>
    <n v="116.33333333333333"/>
    <n v="32.5"/>
    <n v="2912.1489999999999"/>
    <x v="0"/>
    <x v="9"/>
    <x v="39"/>
  </r>
  <r>
    <x v="0"/>
    <d v="2018-10-04T00:00:00"/>
    <x v="1"/>
    <n v="880"/>
    <n v="8"/>
    <n v="28600"/>
    <n v="22480.937000000002"/>
    <n v="2810.1170000000002"/>
    <n v="110"/>
    <n v="32.5"/>
    <n v="6119.0630000000001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218"/>
    <n v="2"/>
    <n v="6976"/>
    <n v="5620.2340000000004"/>
    <n v="2810.1170000000002"/>
    <n v="109"/>
    <n v="32"/>
    <n v="1355.7660000000001"/>
    <x v="0"/>
    <x v="9"/>
    <x v="39"/>
  </r>
  <r>
    <x v="0"/>
    <d v="2018-10-04T00:00:00"/>
    <x v="1"/>
    <n v="116"/>
    <n v="1"/>
    <n v="3770"/>
    <n v="2810.1170000000002"/>
    <n v="2810.1170000000002"/>
    <n v="116"/>
    <n v="32.5"/>
    <n v="959.88300000000004"/>
    <x v="0"/>
    <x v="9"/>
    <x v="39"/>
  </r>
  <r>
    <x v="0"/>
    <d v="2018-10-04T00:00:00"/>
    <x v="1"/>
    <n v="460"/>
    <n v="4"/>
    <n v="14720"/>
    <n v="11240.468000000001"/>
    <n v="2810.1170000000002"/>
    <n v="115"/>
    <n v="32"/>
    <n v="3479.5320000000002"/>
    <x v="0"/>
    <x v="9"/>
    <x v="39"/>
  </r>
  <r>
    <x v="0"/>
    <d v="2018-10-04T00:00:00"/>
    <x v="1"/>
    <n v="560"/>
    <n v="5"/>
    <n v="17920"/>
    <n v="14050.585999999999"/>
    <n v="2810.1170000000002"/>
    <n v="112"/>
    <n v="32"/>
    <n v="3869.4140000000002"/>
    <x v="0"/>
    <x v="9"/>
    <x v="39"/>
  </r>
  <r>
    <x v="0"/>
    <d v="2018-10-04T00:00:00"/>
    <x v="1"/>
    <n v="330"/>
    <n v="3"/>
    <n v="10725"/>
    <n v="8430.3510000000006"/>
    <n v="2810.1170000000002"/>
    <n v="110"/>
    <n v="32.5"/>
    <n v="2294.6489999999999"/>
    <x v="0"/>
    <x v="9"/>
    <x v="39"/>
  </r>
  <r>
    <x v="0"/>
    <d v="2018-10-04T00:00:00"/>
    <x v="1"/>
    <n v="210"/>
    <n v="2"/>
    <n v="6825"/>
    <n v="5620.2340000000004"/>
    <n v="2810.1170000000002"/>
    <n v="105"/>
    <n v="32.5"/>
    <n v="1204.7660000000001"/>
    <x v="0"/>
    <x v="9"/>
    <x v="39"/>
  </r>
  <r>
    <x v="0"/>
    <d v="2018-10-04T00:00:00"/>
    <x v="1"/>
    <n v="110"/>
    <n v="1"/>
    <n v="3575"/>
    <n v="2810.1170000000002"/>
    <n v="2810.1170000000002"/>
    <n v="110"/>
    <n v="32.5"/>
    <n v="764.88300000000004"/>
    <x v="0"/>
    <x v="9"/>
    <x v="39"/>
  </r>
  <r>
    <x v="0"/>
    <d v="2018-10-04T00:00:00"/>
    <x v="1"/>
    <n v="336"/>
    <n v="3"/>
    <n v="10920"/>
    <n v="8430.3510000000006"/>
    <n v="2810.1170000000002"/>
    <n v="112"/>
    <n v="32.5"/>
    <n v="2489.6489999999999"/>
    <x v="0"/>
    <x v="9"/>
    <x v="39"/>
  </r>
  <r>
    <x v="0"/>
    <d v="2018-10-04T00:00:00"/>
    <x v="1"/>
    <n v="1727"/>
    <n v="15"/>
    <n v="55264"/>
    <n v="42151.756999999998"/>
    <n v="2810.1170000000002"/>
    <n v="115.13333333333334"/>
    <n v="32"/>
    <n v="13112.243"/>
    <x v="0"/>
    <x v="9"/>
    <x v="39"/>
  </r>
  <r>
    <x v="0"/>
    <d v="2018-10-04T00:00:00"/>
    <x v="1"/>
    <n v="1569"/>
    <n v="14"/>
    <n v="50208"/>
    <n v="39341.64"/>
    <n v="2810.1170000000002"/>
    <n v="112.07142857142857"/>
    <n v="32"/>
    <n v="10866.36"/>
    <x v="0"/>
    <x v="9"/>
    <x v="39"/>
  </r>
  <r>
    <x v="0"/>
    <d v="2018-10-04T00:00:00"/>
    <x v="1"/>
    <n v="201"/>
    <n v="2"/>
    <n v="6532.5"/>
    <n v="5620.2340000000004"/>
    <n v="2810.1170000000002"/>
    <n v="100.5"/>
    <n v="32.5"/>
    <n v="912.26599999999996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124"/>
    <n v="1"/>
    <n v="4030"/>
    <n v="2810.1170000000002"/>
    <n v="2810.1170000000002"/>
    <n v="124"/>
    <n v="32.5"/>
    <n v="1219.883"/>
    <x v="0"/>
    <x v="9"/>
    <x v="39"/>
  </r>
  <r>
    <x v="0"/>
    <d v="2018-10-04T00:00:00"/>
    <x v="1"/>
    <n v="323"/>
    <n v="3"/>
    <n v="10497.5"/>
    <n v="8430.3510000000006"/>
    <n v="2810.1170000000002"/>
    <n v="107.66666666666667"/>
    <n v="32.5"/>
    <n v="2067.1489999999999"/>
    <x v="0"/>
    <x v="9"/>
    <x v="39"/>
  </r>
  <r>
    <x v="0"/>
    <d v="2018-10-05T00:00:00"/>
    <x v="2"/>
    <n v="340"/>
    <n v="6"/>
    <n v="10206"/>
    <n v="14469.688"/>
    <n v="2411.6149999999998"/>
    <n v="56.666666666666664"/>
    <n v="30.017600000000002"/>
    <n v="-4263.6880000000001"/>
    <x v="0"/>
    <x v="9"/>
    <x v="39"/>
  </r>
  <r>
    <x v="0"/>
    <d v="2018-10-05T00:00:00"/>
    <x v="0"/>
    <n v="342.05"/>
    <m/>
    <n v="5814.85"/>
    <n v="5075.9489999999996"/>
    <n v="14.84"/>
    <m/>
    <n v="17"/>
    <n v="738.90099999999995"/>
    <x v="0"/>
    <x v="9"/>
    <x v="39"/>
  </r>
  <r>
    <x v="0"/>
    <d v="2018-10-05T00:00:00"/>
    <x v="1"/>
    <n v="99.8"/>
    <n v="1"/>
    <n v="3243.5"/>
    <n v="2774.7950000000001"/>
    <n v="2774.7950000000001"/>
    <n v="99.8"/>
    <n v="32.5"/>
    <n v="468.70499999999998"/>
    <x v="0"/>
    <x v="9"/>
    <x v="39"/>
  </r>
  <r>
    <x v="0"/>
    <d v="2018-10-05T00:00:00"/>
    <x v="0"/>
    <n v="690.94"/>
    <m/>
    <n v="11745.98"/>
    <n v="10253.403"/>
    <n v="14.84"/>
    <m/>
    <n v="17"/>
    <n v="1492.577"/>
    <x v="0"/>
    <x v="9"/>
    <x v="39"/>
  </r>
  <r>
    <x v="0"/>
    <d v="2018-10-05T00:00:00"/>
    <x v="1"/>
    <n v="380"/>
    <n v="3"/>
    <n v="12350"/>
    <n v="8324.3860000000004"/>
    <n v="2774.7950000000001"/>
    <n v="126.66666666666667"/>
    <n v="32.5"/>
    <n v="4025.614"/>
    <x v="0"/>
    <x v="9"/>
    <x v="39"/>
  </r>
  <r>
    <x v="0"/>
    <d v="2018-10-05T00:00:00"/>
    <x v="0"/>
    <n v="278.97000000000003"/>
    <m/>
    <n v="4742.49"/>
    <n v="4139.8559999999998"/>
    <n v="14.84"/>
    <m/>
    <n v="17"/>
    <n v="602.63400000000001"/>
    <x v="0"/>
    <x v="9"/>
    <x v="39"/>
  </r>
  <r>
    <x v="0"/>
    <d v="2018-10-05T00:00:00"/>
    <x v="1"/>
    <n v="124.8"/>
    <n v="1"/>
    <n v="4056"/>
    <n v="2774.7950000000001"/>
    <n v="2774.7950000000001"/>
    <n v="124.8"/>
    <n v="32.5"/>
    <n v="1281.2049999999999"/>
    <x v="0"/>
    <x v="9"/>
    <x v="39"/>
  </r>
  <r>
    <x v="0"/>
    <d v="2018-10-05T00:00:00"/>
    <x v="0"/>
    <n v="340.45"/>
    <m/>
    <n v="5787.65"/>
    <n v="5052.2060000000001"/>
    <n v="14.84"/>
    <m/>
    <n v="17"/>
    <n v="735.44399999999996"/>
    <x v="0"/>
    <x v="9"/>
    <x v="39"/>
  </r>
  <r>
    <x v="0"/>
    <d v="2018-10-05T00:00:00"/>
    <x v="1"/>
    <n v="1869.6"/>
    <n v="15"/>
    <n v="65436"/>
    <n v="41621.928"/>
    <n v="2774.7950000000001"/>
    <n v="124.64"/>
    <n v="35"/>
    <n v="23814.072"/>
    <x v="0"/>
    <x v="9"/>
    <x v="39"/>
  </r>
  <r>
    <x v="0"/>
    <d v="2018-10-05T00:00:00"/>
    <x v="0"/>
    <n v="1413.76"/>
    <m/>
    <n v="24033.919999999998"/>
    <n v="20979.899000000001"/>
    <n v="14.84"/>
    <m/>
    <n v="17"/>
    <n v="3054.0210000000002"/>
    <x v="0"/>
    <x v="9"/>
    <x v="39"/>
  </r>
  <r>
    <x v="0"/>
    <d v="2018-10-05T00:00:00"/>
    <x v="1"/>
    <n v="297.60000000000002"/>
    <n v="3"/>
    <n v="9672"/>
    <n v="8324.3860000000004"/>
    <n v="2774.7950000000001"/>
    <n v="99.2"/>
    <n v="32.5"/>
    <n v="1347.614"/>
    <x v="0"/>
    <x v="9"/>
    <x v="39"/>
  </r>
  <r>
    <x v="0"/>
    <d v="2018-10-05T00:00:00"/>
    <x v="0"/>
    <n v="938.6"/>
    <m/>
    <n v="15956.2"/>
    <n v="13928.625"/>
    <n v="14.84"/>
    <m/>
    <n v="17"/>
    <n v="2027.575"/>
    <x v="0"/>
    <x v="9"/>
    <x v="39"/>
  </r>
  <r>
    <x v="0"/>
    <d v="2018-10-05T00:00:00"/>
    <x v="1"/>
    <n v="624"/>
    <n v="5"/>
    <n v="20280"/>
    <n v="13873.976000000001"/>
    <n v="2774.7950000000001"/>
    <n v="124.8"/>
    <n v="32.5"/>
    <n v="6406.0240000000003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1"/>
    <n v="100"/>
    <n v="1"/>
    <n v="3250"/>
    <n v="2839.7710000000002"/>
    <n v="2839.7710000000002"/>
    <n v="100"/>
    <n v="32.5"/>
    <n v="410.22899999999998"/>
    <x v="0"/>
    <x v="9"/>
    <x v="39"/>
  </r>
  <r>
    <x v="0"/>
    <d v="2018-10-05T00:00:00"/>
    <x v="0"/>
    <n v="221"/>
    <m/>
    <n v="3757"/>
    <n v="3279.5929999999998"/>
    <n v="14.84"/>
    <m/>
    <n v="17"/>
    <n v="477.40699999999998"/>
    <x v="0"/>
    <x v="9"/>
    <x v="39"/>
  </r>
  <r>
    <x v="0"/>
    <d v="2018-10-05T00:00:00"/>
    <x v="1"/>
    <n v="398"/>
    <n v="3"/>
    <n v="12935"/>
    <n v="7065.5630000000001"/>
    <n v="2355.1880000000001"/>
    <n v="132.66666666666666"/>
    <n v="32.5"/>
    <n v="5869.4369999999999"/>
    <x v="0"/>
    <x v="9"/>
    <x v="39"/>
  </r>
  <r>
    <x v="0"/>
    <d v="2018-10-05T00:00:00"/>
    <x v="0"/>
    <n v="657.33"/>
    <m/>
    <n v="11174.61"/>
    <n v="9754.6380000000008"/>
    <n v="14.84"/>
    <m/>
    <n v="17"/>
    <n v="1419.972"/>
    <x v="0"/>
    <x v="9"/>
    <x v="39"/>
  </r>
  <r>
    <x v="0"/>
    <d v="2018-10-05T00:00:00"/>
    <x v="1"/>
    <n v="1041.5"/>
    <n v="9"/>
    <n v="32807.25"/>
    <n v="21196.688999999998"/>
    <n v="2355.1880000000001"/>
    <n v="115.72222222222223"/>
    <n v="31.5"/>
    <n v="11610.561"/>
    <x v="0"/>
    <x v="9"/>
    <x v="39"/>
  </r>
  <r>
    <x v="0"/>
    <d v="2018-10-05T00:00:00"/>
    <x v="0"/>
    <n v="3490"/>
    <m/>
    <n v="59330"/>
    <n v="51790.86"/>
    <n v="14.84"/>
    <m/>
    <n v="17"/>
    <n v="7539.14"/>
    <x v="0"/>
    <x v="9"/>
    <x v="39"/>
  </r>
  <r>
    <x v="0"/>
    <d v="2018-10-05T00:00:00"/>
    <x v="1"/>
    <n v="670.4"/>
    <n v="5"/>
    <n v="21788"/>
    <n v="13873.976000000001"/>
    <n v="2774.7950000000001"/>
    <n v="134.07999999999998"/>
    <n v="32.5"/>
    <n v="7914.0240000000003"/>
    <x v="0"/>
    <x v="9"/>
    <x v="39"/>
  </r>
  <r>
    <x v="0"/>
    <d v="2018-10-05T00:00:00"/>
    <x v="0"/>
    <n v="1161.5"/>
    <m/>
    <n v="19745.5"/>
    <n v="17236.414000000001"/>
    <n v="14.84"/>
    <m/>
    <n v="17"/>
    <n v="2509.0859999999998"/>
    <x v="0"/>
    <x v="9"/>
    <x v="39"/>
  </r>
  <r>
    <x v="0"/>
    <d v="2018-10-05T00:00:00"/>
    <x v="1"/>
    <n v="122.6"/>
    <n v="1"/>
    <n v="3984.5"/>
    <n v="2774.7950000000001"/>
    <n v="2774.7950000000001"/>
    <n v="122.6"/>
    <n v="32.5"/>
    <n v="1209.7049999999999"/>
    <x v="0"/>
    <x v="9"/>
    <x v="39"/>
  </r>
  <r>
    <x v="0"/>
    <d v="2018-10-05T00:00:00"/>
    <x v="0"/>
    <n v="349.01"/>
    <m/>
    <n v="5933.17"/>
    <n v="5179.2340000000004"/>
    <n v="14.84"/>
    <m/>
    <n v="17"/>
    <n v="753.93600000000004"/>
    <x v="0"/>
    <x v="9"/>
    <x v="39"/>
  </r>
  <r>
    <x v="0"/>
    <d v="2018-10-05T00:00:00"/>
    <x v="1"/>
    <n v="1293.5999999999999"/>
    <n v="10"/>
    <n v="45276"/>
    <n v="0"/>
    <n v="0"/>
    <n v="129.35999999999999"/>
    <n v="35"/>
    <n v="45276"/>
    <x v="0"/>
    <x v="9"/>
    <x v="39"/>
  </r>
  <r>
    <x v="0"/>
    <d v="2018-10-05T00:00:00"/>
    <x v="0"/>
    <n v="282.79000000000002"/>
    <m/>
    <n v="4807.43"/>
    <n v="4196.5439999999999"/>
    <n v="14.84"/>
    <m/>
    <n v="17"/>
    <n v="610.88599999999997"/>
    <x v="0"/>
    <x v="9"/>
    <x v="39"/>
  </r>
  <r>
    <x v="0"/>
    <d v="2018-10-05T00:00:00"/>
    <x v="0"/>
    <n v="23.71"/>
    <m/>
    <n v="403.07"/>
    <n v="351.851"/>
    <n v="14.84"/>
    <m/>
    <n v="17"/>
    <n v="51.219000000000001"/>
    <x v="0"/>
    <x v="9"/>
    <x v="39"/>
  </r>
  <r>
    <x v="0"/>
    <d v="2018-10-05T00:00:00"/>
    <x v="0"/>
    <n v="845.37"/>
    <m/>
    <n v="14371.29"/>
    <n v="12545.111999999999"/>
    <n v="14.84"/>
    <m/>
    <n v="17"/>
    <n v="1826.1780000000001"/>
    <x v="0"/>
    <x v="9"/>
    <x v="39"/>
  </r>
  <r>
    <x v="0"/>
    <d v="2018-10-05T00:00:00"/>
    <x v="0"/>
    <n v="1155"/>
    <m/>
    <n v="19635"/>
    <n v="17139.955000000002"/>
    <n v="14.84"/>
    <m/>
    <n v="17"/>
    <n v="2495.0450000000001"/>
    <x v="0"/>
    <x v="9"/>
    <x v="39"/>
  </r>
  <r>
    <x v="0"/>
    <d v="2018-10-05T00:00:00"/>
    <x v="0"/>
    <n v="3826.65"/>
    <m/>
    <n v="65053.05"/>
    <n v="56786.675000000003"/>
    <n v="14.84"/>
    <m/>
    <n v="17"/>
    <n v="8266.375"/>
    <x v="0"/>
    <x v="9"/>
    <x v="39"/>
  </r>
  <r>
    <x v="0"/>
    <d v="2018-10-05T00:00:00"/>
    <x v="0"/>
    <n v="1149"/>
    <m/>
    <n v="19533"/>
    <n v="17050.916000000001"/>
    <n v="14.84"/>
    <m/>
    <n v="17"/>
    <n v="2482.0839999999998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0"/>
    <n v="463.6"/>
    <m/>
    <n v="7881.2"/>
    <n v="6879.7259999999997"/>
    <n v="14.84"/>
    <m/>
    <n v="17"/>
    <n v="1001.474"/>
    <x v="0"/>
    <x v="9"/>
    <x v="39"/>
  </r>
  <r>
    <x v="0"/>
    <d v="2018-10-05T00:00:00"/>
    <x v="0"/>
    <n v="706.2"/>
    <m/>
    <n v="12005.4"/>
    <n v="10479.858"/>
    <n v="14.84"/>
    <m/>
    <n v="17"/>
    <n v="1525.5419999999999"/>
    <x v="0"/>
    <x v="9"/>
    <x v="39"/>
  </r>
  <r>
    <x v="0"/>
    <d v="2018-10-05T00:00:00"/>
    <x v="0"/>
    <n v="67.61"/>
    <m/>
    <n v="1149.3699999999999"/>
    <n v="1003.318"/>
    <n v="14.84"/>
    <m/>
    <n v="17"/>
    <n v="146.05199999999999"/>
    <x v="0"/>
    <x v="9"/>
    <x v="39"/>
  </r>
  <r>
    <x v="0"/>
    <d v="2018-10-05T00:00:00"/>
    <x v="0"/>
    <n v="1112.21"/>
    <m/>
    <n v="19463.68"/>
    <n v="16504.960999999999"/>
    <n v="14.84"/>
    <m/>
    <n v="17.5"/>
    <n v="2958.7190000000001"/>
    <x v="0"/>
    <x v="9"/>
    <x v="39"/>
  </r>
  <r>
    <x v="0"/>
    <d v="2018-10-05T00:00:00"/>
    <x v="0"/>
    <n v="581.52"/>
    <m/>
    <n v="9885.84"/>
    <n v="8629.634"/>
    <n v="14.84"/>
    <m/>
    <n v="17"/>
    <n v="1256.2059999999999"/>
    <x v="0"/>
    <x v="9"/>
    <x v="39"/>
  </r>
  <r>
    <x v="0"/>
    <d v="2018-10-05T00:00:00"/>
    <x v="0"/>
    <n v="233.32"/>
    <m/>
    <n v="3966.44"/>
    <n v="3462.4189999999999"/>
    <n v="14.84"/>
    <m/>
    <n v="17"/>
    <n v="504.02100000000002"/>
    <x v="0"/>
    <x v="9"/>
    <x v="39"/>
  </r>
  <r>
    <x v="0"/>
    <d v="2018-10-05T00:00:00"/>
    <x v="0"/>
    <n v="299.95"/>
    <m/>
    <n v="5099.1499999999996"/>
    <n v="4451.1940000000004"/>
    <n v="14.84"/>
    <m/>
    <n v="17"/>
    <n v="647.95600000000002"/>
    <x v="0"/>
    <x v="9"/>
    <x v="39"/>
  </r>
  <r>
    <x v="0"/>
    <d v="2018-10-09T00:00:00"/>
    <x v="1"/>
    <n v="308"/>
    <n v="3"/>
    <n v="10010"/>
    <n v="7385.26"/>
    <n v="2461.7530000000002"/>
    <n v="102.66666666666667"/>
    <n v="32.5"/>
    <n v="2624.74"/>
    <x v="0"/>
    <x v="9"/>
    <x v="40"/>
  </r>
  <r>
    <x v="0"/>
    <d v="2018-10-09T00:00:00"/>
    <x v="1"/>
    <n v="245"/>
    <n v="2"/>
    <n v="7962.5"/>
    <n v="4923.5069999999996"/>
    <n v="2461.7530000000002"/>
    <n v="122.5"/>
    <n v="32.5"/>
    <n v="3038.9929999999999"/>
    <x v="0"/>
    <x v="9"/>
    <x v="40"/>
  </r>
  <r>
    <x v="0"/>
    <d v="2018-10-09T00:00:00"/>
    <x v="1"/>
    <n v="480"/>
    <n v="4"/>
    <n v="15360"/>
    <n v="9847.0139999999992"/>
    <n v="2461.7530000000002"/>
    <n v="120"/>
    <n v="32"/>
    <n v="5512.9859999999999"/>
    <x v="0"/>
    <x v="9"/>
    <x v="40"/>
  </r>
  <r>
    <x v="0"/>
    <d v="2018-10-09T00:00:00"/>
    <x v="1"/>
    <n v="3581"/>
    <n v="29"/>
    <n v="114592"/>
    <n v="71390.850000000006"/>
    <n v="2461.7530000000002"/>
    <n v="123.48275862068965"/>
    <n v="32"/>
    <n v="43201.15"/>
    <x v="0"/>
    <x v="9"/>
    <x v="40"/>
  </r>
  <r>
    <x v="0"/>
    <d v="2018-10-09T00:00:00"/>
    <x v="1"/>
    <n v="223"/>
    <n v="2"/>
    <n v="7247.5"/>
    <n v="4923.5069999999996"/>
    <n v="2461.7530000000002"/>
    <n v="111.5"/>
    <n v="32.5"/>
    <n v="2323.9929999999999"/>
    <x v="0"/>
    <x v="9"/>
    <x v="40"/>
  </r>
  <r>
    <x v="0"/>
    <d v="2018-10-09T00:00:00"/>
    <x v="1"/>
    <n v="187"/>
    <n v="2"/>
    <n v="6077.5"/>
    <n v="4923.5069999999996"/>
    <n v="2461.7530000000002"/>
    <n v="93.5"/>
    <n v="32.5"/>
    <n v="1153.9929999999999"/>
    <x v="0"/>
    <x v="9"/>
    <x v="40"/>
  </r>
  <r>
    <x v="0"/>
    <d v="2018-10-09T00:00:00"/>
    <x v="1"/>
    <n v="122"/>
    <n v="1"/>
    <n v="3965"/>
    <n v="2461.7530000000002"/>
    <n v="2461.7530000000002"/>
    <n v="122"/>
    <n v="32.5"/>
    <n v="1503.2470000000001"/>
    <x v="0"/>
    <x v="9"/>
    <x v="40"/>
  </r>
  <r>
    <x v="0"/>
    <d v="2018-10-09T00:00:00"/>
    <x v="1"/>
    <n v="123"/>
    <n v="1"/>
    <n v="3997.5"/>
    <n v="2461.7530000000002"/>
    <n v="2461.7530000000002"/>
    <n v="123"/>
    <n v="32.5"/>
    <n v="1535.7470000000001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333"/>
    <n v="3"/>
    <n v="10822.5"/>
    <n v="8324.3860000000004"/>
    <n v="2774.7950000000001"/>
    <n v="111"/>
    <n v="32.5"/>
    <n v="2498.114"/>
    <x v="0"/>
    <x v="9"/>
    <x v="40"/>
  </r>
  <r>
    <x v="0"/>
    <d v="2018-10-09T00:00:00"/>
    <x v="1"/>
    <n v="1061.5999999999999"/>
    <n v="8"/>
    <n v="34502"/>
    <n v="22198.362000000001"/>
    <n v="2774.7950000000001"/>
    <n v="132.69999999999999"/>
    <n v="32.5"/>
    <n v="12303.638000000001"/>
    <x v="0"/>
    <x v="9"/>
    <x v="40"/>
  </r>
  <r>
    <x v="0"/>
    <d v="2018-10-09T00:00:00"/>
    <x v="1"/>
    <n v="113.2"/>
    <n v="1"/>
    <n v="3679"/>
    <n v="2774.7950000000001"/>
    <n v="2774.7950000000001"/>
    <n v="113.2"/>
    <n v="32.5"/>
    <n v="904.20500000000004"/>
    <x v="0"/>
    <x v="9"/>
    <x v="40"/>
  </r>
  <r>
    <x v="0"/>
    <d v="2018-10-09T00:00:00"/>
    <x v="1"/>
    <n v="122.6"/>
    <n v="1"/>
    <n v="3984.5"/>
    <n v="2774.7950000000001"/>
    <n v="2774.7950000000001"/>
    <n v="122.6"/>
    <n v="32.5"/>
    <n v="1209.7049999999999"/>
    <x v="0"/>
    <x v="9"/>
    <x v="40"/>
  </r>
  <r>
    <x v="0"/>
    <d v="2018-10-09T00:00:00"/>
    <x v="1"/>
    <n v="362.6"/>
    <n v="3"/>
    <n v="11784.5"/>
    <n v="8324.3860000000004"/>
    <n v="2774.7950000000001"/>
    <n v="120.86666666666667"/>
    <n v="32.5"/>
    <n v="3460.114"/>
    <x v="0"/>
    <x v="9"/>
    <x v="40"/>
  </r>
  <r>
    <x v="0"/>
    <d v="2018-10-09T00:00:00"/>
    <x v="1"/>
    <n v="212"/>
    <n v="2"/>
    <n v="6890"/>
    <n v="4923.5069999999996"/>
    <n v="2461.7530000000002"/>
    <n v="106"/>
    <n v="32.5"/>
    <n v="1966.4929999999999"/>
    <x v="0"/>
    <x v="9"/>
    <x v="40"/>
  </r>
  <r>
    <x v="0"/>
    <d v="2018-10-09T00:00:00"/>
    <x v="1"/>
    <n v="320"/>
    <n v="3"/>
    <n v="10240"/>
    <n v="7385.26"/>
    <n v="2461.7530000000002"/>
    <n v="106.66666666666667"/>
    <n v="32"/>
    <n v="2854.74"/>
    <x v="0"/>
    <x v="9"/>
    <x v="40"/>
  </r>
  <r>
    <x v="0"/>
    <d v="2018-10-09T00:00:00"/>
    <x v="1"/>
    <n v="352"/>
    <n v="3"/>
    <n v="11440"/>
    <n v="8324.3860000000004"/>
    <n v="2774.7950000000001"/>
    <n v="117.33333333333333"/>
    <n v="32.5"/>
    <n v="3115.614"/>
    <x v="0"/>
    <x v="9"/>
    <x v="40"/>
  </r>
  <r>
    <x v="0"/>
    <d v="2018-10-09T00:00:00"/>
    <x v="1"/>
    <n v="1522.8"/>
    <n v="12"/>
    <n v="53298"/>
    <n v="33297.542000000001"/>
    <n v="2774.7950000000001"/>
    <n v="126.89999999999999"/>
    <n v="35"/>
    <n v="20000.457999999999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221.5"/>
    <n v="2"/>
    <n v="7198.75"/>
    <n v="4948.6760000000004"/>
    <n v="2474.3380000000002"/>
    <n v="110.75"/>
    <n v="32.5"/>
    <n v="2250.0740000000001"/>
    <x v="0"/>
    <x v="9"/>
    <x v="40"/>
  </r>
  <r>
    <x v="0"/>
    <d v="2018-10-09T00:00:00"/>
    <x v="1"/>
    <n v="1150.5"/>
    <n v="10"/>
    <n v="40267.5"/>
    <n v="24743.381000000001"/>
    <n v="2474.3380000000002"/>
    <n v="115.05"/>
    <n v="35"/>
    <n v="15524.119000000001"/>
    <x v="0"/>
    <x v="9"/>
    <x v="40"/>
  </r>
  <r>
    <x v="0"/>
    <d v="2018-10-09T00:00:00"/>
    <x v="1"/>
    <n v="114"/>
    <n v="1"/>
    <n v="3705"/>
    <n v="2474.3380000000002"/>
    <n v="2474.3380000000002"/>
    <n v="114"/>
    <n v="32.5"/>
    <n v="1230.662"/>
    <x v="0"/>
    <x v="9"/>
    <x v="40"/>
  </r>
  <r>
    <x v="0"/>
    <d v="2018-10-09T00:00:00"/>
    <x v="1"/>
    <n v="620"/>
    <n v="5"/>
    <n v="20150"/>
    <n v="12371.69"/>
    <n v="2474.3380000000002"/>
    <n v="124"/>
    <n v="32.5"/>
    <n v="7778.31"/>
    <x v="0"/>
    <x v="9"/>
    <x v="40"/>
  </r>
  <r>
    <x v="0"/>
    <d v="2018-10-09T00:00:00"/>
    <x v="1"/>
    <n v="356"/>
    <n v="3"/>
    <n v="11570"/>
    <n v="7423.0140000000001"/>
    <n v="2474.3380000000002"/>
    <n v="118.66666666666667"/>
    <n v="32.5"/>
    <n v="4146.9859999999999"/>
    <x v="0"/>
    <x v="9"/>
    <x v="40"/>
  </r>
  <r>
    <x v="0"/>
    <d v="2018-10-09T00:00:00"/>
    <x v="1"/>
    <n v="673"/>
    <n v="6"/>
    <n v="21872.5"/>
    <n v="14846.028"/>
    <n v="2474.3380000000002"/>
    <n v="112.16666666666667"/>
    <n v="32.5"/>
    <n v="7026.4719999999998"/>
    <x v="0"/>
    <x v="9"/>
    <x v="40"/>
  </r>
  <r>
    <x v="0"/>
    <d v="2018-10-09T00:00:00"/>
    <x v="1"/>
    <n v="1105.5999999999999"/>
    <n v="9"/>
    <n v="38696"/>
    <n v="0"/>
    <n v="0"/>
    <n v="122.84444444444443"/>
    <n v="35"/>
    <n v="38696"/>
    <x v="0"/>
    <x v="9"/>
    <x v="40"/>
  </r>
  <r>
    <x v="0"/>
    <d v="2018-10-09T00:00:00"/>
    <x v="1"/>
    <n v="113.5"/>
    <n v="1"/>
    <n v="3972.5"/>
    <n v="2474.3380000000002"/>
    <n v="2474.3380000000002"/>
    <n v="113.5"/>
    <n v="35"/>
    <n v="1498.162"/>
    <x v="0"/>
    <x v="9"/>
    <x v="40"/>
  </r>
  <r>
    <x v="0"/>
    <d v="2018-10-09T00:00:00"/>
    <x v="1"/>
    <n v="258.5"/>
    <n v="2"/>
    <n v="8401.25"/>
    <n v="4948.6760000000004"/>
    <n v="2474.3380000000002"/>
    <n v="129.25"/>
    <n v="32.5"/>
    <n v="3452.5740000000001"/>
    <x v="0"/>
    <x v="9"/>
    <x v="40"/>
  </r>
  <r>
    <x v="0"/>
    <d v="2018-10-09T00:00:00"/>
    <x v="1"/>
    <n v="430"/>
    <n v="4"/>
    <n v="13975"/>
    <n v="9847.0139999999992"/>
    <n v="2461.7530000000002"/>
    <n v="107.5"/>
    <n v="32.5"/>
    <n v="4127.9859999999999"/>
    <x v="0"/>
    <x v="9"/>
    <x v="40"/>
  </r>
  <r>
    <x v="0"/>
    <d v="2018-10-09T00:00:00"/>
    <x v="1"/>
    <n v="124"/>
    <n v="1"/>
    <n v="4030"/>
    <n v="2461.7530000000002"/>
    <n v="2461.7530000000002"/>
    <n v="124"/>
    <n v="32.5"/>
    <n v="1568.2470000000001"/>
    <x v="0"/>
    <x v="9"/>
    <x v="40"/>
  </r>
  <r>
    <x v="0"/>
    <d v="2018-10-09T00:00:00"/>
    <x v="1"/>
    <n v="135"/>
    <n v="1"/>
    <n v="4387.5"/>
    <n v="2461.7530000000002"/>
    <n v="2461.7530000000002"/>
    <n v="135"/>
    <n v="32.5"/>
    <n v="1925.7470000000001"/>
    <x v="0"/>
    <x v="9"/>
    <x v="40"/>
  </r>
  <r>
    <x v="0"/>
    <d v="2018-10-09T00:00:00"/>
    <x v="1"/>
    <n v="359"/>
    <n v="3"/>
    <n v="11667.5"/>
    <n v="7385.26"/>
    <n v="2461.7530000000002"/>
    <n v="119.66666666666667"/>
    <n v="32.5"/>
    <n v="4282.24"/>
    <x v="0"/>
    <x v="9"/>
    <x v="40"/>
  </r>
  <r>
    <x v="0"/>
    <d v="2018-10-09T00:00:00"/>
    <x v="1"/>
    <n v="210"/>
    <n v="2"/>
    <n v="6825"/>
    <n v="4923.5069999999996"/>
    <n v="2461.7530000000002"/>
    <n v="105"/>
    <n v="32.5"/>
    <n v="1901.4929999999999"/>
    <x v="0"/>
    <x v="9"/>
    <x v="40"/>
  </r>
  <r>
    <x v="0"/>
    <d v="2018-10-09T00:00:00"/>
    <x v="1"/>
    <n v="417"/>
    <n v="4"/>
    <n v="13552.5"/>
    <n v="9847.0139999999992"/>
    <n v="2461.7530000000002"/>
    <n v="104.25"/>
    <n v="32.5"/>
    <n v="3705.4859999999999"/>
    <x v="0"/>
    <x v="9"/>
    <x v="40"/>
  </r>
  <r>
    <x v="0"/>
    <d v="2018-10-09T00:00:00"/>
    <x v="1"/>
    <n v="213"/>
    <n v="2"/>
    <n v="6922.5"/>
    <n v="4923.5069999999996"/>
    <n v="2461.7530000000002"/>
    <n v="106.5"/>
    <n v="32.5"/>
    <n v="1998.9929999999999"/>
    <x v="0"/>
    <x v="9"/>
    <x v="40"/>
  </r>
  <r>
    <x v="0"/>
    <d v="2018-10-09T00:00:00"/>
    <x v="1"/>
    <n v="540"/>
    <n v="5"/>
    <n v="17550"/>
    <n v="12308.767"/>
    <n v="2461.7530000000002"/>
    <n v="108"/>
    <n v="32.5"/>
    <n v="5241.2330000000002"/>
    <x v="0"/>
    <x v="9"/>
    <x v="40"/>
  </r>
  <r>
    <x v="0"/>
    <d v="2018-10-09T00:00:00"/>
    <x v="1"/>
    <n v="973"/>
    <n v="9"/>
    <n v="31622.5"/>
    <n v="22155.780999999999"/>
    <n v="2461.7530000000002"/>
    <n v="108.11111111111111"/>
    <n v="32.5"/>
    <n v="9466.7189999999991"/>
    <x v="0"/>
    <x v="9"/>
    <x v="40"/>
  </r>
  <r>
    <x v="0"/>
    <d v="2018-10-10T00:00:00"/>
    <x v="2"/>
    <n v="4640"/>
    <n v="110"/>
    <n v="180960"/>
    <n v="269469.59999999998"/>
    <n v="2449.7240000000002"/>
    <n v="42.18181818181818"/>
    <n v="39"/>
    <n v="-88509.6"/>
    <x v="0"/>
    <x v="9"/>
    <x v="40"/>
  </r>
  <r>
    <x v="0"/>
    <d v="2018-10-10T00:00:00"/>
    <x v="1"/>
    <n v="337"/>
    <n v="3"/>
    <n v="10784"/>
    <n v="7423.0140000000001"/>
    <n v="2474.3380000000002"/>
    <n v="112.33333333333333"/>
    <n v="32"/>
    <n v="3360.9859999999999"/>
    <x v="0"/>
    <x v="9"/>
    <x v="40"/>
  </r>
  <r>
    <x v="0"/>
    <d v="2018-10-10T00:00:00"/>
    <x v="1"/>
    <n v="457"/>
    <n v="4"/>
    <n v="14624"/>
    <n v="9897.3520000000008"/>
    <n v="2474.3380000000002"/>
    <n v="114.25"/>
    <n v="32"/>
    <n v="4726.6480000000001"/>
    <x v="0"/>
    <x v="9"/>
    <x v="40"/>
  </r>
  <r>
    <x v="0"/>
    <d v="2018-10-10T00:00:00"/>
    <x v="1"/>
    <n v="350"/>
    <n v="3"/>
    <n v="11200"/>
    <n v="7423.0140000000001"/>
    <n v="2474.3380000000002"/>
    <n v="116.66666666666667"/>
    <n v="32"/>
    <n v="3776.9859999999999"/>
    <x v="0"/>
    <x v="9"/>
    <x v="40"/>
  </r>
  <r>
    <x v="0"/>
    <d v="2018-10-10T00:00:00"/>
    <x v="1"/>
    <n v="1140"/>
    <n v="10"/>
    <n v="37050"/>
    <n v="24743.381000000001"/>
    <n v="2474.3380000000002"/>
    <n v="114"/>
    <n v="32.5"/>
    <n v="12306.619000000001"/>
    <x v="0"/>
    <x v="9"/>
    <x v="40"/>
  </r>
  <r>
    <x v="0"/>
    <d v="2018-10-10T00:00:00"/>
    <x v="1"/>
    <n v="310"/>
    <n v="3"/>
    <n v="10075"/>
    <n v="7423.0140000000001"/>
    <n v="2474.3380000000002"/>
    <n v="103.33333333333333"/>
    <n v="32.5"/>
    <n v="2651.9859999999999"/>
    <x v="0"/>
    <x v="9"/>
    <x v="40"/>
  </r>
  <r>
    <x v="0"/>
    <d v="2018-10-10T00:00:00"/>
    <x v="1"/>
    <n v="1135"/>
    <n v="10"/>
    <n v="36887.5"/>
    <n v="24743.381000000001"/>
    <n v="2474.3380000000002"/>
    <n v="113.5"/>
    <n v="32.5"/>
    <n v="12144.119000000001"/>
    <x v="0"/>
    <x v="9"/>
    <x v="40"/>
  </r>
  <r>
    <x v="0"/>
    <d v="2018-10-10T00:00:00"/>
    <x v="1"/>
    <n v="2032"/>
    <n v="18"/>
    <n v="65024"/>
    <n v="44538.084999999999"/>
    <n v="2474.3380000000002"/>
    <n v="112.88888888888889"/>
    <n v="32"/>
    <n v="20485.915000000001"/>
    <x v="0"/>
    <x v="9"/>
    <x v="40"/>
  </r>
  <r>
    <x v="0"/>
    <d v="2018-10-10T00:00:00"/>
    <x v="1"/>
    <n v="224"/>
    <n v="2"/>
    <n v="7168"/>
    <n v="4948.6760000000004"/>
    <n v="2474.3380000000002"/>
    <n v="112"/>
    <n v="32"/>
    <n v="2219.3240000000001"/>
    <x v="0"/>
    <x v="9"/>
    <x v="40"/>
  </r>
  <r>
    <x v="0"/>
    <d v="2018-10-11T00:00:00"/>
    <x v="0"/>
    <n v="22.03"/>
    <m/>
    <n v="385.53"/>
    <n v="426.50200000000001"/>
    <n v="19.36"/>
    <m/>
    <n v="17.5002"/>
    <n v="-40.972000000000001"/>
    <x v="0"/>
    <x v="9"/>
    <x v="40"/>
  </r>
  <r>
    <x v="0"/>
    <d v="2018-10-11T00:00:00"/>
    <x v="0"/>
    <n v="47.75"/>
    <m/>
    <n v="573"/>
    <n v="924.44200000000001"/>
    <n v="19.36"/>
    <m/>
    <n v="12"/>
    <n v="-351.44200000000001"/>
    <x v="0"/>
    <x v="9"/>
    <x v="40"/>
  </r>
  <r>
    <x v="1"/>
    <d v="2018-10-11T00:00:00"/>
    <x v="0"/>
    <n v="-116.06"/>
    <m/>
    <n v="-812.42"/>
    <n v="-1649.2719999999999"/>
    <n v="-14.211"/>
    <m/>
    <n v="7"/>
    <n v="836.85199999999998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47.02"/>
    <m/>
    <n v="352.65"/>
    <n v="668.178"/>
    <n v="14.211"/>
    <m/>
    <n v="7.5"/>
    <n v="-315.52800000000002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209.24"/>
    <m/>
    <n v="2510.88"/>
    <n v="2973.4079999999999"/>
    <n v="14.211"/>
    <m/>
    <n v="12"/>
    <n v="-462.52800000000002"/>
    <x v="0"/>
    <x v="9"/>
    <x v="40"/>
  </r>
  <r>
    <x v="1"/>
    <d v="2018-10-11T00:00:00"/>
    <x v="0"/>
    <n v="-46.25"/>
    <m/>
    <n v="-370"/>
    <n v="-657.23599999999999"/>
    <n v="-14.211"/>
    <m/>
    <n v="8"/>
    <n v="287.23599999999999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21.78"/>
    <m/>
    <n v="370.26"/>
    <n v="309.505"/>
    <n v="14.211"/>
    <m/>
    <n v="17"/>
    <n v="60.755000000000003"/>
    <x v="0"/>
    <x v="9"/>
    <x v="40"/>
  </r>
  <r>
    <x v="0"/>
    <d v="2018-10-11T00:00:00"/>
    <x v="0"/>
    <n v="478.23"/>
    <m/>
    <n v="8129.91"/>
    <n v="6795.8940000000002"/>
    <n v="14.211"/>
    <m/>
    <n v="17"/>
    <n v="1334.0160000000001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45.23"/>
    <m/>
    <n v="316.61"/>
    <n v="642.74199999999996"/>
    <n v="14.211"/>
    <m/>
    <n v="7"/>
    <n v="-326.13200000000001"/>
    <x v="0"/>
    <x v="9"/>
    <x v="40"/>
  </r>
  <r>
    <x v="0"/>
    <d v="2018-10-11T00:00:00"/>
    <x v="0"/>
    <n v="139.6"/>
    <m/>
    <n v="1116.8"/>
    <n v="1983.788"/>
    <n v="14.211"/>
    <m/>
    <n v="8"/>
    <n v="-866.98800000000006"/>
    <x v="0"/>
    <x v="9"/>
    <x v="40"/>
  </r>
  <r>
    <x v="0"/>
    <d v="2018-10-11T00:00:00"/>
    <x v="0"/>
    <n v="228.7"/>
    <m/>
    <n v="2973.1"/>
    <n v="3249.9450000000002"/>
    <n v="14.211"/>
    <m/>
    <n v="13"/>
    <n v="-276.84500000000003"/>
    <x v="0"/>
    <x v="9"/>
    <x v="40"/>
  </r>
  <r>
    <x v="0"/>
    <d v="2018-10-11T00:00:00"/>
    <x v="0"/>
    <n v="161.96"/>
    <m/>
    <n v="1295.68"/>
    <n v="2301.5349999999999"/>
    <n v="14.211"/>
    <m/>
    <n v="8"/>
    <n v="-1005.855"/>
    <x v="0"/>
    <x v="9"/>
    <x v="40"/>
  </r>
  <r>
    <x v="0"/>
    <d v="2018-10-11T00:00:00"/>
    <x v="0"/>
    <n v="116.57"/>
    <m/>
    <n v="815.99"/>
    <n v="1656.52"/>
    <n v="14.211"/>
    <m/>
    <n v="7"/>
    <n v="-840.53"/>
    <x v="0"/>
    <x v="9"/>
    <x v="40"/>
  </r>
  <r>
    <x v="0"/>
    <d v="2018-10-11T00:00:00"/>
    <x v="0"/>
    <n v="46.77"/>
    <m/>
    <n v="327.39"/>
    <n v="664.62599999999998"/>
    <n v="14.211"/>
    <m/>
    <n v="7"/>
    <n v="-337.23599999999999"/>
    <x v="0"/>
    <x v="9"/>
    <x v="40"/>
  </r>
  <r>
    <x v="0"/>
    <d v="2018-10-11T00:00:00"/>
    <x v="0"/>
    <n v="167.58"/>
    <m/>
    <n v="2178.54"/>
    <n v="2381.3980000000001"/>
    <n v="14.211"/>
    <m/>
    <n v="13"/>
    <n v="-202.858"/>
    <x v="0"/>
    <x v="9"/>
    <x v="40"/>
  </r>
  <r>
    <x v="0"/>
    <d v="2018-10-11T00:00:00"/>
    <x v="0"/>
    <n v="184.93"/>
    <m/>
    <n v="2219.16"/>
    <n v="2627.95"/>
    <n v="14.211"/>
    <m/>
    <n v="12"/>
    <n v="-408.79"/>
    <x v="0"/>
    <x v="9"/>
    <x v="40"/>
  </r>
  <r>
    <x v="0"/>
    <d v="2018-10-12T00:00:00"/>
    <x v="1"/>
    <n v="134"/>
    <n v="1"/>
    <n v="4355"/>
    <n v="2468.4929999999999"/>
    <n v="2468.4929999999999"/>
    <n v="134"/>
    <n v="32.5"/>
    <n v="1886.5070000000001"/>
    <x v="0"/>
    <x v="9"/>
    <x v="40"/>
  </r>
  <r>
    <x v="0"/>
    <d v="2018-10-12T00:00:00"/>
    <x v="0"/>
    <n v="1136"/>
    <m/>
    <n v="22720"/>
    <n v="16400.972000000002"/>
    <n v="14.436999999999999"/>
    <m/>
    <n v="20"/>
    <n v="6319.0280000000002"/>
    <x v="0"/>
    <x v="9"/>
    <x v="40"/>
  </r>
  <r>
    <x v="0"/>
    <d v="2018-10-12T00:00:00"/>
    <x v="1"/>
    <n v="334"/>
    <n v="3"/>
    <n v="10688"/>
    <n v="7405.4780000000001"/>
    <n v="2468.4929999999999"/>
    <n v="111.33333333333333"/>
    <n v="32"/>
    <n v="3282.5219999999999"/>
    <x v="0"/>
    <x v="9"/>
    <x v="40"/>
  </r>
  <r>
    <x v="0"/>
    <d v="2018-10-12T00:00:00"/>
    <x v="0"/>
    <n v="475.41"/>
    <m/>
    <n v="9508.2000000000007"/>
    <n v="6863.72"/>
    <n v="14.436999999999999"/>
    <m/>
    <n v="20"/>
    <n v="2644.48"/>
    <x v="0"/>
    <x v="9"/>
    <x v="40"/>
  </r>
  <r>
    <x v="0"/>
    <d v="2018-10-12T00:00:00"/>
    <x v="1"/>
    <n v="119"/>
    <n v="1"/>
    <n v="3867.5"/>
    <n v="2468.4929999999999"/>
    <n v="2468.4929999999999"/>
    <n v="119"/>
    <n v="32.5"/>
    <n v="1399.0070000000001"/>
    <x v="0"/>
    <x v="9"/>
    <x v="40"/>
  </r>
  <r>
    <x v="0"/>
    <d v="2018-10-12T00:00:00"/>
    <x v="0"/>
    <n v="225.44"/>
    <m/>
    <n v="4508.8"/>
    <n v="3254.7840000000001"/>
    <n v="14.436999999999999"/>
    <m/>
    <n v="20"/>
    <n v="1254.0160000000001"/>
    <x v="0"/>
    <x v="9"/>
    <x v="40"/>
  </r>
  <r>
    <x v="0"/>
    <d v="2018-10-12T00:00:00"/>
    <x v="1"/>
    <n v="214"/>
    <n v="2"/>
    <n v="6955"/>
    <n v="4936.9849999999997"/>
    <n v="2468.4929999999999"/>
    <n v="107"/>
    <n v="32.5"/>
    <n v="2018.0150000000001"/>
    <x v="0"/>
    <x v="9"/>
    <x v="40"/>
  </r>
  <r>
    <x v="0"/>
    <d v="2018-10-12T00:00:00"/>
    <x v="0"/>
    <n v="217.64"/>
    <m/>
    <n v="4352.8"/>
    <n v="3225.9009999999998"/>
    <n v="14.821999999999999"/>
    <m/>
    <n v="20"/>
    <n v="1126.8989999999999"/>
    <x v="0"/>
    <x v="9"/>
    <x v="40"/>
  </r>
  <r>
    <x v="0"/>
    <d v="2018-10-12T00:00:00"/>
    <x v="1"/>
    <n v="678"/>
    <n v="6"/>
    <n v="21696"/>
    <n v="14810.955"/>
    <n v="2468.4929999999999"/>
    <n v="113"/>
    <n v="32"/>
    <n v="6885.0450000000001"/>
    <x v="0"/>
    <x v="9"/>
    <x v="40"/>
  </r>
  <r>
    <x v="0"/>
    <d v="2018-10-12T00:00:00"/>
    <x v="0"/>
    <n v="673.95"/>
    <m/>
    <n v="13479"/>
    <n v="9730.1370000000006"/>
    <n v="14.436999999999999"/>
    <m/>
    <n v="20"/>
    <n v="3748.8629999999998"/>
    <x v="0"/>
    <x v="9"/>
    <x v="40"/>
  </r>
  <r>
    <x v="0"/>
    <d v="2018-10-12T00:00:00"/>
    <x v="1"/>
    <n v="344"/>
    <n v="3"/>
    <n v="11008"/>
    <n v="7405.4780000000001"/>
    <n v="2468.4929999999999"/>
    <n v="114.66666666666667"/>
    <n v="32"/>
    <n v="3602.5219999999999"/>
    <x v="0"/>
    <x v="9"/>
    <x v="40"/>
  </r>
  <r>
    <x v="1"/>
    <d v="2018-10-12T00:00:00"/>
    <x v="0"/>
    <n v="-751"/>
    <m/>
    <n v="-13518"/>
    <n v="-10700.873"/>
    <n v="-14.249000000000001"/>
    <m/>
    <n v="18"/>
    <n v="-2817.127"/>
    <x v="0"/>
    <x v="9"/>
    <x v="40"/>
  </r>
  <r>
    <x v="0"/>
    <d v="2018-10-12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2T00:00:00"/>
    <x v="0"/>
    <n v="781"/>
    <m/>
    <n v="14058"/>
    <n v="1303663542.513"/>
    <n v="1669223.486"/>
    <m/>
    <n v="18"/>
    <n v="-1303649484.513"/>
    <x v="0"/>
    <x v="9"/>
    <x v="40"/>
  </r>
  <r>
    <x v="0"/>
    <d v="2018-10-12T00:00:00"/>
    <x v="1"/>
    <n v="462"/>
    <n v="4"/>
    <n v="15015"/>
    <n v="9873.9699999999993"/>
    <n v="2468.4929999999999"/>
    <n v="115.5"/>
    <n v="32.5"/>
    <n v="5141.03"/>
    <x v="0"/>
    <x v="9"/>
    <x v="40"/>
  </r>
  <r>
    <x v="0"/>
    <d v="2018-10-12T00:00:00"/>
    <x v="0"/>
    <n v="1252.5"/>
    <m/>
    <n v="25050"/>
    <n v="18082.937999999998"/>
    <n v="14.436999999999999"/>
    <m/>
    <n v="20"/>
    <n v="6967.0619999999999"/>
    <x v="0"/>
    <x v="9"/>
    <x v="40"/>
  </r>
  <r>
    <x v="0"/>
    <d v="2018-10-12T00:00:00"/>
    <x v="1"/>
    <n v="106"/>
    <n v="1"/>
    <n v="3445"/>
    <n v="2468.4929999999999"/>
    <n v="2468.4929999999999"/>
    <n v="106"/>
    <n v="32.5"/>
    <n v="976.50699999999995"/>
    <x v="0"/>
    <x v="9"/>
    <x v="40"/>
  </r>
  <r>
    <x v="0"/>
    <d v="2018-10-12T00:00:00"/>
    <x v="0"/>
    <n v="234.25"/>
    <m/>
    <n v="4685"/>
    <n v="3381.9789999999998"/>
    <n v="14.436999999999999"/>
    <m/>
    <n v="20"/>
    <n v="1303.021"/>
    <x v="0"/>
    <x v="9"/>
    <x v="40"/>
  </r>
  <r>
    <x v="0"/>
    <d v="2018-10-12T00:00:00"/>
    <x v="1"/>
    <n v="125"/>
    <n v="1"/>
    <n v="4062.5"/>
    <n v="2468.4929999999999"/>
    <n v="2468.4929999999999"/>
    <n v="125"/>
    <n v="32.5"/>
    <n v="1594.0070000000001"/>
    <x v="0"/>
    <x v="9"/>
    <x v="40"/>
  </r>
  <r>
    <x v="0"/>
    <d v="2018-10-12T00:00:00"/>
    <x v="0"/>
    <n v="3164.2"/>
    <m/>
    <n v="63284"/>
    <n v="45683.06"/>
    <n v="14.436999999999999"/>
    <m/>
    <n v="20"/>
    <n v="17600.939999999999"/>
    <x v="0"/>
    <x v="9"/>
    <x v="40"/>
  </r>
  <r>
    <x v="0"/>
    <d v="2018-10-12T00:00:00"/>
    <x v="1"/>
    <n v="410"/>
    <n v="4"/>
    <n v="13325"/>
    <n v="9873.9699999999993"/>
    <n v="2468.4929999999999"/>
    <n v="102.5"/>
    <n v="32.5"/>
    <n v="3451.03"/>
    <x v="0"/>
    <x v="9"/>
    <x v="40"/>
  </r>
  <r>
    <x v="0"/>
    <d v="2018-10-12T00:00:00"/>
    <x v="0"/>
    <n v="1161.4000000000001"/>
    <m/>
    <n v="20905.2"/>
    <n v="17214.491000000002"/>
    <n v="14.821999999999999"/>
    <m/>
    <n v="18"/>
    <n v="3690.7089999999998"/>
    <x v="0"/>
    <x v="9"/>
    <x v="40"/>
  </r>
  <r>
    <x v="0"/>
    <d v="2018-10-12T00:00:00"/>
    <x v="1"/>
    <n v="220"/>
    <n v="2"/>
    <n v="7150"/>
    <n v="4936.9849999999997"/>
    <n v="2468.4929999999999"/>
    <n v="110"/>
    <n v="32.5"/>
    <n v="2213.0149999999999"/>
    <x v="0"/>
    <x v="9"/>
    <x v="40"/>
  </r>
  <r>
    <x v="0"/>
    <d v="2018-10-12T00:00:00"/>
    <x v="0"/>
    <n v="952"/>
    <m/>
    <n v="17136"/>
    <n v="14110.725"/>
    <n v="14.821999999999999"/>
    <m/>
    <n v="18"/>
    <n v="3025.2750000000001"/>
    <x v="0"/>
    <x v="9"/>
    <x v="40"/>
  </r>
  <r>
    <x v="0"/>
    <d v="2018-10-12T00:00:00"/>
    <x v="1"/>
    <n v="1798"/>
    <n v="15"/>
    <n v="57536"/>
    <n v="42407.733"/>
    <n v="2827.1819999999998"/>
    <n v="119.86666666666666"/>
    <n v="32"/>
    <n v="15128.267"/>
    <x v="0"/>
    <x v="9"/>
    <x v="40"/>
  </r>
  <r>
    <x v="0"/>
    <d v="2018-10-12T00:00:00"/>
    <x v="0"/>
    <n v="255.34"/>
    <m/>
    <n v="4596.12"/>
    <n v="3784.6979999999999"/>
    <n v="14.821999999999999"/>
    <m/>
    <n v="18"/>
    <n v="811.42200000000003"/>
    <x v="0"/>
    <x v="9"/>
    <x v="40"/>
  </r>
  <r>
    <x v="0"/>
    <d v="2018-10-12T00:00:00"/>
    <x v="1"/>
    <n v="233"/>
    <n v="2"/>
    <n v="7572.5"/>
    <n v="4936.9849999999997"/>
    <n v="2468.4929999999999"/>
    <n v="116.5"/>
    <n v="32.5"/>
    <n v="2635.5149999999999"/>
    <x v="0"/>
    <x v="9"/>
    <x v="40"/>
  </r>
  <r>
    <x v="0"/>
    <d v="2018-10-12T00:00:00"/>
    <x v="0"/>
    <n v="657.82"/>
    <m/>
    <n v="11840.76"/>
    <n v="9750.3330000000005"/>
    <n v="14.821999999999999"/>
    <m/>
    <n v="18"/>
    <n v="2090.4270000000001"/>
    <x v="0"/>
    <x v="9"/>
    <x v="40"/>
  </r>
  <r>
    <x v="0"/>
    <d v="2018-10-12T00:00:00"/>
    <x v="1"/>
    <n v="2291"/>
    <n v="18"/>
    <n v="73312"/>
    <n v="44432.866000000002"/>
    <n v="2468.4929999999999"/>
    <n v="127.27777777777777"/>
    <n v="32"/>
    <n v="28879.133999999998"/>
    <x v="0"/>
    <x v="9"/>
    <x v="40"/>
  </r>
  <r>
    <x v="0"/>
    <d v="2018-10-12T00:00:00"/>
    <x v="0"/>
    <n v="234"/>
    <m/>
    <n v="4212"/>
    <n v="3468.3919999999998"/>
    <n v="14.821999999999999"/>
    <m/>
    <n v="18"/>
    <n v="743.60799999999995"/>
    <x v="0"/>
    <x v="9"/>
    <x v="40"/>
  </r>
  <r>
    <x v="0"/>
    <d v="2018-10-12T00:00:00"/>
    <x v="1"/>
    <n v="304"/>
    <n v="3"/>
    <n v="9880"/>
    <n v="7405.4780000000001"/>
    <n v="2468.4929999999999"/>
    <n v="101.33333333333333"/>
    <n v="32.5"/>
    <n v="2474.5219999999999"/>
    <x v="0"/>
    <x v="9"/>
    <x v="40"/>
  </r>
  <r>
    <x v="0"/>
    <d v="2018-10-12T00:00:00"/>
    <x v="0"/>
    <n v="3881.6"/>
    <m/>
    <n v="77632"/>
    <n v="57533.813000000002"/>
    <n v="14.821999999999999"/>
    <m/>
    <n v="20"/>
    <n v="20098.187000000002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225.69"/>
    <m/>
    <n v="4513.8"/>
    <n v="3345.22"/>
    <n v="14.821999999999999"/>
    <m/>
    <n v="20"/>
    <n v="1168.58"/>
    <x v="0"/>
    <x v="9"/>
    <x v="40"/>
  </r>
  <r>
    <x v="0"/>
    <d v="2018-10-12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2T00:00:00"/>
    <x v="0"/>
    <n v="515.6"/>
    <m/>
    <n v="10312"/>
    <n v="7642.3209999999999"/>
    <n v="14.821999999999999"/>
    <m/>
    <n v="20"/>
    <n v="2669.6790000000001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189.29"/>
    <m/>
    <n v="3785.8"/>
    <n v="2805.692"/>
    <n v="14.821999999999999"/>
    <m/>
    <n v="20"/>
    <n v="980.10799999999995"/>
    <x v="0"/>
    <x v="9"/>
    <x v="40"/>
  </r>
  <r>
    <x v="0"/>
    <d v="2018-10-12T00:00:00"/>
    <x v="0"/>
    <n v="942.19"/>
    <m/>
    <n v="18843.8"/>
    <n v="13965.319"/>
    <n v="14.821999999999999"/>
    <m/>
    <n v="20"/>
    <n v="4878.4809999999998"/>
    <x v="0"/>
    <x v="9"/>
    <x v="40"/>
  </r>
  <r>
    <x v="0"/>
    <d v="2018-10-12T00:00:00"/>
    <x v="0"/>
    <n v="459.64"/>
    <m/>
    <n v="8273.52"/>
    <n v="6812.8710000000001"/>
    <n v="14.821999999999999"/>
    <m/>
    <n v="18"/>
    <n v="1460.6489999999999"/>
    <x v="0"/>
    <x v="9"/>
    <x v="40"/>
  </r>
  <r>
    <x v="0"/>
    <d v="2018-10-12T00:00:00"/>
    <x v="0"/>
    <n v="1331.11"/>
    <m/>
    <n v="23959.98"/>
    <n v="18966.762999999999"/>
    <n v="14.249000000000001"/>
    <m/>
    <n v="18"/>
    <n v="4993.2169999999996"/>
    <x v="0"/>
    <x v="9"/>
    <x v="40"/>
  </r>
  <r>
    <x v="0"/>
    <d v="2018-10-12T00:00:00"/>
    <x v="0"/>
    <n v="342.19"/>
    <m/>
    <n v="6843.8"/>
    <n v="4875.808"/>
    <n v="14.249000000000001"/>
    <m/>
    <n v="20"/>
    <n v="1967.992"/>
    <x v="0"/>
    <x v="9"/>
    <x v="40"/>
  </r>
  <r>
    <x v="0"/>
    <d v="2018-10-12T00:00:00"/>
    <x v="0"/>
    <n v="918.18"/>
    <m/>
    <n v="18363.599999999999"/>
    <n v="13082.992"/>
    <n v="14.249000000000001"/>
    <m/>
    <n v="20"/>
    <n v="5280.6080000000002"/>
    <x v="0"/>
    <x v="9"/>
    <x v="40"/>
  </r>
  <r>
    <x v="0"/>
    <d v="2018-10-12T00:00:00"/>
    <x v="0"/>
    <n v="326.18"/>
    <m/>
    <n v="6523.6"/>
    <n v="4647.6840000000002"/>
    <n v="14.249000000000001"/>
    <m/>
    <n v="20"/>
    <n v="1875.9159999999999"/>
    <x v="0"/>
    <x v="9"/>
    <x v="40"/>
  </r>
  <r>
    <x v="0"/>
    <d v="2018-10-12T00:00:00"/>
    <x v="0"/>
    <n v="412.27"/>
    <m/>
    <n v="8245.4"/>
    <n v="5874.366"/>
    <n v="14.249000000000001"/>
    <m/>
    <n v="20"/>
    <n v="2371.0340000000001"/>
    <x v="0"/>
    <x v="9"/>
    <x v="40"/>
  </r>
  <r>
    <x v="0"/>
    <d v="2018-10-12T00:00:00"/>
    <x v="0"/>
    <n v="1371.1"/>
    <m/>
    <n v="24679.8"/>
    <n v="19536.573"/>
    <n v="14.249000000000001"/>
    <m/>
    <n v="18"/>
    <n v="5143.2269999999999"/>
    <x v="0"/>
    <x v="9"/>
    <x v="40"/>
  </r>
  <r>
    <x v="0"/>
    <d v="2018-10-12T00:00:00"/>
    <x v="0"/>
    <n v="231.59"/>
    <m/>
    <n v="4631.8"/>
    <n v="3299.8870000000002"/>
    <n v="14.249000000000001"/>
    <m/>
    <n v="20"/>
    <n v="1331.913"/>
    <x v="0"/>
    <x v="9"/>
    <x v="40"/>
  </r>
  <r>
    <x v="0"/>
    <d v="2018-10-12T00:00:00"/>
    <x v="0"/>
    <n v="755.85"/>
    <m/>
    <n v="15117"/>
    <n v="10769.98"/>
    <n v="14.249000000000001"/>
    <m/>
    <n v="20"/>
    <n v="4347.0200000000004"/>
    <x v="0"/>
    <x v="9"/>
    <x v="40"/>
  </r>
  <r>
    <x v="0"/>
    <d v="2018-10-12T00:00:00"/>
    <x v="0"/>
    <n v="475.59"/>
    <m/>
    <n v="8798.42"/>
    <n v="7100.4409999999998"/>
    <n v="14.93"/>
    <m/>
    <n v="18.5"/>
    <n v="1697.979"/>
    <x v="0"/>
    <x v="9"/>
    <x v="40"/>
  </r>
  <r>
    <x v="0"/>
    <d v="2018-10-12T00:00:00"/>
    <x v="0"/>
    <n v="918.46"/>
    <m/>
    <n v="16991.509999999998"/>
    <n v="13712.38"/>
    <n v="14.93"/>
    <m/>
    <n v="18.5"/>
    <n v="3279.13"/>
    <x v="0"/>
    <x v="9"/>
    <x v="40"/>
  </r>
  <r>
    <x v="0"/>
    <d v="2018-10-12T00:00:00"/>
    <x v="0"/>
    <n v="235.36"/>
    <m/>
    <n v="4707.2"/>
    <n v="3353.605"/>
    <n v="14.249000000000001"/>
    <m/>
    <n v="20"/>
    <n v="1353.595"/>
    <x v="0"/>
    <x v="9"/>
    <x v="40"/>
  </r>
  <r>
    <x v="0"/>
    <d v="2018-10-12T00:00:00"/>
    <x v="0"/>
    <n v="230.8"/>
    <m/>
    <n v="4154.3999999999996"/>
    <n v="3429.9670000000001"/>
    <n v="14.861000000000001"/>
    <m/>
    <n v="18"/>
    <n v="724.43299999999999"/>
    <x v="0"/>
    <x v="9"/>
    <x v="40"/>
  </r>
  <r>
    <x v="0"/>
    <d v="2018-10-12T00:00:00"/>
    <x v="0"/>
    <n v="70.959999999999994"/>
    <m/>
    <n v="1206.32"/>
    <n v="1011.097"/>
    <n v="14.249000000000001"/>
    <m/>
    <n v="17"/>
    <n v="195.22300000000001"/>
    <x v="0"/>
    <x v="9"/>
    <x v="40"/>
  </r>
  <r>
    <x v="0"/>
    <d v="2018-10-12T00:00:00"/>
    <x v="0"/>
    <n v="478"/>
    <m/>
    <n v="8126"/>
    <n v="6810.942"/>
    <n v="14.249000000000001"/>
    <m/>
    <n v="17"/>
    <n v="1315.058"/>
    <x v="0"/>
    <x v="9"/>
    <x v="40"/>
  </r>
  <r>
    <x v="0"/>
    <d v="2018-10-12T00:00:00"/>
    <x v="0"/>
    <n v="690.79"/>
    <m/>
    <n v="12779.62"/>
    <n v="10476.34"/>
    <n v="15.166"/>
    <m/>
    <n v="18.5"/>
    <n v="2303.2800000000002"/>
    <x v="0"/>
    <x v="9"/>
    <x v="40"/>
  </r>
  <r>
    <x v="0"/>
    <d v="2018-10-12T00:00:00"/>
    <x v="0"/>
    <n v="751"/>
    <m/>
    <n v="13518"/>
    <n v="10700.873"/>
    <n v="14.249000000000001"/>
    <m/>
    <n v="18"/>
    <n v="2817.127"/>
    <x v="0"/>
    <x v="9"/>
    <x v="40"/>
  </r>
  <r>
    <x v="0"/>
    <d v="2018-10-13T00:00:00"/>
    <x v="1"/>
    <n v="212"/>
    <n v="2"/>
    <n v="6890"/>
    <n v="4855.07"/>
    <n v="2427.5349999999999"/>
    <n v="106"/>
    <n v="32.5"/>
    <n v="2034.93"/>
    <x v="0"/>
    <x v="9"/>
    <x v="40"/>
  </r>
  <r>
    <x v="0"/>
    <d v="2018-10-13T00:00:00"/>
    <x v="0"/>
    <n v="21.78"/>
    <m/>
    <n v="370.26"/>
    <n v="355.012"/>
    <n v="16.3"/>
    <m/>
    <n v="17"/>
    <n v="15.247999999999999"/>
    <x v="0"/>
    <x v="9"/>
    <x v="40"/>
  </r>
  <r>
    <x v="0"/>
    <d v="2018-10-13T00:00:00"/>
    <x v="1"/>
    <n v="113"/>
    <n v="1"/>
    <n v="3672.5"/>
    <n v="2427.5349999999999"/>
    <n v="2427.5349999999999"/>
    <n v="113"/>
    <n v="32.5"/>
    <n v="1244.9649999999999"/>
    <x v="0"/>
    <x v="9"/>
    <x v="40"/>
  </r>
  <r>
    <x v="0"/>
    <d v="2018-10-13T00:00:00"/>
    <x v="0"/>
    <n v="1154.19"/>
    <m/>
    <n v="23083.8"/>
    <n v="16646.111000000001"/>
    <n v="14.422000000000001"/>
    <m/>
    <n v="20"/>
    <n v="6437.6890000000003"/>
    <x v="0"/>
    <x v="9"/>
    <x v="40"/>
  </r>
  <r>
    <x v="0"/>
    <d v="2018-10-13T00:00:00"/>
    <x v="1"/>
    <n v="206"/>
    <n v="2"/>
    <n v="6695"/>
    <n v="4855.07"/>
    <n v="2427.5349999999999"/>
    <n v="103"/>
    <n v="32.5"/>
    <n v="1839.93"/>
    <x v="0"/>
    <x v="9"/>
    <x v="40"/>
  </r>
  <r>
    <x v="0"/>
    <d v="2018-10-13T00:00:00"/>
    <x v="0"/>
    <n v="478.23"/>
    <m/>
    <n v="8129.91"/>
    <n v="7795.0959999999995"/>
    <n v="16.3"/>
    <m/>
    <n v="17"/>
    <n v="334.81400000000002"/>
    <x v="0"/>
    <x v="9"/>
    <x v="40"/>
  </r>
  <r>
    <x v="0"/>
    <d v="2018-10-13T00:00:00"/>
    <x v="1"/>
    <n v="460"/>
    <n v="4"/>
    <n v="14950"/>
    <n v="9873.9699999999993"/>
    <n v="2468.4929999999999"/>
    <n v="115"/>
    <n v="32.5"/>
    <n v="5076.03"/>
    <x v="0"/>
    <x v="9"/>
    <x v="40"/>
  </r>
  <r>
    <x v="1"/>
    <d v="2018-10-13T00:00:00"/>
    <x v="0"/>
    <n v="-478.23"/>
    <m/>
    <n v="-8129.91"/>
    <n v="-6795.8940000000002"/>
    <n v="-14.211"/>
    <m/>
    <n v="17"/>
    <n v="-1334.0160000000001"/>
    <x v="0"/>
    <x v="9"/>
    <x v="40"/>
  </r>
  <r>
    <x v="0"/>
    <d v="2018-10-13T00:00:00"/>
    <x v="1"/>
    <n v="123"/>
    <n v="1"/>
    <n v="3997.5"/>
    <n v="2468.4929999999999"/>
    <n v="2468.4929999999999"/>
    <n v="123"/>
    <n v="32.5"/>
    <n v="1529.0070000000001"/>
    <x v="0"/>
    <x v="9"/>
    <x v="40"/>
  </r>
  <r>
    <x v="1"/>
    <d v="2018-10-13T00:00:00"/>
    <x v="0"/>
    <n v="-21.78"/>
    <m/>
    <n v="-370.26"/>
    <n v="-309.505"/>
    <n v="-14.211"/>
    <m/>
    <n v="17"/>
    <n v="-60.755000000000003"/>
    <x v="0"/>
    <x v="9"/>
    <x v="40"/>
  </r>
  <r>
    <x v="0"/>
    <d v="2018-10-13T00:00:00"/>
    <x v="1"/>
    <n v="586"/>
    <n v="5"/>
    <n v="18752"/>
    <n v="12137.675999999999"/>
    <n v="2427.5349999999999"/>
    <n v="117.2"/>
    <n v="32"/>
    <n v="6614.3239999999996"/>
    <x v="0"/>
    <x v="9"/>
    <x v="40"/>
  </r>
  <r>
    <x v="0"/>
    <d v="2018-10-13T00:00:00"/>
    <x v="1"/>
    <n v="104"/>
    <n v="1"/>
    <n v="3380"/>
    <n v="2427.5349999999999"/>
    <n v="2427.5349999999999"/>
    <n v="104"/>
    <n v="32.5"/>
    <n v="952.46500000000003"/>
    <x v="0"/>
    <x v="9"/>
    <x v="40"/>
  </r>
  <r>
    <x v="0"/>
    <d v="2018-10-13T00:00:00"/>
    <x v="1"/>
    <n v="3008"/>
    <n v="25"/>
    <n v="96256"/>
    <n v="60688.38"/>
    <n v="2427.5349999999999"/>
    <n v="120.32"/>
    <n v="32"/>
    <n v="35567.620000000003"/>
    <x v="0"/>
    <x v="9"/>
    <x v="40"/>
  </r>
  <r>
    <x v="0"/>
    <d v="2018-10-13T00:00:00"/>
    <x v="1"/>
    <n v="345"/>
    <n v="3"/>
    <n v="11212.5"/>
    <n v="7282.6059999999998"/>
    <n v="2427.5349999999999"/>
    <n v="115"/>
    <n v="32.5"/>
    <n v="3929.8939999999998"/>
    <x v="0"/>
    <x v="9"/>
    <x v="40"/>
  </r>
  <r>
    <x v="0"/>
    <d v="2018-10-13T00:00:00"/>
    <x v="1"/>
    <n v="111"/>
    <n v="1"/>
    <n v="3607.5"/>
    <n v="2427.5349999999999"/>
    <n v="2427.5349999999999"/>
    <n v="111"/>
    <n v="32.5"/>
    <n v="1179.9649999999999"/>
    <x v="0"/>
    <x v="9"/>
    <x v="40"/>
  </r>
  <r>
    <x v="0"/>
    <d v="2018-10-13T00:00:00"/>
    <x v="1"/>
    <n v="238"/>
    <n v="2"/>
    <n v="7735"/>
    <n v="4936.9849999999997"/>
    <n v="2468.4929999999999"/>
    <n v="119"/>
    <n v="32.5"/>
    <n v="2798.0149999999999"/>
    <x v="0"/>
    <x v="9"/>
    <x v="40"/>
  </r>
  <r>
    <x v="0"/>
    <d v="2018-10-13T00:00:00"/>
    <x v="1"/>
    <n v="239"/>
    <n v="2"/>
    <n v="7648"/>
    <n v="4936.9849999999997"/>
    <n v="2468.4929999999999"/>
    <n v="119.5"/>
    <n v="32"/>
    <n v="2711.0149999999999"/>
    <x v="0"/>
    <x v="9"/>
    <x v="40"/>
  </r>
  <r>
    <x v="0"/>
    <d v="2018-10-13T00:00:00"/>
    <x v="1"/>
    <n v="924"/>
    <n v="9"/>
    <n v="30030"/>
    <n v="22216.433000000001"/>
    <n v="2468.4929999999999"/>
    <n v="102.66666666666667"/>
    <n v="32.5"/>
    <n v="7813.567"/>
    <x v="0"/>
    <x v="9"/>
    <x v="40"/>
  </r>
  <r>
    <x v="0"/>
    <d v="2018-10-13T00:00:00"/>
    <x v="1"/>
    <n v="215"/>
    <n v="2"/>
    <n v="6987.5"/>
    <n v="4936.9849999999997"/>
    <n v="2468.4929999999999"/>
    <n v="107.5"/>
    <n v="32.5"/>
    <n v="2050.5149999999999"/>
    <x v="0"/>
    <x v="9"/>
    <x v="40"/>
  </r>
  <r>
    <x v="0"/>
    <d v="2018-10-13T00:00:00"/>
    <x v="1"/>
    <n v="1162"/>
    <n v="10"/>
    <n v="37765"/>
    <n v="24684.924999999999"/>
    <n v="2468.4929999999999"/>
    <n v="116.2"/>
    <n v="32.5"/>
    <n v="13080.075000000001"/>
    <x v="0"/>
    <x v="9"/>
    <x v="40"/>
  </r>
  <r>
    <x v="0"/>
    <d v="2018-10-13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3T00:00:00"/>
    <x v="1"/>
    <n v="355"/>
    <n v="3"/>
    <n v="11537.5"/>
    <n v="7405.4780000000001"/>
    <n v="2468.4929999999999"/>
    <n v="118.33333333333333"/>
    <n v="32.5"/>
    <n v="4132.0219999999999"/>
    <x v="0"/>
    <x v="9"/>
    <x v="40"/>
  </r>
  <r>
    <x v="0"/>
    <d v="2018-10-13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3T00:00:00"/>
    <x v="1"/>
    <n v="210"/>
    <n v="2"/>
    <n v="6825"/>
    <n v="4936.9849999999997"/>
    <n v="2468.4929999999999"/>
    <n v="105"/>
    <n v="32.5"/>
    <n v="1888.0150000000001"/>
    <x v="0"/>
    <x v="9"/>
    <x v="40"/>
  </r>
  <r>
    <x v="0"/>
    <d v="2018-10-13T00:00:00"/>
    <x v="1"/>
    <n v="117"/>
    <n v="1"/>
    <n v="3802.5"/>
    <n v="2468.4929999999999"/>
    <n v="2468.4929999999999"/>
    <n v="117"/>
    <n v="32.5"/>
    <n v="1334.0070000000001"/>
    <x v="0"/>
    <x v="9"/>
    <x v="40"/>
  </r>
  <r>
    <x v="0"/>
    <d v="2018-10-15T00:00:00"/>
    <x v="0"/>
    <n v="569.32000000000005"/>
    <m/>
    <n v="11386.4"/>
    <n v="8283.8729999999996"/>
    <n v="14.55"/>
    <m/>
    <n v="20"/>
    <n v="3102.527"/>
    <x v="0"/>
    <x v="9"/>
    <x v="41"/>
  </r>
  <r>
    <x v="0"/>
    <d v="2018-10-15T00:00:00"/>
    <x v="1"/>
    <n v="120"/>
    <n v="1"/>
    <n v="3840"/>
    <n v="2783.5329999999999"/>
    <n v="2783.5329999999999"/>
    <n v="120"/>
    <n v="32"/>
    <n v="1056.4670000000001"/>
    <x v="0"/>
    <x v="9"/>
    <x v="41"/>
  </r>
  <r>
    <x v="0"/>
    <d v="2018-10-15T00:00:00"/>
    <x v="0"/>
    <n v="69.44"/>
    <m/>
    <n v="1388.8"/>
    <n v="1010.385"/>
    <n v="14.55"/>
    <m/>
    <n v="20"/>
    <n v="378.41500000000002"/>
    <x v="0"/>
    <x v="9"/>
    <x v="41"/>
  </r>
  <r>
    <x v="0"/>
    <d v="2018-10-15T00:00:00"/>
    <x v="1"/>
    <n v="577.5"/>
    <n v="5"/>
    <n v="18768.75"/>
    <n v="13917.664000000001"/>
    <n v="2783.5329999999999"/>
    <n v="115.5"/>
    <n v="32.5"/>
    <n v="4851.0860000000002"/>
    <x v="0"/>
    <x v="9"/>
    <x v="41"/>
  </r>
  <r>
    <x v="0"/>
    <d v="2018-10-15T00:00:00"/>
    <x v="0"/>
    <n v="227.52"/>
    <m/>
    <n v="4550.3999999999996"/>
    <n v="3310.5230000000001"/>
    <n v="14.55"/>
    <m/>
    <n v="20"/>
    <n v="1239.877"/>
    <x v="0"/>
    <x v="9"/>
    <x v="41"/>
  </r>
  <r>
    <x v="0"/>
    <d v="2018-10-15T00:00:00"/>
    <x v="1"/>
    <n v="396.5"/>
    <n v="3"/>
    <n v="12886.25"/>
    <n v="8350.598"/>
    <n v="2783.5329999999999"/>
    <n v="132.16666666666666"/>
    <n v="32.5"/>
    <n v="4535.652"/>
    <x v="0"/>
    <x v="9"/>
    <x v="41"/>
  </r>
  <r>
    <x v="0"/>
    <d v="2018-10-15T00:00:00"/>
    <x v="0"/>
    <n v="162.09"/>
    <m/>
    <n v="3241.8"/>
    <n v="2358.4859999999999"/>
    <n v="14.55"/>
    <m/>
    <n v="20"/>
    <n v="883.31399999999996"/>
    <x v="0"/>
    <x v="9"/>
    <x v="41"/>
  </r>
  <r>
    <x v="0"/>
    <d v="2018-10-15T00:00:00"/>
    <x v="1"/>
    <n v="726"/>
    <n v="6"/>
    <n v="23232"/>
    <n v="16701.196"/>
    <n v="2783.5329999999999"/>
    <n v="121"/>
    <n v="32"/>
    <n v="6530.8040000000001"/>
    <x v="0"/>
    <x v="9"/>
    <x v="41"/>
  </r>
  <r>
    <x v="0"/>
    <d v="2018-10-15T00:00:00"/>
    <x v="0"/>
    <n v="911"/>
    <m/>
    <n v="18220"/>
    <n v="13255.477999999999"/>
    <n v="14.55"/>
    <m/>
    <n v="20"/>
    <n v="4964.5219999999999"/>
    <x v="0"/>
    <x v="9"/>
    <x v="41"/>
  </r>
  <r>
    <x v="0"/>
    <d v="2018-10-15T00:00:00"/>
    <x v="1"/>
    <n v="116.5"/>
    <n v="1"/>
    <n v="3786.25"/>
    <n v="2783.5329999999999"/>
    <n v="2783.5329999999999"/>
    <n v="116.5"/>
    <n v="32.5"/>
    <n v="1002.717"/>
    <x v="0"/>
    <x v="9"/>
    <x v="41"/>
  </r>
  <r>
    <x v="0"/>
    <d v="2018-10-15T00:00:00"/>
    <x v="0"/>
    <n v="354.07"/>
    <m/>
    <n v="7081.4"/>
    <n v="5771.3019999999997"/>
    <n v="16.3"/>
    <m/>
    <n v="20"/>
    <n v="1310.098"/>
    <x v="0"/>
    <x v="9"/>
    <x v="41"/>
  </r>
  <r>
    <x v="0"/>
    <d v="2018-10-15T00:00:00"/>
    <x v="1"/>
    <n v="610.5"/>
    <n v="5"/>
    <n v="19841.25"/>
    <n v="13917.664000000001"/>
    <n v="2783.5329999999999"/>
    <n v="122.1"/>
    <n v="32.5"/>
    <n v="5923.5860000000002"/>
    <x v="0"/>
    <x v="9"/>
    <x v="41"/>
  </r>
  <r>
    <x v="0"/>
    <d v="2018-10-15T00:00:00"/>
    <x v="0"/>
    <n v="770.7"/>
    <m/>
    <n v="15414"/>
    <n v="11214.047"/>
    <n v="14.55"/>
    <m/>
    <n v="20"/>
    <n v="4199.9530000000004"/>
    <x v="0"/>
    <x v="9"/>
    <x v="41"/>
  </r>
  <r>
    <x v="0"/>
    <d v="2018-10-15T00:00:00"/>
    <x v="1"/>
    <n v="240.4"/>
    <n v="2"/>
    <n v="7813"/>
    <n v="4936.9849999999997"/>
    <n v="2468.4929999999999"/>
    <n v="120.2"/>
    <n v="32.5"/>
    <n v="2876.0149999999999"/>
    <x v="0"/>
    <x v="9"/>
    <x v="41"/>
  </r>
  <r>
    <x v="0"/>
    <d v="2018-10-15T00:00:00"/>
    <x v="0"/>
    <n v="903"/>
    <m/>
    <n v="18060"/>
    <n v="13139.074000000001"/>
    <n v="14.55"/>
    <m/>
    <n v="20"/>
    <n v="4920.9260000000004"/>
    <x v="0"/>
    <x v="9"/>
    <x v="41"/>
  </r>
  <r>
    <x v="0"/>
    <d v="2018-10-15T00:00:00"/>
    <x v="1"/>
    <n v="93.2"/>
    <n v="1"/>
    <n v="3029"/>
    <n v="2468.4929999999999"/>
    <n v="2468.4929999999999"/>
    <n v="93.2"/>
    <n v="32.5"/>
    <n v="560.50699999999995"/>
    <x v="0"/>
    <x v="9"/>
    <x v="41"/>
  </r>
  <r>
    <x v="0"/>
    <d v="2018-10-15T00:00:00"/>
    <x v="0"/>
    <n v="232.1"/>
    <m/>
    <n v="4642"/>
    <n v="3377.1640000000002"/>
    <n v="14.55"/>
    <m/>
    <n v="20"/>
    <n v="1264.836"/>
    <x v="0"/>
    <x v="9"/>
    <x v="41"/>
  </r>
  <r>
    <x v="0"/>
    <d v="2018-10-15T00:00:00"/>
    <x v="1"/>
    <n v="619.20000000000005"/>
    <n v="5"/>
    <n v="20124"/>
    <n v="12137.675999999999"/>
    <n v="2427.5349999999999"/>
    <n v="123.84"/>
    <n v="32.5"/>
    <n v="7986.3239999999996"/>
    <x v="0"/>
    <x v="9"/>
    <x v="41"/>
  </r>
  <r>
    <x v="0"/>
    <d v="2018-10-15T00:00:00"/>
    <x v="0"/>
    <n v="676.84"/>
    <m/>
    <n v="13875.22"/>
    <n v="9848.34"/>
    <n v="14.55"/>
    <m/>
    <n v="20.5"/>
    <n v="4026.88"/>
    <x v="0"/>
    <x v="9"/>
    <x v="41"/>
  </r>
  <r>
    <x v="0"/>
    <d v="2018-10-15T00:00:00"/>
    <x v="1"/>
    <n v="908.6"/>
    <n v="8"/>
    <n v="31801"/>
    <n v="22617.457999999999"/>
    <n v="2827.1819999999998"/>
    <n v="113.575"/>
    <n v="35"/>
    <n v="9183.5419999999995"/>
    <x v="0"/>
    <x v="9"/>
    <x v="41"/>
  </r>
  <r>
    <x v="0"/>
    <d v="2018-10-15T00:00:00"/>
    <x v="0"/>
    <n v="1230.29"/>
    <m/>
    <n v="25220.95"/>
    <n v="17901.296999999999"/>
    <n v="14.55"/>
    <m/>
    <n v="20.5"/>
    <n v="7319.6530000000002"/>
    <x v="0"/>
    <x v="9"/>
    <x v="41"/>
  </r>
  <r>
    <x v="0"/>
    <d v="2018-10-15T00:00:00"/>
    <x v="1"/>
    <n v="314.8"/>
    <n v="3"/>
    <n v="10231"/>
    <n v="8481.5470000000005"/>
    <n v="2827.1819999999998"/>
    <n v="104.93333333333334"/>
    <n v="32.5"/>
    <n v="1749.453"/>
    <x v="0"/>
    <x v="9"/>
    <x v="41"/>
  </r>
  <r>
    <x v="0"/>
    <d v="2018-10-15T00:00:00"/>
    <x v="0"/>
    <n v="346.51"/>
    <m/>
    <n v="6930.2"/>
    <n v="5041.8829999999998"/>
    <n v="14.55"/>
    <m/>
    <n v="20"/>
    <n v="1888.317"/>
    <x v="0"/>
    <x v="9"/>
    <x v="41"/>
  </r>
  <r>
    <x v="0"/>
    <d v="2018-10-15T00:00:00"/>
    <x v="1"/>
    <n v="343.2"/>
    <n v="3"/>
    <n v="11154"/>
    <n v="7405.4780000000001"/>
    <n v="2468.4929999999999"/>
    <n v="114.39999999999999"/>
    <n v="32.5"/>
    <n v="3748.5219999999999"/>
    <x v="0"/>
    <x v="9"/>
    <x v="41"/>
  </r>
  <r>
    <x v="0"/>
    <d v="2018-10-15T00:00:00"/>
    <x v="0"/>
    <n v="43.92"/>
    <m/>
    <n v="878.4"/>
    <n v="639.05700000000002"/>
    <n v="14.55"/>
    <m/>
    <n v="20"/>
    <n v="239.34299999999999"/>
    <x v="0"/>
    <x v="9"/>
    <x v="41"/>
  </r>
  <r>
    <x v="0"/>
    <d v="2018-10-15T00:00:00"/>
    <x v="1"/>
    <n v="370"/>
    <n v="3"/>
    <n v="11840"/>
    <n v="7423.0140000000001"/>
    <n v="2474.3380000000002"/>
    <n v="123.33333333333333"/>
    <n v="32"/>
    <n v="4416.9859999999999"/>
    <x v="0"/>
    <x v="9"/>
    <x v="41"/>
  </r>
  <r>
    <x v="0"/>
    <d v="2018-10-15T00:00:00"/>
    <x v="0"/>
    <n v="113"/>
    <m/>
    <n v="2260"/>
    <n v="1644.203"/>
    <n v="14.55"/>
    <m/>
    <n v="20"/>
    <n v="615.79700000000003"/>
    <x v="0"/>
    <x v="9"/>
    <x v="41"/>
  </r>
  <r>
    <x v="0"/>
    <d v="2018-10-15T00:00:00"/>
    <x v="1"/>
    <n v="265"/>
    <n v="2"/>
    <n v="9275"/>
    <n v="4948.6760000000004"/>
    <n v="2474.3380000000002"/>
    <n v="132.5"/>
    <n v="35"/>
    <n v="4326.3239999999996"/>
    <x v="0"/>
    <x v="9"/>
    <x v="41"/>
  </r>
  <r>
    <x v="0"/>
    <d v="2018-10-15T00:00:00"/>
    <x v="0"/>
    <n v="232.28"/>
    <m/>
    <n v="4645.6000000000004"/>
    <n v="3379.7829999999999"/>
    <n v="14.55"/>
    <m/>
    <n v="20"/>
    <n v="1265.817"/>
    <x v="0"/>
    <x v="9"/>
    <x v="41"/>
  </r>
  <r>
    <x v="0"/>
    <d v="2018-10-15T00:00:00"/>
    <x v="1"/>
    <n v="336.5"/>
    <n v="3"/>
    <n v="10936.25"/>
    <n v="7423.0140000000001"/>
    <n v="2474.3380000000002"/>
    <n v="112.16666666666667"/>
    <n v="32.5"/>
    <n v="3513.2359999999999"/>
    <x v="0"/>
    <x v="9"/>
    <x v="41"/>
  </r>
  <r>
    <x v="0"/>
    <d v="2018-10-15T00:00:00"/>
    <x v="0"/>
    <n v="1362.83"/>
    <m/>
    <n v="27256.6"/>
    <n v="19829.815999999999"/>
    <n v="14.55"/>
    <m/>
    <n v="20"/>
    <n v="7426.7839999999997"/>
    <x v="0"/>
    <x v="9"/>
    <x v="41"/>
  </r>
  <r>
    <x v="0"/>
    <d v="2018-10-15T00:00:00"/>
    <x v="1"/>
    <n v="151"/>
    <n v="1"/>
    <n v="4907.5"/>
    <n v="3051.9760000000001"/>
    <n v="3051.9760000000001"/>
    <n v="151"/>
    <n v="32.5"/>
    <n v="1855.5239999999999"/>
    <x v="0"/>
    <x v="9"/>
    <x v="41"/>
  </r>
  <r>
    <x v="0"/>
    <d v="2018-10-15T00:00:00"/>
    <x v="0"/>
    <n v="1025.5899999999999"/>
    <m/>
    <n v="20511.8"/>
    <n v="14922.816000000001"/>
    <n v="14.55"/>
    <m/>
    <n v="20"/>
    <n v="5588.9840000000004"/>
    <x v="0"/>
    <x v="9"/>
    <x v="41"/>
  </r>
  <r>
    <x v="0"/>
    <d v="2018-10-15T00:00:00"/>
    <x v="1"/>
    <n v="358.5"/>
    <n v="3"/>
    <n v="12547.5"/>
    <n v="8519.3119999999999"/>
    <n v="2839.7710000000002"/>
    <n v="119.5"/>
    <n v="35"/>
    <n v="4028.1880000000001"/>
    <x v="0"/>
    <x v="9"/>
    <x v="41"/>
  </r>
  <r>
    <x v="0"/>
    <d v="2018-10-15T00:00:00"/>
    <x v="1"/>
    <n v="727"/>
    <n v="6"/>
    <n v="23264"/>
    <n v="14846.028"/>
    <n v="2474.3380000000002"/>
    <n v="121.16666666666667"/>
    <n v="32"/>
    <n v="8417.9719999999998"/>
    <x v="0"/>
    <x v="9"/>
    <x v="41"/>
  </r>
  <r>
    <x v="0"/>
    <d v="2018-10-15T00:00:00"/>
    <x v="1"/>
    <n v="119"/>
    <n v="1"/>
    <n v="3867.5"/>
    <n v="2474.3380000000002"/>
    <n v="2474.3380000000002"/>
    <n v="119"/>
    <n v="32.5"/>
    <n v="1393.162"/>
    <x v="0"/>
    <x v="9"/>
    <x v="41"/>
  </r>
  <r>
    <x v="0"/>
    <d v="2018-10-15T00:00:00"/>
    <x v="1"/>
    <n v="107"/>
    <n v="1"/>
    <n v="3424"/>
    <n v="2474.3380000000002"/>
    <n v="2474.3380000000002"/>
    <n v="107"/>
    <n v="32"/>
    <n v="949.66200000000003"/>
    <x v="0"/>
    <x v="9"/>
    <x v="41"/>
  </r>
  <r>
    <x v="0"/>
    <d v="2018-10-15T00:00:00"/>
    <x v="1"/>
    <n v="112.5"/>
    <n v="1"/>
    <n v="3600"/>
    <n v="2474.3380000000002"/>
    <n v="2474.3380000000002"/>
    <n v="112.5"/>
    <n v="32"/>
    <n v="1125.662"/>
    <x v="0"/>
    <x v="9"/>
    <x v="41"/>
  </r>
  <r>
    <x v="0"/>
    <d v="2018-10-15T00:00:00"/>
    <x v="1"/>
    <n v="103"/>
    <n v="1"/>
    <n v="3347.5"/>
    <n v="2474.3380000000002"/>
    <n v="2474.3380000000002"/>
    <n v="103"/>
    <n v="32.5"/>
    <n v="873.16200000000003"/>
    <x v="0"/>
    <x v="9"/>
    <x v="41"/>
  </r>
  <r>
    <x v="0"/>
    <d v="2018-10-15T00:00:00"/>
    <x v="1"/>
    <n v="213.5"/>
    <n v="2"/>
    <n v="6938.75"/>
    <n v="4948.6760000000004"/>
    <n v="2474.3380000000002"/>
    <n v="106.75"/>
    <n v="32.5"/>
    <n v="1990.0740000000001"/>
    <x v="0"/>
    <x v="9"/>
    <x v="41"/>
  </r>
  <r>
    <x v="0"/>
    <d v="2018-10-15T00:00:00"/>
    <x v="1"/>
    <n v="106.5"/>
    <n v="1"/>
    <n v="3461.25"/>
    <n v="2474.3380000000002"/>
    <n v="2474.3380000000002"/>
    <n v="106.5"/>
    <n v="32.5"/>
    <n v="986.91200000000003"/>
    <x v="0"/>
    <x v="9"/>
    <x v="41"/>
  </r>
  <r>
    <x v="1"/>
    <d v="2018-10-17T00:00:00"/>
    <x v="1"/>
    <n v="-2291"/>
    <n v="-18"/>
    <n v="-73312"/>
    <n v="-44432.866000000002"/>
    <n v="-2468.4929999999999"/>
    <n v="127.27777777777777"/>
    <n v="32"/>
    <n v="-28879.133999999998"/>
    <x v="0"/>
    <x v="9"/>
    <x v="41"/>
  </r>
  <r>
    <x v="0"/>
    <d v="2018-10-17T00:00:00"/>
    <x v="1"/>
    <n v="2291"/>
    <n v="3"/>
    <n v="12218.666999999999"/>
    <n v="7405.4780000000001"/>
    <n v="2468.4929999999999"/>
    <n v="763.66666666666663"/>
    <n v="5.3333000000000004"/>
    <n v="4813.1890000000003"/>
    <x v="0"/>
    <x v="9"/>
    <x v="41"/>
  </r>
  <r>
    <x v="0"/>
    <d v="2018-10-17T00:00:00"/>
    <x v="1"/>
    <n v="2291"/>
    <n v="15"/>
    <n v="61093.332999999999"/>
    <n v="42407.733"/>
    <n v="2827.1819999999998"/>
    <n v="152.73333333333332"/>
    <n v="26.666699999999999"/>
    <n v="18685.599999999999"/>
    <x v="0"/>
    <x v="9"/>
    <x v="41"/>
  </r>
  <r>
    <x v="1"/>
    <d v="2018-10-18T00:00:00"/>
    <x v="1"/>
    <n v="-327"/>
    <n v="-3"/>
    <n v="-10137"/>
    <n v="-7781.7"/>
    <n v="-2593.9"/>
    <n v="109"/>
    <n v="31"/>
    <n v="-2355.3000000000002"/>
    <x v="0"/>
    <x v="9"/>
    <x v="41"/>
  </r>
  <r>
    <x v="0"/>
    <d v="2018-10-18T00:00:00"/>
    <x v="1"/>
    <n v="327"/>
    <n v="3"/>
    <n v="10300.5"/>
    <n v="7781.7"/>
    <n v="2593.9"/>
    <n v="109"/>
    <n v="31.5"/>
    <n v="2518.8000000000002"/>
    <x v="0"/>
    <x v="9"/>
    <x v="41"/>
  </r>
  <r>
    <x v="0"/>
    <d v="2018-10-18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8T00:00:00"/>
    <x v="1"/>
    <n v="120"/>
    <n v="1"/>
    <n v="3780"/>
    <n v="2593.9"/>
    <n v="2593.9"/>
    <n v="120"/>
    <n v="31.5"/>
    <n v="1186.0999999999999"/>
    <x v="0"/>
    <x v="9"/>
    <x v="41"/>
  </r>
  <r>
    <x v="0"/>
    <d v="2018-10-18T00:00:00"/>
    <x v="1"/>
    <n v="134"/>
    <n v="1"/>
    <n v="4221"/>
    <n v="2593.9"/>
    <n v="2593.9"/>
    <n v="134"/>
    <n v="31.5"/>
    <n v="1627.1"/>
    <x v="0"/>
    <x v="9"/>
    <x v="41"/>
  </r>
  <r>
    <x v="0"/>
    <d v="2018-10-18T00:00:00"/>
    <x v="1"/>
    <n v="327"/>
    <n v="3"/>
    <n v="10137"/>
    <n v="7781.7"/>
    <n v="2593.9"/>
    <n v="109"/>
    <n v="31"/>
    <n v="2355.3000000000002"/>
    <x v="0"/>
    <x v="9"/>
    <x v="41"/>
  </r>
  <r>
    <x v="0"/>
    <d v="2018-10-18T00:00:00"/>
    <x v="1"/>
    <n v="115"/>
    <n v="1"/>
    <n v="3622.5"/>
    <n v="2593.9"/>
    <n v="2593.9"/>
    <n v="115"/>
    <n v="31.5"/>
    <n v="1028.5999999999999"/>
    <x v="0"/>
    <x v="9"/>
    <x v="41"/>
  </r>
  <r>
    <x v="0"/>
    <d v="2018-10-18T00:00:00"/>
    <x v="1"/>
    <n v="334"/>
    <n v="3"/>
    <n v="10354"/>
    <n v="7781.7"/>
    <n v="2593.9"/>
    <n v="111.33333333333333"/>
    <n v="31"/>
    <n v="2572.3000000000002"/>
    <x v="0"/>
    <x v="9"/>
    <x v="41"/>
  </r>
  <r>
    <x v="1"/>
    <d v="2018-10-18T00:00:00"/>
    <x v="1"/>
    <n v="-490"/>
    <n v="-4"/>
    <n v="-15435"/>
    <n v="-10375.6"/>
    <n v="-2593.9"/>
    <n v="122.5"/>
    <n v="31.5"/>
    <n v="-5059.3999999999996"/>
    <x v="0"/>
    <x v="9"/>
    <x v="41"/>
  </r>
  <r>
    <x v="0"/>
    <d v="2018-10-18T00:00:00"/>
    <x v="1"/>
    <n v="264"/>
    <n v="2"/>
    <n v="8184"/>
    <n v="5187.8"/>
    <n v="2593.9"/>
    <n v="132"/>
    <n v="31"/>
    <n v="2996.2"/>
    <x v="0"/>
    <x v="9"/>
    <x v="41"/>
  </r>
  <r>
    <x v="0"/>
    <d v="2018-10-18T00:00:00"/>
    <x v="1"/>
    <n v="570"/>
    <n v="5"/>
    <n v="17670"/>
    <n v="12969.5"/>
    <n v="2593.9"/>
    <n v="114"/>
    <n v="31"/>
    <n v="4700.5"/>
    <x v="0"/>
    <x v="9"/>
    <x v="41"/>
  </r>
  <r>
    <x v="0"/>
    <d v="2018-10-18T00:00:00"/>
    <x v="1"/>
    <n v="425"/>
    <n v="4"/>
    <n v="13387.5"/>
    <n v="10375.6"/>
    <n v="2593.9"/>
    <n v="106.25"/>
    <n v="31.5"/>
    <n v="3011.9"/>
    <x v="0"/>
    <x v="9"/>
    <x v="41"/>
  </r>
  <r>
    <x v="0"/>
    <d v="2018-10-18T00:00:00"/>
    <x v="1"/>
    <n v="104"/>
    <n v="1"/>
    <n v="3276"/>
    <n v="2593.9"/>
    <n v="2593.9"/>
    <n v="104"/>
    <n v="31.5"/>
    <n v="682.1"/>
    <x v="0"/>
    <x v="9"/>
    <x v="41"/>
  </r>
  <r>
    <x v="0"/>
    <d v="2018-10-18T00:00:00"/>
    <x v="1"/>
    <n v="470"/>
    <n v="4"/>
    <n v="14805"/>
    <n v="10375.6"/>
    <n v="2593.9"/>
    <n v="117.5"/>
    <n v="31.5"/>
    <n v="4429.3999999999996"/>
    <x v="0"/>
    <x v="9"/>
    <x v="41"/>
  </r>
  <r>
    <x v="0"/>
    <d v="2018-10-18T00:00:00"/>
    <x v="1"/>
    <n v="118"/>
    <n v="1"/>
    <n v="3717"/>
    <n v="2593.9"/>
    <n v="2593.9"/>
    <n v="118"/>
    <n v="31.5"/>
    <n v="1123.0999999999999"/>
    <x v="0"/>
    <x v="9"/>
    <x v="41"/>
  </r>
  <r>
    <x v="0"/>
    <d v="2018-10-18T00:00:00"/>
    <x v="1"/>
    <n v="2034"/>
    <n v="17"/>
    <n v="63054"/>
    <n v="43651.703999999998"/>
    <n v="2567.7469999999998"/>
    <n v="119.64705882352941"/>
    <n v="31"/>
    <n v="19402.295999999998"/>
    <x v="0"/>
    <x v="9"/>
    <x v="41"/>
  </r>
  <r>
    <x v="0"/>
    <d v="2018-10-18T00:00:00"/>
    <x v="1"/>
    <n v="224"/>
    <n v="2"/>
    <n v="7056"/>
    <n v="5187.8"/>
    <n v="2593.9"/>
    <n v="112"/>
    <n v="31.5"/>
    <n v="1868.2"/>
    <x v="0"/>
    <x v="9"/>
    <x v="41"/>
  </r>
  <r>
    <x v="0"/>
    <d v="2018-10-18T00:00:00"/>
    <x v="1"/>
    <n v="1800"/>
    <n v="15"/>
    <n v="55800"/>
    <n v="38908.499000000003"/>
    <n v="2593.9"/>
    <n v="120"/>
    <n v="31"/>
    <n v="16891.50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30"/>
    <n v="1"/>
    <n v="4095"/>
    <n v="2593.9"/>
    <n v="2593.9"/>
    <n v="130"/>
    <n v="31.5"/>
    <n v="1501.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702"/>
    <n v="15"/>
    <n v="52762"/>
    <n v="38908.499000000003"/>
    <n v="2593.9"/>
    <n v="113.46666666666667"/>
    <n v="31"/>
    <n v="13853.501"/>
    <x v="0"/>
    <x v="9"/>
    <x v="41"/>
  </r>
  <r>
    <x v="0"/>
    <d v="2018-10-18T00:00:00"/>
    <x v="1"/>
    <n v="90"/>
    <n v="1"/>
    <n v="2835"/>
    <n v="2593.9"/>
    <n v="2593.9"/>
    <n v="90"/>
    <n v="31.5"/>
    <n v="241.1"/>
    <x v="0"/>
    <x v="9"/>
    <x v="41"/>
  </r>
  <r>
    <x v="0"/>
    <d v="2018-10-18T00:00:00"/>
    <x v="1"/>
    <n v="335"/>
    <n v="3"/>
    <n v="10552.5"/>
    <n v="7781.7"/>
    <n v="2593.9"/>
    <n v="111.66666666666667"/>
    <n v="31.5"/>
    <n v="2770.8"/>
    <x v="0"/>
    <x v="9"/>
    <x v="41"/>
  </r>
  <r>
    <x v="0"/>
    <d v="2018-10-19T00:00:00"/>
    <x v="1"/>
    <n v="1047.4000000000001"/>
    <n v="9"/>
    <n v="33516.800000000003"/>
    <n v="23345.098999999998"/>
    <n v="2593.9"/>
    <n v="116.37777777777779"/>
    <n v="32"/>
    <n v="10171.700999999999"/>
    <x v="0"/>
    <x v="9"/>
    <x v="41"/>
  </r>
  <r>
    <x v="0"/>
    <d v="2018-10-19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9T00:00:00"/>
    <x v="1"/>
    <n v="397.9"/>
    <n v="3"/>
    <n v="12135.95"/>
    <n v="7781.7"/>
    <n v="2593.9"/>
    <n v="132.63333333333333"/>
    <n v="30.5"/>
    <n v="4354.25"/>
    <x v="0"/>
    <x v="9"/>
    <x v="41"/>
  </r>
  <r>
    <x v="0"/>
    <d v="2018-10-19T00:00:00"/>
    <x v="1"/>
    <n v="796.8"/>
    <n v="6"/>
    <n v="25896"/>
    <n v="15563.4"/>
    <n v="2593.9"/>
    <n v="132.79999999999998"/>
    <n v="32.5"/>
    <n v="10332.6"/>
    <x v="0"/>
    <x v="9"/>
    <x v="41"/>
  </r>
  <r>
    <x v="0"/>
    <d v="2018-10-19T00:00:00"/>
    <x v="1"/>
    <n v="110.2"/>
    <n v="1"/>
    <n v="3361.1"/>
    <n v="2567.7469999999998"/>
    <n v="2567.7469999999998"/>
    <n v="110.2"/>
    <n v="30.5"/>
    <n v="793.35299999999995"/>
    <x v="0"/>
    <x v="9"/>
    <x v="41"/>
  </r>
  <r>
    <x v="0"/>
    <d v="2018-10-19T00:00:00"/>
    <x v="1"/>
    <n v="349.8"/>
    <n v="3"/>
    <n v="10668.9"/>
    <n v="7703.2420000000002"/>
    <n v="2567.7469999999998"/>
    <n v="116.60000000000001"/>
    <n v="30.5"/>
    <n v="2965.6579999999999"/>
    <x v="0"/>
    <x v="9"/>
    <x v="41"/>
  </r>
  <r>
    <x v="0"/>
    <d v="2018-10-19T00:00:00"/>
    <x v="1"/>
    <n v="224"/>
    <n v="2"/>
    <n v="7616"/>
    <n v="5135.4949999999999"/>
    <n v="2567.7469999999998"/>
    <n v="112"/>
    <n v="34"/>
    <n v="2480.5050000000001"/>
    <x v="0"/>
    <x v="9"/>
    <x v="41"/>
  </r>
  <r>
    <x v="0"/>
    <d v="2018-10-19T00:00:00"/>
    <x v="1"/>
    <n v="95"/>
    <n v="1"/>
    <n v="3040"/>
    <n v="2567.7469999999998"/>
    <n v="2567.7469999999998"/>
    <n v="95"/>
    <n v="32"/>
    <n v="472.25299999999999"/>
    <x v="0"/>
    <x v="9"/>
    <x v="41"/>
  </r>
  <r>
    <x v="0"/>
    <d v="2018-10-19T00:00:00"/>
    <x v="1"/>
    <n v="517.79999999999995"/>
    <n v="4"/>
    <n v="15792.9"/>
    <n v="10375.6"/>
    <n v="2593.9"/>
    <n v="129.44999999999999"/>
    <n v="30.5"/>
    <n v="5417.3"/>
    <x v="0"/>
    <x v="9"/>
    <x v="41"/>
  </r>
  <r>
    <x v="0"/>
    <d v="2018-10-19T00:00:00"/>
    <x v="1"/>
    <n v="129.19999999999999"/>
    <n v="1"/>
    <n v="3940.6"/>
    <n v="2593.9"/>
    <n v="2593.9"/>
    <n v="129.19999999999999"/>
    <n v="30.5"/>
    <n v="1346.7"/>
    <x v="0"/>
    <x v="9"/>
    <x v="41"/>
  </r>
  <r>
    <x v="0"/>
    <d v="2018-10-19T00:00:00"/>
    <x v="1"/>
    <n v="23.8"/>
    <n v="1"/>
    <n v="1163.5"/>
    <n v="1580.12"/>
    <n v="1580.12"/>
    <n v="23.8"/>
    <n v="48.886600000000001"/>
    <n v="-416.62"/>
    <x v="0"/>
    <x v="9"/>
    <x v="41"/>
  </r>
  <r>
    <x v="0"/>
    <d v="2018-10-19T00:00:00"/>
    <x v="1"/>
    <n v="373.2"/>
    <n v="3"/>
    <n v="11382.6"/>
    <n v="7781.7"/>
    <n v="2593.9"/>
    <n v="124.39999999999999"/>
    <n v="30.5"/>
    <n v="3600.9"/>
    <x v="0"/>
    <x v="9"/>
    <x v="41"/>
  </r>
  <r>
    <x v="0"/>
    <d v="2018-10-19T00:00:00"/>
    <x v="1"/>
    <n v="404.4"/>
    <n v="3"/>
    <n v="12334.2"/>
    <n v="7781.7"/>
    <n v="2593.9"/>
    <n v="134.79999999999998"/>
    <n v="30.5"/>
    <n v="4552.5"/>
    <x v="0"/>
    <x v="9"/>
    <x v="41"/>
  </r>
  <r>
    <x v="0"/>
    <d v="2018-10-19T00:00:00"/>
    <x v="1"/>
    <n v="200"/>
    <n v="2"/>
    <n v="6100"/>
    <n v="5187.8"/>
    <n v="2593.9"/>
    <n v="100"/>
    <n v="30.5"/>
    <n v="912.2"/>
    <x v="0"/>
    <x v="9"/>
    <x v="41"/>
  </r>
  <r>
    <x v="0"/>
    <d v="2018-10-19T00:00:00"/>
    <x v="1"/>
    <n v="103.4"/>
    <n v="1"/>
    <n v="3153.7"/>
    <n v="2593.9"/>
    <n v="2593.9"/>
    <n v="103.4"/>
    <n v="30.5"/>
    <n v="559.79999999999995"/>
    <x v="0"/>
    <x v="9"/>
    <x v="41"/>
  </r>
  <r>
    <x v="0"/>
    <d v="2018-10-19T00:00:00"/>
    <x v="1"/>
    <n v="238.6"/>
    <n v="2"/>
    <n v="7277.3"/>
    <n v="5187.8"/>
    <n v="2593.9"/>
    <n v="119.3"/>
    <n v="30.5"/>
    <n v="2089.5"/>
    <x v="0"/>
    <x v="9"/>
    <x v="41"/>
  </r>
  <r>
    <x v="1"/>
    <d v="2018-10-19T00:00:00"/>
    <x v="1"/>
    <n v="-1197"/>
    <n v="-10"/>
    <n v="-38304"/>
    <n v="-18235.543000000001"/>
    <n v="-1823.5540000000001"/>
    <n v="119.7"/>
    <n v="32"/>
    <n v="-20068.456999999999"/>
    <x v="0"/>
    <x v="9"/>
    <x v="41"/>
  </r>
  <r>
    <x v="1"/>
    <d v="2018-10-19T00:00:00"/>
    <x v="1"/>
    <n v="-214"/>
    <n v="-2"/>
    <n v="-6848"/>
    <n v="-3647.1089999999999"/>
    <n v="-1823.5540000000001"/>
    <n v="107"/>
    <n v="32"/>
    <n v="-3200.8910000000001"/>
    <x v="0"/>
    <x v="9"/>
    <x v="41"/>
  </r>
  <r>
    <x v="0"/>
    <d v="2018-10-19T00:00:00"/>
    <x v="1"/>
    <n v="214"/>
    <n v="2"/>
    <n v="6848"/>
    <n v="5884.2"/>
    <n v="2942.1"/>
    <n v="107"/>
    <n v="32"/>
    <n v="963.8"/>
    <x v="0"/>
    <x v="9"/>
    <x v="41"/>
  </r>
  <r>
    <x v="0"/>
    <d v="2018-10-19T00:00:00"/>
    <x v="1"/>
    <n v="1197"/>
    <n v="10"/>
    <n v="38304"/>
    <n v="29420.998"/>
    <n v="2942.1"/>
    <n v="119.7"/>
    <n v="32"/>
    <n v="8883.0020000000004"/>
    <x v="0"/>
    <x v="9"/>
    <x v="41"/>
  </r>
  <r>
    <x v="0"/>
    <d v="2018-10-19T00:00:00"/>
    <x v="1"/>
    <n v="202.8"/>
    <n v="3"/>
    <n v="7098"/>
    <n v="8324.3860000000004"/>
    <n v="2774.7950000000001"/>
    <n v="67.600000000000009"/>
    <n v="35"/>
    <n v="-1226.386"/>
    <x v="0"/>
    <x v="9"/>
    <x v="41"/>
  </r>
  <r>
    <x v="0"/>
    <d v="2018-10-19T00:00:00"/>
    <x v="1"/>
    <n v="668"/>
    <n v="5"/>
    <n v="21710"/>
    <n v="2474.3380000000002"/>
    <n v="494.86799999999999"/>
    <n v="133.6"/>
    <n v="32.5"/>
    <n v="19235.662"/>
    <x v="0"/>
    <x v="9"/>
    <x v="41"/>
  </r>
  <r>
    <x v="0"/>
    <d v="2018-10-19T00:00:00"/>
    <x v="1"/>
    <n v="214"/>
    <n v="2"/>
    <n v="6848"/>
    <n v="3647.1089999999999"/>
    <n v="1823.5540000000001"/>
    <n v="107"/>
    <n v="32"/>
    <n v="3200.8910000000001"/>
    <x v="0"/>
    <x v="9"/>
    <x v="41"/>
  </r>
  <r>
    <x v="0"/>
    <d v="2018-10-19T00:00:00"/>
    <x v="1"/>
    <n v="1197"/>
    <n v="10"/>
    <n v="38304"/>
    <n v="18235.543000000001"/>
    <n v="1823.5540000000001"/>
    <n v="119.7"/>
    <n v="32"/>
    <n v="20068.456999999999"/>
    <x v="0"/>
    <x v="9"/>
    <x v="41"/>
  </r>
  <r>
    <x v="0"/>
    <d v="2018-10-19T00:00:00"/>
    <x v="1"/>
    <n v="96.5"/>
    <n v="1"/>
    <n v="3088"/>
    <n v="2942.1"/>
    <n v="2942.1"/>
    <n v="96.5"/>
    <n v="32"/>
    <n v="145.9"/>
    <x v="0"/>
    <x v="9"/>
    <x v="41"/>
  </r>
  <r>
    <x v="0"/>
    <d v="2018-10-19T00:00:00"/>
    <x v="1"/>
    <n v="1125.5"/>
    <n v="10"/>
    <n v="34327.75"/>
    <n v="29420.998"/>
    <n v="2942.1"/>
    <n v="112.55"/>
    <n v="30.5"/>
    <n v="4906.7520000000004"/>
    <x v="0"/>
    <x v="9"/>
    <x v="41"/>
  </r>
  <r>
    <x v="0"/>
    <d v="2018-10-19T00:00:00"/>
    <x v="1"/>
    <n v="1474.4"/>
    <n v="12"/>
    <n v="50129.599999999999"/>
    <n v="33926.186999999998"/>
    <n v="2827.1819999999998"/>
    <n v="122.86666666666667"/>
    <n v="34"/>
    <n v="16203.413"/>
    <x v="0"/>
    <x v="9"/>
    <x v="41"/>
  </r>
  <r>
    <x v="0"/>
    <d v="2018-10-19T00:00:00"/>
    <x v="1"/>
    <n v="946.6"/>
    <n v="8"/>
    <n v="32184.400000000001"/>
    <n v="22617.457999999999"/>
    <n v="2827.1819999999998"/>
    <n v="118.325"/>
    <n v="34"/>
    <n v="9566.9419999999991"/>
    <x v="0"/>
    <x v="9"/>
    <x v="41"/>
  </r>
  <r>
    <x v="0"/>
    <d v="2018-10-19T00:00:00"/>
    <x v="1"/>
    <n v="971"/>
    <n v="8"/>
    <n v="29615.5"/>
    <n v="23536.798999999999"/>
    <n v="2942.1"/>
    <n v="121.375"/>
    <n v="30.5"/>
    <n v="6078.701"/>
    <x v="0"/>
    <x v="9"/>
    <x v="41"/>
  </r>
  <r>
    <x v="0"/>
    <d v="2018-10-19T00:00:00"/>
    <x v="1"/>
    <n v="252"/>
    <n v="2"/>
    <n v="7686"/>
    <n v="5884.2"/>
    <n v="2942.1"/>
    <n v="126"/>
    <n v="30.5"/>
    <n v="1801.8"/>
    <x v="0"/>
    <x v="9"/>
    <x v="41"/>
  </r>
  <r>
    <x v="0"/>
    <d v="2018-10-19T00:00:00"/>
    <x v="1"/>
    <n v="2335.5"/>
    <n v="19"/>
    <n v="81742.5"/>
    <n v="55899.896999999997"/>
    <n v="2942.1"/>
    <n v="122.92105263157895"/>
    <n v="35"/>
    <n v="25842.602999999999"/>
    <x v="0"/>
    <x v="9"/>
    <x v="41"/>
  </r>
  <r>
    <x v="0"/>
    <d v="2018-10-19T00:00:00"/>
    <x v="1"/>
    <n v="761"/>
    <n v="6"/>
    <n v="23210.5"/>
    <n v="17652.598999999998"/>
    <n v="2942.1"/>
    <n v="126.83333333333333"/>
    <n v="30.5"/>
    <n v="5557.9009999999998"/>
    <x v="0"/>
    <x v="9"/>
    <x v="41"/>
  </r>
  <r>
    <x v="0"/>
    <d v="2018-10-20T00:00:00"/>
    <x v="1"/>
    <n v="370"/>
    <n v="3"/>
    <n v="11655"/>
    <n v="7781.7"/>
    <n v="2593.9"/>
    <n v="123.33333333333333"/>
    <n v="31.5"/>
    <n v="3873.3"/>
    <x v="0"/>
    <x v="9"/>
    <x v="41"/>
  </r>
  <r>
    <x v="0"/>
    <d v="2018-10-20T00:00:00"/>
    <x v="1"/>
    <n v="588"/>
    <n v="1"/>
    <n v="18228"/>
    <n v="2593.9"/>
    <n v="2593.9"/>
    <n v="588"/>
    <n v="31"/>
    <n v="15634.1"/>
    <x v="0"/>
    <x v="9"/>
    <x v="41"/>
  </r>
  <r>
    <x v="0"/>
    <d v="2018-10-20T00:00:00"/>
    <x v="1"/>
    <n v="226"/>
    <n v="2"/>
    <n v="7119"/>
    <n v="5187.8"/>
    <n v="2593.9"/>
    <n v="113"/>
    <n v="31.5"/>
    <n v="1931.2"/>
    <x v="0"/>
    <x v="9"/>
    <x v="41"/>
  </r>
  <r>
    <x v="0"/>
    <d v="2018-10-20T00:00:00"/>
    <x v="1"/>
    <n v="123"/>
    <n v="1"/>
    <n v="3874.5"/>
    <n v="2593.9"/>
    <n v="2593.9"/>
    <n v="123"/>
    <n v="31.5"/>
    <n v="1280.5999999999999"/>
    <x v="0"/>
    <x v="9"/>
    <x v="41"/>
  </r>
  <r>
    <x v="0"/>
    <d v="2018-10-20T00:00:00"/>
    <x v="1"/>
    <n v="130"/>
    <n v="1"/>
    <n v="4095"/>
    <n v="2797.82"/>
    <n v="2797.82"/>
    <n v="130"/>
    <n v="31.5"/>
    <n v="1297.18"/>
    <x v="0"/>
    <x v="9"/>
    <x v="41"/>
  </r>
  <r>
    <x v="0"/>
    <d v="2018-10-20T00:00:00"/>
    <x v="1"/>
    <n v="114"/>
    <n v="1"/>
    <n v="3591"/>
    <n v="2797.82"/>
    <n v="2797.82"/>
    <n v="114"/>
    <n v="31.5"/>
    <n v="793.18"/>
    <x v="0"/>
    <x v="9"/>
    <x v="41"/>
  </r>
  <r>
    <x v="0"/>
    <d v="2018-10-20T00:00:00"/>
    <x v="1"/>
    <n v="368"/>
    <n v="3"/>
    <n v="11408"/>
    <n v="8393.4599999999991"/>
    <n v="2797.82"/>
    <n v="122.66666666666667"/>
    <n v="31"/>
    <n v="3014.54"/>
    <x v="0"/>
    <x v="9"/>
    <x v="41"/>
  </r>
  <r>
    <x v="0"/>
    <d v="2018-10-20T00:00:00"/>
    <x v="1"/>
    <n v="110"/>
    <n v="1"/>
    <n v="3465"/>
    <n v="2797.82"/>
    <n v="2797.82"/>
    <n v="110"/>
    <n v="31.5"/>
    <n v="667.18"/>
    <x v="0"/>
    <x v="9"/>
    <x v="41"/>
  </r>
  <r>
    <x v="0"/>
    <d v="2018-10-20T00:00:00"/>
    <x v="1"/>
    <n v="2984"/>
    <n v="25"/>
    <n v="92504"/>
    <n v="69945.5"/>
    <n v="2797.82"/>
    <n v="119.36"/>
    <n v="31"/>
    <n v="22558.5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210"/>
    <n v="2"/>
    <n v="6615"/>
    <n v="5187.8"/>
    <n v="2593.9"/>
    <n v="105"/>
    <n v="31.5"/>
    <n v="1427.2"/>
    <x v="0"/>
    <x v="9"/>
    <x v="41"/>
  </r>
  <r>
    <x v="0"/>
    <d v="2018-10-20T00:00:00"/>
    <x v="1"/>
    <n v="1114"/>
    <n v="10"/>
    <n v="35091"/>
    <n v="25938.999"/>
    <n v="2593.9"/>
    <n v="111.4"/>
    <n v="31.5"/>
    <n v="9152.0010000000002"/>
    <x v="0"/>
    <x v="9"/>
    <x v="41"/>
  </r>
  <r>
    <x v="0"/>
    <d v="2018-10-20T00:00:00"/>
    <x v="1"/>
    <n v="1120"/>
    <n v="9"/>
    <n v="35280"/>
    <n v="23345.098999999998"/>
    <n v="2593.9"/>
    <n v="124.44444444444444"/>
    <n v="31.5"/>
    <n v="11934.901"/>
    <x v="0"/>
    <x v="9"/>
    <x v="41"/>
  </r>
  <r>
    <x v="0"/>
    <d v="2018-10-20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90"/>
    <n v="1"/>
    <n v="2835"/>
    <n v="2593.9"/>
    <n v="2593.9"/>
    <n v="90"/>
    <n v="31.5"/>
    <n v="241.1"/>
    <x v="0"/>
    <x v="9"/>
    <x v="41"/>
  </r>
  <r>
    <x v="0"/>
    <d v="2018-10-20T00:00:00"/>
    <x v="1"/>
    <n v="144"/>
    <n v="1"/>
    <n v="4536"/>
    <n v="2593.9"/>
    <n v="2593.9"/>
    <n v="144"/>
    <n v="31.5"/>
    <n v="1942.1"/>
    <x v="0"/>
    <x v="9"/>
    <x v="41"/>
  </r>
  <r>
    <x v="0"/>
    <d v="2018-10-20T00:00:00"/>
    <x v="1"/>
    <n v="222"/>
    <n v="2"/>
    <n v="6993"/>
    <n v="5187.8"/>
    <n v="2593.9"/>
    <n v="111"/>
    <n v="31.5"/>
    <n v="1805.2"/>
    <x v="0"/>
    <x v="9"/>
    <x v="41"/>
  </r>
  <r>
    <x v="0"/>
    <d v="2018-10-22T00:00:00"/>
    <x v="0"/>
    <n v="250.74"/>
    <m/>
    <n v="5265.54"/>
    <n v="3601.364"/>
    <n v="14.363"/>
    <m/>
    <n v="21"/>
    <n v="1664.1759999999999"/>
    <x v="0"/>
    <x v="9"/>
    <x v="42"/>
  </r>
  <r>
    <x v="1"/>
    <d v="2018-10-22T00:00:00"/>
    <x v="1"/>
    <n v="-588"/>
    <n v="-1"/>
    <n v="-18228"/>
    <n v="-2593.9"/>
    <n v="-2593.9"/>
    <n v="588"/>
    <n v="31"/>
    <n v="-15634.1"/>
    <x v="0"/>
    <x v="9"/>
    <x v="42"/>
  </r>
  <r>
    <x v="0"/>
    <d v="2018-10-22T00:00:00"/>
    <x v="0"/>
    <n v="461.31"/>
    <m/>
    <n v="9687.51"/>
    <n v="6625.7690000000002"/>
    <n v="14.363"/>
    <m/>
    <n v="21"/>
    <n v="3061.741"/>
    <x v="0"/>
    <x v="9"/>
    <x v="42"/>
  </r>
  <r>
    <x v="0"/>
    <d v="2018-10-22T00:00:00"/>
    <x v="1"/>
    <n v="588"/>
    <n v="5"/>
    <n v="18228"/>
    <n v="13989.1"/>
    <n v="2797.82"/>
    <n v="117.6"/>
    <n v="31"/>
    <n v="4238.8999999999996"/>
    <x v="0"/>
    <x v="9"/>
    <x v="42"/>
  </r>
  <r>
    <x v="0"/>
    <d v="2018-10-22T00:00:00"/>
    <x v="0"/>
    <n v="763.8"/>
    <m/>
    <n v="16039.8"/>
    <n v="10970.415000000001"/>
    <n v="14.363"/>
    <m/>
    <n v="21"/>
    <n v="5069.3850000000002"/>
    <x v="0"/>
    <x v="9"/>
    <x v="42"/>
  </r>
  <r>
    <x v="1"/>
    <d v="2018-10-22T00:00:00"/>
    <x v="1"/>
    <n v="-1702"/>
    <n v="-15"/>
    <n v="-52762"/>
    <n v="-38908.499000000003"/>
    <n v="-2593.9"/>
    <n v="113.46666666666667"/>
    <n v="31"/>
    <n v="-13853.501"/>
    <x v="0"/>
    <x v="9"/>
    <x v="42"/>
  </r>
  <r>
    <x v="0"/>
    <d v="2018-10-22T00:00:00"/>
    <x v="0"/>
    <n v="234.95"/>
    <m/>
    <n v="4933.95"/>
    <n v="3374.5729999999999"/>
    <n v="14.363"/>
    <m/>
    <n v="21"/>
    <n v="1559.377"/>
    <x v="0"/>
    <x v="9"/>
    <x v="42"/>
  </r>
  <r>
    <x v="0"/>
    <d v="2018-10-22T00:00:00"/>
    <x v="1"/>
    <n v="1702"/>
    <n v="14"/>
    <n v="52762"/>
    <n v="36314.599000000002"/>
    <n v="2593.9"/>
    <n v="121.57142857142857"/>
    <n v="31"/>
    <n v="16447.401000000002"/>
    <x v="0"/>
    <x v="9"/>
    <x v="42"/>
  </r>
  <r>
    <x v="0"/>
    <d v="2018-10-22T00:00:00"/>
    <x v="0"/>
    <n v="1152.29"/>
    <m/>
    <n v="23045.8"/>
    <n v="16550.274000000001"/>
    <n v="14.363"/>
    <m/>
    <n v="20"/>
    <n v="6495.5259999999998"/>
    <x v="0"/>
    <x v="9"/>
    <x v="42"/>
  </r>
  <r>
    <x v="0"/>
    <d v="2018-10-22T00:00:00"/>
    <x v="0"/>
    <n v="575.92999999999995"/>
    <m/>
    <n v="12094.53"/>
    <n v="8272.0490000000009"/>
    <n v="14.363"/>
    <m/>
    <n v="21"/>
    <n v="3822.4810000000002"/>
    <x v="0"/>
    <x v="9"/>
    <x v="42"/>
  </r>
  <r>
    <x v="0"/>
    <d v="2018-10-22T00:00:00"/>
    <x v="0"/>
    <n v="189.8"/>
    <m/>
    <n v="3985.8"/>
    <n v="2726.0859999999998"/>
    <n v="14.363"/>
    <m/>
    <n v="21"/>
    <n v="1259.7139999999999"/>
    <x v="0"/>
    <x v="9"/>
    <x v="42"/>
  </r>
  <r>
    <x v="0"/>
    <d v="2018-10-22T00:00:00"/>
    <x v="0"/>
    <n v="1010.77"/>
    <m/>
    <n v="21226.17"/>
    <n v="13992.132"/>
    <n v="13.843"/>
    <m/>
    <n v="21"/>
    <n v="7234.0379999999996"/>
    <x v="0"/>
    <x v="9"/>
    <x v="42"/>
  </r>
  <r>
    <x v="0"/>
    <d v="2018-10-22T00:00:00"/>
    <x v="0"/>
    <n v="674.64"/>
    <m/>
    <n v="14167.44"/>
    <n v="9339.07"/>
    <n v="13.843"/>
    <m/>
    <n v="21"/>
    <n v="4828.37"/>
    <x v="0"/>
    <x v="9"/>
    <x v="42"/>
  </r>
  <r>
    <x v="0"/>
    <d v="2018-10-22T00:00:00"/>
    <x v="0"/>
    <n v="825.6"/>
    <m/>
    <n v="17337.599999999999"/>
    <n v="11858.045"/>
    <n v="14.363"/>
    <m/>
    <n v="21"/>
    <n v="5479.5550000000003"/>
    <x v="0"/>
    <x v="9"/>
    <x v="42"/>
  </r>
  <r>
    <x v="0"/>
    <d v="2018-10-22T00:00:00"/>
    <x v="0"/>
    <n v="190.08"/>
    <m/>
    <n v="3991.68"/>
    <n v="2730.1080000000002"/>
    <n v="14.363"/>
    <m/>
    <n v="21"/>
    <n v="1261.5719999999999"/>
    <x v="0"/>
    <x v="9"/>
    <x v="42"/>
  </r>
  <r>
    <x v="0"/>
    <d v="2018-10-22T00:00:00"/>
    <x v="0"/>
    <n v="2339.8000000000002"/>
    <m/>
    <n v="49135.8"/>
    <n v="33606.411"/>
    <n v="14.363"/>
    <m/>
    <n v="21"/>
    <n v="15529.388999999999"/>
    <x v="0"/>
    <x v="9"/>
    <x v="42"/>
  </r>
  <r>
    <x v="0"/>
    <d v="2018-10-22T00:00:00"/>
    <x v="0"/>
    <n v="438.16"/>
    <m/>
    <n v="9201.36"/>
    <n v="6293.2659999999996"/>
    <n v="14.363"/>
    <m/>
    <n v="21"/>
    <n v="2908.0940000000001"/>
    <x v="0"/>
    <x v="9"/>
    <x v="42"/>
  </r>
  <r>
    <x v="0"/>
    <d v="2018-10-22T00:00:00"/>
    <x v="0"/>
    <n v="3687.99"/>
    <m/>
    <n v="77447.789999999994"/>
    <n v="52970.385000000002"/>
    <n v="14.363"/>
    <m/>
    <n v="21"/>
    <n v="24477.404999999999"/>
    <x v="0"/>
    <x v="9"/>
    <x v="42"/>
  </r>
  <r>
    <x v="0"/>
    <d v="2018-10-22T00:00:00"/>
    <x v="0"/>
    <n v="811.42"/>
    <m/>
    <n v="17039.82"/>
    <n v="11654.378000000001"/>
    <n v="14.363"/>
    <m/>
    <n v="21"/>
    <n v="5385.442"/>
    <x v="0"/>
    <x v="9"/>
    <x v="42"/>
  </r>
  <r>
    <x v="0"/>
    <d v="2018-10-22T00:00:00"/>
    <x v="0"/>
    <n v="470.3"/>
    <m/>
    <n v="9876.2999999999993"/>
    <n v="6754.8909999999996"/>
    <n v="14.363"/>
    <m/>
    <n v="21"/>
    <n v="3121.4090000000001"/>
    <x v="0"/>
    <x v="9"/>
    <x v="42"/>
  </r>
  <r>
    <x v="0"/>
    <d v="2018-10-22T00:00:00"/>
    <x v="0"/>
    <n v="156.34"/>
    <m/>
    <n v="3283.14"/>
    <n v="2245.502"/>
    <n v="14.363"/>
    <m/>
    <n v="21"/>
    <n v="1037.6379999999999"/>
    <x v="0"/>
    <x v="9"/>
    <x v="42"/>
  </r>
  <r>
    <x v="0"/>
    <d v="2018-10-22T00:00:00"/>
    <x v="0"/>
    <n v="344.27"/>
    <m/>
    <n v="7229.67"/>
    <n v="4944.7299999999996"/>
    <n v="14.363"/>
    <m/>
    <n v="21"/>
    <n v="2284.94"/>
    <x v="0"/>
    <x v="9"/>
    <x v="42"/>
  </r>
  <r>
    <x v="0"/>
    <d v="2018-10-22T00:00:00"/>
    <x v="0"/>
    <n v="185.68"/>
    <m/>
    <n v="3899.28"/>
    <n v="2666.9110000000001"/>
    <n v="14.363"/>
    <m/>
    <n v="21"/>
    <n v="1232.3689999999999"/>
    <x v="0"/>
    <x v="9"/>
    <x v="42"/>
  </r>
  <r>
    <x v="0"/>
    <d v="2018-10-22T00:00:00"/>
    <x v="0"/>
    <n v="659.48"/>
    <m/>
    <n v="13189.6"/>
    <n v="9472.0730000000003"/>
    <n v="14.363"/>
    <m/>
    <n v="20"/>
    <n v="3717.527"/>
    <x v="0"/>
    <x v="9"/>
    <x v="42"/>
  </r>
  <r>
    <x v="0"/>
    <d v="2018-10-22T00:00:00"/>
    <x v="0"/>
    <n v="232.44"/>
    <m/>
    <n v="4881.24"/>
    <n v="3338.5219999999999"/>
    <n v="14.363"/>
    <m/>
    <n v="21"/>
    <n v="1542.7180000000001"/>
    <x v="0"/>
    <x v="9"/>
    <x v="42"/>
  </r>
  <r>
    <x v="0"/>
    <d v="2018-10-22T00:00:00"/>
    <x v="0"/>
    <n v="847.23"/>
    <m/>
    <n v="17791.830000000002"/>
    <n v="12168.715"/>
    <n v="14.363"/>
    <m/>
    <n v="21"/>
    <n v="5623.1149999999998"/>
    <x v="0"/>
    <x v="9"/>
    <x v="42"/>
  </r>
  <r>
    <x v="0"/>
    <d v="2018-10-22T00:00:00"/>
    <x v="0"/>
    <n v="457.9"/>
    <m/>
    <n v="9615.9"/>
    <n v="6576.7910000000002"/>
    <n v="14.363"/>
    <m/>
    <n v="21"/>
    <n v="3039.1089999999999"/>
    <x v="0"/>
    <x v="9"/>
    <x v="42"/>
  </r>
  <r>
    <x v="0"/>
    <d v="2018-10-22T00:00:00"/>
    <x v="0"/>
    <n v="126"/>
    <m/>
    <n v="1764"/>
    <n v="1744.223"/>
    <n v="13.843"/>
    <m/>
    <n v="14"/>
    <n v="19.777000000000001"/>
    <x v="0"/>
    <x v="9"/>
    <x v="42"/>
  </r>
  <r>
    <x v="0"/>
    <d v="2018-10-22T00:00:00"/>
    <x v="0"/>
    <n v="369.64"/>
    <m/>
    <n v="7762.44"/>
    <n v="5116.942"/>
    <n v="13.843"/>
    <m/>
    <n v="21"/>
    <n v="2645.498"/>
    <x v="0"/>
    <x v="9"/>
    <x v="42"/>
  </r>
  <r>
    <x v="0"/>
    <d v="2018-10-22T00:00:00"/>
    <x v="0"/>
    <n v="115.01"/>
    <m/>
    <n v="2415.21"/>
    <n v="1592.088"/>
    <n v="13.843"/>
    <m/>
    <n v="21"/>
    <n v="823.12199999999996"/>
    <x v="0"/>
    <x v="9"/>
    <x v="42"/>
  </r>
  <r>
    <x v="0"/>
    <d v="2018-10-22T00:00:00"/>
    <x v="0"/>
    <n v="571.72"/>
    <m/>
    <n v="12006.12"/>
    <n v="7914.3440000000001"/>
    <n v="13.843"/>
    <m/>
    <n v="21"/>
    <n v="4091.7759999999998"/>
    <x v="0"/>
    <x v="9"/>
    <x v="42"/>
  </r>
  <r>
    <x v="0"/>
    <d v="2018-10-22T00:00:00"/>
    <x v="0"/>
    <n v="301.17"/>
    <m/>
    <n v="6324.57"/>
    <n v="4169.1090000000004"/>
    <n v="13.843"/>
    <m/>
    <n v="21"/>
    <n v="2155.4609999999998"/>
    <x v="0"/>
    <x v="9"/>
    <x v="42"/>
  </r>
  <r>
    <x v="0"/>
    <d v="2018-10-22T00:00:00"/>
    <x v="0"/>
    <n v="912.9"/>
    <m/>
    <n v="19170.900000000001"/>
    <n v="12637.314"/>
    <n v="13.843"/>
    <m/>
    <n v="21"/>
    <n v="6533.5860000000002"/>
    <x v="0"/>
    <x v="9"/>
    <x v="42"/>
  </r>
  <r>
    <x v="0"/>
    <d v="2018-10-22T00:00:00"/>
    <x v="0"/>
    <n v="918.8"/>
    <m/>
    <n v="19294.8"/>
    <n v="12718.986999999999"/>
    <n v="13.843"/>
    <m/>
    <n v="21"/>
    <n v="6575.8130000000001"/>
    <x v="0"/>
    <x v="9"/>
    <x v="42"/>
  </r>
  <r>
    <x v="0"/>
    <d v="2018-10-22T00:00:00"/>
    <x v="0"/>
    <n v="1056.9000000000001"/>
    <m/>
    <n v="22194.9"/>
    <n v="15180.192999999999"/>
    <n v="14.363"/>
    <m/>
    <n v="21"/>
    <n v="7014.7070000000003"/>
    <x v="0"/>
    <x v="9"/>
    <x v="42"/>
  </r>
  <r>
    <x v="0"/>
    <d v="2018-10-22T00:00:00"/>
    <x v="0"/>
    <n v="128.69999999999999"/>
    <m/>
    <n v="2187.9"/>
    <n v="1781.6"/>
    <n v="13.843"/>
    <m/>
    <n v="17"/>
    <n v="406.3"/>
    <x v="0"/>
    <x v="9"/>
    <x v="42"/>
  </r>
  <r>
    <x v="0"/>
    <d v="2018-10-22T00:00:00"/>
    <x v="0"/>
    <n v="929.52"/>
    <m/>
    <n v="19519.919999999998"/>
    <n v="12867.385"/>
    <n v="13.843"/>
    <m/>
    <n v="21"/>
    <n v="6652.5349999999999"/>
    <x v="0"/>
    <x v="9"/>
    <x v="42"/>
  </r>
  <r>
    <x v="0"/>
    <d v="2018-10-22T00:00:00"/>
    <x v="0"/>
    <n v="305.64999999999998"/>
    <m/>
    <n v="6418.65"/>
    <n v="4231.1260000000002"/>
    <n v="13.843"/>
    <m/>
    <n v="21"/>
    <n v="2187.5239999999999"/>
    <x v="0"/>
    <x v="9"/>
    <x v="42"/>
  </r>
  <r>
    <x v="0"/>
    <d v="2018-10-22T00:00:00"/>
    <x v="0"/>
    <n v="677.04"/>
    <m/>
    <n v="14556.36"/>
    <n v="9372.2939999999999"/>
    <n v="13.843"/>
    <m/>
    <n v="21.5"/>
    <n v="5184.0659999999998"/>
    <x v="0"/>
    <x v="9"/>
    <x v="42"/>
  </r>
  <r>
    <x v="0"/>
    <d v="2018-10-22T00:00:00"/>
    <x v="0"/>
    <n v="1159.1400000000001"/>
    <m/>
    <n v="24921.51"/>
    <n v="16046.023999999999"/>
    <n v="13.843"/>
    <m/>
    <n v="21.5"/>
    <n v="8875.4860000000008"/>
    <x v="0"/>
    <x v="9"/>
    <x v="42"/>
  </r>
  <r>
    <x v="0"/>
    <d v="2018-10-22T00:00:00"/>
    <x v="0"/>
    <n v="116.04"/>
    <m/>
    <n v="2436.84"/>
    <n v="1606.347"/>
    <n v="13.843"/>
    <m/>
    <n v="21"/>
    <n v="830.49300000000005"/>
    <x v="0"/>
    <x v="9"/>
    <x v="42"/>
  </r>
  <r>
    <x v="0"/>
    <d v="2018-10-22T00:00:00"/>
    <x v="0"/>
    <n v="696.4"/>
    <m/>
    <n v="14624.4"/>
    <n v="9640.2950000000001"/>
    <n v="13.843"/>
    <m/>
    <n v="21"/>
    <n v="4984.1049999999996"/>
    <x v="0"/>
    <x v="9"/>
    <x v="42"/>
  </r>
  <r>
    <x v="0"/>
    <d v="2018-10-22T00:00:00"/>
    <x v="0"/>
    <n v="117.02"/>
    <m/>
    <n v="2457.42"/>
    <n v="1619.913"/>
    <n v="13.843"/>
    <m/>
    <n v="21"/>
    <n v="837.50699999999995"/>
    <x v="0"/>
    <x v="9"/>
    <x v="42"/>
  </r>
  <r>
    <x v="0"/>
    <d v="2018-10-22T00:00:00"/>
    <x v="0"/>
    <n v="235.7"/>
    <m/>
    <n v="4949.7"/>
    <n v="3262.8049999999998"/>
    <n v="13.843"/>
    <m/>
    <n v="21"/>
    <n v="1686.895"/>
    <x v="0"/>
    <x v="9"/>
    <x v="42"/>
  </r>
  <r>
    <x v="0"/>
    <d v="2018-10-22T00:00:00"/>
    <x v="0"/>
    <n v="420.18"/>
    <m/>
    <n v="8823.7800000000007"/>
    <n v="5816.57"/>
    <n v="13.843"/>
    <m/>
    <n v="21"/>
    <n v="3007.21"/>
    <x v="0"/>
    <x v="9"/>
    <x v="42"/>
  </r>
  <r>
    <x v="0"/>
    <d v="2018-10-22T00:00:00"/>
    <x v="0"/>
    <n v="924.13"/>
    <m/>
    <n v="19406.73"/>
    <n v="12792.771000000001"/>
    <n v="13.843"/>
    <m/>
    <n v="21"/>
    <n v="6613.9589999999998"/>
    <x v="0"/>
    <x v="9"/>
    <x v="42"/>
  </r>
  <r>
    <x v="0"/>
    <d v="2018-10-22T00:00:00"/>
    <x v="0"/>
    <n v="1144.1400000000001"/>
    <m/>
    <n v="24026.94"/>
    <n v="15838.379000000001"/>
    <n v="13.843"/>
    <m/>
    <n v="21"/>
    <n v="8188.5609999999997"/>
    <x v="0"/>
    <x v="9"/>
    <x v="42"/>
  </r>
  <r>
    <x v="0"/>
    <d v="2018-10-22T00:00:00"/>
    <x v="0"/>
    <n v="228.61"/>
    <m/>
    <n v="4800.8100000000004"/>
    <n v="3164.6579999999999"/>
    <n v="13.843"/>
    <m/>
    <n v="21"/>
    <n v="1636.152"/>
    <x v="0"/>
    <x v="9"/>
    <x v="42"/>
  </r>
  <r>
    <x v="0"/>
    <d v="2018-10-23T00:00:00"/>
    <x v="1"/>
    <n v="661.8"/>
    <n v="5"/>
    <n v="20184.900000000001"/>
    <n v="12969.5"/>
    <n v="2593.9"/>
    <n v="132.35999999999999"/>
    <n v="30.5"/>
    <n v="7215.4"/>
    <x v="0"/>
    <x v="9"/>
    <x v="42"/>
  </r>
  <r>
    <x v="0"/>
    <d v="2018-10-23T00:00:00"/>
    <x v="1"/>
    <n v="208.5"/>
    <n v="2"/>
    <n v="6359.25"/>
    <n v="5884.2"/>
    <n v="2942.1"/>
    <n v="104.25"/>
    <n v="30.5"/>
    <n v="475.05"/>
    <x v="0"/>
    <x v="9"/>
    <x v="42"/>
  </r>
  <r>
    <x v="0"/>
    <d v="2018-10-23T00:00:00"/>
    <x v="1"/>
    <n v="400"/>
    <n v="3"/>
    <n v="12200"/>
    <n v="7880.4679999999998"/>
    <n v="2626.8229999999999"/>
    <n v="133.33333333333334"/>
    <n v="30.5"/>
    <n v="4319.5320000000002"/>
    <x v="0"/>
    <x v="9"/>
    <x v="42"/>
  </r>
  <r>
    <x v="1"/>
    <d v="2018-10-24T00:00:00"/>
    <x v="0"/>
    <n v="-522.01"/>
    <m/>
    <n v="-9135.18"/>
    <n v="-8787.1740000000009"/>
    <n v="-16.832999999999998"/>
    <m/>
    <n v="17.5"/>
    <n v="-348.00599999999997"/>
    <x v="0"/>
    <x v="9"/>
    <x v="42"/>
  </r>
  <r>
    <x v="0"/>
    <d v="2018-10-24T00:00:00"/>
    <x v="1"/>
    <n v="114"/>
    <n v="1"/>
    <n v="3477"/>
    <n v="2593.9"/>
    <n v="2593.9"/>
    <n v="114"/>
    <n v="30.5"/>
    <n v="883.1"/>
    <x v="0"/>
    <x v="9"/>
    <x v="42"/>
  </r>
  <r>
    <x v="0"/>
    <d v="2018-10-24T00:00:00"/>
    <x v="0"/>
    <n v="522.01"/>
    <m/>
    <n v="9135.18"/>
    <n v="1E-3"/>
    <n v="0"/>
    <m/>
    <n v="17.5"/>
    <n v="9135.1790000000001"/>
    <x v="0"/>
    <x v="9"/>
    <x v="42"/>
  </r>
  <r>
    <x v="0"/>
    <d v="2018-10-24T00:00:00"/>
    <x v="1"/>
    <n v="111.8"/>
    <n v="1"/>
    <n v="3409.9"/>
    <n v="2593.9"/>
    <n v="2593.9"/>
    <n v="111.8"/>
    <n v="30.5"/>
    <n v="816"/>
    <x v="0"/>
    <x v="9"/>
    <x v="42"/>
  </r>
  <r>
    <x v="0"/>
    <d v="2018-10-24T00:00:00"/>
    <x v="0"/>
    <n v="160.25"/>
    <m/>
    <n v="1762.75"/>
    <n v="2218.348"/>
    <n v="13.843"/>
    <m/>
    <n v="11"/>
    <n v="-455.59800000000001"/>
    <x v="0"/>
    <x v="9"/>
    <x v="42"/>
  </r>
  <r>
    <x v="0"/>
    <d v="2018-10-24T00:00:00"/>
    <x v="1"/>
    <n v="361.4"/>
    <n v="3"/>
    <n v="11022.7"/>
    <n v="8493.98"/>
    <n v="2831.3270000000002"/>
    <n v="120.46666666666665"/>
    <n v="30.5"/>
    <n v="2528.7199999999998"/>
    <x v="0"/>
    <x v="9"/>
    <x v="42"/>
  </r>
  <r>
    <x v="0"/>
    <d v="2018-10-24T00:00:00"/>
    <x v="0"/>
    <n v="297.64999999999998"/>
    <m/>
    <n v="4762.3999999999996"/>
    <n v="4120.3819999999996"/>
    <n v="13.843"/>
    <m/>
    <n v="16"/>
    <n v="642.01800000000003"/>
    <x v="0"/>
    <x v="9"/>
    <x v="42"/>
  </r>
  <r>
    <x v="0"/>
    <d v="2018-10-24T00:00:00"/>
    <x v="1"/>
    <n v="196.6"/>
    <n v="2"/>
    <n v="5996.3"/>
    <n v="5662.6540000000005"/>
    <n v="2831.3270000000002"/>
    <n v="98.3"/>
    <n v="30.5"/>
    <n v="333.64600000000002"/>
    <x v="0"/>
    <x v="9"/>
    <x v="42"/>
  </r>
  <r>
    <x v="0"/>
    <d v="2018-10-24T00:00:00"/>
    <x v="0"/>
    <n v="2.06"/>
    <m/>
    <n v="41.2"/>
    <n v="43.067999999999998"/>
    <n v="20.907"/>
    <m/>
    <n v="20"/>
    <n v="-1.8680000000000001"/>
    <x v="0"/>
    <x v="9"/>
    <x v="42"/>
  </r>
  <r>
    <x v="0"/>
    <d v="2018-10-24T00:00:00"/>
    <x v="1"/>
    <n v="724"/>
    <n v="6"/>
    <n v="22082"/>
    <n v="16987.960999999999"/>
    <n v="2831.3270000000002"/>
    <n v="120.66666666666667"/>
    <n v="30.5"/>
    <n v="5094.0389999999998"/>
    <x v="0"/>
    <x v="9"/>
    <x v="42"/>
  </r>
  <r>
    <x v="0"/>
    <d v="2018-10-24T00:00:00"/>
    <x v="0"/>
    <n v="275.89999999999998"/>
    <m/>
    <n v="4414.3999999999996"/>
    <n v="3819.2950000000001"/>
    <n v="13.843"/>
    <m/>
    <n v="16"/>
    <n v="595.10500000000002"/>
    <x v="0"/>
    <x v="9"/>
    <x v="42"/>
  </r>
  <r>
    <x v="0"/>
    <d v="2018-10-24T00:00:00"/>
    <x v="1"/>
    <n v="90"/>
    <n v="1"/>
    <n v="3150"/>
    <n v="2942.1"/>
    <n v="2942.1"/>
    <n v="90"/>
    <n v="35"/>
    <n v="207.9"/>
    <x v="0"/>
    <x v="9"/>
    <x v="42"/>
  </r>
  <r>
    <x v="1"/>
    <d v="2018-10-24T00:00:00"/>
    <x v="0"/>
    <n v="-159.72"/>
    <m/>
    <n v="-1597.2"/>
    <n v="-2211.011"/>
    <n v="-13.843"/>
    <m/>
    <n v="10"/>
    <n v="613.81100000000004"/>
    <x v="0"/>
    <x v="9"/>
    <x v="42"/>
  </r>
  <r>
    <x v="0"/>
    <d v="2018-10-24T00:00:00"/>
    <x v="1"/>
    <n v="115.5"/>
    <n v="1"/>
    <n v="3580.5"/>
    <n v="2942.1"/>
    <n v="2942.1"/>
    <n v="115.5"/>
    <n v="31"/>
    <n v="638.4"/>
    <x v="0"/>
    <x v="9"/>
    <x v="42"/>
  </r>
  <r>
    <x v="1"/>
    <d v="2018-10-24T00:00:00"/>
    <x v="0"/>
    <n v="-161.1"/>
    <m/>
    <n v="-2416.5"/>
    <n v="-2230.114"/>
    <n v="-13.843"/>
    <m/>
    <n v="15"/>
    <n v="-186.386"/>
    <x v="0"/>
    <x v="9"/>
    <x v="42"/>
  </r>
  <r>
    <x v="0"/>
    <d v="2018-10-24T00:00:00"/>
    <x v="1"/>
    <n v="1716.2"/>
    <n v="13"/>
    <n v="58350.8"/>
    <n v="33380.714999999997"/>
    <n v="2567.7469999999998"/>
    <n v="132.01538461538462"/>
    <n v="34"/>
    <n v="24970.084999999999"/>
    <x v="0"/>
    <x v="9"/>
    <x v="42"/>
  </r>
  <r>
    <x v="0"/>
    <d v="2018-10-24T00:00:00"/>
    <x v="0"/>
    <n v="4.03"/>
    <m/>
    <n v="84.63"/>
    <n v="84.254000000000005"/>
    <n v="20.907"/>
    <m/>
    <n v="21"/>
    <n v="0.376"/>
    <x v="0"/>
    <x v="9"/>
    <x v="42"/>
  </r>
  <r>
    <x v="0"/>
    <d v="2018-10-24T00:00:00"/>
    <x v="1"/>
    <n v="112"/>
    <n v="1"/>
    <n v="3416"/>
    <n v="2593.9"/>
    <n v="2593.9"/>
    <n v="112"/>
    <n v="30.5"/>
    <n v="822.1"/>
    <x v="0"/>
    <x v="9"/>
    <x v="42"/>
  </r>
  <r>
    <x v="0"/>
    <d v="2018-10-24T00:00:00"/>
    <x v="0"/>
    <n v="1.97"/>
    <m/>
    <n v="39.4"/>
    <n v="41.186"/>
    <n v="20.907"/>
    <m/>
    <n v="20"/>
    <n v="-1.786"/>
    <x v="0"/>
    <x v="9"/>
    <x v="42"/>
  </r>
  <r>
    <x v="0"/>
    <d v="2018-10-24T00:00:00"/>
    <x v="1"/>
    <n v="291.39999999999998"/>
    <n v="3"/>
    <n v="8887.7000000000007"/>
    <n v="7781.7"/>
    <n v="2593.9"/>
    <n v="97.133333333333326"/>
    <n v="30.5"/>
    <n v="1106"/>
    <x v="0"/>
    <x v="9"/>
    <x v="42"/>
  </r>
  <r>
    <x v="0"/>
    <d v="2018-10-24T00:00:00"/>
    <x v="0"/>
    <n v="21.23"/>
    <m/>
    <n v="424.6"/>
    <n v="443.84800000000001"/>
    <n v="20.907"/>
    <m/>
    <n v="20"/>
    <n v="-19.248000000000001"/>
    <x v="0"/>
    <x v="9"/>
    <x v="42"/>
  </r>
  <r>
    <x v="0"/>
    <d v="2018-10-24T00:00:00"/>
    <x v="0"/>
    <n v="47.39"/>
    <m/>
    <n v="758.24"/>
    <n v="990.76700000000005"/>
    <n v="20.907"/>
    <m/>
    <n v="16"/>
    <n v="-232.52699999999999"/>
    <x v="0"/>
    <x v="9"/>
    <x v="42"/>
  </r>
  <r>
    <x v="0"/>
    <d v="2018-10-24T00:00:00"/>
    <x v="0"/>
    <n v="25.05"/>
    <m/>
    <n v="526.04999999999995"/>
    <n v="523.71199999999999"/>
    <n v="20.907"/>
    <m/>
    <n v="21"/>
    <n v="2.3380000000000001"/>
    <x v="0"/>
    <x v="9"/>
    <x v="42"/>
  </r>
  <r>
    <x v="0"/>
    <d v="2018-10-24T00:00:00"/>
    <x v="0"/>
    <n v="285.24"/>
    <m/>
    <n v="5990.04"/>
    <n v="5963.4170000000004"/>
    <n v="20.907"/>
    <m/>
    <n v="21"/>
    <n v="26.623000000000001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47.75"/>
    <m/>
    <n v="573"/>
    <n v="998.29300000000001"/>
    <n v="20.907"/>
    <m/>
    <n v="12"/>
    <n v="-425.29300000000001"/>
    <x v="0"/>
    <x v="9"/>
    <x v="42"/>
  </r>
  <r>
    <x v="0"/>
    <d v="2018-10-24T00:00:00"/>
    <x v="0"/>
    <n v="46.16"/>
    <m/>
    <n v="461.6"/>
    <n v="638.995"/>
    <n v="13.843"/>
    <m/>
    <n v="10"/>
    <n v="-177.39500000000001"/>
    <x v="0"/>
    <x v="9"/>
    <x v="42"/>
  </r>
  <r>
    <x v="0"/>
    <d v="2018-10-24T00:00:00"/>
    <x v="0"/>
    <n v="161.29"/>
    <m/>
    <n v="1129.03"/>
    <n v="2232.7440000000001"/>
    <n v="13.843"/>
    <m/>
    <n v="7"/>
    <n v="-1103.7139999999999"/>
    <x v="0"/>
    <x v="9"/>
    <x v="42"/>
  </r>
  <r>
    <x v="0"/>
    <d v="2018-10-24T00:00:00"/>
    <x v="0"/>
    <n v="347.28"/>
    <m/>
    <n v="4167.3599999999997"/>
    <n v="4807.4120000000003"/>
    <n v="13.843"/>
    <m/>
    <n v="12"/>
    <n v="-640.05200000000002"/>
    <x v="0"/>
    <x v="9"/>
    <x v="42"/>
  </r>
  <r>
    <x v="0"/>
    <d v="2018-10-24T00:00:00"/>
    <x v="0"/>
    <n v="46.84"/>
    <m/>
    <n v="468.4"/>
    <n v="648.40800000000002"/>
    <n v="13.843"/>
    <m/>
    <n v="10"/>
    <n v="-180.00800000000001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83.72"/>
    <m/>
    <n v="920.92"/>
    <n v="1158.94"/>
    <n v="13.843"/>
    <m/>
    <n v="11"/>
    <n v="-238.02"/>
    <x v="0"/>
    <x v="9"/>
    <x v="42"/>
  </r>
  <r>
    <x v="0"/>
    <d v="2018-10-24T00:00:00"/>
    <x v="0"/>
    <n v="46.75"/>
    <m/>
    <n v="514.25"/>
    <n v="647.16200000000003"/>
    <n v="13.843"/>
    <m/>
    <n v="11"/>
    <n v="-132.91200000000001"/>
    <x v="0"/>
    <x v="9"/>
    <x v="42"/>
  </r>
  <r>
    <x v="0"/>
    <d v="2018-10-24T00:00:00"/>
    <x v="0"/>
    <n v="161.38999999999999"/>
    <m/>
    <n v="1775.29"/>
    <n v="2234.1289999999999"/>
    <n v="13.843"/>
    <m/>
    <n v="11"/>
    <n v="-458.839"/>
    <x v="0"/>
    <x v="9"/>
    <x v="42"/>
  </r>
  <r>
    <x v="0"/>
    <d v="2018-10-25T00:00:00"/>
    <x v="1"/>
    <n v="214"/>
    <n v="2"/>
    <n v="6634"/>
    <n v="5977.94"/>
    <n v="2988.97"/>
    <n v="107"/>
    <n v="31"/>
    <n v="656.06"/>
    <x v="0"/>
    <x v="9"/>
    <x v="42"/>
  </r>
  <r>
    <x v="0"/>
    <d v="2018-10-25T00:00:00"/>
    <x v="0"/>
    <n v="136.22"/>
    <m/>
    <n v="2928.73"/>
    <n v="2139.498"/>
    <n v="15.706"/>
    <m/>
    <n v="21.5"/>
    <n v="789.23199999999997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0"/>
    <n v="575.29999999999995"/>
    <m/>
    <n v="12368.95"/>
    <n v="9035.7729999999992"/>
    <n v="15.706"/>
    <m/>
    <n v="21.5"/>
    <n v="3333.1770000000001"/>
    <x v="0"/>
    <x v="9"/>
    <x v="42"/>
  </r>
  <r>
    <x v="0"/>
    <d v="2018-10-25T00:00:00"/>
    <x v="1"/>
    <n v="126"/>
    <n v="1"/>
    <n v="3906"/>
    <n v="2988.97"/>
    <n v="2988.97"/>
    <n v="126"/>
    <n v="31"/>
    <n v="917.03"/>
    <x v="0"/>
    <x v="9"/>
    <x v="42"/>
  </r>
  <r>
    <x v="0"/>
    <d v="2018-10-25T00:00:00"/>
    <x v="0"/>
    <n v="3800.6"/>
    <m/>
    <n v="81712.899999999994"/>
    <n v="59692.959000000003"/>
    <n v="15.706"/>
    <m/>
    <n v="21.5"/>
    <n v="22019.940999999999"/>
    <x v="0"/>
    <x v="9"/>
    <x v="42"/>
  </r>
  <r>
    <x v="0"/>
    <d v="2018-10-25T00:00:00"/>
    <x v="1"/>
    <n v="1838"/>
    <n v="15"/>
    <n v="56059"/>
    <n v="44834.55"/>
    <n v="2988.97"/>
    <n v="122.53333333333333"/>
    <n v="30.5"/>
    <n v="11224.45"/>
    <x v="0"/>
    <x v="9"/>
    <x v="42"/>
  </r>
  <r>
    <x v="0"/>
    <d v="2018-10-25T00:00:00"/>
    <x v="0"/>
    <n v="90.65"/>
    <m/>
    <n v="1948.98"/>
    <n v="1423.7660000000001"/>
    <n v="15.706"/>
    <m/>
    <n v="21.5001"/>
    <n v="525.21400000000006"/>
    <x v="0"/>
    <x v="9"/>
    <x v="42"/>
  </r>
  <r>
    <x v="0"/>
    <d v="2018-10-25T00:00:00"/>
    <x v="1"/>
    <n v="240"/>
    <n v="2"/>
    <n v="7440"/>
    <n v="5977.94"/>
    <n v="2988.97"/>
    <n v="120"/>
    <n v="31"/>
    <n v="1462.06"/>
    <x v="0"/>
    <x v="9"/>
    <x v="42"/>
  </r>
  <r>
    <x v="0"/>
    <d v="2018-10-25T00:00:00"/>
    <x v="0"/>
    <n v="658.67"/>
    <m/>
    <n v="14161.41"/>
    <n v="10345.199000000001"/>
    <n v="15.706"/>
    <m/>
    <n v="21.5"/>
    <n v="3816.2109999999998"/>
    <x v="0"/>
    <x v="9"/>
    <x v="42"/>
  </r>
  <r>
    <x v="0"/>
    <d v="2018-10-25T00:00:00"/>
    <x v="1"/>
    <n v="570"/>
    <n v="5"/>
    <n v="17385"/>
    <n v="14944.85"/>
    <n v="2988.97"/>
    <n v="114"/>
    <n v="30.5"/>
    <n v="2440.15"/>
    <x v="0"/>
    <x v="9"/>
    <x v="42"/>
  </r>
  <r>
    <x v="0"/>
    <d v="2018-10-25T00:00:00"/>
    <x v="0"/>
    <n v="340.32"/>
    <m/>
    <n v="7316.88"/>
    <n v="5345.1319999999996"/>
    <n v="15.706"/>
    <m/>
    <n v="21.5"/>
    <n v="1971.748"/>
    <x v="0"/>
    <x v="9"/>
    <x v="42"/>
  </r>
  <r>
    <x v="0"/>
    <d v="2018-10-25T00:00:00"/>
    <x v="1"/>
    <n v="250"/>
    <n v="2"/>
    <n v="7625"/>
    <n v="5977.94"/>
    <n v="2988.97"/>
    <n v="125"/>
    <n v="30.5"/>
    <n v="1647.06"/>
    <x v="0"/>
    <x v="9"/>
    <x v="42"/>
  </r>
  <r>
    <x v="0"/>
    <d v="2018-10-25T00:00:00"/>
    <x v="0"/>
    <n v="576.4"/>
    <m/>
    <n v="12392.6"/>
    <n v="9053.0499999999993"/>
    <n v="15.706"/>
    <m/>
    <n v="21.5"/>
    <n v="3339.55"/>
    <x v="0"/>
    <x v="9"/>
    <x v="42"/>
  </r>
  <r>
    <x v="0"/>
    <d v="2018-10-25T00:00:00"/>
    <x v="1"/>
    <n v="132"/>
    <n v="1"/>
    <n v="4092"/>
    <n v="2988.97"/>
    <n v="2988.97"/>
    <n v="132"/>
    <n v="31"/>
    <n v="1103.03"/>
    <x v="0"/>
    <x v="9"/>
    <x v="42"/>
  </r>
  <r>
    <x v="0"/>
    <d v="2018-10-25T00:00:00"/>
    <x v="0"/>
    <n v="925.37"/>
    <m/>
    <n v="19895.46"/>
    <n v="14534.04"/>
    <n v="15.706"/>
    <m/>
    <n v="21.5"/>
    <n v="5361.42"/>
    <x v="0"/>
    <x v="9"/>
    <x v="42"/>
  </r>
  <r>
    <x v="0"/>
    <d v="2018-10-25T00:00:00"/>
    <x v="1"/>
    <n v="115"/>
    <n v="1"/>
    <n v="3565"/>
    <n v="2988.97"/>
    <n v="2988.97"/>
    <n v="115"/>
    <n v="31"/>
    <n v="576.03"/>
    <x v="0"/>
    <x v="9"/>
    <x v="42"/>
  </r>
  <r>
    <x v="0"/>
    <d v="2018-10-25T00:00:00"/>
    <x v="0"/>
    <n v="1159.0899999999999"/>
    <m/>
    <n v="24340.89"/>
    <n v="18204.892"/>
    <n v="15.706"/>
    <m/>
    <n v="21"/>
    <n v="6135.9979999999996"/>
    <x v="0"/>
    <x v="9"/>
    <x v="42"/>
  </r>
  <r>
    <x v="0"/>
    <d v="2018-10-25T00:00:00"/>
    <x v="1"/>
    <n v="235"/>
    <n v="2"/>
    <n v="7285"/>
    <n v="5977.94"/>
    <n v="2988.97"/>
    <n v="117.5"/>
    <n v="31"/>
    <n v="1307.06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1"/>
    <n v="350"/>
    <n v="3"/>
    <n v="10850"/>
    <n v="8966.91"/>
    <n v="2988.97"/>
    <n v="116.66666666666667"/>
    <n v="31"/>
    <n v="1883.09"/>
    <x v="0"/>
    <x v="9"/>
    <x v="42"/>
  </r>
  <r>
    <x v="0"/>
    <d v="2018-10-25T00:00:00"/>
    <x v="1"/>
    <n v="220"/>
    <n v="2"/>
    <n v="6820"/>
    <n v="5977.94"/>
    <n v="2988.97"/>
    <n v="110"/>
    <n v="31"/>
    <n v="842.06"/>
    <x v="0"/>
    <x v="9"/>
    <x v="42"/>
  </r>
  <r>
    <x v="0"/>
    <d v="2018-10-25T00:00:00"/>
    <x v="1"/>
    <n v="1090"/>
    <n v="9"/>
    <n v="33245"/>
    <n v="26900.73"/>
    <n v="2988.97"/>
    <n v="121.11111111111111"/>
    <n v="30.5"/>
    <n v="6344.27"/>
    <x v="0"/>
    <x v="9"/>
    <x v="42"/>
  </r>
  <r>
    <x v="0"/>
    <d v="2018-10-25T00:00:00"/>
    <x v="1"/>
    <n v="110"/>
    <n v="1"/>
    <n v="3410"/>
    <n v="2988.97"/>
    <n v="2988.97"/>
    <n v="110"/>
    <n v="31"/>
    <n v="421.03"/>
    <x v="0"/>
    <x v="9"/>
    <x v="42"/>
  </r>
  <r>
    <x v="0"/>
    <d v="2018-10-26T00:00:00"/>
    <x v="0"/>
    <n v="90.11"/>
    <m/>
    <n v="1937.37"/>
    <n v="1415.2850000000001"/>
    <n v="15.706"/>
    <m/>
    <n v="21.5001"/>
    <n v="522.08500000000004"/>
    <x v="0"/>
    <x v="9"/>
    <x v="42"/>
  </r>
  <r>
    <x v="0"/>
    <d v="2018-10-26T00:00:00"/>
    <x v="1"/>
    <n v="110.5"/>
    <n v="1"/>
    <n v="3425.5"/>
    <n v="3032.0830000000001"/>
    <n v="3032.0830000000001"/>
    <n v="110.5"/>
    <n v="31"/>
    <n v="393.41699999999997"/>
    <x v="0"/>
    <x v="9"/>
    <x v="42"/>
  </r>
  <r>
    <x v="0"/>
    <d v="2018-10-26T00:00:00"/>
    <x v="0"/>
    <n v="384.52"/>
    <m/>
    <n v="8267.18"/>
    <n v="6039.3459999999995"/>
    <n v="15.706"/>
    <m/>
    <n v="21.5"/>
    <n v="2227.8339999999998"/>
    <x v="0"/>
    <x v="9"/>
    <x v="42"/>
  </r>
  <r>
    <x v="0"/>
    <d v="2018-10-26T00:00:00"/>
    <x v="1"/>
    <n v="2482"/>
    <n v="19"/>
    <n v="84388"/>
    <n v="57609.57"/>
    <n v="3032.0830000000001"/>
    <n v="130.63157894736841"/>
    <n v="34"/>
    <n v="26778.43"/>
    <x v="0"/>
    <x v="9"/>
    <x v="42"/>
  </r>
  <r>
    <x v="0"/>
    <d v="2018-10-26T00:00:00"/>
    <x v="0"/>
    <n v="462.37"/>
    <m/>
    <n v="9940.9599999999991"/>
    <n v="7262.0730000000003"/>
    <n v="15.706"/>
    <m/>
    <n v="21.5"/>
    <n v="2678.8870000000002"/>
    <x v="0"/>
    <x v="9"/>
    <x v="42"/>
  </r>
  <r>
    <x v="0"/>
    <d v="2018-10-26T00:00:00"/>
    <x v="1"/>
    <n v="368.5"/>
    <n v="3"/>
    <n v="12529"/>
    <n v="8923.5830000000005"/>
    <n v="2974.5279999999998"/>
    <n v="122.83333333333333"/>
    <n v="34"/>
    <n v="3605.4169999999999"/>
    <x v="0"/>
    <x v="9"/>
    <x v="42"/>
  </r>
  <r>
    <x v="0"/>
    <d v="2018-10-26T00:00:00"/>
    <x v="0"/>
    <n v="326.08"/>
    <m/>
    <n v="7010.72"/>
    <n v="5121.4759999999997"/>
    <n v="15.706"/>
    <m/>
    <n v="21.5"/>
    <n v="1889.2439999999999"/>
    <x v="0"/>
    <x v="9"/>
    <x v="42"/>
  </r>
  <r>
    <x v="0"/>
    <d v="2018-10-26T00:00:00"/>
    <x v="1"/>
    <n v="284.5"/>
    <n v="3"/>
    <n v="8535"/>
    <n v="7458.7079999999996"/>
    <n v="2486.2359999999999"/>
    <n v="94.833333333333329"/>
    <n v="30"/>
    <n v="1076.2919999999999"/>
    <x v="0"/>
    <x v="9"/>
    <x v="42"/>
  </r>
  <r>
    <x v="0"/>
    <d v="2018-10-26T00:00:00"/>
    <x v="0"/>
    <n v="431.99"/>
    <m/>
    <n v="7343.83"/>
    <n v="6784.9189999999999"/>
    <n v="15.706"/>
    <m/>
    <n v="17"/>
    <n v="558.91099999999994"/>
    <x v="0"/>
    <x v="9"/>
    <x v="42"/>
  </r>
  <r>
    <x v="0"/>
    <d v="2018-10-26T00:00:00"/>
    <x v="1"/>
    <n v="330"/>
    <n v="3"/>
    <n v="9900"/>
    <n v="9096.2479999999996"/>
    <n v="3032.0830000000001"/>
    <n v="110"/>
    <n v="30"/>
    <n v="803.75199999999995"/>
    <x v="0"/>
    <x v="9"/>
    <x v="42"/>
  </r>
  <r>
    <x v="0"/>
    <d v="2018-10-26T00:00:00"/>
    <x v="0"/>
    <n v="582.9"/>
    <m/>
    <n v="12532.35"/>
    <n v="9155.14"/>
    <n v="15.706"/>
    <m/>
    <n v="21.5"/>
    <n v="3377.21"/>
    <x v="0"/>
    <x v="9"/>
    <x v="42"/>
  </r>
  <r>
    <x v="0"/>
    <d v="2018-10-26T00:00:00"/>
    <x v="1"/>
    <n v="116"/>
    <n v="1"/>
    <n v="3480"/>
    <n v="3032.0830000000001"/>
    <n v="3032.0830000000001"/>
    <n v="116"/>
    <n v="30"/>
    <n v="447.91699999999997"/>
    <x v="0"/>
    <x v="9"/>
    <x v="42"/>
  </r>
  <r>
    <x v="0"/>
    <d v="2018-10-26T00:00:00"/>
    <x v="0"/>
    <n v="227.58"/>
    <m/>
    <n v="4892.97"/>
    <n v="3574.4160000000002"/>
    <n v="15.706"/>
    <m/>
    <n v="21.5"/>
    <n v="1318.5540000000001"/>
    <x v="0"/>
    <x v="9"/>
    <x v="42"/>
  </r>
  <r>
    <x v="0"/>
    <d v="2018-10-26T00:00:00"/>
    <x v="1"/>
    <n v="113.5"/>
    <n v="1"/>
    <n v="3405"/>
    <n v="3032.0830000000001"/>
    <n v="3032.0830000000001"/>
    <n v="113.5"/>
    <n v="30"/>
    <n v="372.91699999999997"/>
    <x v="0"/>
    <x v="9"/>
    <x v="42"/>
  </r>
  <r>
    <x v="0"/>
    <d v="2018-10-26T00:00:00"/>
    <x v="0"/>
    <n v="71.62"/>
    <m/>
    <n v="1539.83"/>
    <n v="1124.8779999999999"/>
    <n v="15.706"/>
    <m/>
    <n v="21.5"/>
    <n v="414.952"/>
    <x v="0"/>
    <x v="9"/>
    <x v="42"/>
  </r>
  <r>
    <x v="0"/>
    <d v="2018-10-26T00:00:00"/>
    <x v="1"/>
    <n v="526"/>
    <n v="4"/>
    <n v="15780"/>
    <n v="12128.331"/>
    <n v="3032.0830000000001"/>
    <n v="131.5"/>
    <n v="30"/>
    <n v="3651.6689999999999"/>
    <x v="0"/>
    <x v="9"/>
    <x v="42"/>
  </r>
  <r>
    <x v="0"/>
    <d v="2018-10-26T00:00:00"/>
    <x v="0"/>
    <n v="114.52"/>
    <m/>
    <n v="2462.1799999999998"/>
    <n v="1798.673"/>
    <n v="15.706"/>
    <m/>
    <n v="21.5"/>
    <n v="663.50699999999995"/>
    <x v="0"/>
    <x v="9"/>
    <x v="42"/>
  </r>
  <r>
    <x v="0"/>
    <d v="2018-10-26T00:00:00"/>
    <x v="1"/>
    <n v="128.5"/>
    <n v="1"/>
    <n v="3855"/>
    <n v="3032.0830000000001"/>
    <n v="3032.0830000000001"/>
    <n v="128.5"/>
    <n v="30"/>
    <n v="822.91700000000003"/>
    <x v="0"/>
    <x v="9"/>
    <x v="42"/>
  </r>
  <r>
    <x v="0"/>
    <d v="2018-10-26T00:00:00"/>
    <x v="0"/>
    <n v="596.72"/>
    <m/>
    <n v="12829.48"/>
    <n v="9372.2000000000007"/>
    <n v="15.706"/>
    <m/>
    <n v="21.5"/>
    <n v="3457.28"/>
    <x v="0"/>
    <x v="9"/>
    <x v="42"/>
  </r>
  <r>
    <x v="0"/>
    <d v="2018-10-26T00:00:00"/>
    <x v="1"/>
    <n v="96"/>
    <n v="1"/>
    <n v="2880"/>
    <n v="2632.4050000000002"/>
    <n v="2632.4050000000002"/>
    <n v="96"/>
    <n v="30"/>
    <n v="247.595"/>
    <x v="0"/>
    <x v="9"/>
    <x v="42"/>
  </r>
  <r>
    <x v="0"/>
    <d v="2018-10-26T00:00:00"/>
    <x v="0"/>
    <n v="182.73"/>
    <m/>
    <n v="3928.7"/>
    <n v="2869.9929999999999"/>
    <n v="15.706"/>
    <m/>
    <n v="21.5"/>
    <n v="1058.7070000000001"/>
    <x v="0"/>
    <x v="9"/>
    <x v="42"/>
  </r>
  <r>
    <x v="0"/>
    <d v="2018-10-26T00:00:00"/>
    <x v="1"/>
    <n v="571.5"/>
    <n v="5"/>
    <n v="19431"/>
    <n v="13162.025"/>
    <n v="2632.4050000000002"/>
    <n v="114.3"/>
    <n v="34"/>
    <n v="6268.9750000000004"/>
    <x v="0"/>
    <x v="9"/>
    <x v="42"/>
  </r>
  <r>
    <x v="0"/>
    <d v="2018-10-26T00:00:00"/>
    <x v="0"/>
    <n v="115.41"/>
    <m/>
    <n v="2481.3200000000002"/>
    <n v="1812.652"/>
    <n v="15.706"/>
    <m/>
    <n v="21.5"/>
    <n v="668.66800000000001"/>
    <x v="0"/>
    <x v="9"/>
    <x v="42"/>
  </r>
  <r>
    <x v="0"/>
    <d v="2018-10-26T00:00:00"/>
    <x v="1"/>
    <n v="111"/>
    <n v="1"/>
    <n v="3330"/>
    <n v="2974.5279999999998"/>
    <n v="2974.5279999999998"/>
    <n v="111"/>
    <n v="30"/>
    <n v="355.47199999999998"/>
    <x v="0"/>
    <x v="9"/>
    <x v="42"/>
  </r>
  <r>
    <x v="0"/>
    <d v="2018-10-26T00:00:00"/>
    <x v="0"/>
    <n v="1196.5999999999999"/>
    <m/>
    <n v="25726.9"/>
    <n v="18794.030999999999"/>
    <n v="15.706"/>
    <m/>
    <n v="21.5"/>
    <n v="6932.8689999999997"/>
    <x v="0"/>
    <x v="9"/>
    <x v="42"/>
  </r>
  <r>
    <x v="0"/>
    <d v="2018-10-26T00:00:00"/>
    <x v="1"/>
    <n v="834.5"/>
    <n v="8"/>
    <n v="24617.75"/>
    <n v="21059.241000000002"/>
    <n v="2632.4050000000002"/>
    <n v="104.3125"/>
    <n v="29.5"/>
    <n v="3558.509"/>
    <x v="0"/>
    <x v="9"/>
    <x v="42"/>
  </r>
  <r>
    <x v="0"/>
    <d v="2018-10-26T00:00:00"/>
    <x v="0"/>
    <n v="165.12"/>
    <m/>
    <n v="3550.08"/>
    <n v="2593.4070000000002"/>
    <n v="15.706"/>
    <m/>
    <n v="21.5"/>
    <n v="956.673"/>
    <x v="0"/>
    <x v="9"/>
    <x v="42"/>
  </r>
  <r>
    <x v="0"/>
    <d v="2018-10-26T00:00:00"/>
    <x v="1"/>
    <n v="622"/>
    <n v="5"/>
    <n v="18660"/>
    <n v="13162.025"/>
    <n v="2632.4050000000002"/>
    <n v="124.4"/>
    <n v="30"/>
    <n v="5497.9750000000004"/>
    <x v="0"/>
    <x v="9"/>
    <x v="42"/>
  </r>
  <r>
    <x v="0"/>
    <d v="2018-10-26T00:00:00"/>
    <x v="0"/>
    <n v="354"/>
    <m/>
    <n v="7611"/>
    <n v="5559.9930000000004"/>
    <n v="15.706"/>
    <m/>
    <n v="21.5"/>
    <n v="2051.0070000000001"/>
    <x v="0"/>
    <x v="9"/>
    <x v="42"/>
  </r>
  <r>
    <x v="0"/>
    <d v="2018-10-26T00:00:00"/>
    <x v="1"/>
    <n v="777"/>
    <n v="6"/>
    <n v="24087"/>
    <n v="18192.495999999999"/>
    <n v="3032.0830000000001"/>
    <n v="129.5"/>
    <n v="31"/>
    <n v="5894.5039999999999"/>
    <x v="0"/>
    <x v="9"/>
    <x v="42"/>
  </r>
  <r>
    <x v="0"/>
    <d v="2018-10-26T00:00:00"/>
    <x v="1"/>
    <n v="205"/>
    <n v="2"/>
    <n v="6150"/>
    <n v="6064.165"/>
    <n v="3032.0830000000001"/>
    <n v="102.5"/>
    <n v="30"/>
    <n v="85.834999999999994"/>
    <x v="0"/>
    <x v="9"/>
    <x v="42"/>
  </r>
  <r>
    <x v="0"/>
    <d v="2018-10-26T00:00:00"/>
    <x v="1"/>
    <n v="877.5"/>
    <n v="7"/>
    <n v="29835"/>
    <n v="21224.578000000001"/>
    <n v="3032.0830000000001"/>
    <n v="125.35714285714286"/>
    <n v="34"/>
    <n v="8610.4220000000005"/>
    <x v="0"/>
    <x v="9"/>
    <x v="42"/>
  </r>
  <r>
    <x v="0"/>
    <d v="2018-10-26T00:00:00"/>
    <x v="1"/>
    <n v="257.5"/>
    <n v="2"/>
    <n v="7725"/>
    <n v="6064.165"/>
    <n v="3032.0830000000001"/>
    <n v="128.75"/>
    <n v="30"/>
    <n v="1660.835"/>
    <x v="0"/>
    <x v="9"/>
    <x v="42"/>
  </r>
  <r>
    <x v="0"/>
    <d v="2018-10-26T00:00:00"/>
    <x v="1"/>
    <n v="105"/>
    <n v="1"/>
    <n v="3150"/>
    <n v="3032.0830000000001"/>
    <n v="3032.0830000000001"/>
    <n v="105"/>
    <n v="30"/>
    <n v="117.917"/>
    <x v="0"/>
    <x v="9"/>
    <x v="42"/>
  </r>
  <r>
    <x v="0"/>
    <d v="2018-10-27T00:00:00"/>
    <x v="1"/>
    <n v="322.39999999999998"/>
    <n v="3"/>
    <n v="9672"/>
    <n v="8966.91"/>
    <n v="2988.97"/>
    <n v="107.46666666666665"/>
    <n v="30"/>
    <n v="705.09"/>
    <x v="0"/>
    <x v="9"/>
    <x v="42"/>
  </r>
  <r>
    <x v="0"/>
    <d v="2018-10-27T00:00:00"/>
    <x v="1"/>
    <n v="227.4"/>
    <n v="2"/>
    <n v="6822"/>
    <n v="5977.94"/>
    <n v="2988.97"/>
    <n v="113.7"/>
    <n v="30"/>
    <n v="844.06"/>
    <x v="0"/>
    <x v="9"/>
    <x v="42"/>
  </r>
  <r>
    <x v="0"/>
    <d v="2018-10-27T00:00:00"/>
    <x v="1"/>
    <n v="90.4"/>
    <n v="1"/>
    <n v="2712"/>
    <n v="2988.97"/>
    <n v="2988.97"/>
    <n v="90.4"/>
    <n v="30"/>
    <n v="-276.97000000000003"/>
    <x v="0"/>
    <x v="9"/>
    <x v="42"/>
  </r>
  <r>
    <x v="0"/>
    <d v="2018-10-27T00:00:00"/>
    <x v="1"/>
    <n v="139"/>
    <n v="1"/>
    <n v="4170"/>
    <n v="2988.97"/>
    <n v="2988.97"/>
    <n v="139"/>
    <n v="30"/>
    <n v="1181.03"/>
    <x v="0"/>
    <x v="9"/>
    <x v="42"/>
  </r>
  <r>
    <x v="0"/>
    <d v="2018-10-27T00:00:00"/>
    <x v="1"/>
    <n v="1266.8"/>
    <n v="10"/>
    <n v="43071.199999999997"/>
    <n v="25677.473000000002"/>
    <n v="2567.7469999999998"/>
    <n v="126.67999999999999"/>
    <n v="34"/>
    <n v="17393.726999999999"/>
    <x v="0"/>
    <x v="9"/>
    <x v="42"/>
  </r>
  <r>
    <x v="0"/>
    <d v="2018-10-27T00:00:00"/>
    <x v="1"/>
    <n v="315"/>
    <n v="3"/>
    <n v="9765"/>
    <n v="7892.2780000000002"/>
    <n v="2630.759"/>
    <n v="105"/>
    <n v="31"/>
    <n v="1872.722"/>
    <x v="0"/>
    <x v="9"/>
    <x v="42"/>
  </r>
  <r>
    <x v="0"/>
    <d v="2018-10-27T00:00:00"/>
    <x v="1"/>
    <n v="370.6"/>
    <n v="3"/>
    <n v="11118"/>
    <n v="8966.91"/>
    <n v="2988.97"/>
    <n v="123.53333333333335"/>
    <n v="30"/>
    <n v="2151.09"/>
    <x v="0"/>
    <x v="9"/>
    <x v="42"/>
  </r>
  <r>
    <x v="0"/>
    <d v="2018-10-27T00:00:00"/>
    <x v="1"/>
    <n v="220.6"/>
    <n v="2"/>
    <n v="6618"/>
    <n v="5977.94"/>
    <n v="2988.97"/>
    <n v="110.3"/>
    <n v="30"/>
    <n v="640.05999999999995"/>
    <x v="0"/>
    <x v="9"/>
    <x v="42"/>
  </r>
  <r>
    <x v="0"/>
    <d v="2018-10-27T00:00:00"/>
    <x v="1"/>
    <n v="345"/>
    <n v="3"/>
    <n v="10695"/>
    <n v="8966.91"/>
    <n v="2988.97"/>
    <n v="115"/>
    <n v="31"/>
    <n v="1728.09"/>
    <x v="0"/>
    <x v="9"/>
    <x v="42"/>
  </r>
  <r>
    <x v="0"/>
    <d v="2018-10-27T00:00:00"/>
    <x v="1"/>
    <n v="132"/>
    <n v="1"/>
    <n v="4092"/>
    <n v="2988.97"/>
    <n v="2988.97"/>
    <n v="132"/>
    <n v="31"/>
    <n v="1103.03"/>
    <x v="0"/>
    <x v="9"/>
    <x v="42"/>
  </r>
  <r>
    <x v="0"/>
    <d v="2018-10-27T00:00:00"/>
    <x v="1"/>
    <n v="124"/>
    <n v="1"/>
    <n v="3844"/>
    <n v="2988.97"/>
    <n v="2988.97"/>
    <n v="124"/>
    <n v="31"/>
    <n v="855.03"/>
    <x v="0"/>
    <x v="9"/>
    <x v="42"/>
  </r>
  <r>
    <x v="0"/>
    <d v="2018-10-27T00:00:00"/>
    <x v="1"/>
    <n v="363"/>
    <n v="3"/>
    <n v="11071.5"/>
    <n v="8966.91"/>
    <n v="2988.97"/>
    <n v="121"/>
    <n v="30.5"/>
    <n v="2104.59"/>
    <x v="0"/>
    <x v="9"/>
    <x v="42"/>
  </r>
  <r>
    <x v="0"/>
    <d v="2018-10-27T00:00:00"/>
    <x v="1"/>
    <n v="264"/>
    <n v="2"/>
    <n v="8184"/>
    <n v="5977.94"/>
    <n v="2988.97"/>
    <n v="132"/>
    <n v="31"/>
    <n v="2206.06"/>
    <x v="0"/>
    <x v="9"/>
    <x v="42"/>
  </r>
  <r>
    <x v="0"/>
    <d v="2018-10-27T00:00:00"/>
    <x v="1"/>
    <n v="105"/>
    <n v="1"/>
    <n v="3255"/>
    <n v="2988.97"/>
    <n v="2988.97"/>
    <n v="105"/>
    <n v="31"/>
    <n v="266.02999999999997"/>
    <x v="0"/>
    <x v="9"/>
    <x v="42"/>
  </r>
  <r>
    <x v="0"/>
    <d v="2018-10-27T00:00:00"/>
    <x v="1"/>
    <n v="692"/>
    <n v="6"/>
    <n v="21106"/>
    <n v="17933.82"/>
    <n v="2988.97"/>
    <n v="115.33333333333333"/>
    <n v="30.5"/>
    <n v="3172.18"/>
    <x v="0"/>
    <x v="9"/>
    <x v="42"/>
  </r>
  <r>
    <x v="0"/>
    <d v="2018-10-27T00:00:00"/>
    <x v="1"/>
    <n v="2901"/>
    <n v="25"/>
    <n v="88480.5"/>
    <n v="74724.25"/>
    <n v="2988.97"/>
    <n v="116.04"/>
    <n v="30.5"/>
    <n v="13756.25"/>
    <x v="0"/>
    <x v="9"/>
    <x v="42"/>
  </r>
  <r>
    <x v="0"/>
    <d v="2018-10-27T00:00:00"/>
    <x v="1"/>
    <n v="232"/>
    <n v="2"/>
    <n v="7192"/>
    <n v="5261.518"/>
    <n v="2630.759"/>
    <n v="116"/>
    <n v="31"/>
    <n v="1930.482"/>
    <x v="0"/>
    <x v="9"/>
    <x v="42"/>
  </r>
  <r>
    <x v="0"/>
    <d v="2018-10-27T00:00:00"/>
    <x v="1"/>
    <n v="540"/>
    <n v="5"/>
    <n v="16740"/>
    <n v="13153.796"/>
    <n v="2630.759"/>
    <n v="108"/>
    <n v="31"/>
    <n v="3586.2040000000002"/>
    <x v="0"/>
    <x v="9"/>
    <x v="42"/>
  </r>
  <r>
    <x v="0"/>
    <d v="2018-10-27T00:00:00"/>
    <x v="1"/>
    <n v="110"/>
    <n v="1"/>
    <n v="3410"/>
    <n v="2630.759"/>
    <n v="2630.759"/>
    <n v="110"/>
    <n v="31"/>
    <n v="779.24099999999999"/>
    <x v="0"/>
    <x v="9"/>
    <x v="42"/>
  </r>
  <r>
    <x v="0"/>
    <d v="2018-10-27T00:00:00"/>
    <x v="1"/>
    <n v="470"/>
    <n v="4"/>
    <n v="14570"/>
    <n v="10523.037"/>
    <n v="2630.759"/>
    <n v="117.5"/>
    <n v="31"/>
    <n v="4046.9630000000002"/>
    <x v="0"/>
    <x v="9"/>
    <x v="42"/>
  </r>
  <r>
    <x v="0"/>
    <d v="2018-10-27T00:00:00"/>
    <x v="1"/>
    <n v="210"/>
    <n v="2"/>
    <n v="6510"/>
    <n v="5261.518"/>
    <n v="2630.759"/>
    <n v="105"/>
    <n v="31"/>
    <n v="1248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575"/>
    <n v="5"/>
    <n v="17250"/>
    <n v="13153.796"/>
    <n v="2630.759"/>
    <n v="115"/>
    <n v="30"/>
    <n v="4096.2039999999997"/>
    <x v="0"/>
    <x v="9"/>
    <x v="42"/>
  </r>
  <r>
    <x v="0"/>
    <d v="2018-10-27T00:00:00"/>
    <x v="1"/>
    <n v="1000"/>
    <n v="9"/>
    <n v="31000"/>
    <n v="23676.832999999999"/>
    <n v="2630.759"/>
    <n v="111.11111111111111"/>
    <n v="31"/>
    <n v="7323.1670000000004"/>
    <x v="0"/>
    <x v="9"/>
    <x v="42"/>
  </r>
  <r>
    <x v="0"/>
    <d v="2018-10-27T00:00:00"/>
    <x v="1"/>
    <n v="248"/>
    <n v="2"/>
    <n v="7688"/>
    <n v="5261.518"/>
    <n v="2630.759"/>
    <n v="124"/>
    <n v="31"/>
    <n v="2426.482"/>
    <x v="0"/>
    <x v="9"/>
    <x v="42"/>
  </r>
  <r>
    <x v="0"/>
    <d v="2018-10-27T00:00:00"/>
    <x v="1"/>
    <n v="358"/>
    <n v="3"/>
    <n v="11098"/>
    <n v="7892.2780000000002"/>
    <n v="2630.759"/>
    <n v="119.33333333333333"/>
    <n v="31"/>
    <n v="3205.7220000000002"/>
    <x v="0"/>
    <x v="9"/>
    <x v="42"/>
  </r>
  <r>
    <x v="0"/>
    <d v="2018-10-27T00:00:00"/>
    <x v="1"/>
    <n v="175"/>
    <n v="2"/>
    <n v="5425"/>
    <n v="5261.518"/>
    <n v="2630.759"/>
    <n v="87.5"/>
    <n v="31"/>
    <n v="163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105"/>
    <n v="1"/>
    <n v="3255"/>
    <n v="2630.759"/>
    <n v="2630.759"/>
    <n v="105"/>
    <n v="31"/>
    <n v="624.24099999999999"/>
    <x v="0"/>
    <x v="9"/>
    <x v="42"/>
  </r>
  <r>
    <x v="0"/>
    <d v="2018-10-27T00:00:00"/>
    <x v="1"/>
    <n v="240"/>
    <n v="2"/>
    <n v="7320"/>
    <n v="5261.518"/>
    <n v="2630.759"/>
    <n v="120"/>
    <n v="30.5"/>
    <n v="2058.482"/>
    <x v="0"/>
    <x v="9"/>
    <x v="42"/>
  </r>
  <r>
    <x v="0"/>
    <d v="2018-10-27T00:00:00"/>
    <x v="1"/>
    <n v="112"/>
    <n v="1"/>
    <n v="3472"/>
    <n v="2630.759"/>
    <n v="2630.759"/>
    <n v="112"/>
    <n v="31"/>
    <n v="841.24099999999999"/>
    <x v="0"/>
    <x v="9"/>
    <x v="42"/>
  </r>
  <r>
    <x v="0"/>
    <d v="2018-10-27T00:00:00"/>
    <x v="1"/>
    <n v="120"/>
    <n v="1"/>
    <n v="3720"/>
    <n v="2630.759"/>
    <n v="2630.759"/>
    <n v="120"/>
    <n v="31"/>
    <n v="1089.241"/>
    <x v="0"/>
    <x v="9"/>
    <x v="42"/>
  </r>
  <r>
    <x v="0"/>
    <d v="2018-10-27T00:00:00"/>
    <x v="1"/>
    <n v="208"/>
    <n v="2"/>
    <n v="6448"/>
    <n v="5261.518"/>
    <n v="2630.759"/>
    <n v="104"/>
    <n v="31"/>
    <n v="1186.482"/>
    <x v="0"/>
    <x v="9"/>
    <x v="42"/>
  </r>
  <r>
    <x v="0"/>
    <d v="2018-10-29T00:00:00"/>
    <x v="1"/>
    <n v="257.5"/>
    <n v="3"/>
    <n v="7725"/>
    <n v="9096.2479999999996"/>
    <n v="3032.0830000000001"/>
    <n v="85.833333333333329"/>
    <n v="30"/>
    <n v="-1371.248"/>
    <x v="0"/>
    <x v="9"/>
    <x v="43"/>
  </r>
  <r>
    <x v="0"/>
    <d v="2018-10-29T00:00:00"/>
    <x v="1"/>
    <n v="445.5"/>
    <n v="3"/>
    <n v="13365"/>
    <n v="9096.2479999999996"/>
    <n v="3032.0830000000001"/>
    <n v="148.5"/>
    <n v="30"/>
    <n v="4268.7520000000004"/>
    <x v="0"/>
    <x v="9"/>
    <x v="43"/>
  </r>
  <r>
    <x v="0"/>
    <d v="2018-10-31T00:00:00"/>
    <x v="2"/>
    <n v="675"/>
    <n v="15"/>
    <n v="42000"/>
    <n v="37542.913999999997"/>
    <n v="2502.8609999999999"/>
    <n v="45"/>
    <n v="62.222200000000001"/>
    <n v="4457.0860000000002"/>
    <x v="0"/>
    <x v="9"/>
    <x v="43"/>
  </r>
  <r>
    <x v="0"/>
    <d v="2018-10-31T00:00:00"/>
    <x v="1"/>
    <n v="114"/>
    <n v="1"/>
    <n v="3420"/>
    <n v="3032.0830000000001"/>
    <n v="3032.0830000000001"/>
    <n v="114"/>
    <n v="30"/>
    <n v="387.91699999999997"/>
    <x v="0"/>
    <x v="9"/>
    <x v="43"/>
  </r>
  <r>
    <x v="0"/>
    <d v="2018-10-31T00:00:00"/>
    <x v="1"/>
    <n v="104"/>
    <n v="1"/>
    <n v="3120"/>
    <n v="3032.0830000000001"/>
    <n v="3032.0830000000001"/>
    <n v="104"/>
    <n v="30"/>
    <n v="87.917000000000002"/>
    <x v="0"/>
    <x v="9"/>
    <x v="43"/>
  </r>
  <r>
    <x v="0"/>
    <d v="2018-10-31T00:00:00"/>
    <x v="1"/>
    <n v="52.2"/>
    <n v="1"/>
    <n v="1774.8"/>
    <n v="2567.7469999999998"/>
    <n v="2567.7469999999998"/>
    <n v="52.2"/>
    <n v="34"/>
    <n v="-792.947"/>
    <x v="0"/>
    <x v="9"/>
    <x v="43"/>
  </r>
  <r>
    <x v="0"/>
    <d v="2018-10-31T00:00:00"/>
    <x v="1"/>
    <n v="122.2"/>
    <n v="1"/>
    <n v="4154.8"/>
    <n v="2645.1350000000002"/>
    <n v="2645.1350000000002"/>
    <n v="122.2"/>
    <n v="34"/>
    <n v="1509.665"/>
    <x v="0"/>
    <x v="9"/>
    <x v="43"/>
  </r>
  <r>
    <x v="0"/>
    <d v="2018-10-31T00:00:00"/>
    <x v="1"/>
    <n v="624"/>
    <n v="6"/>
    <n v="18720"/>
    <n v="14917.415000000001"/>
    <n v="2486.2359999999999"/>
    <n v="104"/>
    <n v="30"/>
    <n v="3802.585"/>
    <x v="0"/>
    <x v="9"/>
    <x v="43"/>
  </r>
  <r>
    <x v="0"/>
    <d v="2018-10-31T00:00:00"/>
    <x v="1"/>
    <n v="229"/>
    <n v="2"/>
    <n v="7099"/>
    <n v="6008.5460000000003"/>
    <n v="3004.2730000000001"/>
    <n v="114.5"/>
    <n v="31"/>
    <n v="1090.454"/>
    <x v="0"/>
    <x v="9"/>
    <x v="43"/>
  </r>
  <r>
    <x v="0"/>
    <d v="2018-10-31T00:00:00"/>
    <x v="1"/>
    <n v="114"/>
    <n v="1"/>
    <n v="3420"/>
    <n v="2486.2359999999999"/>
    <n v="2486.2359999999999"/>
    <n v="114"/>
    <n v="30"/>
    <n v="933.76400000000001"/>
    <x v="0"/>
    <x v="9"/>
    <x v="43"/>
  </r>
  <r>
    <x v="0"/>
    <d v="2018-10-31T00:00:00"/>
    <x v="1"/>
    <n v="873.5"/>
    <n v="8"/>
    <n v="25768.25"/>
    <n v="19889.886999999999"/>
    <n v="2486.2359999999999"/>
    <n v="109.1875"/>
    <n v="29.5"/>
    <n v="5878.3630000000003"/>
    <x v="0"/>
    <x v="9"/>
    <x v="43"/>
  </r>
  <r>
    <x v="0"/>
    <d v="2018-11-01T00:00:00"/>
    <x v="0"/>
    <n v="358.89"/>
    <m/>
    <n v="7536.69"/>
    <n v="5646.2020000000002"/>
    <n v="15.731999999999999"/>
    <m/>
    <n v="21"/>
    <n v="1890.4880000000001"/>
    <x v="0"/>
    <x v="10"/>
    <x v="43"/>
  </r>
  <r>
    <x v="0"/>
    <d v="2018-11-01T00:00:00"/>
    <x v="1"/>
    <n v="258"/>
    <n v="2"/>
    <n v="7740"/>
    <n v="5494.4840000000004"/>
    <n v="2747.2420000000002"/>
    <n v="129"/>
    <n v="30"/>
    <n v="2245.5160000000001"/>
    <x v="0"/>
    <x v="10"/>
    <x v="43"/>
  </r>
  <r>
    <x v="0"/>
    <d v="2018-11-01T00:00:00"/>
    <x v="0"/>
    <n v="1142.69"/>
    <m/>
    <n v="23996.49"/>
    <n v="17977.258999999998"/>
    <n v="15.731999999999999"/>
    <m/>
    <n v="21"/>
    <n v="6019.2309999999998"/>
    <x v="0"/>
    <x v="10"/>
    <x v="43"/>
  </r>
  <r>
    <x v="0"/>
    <d v="2018-11-01T00:00:00"/>
    <x v="1"/>
    <n v="645"/>
    <n v="5"/>
    <n v="19350"/>
    <n v="13748.236000000001"/>
    <n v="2749.6469999999999"/>
    <n v="129"/>
    <n v="30"/>
    <n v="5601.7640000000001"/>
    <x v="0"/>
    <x v="10"/>
    <x v="43"/>
  </r>
  <r>
    <x v="0"/>
    <d v="2018-11-01T00:00:00"/>
    <x v="0"/>
    <n v="237.15"/>
    <m/>
    <n v="4980.1499999999996"/>
    <n v="3730.9389999999999"/>
    <n v="15.731999999999999"/>
    <m/>
    <n v="21"/>
    <n v="1249.211"/>
    <x v="0"/>
    <x v="10"/>
    <x v="43"/>
  </r>
  <r>
    <x v="0"/>
    <d v="2018-11-01T00:00:00"/>
    <x v="1"/>
    <n v="252"/>
    <n v="2"/>
    <n v="7686"/>
    <n v="5499.2950000000001"/>
    <n v="2749.6469999999999"/>
    <n v="126"/>
    <n v="30.5"/>
    <n v="2186.7049999999999"/>
    <x v="0"/>
    <x v="10"/>
    <x v="43"/>
  </r>
  <r>
    <x v="0"/>
    <d v="2018-11-01T00:00:00"/>
    <x v="0"/>
    <n v="684"/>
    <m/>
    <n v="14364"/>
    <n v="10760.963"/>
    <n v="15.731999999999999"/>
    <m/>
    <n v="21"/>
    <n v="3603.0369999999998"/>
    <x v="0"/>
    <x v="10"/>
    <x v="43"/>
  </r>
  <r>
    <x v="0"/>
    <d v="2018-11-01T00:00:00"/>
    <x v="1"/>
    <n v="136"/>
    <n v="1"/>
    <n v="4148"/>
    <n v="2747.2420000000002"/>
    <n v="2747.2420000000002"/>
    <n v="136"/>
    <n v="30.5"/>
    <n v="1400.758"/>
    <x v="0"/>
    <x v="10"/>
    <x v="43"/>
  </r>
  <r>
    <x v="0"/>
    <d v="2018-11-01T00:00:00"/>
    <x v="0"/>
    <n v="683.8"/>
    <m/>
    <n v="14359.8"/>
    <n v="10757.816999999999"/>
    <n v="15.731999999999999"/>
    <m/>
    <n v="21"/>
    <n v="3601.9830000000002"/>
    <x v="0"/>
    <x v="10"/>
    <x v="43"/>
  </r>
  <r>
    <x v="0"/>
    <d v="2018-11-01T00:00:00"/>
    <x v="1"/>
    <n v="212"/>
    <n v="2"/>
    <n v="6466"/>
    <n v="5494.4840000000004"/>
    <n v="2747.2420000000002"/>
    <n v="106"/>
    <n v="30.5"/>
    <n v="971.51599999999996"/>
    <x v="0"/>
    <x v="10"/>
    <x v="43"/>
  </r>
  <r>
    <x v="0"/>
    <d v="2018-11-01T00:00:00"/>
    <x v="0"/>
    <n v="242.7"/>
    <m/>
    <n v="4368.6000000000004"/>
    <n v="3818.2539999999999"/>
    <n v="15.731999999999999"/>
    <m/>
    <n v="18"/>
    <n v="550.346"/>
    <x v="0"/>
    <x v="10"/>
    <x v="43"/>
  </r>
  <r>
    <x v="0"/>
    <d v="2018-11-01T00:00:00"/>
    <x v="1"/>
    <n v="228"/>
    <n v="2"/>
    <n v="6954"/>
    <n v="5494.4840000000004"/>
    <n v="2747.2420000000002"/>
    <n v="114"/>
    <n v="30.5"/>
    <n v="1459.5160000000001"/>
    <x v="0"/>
    <x v="10"/>
    <x v="43"/>
  </r>
  <r>
    <x v="0"/>
    <d v="2018-11-01T00:00:00"/>
    <x v="0"/>
    <n v="349.13"/>
    <m/>
    <n v="7331.73"/>
    <n v="5492.6540000000005"/>
    <n v="15.731999999999999"/>
    <m/>
    <n v="21"/>
    <n v="1839.076"/>
    <x v="0"/>
    <x v="10"/>
    <x v="43"/>
  </r>
  <r>
    <x v="0"/>
    <d v="2018-11-01T00:00:00"/>
    <x v="1"/>
    <n v="250"/>
    <n v="2"/>
    <n v="7625"/>
    <n v="5494.4840000000004"/>
    <n v="2747.2420000000002"/>
    <n v="125"/>
    <n v="30.5"/>
    <n v="2130.5160000000001"/>
    <x v="0"/>
    <x v="10"/>
    <x v="43"/>
  </r>
  <r>
    <x v="0"/>
    <d v="2018-11-01T00:00:00"/>
    <x v="0"/>
    <n v="412.86"/>
    <m/>
    <n v="8670.06"/>
    <n v="6495.28"/>
    <n v="15.731999999999999"/>
    <m/>
    <n v="21"/>
    <n v="2174.780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55.77"/>
    <m/>
    <n v="5371.17"/>
    <n v="4023.877"/>
    <n v="15.731999999999999"/>
    <m/>
    <n v="21"/>
    <n v="1347.2929999999999"/>
    <x v="0"/>
    <x v="10"/>
    <x v="43"/>
  </r>
  <r>
    <x v="1"/>
    <d v="2018-11-01T00:00:00"/>
    <x v="1"/>
    <n v="-232"/>
    <n v="-2"/>
    <n v="-14152"/>
    <n v="-5494.4840000000004"/>
    <n v="-2747.2420000000002"/>
    <n v="116"/>
    <n v="61"/>
    <n v="-8657.5159999999996"/>
    <x v="0"/>
    <x v="10"/>
    <x v="43"/>
  </r>
  <r>
    <x v="0"/>
    <d v="2018-11-01T00:00:00"/>
    <x v="0"/>
    <n v="1245.9000000000001"/>
    <m/>
    <n v="26163.9"/>
    <n v="19601.001"/>
    <n v="15.731999999999999"/>
    <m/>
    <n v="21"/>
    <n v="6562.8990000000003"/>
    <x v="0"/>
    <x v="10"/>
    <x v="43"/>
  </r>
  <r>
    <x v="0"/>
    <d v="2018-11-01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1T00:00:00"/>
    <x v="0"/>
    <n v="189.23"/>
    <m/>
    <n v="3973.83"/>
    <n v="2977.0430000000001"/>
    <n v="15.731999999999999"/>
    <m/>
    <n v="21"/>
    <n v="996.78700000000003"/>
    <x v="0"/>
    <x v="10"/>
    <x v="43"/>
  </r>
  <r>
    <x v="0"/>
    <d v="2018-11-01T00:00:00"/>
    <x v="1"/>
    <n v="1215"/>
    <n v="10"/>
    <n v="37057.5"/>
    <n v="31085.288"/>
    <n v="3108.529"/>
    <n v="121.5"/>
    <n v="30.5"/>
    <n v="5972.2120000000004"/>
    <x v="0"/>
    <x v="10"/>
    <x v="43"/>
  </r>
  <r>
    <x v="0"/>
    <d v="2018-11-01T00:00:00"/>
    <x v="0"/>
    <n v="443.07"/>
    <m/>
    <n v="9082.94"/>
    <n v="8531.3690000000006"/>
    <n v="19.254999999999999"/>
    <m/>
    <n v="20.5"/>
    <n v="551.57100000000003"/>
    <x v="0"/>
    <x v="10"/>
    <x v="43"/>
  </r>
  <r>
    <x v="0"/>
    <d v="2018-11-01T00:00:00"/>
    <x v="1"/>
    <n v="120"/>
    <n v="1"/>
    <n v="3660"/>
    <n v="2749.6469999999999"/>
    <n v="2749.6469999999999"/>
    <n v="120"/>
    <n v="30.5"/>
    <n v="910.35299999999995"/>
    <x v="0"/>
    <x v="10"/>
    <x v="43"/>
  </r>
  <r>
    <x v="0"/>
    <d v="2018-11-01T00:00:00"/>
    <x v="0"/>
    <n v="3873.54"/>
    <m/>
    <n v="79407.570000000007"/>
    <n v="74585.501999999993"/>
    <n v="19.254999999999999"/>
    <m/>
    <n v="20.5"/>
    <n v="4822.068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21.58"/>
    <m/>
    <n v="4542.3900000000003"/>
    <n v="4266.5510000000004"/>
    <n v="19.254999999999999"/>
    <m/>
    <n v="20.5"/>
    <n v="275.839"/>
    <x v="0"/>
    <x v="10"/>
    <x v="43"/>
  </r>
  <r>
    <x v="0"/>
    <d v="2018-11-01T00:00:00"/>
    <x v="1"/>
    <n v="130"/>
    <n v="1"/>
    <n v="3965"/>
    <n v="2749.6469999999999"/>
    <n v="2749.6469999999999"/>
    <n v="130"/>
    <n v="30.5"/>
    <n v="1215.3530000000001"/>
    <x v="0"/>
    <x v="10"/>
    <x v="43"/>
  </r>
  <r>
    <x v="0"/>
    <d v="2018-11-01T00:00:00"/>
    <x v="0"/>
    <n v="89.41"/>
    <m/>
    <n v="1832.91"/>
    <n v="1694.817"/>
    <n v="18.956"/>
    <m/>
    <n v="20.5001"/>
    <n v="138.09299999999999"/>
    <x v="0"/>
    <x v="10"/>
    <x v="43"/>
  </r>
  <r>
    <x v="0"/>
    <d v="2018-11-01T00:00:00"/>
    <x v="1"/>
    <n v="354"/>
    <n v="3"/>
    <n v="10797"/>
    <n v="8248.9419999999991"/>
    <n v="2749.6469999999999"/>
    <n v="118"/>
    <n v="30.5"/>
    <n v="2548.058"/>
    <x v="0"/>
    <x v="10"/>
    <x v="43"/>
  </r>
  <r>
    <x v="0"/>
    <d v="2018-11-01T00:00:00"/>
    <x v="0"/>
    <n v="779.53"/>
    <m/>
    <n v="15980.37"/>
    <n v="14255.079"/>
    <n v="18.286999999999999"/>
    <m/>
    <n v="20.5"/>
    <n v="1725.2909999999999"/>
    <x v="0"/>
    <x v="10"/>
    <x v="43"/>
  </r>
  <r>
    <x v="0"/>
    <d v="2018-11-01T00:00:00"/>
    <x v="1"/>
    <n v="223"/>
    <n v="2"/>
    <n v="6801.5"/>
    <n v="5494.4840000000004"/>
    <n v="2747.2420000000002"/>
    <n v="111.5"/>
    <n v="30.5"/>
    <n v="1307.0160000000001"/>
    <x v="0"/>
    <x v="10"/>
    <x v="43"/>
  </r>
  <r>
    <x v="0"/>
    <d v="2018-11-01T00:00:00"/>
    <x v="0"/>
    <n v="348.5"/>
    <m/>
    <n v="6273"/>
    <n v="6710.4120000000003"/>
    <n v="19.254999999999999"/>
    <m/>
    <n v="18"/>
    <n v="-437.41199999999998"/>
    <x v="0"/>
    <x v="10"/>
    <x v="43"/>
  </r>
  <r>
    <x v="0"/>
    <d v="2018-11-01T00:00:00"/>
    <x v="1"/>
    <n v="350"/>
    <n v="3"/>
    <n v="10675"/>
    <n v="8241.7250000000004"/>
    <n v="2747.2420000000002"/>
    <n v="116.66666666666667"/>
    <n v="30.5"/>
    <n v="2433.2750000000001"/>
    <x v="0"/>
    <x v="10"/>
    <x v="43"/>
  </r>
  <r>
    <x v="0"/>
    <d v="2018-11-01T00:00:00"/>
    <x v="0"/>
    <n v="867.27"/>
    <m/>
    <n v="17779.04"/>
    <n v="16699.393"/>
    <n v="19.254999999999999"/>
    <m/>
    <n v="20.5"/>
    <n v="1079.6469999999999"/>
    <x v="0"/>
    <x v="10"/>
    <x v="43"/>
  </r>
  <r>
    <x v="0"/>
    <d v="2018-11-01T00:00:00"/>
    <x v="1"/>
    <n v="386"/>
    <n v="3"/>
    <n v="11773"/>
    <n v="8241.7250000000004"/>
    <n v="2747.2420000000002"/>
    <n v="128.66666666666666"/>
    <n v="30.5"/>
    <n v="3531.2750000000001"/>
    <x v="0"/>
    <x v="10"/>
    <x v="43"/>
  </r>
  <r>
    <x v="0"/>
    <d v="2018-11-01T00:00:00"/>
    <x v="0"/>
    <n v="136.99"/>
    <m/>
    <n v="2876.79"/>
    <n v="2637.76"/>
    <n v="19.254999999999999"/>
    <m/>
    <n v="21"/>
    <n v="239.03"/>
    <x v="0"/>
    <x v="10"/>
    <x v="43"/>
  </r>
  <r>
    <x v="0"/>
    <d v="2018-11-01T00:00:00"/>
    <x v="1"/>
    <n v="633"/>
    <n v="6"/>
    <n v="18673.5"/>
    <n v="18192.495999999999"/>
    <n v="3032.0830000000001"/>
    <n v="105.5"/>
    <n v="29.5"/>
    <n v="481.00400000000002"/>
    <x v="0"/>
    <x v="10"/>
    <x v="43"/>
  </r>
  <r>
    <x v="0"/>
    <d v="2018-11-01T00:00:00"/>
    <x v="0"/>
    <n v="475.4"/>
    <m/>
    <n v="9745.7000000000007"/>
    <n v="9153.8870000000006"/>
    <n v="19.254999999999999"/>
    <m/>
    <n v="20.5"/>
    <n v="591.81299999999999"/>
    <x v="0"/>
    <x v="10"/>
    <x v="43"/>
  </r>
  <r>
    <x v="0"/>
    <d v="2018-11-01T00:00:00"/>
    <x v="1"/>
    <n v="320"/>
    <n v="3"/>
    <n v="9440"/>
    <n v="9012.8189999999995"/>
    <n v="3004.2730000000001"/>
    <n v="106.66666666666667"/>
    <n v="29.5"/>
    <n v="427.18099999999998"/>
    <x v="0"/>
    <x v="10"/>
    <x v="43"/>
  </r>
  <r>
    <x v="0"/>
    <d v="2018-11-01T00:00:00"/>
    <x v="0"/>
    <n v="474.8"/>
    <m/>
    <n v="9733.4"/>
    <n v="9142.3340000000007"/>
    <n v="19.254999999999999"/>
    <m/>
    <n v="20.5"/>
    <n v="591.06600000000003"/>
    <x v="0"/>
    <x v="10"/>
    <x v="43"/>
  </r>
  <r>
    <x v="0"/>
    <d v="2018-11-01T00:00:00"/>
    <x v="1"/>
    <n v="600"/>
    <n v="6"/>
    <n v="17700"/>
    <n v="18025.637999999999"/>
    <n v="3004.2730000000001"/>
    <n v="100"/>
    <n v="29.5"/>
    <n v="-325.63799999999998"/>
    <x v="0"/>
    <x v="10"/>
    <x v="43"/>
  </r>
  <r>
    <x v="0"/>
    <d v="2018-11-01T00:00:00"/>
    <x v="0"/>
    <n v="116.5"/>
    <m/>
    <n v="2388.25"/>
    <n v="2243.2220000000002"/>
    <n v="19.254999999999999"/>
    <m/>
    <n v="20.5"/>
    <n v="145.02799999999999"/>
    <x v="0"/>
    <x v="10"/>
    <x v="43"/>
  </r>
  <r>
    <x v="0"/>
    <d v="2018-11-01T00:00:00"/>
    <x v="1"/>
    <n v="2137"/>
    <n v="18"/>
    <n v="63041.5"/>
    <n v="54076.913999999997"/>
    <n v="3004.2730000000001"/>
    <n v="118.72222222222223"/>
    <n v="29.5"/>
    <n v="8964.5859999999993"/>
    <x v="0"/>
    <x v="10"/>
    <x v="43"/>
  </r>
  <r>
    <x v="0"/>
    <d v="2018-11-01T00:00:00"/>
    <x v="0"/>
    <n v="3195.6"/>
    <m/>
    <n v="67107.600000000006"/>
    <n v="50274.466"/>
    <n v="15.731999999999999"/>
    <m/>
    <n v="21"/>
    <n v="16833.133999999998"/>
    <x v="0"/>
    <x v="10"/>
    <x v="43"/>
  </r>
  <r>
    <x v="0"/>
    <d v="2018-11-01T00:00:00"/>
    <x v="1"/>
    <n v="1180"/>
    <n v="10"/>
    <n v="35990"/>
    <n v="27472.418000000001"/>
    <n v="2747.2420000000002"/>
    <n v="118"/>
    <n v="30.5"/>
    <n v="8517.5820000000003"/>
    <x v="0"/>
    <x v="10"/>
    <x v="43"/>
  </r>
  <r>
    <x v="0"/>
    <d v="2018-11-01T00:00:00"/>
    <x v="0"/>
    <n v="92.19"/>
    <m/>
    <n v="1935.99"/>
    <n v="1450.37"/>
    <n v="15.731999999999999"/>
    <m/>
    <n v="21"/>
    <n v="485.62"/>
    <x v="0"/>
    <x v="10"/>
    <x v="43"/>
  </r>
  <r>
    <x v="0"/>
    <d v="2018-11-01T00:00:00"/>
    <x v="1"/>
    <n v="370"/>
    <n v="3"/>
    <n v="11285"/>
    <n v="8241.7250000000004"/>
    <n v="2747.2420000000002"/>
    <n v="123.33333333333333"/>
    <n v="30.5"/>
    <n v="3043.2750000000001"/>
    <x v="0"/>
    <x v="10"/>
    <x v="43"/>
  </r>
  <r>
    <x v="0"/>
    <d v="2018-11-01T00:00:00"/>
    <x v="0"/>
    <n v="182.44"/>
    <m/>
    <n v="3831.24"/>
    <n v="2870.22"/>
    <n v="15.731999999999999"/>
    <m/>
    <n v="21"/>
    <n v="961.02"/>
    <x v="0"/>
    <x v="10"/>
    <x v="43"/>
  </r>
  <r>
    <x v="0"/>
    <d v="2018-11-01T00:00:00"/>
    <x v="1"/>
    <n v="232"/>
    <n v="2"/>
    <n v="14152"/>
    <n v="5494.4840000000004"/>
    <n v="2747.2420000000002"/>
    <n v="116"/>
    <n v="61"/>
    <n v="8657.5159999999996"/>
    <x v="0"/>
    <x v="10"/>
    <x v="43"/>
  </r>
  <r>
    <x v="0"/>
    <d v="2018-11-01T00:00:00"/>
    <x v="0"/>
    <n v="931"/>
    <m/>
    <n v="19551"/>
    <n v="14646.867"/>
    <n v="15.731999999999999"/>
    <m/>
    <n v="21"/>
    <n v="4904.1329999999998"/>
    <x v="0"/>
    <x v="10"/>
    <x v="43"/>
  </r>
  <r>
    <x v="0"/>
    <d v="2018-11-01T00:00:00"/>
    <x v="1"/>
    <n v="122"/>
    <n v="1"/>
    <n v="3721"/>
    <n v="2747.2420000000002"/>
    <n v="2747.2420000000002"/>
    <n v="122"/>
    <n v="30.5"/>
    <n v="973.75800000000004"/>
    <x v="0"/>
    <x v="10"/>
    <x v="43"/>
  </r>
  <r>
    <x v="0"/>
    <d v="2018-11-01T00:00:00"/>
    <x v="0"/>
    <n v="271.75"/>
    <m/>
    <n v="5706.75"/>
    <n v="4275.28"/>
    <n v="15.731999999999999"/>
    <m/>
    <n v="21"/>
    <n v="1431.47"/>
    <x v="0"/>
    <x v="10"/>
    <x v="43"/>
  </r>
  <r>
    <x v="0"/>
    <d v="2018-11-01T00:00:00"/>
    <x v="1"/>
    <n v="1635"/>
    <n v="13"/>
    <n v="49050"/>
    <n v="35714.142999999996"/>
    <n v="2747.2420000000002"/>
    <n v="125.76923076923077"/>
    <n v="30"/>
    <n v="13335.857"/>
    <x v="0"/>
    <x v="10"/>
    <x v="43"/>
  </r>
  <r>
    <x v="0"/>
    <d v="2018-11-01T00:00:00"/>
    <x v="0"/>
    <n v="230.98"/>
    <m/>
    <n v="4850.58"/>
    <n v="3633.87"/>
    <n v="15.731999999999999"/>
    <m/>
    <n v="21"/>
    <n v="1216.71"/>
    <x v="0"/>
    <x v="10"/>
    <x v="43"/>
  </r>
  <r>
    <x v="0"/>
    <d v="2018-11-01T00:00:00"/>
    <x v="1"/>
    <n v="2209"/>
    <n v="18"/>
    <n v="66270"/>
    <n v="49450.351999999999"/>
    <n v="2747.2420000000002"/>
    <n v="122.72222222222223"/>
    <n v="30"/>
    <n v="16819.648000000001"/>
    <x v="0"/>
    <x v="10"/>
    <x v="43"/>
  </r>
  <r>
    <x v="0"/>
    <d v="2018-11-01T00:00:00"/>
    <x v="0"/>
    <n v="795.9"/>
    <m/>
    <n v="16713.900000000001"/>
    <n v="12521.419"/>
    <n v="15.731999999999999"/>
    <m/>
    <n v="21"/>
    <n v="4192.4809999999998"/>
    <x v="0"/>
    <x v="10"/>
    <x v="43"/>
  </r>
  <r>
    <x v="0"/>
    <d v="2018-11-01T00:00:00"/>
    <x v="1"/>
    <n v="110"/>
    <n v="1"/>
    <n v="3355"/>
    <n v="2747.2420000000002"/>
    <n v="2747.2420000000002"/>
    <n v="110"/>
    <n v="30.5"/>
    <n v="607.75800000000004"/>
    <x v="0"/>
    <x v="10"/>
    <x v="43"/>
  </r>
  <r>
    <x v="0"/>
    <d v="2018-11-01T00:00:00"/>
    <x v="0"/>
    <n v="232.6"/>
    <m/>
    <n v="4884.6000000000004"/>
    <n v="3659.357"/>
    <n v="15.731999999999999"/>
    <m/>
    <n v="21"/>
    <n v="1225.2429999999999"/>
    <x v="0"/>
    <x v="10"/>
    <x v="43"/>
  </r>
  <r>
    <x v="0"/>
    <d v="2018-11-01T00:00:00"/>
    <x v="1"/>
    <n v="114"/>
    <n v="1"/>
    <n v="3477"/>
    <n v="2747.2420000000002"/>
    <n v="2747.2420000000002"/>
    <n v="114"/>
    <n v="30.5"/>
    <n v="729.75800000000004"/>
    <x v="0"/>
    <x v="10"/>
    <x v="43"/>
  </r>
  <r>
    <x v="0"/>
    <d v="2018-11-01T00:00:00"/>
    <x v="0"/>
    <n v="278.55"/>
    <m/>
    <n v="5849.55"/>
    <n v="4382.2610000000004"/>
    <n v="15.731999999999999"/>
    <m/>
    <n v="21"/>
    <n v="1467.289"/>
    <x v="0"/>
    <x v="10"/>
    <x v="43"/>
  </r>
  <r>
    <x v="0"/>
    <d v="2018-11-01T00:00:00"/>
    <x v="0"/>
    <n v="685.52"/>
    <m/>
    <n v="14738.68"/>
    <n v="10784.877"/>
    <n v="15.731999999999999"/>
    <m/>
    <n v="21.5"/>
    <n v="3953.8029999999999"/>
    <x v="0"/>
    <x v="10"/>
    <x v="43"/>
  </r>
  <r>
    <x v="0"/>
    <d v="2018-11-01T00:00:00"/>
    <x v="0"/>
    <n v="1508.11"/>
    <m/>
    <n v="32424.37"/>
    <n v="23726.194"/>
    <n v="15.731999999999999"/>
    <m/>
    <n v="21.5"/>
    <n v="8698.1759999999995"/>
    <x v="0"/>
    <x v="10"/>
    <x v="43"/>
  </r>
  <r>
    <x v="0"/>
    <d v="2018-11-02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2T00:00:00"/>
    <x v="0"/>
    <n v="811.94"/>
    <m/>
    <n v="16644.77"/>
    <n v="15113.869000000001"/>
    <n v="18.614999999999998"/>
    <m/>
    <n v="20.5"/>
    <n v="1530.9010000000001"/>
    <x v="0"/>
    <x v="10"/>
    <x v="43"/>
  </r>
  <r>
    <x v="0"/>
    <d v="2018-11-02T00:00:00"/>
    <x v="1"/>
    <n v="369.6"/>
    <n v="3"/>
    <n v="10903.2"/>
    <n v="8248.9419999999991"/>
    <n v="2749.6469999999999"/>
    <n v="123.2"/>
    <n v="29.5"/>
    <n v="2654.2579999999998"/>
    <x v="0"/>
    <x v="10"/>
    <x v="43"/>
  </r>
  <r>
    <x v="0"/>
    <d v="2018-11-02T00:00:00"/>
    <x v="0"/>
    <n v="1133.4000000000001"/>
    <m/>
    <n v="23801.4"/>
    <n v="21097.690999999999"/>
    <n v="18.614999999999998"/>
    <m/>
    <n v="21"/>
    <n v="2703.7089999999998"/>
    <x v="0"/>
    <x v="10"/>
    <x v="43"/>
  </r>
  <r>
    <x v="1"/>
    <d v="2018-11-02T00:00:00"/>
    <x v="1"/>
    <n v="-232"/>
    <n v="-2"/>
    <n v="-7076"/>
    <n v="-5499.2950000000001"/>
    <n v="-2749.6469999999999"/>
    <n v="116"/>
    <n v="30.5"/>
    <n v="-1576.7049999999999"/>
    <x v="0"/>
    <x v="10"/>
    <x v="43"/>
  </r>
  <r>
    <x v="0"/>
    <d v="2018-11-02T00:00:00"/>
    <x v="0"/>
    <n v="459.42"/>
    <m/>
    <n v="9418.11"/>
    <n v="8551.8799999999992"/>
    <n v="18.614999999999998"/>
    <m/>
    <n v="20.5"/>
    <n v="866.23"/>
    <x v="0"/>
    <x v="10"/>
    <x v="43"/>
  </r>
  <r>
    <x v="0"/>
    <d v="2018-11-02T00:00:00"/>
    <x v="1"/>
    <n v="454.5"/>
    <n v="4"/>
    <n v="13407.75"/>
    <n v="10221.121999999999"/>
    <n v="2555.2809999999999"/>
    <n v="113.625"/>
    <n v="29.5"/>
    <n v="3186.6280000000002"/>
    <x v="0"/>
    <x v="10"/>
    <x v="43"/>
  </r>
  <r>
    <x v="0"/>
    <d v="2018-11-02T00:00:00"/>
    <x v="0"/>
    <n v="472.36"/>
    <m/>
    <n v="9683.3799999999992"/>
    <n v="8792.7520000000004"/>
    <n v="18.614999999999998"/>
    <m/>
    <n v="20.5"/>
    <n v="890.62800000000004"/>
    <x v="0"/>
    <x v="10"/>
    <x v="43"/>
  </r>
  <r>
    <x v="0"/>
    <d v="2018-11-02T00:00:00"/>
    <x v="1"/>
    <n v="322"/>
    <n v="3"/>
    <n v="9499"/>
    <n v="7665.8419999999996"/>
    <n v="2555.2809999999999"/>
    <n v="107.33333333333333"/>
    <n v="29.5"/>
    <n v="1833.1579999999999"/>
    <x v="0"/>
    <x v="10"/>
    <x v="43"/>
  </r>
  <r>
    <x v="0"/>
    <d v="2018-11-02T00:00:00"/>
    <x v="0"/>
    <n v="228.21"/>
    <m/>
    <n v="4678.3100000000004"/>
    <n v="4248.018"/>
    <n v="18.614999999999998"/>
    <m/>
    <n v="20.5"/>
    <n v="430.29199999999997"/>
    <x v="0"/>
    <x v="10"/>
    <x v="43"/>
  </r>
  <r>
    <x v="0"/>
    <d v="2018-11-02T00:00:00"/>
    <x v="1"/>
    <n v="116.2"/>
    <n v="1"/>
    <n v="3427.9"/>
    <n v="2749.6469999999999"/>
    <n v="2749.6469999999999"/>
    <n v="116.2"/>
    <n v="29.5"/>
    <n v="678.25300000000004"/>
    <x v="0"/>
    <x v="10"/>
    <x v="43"/>
  </r>
  <r>
    <x v="0"/>
    <d v="2018-11-02T00:00:00"/>
    <x v="0"/>
    <n v="228.87"/>
    <m/>
    <n v="4691.84"/>
    <n v="4260.3040000000001"/>
    <n v="18.614999999999998"/>
    <m/>
    <n v="20.5"/>
    <n v="431.536"/>
    <x v="0"/>
    <x v="10"/>
    <x v="43"/>
  </r>
  <r>
    <x v="0"/>
    <d v="2018-11-02T00:00:00"/>
    <x v="1"/>
    <n v="706"/>
    <n v="6"/>
    <n v="21533"/>
    <n v="16497.883999999998"/>
    <n v="2749.6469999999999"/>
    <n v="117.66666666666667"/>
    <n v="30.5"/>
    <n v="5035.116"/>
    <x v="0"/>
    <x v="10"/>
    <x v="43"/>
  </r>
  <r>
    <x v="0"/>
    <d v="2018-11-02T00:00:00"/>
    <x v="0"/>
    <n v="182.75"/>
    <m/>
    <n v="3746.38"/>
    <n v="3401.8029999999999"/>
    <n v="18.614999999999998"/>
    <m/>
    <n v="20.5"/>
    <n v="344.577"/>
    <x v="0"/>
    <x v="10"/>
    <x v="43"/>
  </r>
  <r>
    <x v="0"/>
    <d v="2018-11-02T00:00:00"/>
    <x v="1"/>
    <n v="398.4"/>
    <n v="3"/>
    <n v="11752.8"/>
    <n v="7152.7139999999999"/>
    <n v="2384.2379999999998"/>
    <n v="132.79999999999998"/>
    <n v="29.5"/>
    <n v="4600.0860000000002"/>
    <x v="0"/>
    <x v="10"/>
    <x v="43"/>
  </r>
  <r>
    <x v="0"/>
    <d v="2018-11-02T00:00:00"/>
    <x v="0"/>
    <n v="415.45"/>
    <m/>
    <n v="8516.73"/>
    <n v="7733.4"/>
    <n v="18.614999999999998"/>
    <m/>
    <n v="20.5"/>
    <n v="783.33"/>
    <x v="0"/>
    <x v="10"/>
    <x v="43"/>
  </r>
  <r>
    <x v="0"/>
    <d v="2018-11-02T00:00:00"/>
    <x v="1"/>
    <n v="541.20000000000005"/>
    <n v="4"/>
    <n v="15965.4"/>
    <n v="10998.589"/>
    <n v="2749.6469999999999"/>
    <n v="135.30000000000001"/>
    <n v="29.5"/>
    <n v="4966.8109999999997"/>
    <x v="0"/>
    <x v="10"/>
    <x v="43"/>
  </r>
  <r>
    <x v="0"/>
    <d v="2018-11-02T00:00:00"/>
    <x v="0"/>
    <n v="926.4"/>
    <m/>
    <n v="18991.2"/>
    <n v="17244.487000000001"/>
    <n v="18.614999999999998"/>
    <m/>
    <n v="20.5"/>
    <n v="1746.713"/>
    <x v="0"/>
    <x v="10"/>
    <x v="43"/>
  </r>
  <r>
    <x v="0"/>
    <d v="2018-11-02T00:00:00"/>
    <x v="1"/>
    <n v="705.6"/>
    <n v="6"/>
    <n v="20815.2"/>
    <n v="16497.883999999998"/>
    <n v="2749.6469999999999"/>
    <n v="117.60000000000001"/>
    <n v="29.5"/>
    <n v="4317.3159999999998"/>
    <x v="0"/>
    <x v="10"/>
    <x v="43"/>
  </r>
  <r>
    <x v="0"/>
    <d v="2018-11-02T00:00:00"/>
    <x v="0"/>
    <n v="87.6"/>
    <m/>
    <n v="1576.8"/>
    <n v="1630.6320000000001"/>
    <n v="18.614999999999998"/>
    <m/>
    <n v="18"/>
    <n v="-53.832000000000001"/>
    <x v="0"/>
    <x v="10"/>
    <x v="43"/>
  </r>
  <r>
    <x v="0"/>
    <d v="2018-11-02T00:00:00"/>
    <x v="1"/>
    <n v="103.2"/>
    <n v="1"/>
    <n v="3044.4"/>
    <n v="2749.6469999999999"/>
    <n v="2749.6469999999999"/>
    <n v="103.2"/>
    <n v="29.5"/>
    <n v="294.75299999999999"/>
    <x v="0"/>
    <x v="10"/>
    <x v="43"/>
  </r>
  <r>
    <x v="0"/>
    <d v="2018-11-02T00:00:00"/>
    <x v="0"/>
    <n v="673"/>
    <m/>
    <n v="13796.5"/>
    <n v="12527.569"/>
    <n v="18.614999999999998"/>
    <m/>
    <n v="20.5"/>
    <n v="1268.931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0"/>
    <n v="22.7"/>
    <m/>
    <n v="465.35"/>
    <n v="422.54899999999998"/>
    <n v="18.614999999999998"/>
    <m/>
    <n v="20.5"/>
    <n v="42.801000000000002"/>
    <x v="0"/>
    <x v="10"/>
    <x v="43"/>
  </r>
  <r>
    <x v="1"/>
    <d v="2018-11-02T00:00:00"/>
    <x v="1"/>
    <n v="-142.80000000000001"/>
    <n v="-1"/>
    <n v="-4212.6000000000004"/>
    <n v="-2567.7469999999998"/>
    <n v="-2567.7469999999998"/>
    <n v="142.80000000000001"/>
    <n v="29.5"/>
    <n v="-1644.8530000000001"/>
    <x v="0"/>
    <x v="10"/>
    <x v="43"/>
  </r>
  <r>
    <x v="0"/>
    <d v="2018-11-02T00:00:00"/>
    <x v="0"/>
    <n v="671.79"/>
    <m/>
    <n v="13771.7"/>
    <n v="12505.045"/>
    <n v="18.614999999999998"/>
    <m/>
    <n v="20.5"/>
    <n v="1266.655"/>
    <x v="0"/>
    <x v="10"/>
    <x v="43"/>
  </r>
  <r>
    <x v="0"/>
    <d v="2018-11-02T00:00:00"/>
    <x v="1"/>
    <n v="1417.2"/>
    <n v="10"/>
    <n v="48184.800000000003"/>
    <n v="25677.473000000002"/>
    <n v="2567.7469999999998"/>
    <n v="141.72"/>
    <n v="34"/>
    <n v="22507.327000000001"/>
    <x v="0"/>
    <x v="10"/>
    <x v="43"/>
  </r>
  <r>
    <x v="0"/>
    <d v="2018-11-02T00:00:00"/>
    <x v="0"/>
    <n v="209.7"/>
    <m/>
    <n v="4298.8500000000004"/>
    <n v="3903.4639999999999"/>
    <n v="18.614999999999998"/>
    <m/>
    <n v="20.5"/>
    <n v="395.38600000000002"/>
    <x v="0"/>
    <x v="10"/>
    <x v="43"/>
  </r>
  <r>
    <x v="0"/>
    <d v="2018-11-02T00:00:00"/>
    <x v="1"/>
    <n v="119.5"/>
    <n v="1"/>
    <n v="3585"/>
    <n v="3032.0830000000001"/>
    <n v="3032.0830000000001"/>
    <n v="119.5"/>
    <n v="30"/>
    <n v="552.91700000000003"/>
    <x v="0"/>
    <x v="10"/>
    <x v="43"/>
  </r>
  <r>
    <x v="0"/>
    <d v="2018-11-02T00:00:00"/>
    <x v="1"/>
    <n v="425.5"/>
    <n v="3"/>
    <n v="12552.25"/>
    <n v="9096.2479999999996"/>
    <n v="3032.0830000000001"/>
    <n v="141.83333333333334"/>
    <n v="29.5"/>
    <n v="3456.002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1"/>
    <n v="123"/>
    <n v="1"/>
    <n v="3690"/>
    <n v="2555.2809999999999"/>
    <n v="2555.2809999999999"/>
    <n v="123"/>
    <n v="30"/>
    <n v="1134.7190000000001"/>
    <x v="0"/>
    <x v="10"/>
    <x v="43"/>
  </r>
  <r>
    <x v="0"/>
    <d v="2018-11-02T00:00:00"/>
    <x v="1"/>
    <n v="101"/>
    <n v="1"/>
    <n v="3030"/>
    <n v="2555.2809999999999"/>
    <n v="2555.2809999999999"/>
    <n v="101"/>
    <n v="30"/>
    <n v="474.71899999999999"/>
    <x v="0"/>
    <x v="10"/>
    <x v="43"/>
  </r>
  <r>
    <x v="0"/>
    <d v="2018-11-02T00:00:00"/>
    <x v="1"/>
    <n v="137"/>
    <n v="1"/>
    <n v="4041.5"/>
    <n v="2567.7469999999998"/>
    <n v="2567.7469999999998"/>
    <n v="137"/>
    <n v="29.5"/>
    <n v="1473.7529999999999"/>
    <x v="0"/>
    <x v="10"/>
    <x v="43"/>
  </r>
  <r>
    <x v="0"/>
    <d v="2018-11-02T00:00:00"/>
    <x v="1"/>
    <n v="109.8"/>
    <n v="1"/>
    <n v="3239.1"/>
    <n v="2567.7469999999998"/>
    <n v="2567.7469999999998"/>
    <n v="109.8"/>
    <n v="29.5"/>
    <n v="671.35299999999995"/>
    <x v="0"/>
    <x v="10"/>
    <x v="43"/>
  </r>
  <r>
    <x v="0"/>
    <d v="2018-11-02T00:00:00"/>
    <x v="1"/>
    <n v="242"/>
    <n v="2"/>
    <n v="7139"/>
    <n v="5135.4949999999999"/>
    <n v="2567.7469999999998"/>
    <n v="121"/>
    <n v="29.5"/>
    <n v="2003.5050000000001"/>
    <x v="0"/>
    <x v="10"/>
    <x v="43"/>
  </r>
  <r>
    <x v="0"/>
    <d v="2018-11-05T00:00:00"/>
    <x v="1"/>
    <n v="140"/>
    <n v="1"/>
    <n v="4270"/>
    <n v="2384.2379999999998"/>
    <n v="2384.2379999999998"/>
    <n v="140"/>
    <n v="30.5"/>
    <n v="1885.7619999999999"/>
    <x v="0"/>
    <x v="10"/>
    <x v="44"/>
  </r>
  <r>
    <x v="0"/>
    <d v="2018-11-05T00:00:00"/>
    <x v="1"/>
    <n v="330"/>
    <n v="3"/>
    <n v="10065"/>
    <n v="7152.7139999999999"/>
    <n v="2384.2379999999998"/>
    <n v="110"/>
    <n v="30.5"/>
    <n v="2912.2860000000001"/>
    <x v="0"/>
    <x v="10"/>
    <x v="44"/>
  </r>
  <r>
    <x v="0"/>
    <d v="2018-11-05T00:00:00"/>
    <x v="1"/>
    <n v="334"/>
    <n v="3"/>
    <n v="10020"/>
    <n v="7152.7139999999999"/>
    <n v="2384.2379999999998"/>
    <n v="111.33333333333333"/>
    <n v="30"/>
    <n v="2867.2860000000001"/>
    <x v="0"/>
    <x v="10"/>
    <x v="44"/>
  </r>
  <r>
    <x v="0"/>
    <d v="2018-11-05T00:00:00"/>
    <x v="1"/>
    <n v="214"/>
    <n v="2"/>
    <n v="6527"/>
    <n v="4768.4759999999997"/>
    <n v="2384.2379999999998"/>
    <n v="107"/>
    <n v="30.5"/>
    <n v="1758.5239999999999"/>
    <x v="0"/>
    <x v="10"/>
    <x v="44"/>
  </r>
  <r>
    <x v="0"/>
    <d v="2018-11-05T00:00:00"/>
    <x v="1"/>
    <n v="3048"/>
    <n v="27"/>
    <n v="91440"/>
    <n v="64374.421999999999"/>
    <n v="2384.2379999999998"/>
    <n v="112.88888888888889"/>
    <n v="30"/>
    <n v="27065.578000000001"/>
    <x v="0"/>
    <x v="10"/>
    <x v="44"/>
  </r>
  <r>
    <x v="0"/>
    <d v="2018-11-05T00:00:00"/>
    <x v="1"/>
    <n v="535"/>
    <n v="5"/>
    <n v="16050"/>
    <n v="11921.189"/>
    <n v="2384.2379999999998"/>
    <n v="107"/>
    <n v="30"/>
    <n v="4128.8109999999997"/>
    <x v="0"/>
    <x v="10"/>
    <x v="44"/>
  </r>
  <r>
    <x v="0"/>
    <d v="2018-11-05T00:00:00"/>
    <x v="1"/>
    <n v="135"/>
    <n v="1"/>
    <n v="4117.5"/>
    <n v="2384.2379999999998"/>
    <n v="2384.2379999999998"/>
    <n v="135"/>
    <n v="30.5"/>
    <n v="1733.2619999999999"/>
    <x v="0"/>
    <x v="10"/>
    <x v="44"/>
  </r>
  <r>
    <x v="1"/>
    <d v="2018-11-05T00:00:00"/>
    <x v="1"/>
    <n v="-1010"/>
    <n v="-9"/>
    <n v="-30805"/>
    <n v="-21458.141"/>
    <n v="-2384.2379999999998"/>
    <n v="112.22222222222223"/>
    <n v="30.5"/>
    <n v="-9346.8590000000004"/>
    <x v="0"/>
    <x v="10"/>
    <x v="44"/>
  </r>
  <r>
    <x v="1"/>
    <d v="2018-11-05T00:00:00"/>
    <x v="1"/>
    <n v="-320"/>
    <n v="-3"/>
    <n v="-9760"/>
    <n v="-7152.7139999999999"/>
    <n v="-2384.2379999999998"/>
    <n v="106.66666666666667"/>
    <n v="30.5"/>
    <n v="-2607.2860000000001"/>
    <x v="0"/>
    <x v="10"/>
    <x v="44"/>
  </r>
  <r>
    <x v="1"/>
    <d v="2018-11-05T00:00:00"/>
    <x v="1"/>
    <n v="-240"/>
    <n v="-2"/>
    <n v="-7320"/>
    <n v="-4768.4759999999997"/>
    <n v="-2384.2379999999998"/>
    <n v="120"/>
    <n v="30.5"/>
    <n v="-2551.5239999999999"/>
    <x v="0"/>
    <x v="10"/>
    <x v="44"/>
  </r>
  <r>
    <x v="0"/>
    <d v="2018-11-05T00:00:00"/>
    <x v="1"/>
    <n v="320"/>
    <n v="3"/>
    <n v="9760"/>
    <n v="7152.7139999999999"/>
    <n v="2384.2379999999998"/>
    <n v="106.66666666666667"/>
    <n v="30.5"/>
    <n v="2607.2860000000001"/>
    <x v="0"/>
    <x v="10"/>
    <x v="44"/>
  </r>
  <r>
    <x v="0"/>
    <d v="2018-11-05T00:00:00"/>
    <x v="1"/>
    <n v="240"/>
    <n v="2"/>
    <n v="7320"/>
    <n v="4768.4759999999997"/>
    <n v="2384.2379999999998"/>
    <n v="120"/>
    <n v="30.5"/>
    <n v="2551.5239999999999"/>
    <x v="0"/>
    <x v="10"/>
    <x v="44"/>
  </r>
  <r>
    <x v="0"/>
    <d v="2018-11-05T00:00:00"/>
    <x v="1"/>
    <n v="1010"/>
    <n v="9"/>
    <n v="30805"/>
    <n v="21458.141"/>
    <n v="2384.2379999999998"/>
    <n v="112.22222222222223"/>
    <n v="30.5"/>
    <n v="9346.8590000000004"/>
    <x v="0"/>
    <x v="10"/>
    <x v="44"/>
  </r>
  <r>
    <x v="0"/>
    <d v="2018-11-05T00:00:00"/>
    <x v="1"/>
    <n v="313"/>
    <n v="3"/>
    <n v="9546.5"/>
    <n v="8248.9419999999991"/>
    <n v="2749.6469999999999"/>
    <n v="104.33333333333333"/>
    <n v="30.5"/>
    <n v="1297.558"/>
    <x v="0"/>
    <x v="10"/>
    <x v="44"/>
  </r>
  <r>
    <x v="0"/>
    <d v="2018-11-05T00:00:00"/>
    <x v="1"/>
    <n v="312"/>
    <n v="3"/>
    <n v="9516"/>
    <n v="8248.9419999999991"/>
    <n v="2749.6469999999999"/>
    <n v="104"/>
    <n v="30.5"/>
    <n v="1267.058"/>
    <x v="0"/>
    <x v="10"/>
    <x v="44"/>
  </r>
  <r>
    <x v="0"/>
    <d v="2018-11-05T00:00:00"/>
    <x v="1"/>
    <n v="513"/>
    <n v="4"/>
    <n v="15646.5"/>
    <n v="10998.589"/>
    <n v="2749.6469999999999"/>
    <n v="128.25"/>
    <n v="30.5"/>
    <n v="4647.9110000000001"/>
    <x v="0"/>
    <x v="10"/>
    <x v="44"/>
  </r>
  <r>
    <x v="0"/>
    <d v="2018-11-05T00:00:00"/>
    <x v="1"/>
    <n v="150"/>
    <n v="1"/>
    <n v="4575"/>
    <n v="2749.6469999999999"/>
    <n v="2749.6469999999999"/>
    <n v="150"/>
    <n v="30.5"/>
    <n v="1825.3530000000001"/>
    <x v="0"/>
    <x v="10"/>
    <x v="44"/>
  </r>
  <r>
    <x v="0"/>
    <d v="2018-11-05T00:00:00"/>
    <x v="1"/>
    <n v="320"/>
    <n v="3"/>
    <n v="9760"/>
    <n v="8248.9419999999991"/>
    <n v="2749.6469999999999"/>
    <n v="106.66666666666667"/>
    <n v="30.5"/>
    <n v="1511.058"/>
    <x v="0"/>
    <x v="10"/>
    <x v="44"/>
  </r>
  <r>
    <x v="0"/>
    <d v="2018-11-05T00:00:00"/>
    <x v="1"/>
    <n v="240"/>
    <n v="2"/>
    <n v="7320"/>
    <n v="5499.2950000000001"/>
    <n v="2749.6469999999999"/>
    <n v="120"/>
    <n v="30.5"/>
    <n v="1820.7049999999999"/>
    <x v="0"/>
    <x v="10"/>
    <x v="44"/>
  </r>
  <r>
    <x v="0"/>
    <d v="2018-11-05T00:00:00"/>
    <x v="1"/>
    <n v="1010"/>
    <n v="9"/>
    <n v="30805"/>
    <n v="24746.825000000001"/>
    <n v="2749.6469999999999"/>
    <n v="112.22222222222223"/>
    <n v="30.5"/>
    <n v="6058.1750000000002"/>
    <x v="0"/>
    <x v="10"/>
    <x v="44"/>
  </r>
  <r>
    <x v="0"/>
    <d v="2018-11-05T00:00:00"/>
    <x v="1"/>
    <n v="338"/>
    <n v="3"/>
    <n v="10140"/>
    <n v="8248.9419999999991"/>
    <n v="2749.6469999999999"/>
    <n v="112.66666666666667"/>
    <n v="30"/>
    <n v="1891.058"/>
    <x v="0"/>
    <x v="10"/>
    <x v="44"/>
  </r>
  <r>
    <x v="0"/>
    <d v="2018-11-05T00:00:00"/>
    <x v="1"/>
    <n v="135"/>
    <n v="1"/>
    <n v="4117.5"/>
    <n v="2749.6469999999999"/>
    <n v="2749.6469999999999"/>
    <n v="135"/>
    <n v="30.5"/>
    <n v="1367.8530000000001"/>
    <x v="0"/>
    <x v="10"/>
    <x v="44"/>
  </r>
  <r>
    <x v="0"/>
    <d v="2018-11-05T00:00:00"/>
    <x v="1"/>
    <n v="241"/>
    <n v="2"/>
    <n v="7350.5"/>
    <n v="5499.2950000000001"/>
    <n v="2749.6469999999999"/>
    <n v="120.5"/>
    <n v="30.5"/>
    <n v="1851.2049999999999"/>
    <x v="0"/>
    <x v="10"/>
    <x v="44"/>
  </r>
  <r>
    <x v="0"/>
    <d v="2018-11-05T00:00:00"/>
    <x v="1"/>
    <n v="350"/>
    <n v="3"/>
    <n v="10675"/>
    <n v="8248.9419999999991"/>
    <n v="2749.6469999999999"/>
    <n v="116.66666666666667"/>
    <n v="30.5"/>
    <n v="2426.058"/>
    <x v="0"/>
    <x v="10"/>
    <x v="44"/>
  </r>
  <r>
    <x v="0"/>
    <d v="2018-11-05T00:00:00"/>
    <x v="1"/>
    <n v="222"/>
    <n v="2"/>
    <n v="6771"/>
    <n v="5499.2950000000001"/>
    <n v="2749.6469999999999"/>
    <n v="111"/>
    <n v="30.5"/>
    <n v="1271.7049999999999"/>
    <x v="0"/>
    <x v="10"/>
    <x v="44"/>
  </r>
  <r>
    <x v="0"/>
    <d v="2018-11-05T00:00:00"/>
    <x v="1"/>
    <n v="118"/>
    <n v="1"/>
    <n v="3599"/>
    <n v="2749.6469999999999"/>
    <n v="2749.6469999999999"/>
    <n v="118"/>
    <n v="30.5"/>
    <n v="849.35299999999995"/>
    <x v="0"/>
    <x v="10"/>
    <x v="44"/>
  </r>
  <r>
    <x v="0"/>
    <d v="2018-11-05T00:00:00"/>
    <x v="1"/>
    <n v="235"/>
    <n v="2"/>
    <n v="7167.5"/>
    <n v="5499.2950000000001"/>
    <n v="2749.6469999999999"/>
    <n v="117.5"/>
    <n v="30.5"/>
    <n v="1668.2049999999999"/>
    <x v="0"/>
    <x v="10"/>
    <x v="44"/>
  </r>
  <r>
    <x v="0"/>
    <d v="2018-11-06T00:00:00"/>
    <x v="1"/>
    <n v="706"/>
    <n v="6"/>
    <n v="21533"/>
    <n v="14305.427"/>
    <n v="2384.2379999999998"/>
    <n v="117.66666666666667"/>
    <n v="30.5"/>
    <n v="7227.5730000000003"/>
    <x v="0"/>
    <x v="10"/>
    <x v="44"/>
  </r>
  <r>
    <x v="1"/>
    <d v="2018-11-06T00:00:00"/>
    <x v="1"/>
    <n v="-706"/>
    <n v="-6"/>
    <n v="-21533"/>
    <n v="-16497.883999999998"/>
    <n v="-2749.6469999999999"/>
    <n v="117.66666666666667"/>
    <n v="30.5"/>
    <n v="-5035.116"/>
    <x v="0"/>
    <x v="10"/>
    <x v="44"/>
  </r>
  <r>
    <x v="0"/>
    <d v="2018-11-07T00:00:00"/>
    <x v="0"/>
    <n v="159.37"/>
    <m/>
    <n v="1753.07"/>
    <n v="3370.1819999999998"/>
    <n v="21.146999999999998"/>
    <m/>
    <n v="11"/>
    <n v="-1617.1120000000001"/>
    <x v="0"/>
    <x v="10"/>
    <x v="44"/>
  </r>
  <r>
    <x v="0"/>
    <d v="2018-11-07T00:00:00"/>
    <x v="1"/>
    <n v="233"/>
    <n v="2"/>
    <n v="6873.5"/>
    <n v="5240.0349999999999"/>
    <n v="2620.0169999999998"/>
    <n v="116.5"/>
    <n v="29.5"/>
    <n v="1633.4649999999999"/>
    <x v="0"/>
    <x v="10"/>
    <x v="44"/>
  </r>
  <r>
    <x v="0"/>
    <d v="2018-11-07T00:00:00"/>
    <x v="0"/>
    <n v="629.32000000000005"/>
    <m/>
    <n v="11327.76"/>
    <n v="13308.169"/>
    <n v="21.146999999999998"/>
    <m/>
    <n v="18"/>
    <n v="-1980.4090000000001"/>
    <x v="0"/>
    <x v="10"/>
    <x v="44"/>
  </r>
  <r>
    <x v="0"/>
    <d v="2018-11-07T00:00:00"/>
    <x v="1"/>
    <n v="203.8"/>
    <n v="2"/>
    <n v="6012.1"/>
    <n v="5240.0349999999999"/>
    <n v="2620.0169999999998"/>
    <n v="101.9"/>
    <n v="29.5"/>
    <n v="772.06500000000005"/>
    <x v="0"/>
    <x v="10"/>
    <x v="44"/>
  </r>
  <r>
    <x v="0"/>
    <d v="2018-11-07T00:00:00"/>
    <x v="0"/>
    <n v="247.03"/>
    <m/>
    <n v="3952.48"/>
    <n v="5223.92"/>
    <n v="21.146999999999998"/>
    <m/>
    <n v="16"/>
    <n v="-1271.44"/>
    <x v="0"/>
    <x v="10"/>
    <x v="44"/>
  </r>
  <r>
    <x v="0"/>
    <d v="2018-11-07T00:00:00"/>
    <x v="1"/>
    <n v="820.4"/>
    <n v="7"/>
    <n v="24201.8"/>
    <n v="18340.120999999999"/>
    <n v="2620.0169999999998"/>
    <n v="117.2"/>
    <n v="29.5"/>
    <n v="5861.6790000000001"/>
    <x v="0"/>
    <x v="10"/>
    <x v="44"/>
  </r>
  <r>
    <x v="0"/>
    <d v="2018-11-07T00:00:00"/>
    <x v="0"/>
    <n v="28.22"/>
    <m/>
    <n v="578.51"/>
    <n v="361.774"/>
    <n v="12.82"/>
    <m/>
    <n v="20.5"/>
    <n v="216.73599999999999"/>
    <x v="0"/>
    <x v="10"/>
    <x v="44"/>
  </r>
  <r>
    <x v="0"/>
    <d v="2018-11-07T00:00:00"/>
    <x v="1"/>
    <n v="1003.2"/>
    <n v="9"/>
    <n v="29594.400000000001"/>
    <n v="24746.825000000001"/>
    <n v="2749.6469999999999"/>
    <n v="111.46666666666667"/>
    <n v="29.5"/>
    <n v="4847.5749999999998"/>
    <x v="0"/>
    <x v="10"/>
    <x v="44"/>
  </r>
  <r>
    <x v="0"/>
    <d v="2018-11-07T00:00:00"/>
    <x v="0"/>
    <n v="23.5"/>
    <m/>
    <n v="481.75"/>
    <n v="301.26499999999999"/>
    <n v="12.82"/>
    <m/>
    <n v="20.5"/>
    <n v="180.48500000000001"/>
    <x v="0"/>
    <x v="10"/>
    <x v="44"/>
  </r>
  <r>
    <x v="1"/>
    <d v="2018-11-07T00:00:00"/>
    <x v="1"/>
    <n v="-257.5"/>
    <n v="-2"/>
    <n v="-7725"/>
    <n v="-6064.165"/>
    <n v="-3032.0830000000001"/>
    <n v="128.75"/>
    <n v="30"/>
    <n v="-1660.835"/>
    <x v="0"/>
    <x v="10"/>
    <x v="44"/>
  </r>
  <r>
    <x v="0"/>
    <d v="2018-11-07T00:00:00"/>
    <x v="0"/>
    <n v="235.81"/>
    <m/>
    <n v="4952.01"/>
    <n v="3023.0309999999999"/>
    <n v="12.82"/>
    <m/>
    <n v="21"/>
    <n v="1928.979"/>
    <x v="0"/>
    <x v="10"/>
    <x v="44"/>
  </r>
  <r>
    <x v="0"/>
    <d v="2018-11-07T00:00:00"/>
    <x v="1"/>
    <n v="257.5"/>
    <n v="3"/>
    <n v="7725"/>
    <n v="9096.2479999999996"/>
    <n v="3032.0830000000001"/>
    <n v="85.833333333333329"/>
    <n v="30"/>
    <n v="-1371.248"/>
    <x v="0"/>
    <x v="10"/>
    <x v="44"/>
  </r>
  <r>
    <x v="0"/>
    <d v="2018-11-07T00:00:00"/>
    <x v="0"/>
    <n v="45.85"/>
    <m/>
    <n v="481.43"/>
    <n v="969.58600000000001"/>
    <n v="21.146999999999998"/>
    <m/>
    <n v="10.5001"/>
    <n v="-488.15600000000001"/>
    <x v="0"/>
    <x v="10"/>
    <x v="44"/>
  </r>
  <r>
    <x v="0"/>
    <d v="2018-11-07T00:00:00"/>
    <x v="1"/>
    <n v="317"/>
    <n v="3"/>
    <n v="9193"/>
    <n v="7722.4639999999999"/>
    <n v="2574.1550000000002"/>
    <n v="105.66666666666667"/>
    <n v="29"/>
    <n v="1470.5360000000001"/>
    <x v="0"/>
    <x v="10"/>
    <x v="44"/>
  </r>
  <r>
    <x v="0"/>
    <d v="2018-11-07T00:00:00"/>
    <x v="0"/>
    <n v="23.37"/>
    <m/>
    <n v="257.07"/>
    <n v="495.09300000000002"/>
    <n v="21.184999999999999"/>
    <m/>
    <n v="11"/>
    <n v="-238.023"/>
    <x v="0"/>
    <x v="10"/>
    <x v="44"/>
  </r>
  <r>
    <x v="1"/>
    <d v="2018-11-07T00:00:00"/>
    <x v="1"/>
    <n v="-109.6"/>
    <n v="-1"/>
    <n v="-32332"/>
    <n v="-2620.0169999999998"/>
    <n v="-2620.0169999999998"/>
    <n v="109.6"/>
    <n v="295"/>
    <n v="-29711.983"/>
    <x v="0"/>
    <x v="10"/>
    <x v="44"/>
  </r>
  <r>
    <x v="0"/>
    <d v="2018-11-07T00:00:00"/>
    <x v="0"/>
    <n v="930.38"/>
    <m/>
    <n v="16746.84"/>
    <n v="19674.655999999999"/>
    <n v="21.146999999999998"/>
    <m/>
    <n v="18"/>
    <n v="-2927.8159999999998"/>
    <x v="0"/>
    <x v="10"/>
    <x v="44"/>
  </r>
  <r>
    <x v="0"/>
    <d v="2018-11-07T00:00:00"/>
    <x v="1"/>
    <n v="109.6"/>
    <n v="1"/>
    <n v="3233.2"/>
    <n v="2620.0169999999998"/>
    <n v="2620.0169999999998"/>
    <n v="109.6"/>
    <n v="29.5"/>
    <n v="613.18299999999999"/>
    <x v="0"/>
    <x v="10"/>
    <x v="44"/>
  </r>
  <r>
    <x v="0"/>
    <d v="2018-11-07T00:00:00"/>
    <x v="0"/>
    <n v="92.07"/>
    <m/>
    <n v="1012.77"/>
    <n v="1946.9949999999999"/>
    <n v="21.146999999999998"/>
    <m/>
    <n v="11"/>
    <n v="-934.22500000000002"/>
    <x v="0"/>
    <x v="10"/>
    <x v="44"/>
  </r>
  <r>
    <x v="0"/>
    <d v="2018-11-07T00:00:00"/>
    <x v="1"/>
    <n v="540"/>
    <n v="4"/>
    <n v="15930"/>
    <n v="12434.115"/>
    <n v="3108.529"/>
    <n v="135"/>
    <n v="29.5"/>
    <n v="3495.8850000000002"/>
    <x v="0"/>
    <x v="10"/>
    <x v="44"/>
  </r>
  <r>
    <x v="0"/>
    <d v="2018-11-07T00:00:00"/>
    <x v="0"/>
    <n v="23.37"/>
    <m/>
    <n v="257.07"/>
    <n v="494.20299999999997"/>
    <n v="21.146999999999998"/>
    <m/>
    <n v="11"/>
    <n v="-237.13300000000001"/>
    <x v="0"/>
    <x v="10"/>
    <x v="44"/>
  </r>
  <r>
    <x v="0"/>
    <d v="2018-11-07T00:00:00"/>
    <x v="1"/>
    <n v="109.6"/>
    <n v="1"/>
    <n v="32332"/>
    <n v="2620.0169999999998"/>
    <n v="2620.0169999999998"/>
    <n v="109.6"/>
    <n v="295"/>
    <n v="29711.983"/>
    <x v="0"/>
    <x v="10"/>
    <x v="44"/>
  </r>
  <r>
    <x v="0"/>
    <d v="2018-11-07T00:00:00"/>
    <x v="0"/>
    <n v="462.87"/>
    <m/>
    <n v="9488.84"/>
    <n v="9788.2669999999998"/>
    <n v="21.146999999999998"/>
    <m/>
    <n v="20.5"/>
    <n v="-299.42700000000002"/>
    <x v="0"/>
    <x v="10"/>
    <x v="44"/>
  </r>
  <r>
    <x v="0"/>
    <d v="2018-11-07T00:00:00"/>
    <x v="1"/>
    <n v="326.2"/>
    <n v="3"/>
    <n v="9622.9"/>
    <n v="7860.0519999999997"/>
    <n v="2620.0169999999998"/>
    <n v="108.73333333333333"/>
    <n v="29.5"/>
    <n v="1762.848"/>
    <x v="0"/>
    <x v="10"/>
    <x v="44"/>
  </r>
  <r>
    <x v="1"/>
    <d v="2018-11-07T00:00:00"/>
    <x v="0"/>
    <n v="-23.37"/>
    <m/>
    <n v="-257.07"/>
    <n v="-495.09300000000002"/>
    <n v="-21.184999999999999"/>
    <m/>
    <n v="11"/>
    <n v="238.023"/>
    <x v="0"/>
    <x v="10"/>
    <x v="44"/>
  </r>
  <r>
    <x v="0"/>
    <d v="2018-11-07T00:00:00"/>
    <x v="1"/>
    <n v="328"/>
    <n v="3"/>
    <n v="9676"/>
    <n v="7860.0519999999997"/>
    <n v="2620.0169999999998"/>
    <n v="109.33333333333333"/>
    <n v="29.5"/>
    <n v="1815.9480000000001"/>
    <x v="0"/>
    <x v="10"/>
    <x v="44"/>
  </r>
  <r>
    <x v="0"/>
    <d v="2018-11-07T00:00:00"/>
    <x v="0"/>
    <n v="45.56"/>
    <m/>
    <n v="501.16"/>
    <n v="963.45299999999997"/>
    <n v="21.146999999999998"/>
    <m/>
    <n v="11"/>
    <n v="-462.29300000000001"/>
    <x v="0"/>
    <x v="10"/>
    <x v="44"/>
  </r>
  <r>
    <x v="0"/>
    <d v="2018-11-07T00:00:00"/>
    <x v="1"/>
    <n v="115.8"/>
    <n v="1"/>
    <n v="3416.1"/>
    <n v="2620.0169999999998"/>
    <n v="2620.0169999999998"/>
    <n v="115.8"/>
    <n v="29.5"/>
    <n v="796.08299999999997"/>
    <x v="0"/>
    <x v="10"/>
    <x v="44"/>
  </r>
  <r>
    <x v="0"/>
    <d v="2018-11-07T00:00:00"/>
    <x v="0"/>
    <n v="46.48"/>
    <m/>
    <n v="511.28"/>
    <n v="982.90800000000002"/>
    <n v="21.146999999999998"/>
    <m/>
    <n v="11"/>
    <n v="-471.62799999999999"/>
    <x v="0"/>
    <x v="10"/>
    <x v="44"/>
  </r>
  <r>
    <x v="1"/>
    <d v="2018-11-07T00:00:00"/>
    <x v="1"/>
    <n v="-257.5"/>
    <n v="-3"/>
    <n v="-7725"/>
    <n v="-9096.2479999999996"/>
    <n v="-3032.0830000000001"/>
    <n v="85.833333333333329"/>
    <n v="30"/>
    <n v="1371.248"/>
    <x v="0"/>
    <x v="10"/>
    <x v="44"/>
  </r>
  <r>
    <x v="0"/>
    <d v="2018-11-07T00:00:00"/>
    <x v="0"/>
    <n v="115.74"/>
    <m/>
    <n v="2430.54"/>
    <n v="2447.5430000000001"/>
    <n v="21.146999999999998"/>
    <m/>
    <n v="21"/>
    <n v="-17.003"/>
    <x v="0"/>
    <x v="10"/>
    <x v="44"/>
  </r>
  <r>
    <x v="0"/>
    <d v="2018-11-07T00:00:00"/>
    <x v="1"/>
    <n v="554.5"/>
    <n v="4"/>
    <n v="13862.5"/>
    <n v="12382.736999999999"/>
    <n v="3095.6840000000002"/>
    <n v="138.625"/>
    <n v="25"/>
    <n v="1479.7629999999999"/>
    <x v="0"/>
    <x v="10"/>
    <x v="44"/>
  </r>
  <r>
    <x v="0"/>
    <d v="2018-11-07T00:00:00"/>
    <x v="0"/>
    <n v="512.29999999999995"/>
    <m/>
    <n v="8709.1"/>
    <n v="10833.558999999999"/>
    <n v="21.146999999999998"/>
    <m/>
    <n v="17"/>
    <n v="-2124.4589999999998"/>
    <x v="0"/>
    <x v="10"/>
    <x v="44"/>
  </r>
  <r>
    <x v="0"/>
    <d v="2018-11-07T00:00:00"/>
    <x v="1"/>
    <n v="111"/>
    <n v="1"/>
    <n v="3274.5"/>
    <n v="3095.6840000000002"/>
    <n v="3095.6840000000002"/>
    <n v="111"/>
    <n v="29.5"/>
    <n v="178.816"/>
    <x v="0"/>
    <x v="10"/>
    <x v="44"/>
  </r>
  <r>
    <x v="0"/>
    <d v="2018-11-07T00:00:00"/>
    <x v="0"/>
    <n v="252.23"/>
    <m/>
    <n v="2774.53"/>
    <n v="5333.8829999999998"/>
    <n v="21.146999999999998"/>
    <m/>
    <n v="11"/>
    <n v="-2559.3530000000001"/>
    <x v="0"/>
    <x v="10"/>
    <x v="44"/>
  </r>
  <r>
    <x v="0"/>
    <d v="2018-11-07T00:00:00"/>
    <x v="1"/>
    <n v="1298"/>
    <n v="6"/>
    <n v="24072"/>
    <n v="15331.683000000001"/>
    <n v="2555.2809999999999"/>
    <n v="216.33333333333334"/>
    <n v="18.545500000000001"/>
    <n v="8740.3169999999991"/>
    <x v="0"/>
    <x v="10"/>
    <x v="44"/>
  </r>
  <r>
    <x v="0"/>
    <d v="2018-11-07T00:00:00"/>
    <x v="0"/>
    <n v="206.71"/>
    <m/>
    <n v="2273.81"/>
    <n v="4371.2759999999998"/>
    <n v="21.146999999999998"/>
    <m/>
    <n v="11"/>
    <n v="-2097.4659999999999"/>
    <x v="0"/>
    <x v="10"/>
    <x v="44"/>
  </r>
  <r>
    <x v="0"/>
    <d v="2018-11-07T00:00:00"/>
    <x v="1"/>
    <n v="1678"/>
    <n v="12"/>
    <n v="57052"/>
    <n v="37148.211000000003"/>
    <n v="3095.6840000000002"/>
    <n v="139.83333333333334"/>
    <n v="34"/>
    <n v="19903.789000000001"/>
    <x v="0"/>
    <x v="10"/>
    <x v="44"/>
  </r>
  <r>
    <x v="0"/>
    <d v="2018-11-07T00:00:00"/>
    <x v="0"/>
    <n v="202.34"/>
    <m/>
    <n v="3237.44"/>
    <n v="4278.8639999999996"/>
    <n v="21.146999999999998"/>
    <m/>
    <n v="16"/>
    <n v="-1041.424"/>
    <x v="0"/>
    <x v="10"/>
    <x v="44"/>
  </r>
  <r>
    <x v="0"/>
    <d v="2018-11-07T00:00:00"/>
    <x v="1"/>
    <n v="103.5"/>
    <n v="1"/>
    <n v="3105"/>
    <n v="0"/>
    <n v="0"/>
    <n v="103.5"/>
    <n v="30"/>
    <n v="3105"/>
    <x v="0"/>
    <x v="10"/>
    <x v="44"/>
  </r>
  <r>
    <x v="0"/>
    <d v="2018-11-07T00:00:00"/>
    <x v="0"/>
    <n v="298.89999999999998"/>
    <m/>
    <n v="4782.3999999999996"/>
    <n v="6320.8090000000002"/>
    <n v="21.146999999999998"/>
    <m/>
    <n v="16"/>
    <n v="-1538.4090000000001"/>
    <x v="0"/>
    <x v="10"/>
    <x v="44"/>
  </r>
  <r>
    <x v="0"/>
    <d v="2018-11-07T00:00:00"/>
    <x v="1"/>
    <n v="1298"/>
    <n v="5"/>
    <n v="20060"/>
    <n v="15160.413"/>
    <n v="3032.0830000000001"/>
    <n v="259.60000000000002"/>
    <n v="15.454499999999999"/>
    <n v="4899.5870000000004"/>
    <x v="0"/>
    <x v="10"/>
    <x v="44"/>
  </r>
  <r>
    <x v="0"/>
    <d v="2018-11-07T00:00:00"/>
    <x v="0"/>
    <n v="630.42999999999995"/>
    <m/>
    <n v="11347.74"/>
    <n v="13331.642"/>
    <n v="21.146999999999998"/>
    <m/>
    <n v="18"/>
    <n v="-1983.902"/>
    <x v="0"/>
    <x v="10"/>
    <x v="44"/>
  </r>
  <r>
    <x v="0"/>
    <d v="2018-11-07T00:00:00"/>
    <x v="1"/>
    <n v="1214"/>
    <n v="10"/>
    <n v="35206"/>
    <n v="30320.826000000001"/>
    <n v="3032.0830000000001"/>
    <n v="121.4"/>
    <n v="29"/>
    <n v="4885.174"/>
    <x v="0"/>
    <x v="10"/>
    <x v="44"/>
  </r>
  <r>
    <x v="0"/>
    <d v="2018-11-07T00:00:00"/>
    <x v="0"/>
    <n v="160.5"/>
    <m/>
    <n v="2568"/>
    <n v="3394.078"/>
    <n v="21.146999999999998"/>
    <m/>
    <n v="16"/>
    <n v="-826.07799999999997"/>
    <x v="0"/>
    <x v="10"/>
    <x v="44"/>
  </r>
  <r>
    <x v="0"/>
    <d v="2018-11-07T00:00:00"/>
    <x v="1"/>
    <n v="196"/>
    <n v="2"/>
    <n v="5684"/>
    <n v="5426.0150000000003"/>
    <n v="2713.0070000000001"/>
    <n v="98"/>
    <n v="29"/>
    <n v="257.98500000000001"/>
    <x v="0"/>
    <x v="10"/>
    <x v="44"/>
  </r>
  <r>
    <x v="0"/>
    <d v="2018-11-07T00:00:00"/>
    <x v="0"/>
    <n v="2.0099999999999998"/>
    <m/>
    <n v="41.21"/>
    <n v="25.768000000000001"/>
    <n v="12.82"/>
    <m/>
    <n v="20.502500000000001"/>
    <n v="15.442"/>
    <x v="0"/>
    <x v="10"/>
    <x v="44"/>
  </r>
  <r>
    <x v="0"/>
    <d v="2018-11-07T00:00:00"/>
    <x v="1"/>
    <n v="120.5"/>
    <n v="1"/>
    <n v="3494.5"/>
    <n v="2713.0070000000001"/>
    <n v="2713.0070000000001"/>
    <n v="120.5"/>
    <n v="29"/>
    <n v="781.49300000000005"/>
    <x v="0"/>
    <x v="10"/>
    <x v="44"/>
  </r>
  <r>
    <x v="0"/>
    <d v="2018-11-07T00:00:00"/>
    <x v="0"/>
    <n v="23.47"/>
    <m/>
    <n v="481.14"/>
    <n v="300.88"/>
    <n v="12.82"/>
    <m/>
    <n v="20.5002"/>
    <n v="180.26"/>
    <x v="0"/>
    <x v="10"/>
    <x v="44"/>
  </r>
  <r>
    <x v="0"/>
    <d v="2018-11-07T00:00:00"/>
    <x v="1"/>
    <n v="923"/>
    <n v="8"/>
    <n v="26767"/>
    <n v="21704.06"/>
    <n v="2713.0070000000001"/>
    <n v="115.375"/>
    <n v="29"/>
    <n v="5062.9399999999996"/>
    <x v="0"/>
    <x v="10"/>
    <x v="44"/>
  </r>
  <r>
    <x v="0"/>
    <d v="2018-11-07T00:00:00"/>
    <x v="0"/>
    <n v="25.87"/>
    <m/>
    <n v="530.34"/>
    <n v="331.64800000000002"/>
    <n v="12.82"/>
    <m/>
    <n v="20.5002"/>
    <n v="198.69200000000001"/>
    <x v="0"/>
    <x v="10"/>
    <x v="44"/>
  </r>
  <r>
    <x v="0"/>
    <d v="2018-11-07T00:00:00"/>
    <x v="1"/>
    <n v="123"/>
    <n v="1"/>
    <n v="3690"/>
    <n v="2713.0070000000001"/>
    <n v="2713.0070000000001"/>
    <n v="123"/>
    <n v="30"/>
    <n v="976.99300000000005"/>
    <x v="0"/>
    <x v="10"/>
    <x v="44"/>
  </r>
  <r>
    <x v="0"/>
    <d v="2018-11-07T00:00:00"/>
    <x v="0"/>
    <n v="70.400000000000006"/>
    <m/>
    <n v="1126.4000000000001"/>
    <n v="902.51199999999994"/>
    <n v="12.82"/>
    <m/>
    <n v="16"/>
    <n v="223.88800000000001"/>
    <x v="0"/>
    <x v="10"/>
    <x v="44"/>
  </r>
  <r>
    <x v="0"/>
    <d v="2018-11-07T00:00:00"/>
    <x v="1"/>
    <n v="1077.4000000000001"/>
    <n v="8"/>
    <n v="36631.599999999999"/>
    <n v="23455.653999999999"/>
    <n v="2931.9569999999999"/>
    <n v="134.67500000000001"/>
    <n v="34"/>
    <n v="13175.946"/>
    <x v="0"/>
    <x v="10"/>
    <x v="44"/>
  </r>
  <r>
    <x v="0"/>
    <d v="2018-11-07T00:00:00"/>
    <x v="0"/>
    <n v="404.69"/>
    <m/>
    <n v="8296.15"/>
    <n v="5188.0339999999997"/>
    <n v="12.82"/>
    <m/>
    <n v="20.5"/>
    <n v="3108.116"/>
    <x v="0"/>
    <x v="10"/>
    <x v="44"/>
  </r>
  <r>
    <x v="0"/>
    <d v="2018-11-07T00:00:00"/>
    <x v="1"/>
    <n v="257"/>
    <n v="2"/>
    <n v="7581.5"/>
    <n v="5863.9139999999998"/>
    <n v="2931.9569999999999"/>
    <n v="128.5"/>
    <n v="29.5"/>
    <n v="1717.586"/>
    <x v="0"/>
    <x v="10"/>
    <x v="44"/>
  </r>
  <r>
    <x v="0"/>
    <d v="2018-11-07T00:00:00"/>
    <x v="0"/>
    <n v="45.85"/>
    <m/>
    <n v="481.43"/>
    <n v="587.78700000000003"/>
    <n v="12.82"/>
    <m/>
    <n v="10.5001"/>
    <n v="-106.357"/>
    <x v="0"/>
    <x v="10"/>
    <x v="44"/>
  </r>
  <r>
    <x v="0"/>
    <d v="2018-11-07T00:00:00"/>
    <x v="1"/>
    <n v="136.6"/>
    <n v="1"/>
    <n v="4029.7"/>
    <n v="2931.9569999999999"/>
    <n v="2931.9569999999999"/>
    <n v="136.6"/>
    <n v="29.5"/>
    <n v="1097.7429999999999"/>
    <x v="0"/>
    <x v="10"/>
    <x v="44"/>
  </r>
  <r>
    <x v="1"/>
    <d v="2018-11-07T00:00:00"/>
    <x v="0"/>
    <n v="-45.85"/>
    <m/>
    <n v="-481.43"/>
    <n v="-587.78700000000003"/>
    <n v="-12.82"/>
    <m/>
    <n v="10.5001"/>
    <n v="106.357"/>
    <x v="0"/>
    <x v="10"/>
    <x v="44"/>
  </r>
  <r>
    <x v="1"/>
    <d v="2018-11-07T00:00:00"/>
    <x v="0"/>
    <n v="-23.47"/>
    <m/>
    <n v="-481.14"/>
    <n v="-300.88"/>
    <n v="-12.82"/>
    <m/>
    <n v="20.5002"/>
    <n v="-180.26"/>
    <x v="0"/>
    <x v="10"/>
    <x v="44"/>
  </r>
  <r>
    <x v="0"/>
    <d v="2018-11-07T00:00:00"/>
    <x v="0"/>
    <n v="23.47"/>
    <m/>
    <n v="246.44"/>
    <n v="300.88"/>
    <n v="12.82"/>
    <m/>
    <n v="10.5002"/>
    <n v="-54.44"/>
    <x v="0"/>
    <x v="10"/>
    <x v="44"/>
  </r>
  <r>
    <x v="0"/>
    <d v="2018-11-08T00:00:00"/>
    <x v="1"/>
    <n v="232"/>
    <n v="2"/>
    <n v="6960"/>
    <n v="5240.0349999999999"/>
    <n v="2620.0169999999998"/>
    <n v="116"/>
    <n v="30"/>
    <n v="1719.9649999999999"/>
    <x v="0"/>
    <x v="10"/>
    <x v="44"/>
  </r>
  <r>
    <x v="0"/>
    <d v="2018-11-08T00:00:00"/>
    <x v="0"/>
    <n v="564.73"/>
    <m/>
    <n v="11576.97"/>
    <n v="11963.804"/>
    <n v="21.184999999999999"/>
    <m/>
    <n v="20.5"/>
    <n v="-386.834"/>
    <x v="0"/>
    <x v="10"/>
    <x v="44"/>
  </r>
  <r>
    <x v="0"/>
    <d v="2018-11-08T00:00:00"/>
    <x v="1"/>
    <n v="100"/>
    <n v="1"/>
    <n v="3000"/>
    <n v="2620.0169999999998"/>
    <n v="2620.0169999999998"/>
    <n v="100"/>
    <n v="30"/>
    <n v="379.983"/>
    <x v="0"/>
    <x v="10"/>
    <x v="44"/>
  </r>
  <r>
    <x v="0"/>
    <d v="2018-11-08T00:00:00"/>
    <x v="0"/>
    <n v="144.74"/>
    <m/>
    <n v="2605.3200000000002"/>
    <n v="3066.317"/>
    <n v="21.184999999999999"/>
    <m/>
    <n v="18"/>
    <n v="-460.99700000000001"/>
    <x v="0"/>
    <x v="10"/>
    <x v="44"/>
  </r>
  <r>
    <x v="0"/>
    <d v="2018-11-08T00:00:00"/>
    <x v="1"/>
    <n v="532"/>
    <n v="5"/>
    <n v="15694"/>
    <n v="13100.087"/>
    <n v="2620.0169999999998"/>
    <n v="106.4"/>
    <n v="29.5"/>
    <n v="2593.913"/>
    <x v="0"/>
    <x v="10"/>
    <x v="44"/>
  </r>
  <r>
    <x v="0"/>
    <d v="2018-11-08T00:00:00"/>
    <x v="0"/>
    <n v="36.450000000000003"/>
    <m/>
    <n v="656.1"/>
    <n v="772.19299999999998"/>
    <n v="21.184999999999999"/>
    <m/>
    <n v="18"/>
    <n v="-116.093"/>
    <x v="0"/>
    <x v="10"/>
    <x v="44"/>
  </r>
  <r>
    <x v="0"/>
    <d v="2018-11-08T00:00:00"/>
    <x v="1"/>
    <n v="340"/>
    <n v="3"/>
    <n v="10030"/>
    <n v="7860.0519999999997"/>
    <n v="2620.0169999999998"/>
    <n v="113.33333333333333"/>
    <n v="29.5"/>
    <n v="2169.9479999999999"/>
    <x v="0"/>
    <x v="10"/>
    <x v="44"/>
  </r>
  <r>
    <x v="0"/>
    <d v="2018-11-08T00:00:00"/>
    <x v="0"/>
    <n v="372.8"/>
    <m/>
    <n v="7642.4"/>
    <n v="7897.7669999999998"/>
    <n v="21.184999999999999"/>
    <m/>
    <n v="20.5"/>
    <n v="-255.36699999999999"/>
    <x v="0"/>
    <x v="10"/>
    <x v="44"/>
  </r>
  <r>
    <x v="0"/>
    <d v="2018-11-08T00:00:00"/>
    <x v="1"/>
    <n v="242"/>
    <n v="2"/>
    <n v="6292"/>
    <n v="5240.0349999999999"/>
    <n v="2620.0169999999998"/>
    <n v="121"/>
    <n v="26"/>
    <n v="1051.9649999999999"/>
    <x v="0"/>
    <x v="10"/>
    <x v="44"/>
  </r>
  <r>
    <x v="0"/>
    <d v="2018-11-08T00:00:00"/>
    <x v="0"/>
    <n v="1068.67"/>
    <m/>
    <n v="21907.74"/>
    <n v="22639.771000000001"/>
    <n v="21.184999999999999"/>
    <m/>
    <n v="20.5"/>
    <n v="-732.03099999999995"/>
    <x v="0"/>
    <x v="10"/>
    <x v="44"/>
  </r>
  <r>
    <x v="0"/>
    <d v="2018-11-08T00:00:00"/>
    <x v="1"/>
    <n v="1621"/>
    <n v="14"/>
    <n v="47819.5"/>
    <n v="36680.241999999998"/>
    <n v="2620.0169999999998"/>
    <n v="115.78571428571429"/>
    <n v="29.5"/>
    <n v="11139.258"/>
    <x v="0"/>
    <x v="10"/>
    <x v="44"/>
  </r>
  <r>
    <x v="0"/>
    <d v="2018-11-08T00:00:00"/>
    <x v="0"/>
    <n v="912.02"/>
    <m/>
    <n v="18696.41"/>
    <n v="19321.142"/>
    <n v="21.184999999999999"/>
    <m/>
    <n v="20.5"/>
    <n v="-624.73199999999997"/>
    <x v="0"/>
    <x v="10"/>
    <x v="44"/>
  </r>
  <r>
    <x v="0"/>
    <d v="2018-11-08T00:00:00"/>
    <x v="1"/>
    <n v="261"/>
    <n v="2"/>
    <n v="7830"/>
    <n v="5240.0349999999999"/>
    <n v="2620.0169999999998"/>
    <n v="130.5"/>
    <n v="30"/>
    <n v="2589.9650000000001"/>
    <x v="0"/>
    <x v="10"/>
    <x v="44"/>
  </r>
  <r>
    <x v="0"/>
    <d v="2018-11-08T00:00:00"/>
    <x v="0"/>
    <n v="267.08"/>
    <m/>
    <n v="4807.4399999999996"/>
    <n v="5658.0889999999999"/>
    <n v="21.184999999999999"/>
    <m/>
    <n v="18"/>
    <n v="-850.649"/>
    <x v="0"/>
    <x v="10"/>
    <x v="44"/>
  </r>
  <r>
    <x v="0"/>
    <d v="2018-11-08T00:00:00"/>
    <x v="1"/>
    <n v="140"/>
    <n v="1"/>
    <n v="4200"/>
    <n v="2620.0169999999998"/>
    <n v="2620.0169999999998"/>
    <n v="140"/>
    <n v="30"/>
    <n v="1579.9829999999999"/>
    <x v="0"/>
    <x v="10"/>
    <x v="44"/>
  </r>
  <r>
    <x v="0"/>
    <d v="2018-11-08T00:00:00"/>
    <x v="0"/>
    <n v="1142.0999999999999"/>
    <m/>
    <n v="23413.05"/>
    <n v="24195.385999999999"/>
    <n v="21.184999999999999"/>
    <m/>
    <n v="20.5"/>
    <n v="-782.33600000000001"/>
    <x v="0"/>
    <x v="10"/>
    <x v="44"/>
  </r>
  <r>
    <x v="0"/>
    <d v="2018-11-08T00:00:00"/>
    <x v="1"/>
    <n v="115"/>
    <n v="1"/>
    <n v="3450"/>
    <n v="2620.0169999999998"/>
    <n v="2620.0169999999998"/>
    <n v="115"/>
    <n v="30"/>
    <n v="829.98299999999995"/>
    <x v="0"/>
    <x v="10"/>
    <x v="44"/>
  </r>
  <r>
    <x v="0"/>
    <d v="2018-11-08T00:00:00"/>
    <x v="0"/>
    <n v="203.26"/>
    <m/>
    <n v="4166.83"/>
    <n v="4306.0630000000001"/>
    <n v="21.184999999999999"/>
    <m/>
    <n v="20.5"/>
    <n v="-139.233"/>
    <x v="0"/>
    <x v="10"/>
    <x v="44"/>
  </r>
  <r>
    <x v="0"/>
    <d v="2018-11-08T00:00:00"/>
    <x v="1"/>
    <n v="119"/>
    <n v="1"/>
    <n v="3570"/>
    <n v="2620.0169999999998"/>
    <n v="2620.0169999999998"/>
    <n v="119"/>
    <n v="30"/>
    <n v="949.98299999999995"/>
    <x v="0"/>
    <x v="10"/>
    <x v="44"/>
  </r>
  <r>
    <x v="0"/>
    <d v="2018-11-08T00:00:00"/>
    <x v="0"/>
    <n v="274.76"/>
    <m/>
    <n v="4945.68"/>
    <n v="5820.79"/>
    <n v="21.184999999999999"/>
    <m/>
    <n v="18"/>
    <n v="-875.11"/>
    <x v="0"/>
    <x v="10"/>
    <x v="44"/>
  </r>
  <r>
    <x v="0"/>
    <d v="2018-11-08T00:00:00"/>
    <x v="1"/>
    <n v="248"/>
    <n v="2"/>
    <n v="7440"/>
    <n v="5240.0349999999999"/>
    <n v="2620.0169999999998"/>
    <n v="124"/>
    <n v="30"/>
    <n v="2199.9650000000001"/>
    <x v="0"/>
    <x v="10"/>
    <x v="44"/>
  </r>
  <r>
    <x v="0"/>
    <d v="2018-11-08T00:00:00"/>
    <x v="0"/>
    <n v="88.73"/>
    <m/>
    <n v="1818.97"/>
    <n v="1879.7449999999999"/>
    <n v="21.184999999999999"/>
    <m/>
    <n v="20.5001"/>
    <n v="-60.774999999999999"/>
    <x v="0"/>
    <x v="10"/>
    <x v="44"/>
  </r>
  <r>
    <x v="0"/>
    <d v="2018-11-08T00:00:00"/>
    <x v="1"/>
    <n v="320"/>
    <n v="3"/>
    <n v="9440"/>
    <n v="7860.0519999999997"/>
    <n v="2620.0169999999998"/>
    <n v="106.66666666666667"/>
    <n v="29.5"/>
    <n v="1579.9480000000001"/>
    <x v="0"/>
    <x v="10"/>
    <x v="44"/>
  </r>
  <r>
    <x v="0"/>
    <d v="2018-11-08T00:00:00"/>
    <x v="0"/>
    <n v="669.51"/>
    <m/>
    <n v="14059.71"/>
    <n v="14183.567999999999"/>
    <n v="21.184999999999999"/>
    <m/>
    <n v="21"/>
    <n v="-123.858"/>
    <x v="0"/>
    <x v="10"/>
    <x v="44"/>
  </r>
  <r>
    <x v="0"/>
    <d v="2018-11-08T00:00:00"/>
    <x v="1"/>
    <n v="124"/>
    <n v="1"/>
    <n v="3720"/>
    <n v="2620.0169999999998"/>
    <n v="2620.0169999999998"/>
    <n v="124"/>
    <n v="30"/>
    <n v="1099.9829999999999"/>
    <x v="0"/>
    <x v="10"/>
    <x v="44"/>
  </r>
  <r>
    <x v="0"/>
    <d v="2018-11-08T00:00:00"/>
    <x v="0"/>
    <n v="921.2"/>
    <m/>
    <n v="18884.599999999999"/>
    <n v="19515.62"/>
    <n v="21.184999999999999"/>
    <m/>
    <n v="20.5"/>
    <n v="-631.02"/>
    <x v="0"/>
    <x v="10"/>
    <x v="44"/>
  </r>
  <r>
    <x v="0"/>
    <d v="2018-11-08T00:00:00"/>
    <x v="1"/>
    <n v="106"/>
    <n v="1"/>
    <n v="3180"/>
    <n v="2620.0169999999998"/>
    <n v="2620.0169999999998"/>
    <n v="106"/>
    <n v="30"/>
    <n v="559.98299999999995"/>
    <x v="0"/>
    <x v="10"/>
    <x v="44"/>
  </r>
  <r>
    <x v="0"/>
    <d v="2018-11-08T00:00:00"/>
    <x v="0"/>
    <n v="908.43"/>
    <m/>
    <n v="18622.82"/>
    <n v="19245.087"/>
    <n v="21.184999999999999"/>
    <m/>
    <n v="20.5"/>
    <n v="-622.26700000000005"/>
    <x v="0"/>
    <x v="10"/>
    <x v="44"/>
  </r>
  <r>
    <x v="0"/>
    <d v="2018-11-08T00:00:00"/>
    <x v="1"/>
    <n v="118"/>
    <n v="1"/>
    <n v="3540"/>
    <n v="2620.0169999999998"/>
    <n v="2620.0169999999998"/>
    <n v="118"/>
    <n v="30"/>
    <n v="919.98299999999995"/>
    <x v="0"/>
    <x v="10"/>
    <x v="44"/>
  </r>
  <r>
    <x v="0"/>
    <d v="2018-11-08T00:00:00"/>
    <x v="0"/>
    <n v="2550.6"/>
    <m/>
    <n v="52287.3"/>
    <n v="54034.455000000002"/>
    <n v="21.184999999999999"/>
    <m/>
    <n v="20.5"/>
    <n v="-1747.155"/>
    <x v="0"/>
    <x v="10"/>
    <x v="44"/>
  </r>
  <r>
    <x v="0"/>
    <d v="2018-11-08T00:00:00"/>
    <x v="1"/>
    <n v="213"/>
    <n v="2"/>
    <n v="6390"/>
    <n v="5240.0349999999999"/>
    <n v="2620.0169999999998"/>
    <n v="106.5"/>
    <n v="30"/>
    <n v="1149.9649999999999"/>
    <x v="0"/>
    <x v="10"/>
    <x v="44"/>
  </r>
  <r>
    <x v="0"/>
    <d v="2018-11-08T00:00:00"/>
    <x v="0"/>
    <n v="462.6"/>
    <m/>
    <n v="9483.2999999999993"/>
    <n v="9800.18"/>
    <n v="21.184999999999999"/>
    <m/>
    <n v="20.5"/>
    <n v="-316.88"/>
    <x v="0"/>
    <x v="10"/>
    <x v="44"/>
  </r>
  <r>
    <x v="0"/>
    <d v="2018-11-08T00:00:00"/>
    <x v="1"/>
    <n v="112"/>
    <n v="1"/>
    <n v="2912"/>
    <n v="2620.0169999999998"/>
    <n v="2620.0169999999998"/>
    <n v="112"/>
    <n v="26"/>
    <n v="291.983"/>
    <x v="0"/>
    <x v="10"/>
    <x v="44"/>
  </r>
  <r>
    <x v="0"/>
    <d v="2018-11-08T00:00:00"/>
    <x v="0"/>
    <n v="338.37"/>
    <m/>
    <n v="6936.59"/>
    <n v="7168.3680000000004"/>
    <n v="21.184999999999999"/>
    <m/>
    <n v="20.5"/>
    <n v="-231.77799999999999"/>
    <x v="0"/>
    <x v="10"/>
    <x v="44"/>
  </r>
  <r>
    <x v="0"/>
    <d v="2018-11-08T00:00:00"/>
    <x v="1"/>
    <n v="118"/>
    <n v="1"/>
    <n v="2900"/>
    <n v="2713.0070000000001"/>
    <n v="2713.0070000000001"/>
    <n v="118"/>
    <n v="24.5763"/>
    <n v="186.99299999999999"/>
    <x v="0"/>
    <x v="10"/>
    <x v="44"/>
  </r>
  <r>
    <x v="0"/>
    <d v="2018-11-08T00:00:00"/>
    <x v="0"/>
    <n v="139.94999999999999"/>
    <m/>
    <n v="2868.98"/>
    <n v="2964.84"/>
    <n v="21.184999999999999"/>
    <m/>
    <n v="20.5"/>
    <n v="-95.86"/>
    <x v="0"/>
    <x v="10"/>
    <x v="44"/>
  </r>
  <r>
    <x v="0"/>
    <d v="2018-11-08T00:00:00"/>
    <x v="1"/>
    <n v="355"/>
    <n v="3"/>
    <n v="10295"/>
    <n v="8139.0219999999999"/>
    <n v="2713.0070000000001"/>
    <n v="118.33333333333333"/>
    <n v="29"/>
    <n v="2155.9780000000001"/>
    <x v="0"/>
    <x v="10"/>
    <x v="44"/>
  </r>
  <r>
    <x v="0"/>
    <d v="2018-11-08T00:00:00"/>
    <x v="0"/>
    <n v="447.54"/>
    <m/>
    <n v="8055.72"/>
    <n v="9481.134"/>
    <n v="21.184999999999999"/>
    <m/>
    <n v="18"/>
    <n v="-1425.414"/>
    <x v="0"/>
    <x v="10"/>
    <x v="44"/>
  </r>
  <r>
    <x v="0"/>
    <d v="2018-11-08T00:00:00"/>
    <x v="1"/>
    <n v="728"/>
    <n v="6"/>
    <n v="21112"/>
    <n v="16278.045"/>
    <n v="2713.0070000000001"/>
    <n v="121.33333333333333"/>
    <n v="29"/>
    <n v="4833.9549999999999"/>
    <x v="0"/>
    <x v="10"/>
    <x v="44"/>
  </r>
  <r>
    <x v="0"/>
    <d v="2018-11-08T00:00:00"/>
    <x v="0"/>
    <n v="1020.68"/>
    <m/>
    <n v="21434.28"/>
    <n v="21623.102999999999"/>
    <n v="21.184999999999999"/>
    <m/>
    <n v="21"/>
    <n v="-188.82300000000001"/>
    <x v="0"/>
    <x v="10"/>
    <x v="44"/>
  </r>
  <r>
    <x v="0"/>
    <d v="2018-11-08T00:00:00"/>
    <x v="1"/>
    <n v="235"/>
    <n v="2"/>
    <n v="6815"/>
    <n v="5426.0150000000003"/>
    <n v="2713.0070000000001"/>
    <n v="117.5"/>
    <n v="29"/>
    <n v="1388.9849999999999"/>
    <x v="0"/>
    <x v="10"/>
    <x v="44"/>
  </r>
  <r>
    <x v="0"/>
    <d v="2018-11-08T00:00:00"/>
    <x v="1"/>
    <n v="129"/>
    <n v="1"/>
    <n v="3354"/>
    <n v="2931.9569999999999"/>
    <n v="2931.9569999999999"/>
    <n v="129"/>
    <n v="26"/>
    <n v="422.04300000000001"/>
    <x v="0"/>
    <x v="10"/>
    <x v="44"/>
  </r>
  <r>
    <x v="0"/>
    <d v="2018-11-08T00:00:00"/>
    <x v="1"/>
    <n v="2013"/>
    <n v="17"/>
    <n v="59383.5"/>
    <n v="49843.264999999999"/>
    <n v="2931.9569999999999"/>
    <n v="118.41176470588235"/>
    <n v="29.5"/>
    <n v="9540.2350000000006"/>
    <x v="0"/>
    <x v="10"/>
    <x v="44"/>
  </r>
  <r>
    <x v="0"/>
    <d v="2018-11-08T00:00:00"/>
    <x v="1"/>
    <n v="584"/>
    <n v="5"/>
    <n v="16936"/>
    <n v="13565.037"/>
    <n v="2713.0070000000001"/>
    <n v="116.8"/>
    <n v="29"/>
    <n v="3370.9630000000002"/>
    <x v="0"/>
    <x v="10"/>
    <x v="44"/>
  </r>
  <r>
    <x v="0"/>
    <d v="2018-11-08T00:00:00"/>
    <x v="1"/>
    <n v="225"/>
    <n v="2"/>
    <n v="5850"/>
    <n v="5863.9139999999998"/>
    <n v="2931.9569999999999"/>
    <n v="112.5"/>
    <n v="26"/>
    <n v="-13.914"/>
    <x v="0"/>
    <x v="10"/>
    <x v="44"/>
  </r>
  <r>
    <x v="0"/>
    <d v="2018-11-08T00:00:00"/>
    <x v="1"/>
    <n v="420"/>
    <n v="3"/>
    <n v="12600"/>
    <n v="7860.0519999999997"/>
    <n v="2620.0169999999998"/>
    <n v="140"/>
    <n v="30"/>
    <n v="4739.9480000000003"/>
    <x v="0"/>
    <x v="10"/>
    <x v="44"/>
  </r>
  <r>
    <x v="0"/>
    <d v="2018-11-08T00:00:00"/>
    <x v="1"/>
    <n v="1210"/>
    <n v="10"/>
    <n v="36300"/>
    <n v="26200.172999999999"/>
    <n v="2620.0169999999998"/>
    <n v="121"/>
    <n v="30"/>
    <n v="10099.826999999999"/>
    <x v="0"/>
    <x v="10"/>
    <x v="44"/>
  </r>
  <r>
    <x v="0"/>
    <d v="2018-11-08T00:00:00"/>
    <x v="1"/>
    <n v="210"/>
    <n v="2"/>
    <n v="6300"/>
    <n v="5240.0349999999999"/>
    <n v="2620.0169999999998"/>
    <n v="105"/>
    <n v="30"/>
    <n v="1059.9649999999999"/>
    <x v="0"/>
    <x v="10"/>
    <x v="44"/>
  </r>
  <r>
    <x v="0"/>
    <d v="2018-11-08T00:00:00"/>
    <x v="1"/>
    <n v="256"/>
    <n v="2"/>
    <n v="7680"/>
    <n v="5240.0349999999999"/>
    <n v="2620.0169999999998"/>
    <n v="128"/>
    <n v="30"/>
    <n v="2439.9650000000001"/>
    <x v="0"/>
    <x v="10"/>
    <x v="44"/>
  </r>
  <r>
    <x v="0"/>
    <d v="2018-11-08T00:00:00"/>
    <x v="1"/>
    <n v="343"/>
    <n v="3"/>
    <n v="10118.5"/>
    <n v="8248.9419999999991"/>
    <n v="2749.6469999999999"/>
    <n v="114.33333333333333"/>
    <n v="29.5"/>
    <n v="1869.558"/>
    <x v="0"/>
    <x v="10"/>
    <x v="44"/>
  </r>
  <r>
    <x v="0"/>
    <d v="2018-11-08T00:00:00"/>
    <x v="1"/>
    <n v="352"/>
    <n v="3"/>
    <n v="10384"/>
    <n v="8248.9419999999991"/>
    <n v="2749.6469999999999"/>
    <n v="117.33333333333333"/>
    <n v="29.5"/>
    <n v="2135.058"/>
    <x v="0"/>
    <x v="10"/>
    <x v="44"/>
  </r>
  <r>
    <x v="0"/>
    <d v="2018-11-08T00:00:00"/>
    <x v="1"/>
    <n v="1938"/>
    <n v="18"/>
    <n v="56202"/>
    <n v="47160.311000000002"/>
    <n v="2620.0169999999998"/>
    <n v="107.66666666666667"/>
    <n v="29"/>
    <n v="9041.6890000000003"/>
    <x v="0"/>
    <x v="10"/>
    <x v="44"/>
  </r>
  <r>
    <x v="0"/>
    <d v="2018-11-08T00:00:00"/>
    <x v="1"/>
    <n v="1234"/>
    <n v="10"/>
    <n v="36403"/>
    <n v="27496.473000000002"/>
    <n v="2749.6469999999999"/>
    <n v="123.4"/>
    <n v="29.5"/>
    <n v="8906.527"/>
    <x v="0"/>
    <x v="10"/>
    <x v="44"/>
  </r>
  <r>
    <x v="0"/>
    <d v="2018-11-09T00:00:00"/>
    <x v="0"/>
    <n v="187"/>
    <m/>
    <n v="3366"/>
    <n v="2489.366"/>
    <n v="13.311999999999999"/>
    <m/>
    <n v="18"/>
    <n v="876.63400000000001"/>
    <x v="0"/>
    <x v="10"/>
    <x v="44"/>
  </r>
  <r>
    <x v="0"/>
    <d v="2018-11-09T00:00:00"/>
    <x v="1"/>
    <n v="230.5"/>
    <n v="2"/>
    <n v="7145.5"/>
    <n v="5426.0150000000003"/>
    <n v="2713.0070000000001"/>
    <n v="115.25"/>
    <n v="31"/>
    <n v="1719.4849999999999"/>
    <x v="0"/>
    <x v="10"/>
    <x v="44"/>
  </r>
  <r>
    <x v="0"/>
    <d v="2018-11-09T00:00:00"/>
    <x v="0"/>
    <n v="187.88"/>
    <m/>
    <n v="3851.54"/>
    <n v="2570.288"/>
    <n v="13.68"/>
    <m/>
    <n v="20.5"/>
    <n v="1281.252"/>
    <x v="0"/>
    <x v="10"/>
    <x v="44"/>
  </r>
  <r>
    <x v="0"/>
    <d v="2018-11-09T00:00:00"/>
    <x v="1"/>
    <n v="227.5"/>
    <n v="2"/>
    <n v="5687.5"/>
    <n v="5426.0150000000003"/>
    <n v="2713.0070000000001"/>
    <n v="113.75"/>
    <n v="25"/>
    <n v="261.48500000000001"/>
    <x v="0"/>
    <x v="10"/>
    <x v="44"/>
  </r>
  <r>
    <x v="0"/>
    <d v="2018-11-09T00:00:00"/>
    <x v="0"/>
    <n v="251.48"/>
    <m/>
    <n v="5155.34"/>
    <n v="3353.6689999999999"/>
    <n v="13.336"/>
    <m/>
    <n v="20.5"/>
    <n v="1801.671"/>
    <x v="0"/>
    <x v="10"/>
    <x v="44"/>
  </r>
  <r>
    <x v="0"/>
    <d v="2018-11-09T00:00:00"/>
    <x v="1"/>
    <n v="259"/>
    <n v="2"/>
    <n v="6475"/>
    <n v="5426.0150000000003"/>
    <n v="2713.0070000000001"/>
    <n v="129.5"/>
    <n v="25"/>
    <n v="1048.9849999999999"/>
    <x v="0"/>
    <x v="10"/>
    <x v="44"/>
  </r>
  <r>
    <x v="0"/>
    <d v="2018-11-09T00:00:00"/>
    <x v="0"/>
    <n v="37.19"/>
    <m/>
    <n v="669.42"/>
    <n v="495.95600000000002"/>
    <n v="13.336"/>
    <m/>
    <n v="18"/>
    <n v="173.464"/>
    <x v="0"/>
    <x v="10"/>
    <x v="44"/>
  </r>
  <r>
    <x v="0"/>
    <d v="2018-11-09T00:00:00"/>
    <x v="1"/>
    <n v="209"/>
    <n v="2"/>
    <n v="6061"/>
    <n v="5148.3090000000002"/>
    <n v="2574.1550000000002"/>
    <n v="104.5"/>
    <n v="29"/>
    <n v="912.69100000000003"/>
    <x v="0"/>
    <x v="10"/>
    <x v="44"/>
  </r>
  <r>
    <x v="0"/>
    <d v="2018-11-09T00:00:00"/>
    <x v="0"/>
    <n v="186.55"/>
    <m/>
    <n v="3357.9"/>
    <n v="2487.7800000000002"/>
    <n v="13.336"/>
    <m/>
    <n v="18"/>
    <n v="870.12"/>
    <x v="0"/>
    <x v="10"/>
    <x v="44"/>
  </r>
  <r>
    <x v="0"/>
    <d v="2018-11-09T00:00:00"/>
    <x v="1"/>
    <n v="327.5"/>
    <n v="3"/>
    <n v="8187.5"/>
    <n v="7722.4639999999999"/>
    <n v="2574.1550000000002"/>
    <n v="109.16666666666667"/>
    <n v="25"/>
    <n v="465.036"/>
    <x v="0"/>
    <x v="10"/>
    <x v="44"/>
  </r>
  <r>
    <x v="0"/>
    <d v="2018-11-09T00:00:00"/>
    <x v="0"/>
    <n v="218.83"/>
    <m/>
    <n v="4486.0200000000004"/>
    <n v="2918.2570000000001"/>
    <n v="13.336"/>
    <m/>
    <n v="20.5"/>
    <n v="1567.7629999999999"/>
    <x v="0"/>
    <x v="10"/>
    <x v="44"/>
  </r>
  <r>
    <x v="0"/>
    <d v="2018-11-09T00:00:00"/>
    <x v="1"/>
    <n v="425.5"/>
    <n v="4"/>
    <n v="12339.5"/>
    <n v="10296.618"/>
    <n v="2574.1550000000002"/>
    <n v="106.375"/>
    <n v="29"/>
    <n v="2042.8820000000001"/>
    <x v="0"/>
    <x v="10"/>
    <x v="44"/>
  </r>
  <r>
    <x v="0"/>
    <d v="2018-11-09T00:00:00"/>
    <x v="0"/>
    <n v="115.01"/>
    <m/>
    <n v="2357.71"/>
    <n v="1533.742"/>
    <n v="13.336"/>
    <m/>
    <n v="20.5"/>
    <n v="823.96799999999996"/>
    <x v="0"/>
    <x v="10"/>
    <x v="44"/>
  </r>
  <r>
    <x v="0"/>
    <d v="2018-11-09T00:00:00"/>
    <x v="1"/>
    <n v="84"/>
    <n v="1"/>
    <n v="2478"/>
    <n v="2574.1550000000002"/>
    <n v="2574.1550000000002"/>
    <n v="84"/>
    <n v="29.5"/>
    <n v="-96.155000000000001"/>
    <x v="0"/>
    <x v="10"/>
    <x v="44"/>
  </r>
  <r>
    <x v="0"/>
    <d v="2018-11-09T00:00:00"/>
    <x v="0"/>
    <n v="862.5"/>
    <m/>
    <n v="17681.25"/>
    <n v="11502.065000000001"/>
    <n v="13.336"/>
    <m/>
    <n v="20.5"/>
    <n v="6179.1850000000004"/>
    <x v="0"/>
    <x v="10"/>
    <x v="44"/>
  </r>
  <r>
    <x v="0"/>
    <d v="2018-11-09T00:00:00"/>
    <x v="1"/>
    <n v="114.5"/>
    <n v="1"/>
    <n v="3377.75"/>
    <n v="3032.0830000000001"/>
    <n v="3032.0830000000001"/>
    <n v="114.5"/>
    <n v="29.5"/>
    <n v="345.66699999999997"/>
    <x v="0"/>
    <x v="10"/>
    <x v="44"/>
  </r>
  <r>
    <x v="0"/>
    <d v="2018-11-09T00:00:00"/>
    <x v="0"/>
    <n v="74.56"/>
    <m/>
    <n v="1342.08"/>
    <n v="994.31200000000001"/>
    <n v="13.336"/>
    <m/>
    <n v="18"/>
    <n v="347.76799999999997"/>
    <x v="0"/>
    <x v="10"/>
    <x v="44"/>
  </r>
  <r>
    <x v="0"/>
    <d v="2018-11-09T00:00:00"/>
    <x v="1"/>
    <n v="381.5"/>
    <n v="3"/>
    <n v="12971"/>
    <n v="9096.2479999999996"/>
    <n v="3032.0830000000001"/>
    <n v="127.16666666666667"/>
    <n v="34"/>
    <n v="3874.752"/>
    <x v="0"/>
    <x v="10"/>
    <x v="44"/>
  </r>
  <r>
    <x v="0"/>
    <d v="2018-11-09T00:00:00"/>
    <x v="0"/>
    <n v="1157.68"/>
    <m/>
    <n v="23732.44"/>
    <n v="15438.504999999999"/>
    <n v="13.336"/>
    <m/>
    <n v="20.5"/>
    <n v="8293.9349999999995"/>
    <x v="0"/>
    <x v="10"/>
    <x v="44"/>
  </r>
  <r>
    <x v="0"/>
    <d v="2018-11-09T00:00:00"/>
    <x v="1"/>
    <n v="130"/>
    <n v="1"/>
    <n v="3835"/>
    <n v="3032.0830000000001"/>
    <n v="3032.0830000000001"/>
    <n v="130"/>
    <n v="29.5"/>
    <n v="802.91700000000003"/>
    <x v="0"/>
    <x v="10"/>
    <x v="44"/>
  </r>
  <r>
    <x v="0"/>
    <d v="2018-11-09T00:00:00"/>
    <x v="0"/>
    <n v="224.03"/>
    <m/>
    <n v="4592.62"/>
    <n v="2982.3139999999999"/>
    <n v="13.311999999999999"/>
    <m/>
    <n v="20.5"/>
    <n v="1610.306"/>
    <x v="0"/>
    <x v="10"/>
    <x v="44"/>
  </r>
  <r>
    <x v="0"/>
    <d v="2018-11-09T00:00:00"/>
    <x v="1"/>
    <n v="3014.5"/>
    <n v="27"/>
    <n v="102493"/>
    <n v="83583.475000000006"/>
    <n v="3095.6840000000002"/>
    <n v="111.64814814814815"/>
    <n v="34"/>
    <n v="18909.525000000001"/>
    <x v="0"/>
    <x v="10"/>
    <x v="44"/>
  </r>
  <r>
    <x v="0"/>
    <d v="2018-11-09T00:00:00"/>
    <x v="0"/>
    <n v="904.2"/>
    <m/>
    <n v="18536.099999999999"/>
    <n v="12036.816999999999"/>
    <n v="13.311999999999999"/>
    <m/>
    <n v="20.5"/>
    <n v="6499.2830000000004"/>
    <x v="0"/>
    <x v="10"/>
    <x v="44"/>
  </r>
  <r>
    <x v="0"/>
    <d v="2018-11-09T00:00:00"/>
    <x v="1"/>
    <n v="962.5"/>
    <n v="8"/>
    <n v="27912.5"/>
    <n v="21704.06"/>
    <n v="2713.0070000000001"/>
    <n v="120.3125"/>
    <n v="29"/>
    <n v="6208.44"/>
    <x v="0"/>
    <x v="10"/>
    <x v="44"/>
  </r>
  <r>
    <x v="0"/>
    <d v="2018-11-09T00:00:00"/>
    <x v="0"/>
    <n v="2357.8000000000002"/>
    <m/>
    <n v="48334.9"/>
    <n v="31387.312000000002"/>
    <n v="13.311999999999999"/>
    <m/>
    <n v="20.5"/>
    <n v="16947.588"/>
    <x v="0"/>
    <x v="10"/>
    <x v="44"/>
  </r>
  <r>
    <x v="0"/>
    <d v="2018-11-09T00:00:00"/>
    <x v="1"/>
    <n v="389.5"/>
    <n v="3"/>
    <n v="11295.5"/>
    <n v="8139.0219999999999"/>
    <n v="2713.0070000000001"/>
    <n v="129.83333333333334"/>
    <n v="29"/>
    <n v="3156.4780000000001"/>
    <x v="0"/>
    <x v="10"/>
    <x v="44"/>
  </r>
  <r>
    <x v="0"/>
    <d v="2018-11-09T00:00:00"/>
    <x v="0"/>
    <n v="167.45"/>
    <m/>
    <n v="3014.1"/>
    <n v="2229.114"/>
    <n v="13.311999999999999"/>
    <m/>
    <n v="18"/>
    <n v="784.98599999999999"/>
    <x v="0"/>
    <x v="10"/>
    <x v="44"/>
  </r>
  <r>
    <x v="0"/>
    <d v="2018-11-09T00:00:00"/>
    <x v="1"/>
    <n v="124.5"/>
    <n v="1"/>
    <n v="3672.75"/>
    <n v="3095.6840000000002"/>
    <n v="3095.6840000000002"/>
    <n v="124.5"/>
    <n v="29.5"/>
    <n v="577.06600000000003"/>
    <x v="0"/>
    <x v="10"/>
    <x v="44"/>
  </r>
  <r>
    <x v="0"/>
    <d v="2018-11-09T00:00:00"/>
    <x v="0"/>
    <n v="1358.18"/>
    <m/>
    <n v="27842.69"/>
    <n v="18080.253000000001"/>
    <n v="13.311999999999999"/>
    <m/>
    <n v="20.5"/>
    <n v="9762.4369999999999"/>
    <x v="0"/>
    <x v="10"/>
    <x v="44"/>
  </r>
  <r>
    <x v="0"/>
    <d v="2018-11-09T00:00:00"/>
    <x v="0"/>
    <n v="341.66"/>
    <m/>
    <n v="7004.03"/>
    <n v="4548.2179999999998"/>
    <n v="13.311999999999999"/>
    <m/>
    <n v="20.5"/>
    <n v="2455.8119999999999"/>
    <x v="0"/>
    <x v="10"/>
    <x v="44"/>
  </r>
  <r>
    <x v="0"/>
    <d v="2018-11-09T00:00:00"/>
    <x v="0"/>
    <n v="374.35"/>
    <m/>
    <n v="6738.3"/>
    <n v="4983.3909999999996"/>
    <n v="13.311999999999999"/>
    <m/>
    <n v="18"/>
    <n v="1754.9090000000001"/>
    <x v="0"/>
    <x v="10"/>
    <x v="44"/>
  </r>
  <r>
    <x v="0"/>
    <d v="2018-11-09T00:00:00"/>
    <x v="0"/>
    <n v="279.20999999999998"/>
    <m/>
    <n v="5025.78"/>
    <n v="3723.4690000000001"/>
    <n v="13.336"/>
    <m/>
    <n v="18"/>
    <n v="1302.3109999999999"/>
    <x v="0"/>
    <x v="10"/>
    <x v="44"/>
  </r>
  <r>
    <x v="0"/>
    <d v="2018-11-09T00:00:00"/>
    <x v="0"/>
    <n v="3822.87"/>
    <m/>
    <n v="78368.84"/>
    <n v="50980.752999999997"/>
    <n v="13.336"/>
    <m/>
    <n v="20.5"/>
    <n v="27388.087"/>
    <x v="0"/>
    <x v="10"/>
    <x v="44"/>
  </r>
  <r>
    <x v="0"/>
    <d v="2018-11-09T00:00:00"/>
    <x v="0"/>
    <n v="185.73"/>
    <m/>
    <n v="3343.14"/>
    <n v="2476.8449999999998"/>
    <n v="13.336"/>
    <m/>
    <n v="18"/>
    <n v="866.29499999999996"/>
    <x v="0"/>
    <x v="10"/>
    <x v="44"/>
  </r>
  <r>
    <x v="0"/>
    <d v="2018-11-09T00:00:00"/>
    <x v="0"/>
    <n v="336.7"/>
    <m/>
    <n v="6902.35"/>
    <n v="4490.1390000000001"/>
    <n v="13.336"/>
    <m/>
    <n v="20.5"/>
    <n v="2412.2109999999998"/>
    <x v="0"/>
    <x v="10"/>
    <x v="44"/>
  </r>
  <r>
    <x v="0"/>
    <d v="2018-11-09T00:00:00"/>
    <x v="0"/>
    <n v="92.99"/>
    <m/>
    <n v="1673.82"/>
    <n v="1240.0889999999999"/>
    <n v="13.336"/>
    <m/>
    <n v="18"/>
    <n v="433.73099999999999"/>
    <x v="0"/>
    <x v="10"/>
    <x v="44"/>
  </r>
  <r>
    <x v="0"/>
    <d v="2018-11-09T00:00:00"/>
    <x v="0"/>
    <n v="855.55"/>
    <m/>
    <n v="17538.78"/>
    <n v="11457.92"/>
    <n v="13.391999999999999"/>
    <m/>
    <n v="20.5"/>
    <n v="6080.86"/>
    <x v="0"/>
    <x v="10"/>
    <x v="44"/>
  </r>
  <r>
    <x v="0"/>
    <d v="2018-11-09T00:00:00"/>
    <x v="0"/>
    <n v="576.6"/>
    <m/>
    <n v="11820.3"/>
    <n v="7823.1670000000004"/>
    <n v="13.568"/>
    <m/>
    <n v="20.5"/>
    <n v="3997.1329999999998"/>
    <x v="0"/>
    <x v="10"/>
    <x v="44"/>
  </r>
  <r>
    <x v="0"/>
    <d v="2018-11-09T00:00:00"/>
    <x v="0"/>
    <n v="1152.2"/>
    <m/>
    <n v="23620.1"/>
    <n v="15365.424999999999"/>
    <n v="13.336"/>
    <m/>
    <n v="20.5"/>
    <n v="8254.6749999999993"/>
    <x v="0"/>
    <x v="10"/>
    <x v="44"/>
  </r>
  <r>
    <x v="0"/>
    <d v="2018-11-09T00:00:00"/>
    <x v="0"/>
    <n v="334.15"/>
    <m/>
    <n v="6850.08"/>
    <n v="4456.1329999999998"/>
    <n v="13.336"/>
    <m/>
    <n v="20.5"/>
    <n v="2393.9470000000001"/>
    <x v="0"/>
    <x v="10"/>
    <x v="44"/>
  </r>
  <r>
    <x v="0"/>
    <d v="2018-11-09T00:00:00"/>
    <x v="0"/>
    <n v="458.42"/>
    <m/>
    <n v="9397.61"/>
    <n v="6113.3639999999996"/>
    <n v="13.336"/>
    <m/>
    <n v="20.5"/>
    <n v="3284.2460000000001"/>
    <x v="0"/>
    <x v="10"/>
    <x v="44"/>
  </r>
  <r>
    <x v="0"/>
    <d v="2018-11-09T00:00:00"/>
    <x v="0"/>
    <n v="117.87"/>
    <m/>
    <n v="2416.34"/>
    <n v="1571.8820000000001"/>
    <n v="13.336"/>
    <m/>
    <n v="20.5"/>
    <n v="844.45799999999997"/>
    <x v="0"/>
    <x v="10"/>
    <x v="44"/>
  </r>
  <r>
    <x v="0"/>
    <d v="2018-11-09T00:00:00"/>
    <x v="0"/>
    <n v="93.14"/>
    <m/>
    <n v="1676.52"/>
    <n v="1242.0899999999999"/>
    <n v="13.336"/>
    <m/>
    <n v="18"/>
    <n v="434.43"/>
    <x v="0"/>
    <x v="10"/>
    <x v="44"/>
  </r>
  <r>
    <x v="0"/>
    <d v="2018-11-09T00:00:00"/>
    <x v="0"/>
    <n v="1159.5999999999999"/>
    <m/>
    <n v="23771.8"/>
    <n v="15464.11"/>
    <n v="13.336"/>
    <m/>
    <n v="20.5"/>
    <n v="8307.69"/>
    <x v="0"/>
    <x v="10"/>
    <x v="44"/>
  </r>
  <r>
    <x v="0"/>
    <d v="2018-11-09T00:00:00"/>
    <x v="0"/>
    <n v="92.39"/>
    <m/>
    <n v="1663.02"/>
    <n v="1232.088"/>
    <n v="13.336"/>
    <m/>
    <n v="18"/>
    <n v="430.93200000000002"/>
    <x v="0"/>
    <x v="10"/>
    <x v="44"/>
  </r>
  <r>
    <x v="0"/>
    <d v="2018-11-09T00:00:00"/>
    <x v="0"/>
    <n v="681.74"/>
    <m/>
    <n v="13975.67"/>
    <n v="9091.4989999999998"/>
    <n v="13.336"/>
    <m/>
    <n v="20.5"/>
    <n v="4884.1710000000003"/>
    <x v="0"/>
    <x v="10"/>
    <x v="44"/>
  </r>
  <r>
    <x v="0"/>
    <d v="2018-11-09T00:00:00"/>
    <x v="0"/>
    <n v="46.93"/>
    <m/>
    <n v="962.07"/>
    <n v="625.846"/>
    <n v="13.336"/>
    <m/>
    <n v="20.5001"/>
    <n v="336.22399999999999"/>
    <x v="0"/>
    <x v="10"/>
    <x v="44"/>
  </r>
  <r>
    <x v="0"/>
    <d v="2018-11-10T00:00:00"/>
    <x v="1"/>
    <n v="323"/>
    <n v="3"/>
    <n v="9690"/>
    <n v="8931.5709999999999"/>
    <n v="2977.19"/>
    <n v="107.66666666666667"/>
    <n v="30"/>
    <n v="758.42899999999997"/>
    <x v="0"/>
    <x v="10"/>
    <x v="44"/>
  </r>
  <r>
    <x v="0"/>
    <d v="2018-11-10T00:00:00"/>
    <x v="1"/>
    <n v="336"/>
    <n v="3"/>
    <n v="8736"/>
    <n v="8931.5709999999999"/>
    <n v="2977.19"/>
    <n v="112"/>
    <n v="26"/>
    <n v="-195.571"/>
    <x v="0"/>
    <x v="10"/>
    <x v="44"/>
  </r>
  <r>
    <x v="0"/>
    <d v="2018-11-10T00:00:00"/>
    <x v="1"/>
    <n v="104"/>
    <n v="1"/>
    <n v="3120"/>
    <n v="2977.19"/>
    <n v="2977.19"/>
    <n v="104"/>
    <n v="30"/>
    <n v="142.81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265"/>
    <n v="2"/>
    <n v="7950"/>
    <n v="5954.3810000000003"/>
    <n v="2977.19"/>
    <n v="132.5"/>
    <n v="30"/>
    <n v="1995.6189999999999"/>
    <x v="0"/>
    <x v="10"/>
    <x v="44"/>
  </r>
  <r>
    <x v="0"/>
    <d v="2018-11-10T00:00:00"/>
    <x v="1"/>
    <n v="3721"/>
    <n v="30"/>
    <n v="109769.5"/>
    <n v="93255.864000000001"/>
    <n v="3108.529"/>
    <n v="124.03333333333333"/>
    <n v="29.5"/>
    <n v="16513.635999999999"/>
    <x v="0"/>
    <x v="10"/>
    <x v="44"/>
  </r>
  <r>
    <x v="0"/>
    <d v="2018-11-10T00:00:00"/>
    <x v="1"/>
    <n v="555"/>
    <n v="5"/>
    <n v="16372.5"/>
    <n v="15542.644"/>
    <n v="3108.529"/>
    <n v="111"/>
    <n v="29.5"/>
    <n v="829.85599999999999"/>
    <x v="0"/>
    <x v="10"/>
    <x v="44"/>
  </r>
  <r>
    <x v="0"/>
    <d v="2018-11-10T00:00:00"/>
    <x v="1"/>
    <n v="134"/>
    <n v="1"/>
    <n v="4020"/>
    <n v="2977.19"/>
    <n v="2977.19"/>
    <n v="134"/>
    <n v="30"/>
    <n v="1042.81"/>
    <x v="0"/>
    <x v="10"/>
    <x v="44"/>
  </r>
  <r>
    <x v="0"/>
    <d v="2018-11-10T00:00:00"/>
    <x v="1"/>
    <n v="115"/>
    <n v="1"/>
    <n v="2990"/>
    <n v="2977.19"/>
    <n v="2977.19"/>
    <n v="115"/>
    <n v="26"/>
    <n v="12.81"/>
    <x v="0"/>
    <x v="10"/>
    <x v="44"/>
  </r>
  <r>
    <x v="0"/>
    <d v="2018-11-10T00:00:00"/>
    <x v="1"/>
    <n v="294"/>
    <n v="2"/>
    <n v="7644"/>
    <n v="5954.3810000000003"/>
    <n v="2977.19"/>
    <n v="147"/>
    <n v="26"/>
    <n v="1689.6189999999999"/>
    <x v="0"/>
    <x v="10"/>
    <x v="44"/>
  </r>
  <r>
    <x v="0"/>
    <d v="2018-11-10T00:00:00"/>
    <x v="1"/>
    <n v="280"/>
    <n v="2"/>
    <n v="8400"/>
    <n v="5954.3810000000003"/>
    <n v="2977.19"/>
    <n v="140"/>
    <n v="30"/>
    <n v="2445.6190000000001"/>
    <x v="0"/>
    <x v="10"/>
    <x v="44"/>
  </r>
  <r>
    <x v="0"/>
    <d v="2018-11-10T00:00:00"/>
    <x v="1"/>
    <n v="386"/>
    <n v="3"/>
    <n v="11580"/>
    <n v="8931.5709999999999"/>
    <n v="2977.19"/>
    <n v="128.66666666666666"/>
    <n v="30"/>
    <n v="2648.4290000000001"/>
    <x v="0"/>
    <x v="10"/>
    <x v="44"/>
  </r>
  <r>
    <x v="0"/>
    <d v="2018-11-10T00:00:00"/>
    <x v="1"/>
    <n v="490"/>
    <n v="4"/>
    <n v="14700"/>
    <n v="11908.762000000001"/>
    <n v="2977.19"/>
    <n v="122.5"/>
    <n v="30"/>
    <n v="2791.2379999999998"/>
    <x v="0"/>
    <x v="10"/>
    <x v="44"/>
  </r>
  <r>
    <x v="0"/>
    <d v="2018-11-10T00:00:00"/>
    <x v="1"/>
    <n v="382"/>
    <n v="3"/>
    <n v="11460"/>
    <n v="8931.5709999999999"/>
    <n v="2977.19"/>
    <n v="127.33333333333333"/>
    <n v="30"/>
    <n v="2528.4290000000001"/>
    <x v="0"/>
    <x v="10"/>
    <x v="44"/>
  </r>
  <r>
    <x v="0"/>
    <d v="2018-11-10T00:00:00"/>
    <x v="1"/>
    <n v="230"/>
    <n v="2"/>
    <n v="5980"/>
    <n v="5954.3810000000003"/>
    <n v="2977.19"/>
    <n v="115"/>
    <n v="26"/>
    <n v="25.619"/>
    <x v="0"/>
    <x v="10"/>
    <x v="44"/>
  </r>
  <r>
    <x v="0"/>
    <d v="2018-11-10T00:00:00"/>
    <x v="1"/>
    <n v="1330"/>
    <n v="11"/>
    <n v="39900"/>
    <n v="32749.095000000001"/>
    <n v="2977.19"/>
    <n v="120.90909090909091"/>
    <n v="30"/>
    <n v="7150.9049999999997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107"/>
    <n v="1"/>
    <n v="2782"/>
    <n v="2977.19"/>
    <n v="2977.19"/>
    <n v="107"/>
    <n v="26"/>
    <n v="-195.19"/>
    <x v="0"/>
    <x v="10"/>
    <x v="44"/>
  </r>
  <r>
    <x v="0"/>
    <d v="2018-11-10T00:00:00"/>
    <x v="1"/>
    <n v="223"/>
    <n v="2"/>
    <n v="6690"/>
    <n v="5954.3810000000003"/>
    <n v="2977.19"/>
    <n v="111.5"/>
    <n v="30"/>
    <n v="735.61900000000003"/>
    <x v="0"/>
    <x v="10"/>
    <x v="44"/>
  </r>
  <r>
    <x v="0"/>
    <d v="2018-11-10T00:00:00"/>
    <x v="1"/>
    <n v="127"/>
    <n v="1"/>
    <n v="3810"/>
    <n v="2977.19"/>
    <n v="2977.19"/>
    <n v="127"/>
    <n v="30"/>
    <n v="832.81"/>
    <x v="0"/>
    <x v="10"/>
    <x v="44"/>
  </r>
  <r>
    <x v="0"/>
    <d v="2018-11-10T00:00:00"/>
    <x v="1"/>
    <n v="340"/>
    <n v="3"/>
    <n v="10030"/>
    <n v="8931.5709999999999"/>
    <n v="2977.19"/>
    <n v="113.33333333333333"/>
    <n v="29.5"/>
    <n v="1098.4290000000001"/>
    <x v="0"/>
    <x v="10"/>
    <x v="44"/>
  </r>
  <r>
    <x v="1"/>
    <d v="2018-11-12T00:00:00"/>
    <x v="1"/>
    <n v="-320"/>
    <n v="-3"/>
    <n v="-9440"/>
    <n v="-7860.0519999999997"/>
    <n v="-2620.0169999999998"/>
    <n v="106.66666666666667"/>
    <n v="29.5"/>
    <n v="-1579.9480000000001"/>
    <x v="0"/>
    <x v="10"/>
    <x v="45"/>
  </r>
  <r>
    <x v="1"/>
    <d v="2018-11-12T00:00:00"/>
    <x v="1"/>
    <n v="-115"/>
    <n v="-1"/>
    <n v="-3450"/>
    <n v="-2620.0169999999998"/>
    <n v="-2620.0169999999998"/>
    <n v="115"/>
    <n v="30"/>
    <n v="-829.98299999999995"/>
    <x v="0"/>
    <x v="10"/>
    <x v="45"/>
  </r>
  <r>
    <x v="0"/>
    <d v="2018-11-12T00:00:00"/>
    <x v="1"/>
    <n v="320"/>
    <n v="3"/>
    <n v="9440"/>
    <n v="8795.8700000000008"/>
    <n v="2931.9569999999999"/>
    <n v="106.66666666666667"/>
    <n v="29.5"/>
    <n v="644.13"/>
    <x v="0"/>
    <x v="10"/>
    <x v="45"/>
  </r>
  <r>
    <x v="0"/>
    <d v="2018-11-12T00:00:00"/>
    <x v="1"/>
    <n v="115"/>
    <n v="1"/>
    <n v="3450"/>
    <n v="2931.9569999999999"/>
    <n v="2931.9569999999999"/>
    <n v="115"/>
    <n v="30"/>
    <n v="518.04300000000001"/>
    <x v="0"/>
    <x v="10"/>
    <x v="45"/>
  </r>
  <r>
    <x v="0"/>
    <d v="2018-11-13T00:00:00"/>
    <x v="0"/>
    <n v="356.85"/>
    <m/>
    <n v="7315.43"/>
    <n v="5435.5020000000004"/>
    <n v="15.231999999999999"/>
    <m/>
    <n v="20.5"/>
    <n v="1879.9280000000001"/>
    <x v="0"/>
    <x v="10"/>
    <x v="45"/>
  </r>
  <r>
    <x v="0"/>
    <d v="2018-11-13T00:00:00"/>
    <x v="1"/>
    <n v="705.5"/>
    <n v="6"/>
    <n v="21165"/>
    <n v="15444.928"/>
    <n v="2574.1550000000002"/>
    <n v="117.58333333333333"/>
    <n v="30"/>
    <n v="5720.0720000000001"/>
    <x v="0"/>
    <x v="10"/>
    <x v="45"/>
  </r>
  <r>
    <x v="0"/>
    <d v="2018-11-13T00:00:00"/>
    <x v="0"/>
    <n v="64.239999999999995"/>
    <m/>
    <n v="738.76"/>
    <n v="845.83399999999995"/>
    <n v="13.167"/>
    <m/>
    <n v="11.5"/>
    <n v="-107.074"/>
    <x v="0"/>
    <x v="10"/>
    <x v="45"/>
  </r>
  <r>
    <x v="0"/>
    <d v="2018-11-13T00:00:00"/>
    <x v="1"/>
    <n v="751"/>
    <n v="6"/>
    <n v="21779"/>
    <n v="15444.928"/>
    <n v="2574.1550000000002"/>
    <n v="125.16666666666667"/>
    <n v="29"/>
    <n v="6334.0720000000001"/>
    <x v="0"/>
    <x v="10"/>
    <x v="45"/>
  </r>
  <r>
    <x v="0"/>
    <d v="2018-11-13T00:00:00"/>
    <x v="0"/>
    <n v="201.01"/>
    <m/>
    <n v="3216.16"/>
    <n v="2646.6529999999998"/>
    <n v="13.167"/>
    <m/>
    <n v="16"/>
    <n v="569.50699999999995"/>
    <x v="0"/>
    <x v="10"/>
    <x v="45"/>
  </r>
  <r>
    <x v="0"/>
    <d v="2018-11-13T00:00:00"/>
    <x v="1"/>
    <n v="344"/>
    <n v="3"/>
    <n v="9976"/>
    <n v="7722.4639999999999"/>
    <n v="2574.1550000000002"/>
    <n v="114.66666666666667"/>
    <n v="29"/>
    <n v="2253.5360000000001"/>
    <x v="0"/>
    <x v="10"/>
    <x v="45"/>
  </r>
  <r>
    <x v="0"/>
    <d v="2018-11-13T00:00:00"/>
    <x v="0"/>
    <n v="3.03"/>
    <m/>
    <n v="62.12"/>
    <n v="46.152999999999999"/>
    <n v="15.231999999999999"/>
    <m/>
    <n v="20.5017"/>
    <n v="15.967000000000001"/>
    <x v="0"/>
    <x v="10"/>
    <x v="45"/>
  </r>
  <r>
    <x v="0"/>
    <d v="2018-11-13T00:00:00"/>
    <x v="1"/>
    <n v="716"/>
    <n v="6"/>
    <n v="20764"/>
    <n v="15444.928"/>
    <n v="2574.1550000000002"/>
    <n v="119.33333333333333"/>
    <n v="29"/>
    <n v="5319.0720000000001"/>
    <x v="0"/>
    <x v="10"/>
    <x v="45"/>
  </r>
  <r>
    <x v="0"/>
    <d v="2018-11-13T00:00:00"/>
    <x v="0"/>
    <n v="480.01"/>
    <m/>
    <n v="9840.2099999999991"/>
    <n v="7311.4629999999997"/>
    <n v="15.231999999999999"/>
    <m/>
    <n v="20.5"/>
    <n v="2528.7469999999998"/>
    <x v="0"/>
    <x v="10"/>
    <x v="45"/>
  </r>
  <r>
    <x v="0"/>
    <d v="2018-11-13T00:00:00"/>
    <x v="1"/>
    <n v="319"/>
    <n v="3"/>
    <n v="9251"/>
    <n v="7722.4639999999999"/>
    <n v="2574.1550000000002"/>
    <n v="106.33333333333333"/>
    <n v="29"/>
    <n v="1528.5360000000001"/>
    <x v="0"/>
    <x v="10"/>
    <x v="45"/>
  </r>
  <r>
    <x v="0"/>
    <d v="2018-11-13T00:00:00"/>
    <x v="0"/>
    <n v="23.51"/>
    <m/>
    <n v="481.96"/>
    <n v="358.10199999999998"/>
    <n v="15.231999999999999"/>
    <m/>
    <n v="20.5002"/>
    <n v="123.858"/>
    <x v="0"/>
    <x v="10"/>
    <x v="45"/>
  </r>
  <r>
    <x v="0"/>
    <d v="2018-11-13T00:00:00"/>
    <x v="1"/>
    <n v="80"/>
    <n v="1"/>
    <n v="2320"/>
    <n v="2574.1550000000002"/>
    <n v="2574.1550000000002"/>
    <n v="80"/>
    <n v="29"/>
    <n v="-254.155"/>
    <x v="0"/>
    <x v="10"/>
    <x v="45"/>
  </r>
  <r>
    <x v="0"/>
    <d v="2018-11-13T00:00:00"/>
    <x v="0"/>
    <n v="380.93"/>
    <m/>
    <n v="7809.07"/>
    <n v="5802.2860000000001"/>
    <n v="15.231999999999999"/>
    <m/>
    <n v="20.5"/>
    <n v="2006.7840000000001"/>
    <x v="0"/>
    <x v="10"/>
    <x v="45"/>
  </r>
  <r>
    <x v="0"/>
    <d v="2018-11-13T00:00:00"/>
    <x v="1"/>
    <n v="338"/>
    <n v="3"/>
    <n v="11492"/>
    <n v="7722.4639999999999"/>
    <n v="2574.1550000000002"/>
    <n v="112.66666666666667"/>
    <n v="34"/>
    <n v="3769.5360000000001"/>
    <x v="0"/>
    <x v="10"/>
    <x v="45"/>
  </r>
  <r>
    <x v="1"/>
    <d v="2018-11-13T00:00:00"/>
    <x v="0"/>
    <n v="-307.86"/>
    <m/>
    <n v="-4925.76"/>
    <n v="-4036.0439999999999"/>
    <n v="-13.11"/>
    <m/>
    <n v="16"/>
    <n v="-889.71600000000001"/>
    <x v="0"/>
    <x v="10"/>
    <x v="45"/>
  </r>
  <r>
    <x v="0"/>
    <d v="2018-11-13T00:00:00"/>
    <x v="1"/>
    <n v="90"/>
    <n v="1"/>
    <n v="3060"/>
    <n v="2574.1550000000002"/>
    <n v="2574.1550000000002"/>
    <n v="90"/>
    <n v="34"/>
    <n v="485.84500000000003"/>
    <x v="0"/>
    <x v="10"/>
    <x v="45"/>
  </r>
  <r>
    <x v="1"/>
    <d v="2018-11-13T00:00:00"/>
    <x v="0"/>
    <n v="-400.41"/>
    <m/>
    <n v="-4404.51"/>
    <n v="-5249.3739999999998"/>
    <n v="-13.11"/>
    <m/>
    <n v="11"/>
    <n v="844.86400000000003"/>
    <x v="0"/>
    <x v="10"/>
    <x v="45"/>
  </r>
  <r>
    <x v="0"/>
    <d v="2018-11-13T00:00:00"/>
    <x v="1"/>
    <n v="320"/>
    <n v="3"/>
    <n v="9280"/>
    <n v="7722.4639999999999"/>
    <n v="2574.1550000000002"/>
    <n v="106.66666666666667"/>
    <n v="29"/>
    <n v="1557.5360000000001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960"/>
    <n v="8"/>
    <n v="27840"/>
    <n v="20593.237000000001"/>
    <n v="2574.1550000000002"/>
    <n v="120"/>
    <n v="29"/>
    <n v="7246.7629999999999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747"/>
    <n v="6"/>
    <n v="21663"/>
    <n v="15444.928"/>
    <n v="2574.1550000000002"/>
    <n v="124.5"/>
    <n v="29"/>
    <n v="6218.0720000000001"/>
    <x v="0"/>
    <x v="10"/>
    <x v="45"/>
  </r>
  <r>
    <x v="0"/>
    <d v="2018-11-13T00:00:00"/>
    <x v="0"/>
    <n v="46.28"/>
    <m/>
    <n v="509.08"/>
    <n v="606.73099999999999"/>
    <n v="13.11"/>
    <m/>
    <n v="11"/>
    <n v="-97.650999999999996"/>
    <x v="0"/>
    <x v="10"/>
    <x v="45"/>
  </r>
  <r>
    <x v="0"/>
    <d v="2018-11-13T00:00:00"/>
    <x v="1"/>
    <n v="638"/>
    <n v="5"/>
    <n v="18502"/>
    <n v="13368.179"/>
    <n v="2673.636"/>
    <n v="127.6"/>
    <n v="29"/>
    <n v="5133.8209999999999"/>
    <x v="0"/>
    <x v="10"/>
    <x v="45"/>
  </r>
  <r>
    <x v="0"/>
    <d v="2018-11-13T00:00:00"/>
    <x v="0"/>
    <n v="201.39"/>
    <m/>
    <n v="2215.29"/>
    <n v="2651.6559999999999"/>
    <n v="13.167"/>
    <m/>
    <n v="11"/>
    <n v="-436.36599999999999"/>
    <x v="0"/>
    <x v="10"/>
    <x v="45"/>
  </r>
  <r>
    <x v="0"/>
    <d v="2018-11-13T00:00:00"/>
    <x v="1"/>
    <n v="60"/>
    <n v="1"/>
    <n v="2040"/>
    <n v="3032.0830000000001"/>
    <n v="3032.0830000000001"/>
    <n v="60"/>
    <n v="34"/>
    <n v="-992.08299999999997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110.5"/>
    <n v="1"/>
    <n v="3204.5"/>
    <n v="3095.6840000000002"/>
    <n v="3095.6840000000002"/>
    <n v="110.5"/>
    <n v="29"/>
    <n v="108.816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118"/>
    <n v="1"/>
    <n v="3422"/>
    <n v="3032.0830000000001"/>
    <n v="3032.0830000000001"/>
    <n v="118"/>
    <n v="29"/>
    <n v="389.91699999999997"/>
    <x v="0"/>
    <x v="10"/>
    <x v="45"/>
  </r>
  <r>
    <x v="0"/>
    <d v="2018-11-13T00:00:00"/>
    <x v="1"/>
    <n v="111"/>
    <n v="1"/>
    <n v="3219"/>
    <n v="3032.0830000000001"/>
    <n v="3032.0830000000001"/>
    <n v="111"/>
    <n v="29"/>
    <n v="186.917"/>
    <x v="0"/>
    <x v="10"/>
    <x v="45"/>
  </r>
  <r>
    <x v="0"/>
    <d v="2018-11-13T00:00:00"/>
    <x v="1"/>
    <n v="116.5"/>
    <n v="1"/>
    <n v="3436.75"/>
    <n v="3032.0830000000001"/>
    <n v="3032.0830000000001"/>
    <n v="116.5"/>
    <n v="29.5"/>
    <n v="404.66699999999997"/>
    <x v="0"/>
    <x v="10"/>
    <x v="45"/>
  </r>
  <r>
    <x v="0"/>
    <d v="2018-11-13T00:00:00"/>
    <x v="1"/>
    <n v="60"/>
    <n v="1"/>
    <n v="2040"/>
    <n v="3095.6840000000002"/>
    <n v="3095.6840000000002"/>
    <n v="60"/>
    <n v="34"/>
    <n v="-1055.684"/>
    <x v="0"/>
    <x v="10"/>
    <x v="45"/>
  </r>
  <r>
    <x v="0"/>
    <d v="2018-11-13T00:00:00"/>
    <x v="1"/>
    <n v="397"/>
    <n v="3"/>
    <n v="11513"/>
    <n v="8139.0219999999999"/>
    <n v="2713.0070000000001"/>
    <n v="132.33333333333334"/>
    <n v="29"/>
    <n v="3373.9780000000001"/>
    <x v="0"/>
    <x v="10"/>
    <x v="45"/>
  </r>
  <r>
    <x v="0"/>
    <d v="2018-11-13T00:00:00"/>
    <x v="1"/>
    <n v="864"/>
    <n v="7"/>
    <n v="29376"/>
    <n v="18991.052"/>
    <n v="2713.0070000000001"/>
    <n v="123.42857142857143"/>
    <n v="34"/>
    <n v="10384.948"/>
    <x v="0"/>
    <x v="10"/>
    <x v="45"/>
  </r>
  <r>
    <x v="0"/>
    <d v="2018-11-13T00:00:00"/>
    <x v="1"/>
    <n v="198"/>
    <n v="2"/>
    <n v="5742"/>
    <n v="5426.0150000000003"/>
    <n v="2713.0070000000001"/>
    <n v="99"/>
    <n v="29"/>
    <n v="315.98500000000001"/>
    <x v="0"/>
    <x v="10"/>
    <x v="45"/>
  </r>
  <r>
    <x v="0"/>
    <d v="2018-11-13T00:00:00"/>
    <x v="1"/>
    <n v="115"/>
    <n v="1"/>
    <n v="3910"/>
    <n v="2567.7469999999998"/>
    <n v="2567.7469999999998"/>
    <n v="115"/>
    <n v="34"/>
    <n v="1342.2529999999999"/>
    <x v="0"/>
    <x v="10"/>
    <x v="45"/>
  </r>
  <r>
    <x v="0"/>
    <d v="2018-11-13T00:00:00"/>
    <x v="1"/>
    <n v="50"/>
    <n v="1"/>
    <n v="1700"/>
    <n v="2649.337"/>
    <n v="2649.337"/>
    <n v="50"/>
    <n v="34"/>
    <n v="-949.33699999999999"/>
    <x v="0"/>
    <x v="10"/>
    <x v="45"/>
  </r>
  <r>
    <x v="0"/>
    <d v="2018-11-14T00:00:00"/>
    <x v="0"/>
    <n v="363.69"/>
    <m/>
    <n v="7455.65"/>
    <n v="4788.6239999999998"/>
    <n v="13.167"/>
    <m/>
    <n v="20.5"/>
    <n v="2667.0259999999998"/>
    <x v="0"/>
    <x v="10"/>
    <x v="45"/>
  </r>
  <r>
    <x v="0"/>
    <d v="2018-11-14T00:00:00"/>
    <x v="1"/>
    <n v="108.4"/>
    <n v="1"/>
    <n v="3143.6"/>
    <n v="2672.4470000000001"/>
    <n v="2672.4470000000001"/>
    <n v="108.4"/>
    <n v="29"/>
    <n v="471.15300000000002"/>
    <x v="0"/>
    <x v="10"/>
    <x v="45"/>
  </r>
  <r>
    <x v="1"/>
    <d v="2018-11-14T00:00:00"/>
    <x v="0"/>
    <n v="-201.39"/>
    <m/>
    <n v="-2215.29"/>
    <n v="-2651.6559999999999"/>
    <n v="-13.167"/>
    <m/>
    <n v="11"/>
    <n v="436.36599999999999"/>
    <x v="0"/>
    <x v="10"/>
    <x v="45"/>
  </r>
  <r>
    <x v="0"/>
    <d v="2018-11-14T00:00:00"/>
    <x v="1"/>
    <n v="330.8"/>
    <n v="3"/>
    <n v="8270"/>
    <n v="8017.3410000000003"/>
    <n v="2672.4470000000001"/>
    <n v="110.26666666666667"/>
    <n v="25"/>
    <n v="252.65899999999999"/>
    <x v="0"/>
    <x v="10"/>
    <x v="45"/>
  </r>
  <r>
    <x v="1"/>
    <d v="2018-11-14T00:00:00"/>
    <x v="0"/>
    <n v="-797.65"/>
    <m/>
    <n v="-16351.83"/>
    <n v="-10502.477000000001"/>
    <n v="-13.167"/>
    <m/>
    <n v="20.5"/>
    <n v="-5849.3530000000001"/>
    <x v="0"/>
    <x v="10"/>
    <x v="45"/>
  </r>
  <r>
    <x v="0"/>
    <d v="2018-11-14T00:00:00"/>
    <x v="1"/>
    <n v="209.8"/>
    <n v="2"/>
    <n v="6084.2"/>
    <n v="5344.8940000000002"/>
    <n v="2672.4470000000001"/>
    <n v="104.9"/>
    <n v="29"/>
    <n v="739.30600000000004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1"/>
    <n v="117.6"/>
    <n v="1"/>
    <n v="3410.4"/>
    <n v="2672.4470000000001"/>
    <n v="2672.4470000000001"/>
    <n v="117.6"/>
    <n v="29"/>
    <n v="737.95299999999997"/>
    <x v="0"/>
    <x v="10"/>
    <x v="45"/>
  </r>
  <r>
    <x v="0"/>
    <d v="2018-11-14T00:00:00"/>
    <x v="0"/>
    <n v="64.239999999999995"/>
    <m/>
    <n v="738.76"/>
    <n v="842.18600000000004"/>
    <n v="13.11"/>
    <m/>
    <n v="11.5"/>
    <n v="-103.426"/>
    <x v="0"/>
    <x v="10"/>
    <x v="45"/>
  </r>
  <r>
    <x v="0"/>
    <d v="2018-11-14T00:00:00"/>
    <x v="1"/>
    <n v="902.2"/>
    <n v="8"/>
    <n v="26163.8"/>
    <n v="21379.576000000001"/>
    <n v="2672.4470000000001"/>
    <n v="112.77500000000001"/>
    <n v="29"/>
    <n v="4784.2240000000002"/>
    <x v="0"/>
    <x v="10"/>
    <x v="45"/>
  </r>
  <r>
    <x v="1"/>
    <d v="2018-11-14T00:00:00"/>
    <x v="0"/>
    <n v="-201.01"/>
    <m/>
    <n v="-3216.16"/>
    <n v="-2646.6529999999998"/>
    <n v="-13.167"/>
    <m/>
    <n v="16"/>
    <n v="-569.50699999999995"/>
    <x v="0"/>
    <x v="10"/>
    <x v="45"/>
  </r>
  <r>
    <x v="0"/>
    <d v="2018-11-14T00:00:00"/>
    <x v="1"/>
    <n v="802.2"/>
    <n v="7"/>
    <n v="27274.799999999999"/>
    <n v="18707.129000000001"/>
    <n v="2672.4470000000001"/>
    <n v="114.60000000000001"/>
    <n v="34"/>
    <n v="8567.6710000000003"/>
    <x v="0"/>
    <x v="10"/>
    <x v="45"/>
  </r>
  <r>
    <x v="0"/>
    <d v="2018-11-14T00:00:00"/>
    <x v="0"/>
    <n v="1009.2"/>
    <m/>
    <n v="20688.599999999999"/>
    <n v="13287.906999999999"/>
    <n v="13.167"/>
    <m/>
    <n v="20.5"/>
    <n v="7400.6930000000002"/>
    <x v="0"/>
    <x v="10"/>
    <x v="45"/>
  </r>
  <r>
    <x v="0"/>
    <d v="2018-11-14T00:00:00"/>
    <x v="1"/>
    <n v="91.8"/>
    <n v="1"/>
    <n v="2662.2"/>
    <n v="2672.4470000000001"/>
    <n v="2672.4470000000001"/>
    <n v="91.8"/>
    <n v="29"/>
    <n v="-10.247"/>
    <x v="0"/>
    <x v="10"/>
    <x v="45"/>
  </r>
  <r>
    <x v="0"/>
    <d v="2018-11-14T00:00:00"/>
    <x v="0"/>
    <n v="201.01"/>
    <m/>
    <n v="3216.16"/>
    <n v="2635.241"/>
    <n v="13.11"/>
    <m/>
    <n v="16"/>
    <n v="580.91899999999998"/>
    <x v="0"/>
    <x v="10"/>
    <x v="45"/>
  </r>
  <r>
    <x v="0"/>
    <d v="2018-11-14T00:00:00"/>
    <x v="1"/>
    <n v="123.4"/>
    <n v="1"/>
    <n v="4195.6000000000004"/>
    <n v="777.13199999999995"/>
    <n v="777.13199999999995"/>
    <n v="123.4"/>
    <n v="34"/>
    <n v="3418.4679999999998"/>
    <x v="0"/>
    <x v="10"/>
    <x v="45"/>
  </r>
  <r>
    <x v="0"/>
    <d v="2018-11-14T00:00:00"/>
    <x v="0"/>
    <n v="66.849999999999994"/>
    <m/>
    <n v="1370.43"/>
    <n v="880.19899999999996"/>
    <n v="13.167"/>
    <m/>
    <n v="20.5001"/>
    <n v="490.23099999999999"/>
    <x v="0"/>
    <x v="10"/>
    <x v="45"/>
  </r>
  <r>
    <x v="0"/>
    <d v="2018-11-14T00:00:00"/>
    <x v="1"/>
    <n v="111.5"/>
    <n v="1"/>
    <n v="3289.25"/>
    <n v="2713.0070000000001"/>
    <n v="2713.0070000000001"/>
    <n v="111.5"/>
    <n v="29.5"/>
    <n v="576.24300000000005"/>
    <x v="0"/>
    <x v="10"/>
    <x v="45"/>
  </r>
  <r>
    <x v="1"/>
    <d v="2018-11-14T00:00:00"/>
    <x v="0"/>
    <n v="-64.239999999999995"/>
    <m/>
    <n v="-738.76"/>
    <n v="-845.83399999999995"/>
    <n v="-13.167"/>
    <m/>
    <n v="11.5"/>
    <n v="107.074"/>
    <x v="0"/>
    <x v="10"/>
    <x v="45"/>
  </r>
  <r>
    <x v="0"/>
    <d v="2018-11-14T00:00:00"/>
    <x v="1"/>
    <n v="385"/>
    <n v="3"/>
    <n v="11165"/>
    <n v="9096.2479999999996"/>
    <n v="3032.0830000000001"/>
    <n v="128.33333333333334"/>
    <n v="29"/>
    <n v="2068.752"/>
    <x v="0"/>
    <x v="10"/>
    <x v="45"/>
  </r>
  <r>
    <x v="1"/>
    <d v="2018-11-14T00:00:00"/>
    <x v="0"/>
    <n v="-133.69999999999999"/>
    <m/>
    <n v="-2740.85"/>
    <n v="-1760.3979999999999"/>
    <n v="-13.167"/>
    <m/>
    <n v="20.5"/>
    <n v="-980.452"/>
    <x v="0"/>
    <x v="10"/>
    <x v="45"/>
  </r>
  <r>
    <x v="0"/>
    <d v="2018-11-14T00:00:00"/>
    <x v="1"/>
    <n v="279.39999999999998"/>
    <n v="3"/>
    <n v="11002.6"/>
    <n v="2331.3969999999999"/>
    <n v="777.13199999999995"/>
    <n v="93.133333333333326"/>
    <n v="39.379399999999997"/>
    <n v="8671.2029999999995"/>
    <x v="0"/>
    <x v="10"/>
    <x v="45"/>
  </r>
  <r>
    <x v="0"/>
    <d v="2018-11-14T00:00:00"/>
    <x v="0"/>
    <n v="335.38"/>
    <m/>
    <n v="6875.29"/>
    <n v="4415.8720000000003"/>
    <n v="13.167"/>
    <m/>
    <n v="20.5"/>
    <n v="2459.4180000000001"/>
    <x v="0"/>
    <x v="10"/>
    <x v="45"/>
  </r>
  <r>
    <x v="0"/>
    <d v="2018-11-14T00:00:00"/>
    <x v="1"/>
    <n v="385.4"/>
    <n v="3"/>
    <n v="11176.6"/>
    <n v="8248.9419999999991"/>
    <n v="2749.6469999999999"/>
    <n v="128.46666666666667"/>
    <n v="29"/>
    <n v="2927.6579999999999"/>
    <x v="0"/>
    <x v="10"/>
    <x v="45"/>
  </r>
  <r>
    <x v="0"/>
    <d v="2018-11-14T00:00:00"/>
    <x v="0"/>
    <n v="784.57"/>
    <m/>
    <n v="16475.97"/>
    <n v="10330.254999999999"/>
    <n v="13.167"/>
    <m/>
    <n v="21"/>
    <n v="6145.7150000000001"/>
    <x v="0"/>
    <x v="10"/>
    <x v="45"/>
  </r>
  <r>
    <x v="0"/>
    <d v="2018-11-14T00:00:00"/>
    <x v="1"/>
    <n v="141"/>
    <n v="1"/>
    <n v="4089"/>
    <n v="2749.6469999999999"/>
    <n v="2749.6469999999999"/>
    <n v="141"/>
    <n v="29"/>
    <n v="1339.3530000000001"/>
    <x v="0"/>
    <x v="10"/>
    <x v="45"/>
  </r>
  <r>
    <x v="0"/>
    <d v="2018-11-14T00:00:00"/>
    <x v="0"/>
    <n v="373.81"/>
    <m/>
    <n v="6728.58"/>
    <n v="4921.8710000000001"/>
    <n v="13.167"/>
    <m/>
    <n v="18"/>
    <n v="1806.7090000000001"/>
    <x v="0"/>
    <x v="10"/>
    <x v="45"/>
  </r>
  <r>
    <x v="0"/>
    <d v="2018-11-14T00:00:00"/>
    <x v="1"/>
    <n v="20.5"/>
    <n v="1"/>
    <n v="942.5"/>
    <n v="1154.192"/>
    <n v="1154.192"/>
    <n v="20.5"/>
    <n v="45.9756"/>
    <n v="-211.69200000000001"/>
    <x v="0"/>
    <x v="10"/>
    <x v="45"/>
  </r>
  <r>
    <x v="0"/>
    <d v="2018-11-14T00:00:00"/>
    <x v="0"/>
    <n v="133.69999999999999"/>
    <m/>
    <n v="2740.85"/>
    <n v="1760.3979999999999"/>
    <n v="13.167"/>
    <m/>
    <n v="20.5"/>
    <n v="980.452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0"/>
    <n v="201.39"/>
    <m/>
    <n v="2215.29"/>
    <n v="2640.2220000000002"/>
    <n v="13.11"/>
    <m/>
    <n v="11"/>
    <n v="-424.93200000000002"/>
    <x v="0"/>
    <x v="10"/>
    <x v="45"/>
  </r>
  <r>
    <x v="0"/>
    <d v="2018-11-14T00:00:00"/>
    <x v="0"/>
    <n v="1214"/>
    <m/>
    <n v="25494"/>
    <n v="15984.463"/>
    <n v="13.167"/>
    <m/>
    <n v="21"/>
    <n v="9509.5370000000003"/>
    <x v="0"/>
    <x v="10"/>
    <x v="45"/>
  </r>
  <r>
    <x v="0"/>
    <d v="2018-11-14T00:00:00"/>
    <x v="0"/>
    <n v="171.95"/>
    <m/>
    <n v="3181.08"/>
    <n v="2264.027"/>
    <n v="13.167"/>
    <m/>
    <n v="18.5"/>
    <n v="917.053"/>
    <x v="0"/>
    <x v="10"/>
    <x v="45"/>
  </r>
  <r>
    <x v="0"/>
    <d v="2018-11-14T00:00:00"/>
    <x v="0"/>
    <n v="337.42"/>
    <m/>
    <n v="6073.56"/>
    <n v="4442.7330000000002"/>
    <n v="13.167"/>
    <m/>
    <n v="18"/>
    <n v="1630.827"/>
    <x v="0"/>
    <x v="10"/>
    <x v="45"/>
  </r>
  <r>
    <x v="0"/>
    <d v="2018-11-14T00:00:00"/>
    <x v="0"/>
    <n v="448.46"/>
    <m/>
    <n v="9193.43"/>
    <n v="5904.7709999999997"/>
    <n v="13.167"/>
    <m/>
    <n v="20.5"/>
    <n v="3288.6590000000001"/>
    <x v="0"/>
    <x v="10"/>
    <x v="45"/>
  </r>
  <r>
    <x v="0"/>
    <d v="2018-11-14T00:00:00"/>
    <x v="0"/>
    <n v="451.49"/>
    <m/>
    <n v="9255.5499999999993"/>
    <n v="5944.6660000000002"/>
    <n v="13.167"/>
    <m/>
    <n v="20.5"/>
    <n v="3310.884"/>
    <x v="0"/>
    <x v="10"/>
    <x v="45"/>
  </r>
  <r>
    <x v="0"/>
    <d v="2018-11-14T00:00:00"/>
    <x v="0"/>
    <n v="270.57"/>
    <m/>
    <n v="5546.69"/>
    <n v="3562.5340000000001"/>
    <n v="13.167"/>
    <m/>
    <n v="20.5"/>
    <n v="1984.1559999999999"/>
    <x v="0"/>
    <x v="10"/>
    <x v="45"/>
  </r>
  <r>
    <x v="0"/>
    <d v="2018-11-16T00:00:00"/>
    <x v="2"/>
    <n v="217"/>
    <n v="5"/>
    <n v="9765"/>
    <n v="13187.038"/>
    <n v="2637.4079999999999"/>
    <n v="43.4"/>
    <n v="45"/>
    <n v="-3422.038"/>
    <x v="0"/>
    <x v="10"/>
    <x v="45"/>
  </r>
  <r>
    <x v="0"/>
    <d v="2018-11-16T00:00:00"/>
    <x v="1"/>
    <n v="352"/>
    <n v="3"/>
    <n v="10560"/>
    <n v="9686.4809999999998"/>
    <n v="3228.8270000000002"/>
    <n v="117.33333333333333"/>
    <n v="30"/>
    <n v="873.51900000000001"/>
    <x v="0"/>
    <x v="10"/>
    <x v="45"/>
  </r>
  <r>
    <x v="0"/>
    <d v="2018-11-16T00:00:00"/>
    <x v="0"/>
    <n v="67.62"/>
    <m/>
    <n v="1453.83"/>
    <n v="1018.39"/>
    <n v="15.06"/>
    <m/>
    <n v="21.5"/>
    <n v="435.44"/>
    <x v="0"/>
    <x v="10"/>
    <x v="45"/>
  </r>
  <r>
    <x v="0"/>
    <d v="2018-11-16T00:00:00"/>
    <x v="1"/>
    <n v="230"/>
    <n v="2"/>
    <n v="6900"/>
    <n v="6457.6540000000005"/>
    <n v="3228.8270000000002"/>
    <n v="115"/>
    <n v="30"/>
    <n v="442.346"/>
    <x v="0"/>
    <x v="10"/>
    <x v="45"/>
  </r>
  <r>
    <x v="0"/>
    <d v="2018-11-16T00:00:00"/>
    <x v="0"/>
    <n v="746.8"/>
    <m/>
    <n v="16056.2"/>
    <n v="11247.17"/>
    <n v="15.06"/>
    <m/>
    <n v="21.5"/>
    <n v="4809.03"/>
    <x v="0"/>
    <x v="10"/>
    <x v="45"/>
  </r>
  <r>
    <x v="0"/>
    <d v="2018-11-16T00:00:00"/>
    <x v="1"/>
    <n v="266"/>
    <n v="2"/>
    <n v="7847"/>
    <n v="6457.6540000000005"/>
    <n v="3228.8270000000002"/>
    <n v="133"/>
    <n v="29.5"/>
    <n v="1389.346"/>
    <x v="0"/>
    <x v="10"/>
    <x v="45"/>
  </r>
  <r>
    <x v="0"/>
    <d v="2018-11-16T00:00:00"/>
    <x v="0"/>
    <n v="238.58"/>
    <m/>
    <n v="5129.47"/>
    <n v="3593.13"/>
    <n v="15.06"/>
    <m/>
    <n v="21.5"/>
    <n v="1536.34"/>
    <x v="0"/>
    <x v="10"/>
    <x v="45"/>
  </r>
  <r>
    <x v="0"/>
    <d v="2018-11-16T00:00:00"/>
    <x v="1"/>
    <n v="145"/>
    <n v="1"/>
    <n v="4350"/>
    <n v="3228.8270000000002"/>
    <n v="3228.8270000000002"/>
    <n v="145"/>
    <n v="30"/>
    <n v="1121.173"/>
    <x v="0"/>
    <x v="10"/>
    <x v="45"/>
  </r>
  <r>
    <x v="0"/>
    <d v="2018-11-16T00:00:00"/>
    <x v="0"/>
    <n v="190.6"/>
    <m/>
    <n v="3621.4"/>
    <n v="2870.5279999999998"/>
    <n v="15.06"/>
    <m/>
    <n v="19"/>
    <n v="750.87199999999996"/>
    <x v="0"/>
    <x v="10"/>
    <x v="45"/>
  </r>
  <r>
    <x v="0"/>
    <d v="2018-11-16T00:00:00"/>
    <x v="1"/>
    <n v="117"/>
    <n v="1"/>
    <n v="3510"/>
    <n v="2672.4470000000001"/>
    <n v="2672.4470000000001"/>
    <n v="117"/>
    <n v="30"/>
    <n v="837.553"/>
    <x v="0"/>
    <x v="10"/>
    <x v="45"/>
  </r>
  <r>
    <x v="0"/>
    <d v="2018-11-16T00:00:00"/>
    <x v="0"/>
    <n v="568.27"/>
    <m/>
    <n v="12217.81"/>
    <n v="8558.4220000000005"/>
    <n v="15.06"/>
    <m/>
    <n v="21.5"/>
    <n v="3659.3879999999999"/>
    <x v="0"/>
    <x v="10"/>
    <x v="45"/>
  </r>
  <r>
    <x v="0"/>
    <d v="2018-11-16T00:00:00"/>
    <x v="1"/>
    <n v="234"/>
    <n v="2"/>
    <n v="7020"/>
    <n v="5344.8940000000002"/>
    <n v="2672.4470000000001"/>
    <n v="117"/>
    <n v="30"/>
    <n v="1675.106"/>
    <x v="0"/>
    <x v="10"/>
    <x v="45"/>
  </r>
  <r>
    <x v="0"/>
    <d v="2018-11-16T00:00:00"/>
    <x v="0"/>
    <n v="683.81"/>
    <m/>
    <n v="14701.92"/>
    <n v="10298.51"/>
    <n v="15.06"/>
    <m/>
    <n v="21.5"/>
    <n v="4403.41"/>
    <x v="0"/>
    <x v="10"/>
    <x v="45"/>
  </r>
  <r>
    <x v="0"/>
    <d v="2018-11-16T00:00:00"/>
    <x v="1"/>
    <n v="1646"/>
    <n v="15"/>
    <n v="48557"/>
    <n v="48432.404999999999"/>
    <n v="3228.8270000000002"/>
    <n v="109.73333333333333"/>
    <n v="29.5"/>
    <n v="124.595"/>
    <x v="0"/>
    <x v="10"/>
    <x v="45"/>
  </r>
  <r>
    <x v="0"/>
    <d v="2018-11-16T00:00:00"/>
    <x v="0"/>
    <n v="457.5"/>
    <m/>
    <n v="9836.25"/>
    <n v="6890.1719999999996"/>
    <n v="15.06"/>
    <m/>
    <n v="21.5"/>
    <n v="2946.078"/>
    <x v="0"/>
    <x v="10"/>
    <x v="45"/>
  </r>
  <r>
    <x v="0"/>
    <d v="2018-11-16T00:00:00"/>
    <x v="1"/>
    <n v="235"/>
    <n v="2"/>
    <n v="7050"/>
    <n v="5344.8940000000002"/>
    <n v="2672.4470000000001"/>
    <n v="117.5"/>
    <n v="30"/>
    <n v="1705.106"/>
    <x v="0"/>
    <x v="10"/>
    <x v="45"/>
  </r>
  <r>
    <x v="0"/>
    <d v="2018-11-16T00:00:00"/>
    <x v="0"/>
    <n v="113.57"/>
    <m/>
    <n v="2157.83"/>
    <n v="1710.4190000000001"/>
    <n v="15.06"/>
    <m/>
    <n v="19"/>
    <n v="447.411"/>
    <x v="0"/>
    <x v="10"/>
    <x v="45"/>
  </r>
  <r>
    <x v="0"/>
    <d v="2018-11-16T00:00:00"/>
    <x v="1"/>
    <n v="594"/>
    <n v="5"/>
    <n v="17523"/>
    <n v="16144.135"/>
    <n v="3228.8270000000002"/>
    <n v="118.8"/>
    <n v="29.5"/>
    <n v="1378.865"/>
    <x v="0"/>
    <x v="10"/>
    <x v="45"/>
  </r>
  <r>
    <x v="0"/>
    <d v="2018-11-16T00:00:00"/>
    <x v="0"/>
    <n v="181.04"/>
    <m/>
    <n v="3892.36"/>
    <n v="2726.55"/>
    <n v="15.06"/>
    <m/>
    <n v="21.5"/>
    <n v="1165.81"/>
    <x v="0"/>
    <x v="10"/>
    <x v="45"/>
  </r>
  <r>
    <x v="0"/>
    <d v="2018-11-16T00:00:00"/>
    <x v="1"/>
    <n v="327"/>
    <n v="3"/>
    <n v="9646.5"/>
    <n v="9686.4809999999998"/>
    <n v="3228.8270000000002"/>
    <n v="109"/>
    <n v="29.5"/>
    <n v="-39.981000000000002"/>
    <x v="0"/>
    <x v="10"/>
    <x v="45"/>
  </r>
  <r>
    <x v="0"/>
    <d v="2018-11-16T00:00:00"/>
    <x v="0"/>
    <n v="385.22"/>
    <m/>
    <n v="7511.79"/>
    <n v="5801.6"/>
    <n v="15.06"/>
    <m/>
    <n v="19.5"/>
    <n v="1710.19"/>
    <x v="0"/>
    <x v="10"/>
    <x v="45"/>
  </r>
  <r>
    <x v="0"/>
    <d v="2018-11-16T00:00:00"/>
    <x v="1"/>
    <n v="118"/>
    <n v="1"/>
    <n v="3540"/>
    <n v="3228.8270000000002"/>
    <n v="3228.8270000000002"/>
    <n v="118"/>
    <n v="30"/>
    <n v="311.173"/>
    <x v="0"/>
    <x v="10"/>
    <x v="45"/>
  </r>
  <r>
    <x v="0"/>
    <d v="2018-11-16T00:00:00"/>
    <x v="0"/>
    <n v="547.20000000000005"/>
    <m/>
    <n v="11764.8"/>
    <n v="8241.0969999999998"/>
    <n v="15.06"/>
    <m/>
    <n v="21.5"/>
    <n v="3523.703"/>
    <x v="0"/>
    <x v="10"/>
    <x v="45"/>
  </r>
  <r>
    <x v="0"/>
    <d v="2018-11-16T00:00:00"/>
    <x v="1"/>
    <n v="130"/>
    <n v="1"/>
    <n v="3900"/>
    <n v="3228.8270000000002"/>
    <n v="3228.8270000000002"/>
    <n v="130"/>
    <n v="30"/>
    <n v="671.173"/>
    <x v="0"/>
    <x v="10"/>
    <x v="45"/>
  </r>
  <r>
    <x v="0"/>
    <d v="2018-11-16T00:00:00"/>
    <x v="0"/>
    <n v="3889.45"/>
    <m/>
    <n v="83623.179999999993"/>
    <n v="58577.002"/>
    <n v="15.06"/>
    <m/>
    <n v="21.5"/>
    <n v="25046.178"/>
    <x v="0"/>
    <x v="10"/>
    <x v="45"/>
  </r>
  <r>
    <x v="0"/>
    <d v="2018-11-16T00:00:00"/>
    <x v="1"/>
    <n v="336"/>
    <n v="3"/>
    <n v="10080"/>
    <n v="9686.4809999999998"/>
    <n v="3228.8270000000002"/>
    <n v="112"/>
    <n v="30"/>
    <n v="393.51900000000001"/>
    <x v="0"/>
    <x v="10"/>
    <x v="45"/>
  </r>
  <r>
    <x v="0"/>
    <d v="2018-11-16T00:00:00"/>
    <x v="1"/>
    <n v="109"/>
    <n v="1"/>
    <n v="3270"/>
    <n v="3228.8270000000002"/>
    <n v="3228.8270000000002"/>
    <n v="109"/>
    <n v="30"/>
    <n v="41.173000000000002"/>
    <x v="0"/>
    <x v="10"/>
    <x v="45"/>
  </r>
  <r>
    <x v="0"/>
    <d v="2018-11-16T00:00:00"/>
    <x v="1"/>
    <n v="314"/>
    <n v="3"/>
    <n v="9420"/>
    <n v="9686.4809999999998"/>
    <n v="3228.8270000000002"/>
    <n v="104.66666666666667"/>
    <n v="30"/>
    <n v="-266.48099999999999"/>
    <x v="0"/>
    <x v="10"/>
    <x v="45"/>
  </r>
  <r>
    <x v="0"/>
    <d v="2018-11-16T00:00:00"/>
    <x v="1"/>
    <n v="142"/>
    <n v="1"/>
    <n v="4260"/>
    <n v="3228.8270000000002"/>
    <n v="3228.8270000000002"/>
    <n v="142"/>
    <n v="30"/>
    <n v="1031.173"/>
    <x v="0"/>
    <x v="10"/>
    <x v="45"/>
  </r>
  <r>
    <x v="0"/>
    <d v="2018-11-16T00:00:00"/>
    <x v="1"/>
    <n v="139"/>
    <n v="1"/>
    <n v="4170"/>
    <n v="3228.8270000000002"/>
    <n v="3228.8270000000002"/>
    <n v="139"/>
    <n v="30"/>
    <n v="941.173"/>
    <x v="0"/>
    <x v="10"/>
    <x v="45"/>
  </r>
  <r>
    <x v="0"/>
    <d v="2018-11-16T00:00:00"/>
    <x v="1"/>
    <n v="4940.3999999999996"/>
    <n v="18"/>
    <n v="60025.86"/>
    <n v="47160.311000000002"/>
    <n v="2620.0169999999998"/>
    <n v="274.46666666666664"/>
    <n v="12.15"/>
    <n v="12865.549000000001"/>
    <x v="0"/>
    <x v="10"/>
    <x v="45"/>
  </r>
  <r>
    <x v="0"/>
    <d v="2018-11-16T00:00:00"/>
    <x v="1"/>
    <n v="4940.3999999999996"/>
    <n v="4"/>
    <n v="13339.08"/>
    <n v="11727.826999999999"/>
    <n v="2931.9569999999999"/>
    <n v="1235.0999999999999"/>
    <n v="2.7"/>
    <n v="1611.2529999999999"/>
    <x v="0"/>
    <x v="10"/>
    <x v="45"/>
  </r>
  <r>
    <x v="0"/>
    <d v="2018-11-16T00:00:00"/>
    <x v="1"/>
    <n v="807"/>
    <n v="7"/>
    <n v="24210"/>
    <n v="19174.87"/>
    <n v="2739.2669999999998"/>
    <n v="115.28571428571429"/>
    <n v="30"/>
    <n v="5035.13"/>
    <x v="0"/>
    <x v="10"/>
    <x v="45"/>
  </r>
  <r>
    <x v="0"/>
    <d v="2018-11-16T00:00:00"/>
    <x v="1"/>
    <n v="468"/>
    <n v="4"/>
    <n v="13572"/>
    <n v="10957.069"/>
    <n v="2739.2669999999998"/>
    <n v="117"/>
    <n v="29"/>
    <n v="2614.931"/>
    <x v="0"/>
    <x v="10"/>
    <x v="45"/>
  </r>
  <r>
    <x v="0"/>
    <d v="2018-11-16T00:00:00"/>
    <x v="1"/>
    <n v="109"/>
    <n v="1"/>
    <n v="3161"/>
    <n v="3095.6840000000002"/>
    <n v="3095.6840000000002"/>
    <n v="109"/>
    <n v="29"/>
    <n v="65.316000000000003"/>
    <x v="0"/>
    <x v="10"/>
    <x v="45"/>
  </r>
  <r>
    <x v="0"/>
    <d v="2018-11-16T00:00:00"/>
    <x v="1"/>
    <n v="2094.5"/>
    <n v="20"/>
    <n v="71213"/>
    <n v="61913.684999999998"/>
    <n v="3095.6840000000002"/>
    <n v="104.72499999999999"/>
    <n v="34"/>
    <n v="9299.3150000000005"/>
    <x v="0"/>
    <x v="10"/>
    <x v="45"/>
  </r>
  <r>
    <x v="0"/>
    <d v="2018-11-16T00:00:00"/>
    <x v="1"/>
    <n v="4940.3999999999996"/>
    <n v="3"/>
    <n v="10004.31"/>
    <n v="7703.2420000000002"/>
    <n v="2567.7469999999998"/>
    <n v="1646.8"/>
    <n v="2.0249999999999999"/>
    <n v="2301.0680000000002"/>
    <x v="0"/>
    <x v="10"/>
    <x v="45"/>
  </r>
  <r>
    <x v="0"/>
    <d v="2018-11-16T00:00:00"/>
    <x v="1"/>
    <n v="4940.3999999999996"/>
    <n v="15"/>
    <n v="50021.55"/>
    <n v="41244.709000000003"/>
    <n v="2749.6469999999999"/>
    <n v="329.35999999999996"/>
    <n v="10.125"/>
    <n v="8776.8410000000003"/>
    <x v="0"/>
    <x v="10"/>
    <x v="45"/>
  </r>
  <r>
    <x v="0"/>
    <d v="2018-11-16T00:00:00"/>
    <x v="1"/>
    <n v="292"/>
    <n v="3"/>
    <n v="8468"/>
    <n v="8120.1130000000003"/>
    <n v="2706.7040000000002"/>
    <n v="97.333333333333329"/>
    <n v="29"/>
    <n v="347.887"/>
    <x v="0"/>
    <x v="10"/>
    <x v="45"/>
  </r>
  <r>
    <x v="0"/>
    <d v="2018-11-16T00:00:00"/>
    <x v="1"/>
    <n v="118"/>
    <n v="1"/>
    <n v="3540"/>
    <n v="2672.4470000000001"/>
    <n v="2672.4470000000001"/>
    <n v="118"/>
    <n v="30"/>
    <n v="867.553"/>
    <x v="0"/>
    <x v="10"/>
    <x v="45"/>
  </r>
  <r>
    <x v="0"/>
    <d v="2018-11-16T00:00:00"/>
    <x v="1"/>
    <n v="1858"/>
    <n v="15"/>
    <n v="54811"/>
    <n v="40086.703999999998"/>
    <n v="2672.4470000000001"/>
    <n v="123.86666666666666"/>
    <n v="29.5"/>
    <n v="14724.296"/>
    <x v="0"/>
    <x v="10"/>
    <x v="45"/>
  </r>
  <r>
    <x v="0"/>
    <d v="2018-11-16T00:00:00"/>
    <x v="1"/>
    <n v="255"/>
    <n v="2"/>
    <n v="7650"/>
    <n v="5344.8940000000002"/>
    <n v="2672.4470000000001"/>
    <n v="127.5"/>
    <n v="30"/>
    <n v="2305.1060000000002"/>
    <x v="0"/>
    <x v="10"/>
    <x v="45"/>
  </r>
  <r>
    <x v="0"/>
    <d v="2018-11-16T00:00:00"/>
    <x v="1"/>
    <n v="328"/>
    <n v="3"/>
    <n v="9840"/>
    <n v="8017.3410000000003"/>
    <n v="2672.4470000000001"/>
    <n v="109.33333333333333"/>
    <n v="30"/>
    <n v="1822.6590000000001"/>
    <x v="0"/>
    <x v="10"/>
    <x v="45"/>
  </r>
  <r>
    <x v="0"/>
    <d v="2018-11-16T00:00:00"/>
    <x v="1"/>
    <n v="1040"/>
    <n v="10"/>
    <n v="31200"/>
    <n v="26724.469000000001"/>
    <n v="2672.4470000000001"/>
    <n v="104"/>
    <n v="30"/>
    <n v="4475.5309999999999"/>
    <x v="0"/>
    <x v="10"/>
    <x v="45"/>
  </r>
  <r>
    <x v="0"/>
    <d v="2018-11-16T00:00:00"/>
    <x v="1"/>
    <n v="103.5"/>
    <n v="1"/>
    <n v="3001.5"/>
    <n v="2706.7040000000002"/>
    <n v="2706.7040000000002"/>
    <n v="103.5"/>
    <n v="29"/>
    <n v="294.79599999999999"/>
    <x v="0"/>
    <x v="10"/>
    <x v="45"/>
  </r>
  <r>
    <x v="0"/>
    <d v="2018-11-16T00:00:00"/>
    <x v="1"/>
    <n v="314"/>
    <n v="3"/>
    <n v="9420"/>
    <n v="8017.3410000000003"/>
    <n v="2672.4470000000001"/>
    <n v="104.66666666666667"/>
    <n v="30"/>
    <n v="1402.6590000000001"/>
    <x v="0"/>
    <x v="10"/>
    <x v="45"/>
  </r>
  <r>
    <x v="0"/>
    <d v="2018-11-16T00:00:00"/>
    <x v="1"/>
    <n v="360"/>
    <n v="3"/>
    <n v="10800"/>
    <n v="8017.3410000000003"/>
    <n v="2672.4470000000001"/>
    <n v="120"/>
    <n v="30"/>
    <n v="2782.6590000000001"/>
    <x v="0"/>
    <x v="10"/>
    <x v="45"/>
  </r>
  <r>
    <x v="0"/>
    <d v="2018-11-17T00:00:00"/>
    <x v="0"/>
    <n v="151.97"/>
    <m/>
    <n v="3115.39"/>
    <n v="2288.7420000000002"/>
    <n v="15.06"/>
    <m/>
    <n v="20.5"/>
    <n v="826.64800000000002"/>
    <x v="0"/>
    <x v="10"/>
    <x v="45"/>
  </r>
  <r>
    <x v="0"/>
    <d v="2018-11-17T00:00:00"/>
    <x v="1"/>
    <n v="388"/>
    <n v="3"/>
    <n v="11446"/>
    <n v="8383.9680000000008"/>
    <n v="2794.6559999999999"/>
    <n v="129.33333333333334"/>
    <n v="29.5"/>
    <n v="3062.0320000000002"/>
    <x v="0"/>
    <x v="10"/>
    <x v="45"/>
  </r>
  <r>
    <x v="0"/>
    <d v="2018-11-17T00:00:00"/>
    <x v="0"/>
    <n v="675.4"/>
    <m/>
    <n v="14521.1"/>
    <n v="10171.851000000001"/>
    <n v="15.06"/>
    <m/>
    <n v="21.5"/>
    <n v="4349.2489999999998"/>
    <x v="0"/>
    <x v="10"/>
    <x v="45"/>
  </r>
  <r>
    <x v="0"/>
    <d v="2018-11-17T00:00:00"/>
    <x v="1"/>
    <n v="328"/>
    <n v="3"/>
    <n v="9840"/>
    <n v="8383.9680000000008"/>
    <n v="2794.6559999999999"/>
    <n v="109.33333333333333"/>
    <n v="30"/>
    <n v="1456.0319999999999"/>
    <x v="0"/>
    <x v="10"/>
    <x v="45"/>
  </r>
  <r>
    <x v="0"/>
    <d v="2018-11-17T00:00:00"/>
    <x v="0"/>
    <n v="459.3"/>
    <m/>
    <n v="9874.9500000000007"/>
    <n v="6917.2809999999999"/>
    <n v="15.06"/>
    <m/>
    <n v="21.5"/>
    <n v="2957.6689999999999"/>
    <x v="0"/>
    <x v="10"/>
    <x v="45"/>
  </r>
  <r>
    <x v="0"/>
    <d v="2018-11-17T00:00:00"/>
    <x v="1"/>
    <n v="133"/>
    <n v="1"/>
    <n v="3990"/>
    <n v="2794.6559999999999"/>
    <n v="2794.6559999999999"/>
    <n v="133"/>
    <n v="30"/>
    <n v="1195.3440000000001"/>
    <x v="0"/>
    <x v="10"/>
    <x v="45"/>
  </r>
  <r>
    <x v="0"/>
    <d v="2018-11-17T00:00:00"/>
    <x v="0"/>
    <n v="271.20999999999998"/>
    <m/>
    <n v="5831.02"/>
    <n v="4084.5540000000001"/>
    <n v="15.06"/>
    <m/>
    <n v="21.5"/>
    <n v="1746.4659999999999"/>
    <x v="0"/>
    <x v="10"/>
    <x v="45"/>
  </r>
  <r>
    <x v="0"/>
    <d v="2018-11-17T00:00:00"/>
    <x v="1"/>
    <n v="311"/>
    <n v="3"/>
    <n v="9330"/>
    <n v="8383.9680000000008"/>
    <n v="2794.6559999999999"/>
    <n v="103.66666666666667"/>
    <n v="30"/>
    <n v="946.03200000000004"/>
    <x v="0"/>
    <x v="10"/>
    <x v="45"/>
  </r>
  <r>
    <x v="0"/>
    <d v="2018-11-17T00:00:00"/>
    <x v="0"/>
    <n v="1030.22"/>
    <m/>
    <n v="21119.51"/>
    <n v="15515.611999999999"/>
    <n v="15.06"/>
    <m/>
    <n v="20.5"/>
    <n v="5603.8980000000001"/>
    <x v="0"/>
    <x v="10"/>
    <x v="45"/>
  </r>
  <r>
    <x v="0"/>
    <d v="2018-11-17T00:00:00"/>
    <x v="1"/>
    <n v="515"/>
    <n v="4"/>
    <n v="15450"/>
    <n v="11178.624"/>
    <n v="2794.6559999999999"/>
    <n v="128.75"/>
    <n v="30"/>
    <n v="4271.3760000000002"/>
    <x v="0"/>
    <x v="10"/>
    <x v="45"/>
  </r>
  <r>
    <x v="0"/>
    <d v="2018-11-17T00:00:00"/>
    <x v="0"/>
    <n v="668.43"/>
    <m/>
    <n v="13702.82"/>
    <n v="10066.879999999999"/>
    <n v="15.06"/>
    <m/>
    <n v="20.5"/>
    <n v="3635.94"/>
    <x v="0"/>
    <x v="10"/>
    <x v="45"/>
  </r>
  <r>
    <x v="0"/>
    <d v="2018-11-17T00:00:00"/>
    <x v="1"/>
    <n v="366"/>
    <n v="3"/>
    <n v="10980"/>
    <n v="8383.9680000000008"/>
    <n v="2794.6559999999999"/>
    <n v="122"/>
    <n v="30"/>
    <n v="2596.0320000000002"/>
    <x v="0"/>
    <x v="10"/>
    <x v="45"/>
  </r>
  <r>
    <x v="0"/>
    <d v="2018-11-17T00:00:00"/>
    <x v="1"/>
    <n v="3364"/>
    <n v="30"/>
    <n v="99238"/>
    <n v="81201.126000000004"/>
    <n v="2706.7040000000002"/>
    <n v="112.13333333333334"/>
    <n v="29.5"/>
    <n v="18036.874"/>
    <x v="0"/>
    <x v="10"/>
    <x v="45"/>
  </r>
  <r>
    <x v="0"/>
    <d v="2018-11-17T00:00:00"/>
    <x v="1"/>
    <n v="602"/>
    <n v="5"/>
    <n v="17759"/>
    <n v="13533.521000000001"/>
    <n v="2706.7040000000002"/>
    <n v="120.4"/>
    <n v="29.5"/>
    <n v="4225.4790000000003"/>
    <x v="0"/>
    <x v="10"/>
    <x v="45"/>
  </r>
  <r>
    <x v="0"/>
    <d v="2018-11-17T00:00:00"/>
    <x v="1"/>
    <n v="266"/>
    <n v="2"/>
    <n v="7847"/>
    <n v="5589.3119999999999"/>
    <n v="2794.6559999999999"/>
    <n v="133"/>
    <n v="29.5"/>
    <n v="2257.6880000000001"/>
    <x v="0"/>
    <x v="10"/>
    <x v="45"/>
  </r>
  <r>
    <x v="0"/>
    <d v="2018-11-17T00:00:00"/>
    <x v="1"/>
    <n v="121"/>
    <n v="1"/>
    <n v="3630"/>
    <n v="2794.6559999999999"/>
    <n v="2794.6559999999999"/>
    <n v="121"/>
    <n v="30"/>
    <n v="835.34400000000005"/>
    <x v="0"/>
    <x v="10"/>
    <x v="45"/>
  </r>
  <r>
    <x v="0"/>
    <d v="2018-11-17T00:00:00"/>
    <x v="1"/>
    <n v="117"/>
    <n v="1"/>
    <n v="3510"/>
    <n v="2794.6559999999999"/>
    <n v="2794.6559999999999"/>
    <n v="117"/>
    <n v="30"/>
    <n v="715.34400000000005"/>
    <x v="0"/>
    <x v="10"/>
    <x v="45"/>
  </r>
  <r>
    <x v="0"/>
    <d v="2018-11-17T00:00:00"/>
    <x v="1"/>
    <n v="104"/>
    <n v="1"/>
    <n v="3068"/>
    <n v="2794.6559999999999"/>
    <n v="2794.6559999999999"/>
    <n v="104"/>
    <n v="29.5"/>
    <n v="273.34399999999999"/>
    <x v="0"/>
    <x v="10"/>
    <x v="45"/>
  </r>
  <r>
    <x v="0"/>
    <d v="2018-11-17T00:00:00"/>
    <x v="1"/>
    <n v="1389"/>
    <n v="10"/>
    <n v="41670"/>
    <n v="27946.560000000001"/>
    <n v="2794.6559999999999"/>
    <n v="138.9"/>
    <n v="30"/>
    <n v="13723.44"/>
    <x v="0"/>
    <x v="10"/>
    <x v="45"/>
  </r>
  <r>
    <x v="0"/>
    <d v="2018-11-17T00:00:00"/>
    <x v="1"/>
    <n v="330"/>
    <n v="3"/>
    <n v="9900"/>
    <n v="8383.9680000000008"/>
    <n v="2794.6559999999999"/>
    <n v="110"/>
    <n v="30"/>
    <n v="1516.0319999999999"/>
    <x v="0"/>
    <x v="10"/>
    <x v="45"/>
  </r>
  <r>
    <x v="0"/>
    <d v="2018-11-17T00:00:00"/>
    <x v="1"/>
    <n v="380"/>
    <n v="3"/>
    <n v="11400"/>
    <n v="8383.9680000000008"/>
    <n v="2794.6559999999999"/>
    <n v="126.66666666666667"/>
    <n v="30"/>
    <n v="3016.0320000000002"/>
    <x v="0"/>
    <x v="10"/>
    <x v="45"/>
  </r>
  <r>
    <x v="0"/>
    <d v="2018-11-17T00:00:00"/>
    <x v="1"/>
    <n v="277"/>
    <n v="2"/>
    <n v="8310"/>
    <n v="5589.3119999999999"/>
    <n v="2794.6559999999999"/>
    <n v="138.5"/>
    <n v="30"/>
    <n v="2720.6880000000001"/>
    <x v="0"/>
    <x v="10"/>
    <x v="45"/>
  </r>
  <r>
    <x v="0"/>
    <d v="2018-11-17T00:00:00"/>
    <x v="1"/>
    <n v="135"/>
    <n v="1"/>
    <n v="4050"/>
    <n v="2794.6559999999999"/>
    <n v="2794.6559999999999"/>
    <n v="135"/>
    <n v="30"/>
    <n v="1255.3440000000001"/>
    <x v="0"/>
    <x v="10"/>
    <x v="45"/>
  </r>
  <r>
    <x v="0"/>
    <d v="2018-11-17T00:00:00"/>
    <x v="1"/>
    <n v="215"/>
    <n v="2"/>
    <n v="6450"/>
    <n v="5589.3119999999999"/>
    <n v="2794.6559999999999"/>
    <n v="107.5"/>
    <n v="30"/>
    <n v="860.68799999999999"/>
    <x v="0"/>
    <x v="10"/>
    <x v="45"/>
  </r>
  <r>
    <x v="0"/>
    <d v="2018-11-17T00:00:00"/>
    <x v="1"/>
    <n v="258"/>
    <n v="2"/>
    <n v="7740"/>
    <n v="5589.3119999999999"/>
    <n v="2794.6559999999999"/>
    <n v="129"/>
    <n v="30"/>
    <n v="2150.6880000000001"/>
    <x v="0"/>
    <x v="10"/>
    <x v="45"/>
  </r>
  <r>
    <x v="0"/>
    <d v="2018-11-17T00:00:00"/>
    <x v="1"/>
    <n v="118"/>
    <n v="1"/>
    <n v="3540"/>
    <n v="2794.6559999999999"/>
    <n v="2794.6559999999999"/>
    <n v="118"/>
    <n v="30"/>
    <n v="745.34400000000005"/>
    <x v="0"/>
    <x v="10"/>
    <x v="45"/>
  </r>
  <r>
    <x v="0"/>
    <d v="2018-11-17T00:00:00"/>
    <x v="1"/>
    <n v="110"/>
    <n v="1"/>
    <n v="3300"/>
    <n v="2794.6559999999999"/>
    <n v="2794.6559999999999"/>
    <n v="110"/>
    <n v="30"/>
    <n v="505.34399999999999"/>
    <x v="0"/>
    <x v="10"/>
    <x v="45"/>
  </r>
  <r>
    <x v="0"/>
    <d v="2018-11-17T00:00:00"/>
    <x v="1"/>
    <n v="343"/>
    <n v="3"/>
    <n v="10290"/>
    <n v="8383.9680000000008"/>
    <n v="2794.6559999999999"/>
    <n v="114.33333333333333"/>
    <n v="30"/>
    <n v="1906.0319999999999"/>
    <x v="0"/>
    <x v="10"/>
    <x v="45"/>
  </r>
  <r>
    <x v="0"/>
    <d v="2018-11-17T00:00:00"/>
    <x v="1"/>
    <n v="252"/>
    <n v="2"/>
    <n v="7560"/>
    <n v="5589.3119999999999"/>
    <n v="2794.6559999999999"/>
    <n v="126"/>
    <n v="30"/>
    <n v="1970.6880000000001"/>
    <x v="0"/>
    <x v="10"/>
    <x v="45"/>
  </r>
  <r>
    <x v="0"/>
    <d v="2018-11-19T00:00:00"/>
    <x v="0"/>
    <n v="230.2"/>
    <m/>
    <n v="4949.3"/>
    <n v="3621.2139999999999"/>
    <n v="15.731"/>
    <m/>
    <n v="21.5"/>
    <n v="1328.086"/>
    <x v="0"/>
    <x v="10"/>
    <x v="46"/>
  </r>
  <r>
    <x v="0"/>
    <d v="2018-11-19T00:00:00"/>
    <x v="1"/>
    <n v="1180"/>
    <n v="10"/>
    <n v="34220"/>
    <n v="32288.27"/>
    <n v="3228.8270000000002"/>
    <n v="118"/>
    <n v="29"/>
    <n v="1931.73"/>
    <x v="0"/>
    <x v="10"/>
    <x v="46"/>
  </r>
  <r>
    <x v="0"/>
    <d v="2018-11-19T00:00:00"/>
    <x v="0"/>
    <n v="227.77"/>
    <m/>
    <n v="4897.0600000000004"/>
    <n v="3582.9879999999998"/>
    <n v="15.731"/>
    <m/>
    <n v="21.5"/>
    <n v="1314.0719999999999"/>
    <x v="0"/>
    <x v="10"/>
    <x v="46"/>
  </r>
  <r>
    <x v="0"/>
    <d v="2018-11-19T00:00:00"/>
    <x v="1"/>
    <n v="282"/>
    <n v="2"/>
    <n v="8178"/>
    <n v="6457.6540000000005"/>
    <n v="3228.8270000000002"/>
    <n v="141"/>
    <n v="29"/>
    <n v="1720.346"/>
    <x v="0"/>
    <x v="10"/>
    <x v="46"/>
  </r>
  <r>
    <x v="0"/>
    <d v="2018-11-19T00:00:00"/>
    <x v="0"/>
    <n v="578.57000000000005"/>
    <m/>
    <n v="12439.26"/>
    <n v="9101.3279999999995"/>
    <n v="15.731"/>
    <m/>
    <n v="21.5"/>
    <n v="3337.9319999999998"/>
    <x v="0"/>
    <x v="10"/>
    <x v="46"/>
  </r>
  <r>
    <x v="0"/>
    <d v="2018-11-19T00:00:00"/>
    <x v="1"/>
    <n v="2226"/>
    <n v="18"/>
    <n v="63441"/>
    <n v="58118.887000000002"/>
    <n v="3228.8270000000002"/>
    <n v="123.66666666666667"/>
    <n v="28.5"/>
    <n v="5322.1130000000003"/>
    <x v="0"/>
    <x v="10"/>
    <x v="46"/>
  </r>
  <r>
    <x v="0"/>
    <d v="2018-11-19T00:00:00"/>
    <x v="0"/>
    <n v="248.84"/>
    <m/>
    <n v="4852.38"/>
    <n v="3914.4349999999999"/>
    <n v="15.731"/>
    <m/>
    <n v="19.5"/>
    <n v="937.94500000000005"/>
    <x v="0"/>
    <x v="10"/>
    <x v="46"/>
  </r>
  <r>
    <x v="0"/>
    <d v="2018-11-19T00:00:00"/>
    <x v="1"/>
    <n v="930"/>
    <n v="8"/>
    <n v="26970"/>
    <n v="21914.136999999999"/>
    <n v="2739.2669999999998"/>
    <n v="116.25"/>
    <n v="29"/>
    <n v="5055.8630000000003"/>
    <x v="0"/>
    <x v="10"/>
    <x v="46"/>
  </r>
  <r>
    <x v="0"/>
    <d v="2018-11-19T00:00:00"/>
    <x v="0"/>
    <n v="225.63"/>
    <m/>
    <n v="4851.05"/>
    <n v="3549.3240000000001"/>
    <n v="15.731"/>
    <m/>
    <n v="21.5"/>
    <n v="1301.7260000000001"/>
    <x v="0"/>
    <x v="10"/>
    <x v="46"/>
  </r>
  <r>
    <x v="0"/>
    <d v="2018-11-19T00:00:00"/>
    <x v="1"/>
    <n v="347"/>
    <n v="3"/>
    <n v="10063"/>
    <n v="8217.8009999999995"/>
    <n v="2739.2669999999998"/>
    <n v="115.66666666666667"/>
    <n v="29"/>
    <n v="1845.1990000000001"/>
    <x v="0"/>
    <x v="10"/>
    <x v="46"/>
  </r>
  <r>
    <x v="0"/>
    <d v="2018-11-19T00:00:00"/>
    <x v="0"/>
    <n v="116.05"/>
    <m/>
    <n v="2495.08"/>
    <n v="1825.5509999999999"/>
    <n v="15.731"/>
    <m/>
    <n v="21.5"/>
    <n v="669.529"/>
    <x v="0"/>
    <x v="10"/>
    <x v="46"/>
  </r>
  <r>
    <x v="0"/>
    <d v="2018-11-19T00:00:00"/>
    <x v="1"/>
    <n v="470"/>
    <n v="4"/>
    <n v="13630"/>
    <n v="10957.069"/>
    <n v="2739.2669999999998"/>
    <n v="117.5"/>
    <n v="29"/>
    <n v="2672.931"/>
    <x v="0"/>
    <x v="10"/>
    <x v="46"/>
  </r>
  <r>
    <x v="0"/>
    <d v="2018-11-19T00:00:00"/>
    <x v="0"/>
    <n v="424.33"/>
    <m/>
    <n v="9123.1"/>
    <n v="6675.02"/>
    <n v="15.731"/>
    <m/>
    <n v="21.5"/>
    <n v="2448.08"/>
    <x v="0"/>
    <x v="10"/>
    <x v="46"/>
  </r>
  <r>
    <x v="0"/>
    <d v="2018-11-19T00:00:00"/>
    <x v="1"/>
    <n v="350"/>
    <n v="3"/>
    <n v="10150"/>
    <n v="8217.8009999999995"/>
    <n v="2739.2669999999998"/>
    <n v="116.66666666666667"/>
    <n v="29"/>
    <n v="1932.1990000000001"/>
    <x v="0"/>
    <x v="10"/>
    <x v="46"/>
  </r>
  <r>
    <x v="0"/>
    <d v="2018-11-19T00:00:00"/>
    <x v="0"/>
    <n v="121.65"/>
    <m/>
    <n v="2189.6999999999998"/>
    <n v="1913.643"/>
    <n v="15.731"/>
    <m/>
    <n v="18"/>
    <n v="276.05700000000002"/>
    <x v="0"/>
    <x v="10"/>
    <x v="46"/>
  </r>
  <r>
    <x v="0"/>
    <d v="2018-11-19T00:00:00"/>
    <x v="0"/>
    <n v="564.76"/>
    <m/>
    <n v="12142.34"/>
    <n v="8884.0869999999995"/>
    <n v="15.731"/>
    <m/>
    <n v="21.5"/>
    <n v="3258.2530000000002"/>
    <x v="0"/>
    <x v="10"/>
    <x v="46"/>
  </r>
  <r>
    <x v="0"/>
    <d v="2018-11-19T00:00:00"/>
    <x v="0"/>
    <n v="394.4"/>
    <m/>
    <n v="7690.8"/>
    <n v="6204.2"/>
    <n v="15.731"/>
    <m/>
    <n v="19.5"/>
    <n v="1486.6"/>
    <x v="0"/>
    <x v="10"/>
    <x v="46"/>
  </r>
  <r>
    <x v="0"/>
    <d v="2018-11-19T00:00:00"/>
    <x v="0"/>
    <n v="471.1"/>
    <m/>
    <n v="10128.65"/>
    <n v="7410.7470000000003"/>
    <n v="15.731"/>
    <m/>
    <n v="21.5"/>
    <n v="2717.9029999999998"/>
    <x v="0"/>
    <x v="10"/>
    <x v="46"/>
  </r>
  <r>
    <x v="0"/>
    <d v="2018-11-19T00:00:00"/>
    <x v="0"/>
    <n v="337.24"/>
    <m/>
    <n v="7250.66"/>
    <n v="5305.0309999999999"/>
    <n v="15.731"/>
    <m/>
    <n v="21.5"/>
    <n v="1945.6289999999999"/>
    <x v="0"/>
    <x v="10"/>
    <x v="46"/>
  </r>
  <r>
    <x v="0"/>
    <d v="2018-11-19T00:00:00"/>
    <x v="0"/>
    <n v="231.42"/>
    <m/>
    <n v="4975.53"/>
    <n v="3640.4050000000002"/>
    <n v="15.731"/>
    <m/>
    <n v="21.5"/>
    <n v="1335.125"/>
    <x v="0"/>
    <x v="10"/>
    <x v="46"/>
  </r>
  <r>
    <x v="0"/>
    <d v="2018-11-19T00:00:00"/>
    <x v="0"/>
    <n v="1337"/>
    <m/>
    <n v="29414"/>
    <n v="21031.985000000001"/>
    <n v="15.731"/>
    <m/>
    <n v="22"/>
    <n v="8382.0149999999994"/>
    <x v="0"/>
    <x v="10"/>
    <x v="46"/>
  </r>
  <r>
    <x v="0"/>
    <d v="2018-11-19T00:00:00"/>
    <x v="0"/>
    <n v="108.96"/>
    <m/>
    <n v="1961.28"/>
    <n v="1714.02"/>
    <n v="15.731"/>
    <m/>
    <n v="18"/>
    <n v="247.26"/>
    <x v="0"/>
    <x v="10"/>
    <x v="46"/>
  </r>
  <r>
    <x v="0"/>
    <d v="2018-11-19T00:00:00"/>
    <x v="0"/>
    <n v="280.66000000000003"/>
    <m/>
    <n v="5472.87"/>
    <n v="4414.9859999999999"/>
    <n v="15.731"/>
    <m/>
    <n v="19.5"/>
    <n v="1057.884"/>
    <x v="0"/>
    <x v="10"/>
    <x v="46"/>
  </r>
  <r>
    <x v="0"/>
    <d v="2018-11-19T00:00:00"/>
    <x v="0"/>
    <n v="691.9"/>
    <m/>
    <n v="15221.8"/>
    <n v="10884.092000000001"/>
    <n v="15.731"/>
    <m/>
    <n v="22"/>
    <n v="4337.7079999999996"/>
    <x v="0"/>
    <x v="10"/>
    <x v="46"/>
  </r>
  <r>
    <x v="0"/>
    <d v="2018-11-19T00:00:00"/>
    <x v="0"/>
    <n v="921.59"/>
    <m/>
    <n v="19814.189999999999"/>
    <n v="13879.592000000001"/>
    <n v="15.06"/>
    <m/>
    <n v="21.5"/>
    <n v="5934.598"/>
    <x v="0"/>
    <x v="10"/>
    <x v="46"/>
  </r>
  <r>
    <x v="0"/>
    <d v="2018-11-19T00:00:00"/>
    <x v="0"/>
    <n v="186.68"/>
    <m/>
    <n v="4013.62"/>
    <n v="2811.491"/>
    <n v="15.06"/>
    <m/>
    <n v="21.5"/>
    <n v="1202.1289999999999"/>
    <x v="0"/>
    <x v="10"/>
    <x v="46"/>
  </r>
  <r>
    <x v="0"/>
    <d v="2018-11-19T00:00:00"/>
    <x v="0"/>
    <n v="111.73"/>
    <m/>
    <n v="2402.1999999999998"/>
    <n v="1682.7080000000001"/>
    <n v="15.06"/>
    <m/>
    <n v="21.5"/>
    <n v="719.49199999999996"/>
    <x v="0"/>
    <x v="10"/>
    <x v="46"/>
  </r>
  <r>
    <x v="0"/>
    <d v="2018-11-19T00:00:00"/>
    <x v="0"/>
    <n v="116.7"/>
    <m/>
    <n v="2275.65"/>
    <n v="1835.7760000000001"/>
    <n v="15.731"/>
    <m/>
    <n v="19.5"/>
    <n v="439.87400000000002"/>
    <x v="0"/>
    <x v="10"/>
    <x v="46"/>
  </r>
  <r>
    <x v="0"/>
    <d v="2018-11-19T00:00:00"/>
    <x v="0"/>
    <n v="2324"/>
    <m/>
    <n v="49966"/>
    <n v="36558.214999999997"/>
    <n v="15.731"/>
    <m/>
    <n v="21.5"/>
    <n v="13407.785"/>
    <x v="0"/>
    <x v="10"/>
    <x v="46"/>
  </r>
  <r>
    <x v="0"/>
    <d v="2018-11-19T00:00:00"/>
    <x v="0"/>
    <n v="388.28"/>
    <m/>
    <n v="7571.46"/>
    <n v="5847.6850000000004"/>
    <n v="15.06"/>
    <m/>
    <n v="19.5"/>
    <n v="1723.7750000000001"/>
    <x v="0"/>
    <x v="10"/>
    <x v="46"/>
  </r>
  <r>
    <x v="0"/>
    <d v="2018-11-19T00:00:00"/>
    <x v="0"/>
    <n v="742.4"/>
    <m/>
    <n v="15961.6"/>
    <n v="11180.904"/>
    <n v="15.06"/>
    <m/>
    <n v="21.5"/>
    <n v="4780.6959999999999"/>
    <x v="0"/>
    <x v="10"/>
    <x v="46"/>
  </r>
  <r>
    <x v="0"/>
    <d v="2018-11-19T00:00:00"/>
    <x v="0"/>
    <n v="1151.97"/>
    <m/>
    <n v="23615.39"/>
    <n v="17349.225999999999"/>
    <n v="15.06"/>
    <m/>
    <n v="20.5"/>
    <n v="6266.1639999999998"/>
    <x v="0"/>
    <x v="10"/>
    <x v="46"/>
  </r>
  <r>
    <x v="1"/>
    <d v="2018-11-19T00:00:00"/>
    <x v="0"/>
    <n v="-151.97"/>
    <m/>
    <n v="-3115.39"/>
    <n v="-2288.7420000000002"/>
    <n v="-15.06"/>
    <m/>
    <n v="20.5"/>
    <n v="-826.64800000000002"/>
    <x v="0"/>
    <x v="10"/>
    <x v="46"/>
  </r>
  <r>
    <x v="0"/>
    <d v="2018-11-19T00:00:00"/>
    <x v="0"/>
    <n v="525.28"/>
    <m/>
    <n v="10242.959999999999"/>
    <n v="7910.9709999999995"/>
    <n v="15.06"/>
    <m/>
    <n v="19.5"/>
    <n v="2331.989"/>
    <x v="0"/>
    <x v="10"/>
    <x v="46"/>
  </r>
  <r>
    <x v="0"/>
    <d v="2018-11-19T00:00:00"/>
    <x v="0"/>
    <n v="309.45999999999998"/>
    <m/>
    <n v="6653.39"/>
    <n v="4660.6180000000004"/>
    <n v="15.06"/>
    <m/>
    <n v="21.5"/>
    <n v="1992.7719999999999"/>
    <x v="0"/>
    <x v="10"/>
    <x v="46"/>
  </r>
  <r>
    <x v="0"/>
    <d v="2018-11-20T00:00:00"/>
    <x v="1"/>
    <n v="268.5"/>
    <n v="2"/>
    <n v="7786.5"/>
    <n v="5413.4080000000004"/>
    <n v="2706.7040000000002"/>
    <n v="134.25"/>
    <n v="29"/>
    <n v="2373.0920000000001"/>
    <x v="0"/>
    <x v="10"/>
    <x v="46"/>
  </r>
  <r>
    <x v="0"/>
    <d v="2018-11-20T00:00:00"/>
    <x v="1"/>
    <n v="95"/>
    <n v="1"/>
    <n v="3230"/>
    <n v="2706.7040000000002"/>
    <n v="2706.7040000000002"/>
    <n v="95"/>
    <n v="34"/>
    <n v="523.29600000000005"/>
    <x v="0"/>
    <x v="10"/>
    <x v="46"/>
  </r>
  <r>
    <x v="0"/>
    <d v="2018-11-20T00:00:00"/>
    <x v="1"/>
    <n v="371.5"/>
    <n v="4"/>
    <n v="10773.5"/>
    <n v="10957.069"/>
    <n v="2739.2669999999998"/>
    <n v="92.875"/>
    <n v="29"/>
    <n v="-183.56899999999999"/>
    <x v="0"/>
    <x v="10"/>
    <x v="46"/>
  </r>
  <r>
    <x v="0"/>
    <d v="2018-11-20T00:00:00"/>
    <x v="1"/>
    <n v="125"/>
    <n v="1"/>
    <n v="4250"/>
    <n v="2739.2669999999998"/>
    <n v="2739.2669999999998"/>
    <n v="125"/>
    <n v="34"/>
    <n v="1510.7329999999999"/>
    <x v="0"/>
    <x v="10"/>
    <x v="46"/>
  </r>
  <r>
    <x v="0"/>
    <d v="2018-11-20T00:00:00"/>
    <x v="1"/>
    <n v="116"/>
    <n v="1"/>
    <n v="3422"/>
    <n v="2706.7040000000002"/>
    <n v="2706.7040000000002"/>
    <n v="116"/>
    <n v="29.5"/>
    <n v="715.29600000000005"/>
    <x v="0"/>
    <x v="10"/>
    <x v="46"/>
  </r>
  <r>
    <x v="0"/>
    <d v="2018-11-20T00:00:00"/>
    <x v="1"/>
    <n v="1228"/>
    <n v="10"/>
    <n v="35612"/>
    <n v="32288.27"/>
    <n v="3228.8270000000002"/>
    <n v="122.8"/>
    <n v="29"/>
    <n v="3323.73"/>
    <x v="0"/>
    <x v="10"/>
    <x v="46"/>
  </r>
  <r>
    <x v="0"/>
    <d v="2018-11-20T00:00:00"/>
    <x v="1"/>
    <n v="394"/>
    <n v="3"/>
    <n v="11426"/>
    <n v="8120.1130000000003"/>
    <n v="2706.7040000000002"/>
    <n v="131.33333333333334"/>
    <n v="29"/>
    <n v="3305.8870000000002"/>
    <x v="0"/>
    <x v="10"/>
    <x v="46"/>
  </r>
  <r>
    <x v="0"/>
    <d v="2018-11-20T00:00:00"/>
    <x v="1"/>
    <n v="118"/>
    <n v="1"/>
    <n v="3422"/>
    <n v="2706.7040000000002"/>
    <n v="2706.7040000000002"/>
    <n v="118"/>
    <n v="29"/>
    <n v="715.29600000000005"/>
    <x v="0"/>
    <x v="10"/>
    <x v="46"/>
  </r>
  <r>
    <x v="0"/>
    <d v="2018-11-20T00:00:00"/>
    <x v="1"/>
    <n v="1104"/>
    <n v="9"/>
    <n v="32016"/>
    <n v="24653.403999999999"/>
    <n v="2739.2669999999998"/>
    <n v="122.66666666666667"/>
    <n v="29"/>
    <n v="7362.5959999999995"/>
    <x v="0"/>
    <x v="10"/>
    <x v="46"/>
  </r>
  <r>
    <x v="0"/>
    <d v="2018-11-20T00:00:00"/>
    <x v="1"/>
    <n v="877"/>
    <n v="8"/>
    <n v="25433"/>
    <n v="22357.248"/>
    <n v="2794.6559999999999"/>
    <n v="109.625"/>
    <n v="29"/>
    <n v="3075.752"/>
    <x v="0"/>
    <x v="10"/>
    <x v="46"/>
  </r>
  <r>
    <x v="0"/>
    <d v="2018-11-20T00:00:00"/>
    <x v="1"/>
    <n v="492.5"/>
    <n v="4"/>
    <n v="12805"/>
    <n v="11178.624"/>
    <n v="2794.6559999999999"/>
    <n v="123.125"/>
    <n v="26"/>
    <n v="1626.376"/>
    <x v="0"/>
    <x v="10"/>
    <x v="46"/>
  </r>
  <r>
    <x v="0"/>
    <d v="2018-11-20T00:00:00"/>
    <x v="1"/>
    <n v="90"/>
    <n v="1"/>
    <n v="3060"/>
    <n v="2713.0070000000001"/>
    <n v="2713.0070000000001"/>
    <n v="90"/>
    <n v="34"/>
    <n v="346.99299999999999"/>
    <x v="0"/>
    <x v="10"/>
    <x v="46"/>
  </r>
  <r>
    <x v="0"/>
    <d v="2018-11-20T00:00:00"/>
    <x v="1"/>
    <n v="280.5"/>
    <n v="2"/>
    <n v="8134.5"/>
    <n v="5426.0150000000003"/>
    <n v="2713.0070000000001"/>
    <n v="140.25"/>
    <n v="29"/>
    <n v="2708.4850000000001"/>
    <x v="0"/>
    <x v="10"/>
    <x v="46"/>
  </r>
  <r>
    <x v="0"/>
    <d v="2018-11-20T00:00:00"/>
    <x v="1"/>
    <n v="606.5"/>
    <n v="5"/>
    <n v="17588.5"/>
    <n v="13696.335999999999"/>
    <n v="2739.2669999999998"/>
    <n v="121.3"/>
    <n v="29"/>
    <n v="3892.1640000000002"/>
    <x v="0"/>
    <x v="10"/>
    <x v="46"/>
  </r>
  <r>
    <x v="0"/>
    <d v="2018-11-20T00:00:00"/>
    <x v="1"/>
    <n v="867"/>
    <n v="8"/>
    <n v="25143"/>
    <n v="21914.136999999999"/>
    <n v="2739.2669999999998"/>
    <n v="108.375"/>
    <n v="29"/>
    <n v="3228.8629999999998"/>
    <x v="0"/>
    <x v="10"/>
    <x v="46"/>
  </r>
  <r>
    <x v="0"/>
    <d v="2018-11-20T00:00:00"/>
    <x v="1"/>
    <n v="109.5"/>
    <n v="1"/>
    <n v="3175.5"/>
    <n v="2794.6559999999999"/>
    <n v="2794.6559999999999"/>
    <n v="109.5"/>
    <n v="29"/>
    <n v="380.84399999999999"/>
    <x v="0"/>
    <x v="10"/>
    <x v="46"/>
  </r>
  <r>
    <x v="0"/>
    <d v="2018-11-20T00:00:00"/>
    <x v="1"/>
    <n v="457"/>
    <n v="4"/>
    <n v="15538"/>
    <n v="11178.624"/>
    <n v="2794.6559999999999"/>
    <n v="114.25"/>
    <n v="34"/>
    <n v="4359.3760000000002"/>
    <x v="0"/>
    <x v="10"/>
    <x v="46"/>
  </r>
  <r>
    <x v="0"/>
    <d v="2018-11-22T00:00:00"/>
    <x v="1"/>
    <n v="117"/>
    <n v="1"/>
    <n v="3510"/>
    <n v="3243.7159999999999"/>
    <n v="3243.7159999999999"/>
    <n v="117"/>
    <n v="30"/>
    <n v="266.28399999999999"/>
    <x v="0"/>
    <x v="10"/>
    <x v="46"/>
  </r>
  <r>
    <x v="0"/>
    <d v="2018-11-22T00:00:00"/>
    <x v="1"/>
    <n v="161"/>
    <n v="1"/>
    <n v="4830"/>
    <n v="3243.7159999999999"/>
    <n v="3243.7159999999999"/>
    <n v="161"/>
    <n v="30"/>
    <n v="1586.2840000000001"/>
    <x v="0"/>
    <x v="10"/>
    <x v="46"/>
  </r>
  <r>
    <x v="0"/>
    <d v="2018-11-22T00:00:00"/>
    <x v="1"/>
    <n v="112"/>
    <n v="1"/>
    <n v="3360"/>
    <n v="3243.7159999999999"/>
    <n v="3243.7159999999999"/>
    <n v="112"/>
    <n v="30"/>
    <n v="116.28400000000001"/>
    <x v="0"/>
    <x v="10"/>
    <x v="46"/>
  </r>
  <r>
    <x v="0"/>
    <d v="2018-11-22T00:00:00"/>
    <x v="1"/>
    <n v="364"/>
    <n v="3"/>
    <n v="10920"/>
    <n v="9731.1489999999994"/>
    <n v="3243.7159999999999"/>
    <n v="121.33333333333333"/>
    <n v="30"/>
    <n v="1188.8510000000001"/>
    <x v="0"/>
    <x v="10"/>
    <x v="46"/>
  </r>
  <r>
    <x v="0"/>
    <d v="2018-11-22T00:00:00"/>
    <x v="1"/>
    <n v="473"/>
    <n v="4"/>
    <n v="13953.5"/>
    <n v="12974.865"/>
    <n v="3243.7159999999999"/>
    <n v="118.25"/>
    <n v="29.5"/>
    <n v="978.63499999999999"/>
    <x v="0"/>
    <x v="10"/>
    <x v="46"/>
  </r>
  <r>
    <x v="0"/>
    <d v="2018-11-22T00:00:00"/>
    <x v="1"/>
    <n v="1906"/>
    <n v="15"/>
    <n v="56227"/>
    <n v="48655.745000000003"/>
    <n v="3243.7159999999999"/>
    <n v="127.06666666666666"/>
    <n v="29.5"/>
    <n v="7571.2550000000001"/>
    <x v="0"/>
    <x v="10"/>
    <x v="46"/>
  </r>
  <r>
    <x v="0"/>
    <d v="2018-11-22T00:00:00"/>
    <x v="1"/>
    <n v="242"/>
    <n v="2"/>
    <n v="7260"/>
    <n v="6487.433"/>
    <n v="3243.7159999999999"/>
    <n v="121"/>
    <n v="30"/>
    <n v="772.56700000000001"/>
    <x v="0"/>
    <x v="10"/>
    <x v="46"/>
  </r>
  <r>
    <x v="0"/>
    <d v="2018-11-22T00:00:00"/>
    <x v="1"/>
    <n v="260"/>
    <n v="2"/>
    <n v="7670"/>
    <n v="6487.433"/>
    <n v="3243.7159999999999"/>
    <n v="130"/>
    <n v="29.5"/>
    <n v="1182.567"/>
    <x v="0"/>
    <x v="10"/>
    <x v="46"/>
  </r>
  <r>
    <x v="0"/>
    <d v="2018-11-22T00:00:00"/>
    <x v="1"/>
    <n v="121"/>
    <n v="1"/>
    <n v="3630"/>
    <n v="3243.7159999999999"/>
    <n v="3243.7159999999999"/>
    <n v="121"/>
    <n v="30"/>
    <n v="386.28399999999999"/>
    <x v="0"/>
    <x v="10"/>
    <x v="46"/>
  </r>
  <r>
    <x v="0"/>
    <d v="2018-11-22T00:00:00"/>
    <x v="1"/>
    <n v="682"/>
    <n v="6"/>
    <n v="20119"/>
    <n v="19462.297999999999"/>
    <n v="3243.7159999999999"/>
    <n v="113.66666666666667"/>
    <n v="29.5"/>
    <n v="656.702"/>
    <x v="0"/>
    <x v="10"/>
    <x v="46"/>
  </r>
  <r>
    <x v="0"/>
    <d v="2018-11-22T00:00:00"/>
    <x v="1"/>
    <n v="325"/>
    <n v="3"/>
    <n v="9750"/>
    <n v="7885.4110000000001"/>
    <n v="2628.47"/>
    <n v="108.33333333333333"/>
    <n v="30"/>
    <n v="1864.5889999999999"/>
    <x v="0"/>
    <x v="10"/>
    <x v="46"/>
  </r>
  <r>
    <x v="0"/>
    <d v="2018-11-22T00:00:00"/>
    <x v="1"/>
    <n v="510"/>
    <n v="4"/>
    <n v="15300"/>
    <n v="10513.880999999999"/>
    <n v="2628.47"/>
    <n v="127.5"/>
    <n v="30"/>
    <n v="4786.1189999999997"/>
    <x v="0"/>
    <x v="10"/>
    <x v="46"/>
  </r>
  <r>
    <x v="0"/>
    <d v="2018-11-22T00:00:00"/>
    <x v="1"/>
    <n v="110"/>
    <n v="1"/>
    <n v="3300"/>
    <n v="2628.47"/>
    <n v="2628.47"/>
    <n v="110"/>
    <n v="30"/>
    <n v="671.53"/>
    <x v="0"/>
    <x v="10"/>
    <x v="46"/>
  </r>
  <r>
    <x v="1"/>
    <d v="2018-11-22T00:00:00"/>
    <x v="1"/>
    <n v="-325"/>
    <n v="-3"/>
    <n v="-9750"/>
    <n v="-7885.4110000000001"/>
    <n v="-2628.47"/>
    <n v="108.33333333333333"/>
    <n v="30"/>
    <n v="-1864.5889999999999"/>
    <x v="0"/>
    <x v="10"/>
    <x v="46"/>
  </r>
  <r>
    <x v="1"/>
    <d v="2018-11-22T00:00:00"/>
    <x v="1"/>
    <n v="-110"/>
    <n v="-1"/>
    <n v="-3300"/>
    <n v="-2628.47"/>
    <n v="-2628.47"/>
    <n v="110"/>
    <n v="30"/>
    <n v="-671.53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68"/>
    <n v="3"/>
    <n v="11040"/>
    <n v="9731.1489999999994"/>
    <n v="3243.7159999999999"/>
    <n v="122.66666666666667"/>
    <n v="30"/>
    <n v="1308.8510000000001"/>
    <x v="0"/>
    <x v="10"/>
    <x v="46"/>
  </r>
  <r>
    <x v="1"/>
    <d v="2018-11-22T00:00:00"/>
    <x v="1"/>
    <n v="-125"/>
    <n v="-1"/>
    <n v="-3750"/>
    <n v="-3243.7159999999999"/>
    <n v="-3243.7159999999999"/>
    <n v="125"/>
    <n v="30"/>
    <n v="-506.28399999999999"/>
    <x v="0"/>
    <x v="10"/>
    <x v="46"/>
  </r>
  <r>
    <x v="0"/>
    <d v="2018-11-22T00:00:00"/>
    <x v="1"/>
    <n v="1989"/>
    <n v="16"/>
    <n v="58675.5"/>
    <n v="42055.523999999998"/>
    <n v="2628.47"/>
    <n v="124.3125"/>
    <n v="29.5"/>
    <n v="16619.975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413"/>
    <n v="3"/>
    <n v="14042"/>
    <n v="8383.9680000000008"/>
    <n v="2794.6559999999999"/>
    <n v="137.66666666666666"/>
    <n v="34"/>
    <n v="5658.0320000000002"/>
    <x v="0"/>
    <x v="10"/>
    <x v="46"/>
  </r>
  <r>
    <x v="0"/>
    <d v="2018-11-22T00:00:00"/>
    <x v="1"/>
    <n v="81.5"/>
    <n v="1"/>
    <n v="2404.25"/>
    <n v="2794.6559999999999"/>
    <n v="2794.6559999999999"/>
    <n v="81.5"/>
    <n v="29.5"/>
    <n v="-390.40600000000001"/>
    <x v="0"/>
    <x v="10"/>
    <x v="46"/>
  </r>
  <r>
    <x v="0"/>
    <d v="2018-11-22T00:00:00"/>
    <x v="1"/>
    <n v="279.5"/>
    <n v="3"/>
    <n v="8105.5"/>
    <n v="8383.9680000000008"/>
    <n v="2794.6559999999999"/>
    <n v="93.166666666666671"/>
    <n v="29"/>
    <n v="-278.46800000000002"/>
    <x v="0"/>
    <x v="10"/>
    <x v="46"/>
  </r>
  <r>
    <x v="0"/>
    <d v="2018-11-22T00:00:00"/>
    <x v="1"/>
    <n v="838.5"/>
    <n v="7"/>
    <n v="24316.5"/>
    <n v="21105.491000000002"/>
    <n v="3015.07"/>
    <n v="119.78571428571429"/>
    <n v="29"/>
    <n v="3211.009"/>
    <x v="0"/>
    <x v="10"/>
    <x v="46"/>
  </r>
  <r>
    <x v="0"/>
    <d v="2018-11-22T00:00:00"/>
    <x v="1"/>
    <n v="105.5"/>
    <n v="1"/>
    <n v="3112.25"/>
    <n v="3015.07"/>
    <n v="3015.07"/>
    <n v="105.5"/>
    <n v="29.5"/>
    <n v="97.18"/>
    <x v="0"/>
    <x v="10"/>
    <x v="46"/>
  </r>
  <r>
    <x v="0"/>
    <d v="2018-11-22T00:00:00"/>
    <x v="1"/>
    <n v="75"/>
    <n v="1"/>
    <n v="2550"/>
    <n v="2713.0070000000001"/>
    <n v="2713.0070000000001"/>
    <n v="75"/>
    <n v="34"/>
    <n v="-163.00700000000001"/>
    <x v="0"/>
    <x v="10"/>
    <x v="46"/>
  </r>
  <r>
    <x v="0"/>
    <d v="2018-11-22T00:00:00"/>
    <x v="1"/>
    <n v="424"/>
    <n v="3"/>
    <n v="14416"/>
    <n v="9287.0529999999999"/>
    <n v="3095.6840000000002"/>
    <n v="141.33333333333334"/>
    <n v="34"/>
    <n v="5128.9470000000001"/>
    <x v="0"/>
    <x v="10"/>
    <x v="46"/>
  </r>
  <r>
    <x v="0"/>
    <d v="2018-11-22T00:00:00"/>
    <x v="1"/>
    <n v="115.5"/>
    <n v="1"/>
    <n v="3407.25"/>
    <n v="1804.4690000000001"/>
    <n v="1804.4690000000001"/>
    <n v="115.5"/>
    <n v="29.5"/>
    <n v="1602.7809999999999"/>
    <x v="0"/>
    <x v="10"/>
    <x v="46"/>
  </r>
  <r>
    <x v="0"/>
    <d v="2018-11-22T00:00:00"/>
    <x v="1"/>
    <n v="133"/>
    <n v="1"/>
    <n v="3857"/>
    <n v="2794.6559999999999"/>
    <n v="2794.6559999999999"/>
    <n v="133"/>
    <n v="29"/>
    <n v="1062.3440000000001"/>
    <x v="0"/>
    <x v="10"/>
    <x v="46"/>
  </r>
  <r>
    <x v="0"/>
    <d v="2018-11-22T00:00:00"/>
    <x v="1"/>
    <n v="567.5"/>
    <n v="5"/>
    <n v="19295"/>
    <n v="9022.3469999999998"/>
    <n v="1804.4690000000001"/>
    <n v="113.5"/>
    <n v="34"/>
    <n v="10272.653"/>
    <x v="0"/>
    <x v="10"/>
    <x v="46"/>
  </r>
  <r>
    <x v="0"/>
    <d v="2018-11-22T00:00:00"/>
    <x v="1"/>
    <n v="110"/>
    <n v="1"/>
    <n v="3300"/>
    <n v="3243.7159999999999"/>
    <n v="3243.7159999999999"/>
    <n v="110"/>
    <n v="30"/>
    <n v="56.283999999999999"/>
    <x v="0"/>
    <x v="10"/>
    <x v="46"/>
  </r>
  <r>
    <x v="0"/>
    <d v="2018-11-22T00:00:00"/>
    <x v="1"/>
    <n v="325"/>
    <n v="3"/>
    <n v="9750"/>
    <n v="9731.1489999999994"/>
    <n v="3243.7159999999999"/>
    <n v="108.33333333333333"/>
    <n v="30"/>
    <n v="18.850999999999999"/>
    <x v="0"/>
    <x v="10"/>
    <x v="46"/>
  </r>
  <r>
    <x v="0"/>
    <d v="2018-11-22T00:00:00"/>
    <x v="1"/>
    <n v="116"/>
    <n v="1"/>
    <n v="3480"/>
    <n v="3243.7159999999999"/>
    <n v="3243.7159999999999"/>
    <n v="116"/>
    <n v="30"/>
    <n v="236.28399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70"/>
    <n v="3"/>
    <n v="11100"/>
    <n v="9731.1489999999994"/>
    <n v="3243.7159999999999"/>
    <n v="123.33333333333333"/>
    <n v="30"/>
    <n v="1368.8510000000001"/>
    <x v="0"/>
    <x v="10"/>
    <x v="46"/>
  </r>
  <r>
    <x v="0"/>
    <d v="2018-11-22T00:00:00"/>
    <x v="1"/>
    <n v="250"/>
    <n v="2"/>
    <n v="7500"/>
    <n v="6487.433"/>
    <n v="3243.7159999999999"/>
    <n v="125"/>
    <n v="30"/>
    <n v="1012.567"/>
    <x v="0"/>
    <x v="10"/>
    <x v="46"/>
  </r>
  <r>
    <x v="0"/>
    <d v="2018-11-22T00:00:00"/>
    <x v="1"/>
    <n v="251"/>
    <n v="2"/>
    <n v="7530"/>
    <n v="6487.433"/>
    <n v="3243.7159999999999"/>
    <n v="125.5"/>
    <n v="30"/>
    <n v="1042.567"/>
    <x v="0"/>
    <x v="10"/>
    <x v="46"/>
  </r>
  <r>
    <x v="0"/>
    <d v="2018-11-22T00:00:00"/>
    <x v="1"/>
    <n v="1834"/>
    <n v="15"/>
    <n v="50268"/>
    <n v="48655.745000000003"/>
    <n v="3243.7159999999999"/>
    <n v="122.26666666666667"/>
    <n v="27.408899999999999"/>
    <n v="1612.2550000000001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3T00:00:00"/>
    <x v="0"/>
    <n v="187.66"/>
    <m/>
    <n v="4034.69"/>
    <n v="3006.9650000000001"/>
    <n v="16.023"/>
    <m/>
    <n v="21.5"/>
    <n v="1027.7249999999999"/>
    <x v="0"/>
    <x v="10"/>
    <x v="46"/>
  </r>
  <r>
    <x v="0"/>
    <d v="2018-11-23T00:00:00"/>
    <x v="0"/>
    <n v="199.87"/>
    <m/>
    <n v="3897.47"/>
    <n v="3142.8670000000002"/>
    <n v="15.725"/>
    <m/>
    <n v="19.5"/>
    <n v="754.60299999999995"/>
    <x v="0"/>
    <x v="10"/>
    <x v="46"/>
  </r>
  <r>
    <x v="0"/>
    <d v="2018-11-23T00:00:00"/>
    <x v="0"/>
    <n v="1621.9"/>
    <m/>
    <n v="34870.85"/>
    <n v="25503.656999999999"/>
    <n v="15.725"/>
    <m/>
    <n v="21.5"/>
    <n v="9367.1929999999993"/>
    <x v="0"/>
    <x v="10"/>
    <x v="46"/>
  </r>
  <r>
    <x v="0"/>
    <d v="2018-11-23T00:00:00"/>
    <x v="0"/>
    <n v="613.4"/>
    <m/>
    <n v="13188.1"/>
    <n v="9828.7990000000009"/>
    <n v="16.023"/>
    <m/>
    <n v="21.5"/>
    <n v="3359.3009999999999"/>
    <x v="0"/>
    <x v="10"/>
    <x v="46"/>
  </r>
  <r>
    <x v="0"/>
    <d v="2018-11-23T00:00:00"/>
    <x v="0"/>
    <n v="59.6"/>
    <m/>
    <n v="1162.2"/>
    <n v="954.99900000000002"/>
    <n v="16.023"/>
    <m/>
    <n v="19.5"/>
    <n v="207.20099999999999"/>
    <x v="0"/>
    <x v="10"/>
    <x v="46"/>
  </r>
  <r>
    <x v="1"/>
    <d v="2018-11-23T00:00:00"/>
    <x v="0"/>
    <n v="-59.6"/>
    <m/>
    <n v="-1162.2"/>
    <n v="-954.99900000000002"/>
    <n v="-16.023"/>
    <m/>
    <n v="19.5"/>
    <n v="-207.20099999999999"/>
    <x v="0"/>
    <x v="10"/>
    <x v="46"/>
  </r>
  <r>
    <x v="0"/>
    <d v="2018-11-24T00:00:00"/>
    <x v="0"/>
    <n v="3574.08"/>
    <m/>
    <n v="76842.720000000001"/>
    <n v="57269.177000000003"/>
    <n v="16.023"/>
    <m/>
    <n v="21.5"/>
    <n v="19573.543000000001"/>
    <x v="0"/>
    <x v="10"/>
    <x v="46"/>
  </r>
  <r>
    <x v="0"/>
    <d v="2018-11-24T00:00:00"/>
    <x v="0"/>
    <n v="625.94000000000005"/>
    <m/>
    <n v="13457.71"/>
    <n v="10029.733"/>
    <n v="16.023"/>
    <m/>
    <n v="21.5"/>
    <n v="3427.9769999999999"/>
    <x v="0"/>
    <x v="10"/>
    <x v="46"/>
  </r>
  <r>
    <x v="0"/>
    <d v="2018-11-24T00:00:00"/>
    <x v="0"/>
    <n v="231.03"/>
    <m/>
    <n v="4967.1499999999996"/>
    <n v="3707.2440000000001"/>
    <n v="16.047000000000001"/>
    <m/>
    <n v="21.5"/>
    <n v="1259.9059999999999"/>
    <x v="0"/>
    <x v="10"/>
    <x v="46"/>
  </r>
  <r>
    <x v="1"/>
    <d v="2018-11-24T00:00:00"/>
    <x v="0"/>
    <n v="-231.03"/>
    <m/>
    <n v="-4967.1499999999996"/>
    <n v="-3707.2440000000001"/>
    <n v="-16.047000000000001"/>
    <m/>
    <n v="21.5"/>
    <n v="-1259.9059999999999"/>
    <x v="0"/>
    <x v="10"/>
    <x v="46"/>
  </r>
  <r>
    <x v="0"/>
    <d v="2018-11-24T00:00:00"/>
    <x v="0"/>
    <n v="457.2"/>
    <m/>
    <n v="9144"/>
    <n v="7325.9319999999998"/>
    <n v="16.023"/>
    <m/>
    <n v="20"/>
    <n v="1818.068"/>
    <x v="0"/>
    <x v="10"/>
    <x v="46"/>
  </r>
  <r>
    <x v="0"/>
    <d v="2018-11-24T00:00:00"/>
    <x v="0"/>
    <n v="786.72"/>
    <m/>
    <n v="16914.48"/>
    <n v="12605.986999999999"/>
    <n v="16.023"/>
    <m/>
    <n v="21.5"/>
    <n v="4308.4930000000004"/>
    <x v="0"/>
    <x v="10"/>
    <x v="46"/>
  </r>
  <r>
    <x v="0"/>
    <d v="2018-11-24T00:00:00"/>
    <x v="0"/>
    <n v="231.03"/>
    <m/>
    <n v="4967.1499999999996"/>
    <n v="3701.9029999999998"/>
    <n v="16.023"/>
    <m/>
    <n v="21.5"/>
    <n v="1265.2470000000001"/>
    <x v="0"/>
    <x v="10"/>
    <x v="46"/>
  </r>
  <r>
    <x v="0"/>
    <d v="2018-11-24T00:00:00"/>
    <x v="0"/>
    <n v="683.25"/>
    <m/>
    <n v="14689.88"/>
    <n v="10948.038"/>
    <n v="16.023"/>
    <m/>
    <n v="21.5"/>
    <n v="3741.8420000000001"/>
    <x v="0"/>
    <x v="10"/>
    <x v="46"/>
  </r>
  <r>
    <x v="0"/>
    <d v="2018-11-24T00:00:00"/>
    <x v="0"/>
    <n v="231.66"/>
    <m/>
    <n v="4980.6899999999996"/>
    <n v="3711.998"/>
    <n v="16.023"/>
    <m/>
    <n v="21.5"/>
    <n v="1268.692"/>
    <x v="0"/>
    <x v="10"/>
    <x v="46"/>
  </r>
  <r>
    <x v="0"/>
    <d v="2018-11-24T00:00:00"/>
    <x v="0"/>
    <n v="238.44"/>
    <m/>
    <n v="5126.46"/>
    <n v="3820.6370000000002"/>
    <n v="16.023"/>
    <m/>
    <n v="21.5"/>
    <n v="1305.8230000000001"/>
    <x v="0"/>
    <x v="10"/>
    <x v="46"/>
  </r>
  <r>
    <x v="0"/>
    <d v="2018-11-24T00:00:00"/>
    <x v="0"/>
    <n v="113.78"/>
    <m/>
    <n v="2446.27"/>
    <n v="1823.1510000000001"/>
    <n v="16.023"/>
    <m/>
    <n v="21.5"/>
    <n v="623.11900000000003"/>
    <x v="0"/>
    <x v="10"/>
    <x v="46"/>
  </r>
  <r>
    <x v="0"/>
    <d v="2018-11-24T00:00:00"/>
    <x v="0"/>
    <n v="399.28"/>
    <m/>
    <n v="7985.6"/>
    <n v="6397.8530000000001"/>
    <n v="16.023"/>
    <m/>
    <n v="20"/>
    <n v="1587.7470000000001"/>
    <x v="0"/>
    <x v="10"/>
    <x v="46"/>
  </r>
  <r>
    <x v="0"/>
    <d v="2018-11-24T00:00:00"/>
    <x v="0"/>
    <n v="226.95"/>
    <m/>
    <n v="4879.43"/>
    <n v="3636.527"/>
    <n v="16.023"/>
    <m/>
    <n v="21.5"/>
    <n v="1242.903"/>
    <x v="0"/>
    <x v="10"/>
    <x v="46"/>
  </r>
  <r>
    <x v="0"/>
    <d v="2018-11-24T00:00:00"/>
    <x v="0"/>
    <n v="931.27"/>
    <m/>
    <n v="20022.310000000001"/>
    <n v="14922.18"/>
    <n v="16.023"/>
    <m/>
    <n v="21.5"/>
    <n v="5100.13"/>
    <x v="0"/>
    <x v="10"/>
    <x v="46"/>
  </r>
  <r>
    <x v="0"/>
    <d v="2018-11-24T00:00:00"/>
    <x v="0"/>
    <n v="450.5"/>
    <m/>
    <n v="9685.75"/>
    <n v="7218.5749999999998"/>
    <n v="16.023"/>
    <m/>
    <n v="21.5"/>
    <n v="2467.1750000000002"/>
    <x v="0"/>
    <x v="10"/>
    <x v="46"/>
  </r>
  <r>
    <x v="0"/>
    <d v="2018-11-24T00:00:00"/>
    <x v="0"/>
    <n v="398.82"/>
    <m/>
    <n v="7976.4"/>
    <n v="6390.482"/>
    <n v="16.023"/>
    <m/>
    <n v="20"/>
    <n v="1585.9179999999999"/>
    <x v="0"/>
    <x v="10"/>
    <x v="46"/>
  </r>
  <r>
    <x v="0"/>
    <d v="2018-11-24T00:00:00"/>
    <x v="0"/>
    <n v="744"/>
    <m/>
    <n v="15996"/>
    <n v="11921.464"/>
    <n v="16.023"/>
    <m/>
    <n v="21.5"/>
    <n v="4074.5360000000001"/>
    <x v="0"/>
    <x v="10"/>
    <x v="46"/>
  </r>
  <r>
    <x v="0"/>
    <d v="2018-11-24T00:00:00"/>
    <x v="0"/>
    <n v="299.8"/>
    <m/>
    <n v="5996"/>
    <n v="4803.8370000000004"/>
    <n v="16.023"/>
    <m/>
    <n v="20"/>
    <n v="1192.163"/>
    <x v="0"/>
    <x v="10"/>
    <x v="46"/>
  </r>
  <r>
    <x v="0"/>
    <d v="2018-11-24T00:00:00"/>
    <x v="0"/>
    <n v="807.4"/>
    <m/>
    <n v="17359.099999999999"/>
    <n v="12937.352999999999"/>
    <n v="16.023"/>
    <m/>
    <n v="21.5"/>
    <n v="4421.7470000000003"/>
    <x v="0"/>
    <x v="10"/>
    <x v="46"/>
  </r>
  <r>
    <x v="0"/>
    <d v="2018-11-24T00:00:00"/>
    <x v="0"/>
    <n v="863.4"/>
    <m/>
    <n v="18563.099999999999"/>
    <n v="13834.666999999999"/>
    <n v="16.023"/>
    <m/>
    <n v="21.5"/>
    <n v="4728.433"/>
    <x v="0"/>
    <x v="10"/>
    <x v="46"/>
  </r>
  <r>
    <x v="0"/>
    <d v="2018-11-24T00:00:00"/>
    <x v="0"/>
    <n v="1149.97"/>
    <m/>
    <n v="24724.36"/>
    <n v="18426.513999999999"/>
    <n v="16.023"/>
    <m/>
    <n v="21.5"/>
    <n v="6297.8459999999995"/>
    <x v="0"/>
    <x v="10"/>
    <x v="46"/>
  </r>
  <r>
    <x v="0"/>
    <d v="2018-11-24T00:00:00"/>
    <x v="0"/>
    <n v="335.23"/>
    <m/>
    <n v="7207.45"/>
    <n v="5371.549"/>
    <n v="16.023"/>
    <m/>
    <n v="21.5"/>
    <n v="1835.9010000000001"/>
    <x v="0"/>
    <x v="10"/>
    <x v="46"/>
  </r>
  <r>
    <x v="0"/>
    <d v="2018-11-24T00:00:00"/>
    <x v="0"/>
    <n v="198"/>
    <m/>
    <n v="3861"/>
    <n v="3172.6480000000001"/>
    <n v="16.023"/>
    <m/>
    <n v="19.5"/>
    <n v="688.35199999999998"/>
    <x v="0"/>
    <x v="10"/>
    <x v="46"/>
  </r>
  <r>
    <x v="0"/>
    <d v="2018-11-24T00:00:00"/>
    <x v="0"/>
    <n v="639.07000000000005"/>
    <m/>
    <n v="13740.01"/>
    <n v="10240.120999999999"/>
    <n v="16.023"/>
    <m/>
    <n v="21.5"/>
    <n v="3499.8890000000001"/>
    <x v="0"/>
    <x v="10"/>
    <x v="46"/>
  </r>
  <r>
    <x v="0"/>
    <d v="2018-11-24T00:00:00"/>
    <x v="0"/>
    <n v="59.6"/>
    <m/>
    <n v="1162.2"/>
    <n v="954.99900000000002"/>
    <n v="16.023"/>
    <m/>
    <n v="19.5"/>
    <n v="207.20099999999999"/>
    <x v="0"/>
    <x v="10"/>
    <x v="46"/>
  </r>
  <r>
    <x v="0"/>
    <d v="2018-11-24T00:00:00"/>
    <x v="0"/>
    <n v="296.2"/>
    <m/>
    <n v="5775.9"/>
    <n v="4746.1530000000002"/>
    <n v="16.023"/>
    <m/>
    <n v="19.5"/>
    <n v="1029.7470000000001"/>
    <x v="0"/>
    <x v="10"/>
    <x v="46"/>
  </r>
  <r>
    <x v="0"/>
    <d v="2018-11-24T00:00:00"/>
    <x v="0"/>
    <n v="112.66"/>
    <m/>
    <n v="2422.19"/>
    <n v="1805.2049999999999"/>
    <n v="16.023"/>
    <m/>
    <n v="21.5"/>
    <n v="616.98500000000001"/>
    <x v="0"/>
    <x v="10"/>
    <x v="46"/>
  </r>
  <r>
    <x v="0"/>
    <d v="2018-11-24T00:00:00"/>
    <x v="0"/>
    <n v="250.53"/>
    <m/>
    <n v="5386.4"/>
    <n v="4014.3609999999999"/>
    <n v="16.023"/>
    <m/>
    <n v="21.5"/>
    <n v="1372.039"/>
    <x v="0"/>
    <x v="10"/>
    <x v="46"/>
  </r>
  <r>
    <x v="0"/>
    <d v="2018-11-24T00:00:00"/>
    <x v="0"/>
    <n v="583.66"/>
    <m/>
    <n v="12548.69"/>
    <n v="9352.2610000000004"/>
    <n v="16.023"/>
    <m/>
    <n v="21.5"/>
    <n v="3196.4290000000001"/>
    <x v="0"/>
    <x v="10"/>
    <x v="46"/>
  </r>
  <r>
    <x v="0"/>
    <d v="2018-11-24T00:00:00"/>
    <x v="0"/>
    <n v="453.94"/>
    <m/>
    <n v="8851.83"/>
    <n v="7273.6959999999999"/>
    <n v="16.023"/>
    <m/>
    <n v="19.5"/>
    <n v="1578.134"/>
    <x v="0"/>
    <x v="10"/>
    <x v="46"/>
  </r>
  <r>
    <x v="0"/>
    <d v="2018-11-24T00:00:00"/>
    <x v="0"/>
    <n v="112.84"/>
    <m/>
    <n v="2426.06"/>
    <n v="1808.0889999999999"/>
    <n v="16.023"/>
    <m/>
    <n v="21.5"/>
    <n v="617.971"/>
    <x v="0"/>
    <x v="10"/>
    <x v="46"/>
  </r>
  <r>
    <x v="0"/>
    <d v="2018-11-26T00:00:00"/>
    <x v="1"/>
    <n v="246"/>
    <n v="2"/>
    <n v="7380"/>
    <n v="5256.9409999999998"/>
    <n v="2628.47"/>
    <n v="123"/>
    <n v="30"/>
    <n v="2123.0590000000002"/>
    <x v="0"/>
    <x v="10"/>
    <x v="47"/>
  </r>
  <r>
    <x v="0"/>
    <d v="2018-11-26T00:00:00"/>
    <x v="1"/>
    <n v="104"/>
    <n v="1"/>
    <n v="3120"/>
    <n v="2628.47"/>
    <n v="2628.47"/>
    <n v="104"/>
    <n v="30"/>
    <n v="491.53"/>
    <x v="0"/>
    <x v="10"/>
    <x v="47"/>
  </r>
  <r>
    <x v="0"/>
    <d v="2018-11-26T00:00:00"/>
    <x v="1"/>
    <n v="234"/>
    <n v="2"/>
    <n v="7020"/>
    <n v="5256.9409999999998"/>
    <n v="2628.47"/>
    <n v="117"/>
    <n v="30"/>
    <n v="1763.059"/>
    <x v="0"/>
    <x v="10"/>
    <x v="47"/>
  </r>
  <r>
    <x v="0"/>
    <d v="2018-11-26T00:00:00"/>
    <x v="1"/>
    <n v="347"/>
    <n v="3"/>
    <n v="10410"/>
    <n v="7885.4110000000001"/>
    <n v="2628.47"/>
    <n v="115.66666666666667"/>
    <n v="30"/>
    <n v="2524.5889999999999"/>
    <x v="0"/>
    <x v="10"/>
    <x v="47"/>
  </r>
  <r>
    <x v="0"/>
    <d v="2018-11-26T00:00:00"/>
    <x v="1"/>
    <n v="220"/>
    <n v="2"/>
    <n v="6600"/>
    <n v="5256.9409999999998"/>
    <n v="2628.47"/>
    <n v="110"/>
    <n v="30"/>
    <n v="1343.059"/>
    <x v="0"/>
    <x v="10"/>
    <x v="47"/>
  </r>
  <r>
    <x v="0"/>
    <d v="2018-11-26T00:00:00"/>
    <x v="1"/>
    <n v="1140"/>
    <n v="10"/>
    <n v="34200"/>
    <n v="26284.703000000001"/>
    <n v="2628.47"/>
    <n v="114"/>
    <n v="30"/>
    <n v="7915.2969999999996"/>
    <x v="0"/>
    <x v="10"/>
    <x v="47"/>
  </r>
  <r>
    <x v="0"/>
    <d v="2018-11-26T00:00:00"/>
    <x v="1"/>
    <n v="237"/>
    <n v="3"/>
    <n v="7110"/>
    <n v="7885.4110000000001"/>
    <n v="2628.47"/>
    <n v="79"/>
    <n v="30"/>
    <n v="-775.41099999999994"/>
    <x v="0"/>
    <x v="10"/>
    <x v="47"/>
  </r>
  <r>
    <x v="0"/>
    <d v="2018-11-26T00:00:00"/>
    <x v="1"/>
    <n v="391"/>
    <n v="3"/>
    <n v="11730"/>
    <n v="7885.4110000000001"/>
    <n v="2628.47"/>
    <n v="130.33333333333334"/>
    <n v="30"/>
    <n v="3844.5889999999999"/>
    <x v="0"/>
    <x v="10"/>
    <x v="47"/>
  </r>
  <r>
    <x v="0"/>
    <d v="2018-11-26T00:00:00"/>
    <x v="1"/>
    <n v="460"/>
    <n v="4"/>
    <n v="13800"/>
    <n v="10513.880999999999"/>
    <n v="2628.47"/>
    <n v="115"/>
    <n v="30"/>
    <n v="3286.1190000000001"/>
    <x v="0"/>
    <x v="10"/>
    <x v="47"/>
  </r>
  <r>
    <x v="0"/>
    <d v="2018-11-26T00:00:00"/>
    <x v="1"/>
    <n v="3726"/>
    <n v="30"/>
    <n v="109917"/>
    <n v="78854.107999999993"/>
    <n v="2628.47"/>
    <n v="124.2"/>
    <n v="29.5"/>
    <n v="31062.892"/>
    <x v="0"/>
    <x v="10"/>
    <x v="47"/>
  </r>
  <r>
    <x v="0"/>
    <d v="2018-11-26T00:00:00"/>
    <x v="1"/>
    <n v="464"/>
    <n v="4"/>
    <n v="13920"/>
    <n v="10513.880999999999"/>
    <n v="2628.47"/>
    <n v="116"/>
    <n v="30"/>
    <n v="3406.1190000000001"/>
    <x v="0"/>
    <x v="10"/>
    <x v="47"/>
  </r>
  <r>
    <x v="0"/>
    <d v="2018-11-26T00:00:00"/>
    <x v="1"/>
    <n v="109"/>
    <n v="1"/>
    <n v="3215.5"/>
    <n v="2628.47"/>
    <n v="2628.47"/>
    <n v="109"/>
    <n v="29.5"/>
    <n v="587.03"/>
    <x v="0"/>
    <x v="10"/>
    <x v="47"/>
  </r>
  <r>
    <x v="0"/>
    <d v="2018-11-26T00:00:00"/>
    <x v="1"/>
    <n v="832"/>
    <n v="7"/>
    <n v="24544"/>
    <n v="18399.292000000001"/>
    <n v="2628.47"/>
    <n v="118.85714285714286"/>
    <n v="29.5"/>
    <n v="6144.7079999999996"/>
    <x v="0"/>
    <x v="10"/>
    <x v="47"/>
  </r>
  <r>
    <x v="0"/>
    <d v="2018-11-26T00:00:00"/>
    <x v="1"/>
    <n v="145"/>
    <n v="1"/>
    <n v="4350"/>
    <n v="2628.47"/>
    <n v="2628.47"/>
    <n v="145"/>
    <n v="30"/>
    <n v="1721.53"/>
    <x v="0"/>
    <x v="10"/>
    <x v="47"/>
  </r>
  <r>
    <x v="0"/>
    <d v="2018-11-26T00:00:00"/>
    <x v="1"/>
    <n v="520"/>
    <n v="4"/>
    <n v="15340"/>
    <n v="10513.880999999999"/>
    <n v="2628.47"/>
    <n v="130"/>
    <n v="29.5"/>
    <n v="4826.1189999999997"/>
    <x v="0"/>
    <x v="10"/>
    <x v="47"/>
  </r>
  <r>
    <x v="0"/>
    <d v="2018-11-26T00:00:00"/>
    <x v="1"/>
    <n v="224"/>
    <n v="2"/>
    <n v="6720"/>
    <n v="5256.9409999999998"/>
    <n v="2628.47"/>
    <n v="112"/>
    <n v="30"/>
    <n v="1463.059"/>
    <x v="0"/>
    <x v="10"/>
    <x v="47"/>
  </r>
  <r>
    <x v="0"/>
    <d v="2018-11-26T00:00:00"/>
    <x v="1"/>
    <n v="231"/>
    <n v="2"/>
    <n v="6930"/>
    <n v="5256.9409999999998"/>
    <n v="2628.47"/>
    <n v="115.5"/>
    <n v="30"/>
    <n v="1673.059"/>
    <x v="0"/>
    <x v="10"/>
    <x v="47"/>
  </r>
  <r>
    <x v="0"/>
    <d v="2018-11-26T00:00:00"/>
    <x v="1"/>
    <n v="235"/>
    <n v="2"/>
    <n v="7050"/>
    <n v="5256.9409999999998"/>
    <n v="2628.47"/>
    <n v="117.5"/>
    <n v="30"/>
    <n v="1793.059"/>
    <x v="0"/>
    <x v="10"/>
    <x v="47"/>
  </r>
  <r>
    <x v="0"/>
    <d v="2018-11-26T00:00:00"/>
    <x v="1"/>
    <n v="124.5"/>
    <n v="1"/>
    <n v="3672.75"/>
    <n v="3015.07"/>
    <n v="3015.07"/>
    <n v="124.5"/>
    <n v="29.5"/>
    <n v="657.68"/>
    <x v="0"/>
    <x v="10"/>
    <x v="47"/>
  </r>
  <r>
    <x v="0"/>
    <d v="2018-11-26T00:00:00"/>
    <x v="1"/>
    <n v="362"/>
    <n v="3"/>
    <n v="10498"/>
    <n v="9045.2099999999991"/>
    <n v="3015.07"/>
    <n v="120.66666666666667"/>
    <n v="29"/>
    <n v="1452.79"/>
    <x v="0"/>
    <x v="10"/>
    <x v="47"/>
  </r>
  <r>
    <x v="0"/>
    <d v="2018-11-26T00:00:00"/>
    <x v="1"/>
    <n v="106.4"/>
    <n v="1"/>
    <n v="3085.6"/>
    <n v="2773.8670000000002"/>
    <n v="2773.8670000000002"/>
    <n v="106.4"/>
    <n v="29"/>
    <n v="311.733"/>
    <x v="0"/>
    <x v="10"/>
    <x v="47"/>
  </r>
  <r>
    <x v="0"/>
    <d v="2018-11-26T00:00:00"/>
    <x v="1"/>
    <n v="764"/>
    <n v="6"/>
    <n v="22156"/>
    <n v="16643.203000000001"/>
    <n v="2773.8670000000002"/>
    <n v="127.33333333333333"/>
    <n v="29"/>
    <n v="5512.7969999999996"/>
    <x v="0"/>
    <x v="10"/>
    <x v="47"/>
  </r>
  <r>
    <x v="0"/>
    <d v="2018-11-26T00:00:00"/>
    <x v="1"/>
    <n v="240"/>
    <n v="2"/>
    <n v="6960"/>
    <n v="6095.7849999999999"/>
    <n v="3047.893"/>
    <n v="120"/>
    <n v="29"/>
    <n v="864.21500000000003"/>
    <x v="0"/>
    <x v="10"/>
    <x v="47"/>
  </r>
  <r>
    <x v="0"/>
    <d v="2018-11-26T00:00:00"/>
    <x v="1"/>
    <n v="566.5"/>
    <n v="5"/>
    <n v="16428.5"/>
    <n v="15239.464"/>
    <n v="3047.893"/>
    <n v="113.3"/>
    <n v="29"/>
    <n v="1189.0360000000001"/>
    <x v="0"/>
    <x v="10"/>
    <x v="47"/>
  </r>
  <r>
    <x v="0"/>
    <d v="2018-11-26T00:00:00"/>
    <x v="1"/>
    <n v="99.5"/>
    <n v="1"/>
    <n v="2885.5"/>
    <n v="2794.6559999999999"/>
    <n v="2794.6559999999999"/>
    <n v="99.5"/>
    <n v="29"/>
    <n v="90.843999999999994"/>
    <x v="0"/>
    <x v="10"/>
    <x v="47"/>
  </r>
  <r>
    <x v="0"/>
    <d v="2018-11-26T00:00:00"/>
    <x v="1"/>
    <n v="474"/>
    <n v="4"/>
    <n v="13746"/>
    <n v="12191.571"/>
    <n v="3047.893"/>
    <n v="118.5"/>
    <n v="29"/>
    <n v="1554.4290000000001"/>
    <x v="0"/>
    <x v="10"/>
    <x v="47"/>
  </r>
  <r>
    <x v="0"/>
    <d v="2018-11-26T00:00:00"/>
    <x v="1"/>
    <n v="114.8"/>
    <n v="1"/>
    <n v="3386.6"/>
    <n v="2773.8670000000002"/>
    <n v="2773.8670000000002"/>
    <n v="114.8"/>
    <n v="29.5"/>
    <n v="612.73299999999995"/>
    <x v="0"/>
    <x v="10"/>
    <x v="47"/>
  </r>
  <r>
    <x v="0"/>
    <d v="2018-11-26T00:00:00"/>
    <x v="1"/>
    <n v="1782.4"/>
    <n v="14"/>
    <n v="60601.599999999999"/>
    <n v="45412.027999999998"/>
    <n v="3243.7159999999999"/>
    <n v="127.31428571428572"/>
    <n v="34"/>
    <n v="15189.572"/>
    <x v="0"/>
    <x v="10"/>
    <x v="47"/>
  </r>
  <r>
    <x v="0"/>
    <d v="2018-11-26T00:00:00"/>
    <x v="1"/>
    <n v="107"/>
    <n v="1"/>
    <n v="3103"/>
    <n v="3243.7159999999999"/>
    <n v="3243.7159999999999"/>
    <n v="107"/>
    <n v="29"/>
    <n v="-140.71600000000001"/>
    <x v="0"/>
    <x v="10"/>
    <x v="47"/>
  </r>
  <r>
    <x v="0"/>
    <d v="2018-11-26T00:00:00"/>
    <x v="1"/>
    <n v="500"/>
    <n v="4"/>
    <n v="15000"/>
    <n v="10513.880999999999"/>
    <n v="2628.47"/>
    <n v="125"/>
    <n v="30"/>
    <n v="4486.1189999999997"/>
    <x v="0"/>
    <x v="10"/>
    <x v="47"/>
  </r>
  <r>
    <x v="0"/>
    <d v="2018-11-26T00:00:00"/>
    <x v="1"/>
    <n v="230"/>
    <n v="2"/>
    <n v="6900"/>
    <n v="5256.9409999999998"/>
    <n v="2628.47"/>
    <n v="115"/>
    <n v="30"/>
    <n v="1643.059"/>
    <x v="0"/>
    <x v="10"/>
    <x v="47"/>
  </r>
  <r>
    <x v="0"/>
    <d v="2018-11-26T00:00:00"/>
    <x v="1"/>
    <n v="490.2"/>
    <n v="4"/>
    <n v="14215.8"/>
    <n v="12974.865"/>
    <n v="3243.7159999999999"/>
    <n v="122.55"/>
    <n v="29"/>
    <n v="1240.9349999999999"/>
    <x v="0"/>
    <x v="10"/>
    <x v="47"/>
  </r>
  <r>
    <x v="0"/>
    <d v="2018-11-26T00:00:00"/>
    <x v="1"/>
    <n v="649.20000000000005"/>
    <n v="6"/>
    <n v="22072.799999999999"/>
    <n v="16643.203000000001"/>
    <n v="2773.8670000000002"/>
    <n v="108.2"/>
    <n v="34"/>
    <n v="5429.5969999999998"/>
    <x v="0"/>
    <x v="10"/>
    <x v="47"/>
  </r>
  <r>
    <x v="0"/>
    <d v="2018-11-26T00:00:00"/>
    <x v="1"/>
    <n v="346.8"/>
    <n v="3"/>
    <n v="10057.200000000001"/>
    <n v="9731.1489999999994"/>
    <n v="3243.7159999999999"/>
    <n v="115.60000000000001"/>
    <n v="29"/>
    <n v="326.05099999999999"/>
    <x v="0"/>
    <x v="10"/>
    <x v="47"/>
  </r>
  <r>
    <x v="0"/>
    <d v="2018-11-26T00:00:00"/>
    <x v="1"/>
    <n v="348.2"/>
    <n v="3"/>
    <n v="10097.799999999999"/>
    <n v="9731.1489999999994"/>
    <n v="3243.7159999999999"/>
    <n v="116.06666666666666"/>
    <n v="29"/>
    <n v="366.65100000000001"/>
    <x v="0"/>
    <x v="10"/>
    <x v="47"/>
  </r>
  <r>
    <x v="0"/>
    <d v="2018-11-27T00:00:00"/>
    <x v="2"/>
    <n v="45"/>
    <n v="1"/>
    <n v="2800"/>
    <n v="2610.2730000000001"/>
    <n v="2610.2730000000001"/>
    <n v="45"/>
    <n v="62.222200000000001"/>
    <n v="189.727"/>
    <x v="0"/>
    <x v="10"/>
    <x v="47"/>
  </r>
  <r>
    <x v="0"/>
    <d v="2018-11-27T00:00:00"/>
    <x v="1"/>
    <n v="327.60000000000002"/>
    <n v="3"/>
    <n v="9500.4"/>
    <n v="7885.4110000000001"/>
    <n v="2628.47"/>
    <n v="109.2"/>
    <n v="29"/>
    <n v="1614.989"/>
    <x v="0"/>
    <x v="10"/>
    <x v="47"/>
  </r>
  <r>
    <x v="0"/>
    <d v="2018-11-27T00:00:00"/>
    <x v="2"/>
    <n v="7070"/>
    <n v="150"/>
    <n v="263068.5"/>
    <n v="391541.00599999999"/>
    <n v="2610.2730000000001"/>
    <n v="47.133333333333333"/>
    <n v="37.209099999999999"/>
    <n v="-128472.50599999999"/>
    <x v="0"/>
    <x v="10"/>
    <x v="47"/>
  </r>
  <r>
    <x v="0"/>
    <d v="2018-11-27T00:00:00"/>
    <x v="1"/>
    <n v="113.4"/>
    <n v="1"/>
    <n v="3288.6"/>
    <n v="2628.47"/>
    <n v="2628.47"/>
    <n v="113.4"/>
    <n v="29"/>
    <n v="660.13"/>
    <x v="0"/>
    <x v="10"/>
    <x v="47"/>
  </r>
  <r>
    <x v="0"/>
    <d v="2018-11-27T00:00:00"/>
    <x v="2"/>
    <n v="7070"/>
    <n v="11"/>
    <n v="23026.5"/>
    <n v="28713.007000000001"/>
    <n v="2610.2730000000001"/>
    <n v="642.72727272727275"/>
    <n v="3.2568999999999999"/>
    <n v="-5686.5069999999996"/>
    <x v="0"/>
    <x v="10"/>
    <x v="47"/>
  </r>
  <r>
    <x v="0"/>
    <d v="2018-11-27T00:00:00"/>
    <x v="1"/>
    <n v="1069"/>
    <n v="9"/>
    <n v="31001"/>
    <n v="23656.232"/>
    <n v="2628.47"/>
    <n v="118.77777777777777"/>
    <n v="29"/>
    <n v="7344.768"/>
    <x v="0"/>
    <x v="10"/>
    <x v="47"/>
  </r>
  <r>
    <x v="0"/>
    <d v="2018-11-27T00:00:00"/>
    <x v="1"/>
    <n v="107.6"/>
    <n v="1"/>
    <n v="3120.4"/>
    <n v="2628.47"/>
    <n v="2628.47"/>
    <n v="107.6"/>
    <n v="29"/>
    <n v="491.93"/>
    <x v="0"/>
    <x v="10"/>
    <x v="47"/>
  </r>
  <r>
    <x v="0"/>
    <d v="2018-11-27T00:00:00"/>
    <x v="1"/>
    <n v="752.8"/>
    <n v="6"/>
    <n v="22584"/>
    <n v="15770.822"/>
    <n v="2628.47"/>
    <n v="125.46666666666665"/>
    <n v="30"/>
    <n v="6813.1779999999999"/>
    <x v="0"/>
    <x v="10"/>
    <x v="47"/>
  </r>
  <r>
    <x v="0"/>
    <d v="2018-11-27T00:00:00"/>
    <x v="1"/>
    <n v="244.6"/>
    <n v="2"/>
    <n v="7093.4"/>
    <n v="5256.9409999999998"/>
    <n v="2628.47"/>
    <n v="122.3"/>
    <n v="29"/>
    <n v="1836.4590000000001"/>
    <x v="0"/>
    <x v="10"/>
    <x v="47"/>
  </r>
  <r>
    <x v="0"/>
    <d v="2018-11-27T00:00:00"/>
    <x v="1"/>
    <n v="648.6"/>
    <n v="5"/>
    <n v="18809.400000000001"/>
    <n v="13142.351000000001"/>
    <n v="2628.47"/>
    <n v="129.72"/>
    <n v="29"/>
    <n v="5667.049"/>
    <x v="0"/>
    <x v="10"/>
    <x v="47"/>
  </r>
  <r>
    <x v="0"/>
    <d v="2018-11-27T00:00:00"/>
    <x v="1"/>
    <n v="224.2"/>
    <n v="2"/>
    <n v="6501.8"/>
    <n v="0"/>
    <n v="0"/>
    <n v="112.1"/>
    <n v="29"/>
    <n v="6501.8"/>
    <x v="0"/>
    <x v="10"/>
    <x v="47"/>
  </r>
  <r>
    <x v="0"/>
    <d v="2018-11-27T00:00:00"/>
    <x v="1"/>
    <n v="797"/>
    <n v="8"/>
    <n v="23113"/>
    <n v="24383.142"/>
    <n v="3047.893"/>
    <n v="99.625"/>
    <n v="29"/>
    <n v="-1270.1420000000001"/>
    <x v="0"/>
    <x v="10"/>
    <x v="47"/>
  </r>
  <r>
    <x v="0"/>
    <d v="2018-11-27T00:00:00"/>
    <x v="1"/>
    <n v="87"/>
    <n v="1"/>
    <n v="2566.5"/>
    <n v="2749.65"/>
    <n v="2749.65"/>
    <n v="87"/>
    <n v="29.5"/>
    <n v="-183.15"/>
    <x v="0"/>
    <x v="10"/>
    <x v="47"/>
  </r>
  <r>
    <x v="0"/>
    <d v="2018-11-27T00:00:00"/>
    <x v="1"/>
    <n v="115.2"/>
    <n v="1"/>
    <n v="3340.8"/>
    <n v="0"/>
    <n v="0"/>
    <n v="115.2"/>
    <n v="29"/>
    <n v="3340.8"/>
    <x v="0"/>
    <x v="10"/>
    <x v="47"/>
  </r>
  <r>
    <x v="0"/>
    <d v="2018-11-27T00:00:00"/>
    <x v="1"/>
    <n v="1204.8"/>
    <n v="10"/>
    <n v="40963.199999999997"/>
    <n v="26284.703000000001"/>
    <n v="2628.47"/>
    <n v="120.47999999999999"/>
    <n v="34"/>
    <n v="14678.496999999999"/>
    <x v="0"/>
    <x v="10"/>
    <x v="47"/>
  </r>
  <r>
    <x v="0"/>
    <d v="2018-11-27T00:00:00"/>
    <x v="1"/>
    <n v="237"/>
    <n v="2"/>
    <n v="7110"/>
    <n v="5256.9409999999998"/>
    <n v="2628.47"/>
    <n v="118.5"/>
    <n v="30"/>
    <n v="1853.059"/>
    <x v="0"/>
    <x v="10"/>
    <x v="47"/>
  </r>
  <r>
    <x v="1"/>
    <d v="2018-11-27T00:00:00"/>
    <x v="1"/>
    <n v="-237"/>
    <n v="-3"/>
    <n v="-7110"/>
    <n v="-7885.4110000000001"/>
    <n v="-2628.47"/>
    <n v="79"/>
    <n v="30"/>
    <n v="775.41099999999994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1"/>
    <d v="2018-11-28T00:00:00"/>
    <x v="1"/>
    <n v="-388"/>
    <n v="-3"/>
    <n v="-11252"/>
    <n v="-7885.4110000000001"/>
    <n v="-2628.47"/>
    <n v="129.33333333333334"/>
    <n v="29"/>
    <n v="-3366.5889999999999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0"/>
    <d v="2018-11-28T00:00:00"/>
    <x v="1"/>
    <n v="1025"/>
    <n v="8"/>
    <n v="29725"/>
    <n v="21027.761999999999"/>
    <n v="2628.47"/>
    <n v="128.125"/>
    <n v="29"/>
    <n v="8697.2379999999994"/>
    <x v="0"/>
    <x v="10"/>
    <x v="47"/>
  </r>
  <r>
    <x v="0"/>
    <d v="2018-11-28T00:00:00"/>
    <x v="0"/>
    <n v="242.86"/>
    <m/>
    <n v="5221.49"/>
    <n v="4418.7089999999998"/>
    <n v="18.193999999999999"/>
    <m/>
    <n v="21.5"/>
    <n v="802.78099999999995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4.09"/>
    <m/>
    <n v="517.94000000000005"/>
    <n v="438.30500000000001"/>
    <n v="18.193999999999999"/>
    <m/>
    <n v="21.5002"/>
    <n v="79.635000000000005"/>
    <x v="0"/>
    <x v="10"/>
    <x v="47"/>
  </r>
  <r>
    <x v="0"/>
    <d v="2018-11-28T00:00:00"/>
    <x v="1"/>
    <n v="372"/>
    <n v="3"/>
    <n v="10788"/>
    <n v="7885.4110000000001"/>
    <n v="2628.47"/>
    <n v="124"/>
    <n v="29"/>
    <n v="2902.5889999999999"/>
    <x v="0"/>
    <x v="10"/>
    <x v="47"/>
  </r>
  <r>
    <x v="1"/>
    <d v="2018-11-28T00:00:00"/>
    <x v="0"/>
    <n v="-94.71"/>
    <m/>
    <n v="-1136.52"/>
    <n v="-1518.1030000000001"/>
    <n v="-16.029"/>
    <m/>
    <n v="12"/>
    <n v="381.58300000000003"/>
    <x v="0"/>
    <x v="10"/>
    <x v="47"/>
  </r>
  <r>
    <x v="0"/>
    <d v="2018-11-28T00:00:00"/>
    <x v="0"/>
    <n v="46.77"/>
    <m/>
    <n v="561.24"/>
    <n v="749.67399999999998"/>
    <n v="16.029"/>
    <m/>
    <n v="12"/>
    <n v="-188.434"/>
    <x v="0"/>
    <x v="10"/>
    <x v="47"/>
  </r>
  <r>
    <x v="0"/>
    <d v="2018-11-28T00:00:00"/>
    <x v="0"/>
    <n v="68.680000000000007"/>
    <m/>
    <n v="789.82"/>
    <n v="1100.8689999999999"/>
    <n v="16.029"/>
    <m/>
    <n v="11.5"/>
    <n v="-311.04899999999998"/>
    <x v="0"/>
    <x v="10"/>
    <x v="47"/>
  </r>
  <r>
    <x v="0"/>
    <d v="2018-11-28T00:00:00"/>
    <x v="0"/>
    <n v="291.67"/>
    <m/>
    <n v="4958.3900000000003"/>
    <n v="4675.1670000000004"/>
    <n v="16.029"/>
    <m/>
    <n v="17"/>
    <n v="283.22300000000001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0"/>
    <n v="220.4"/>
    <m/>
    <n v="3746.8"/>
    <n v="3532.7829999999999"/>
    <n v="16.029"/>
    <m/>
    <n v="17"/>
    <n v="214.017"/>
    <x v="0"/>
    <x v="10"/>
    <x v="47"/>
  </r>
  <r>
    <x v="0"/>
    <d v="2018-11-28T00:00:00"/>
    <x v="0"/>
    <n v="182.48"/>
    <m/>
    <n v="2189.7600000000002"/>
    <n v="2924.9650000000001"/>
    <n v="16.029"/>
    <m/>
    <n v="12"/>
    <n v="-735.20500000000004"/>
    <x v="0"/>
    <x v="10"/>
    <x v="47"/>
  </r>
  <r>
    <x v="0"/>
    <d v="2018-11-28T00:00:00"/>
    <x v="0"/>
    <n v="281.16000000000003"/>
    <m/>
    <n v="4779.72"/>
    <n v="4529.7070000000003"/>
    <n v="16.111000000000001"/>
    <m/>
    <n v="17"/>
    <n v="250.01300000000001"/>
    <x v="0"/>
    <x v="10"/>
    <x v="47"/>
  </r>
  <r>
    <x v="0"/>
    <d v="2018-11-28T00:00:00"/>
    <x v="0"/>
    <n v="222.78"/>
    <m/>
    <n v="2673.36"/>
    <n v="3589.1590000000001"/>
    <n v="16.111000000000001"/>
    <m/>
    <n v="12"/>
    <n v="-915.79899999999998"/>
    <x v="0"/>
    <x v="10"/>
    <x v="47"/>
  </r>
  <r>
    <x v="0"/>
    <d v="2018-11-28T00:00:00"/>
    <x v="0"/>
    <n v="1385.14"/>
    <m/>
    <n v="27010.23"/>
    <n v="22315.685000000001"/>
    <n v="16.111000000000001"/>
    <m/>
    <n v="19.5"/>
    <n v="4694.5450000000001"/>
    <x v="0"/>
    <x v="10"/>
    <x v="47"/>
  </r>
  <r>
    <x v="0"/>
    <d v="2018-11-28T00:00:00"/>
    <x v="0"/>
    <n v="1109.73"/>
    <m/>
    <n v="24414.06"/>
    <n v="17878.615000000002"/>
    <n v="16.111000000000001"/>
    <m/>
    <n v="22"/>
    <n v="6535.4449999999997"/>
    <x v="0"/>
    <x v="10"/>
    <x v="47"/>
  </r>
  <r>
    <x v="0"/>
    <d v="2018-11-28T00:00:00"/>
    <x v="0"/>
    <n v="67.78"/>
    <m/>
    <n v="779.47"/>
    <n v="1091.989"/>
    <n v="16.111000000000001"/>
    <m/>
    <n v="11.5"/>
    <n v="-312.51900000000001"/>
    <x v="0"/>
    <x v="10"/>
    <x v="47"/>
  </r>
  <r>
    <x v="0"/>
    <d v="2018-11-28T00:00:00"/>
    <x v="0"/>
    <n v="46.99"/>
    <m/>
    <n v="563.88"/>
    <n v="757.04600000000005"/>
    <n v="16.111000000000001"/>
    <m/>
    <n v="12"/>
    <n v="-193.166"/>
    <x v="0"/>
    <x v="10"/>
    <x v="47"/>
  </r>
  <r>
    <x v="0"/>
    <d v="2018-11-28T00:00:00"/>
    <x v="0"/>
    <n v="71.08"/>
    <m/>
    <n v="1208.3599999999999"/>
    <n v="1293.2629999999999"/>
    <n v="18.193999999999999"/>
    <m/>
    <n v="17"/>
    <n v="-84.903000000000006"/>
    <x v="0"/>
    <x v="10"/>
    <x v="47"/>
  </r>
  <r>
    <x v="0"/>
    <d v="2018-11-28T00:00:00"/>
    <x v="0"/>
    <n v="433.49"/>
    <m/>
    <n v="9320.0400000000009"/>
    <n v="7887.12"/>
    <n v="18.193999999999999"/>
    <m/>
    <n v="21.5"/>
    <n v="1432.92"/>
    <x v="0"/>
    <x v="10"/>
    <x v="47"/>
  </r>
  <r>
    <x v="0"/>
    <d v="2018-11-28T00:00:00"/>
    <x v="0"/>
    <n v="193.6"/>
    <m/>
    <n v="4162.3999999999996"/>
    <n v="3522.4490000000001"/>
    <n v="18.193999999999999"/>
    <m/>
    <n v="21.5"/>
    <n v="639.95100000000002"/>
    <x v="0"/>
    <x v="10"/>
    <x v="47"/>
  </r>
  <r>
    <x v="0"/>
    <d v="2018-11-28T00:00:00"/>
    <x v="0"/>
    <n v="429.73"/>
    <m/>
    <n v="9239.2000000000007"/>
    <n v="7818.7089999999998"/>
    <n v="18.193999999999999"/>
    <m/>
    <n v="21.5"/>
    <n v="1420.491"/>
    <x v="0"/>
    <x v="10"/>
    <x v="47"/>
  </r>
  <r>
    <x v="0"/>
    <d v="2018-11-28T00:00:00"/>
    <x v="0"/>
    <n v="2.66"/>
    <m/>
    <n v="57.19"/>
    <n v="48.396999999999998"/>
    <n v="18.193999999999999"/>
    <m/>
    <n v="21.5"/>
    <n v="8.7929999999999993"/>
    <x v="0"/>
    <x v="10"/>
    <x v="47"/>
  </r>
  <r>
    <x v="0"/>
    <d v="2018-11-28T00:00:00"/>
    <x v="0"/>
    <n v="26"/>
    <m/>
    <n v="559"/>
    <n v="473.05599999999998"/>
    <n v="18.193999999999999"/>
    <m/>
    <n v="21.5"/>
    <n v="85.944000000000003"/>
    <x v="0"/>
    <x v="10"/>
    <x v="47"/>
  </r>
  <r>
    <x v="0"/>
    <d v="2018-11-28T00:00:00"/>
    <x v="0"/>
    <n v="114.93"/>
    <m/>
    <n v="2471"/>
    <n v="1842.2080000000001"/>
    <n v="16.029"/>
    <m/>
    <n v="21.5"/>
    <n v="628.79200000000003"/>
    <x v="0"/>
    <x v="10"/>
    <x v="47"/>
  </r>
  <r>
    <x v="0"/>
    <d v="2018-11-28T00:00:00"/>
    <x v="0"/>
    <n v="119.8"/>
    <m/>
    <n v="2396"/>
    <n v="1920.269"/>
    <n v="16.029"/>
    <m/>
    <n v="20"/>
    <n v="475.73099999999999"/>
    <x v="0"/>
    <x v="10"/>
    <x v="47"/>
  </r>
  <r>
    <x v="0"/>
    <d v="2018-11-28T00:00:00"/>
    <x v="0"/>
    <n v="964.65"/>
    <m/>
    <n v="21222.3"/>
    <n v="15462.335999999999"/>
    <n v="16.029"/>
    <m/>
    <n v="22"/>
    <n v="5759.9639999999999"/>
    <x v="0"/>
    <x v="10"/>
    <x v="47"/>
  </r>
  <r>
    <x v="0"/>
    <d v="2018-11-28T00:00:00"/>
    <x v="0"/>
    <n v="179.24"/>
    <m/>
    <n v="3853.66"/>
    <n v="2873.0309999999999"/>
    <n v="16.029"/>
    <m/>
    <n v="21.5"/>
    <n v="980.62900000000002"/>
    <x v="0"/>
    <x v="10"/>
    <x v="47"/>
  </r>
  <r>
    <x v="0"/>
    <d v="2018-11-28T00:00:00"/>
    <x v="0"/>
    <n v="561.5"/>
    <m/>
    <n v="12072.25"/>
    <n v="9000.2610000000004"/>
    <n v="16.029"/>
    <m/>
    <n v="21.5"/>
    <n v="3071.989"/>
    <x v="0"/>
    <x v="10"/>
    <x v="47"/>
  </r>
  <r>
    <x v="0"/>
    <d v="2018-11-28T00:00:00"/>
    <x v="0"/>
    <n v="229.67"/>
    <m/>
    <n v="4937.91"/>
    <n v="3681.3710000000001"/>
    <n v="16.029"/>
    <m/>
    <n v="21.5"/>
    <n v="1256.539"/>
    <x v="0"/>
    <x v="10"/>
    <x v="47"/>
  </r>
  <r>
    <x v="0"/>
    <d v="2018-11-28T00:00:00"/>
    <x v="0"/>
    <n v="179.45"/>
    <m/>
    <n v="3858.18"/>
    <n v="2876.3969999999999"/>
    <n v="16.029"/>
    <m/>
    <n v="21.5"/>
    <n v="981.78300000000002"/>
    <x v="0"/>
    <x v="10"/>
    <x v="47"/>
  </r>
  <r>
    <x v="0"/>
    <d v="2018-11-28T00:00:00"/>
    <x v="0"/>
    <n v="589.16999999999996"/>
    <m/>
    <n v="12667.16"/>
    <n v="9443.7819999999992"/>
    <n v="16.029"/>
    <m/>
    <n v="21.5"/>
    <n v="3223.3780000000002"/>
    <x v="0"/>
    <x v="10"/>
    <x v="47"/>
  </r>
  <r>
    <x v="1"/>
    <d v="2018-11-28T00:00:00"/>
    <x v="0"/>
    <n v="-230.66"/>
    <m/>
    <n v="-3921.22"/>
    <n v="-3697.24"/>
    <n v="-16.029"/>
    <m/>
    <n v="17"/>
    <n v="-223.98"/>
    <x v="0"/>
    <x v="10"/>
    <x v="47"/>
  </r>
  <r>
    <x v="0"/>
    <d v="2018-11-28T00:00:00"/>
    <x v="0"/>
    <n v="360.19"/>
    <m/>
    <n v="7203.8"/>
    <n v="5773.4709999999995"/>
    <n v="16.029"/>
    <m/>
    <n v="20"/>
    <n v="1430.329"/>
    <x v="0"/>
    <x v="10"/>
    <x v="47"/>
  </r>
  <r>
    <x v="0"/>
    <d v="2018-11-28T00:00:00"/>
    <x v="0"/>
    <n v="806.9"/>
    <m/>
    <n v="17751.8"/>
    <n v="12933.768"/>
    <n v="16.029"/>
    <m/>
    <n v="22"/>
    <n v="4818.0320000000002"/>
    <x v="0"/>
    <x v="10"/>
    <x v="47"/>
  </r>
  <r>
    <x v="0"/>
    <d v="2018-11-28T00:00:00"/>
    <x v="0"/>
    <n v="280.22000000000003"/>
    <m/>
    <n v="5604.4"/>
    <n v="4491.6350000000002"/>
    <n v="16.029"/>
    <m/>
    <n v="20"/>
    <n v="1112.7650000000001"/>
    <x v="0"/>
    <x v="10"/>
    <x v="47"/>
  </r>
  <r>
    <x v="0"/>
    <d v="2018-11-28T00:00:00"/>
    <x v="0"/>
    <n v="695.29"/>
    <m/>
    <n v="14948.74"/>
    <n v="11144.775"/>
    <n v="16.029"/>
    <m/>
    <n v="21.5"/>
    <n v="3803.9650000000001"/>
    <x v="0"/>
    <x v="10"/>
    <x v="47"/>
  </r>
  <r>
    <x v="0"/>
    <d v="2018-11-28T00:00:00"/>
    <x v="0"/>
    <n v="678"/>
    <m/>
    <n v="14577"/>
    <n v="10867.635"/>
    <n v="16.029"/>
    <m/>
    <n v="21.5"/>
    <n v="3709.3649999999998"/>
    <x v="0"/>
    <x v="10"/>
    <x v="47"/>
  </r>
  <r>
    <x v="0"/>
    <d v="2018-11-28T00:00:00"/>
    <x v="0"/>
    <n v="404.1"/>
    <m/>
    <n v="8082"/>
    <n v="6477.3029999999999"/>
    <n v="16.029"/>
    <m/>
    <n v="20"/>
    <n v="1604.6969999999999"/>
    <x v="0"/>
    <x v="10"/>
    <x v="47"/>
  </r>
  <r>
    <x v="0"/>
    <d v="2018-11-28T00:00:00"/>
    <x v="0"/>
    <n v="235"/>
    <m/>
    <n v="5052.5"/>
    <n v="3766.806"/>
    <n v="16.029"/>
    <m/>
    <n v="21.5"/>
    <n v="1285.694"/>
    <x v="0"/>
    <x v="10"/>
    <x v="47"/>
  </r>
  <r>
    <x v="0"/>
    <d v="2018-11-28T00:00:00"/>
    <x v="0"/>
    <n v="201.94"/>
    <m/>
    <n v="2423.2800000000002"/>
    <n v="3236.8879999999999"/>
    <n v="16.029"/>
    <m/>
    <n v="12"/>
    <n v="-813.60799999999995"/>
    <x v="0"/>
    <x v="10"/>
    <x v="47"/>
  </r>
  <r>
    <x v="0"/>
    <d v="2018-11-28T00:00:00"/>
    <x v="0"/>
    <n v="953.14"/>
    <m/>
    <n v="18109.66"/>
    <n v="15277.843000000001"/>
    <n v="16.029"/>
    <m/>
    <n v="19"/>
    <n v="2831.817"/>
    <x v="0"/>
    <x v="10"/>
    <x v="47"/>
  </r>
  <r>
    <x v="0"/>
    <d v="2018-11-28T00:00:00"/>
    <x v="0"/>
    <n v="715.8"/>
    <m/>
    <n v="15389.7"/>
    <n v="11473.529"/>
    <n v="16.029"/>
    <m/>
    <n v="21.5"/>
    <n v="3916.1709999999998"/>
    <x v="0"/>
    <x v="10"/>
    <x v="47"/>
  </r>
  <r>
    <x v="0"/>
    <d v="2018-11-28T00:00:00"/>
    <x v="0"/>
    <n v="40.35"/>
    <m/>
    <n v="807"/>
    <n v="646.76900000000001"/>
    <n v="16.029"/>
    <m/>
    <n v="20"/>
    <n v="160.23099999999999"/>
    <x v="0"/>
    <x v="10"/>
    <x v="47"/>
  </r>
  <r>
    <x v="0"/>
    <d v="2018-11-28T00:00:00"/>
    <x v="0"/>
    <n v="502.96"/>
    <m/>
    <n v="10059.200000000001"/>
    <n v="8061.9260000000004"/>
    <n v="16.029"/>
    <m/>
    <n v="20"/>
    <n v="1997.2739999999999"/>
    <x v="0"/>
    <x v="10"/>
    <x v="47"/>
  </r>
  <r>
    <x v="0"/>
    <d v="2018-11-28T00:00:00"/>
    <x v="0"/>
    <n v="216.19"/>
    <m/>
    <n v="4648.09"/>
    <n v="3465.3009999999999"/>
    <n v="16.029"/>
    <m/>
    <n v="21.5"/>
    <n v="1182.789"/>
    <x v="0"/>
    <x v="10"/>
    <x v="47"/>
  </r>
  <r>
    <x v="0"/>
    <d v="2018-11-28T00:00:00"/>
    <x v="0"/>
    <n v="286.13"/>
    <m/>
    <n v="6151.8"/>
    <n v="4586.366"/>
    <n v="16.029"/>
    <m/>
    <n v="21.5"/>
    <n v="1565.434"/>
    <x v="0"/>
    <x v="10"/>
    <x v="47"/>
  </r>
  <r>
    <x v="0"/>
    <d v="2018-11-28T00:00:00"/>
    <x v="0"/>
    <n v="60.17"/>
    <m/>
    <n v="1203.4000000000001"/>
    <n v="964.46299999999997"/>
    <n v="16.029"/>
    <m/>
    <n v="20"/>
    <n v="238.93700000000001"/>
    <x v="0"/>
    <x v="10"/>
    <x v="47"/>
  </r>
  <r>
    <x v="0"/>
    <d v="2018-11-29T00:00:00"/>
    <x v="1"/>
    <n v="208"/>
    <n v="2"/>
    <n v="6240"/>
    <n v="5602.3770000000004"/>
    <n v="2801.1880000000001"/>
    <n v="104"/>
    <n v="30"/>
    <n v="637.62300000000005"/>
    <x v="0"/>
    <x v="10"/>
    <x v="47"/>
  </r>
  <r>
    <x v="0"/>
    <d v="2018-11-29T00:00:00"/>
    <x v="1"/>
    <n v="561"/>
    <n v="5"/>
    <n v="16830"/>
    <n v="14005.941999999999"/>
    <n v="2801.1880000000001"/>
    <n v="112.2"/>
    <n v="30"/>
    <n v="2824.058"/>
    <x v="0"/>
    <x v="10"/>
    <x v="47"/>
  </r>
  <r>
    <x v="0"/>
    <d v="2018-11-29T00:00:00"/>
    <x v="1"/>
    <n v="126"/>
    <n v="1"/>
    <n v="3843"/>
    <n v="2801.1880000000001"/>
    <n v="2801.1880000000001"/>
    <n v="126"/>
    <n v="30.5"/>
    <n v="1041.8119999999999"/>
    <x v="0"/>
    <x v="10"/>
    <x v="47"/>
  </r>
  <r>
    <x v="0"/>
    <d v="2018-11-29T00:00:00"/>
    <x v="1"/>
    <n v="252"/>
    <n v="2"/>
    <n v="7686"/>
    <n v="5602.3770000000004"/>
    <n v="2801.1880000000001"/>
    <n v="126"/>
    <n v="30.5"/>
    <n v="2083.623"/>
    <x v="0"/>
    <x v="10"/>
    <x v="47"/>
  </r>
  <r>
    <x v="0"/>
    <d v="2018-11-29T00:00:00"/>
    <x v="1"/>
    <n v="248"/>
    <n v="2"/>
    <n v="7564"/>
    <n v="5602.3770000000004"/>
    <n v="2801.1880000000001"/>
    <n v="124"/>
    <n v="30.5"/>
    <n v="1961.623"/>
    <x v="0"/>
    <x v="10"/>
    <x v="47"/>
  </r>
  <r>
    <x v="0"/>
    <d v="2018-11-29T00:00:00"/>
    <x v="1"/>
    <n v="114"/>
    <n v="1"/>
    <n v="3477"/>
    <n v="2801.1880000000001"/>
    <n v="2801.1880000000001"/>
    <n v="114"/>
    <n v="30.5"/>
    <n v="675.81200000000001"/>
    <x v="0"/>
    <x v="10"/>
    <x v="47"/>
  </r>
  <r>
    <x v="0"/>
    <d v="2018-11-29T00:00:00"/>
    <x v="1"/>
    <n v="132"/>
    <n v="1"/>
    <n v="4026"/>
    <n v="2801.1880000000001"/>
    <n v="2801.1880000000001"/>
    <n v="132"/>
    <n v="30.5"/>
    <n v="1224.8119999999999"/>
    <x v="0"/>
    <x v="10"/>
    <x v="47"/>
  </r>
  <r>
    <x v="0"/>
    <d v="2018-11-29T00:00:00"/>
    <x v="1"/>
    <n v="387"/>
    <n v="3"/>
    <n v="11803.5"/>
    <n v="8403.5650000000005"/>
    <n v="2801.1880000000001"/>
    <n v="129"/>
    <n v="30.5"/>
    <n v="3399.9349999999999"/>
    <x v="0"/>
    <x v="10"/>
    <x v="47"/>
  </r>
  <r>
    <x v="0"/>
    <d v="2018-11-29T00:00:00"/>
    <x v="1"/>
    <n v="132"/>
    <n v="1"/>
    <n v="3498"/>
    <n v="2801.1880000000001"/>
    <n v="2801.1880000000001"/>
    <n v="132"/>
    <n v="26.5"/>
    <n v="696.81200000000001"/>
    <x v="0"/>
    <x v="10"/>
    <x v="47"/>
  </r>
  <r>
    <x v="0"/>
    <d v="2018-11-29T00:00:00"/>
    <x v="1"/>
    <n v="226"/>
    <n v="2"/>
    <n v="6893"/>
    <n v="5602.3770000000004"/>
    <n v="2801.1880000000001"/>
    <n v="113"/>
    <n v="30.5"/>
    <n v="1290.623"/>
    <x v="0"/>
    <x v="10"/>
    <x v="47"/>
  </r>
  <r>
    <x v="0"/>
    <d v="2018-11-29T00:00:00"/>
    <x v="1"/>
    <n v="117"/>
    <n v="1"/>
    <n v="3568.5"/>
    <n v="2801.1880000000001"/>
    <n v="2801.1880000000001"/>
    <n v="117"/>
    <n v="30.5"/>
    <n v="767.31200000000001"/>
    <x v="0"/>
    <x v="10"/>
    <x v="47"/>
  </r>
  <r>
    <x v="0"/>
    <d v="2018-11-29T00:00:00"/>
    <x v="1"/>
    <n v="90"/>
    <n v="1"/>
    <n v="2745"/>
    <n v="2801.1880000000001"/>
    <n v="2801.1880000000001"/>
    <n v="90"/>
    <n v="30.5"/>
    <n v="-56.188000000000002"/>
    <x v="0"/>
    <x v="10"/>
    <x v="47"/>
  </r>
  <r>
    <x v="0"/>
    <d v="2018-11-29T00:00:00"/>
    <x v="1"/>
    <n v="308"/>
    <n v="3"/>
    <n v="9240"/>
    <n v="8403.5650000000005"/>
    <n v="2801.1880000000001"/>
    <n v="102.66666666666667"/>
    <n v="30"/>
    <n v="836.43499999999995"/>
    <x v="0"/>
    <x v="10"/>
    <x v="47"/>
  </r>
  <r>
    <x v="1"/>
    <d v="2018-11-29T00:00:00"/>
    <x v="1"/>
    <n v="-246"/>
    <n v="-2"/>
    <n v="-7503"/>
    <n v="-5315.8649999999998"/>
    <n v="-2657.9319999999998"/>
    <n v="123"/>
    <n v="30.5"/>
    <n v="-2187.1350000000002"/>
    <x v="0"/>
    <x v="10"/>
    <x v="47"/>
  </r>
  <r>
    <x v="0"/>
    <d v="2018-11-29T00:00:00"/>
    <x v="1"/>
    <n v="348"/>
    <n v="3"/>
    <n v="10614"/>
    <n v="8403.5650000000005"/>
    <n v="2801.1880000000001"/>
    <n v="116"/>
    <n v="30.5"/>
    <n v="2210.4349999999999"/>
    <x v="0"/>
    <x v="10"/>
    <x v="47"/>
  </r>
  <r>
    <x v="0"/>
    <d v="2018-11-29T00:00:00"/>
    <x v="1"/>
    <n v="334"/>
    <n v="3"/>
    <n v="10187"/>
    <n v="8403.5650000000005"/>
    <n v="2801.1880000000001"/>
    <n v="111.33333333333333"/>
    <n v="30.5"/>
    <n v="1783.4349999999999"/>
    <x v="0"/>
    <x v="10"/>
    <x v="47"/>
  </r>
  <r>
    <x v="0"/>
    <d v="2018-11-29T00:00:00"/>
    <x v="1"/>
    <n v="2554"/>
    <n v="20"/>
    <n v="76620"/>
    <n v="53158.648999999998"/>
    <n v="2657.9319999999998"/>
    <n v="127.7"/>
    <n v="30"/>
    <n v="23461.350999999999"/>
    <x v="0"/>
    <x v="10"/>
    <x v="47"/>
  </r>
  <r>
    <x v="0"/>
    <d v="2018-11-29T00:00:00"/>
    <x v="1"/>
    <n v="100"/>
    <n v="1"/>
    <n v="3050"/>
    <n v="2657.9319999999998"/>
    <n v="2657.9319999999998"/>
    <n v="100"/>
    <n v="30.5"/>
    <n v="392.06799999999998"/>
    <x v="0"/>
    <x v="10"/>
    <x v="47"/>
  </r>
  <r>
    <x v="0"/>
    <d v="2018-11-29T00:00:00"/>
    <x v="1"/>
    <n v="246"/>
    <n v="2"/>
    <n v="7503"/>
    <n v="5315.8649999999998"/>
    <n v="2657.9319999999998"/>
    <n v="123"/>
    <n v="30.5"/>
    <n v="2187.1350000000002"/>
    <x v="0"/>
    <x v="10"/>
    <x v="47"/>
  </r>
  <r>
    <x v="0"/>
    <d v="2018-11-29T00:00:00"/>
    <x v="1"/>
    <n v="1760"/>
    <n v="15"/>
    <n v="52800"/>
    <n v="42017.824999999997"/>
    <n v="2801.1880000000001"/>
    <n v="117.33333333333333"/>
    <n v="30"/>
    <n v="10782.174999999999"/>
    <x v="0"/>
    <x v="10"/>
    <x v="47"/>
  </r>
  <r>
    <x v="0"/>
    <d v="2018-11-29T00:00:00"/>
    <x v="1"/>
    <n v="1824"/>
    <n v="15"/>
    <n v="50664"/>
    <n v="42017.824999999997"/>
    <n v="2801.1880000000001"/>
    <n v="121.6"/>
    <n v="27.776299999999999"/>
    <n v="8646.1749999999993"/>
    <x v="0"/>
    <x v="10"/>
    <x v="47"/>
  </r>
  <r>
    <x v="0"/>
    <d v="2018-11-29T00:00:00"/>
    <x v="1"/>
    <n v="221"/>
    <n v="2"/>
    <n v="6740.5"/>
    <n v="5602.3770000000004"/>
    <n v="2801.1880000000001"/>
    <n v="110.5"/>
    <n v="30.5"/>
    <n v="1138.123"/>
    <x v="0"/>
    <x v="10"/>
    <x v="47"/>
  </r>
  <r>
    <x v="0"/>
    <d v="2018-11-29T00:00:00"/>
    <x v="1"/>
    <n v="124"/>
    <n v="1"/>
    <n v="3782"/>
    <n v="2801.1880000000001"/>
    <n v="2801.1880000000001"/>
    <n v="124"/>
    <n v="30.5"/>
    <n v="980.81200000000001"/>
    <x v="0"/>
    <x v="10"/>
    <x v="47"/>
  </r>
  <r>
    <x v="0"/>
    <d v="2018-11-29T00:00:00"/>
    <x v="1"/>
    <n v="241"/>
    <n v="2"/>
    <n v="7350.5"/>
    <n v="5602.3770000000004"/>
    <n v="2801.1880000000001"/>
    <n v="120.5"/>
    <n v="30.5"/>
    <n v="1748.123"/>
    <x v="0"/>
    <x v="10"/>
    <x v="47"/>
  </r>
  <r>
    <x v="0"/>
    <d v="2018-11-29T00:00:00"/>
    <x v="1"/>
    <n v="246"/>
    <n v="2"/>
    <n v="7503"/>
    <n v="5602.3770000000004"/>
    <n v="2801.1880000000001"/>
    <n v="123"/>
    <n v="30.5"/>
    <n v="1900.623"/>
    <x v="0"/>
    <x v="10"/>
    <x v="47"/>
  </r>
  <r>
    <x v="0"/>
    <d v="2018-11-29T00:00:00"/>
    <x v="1"/>
    <n v="133"/>
    <n v="1"/>
    <n v="4056.5"/>
    <n v="2801.1880000000001"/>
    <n v="2801.1880000000001"/>
    <n v="133"/>
    <n v="30.5"/>
    <n v="1255.3119999999999"/>
    <x v="0"/>
    <x v="10"/>
    <x v="47"/>
  </r>
  <r>
    <x v="0"/>
    <d v="2018-12-01T00:00:00"/>
    <x v="1"/>
    <n v="879.8"/>
    <n v="7"/>
    <n v="25778.14"/>
    <n v="19608.317999999999"/>
    <n v="2801.1880000000001"/>
    <n v="125.68571428571428"/>
    <n v="29.3"/>
    <n v="6169.8220000000001"/>
    <x v="0"/>
    <x v="11"/>
    <x v="47"/>
  </r>
  <r>
    <x v="0"/>
    <d v="2018-12-01T00:00:00"/>
    <x v="1"/>
    <n v="232.4"/>
    <n v="2"/>
    <n v="6809.32"/>
    <n v="5602.3770000000004"/>
    <n v="2801.1880000000001"/>
    <n v="116.2"/>
    <n v="29.3"/>
    <n v="1206.943"/>
    <x v="0"/>
    <x v="11"/>
    <x v="47"/>
  </r>
  <r>
    <x v="0"/>
    <d v="2018-12-01T00:00:00"/>
    <x v="1"/>
    <n v="1405.6"/>
    <n v="11"/>
    <n v="47790.400000000001"/>
    <n v="29237.257000000001"/>
    <n v="2657.9319999999998"/>
    <n v="127.78181818181817"/>
    <n v="34"/>
    <n v="18553.143"/>
    <x v="0"/>
    <x v="11"/>
    <x v="47"/>
  </r>
  <r>
    <x v="0"/>
    <d v="2018-12-01T00:00:00"/>
    <x v="1"/>
    <n v="91.6"/>
    <n v="1"/>
    <n v="2720.52"/>
    <n v="2801.1880000000001"/>
    <n v="2801.1880000000001"/>
    <n v="91.6"/>
    <n v="29.7"/>
    <n v="-80.668000000000006"/>
    <x v="0"/>
    <x v="11"/>
    <x v="47"/>
  </r>
  <r>
    <x v="0"/>
    <d v="2018-12-01T00:00:00"/>
    <x v="1"/>
    <n v="111"/>
    <n v="1"/>
    <n v="3252.3"/>
    <n v="2801.1880000000001"/>
    <n v="2801.1880000000001"/>
    <n v="111"/>
    <n v="29.3"/>
    <n v="451.11200000000002"/>
    <x v="0"/>
    <x v="11"/>
    <x v="47"/>
  </r>
  <r>
    <x v="0"/>
    <d v="2018-12-01T00:00:00"/>
    <x v="1"/>
    <n v="339.4"/>
    <n v="3"/>
    <n v="9944.42"/>
    <n v="8403.5650000000005"/>
    <n v="2801.1880000000001"/>
    <n v="113.13333333333333"/>
    <n v="29.3"/>
    <n v="1540.855"/>
    <x v="0"/>
    <x v="11"/>
    <x v="47"/>
  </r>
  <r>
    <x v="0"/>
    <d v="2018-12-01T00:00:00"/>
    <x v="1"/>
    <n v="106"/>
    <n v="1"/>
    <n v="3105.8"/>
    <n v="2726.098"/>
    <n v="2726.098"/>
    <n v="106"/>
    <n v="29.3"/>
    <n v="379.702"/>
    <x v="0"/>
    <x v="11"/>
    <x v="47"/>
  </r>
  <r>
    <x v="0"/>
    <d v="2018-12-01T00:00:00"/>
    <x v="1"/>
    <n v="92"/>
    <n v="1"/>
    <n v="2695.6"/>
    <n v="3274.8440000000001"/>
    <n v="3274.8440000000001"/>
    <n v="92"/>
    <n v="29.3"/>
    <n v="-579.24400000000003"/>
    <x v="0"/>
    <x v="11"/>
    <x v="47"/>
  </r>
  <r>
    <x v="0"/>
    <d v="2018-12-01T00:00:00"/>
    <x v="1"/>
    <n v="2236.5"/>
    <n v="15"/>
    <n v="76041"/>
    <n v="40695.112000000001"/>
    <n v="2713.0070000000001"/>
    <n v="149.1"/>
    <n v="34"/>
    <n v="35345.887999999999"/>
    <x v="0"/>
    <x v="11"/>
    <x v="47"/>
  </r>
  <r>
    <x v="0"/>
    <d v="2018-12-01T00:00:00"/>
    <x v="1"/>
    <n v="433"/>
    <n v="3"/>
    <n v="14722"/>
    <n v="9096.2479999999996"/>
    <n v="3032.0830000000001"/>
    <n v="144.33333333333334"/>
    <n v="34"/>
    <n v="5625.7520000000004"/>
    <x v="0"/>
    <x v="11"/>
    <x v="47"/>
  </r>
  <r>
    <x v="0"/>
    <d v="2018-12-01T00:00:00"/>
    <x v="1"/>
    <n v="212.5"/>
    <n v="2"/>
    <n v="6226.25"/>
    <n v="5452.1959999999999"/>
    <n v="2726.098"/>
    <n v="106.25"/>
    <n v="29.3"/>
    <n v="774.05399999999997"/>
    <x v="0"/>
    <x v="11"/>
    <x v="47"/>
  </r>
  <r>
    <x v="0"/>
    <d v="2018-12-01T00:00:00"/>
    <x v="1"/>
    <n v="692"/>
    <n v="6"/>
    <n v="20275.599999999999"/>
    <n v="16356.588"/>
    <n v="2726.098"/>
    <n v="115.33333333333333"/>
    <n v="29.3"/>
    <n v="3919.0120000000002"/>
    <x v="0"/>
    <x v="11"/>
    <x v="47"/>
  </r>
  <r>
    <x v="0"/>
    <d v="2018-12-01T00:00:00"/>
    <x v="1"/>
    <n v="309.5"/>
    <n v="3"/>
    <n v="9068.35"/>
    <n v="8178.2939999999999"/>
    <n v="2726.098"/>
    <n v="103.16666666666667"/>
    <n v="29.3"/>
    <n v="890.05600000000004"/>
    <x v="0"/>
    <x v="11"/>
    <x v="47"/>
  </r>
  <r>
    <x v="0"/>
    <d v="2018-12-03T00:00:00"/>
    <x v="1"/>
    <n v="111"/>
    <n v="1"/>
    <n v="3385.5"/>
    <n v="2796.5219999999999"/>
    <n v="2796.5219999999999"/>
    <n v="111"/>
    <n v="30.5"/>
    <n v="588.97799999999995"/>
    <x v="0"/>
    <x v="11"/>
    <x v="48"/>
  </r>
  <r>
    <x v="0"/>
    <d v="2018-12-03T00:00:00"/>
    <x v="1"/>
    <n v="310"/>
    <n v="3"/>
    <n v="9455"/>
    <n v="8389.5669999999991"/>
    <n v="2796.5219999999999"/>
    <n v="103.33333333333333"/>
    <n v="30.5"/>
    <n v="1065.433"/>
    <x v="0"/>
    <x v="11"/>
    <x v="48"/>
  </r>
  <r>
    <x v="0"/>
    <d v="2018-12-03T00:00:00"/>
    <x v="1"/>
    <n v="352"/>
    <n v="3"/>
    <n v="10736"/>
    <n v="8389.5669999999991"/>
    <n v="2796.5219999999999"/>
    <n v="117.33333333333333"/>
    <n v="30.5"/>
    <n v="2346.433"/>
    <x v="0"/>
    <x v="11"/>
    <x v="48"/>
  </r>
  <r>
    <x v="0"/>
    <d v="2018-12-03T00:00:00"/>
    <x v="1"/>
    <n v="240"/>
    <n v="2"/>
    <n v="7320"/>
    <n v="5602.3770000000004"/>
    <n v="2801.1880000000001"/>
    <n v="120"/>
    <n v="30.5"/>
    <n v="1717.623"/>
    <x v="0"/>
    <x v="11"/>
    <x v="48"/>
  </r>
  <r>
    <x v="0"/>
    <d v="2018-12-03T00:00:00"/>
    <x v="1"/>
    <n v="406"/>
    <n v="3"/>
    <n v="12180"/>
    <n v="8389.5669999999991"/>
    <n v="2796.5219999999999"/>
    <n v="135.33333333333334"/>
    <n v="30"/>
    <n v="3790.433"/>
    <x v="0"/>
    <x v="11"/>
    <x v="48"/>
  </r>
  <r>
    <x v="0"/>
    <d v="2018-12-03T00:00:00"/>
    <x v="1"/>
    <n v="98"/>
    <n v="1"/>
    <n v="2989"/>
    <n v="2796.5219999999999"/>
    <n v="2796.5219999999999"/>
    <n v="98"/>
    <n v="30.5"/>
    <n v="192.47800000000001"/>
    <x v="0"/>
    <x v="11"/>
    <x v="48"/>
  </r>
  <r>
    <x v="0"/>
    <d v="2018-12-03T00:00:00"/>
    <x v="1"/>
    <n v="127"/>
    <n v="1"/>
    <n v="3873.5"/>
    <n v="2796.5219999999999"/>
    <n v="2796.5219999999999"/>
    <n v="127"/>
    <n v="30.5"/>
    <n v="1076.9780000000001"/>
    <x v="0"/>
    <x v="11"/>
    <x v="48"/>
  </r>
  <r>
    <x v="0"/>
    <d v="2018-12-03T00:00:00"/>
    <x v="1"/>
    <n v="144"/>
    <n v="1"/>
    <n v="4392"/>
    <n v="2796.5219999999999"/>
    <n v="2796.5219999999999"/>
    <n v="144"/>
    <n v="30.5"/>
    <n v="1595.4780000000001"/>
    <x v="0"/>
    <x v="11"/>
    <x v="48"/>
  </r>
  <r>
    <x v="0"/>
    <d v="2018-12-03T00:00:00"/>
    <x v="1"/>
    <n v="129"/>
    <n v="1"/>
    <n v="3934.5"/>
    <n v="2796.5219999999999"/>
    <n v="2796.5219999999999"/>
    <n v="129"/>
    <n v="30.5"/>
    <n v="1137.9780000000001"/>
    <x v="0"/>
    <x v="11"/>
    <x v="48"/>
  </r>
  <r>
    <x v="0"/>
    <d v="2018-12-03T00:00:00"/>
    <x v="1"/>
    <n v="120"/>
    <n v="1"/>
    <n v="3660"/>
    <n v="2796.5219999999999"/>
    <n v="2796.5219999999999"/>
    <n v="120"/>
    <n v="30.5"/>
    <n v="863.47799999999995"/>
    <x v="0"/>
    <x v="11"/>
    <x v="48"/>
  </r>
  <r>
    <x v="0"/>
    <d v="2018-12-03T00:00:00"/>
    <x v="1"/>
    <n v="3596"/>
    <n v="30"/>
    <n v="107880"/>
    <n v="83895.673999999999"/>
    <n v="2796.5219999999999"/>
    <n v="119.86666666666666"/>
    <n v="30"/>
    <n v="23984.326000000001"/>
    <x v="0"/>
    <x v="11"/>
    <x v="48"/>
  </r>
  <r>
    <x v="0"/>
    <d v="2018-12-03T00:00:00"/>
    <x v="1"/>
    <n v="554"/>
    <n v="5"/>
    <n v="16620"/>
    <n v="13982.611999999999"/>
    <n v="2796.5219999999999"/>
    <n v="110.8"/>
    <n v="30"/>
    <n v="2637.3879999999999"/>
    <x v="0"/>
    <x v="11"/>
    <x v="48"/>
  </r>
  <r>
    <x v="0"/>
    <d v="2018-12-03T00:00:00"/>
    <x v="1"/>
    <n v="215"/>
    <n v="2"/>
    <n v="6557.5"/>
    <n v="5315.8649999999998"/>
    <n v="2657.9319999999998"/>
    <n v="107.5"/>
    <n v="30.5"/>
    <n v="1241.635"/>
    <x v="0"/>
    <x v="11"/>
    <x v="48"/>
  </r>
  <r>
    <x v="0"/>
    <d v="2018-12-03T00:00:00"/>
    <x v="1"/>
    <n v="228"/>
    <n v="2"/>
    <n v="6954"/>
    <n v="5602.3770000000004"/>
    <n v="2801.1880000000001"/>
    <n v="114"/>
    <n v="30.5"/>
    <n v="1351.623"/>
    <x v="0"/>
    <x v="11"/>
    <x v="48"/>
  </r>
  <r>
    <x v="0"/>
    <d v="2018-12-03T00:00:00"/>
    <x v="1"/>
    <n v="350"/>
    <n v="3"/>
    <n v="10675"/>
    <n v="8403.5650000000005"/>
    <n v="2801.1880000000001"/>
    <n v="116.66666666666667"/>
    <n v="30.5"/>
    <n v="2271.4349999999999"/>
    <x v="0"/>
    <x v="11"/>
    <x v="48"/>
  </r>
  <r>
    <x v="0"/>
    <d v="2018-12-03T00:00:00"/>
    <x v="1"/>
    <n v="477"/>
    <n v="4"/>
    <n v="14548.5"/>
    <n v="10631.73"/>
    <n v="2657.9319999999998"/>
    <n v="119.25"/>
    <n v="30.5"/>
    <n v="3916.77"/>
    <x v="0"/>
    <x v="11"/>
    <x v="48"/>
  </r>
  <r>
    <x v="0"/>
    <d v="2018-12-03T00:00:00"/>
    <x v="1"/>
    <n v="1434"/>
    <n v="11"/>
    <n v="38001"/>
    <n v="29237.257000000001"/>
    <n v="2657.9319999999998"/>
    <n v="130.36363636363637"/>
    <n v="26.5"/>
    <n v="8763.7430000000004"/>
    <x v="0"/>
    <x v="11"/>
    <x v="48"/>
  </r>
  <r>
    <x v="0"/>
    <d v="2018-12-03T00:00:00"/>
    <x v="1"/>
    <n v="476"/>
    <n v="4"/>
    <n v="14518"/>
    <n v="10631.73"/>
    <n v="2657.9319999999998"/>
    <n v="119"/>
    <n v="30.5"/>
    <n v="3886.27"/>
    <x v="0"/>
    <x v="11"/>
    <x v="48"/>
  </r>
  <r>
    <x v="0"/>
    <d v="2018-12-03T00:00:00"/>
    <x v="1"/>
    <n v="300"/>
    <n v="3"/>
    <n v="9150"/>
    <n v="8403.5650000000005"/>
    <n v="2801.1880000000001"/>
    <n v="100"/>
    <n v="30.5"/>
    <n v="746.43499999999995"/>
    <x v="0"/>
    <x v="11"/>
    <x v="48"/>
  </r>
  <r>
    <x v="0"/>
    <d v="2018-12-03T00:00:00"/>
    <x v="1"/>
    <n v="656"/>
    <n v="5"/>
    <n v="20008"/>
    <n v="14005.941999999999"/>
    <n v="2801.1880000000001"/>
    <n v="131.19999999999999"/>
    <n v="30.5"/>
    <n v="6002.058"/>
    <x v="0"/>
    <x v="11"/>
    <x v="48"/>
  </r>
  <r>
    <x v="0"/>
    <d v="2018-12-03T00:00:00"/>
    <x v="1"/>
    <n v="243"/>
    <n v="2"/>
    <n v="7411.5"/>
    <n v="5602.3770000000004"/>
    <n v="2801.1880000000001"/>
    <n v="121.5"/>
    <n v="30.5"/>
    <n v="1809.123"/>
    <x v="0"/>
    <x v="11"/>
    <x v="48"/>
  </r>
  <r>
    <x v="0"/>
    <d v="2018-12-03T00:00:00"/>
    <x v="1"/>
    <n v="105"/>
    <n v="1"/>
    <n v="3202.5"/>
    <n v="2801.1880000000001"/>
    <n v="2801.1880000000001"/>
    <n v="105"/>
    <n v="30.5"/>
    <n v="401.31200000000001"/>
    <x v="0"/>
    <x v="11"/>
    <x v="48"/>
  </r>
  <r>
    <x v="0"/>
    <d v="2018-12-03T00:00:00"/>
    <x v="1"/>
    <n v="113"/>
    <n v="1"/>
    <n v="3446.5"/>
    <n v="2801.1880000000001"/>
    <n v="2801.1880000000001"/>
    <n v="113"/>
    <n v="30.5"/>
    <n v="645.31200000000001"/>
    <x v="0"/>
    <x v="11"/>
    <x v="48"/>
  </r>
  <r>
    <x v="0"/>
    <d v="2018-12-03T00:00:00"/>
    <x v="1"/>
    <n v="219"/>
    <n v="2"/>
    <n v="6679.5"/>
    <n v="5602.3770000000004"/>
    <n v="2801.1880000000001"/>
    <n v="109.5"/>
    <n v="30.5"/>
    <n v="1077.123"/>
    <x v="0"/>
    <x v="11"/>
    <x v="48"/>
  </r>
  <r>
    <x v="0"/>
    <d v="2018-12-04T00:00:00"/>
    <x v="0"/>
    <n v="623.83000000000004"/>
    <m/>
    <n v="14036.18"/>
    <n v="10174.388999999999"/>
    <n v="16.309999999999999"/>
    <m/>
    <n v="22.5"/>
    <n v="3861.7910000000002"/>
    <x v="0"/>
    <x v="11"/>
    <x v="48"/>
  </r>
  <r>
    <x v="0"/>
    <d v="2018-12-04T00:00:00"/>
    <x v="0"/>
    <n v="341.49"/>
    <m/>
    <n v="7683.53"/>
    <n v="5569.549"/>
    <n v="16.309999999999999"/>
    <m/>
    <n v="22.5"/>
    <n v="2113.9810000000002"/>
    <x v="0"/>
    <x v="11"/>
    <x v="48"/>
  </r>
  <r>
    <x v="0"/>
    <d v="2018-12-04T00:00:00"/>
    <x v="0"/>
    <n v="233.72"/>
    <m/>
    <n v="5258.7"/>
    <n v="3811.8690000000001"/>
    <n v="16.309999999999999"/>
    <m/>
    <n v="22.5"/>
    <n v="1446.8309999999999"/>
    <x v="0"/>
    <x v="11"/>
    <x v="48"/>
  </r>
  <r>
    <x v="0"/>
    <d v="2018-12-04T00:00:00"/>
    <x v="0"/>
    <n v="228"/>
    <m/>
    <n v="5130"/>
    <n v="3718.578"/>
    <n v="16.309999999999999"/>
    <m/>
    <n v="22.5"/>
    <n v="1411.422"/>
    <x v="0"/>
    <x v="11"/>
    <x v="48"/>
  </r>
  <r>
    <x v="0"/>
    <d v="2018-12-04T00:00:00"/>
    <x v="0"/>
    <n v="860"/>
    <m/>
    <n v="19350"/>
    <n v="14026.216"/>
    <n v="16.309999999999999"/>
    <m/>
    <n v="22.5"/>
    <n v="5323.7839999999997"/>
    <x v="0"/>
    <x v="11"/>
    <x v="48"/>
  </r>
  <r>
    <x v="0"/>
    <d v="2018-12-04T00:00:00"/>
    <x v="0"/>
    <n v="2460.4"/>
    <m/>
    <n v="55359"/>
    <n v="40128.025000000001"/>
    <n v="16.309999999999999"/>
    <m/>
    <n v="22.5"/>
    <n v="15230.975"/>
    <x v="0"/>
    <x v="11"/>
    <x v="48"/>
  </r>
  <r>
    <x v="0"/>
    <d v="2018-12-04T00:00:00"/>
    <x v="0"/>
    <n v="958.49"/>
    <m/>
    <n v="21566.03"/>
    <n v="15632.544"/>
    <n v="16.309999999999999"/>
    <m/>
    <n v="22.5"/>
    <n v="5933.4859999999999"/>
    <x v="0"/>
    <x v="11"/>
    <x v="48"/>
  </r>
  <r>
    <x v="0"/>
    <d v="2018-12-04T00:00:00"/>
    <x v="0"/>
    <n v="333.67"/>
    <m/>
    <n v="7340.74"/>
    <n v="5442.009"/>
    <n v="16.309999999999999"/>
    <m/>
    <n v="22"/>
    <n v="1898.731"/>
    <x v="0"/>
    <x v="11"/>
    <x v="48"/>
  </r>
  <r>
    <x v="0"/>
    <d v="2018-12-04T00:00:00"/>
    <x v="0"/>
    <n v="575"/>
    <m/>
    <n v="12650"/>
    <n v="9377.9930000000004"/>
    <n v="16.309999999999999"/>
    <m/>
    <n v="22"/>
    <n v="3272.0070000000001"/>
    <x v="0"/>
    <x v="11"/>
    <x v="48"/>
  </r>
  <r>
    <x v="0"/>
    <d v="2018-12-04T00:00:00"/>
    <x v="0"/>
    <n v="680.15"/>
    <m/>
    <n v="14963.3"/>
    <n v="11092.942999999999"/>
    <n v="16.309999999999999"/>
    <m/>
    <n v="22"/>
    <n v="3870.357"/>
    <x v="0"/>
    <x v="11"/>
    <x v="48"/>
  </r>
  <r>
    <x v="0"/>
    <d v="2018-12-04T00:00:00"/>
    <x v="0"/>
    <n v="176.52"/>
    <m/>
    <n v="3883.44"/>
    <n v="2878.962"/>
    <n v="16.309999999999999"/>
    <m/>
    <n v="22"/>
    <n v="1004.478"/>
    <x v="0"/>
    <x v="11"/>
    <x v="48"/>
  </r>
  <r>
    <x v="0"/>
    <d v="2018-12-04T00:00:00"/>
    <x v="0"/>
    <n v="923.5"/>
    <m/>
    <n v="19855.25"/>
    <n v="15061.873"/>
    <n v="16.309999999999999"/>
    <m/>
    <n v="21.5"/>
    <n v="4793.3770000000004"/>
    <x v="0"/>
    <x v="11"/>
    <x v="48"/>
  </r>
  <r>
    <x v="0"/>
    <d v="2018-12-04T00:00:00"/>
    <x v="0"/>
    <n v="1153.25"/>
    <m/>
    <n v="24794.880000000001"/>
    <n v="18808.991999999998"/>
    <n v="16.309999999999999"/>
    <m/>
    <n v="21.5"/>
    <n v="5985.8879999999999"/>
    <x v="0"/>
    <x v="11"/>
    <x v="48"/>
  </r>
  <r>
    <x v="0"/>
    <d v="2018-12-04T00:00:00"/>
    <x v="0"/>
    <n v="914.5"/>
    <m/>
    <n v="20119"/>
    <n v="14915.087"/>
    <n v="16.309999999999999"/>
    <m/>
    <n v="22"/>
    <n v="5203.9129999999996"/>
    <x v="0"/>
    <x v="11"/>
    <x v="48"/>
  </r>
  <r>
    <x v="0"/>
    <d v="2018-12-04T00:00:00"/>
    <x v="0"/>
    <n v="174.57"/>
    <m/>
    <n v="3840.54"/>
    <n v="2847.1590000000001"/>
    <n v="16.309999999999999"/>
    <m/>
    <n v="22"/>
    <n v="993.38099999999997"/>
    <x v="0"/>
    <x v="11"/>
    <x v="48"/>
  </r>
  <r>
    <x v="0"/>
    <d v="2018-12-04T00:00:00"/>
    <x v="0"/>
    <n v="689.2"/>
    <m/>
    <n v="15507"/>
    <n v="11240.544"/>
    <n v="16.309999999999999"/>
    <m/>
    <n v="22.5"/>
    <n v="4266.4560000000001"/>
    <x v="0"/>
    <x v="11"/>
    <x v="48"/>
  </r>
  <r>
    <x v="0"/>
    <d v="2018-12-04T00:00:00"/>
    <x v="0"/>
    <n v="89.17"/>
    <m/>
    <n v="1961.74"/>
    <n v="1454.3230000000001"/>
    <n v="16.309999999999999"/>
    <m/>
    <n v="22"/>
    <n v="507.41699999999997"/>
    <x v="0"/>
    <x v="11"/>
    <x v="48"/>
  </r>
  <r>
    <x v="0"/>
    <d v="2018-12-04T00:00:00"/>
    <x v="0"/>
    <n v="1344.66"/>
    <m/>
    <n v="29582.52"/>
    <n v="21930.804"/>
    <n v="16.309999999999999"/>
    <m/>
    <n v="22"/>
    <n v="7651.7160000000003"/>
    <x v="0"/>
    <x v="11"/>
    <x v="48"/>
  </r>
  <r>
    <x v="0"/>
    <d v="2018-12-04T00:00:00"/>
    <x v="0"/>
    <n v="22.43"/>
    <m/>
    <n v="392.53"/>
    <n v="365.82299999999998"/>
    <n v="16.309999999999999"/>
    <m/>
    <n v="17.5002"/>
    <n v="26.707000000000001"/>
    <x v="0"/>
    <x v="11"/>
    <x v="48"/>
  </r>
  <r>
    <x v="0"/>
    <d v="2018-12-04T00:00:00"/>
    <x v="0"/>
    <n v="437.67"/>
    <m/>
    <n v="10066.41"/>
    <n v="7138.2020000000002"/>
    <n v="16.309999999999999"/>
    <m/>
    <n v="23"/>
    <n v="2928.2080000000001"/>
    <x v="0"/>
    <x v="11"/>
    <x v="48"/>
  </r>
  <r>
    <x v="0"/>
    <d v="2018-12-04T00:00:00"/>
    <x v="0"/>
    <n v="341.98"/>
    <m/>
    <n v="7694.55"/>
    <n v="5577.5410000000002"/>
    <n v="16.309999999999999"/>
    <m/>
    <n v="22.5"/>
    <n v="2117.009"/>
    <x v="0"/>
    <x v="11"/>
    <x v="48"/>
  </r>
  <r>
    <x v="0"/>
    <d v="2018-12-04T00:00:00"/>
    <x v="0"/>
    <n v="338.6"/>
    <m/>
    <n v="7618.5"/>
    <n v="5522.415"/>
    <n v="16.309999999999999"/>
    <m/>
    <n v="22.5"/>
    <n v="2096.085"/>
    <x v="0"/>
    <x v="11"/>
    <x v="48"/>
  </r>
  <r>
    <x v="0"/>
    <d v="2018-12-04T00:00:00"/>
    <x v="0"/>
    <n v="477.2"/>
    <m/>
    <n v="10737"/>
    <n v="7782.9189999999999"/>
    <n v="16.309999999999999"/>
    <m/>
    <n v="22.5"/>
    <n v="2954.0810000000001"/>
    <x v="0"/>
    <x v="11"/>
    <x v="48"/>
  </r>
  <r>
    <x v="0"/>
    <d v="2018-12-04T00:00:00"/>
    <x v="0"/>
    <n v="1375.94"/>
    <m/>
    <n v="31646.62"/>
    <n v="22440.967000000001"/>
    <n v="16.309999999999999"/>
    <m/>
    <n v="23"/>
    <n v="9205.6530000000002"/>
    <x v="0"/>
    <x v="11"/>
    <x v="48"/>
  </r>
  <r>
    <x v="0"/>
    <d v="2018-12-04T00:00:00"/>
    <x v="0"/>
    <n v="156.74"/>
    <m/>
    <n v="3448.28"/>
    <n v="2556.3589999999999"/>
    <n v="16.309999999999999"/>
    <m/>
    <n v="22"/>
    <n v="891.92100000000005"/>
    <x v="0"/>
    <x v="11"/>
    <x v="48"/>
  </r>
  <r>
    <x v="0"/>
    <d v="2018-12-04T00:00:00"/>
    <x v="0"/>
    <n v="342.99"/>
    <m/>
    <n v="7717.28"/>
    <n v="5594.0140000000001"/>
    <n v="16.309999999999999"/>
    <m/>
    <n v="22.5"/>
    <n v="2123.2660000000001"/>
    <x v="0"/>
    <x v="11"/>
    <x v="48"/>
  </r>
  <r>
    <x v="0"/>
    <d v="2018-12-04T00:00:00"/>
    <x v="0"/>
    <n v="284.8"/>
    <m/>
    <n v="6408"/>
    <n v="4644.9610000000002"/>
    <n v="16.309999999999999"/>
    <m/>
    <n v="22.5"/>
    <n v="1763.039"/>
    <x v="0"/>
    <x v="11"/>
    <x v="48"/>
  </r>
  <r>
    <x v="0"/>
    <d v="2018-12-04T00:00:00"/>
    <x v="0"/>
    <n v="234.34"/>
    <m/>
    <n v="5272.65"/>
    <n v="3821.9810000000002"/>
    <n v="16.309999999999999"/>
    <m/>
    <n v="22.5"/>
    <n v="1450.6690000000001"/>
    <x v="0"/>
    <x v="11"/>
    <x v="48"/>
  </r>
  <r>
    <x v="0"/>
    <d v="2018-12-04T00:00:00"/>
    <x v="0"/>
    <n v="659.7"/>
    <m/>
    <n v="14843.25"/>
    <n v="10759.412"/>
    <n v="16.309999999999999"/>
    <m/>
    <n v="22.5"/>
    <n v="4083.8380000000002"/>
    <x v="0"/>
    <x v="11"/>
    <x v="48"/>
  </r>
  <r>
    <x v="0"/>
    <d v="2018-12-04T00:00:00"/>
    <x v="0"/>
    <n v="565.70000000000005"/>
    <m/>
    <n v="12445.4"/>
    <n v="9226.3140000000003"/>
    <n v="16.309999999999999"/>
    <m/>
    <n v="22"/>
    <n v="3219.0859999999998"/>
    <x v="0"/>
    <x v="11"/>
    <x v="48"/>
  </r>
  <r>
    <x v="0"/>
    <d v="2018-12-04T00:00:00"/>
    <x v="0"/>
    <n v="566.72"/>
    <m/>
    <n v="12467.84"/>
    <n v="9242.9500000000007"/>
    <n v="16.309999999999999"/>
    <m/>
    <n v="22"/>
    <n v="3224.89"/>
    <x v="0"/>
    <x v="11"/>
    <x v="48"/>
  </r>
  <r>
    <x v="0"/>
    <d v="2018-12-04T00:00:00"/>
    <x v="0"/>
    <n v="200.01"/>
    <m/>
    <n v="4400.22"/>
    <n v="3262.0740000000001"/>
    <n v="16.309999999999999"/>
    <m/>
    <n v="22"/>
    <n v="1138.146"/>
    <x v="0"/>
    <x v="11"/>
    <x v="48"/>
  </r>
  <r>
    <x v="0"/>
    <d v="2018-12-04T00:00:00"/>
    <x v="0"/>
    <n v="160.85"/>
    <m/>
    <n v="3217"/>
    <n v="2623.3919999999998"/>
    <n v="16.309999999999999"/>
    <m/>
    <n v="20"/>
    <n v="593.60799999999995"/>
    <x v="0"/>
    <x v="11"/>
    <x v="48"/>
  </r>
  <r>
    <x v="0"/>
    <d v="2018-12-04T00:00:00"/>
    <x v="0"/>
    <n v="111.36"/>
    <m/>
    <n v="2449.92"/>
    <n v="1816.232"/>
    <n v="16.309999999999999"/>
    <m/>
    <n v="22"/>
    <n v="633.68799999999999"/>
    <x v="0"/>
    <x v="11"/>
    <x v="48"/>
  </r>
  <r>
    <x v="0"/>
    <d v="2018-12-04T00:00:00"/>
    <x v="0"/>
    <n v="906.28"/>
    <m/>
    <n v="19938.16"/>
    <n v="14781.022000000001"/>
    <n v="16.309999999999999"/>
    <m/>
    <n v="22"/>
    <n v="5157.1379999999999"/>
    <x v="0"/>
    <x v="11"/>
    <x v="48"/>
  </r>
  <r>
    <x v="0"/>
    <d v="2018-12-04T00:00:00"/>
    <x v="0"/>
    <n v="3911.68"/>
    <m/>
    <n v="86056.960000000006"/>
    <n v="63797.754000000001"/>
    <n v="16.309999999999999"/>
    <m/>
    <n v="22"/>
    <n v="22259.205999999998"/>
    <x v="0"/>
    <x v="11"/>
    <x v="48"/>
  </r>
  <r>
    <x v="0"/>
    <d v="2018-12-04T00:00:00"/>
    <x v="0"/>
    <n v="456.44"/>
    <m/>
    <n v="10041.68"/>
    <n v="7444.3329999999996"/>
    <n v="16.309999999999999"/>
    <m/>
    <n v="22"/>
    <n v="2597.3470000000002"/>
    <x v="0"/>
    <x v="11"/>
    <x v="48"/>
  </r>
  <r>
    <x v="0"/>
    <d v="2018-12-05T00:00:00"/>
    <x v="1"/>
    <n v="1367"/>
    <n v="11"/>
    <n v="46478"/>
    <n v="30813.072"/>
    <n v="2801.1880000000001"/>
    <n v="124.27272727272727"/>
    <n v="34"/>
    <n v="15664.928"/>
    <x v="0"/>
    <x v="11"/>
    <x v="48"/>
  </r>
  <r>
    <x v="0"/>
    <d v="2018-12-05T00:00:00"/>
    <x v="1"/>
    <n v="342.6"/>
    <n v="3"/>
    <n v="10038.18"/>
    <n v="8403.5650000000005"/>
    <n v="2801.1880000000001"/>
    <n v="114.2"/>
    <n v="29.3"/>
    <n v="1634.615"/>
    <x v="0"/>
    <x v="11"/>
    <x v="48"/>
  </r>
  <r>
    <x v="0"/>
    <d v="2018-12-05T00:00:00"/>
    <x v="1"/>
    <n v="342.8"/>
    <n v="3"/>
    <n v="10044.040000000001"/>
    <n v="8403.5650000000005"/>
    <n v="2801.1880000000001"/>
    <n v="114.26666666666667"/>
    <n v="29.3"/>
    <n v="1640.4749999999999"/>
    <x v="0"/>
    <x v="11"/>
    <x v="48"/>
  </r>
  <r>
    <x v="0"/>
    <d v="2018-12-05T00:00:00"/>
    <x v="1"/>
    <n v="129.6"/>
    <n v="1"/>
    <n v="3797.28"/>
    <n v="2801.1880000000001"/>
    <n v="2801.1880000000001"/>
    <n v="129.6"/>
    <n v="29.3"/>
    <n v="996.09199999999998"/>
    <x v="0"/>
    <x v="11"/>
    <x v="48"/>
  </r>
  <r>
    <x v="0"/>
    <d v="2018-12-05T00:00:00"/>
    <x v="1"/>
    <n v="110"/>
    <n v="1"/>
    <n v="3223"/>
    <n v="2801.1880000000001"/>
    <n v="2801.1880000000001"/>
    <n v="110"/>
    <n v="29.3"/>
    <n v="421.81200000000001"/>
    <x v="0"/>
    <x v="11"/>
    <x v="48"/>
  </r>
  <r>
    <x v="0"/>
    <d v="2018-12-05T00:00:00"/>
    <x v="1"/>
    <n v="78.8"/>
    <n v="1"/>
    <n v="2308.84"/>
    <n v="2801.1880000000001"/>
    <n v="2801.1880000000001"/>
    <n v="78.8"/>
    <n v="29.3"/>
    <n v="-492.34800000000001"/>
    <x v="0"/>
    <x v="11"/>
    <x v="48"/>
  </r>
  <r>
    <x v="0"/>
    <d v="2018-12-05T00:00:00"/>
    <x v="1"/>
    <n v="916"/>
    <n v="7"/>
    <n v="26838.799999999999"/>
    <n v="19608.317999999999"/>
    <n v="2801.1880000000001"/>
    <n v="130.85714285714286"/>
    <n v="29.3"/>
    <n v="7230.482"/>
    <x v="0"/>
    <x v="11"/>
    <x v="48"/>
  </r>
  <r>
    <x v="0"/>
    <d v="2018-12-05T00:00:00"/>
    <x v="1"/>
    <n v="1182"/>
    <n v="10"/>
    <n v="34278"/>
    <n v="28011.883000000002"/>
    <n v="2801.1880000000001"/>
    <n v="118.2"/>
    <n v="29"/>
    <n v="6266.1170000000002"/>
    <x v="0"/>
    <x v="11"/>
    <x v="48"/>
  </r>
  <r>
    <x v="0"/>
    <d v="2018-12-05T00:00:00"/>
    <x v="1"/>
    <n v="2245"/>
    <n v="18"/>
    <n v="63982.5"/>
    <n v="50421.39"/>
    <n v="2801.1880000000001"/>
    <n v="124.72222222222223"/>
    <n v="28.5"/>
    <n v="13561.11"/>
    <x v="0"/>
    <x v="11"/>
    <x v="48"/>
  </r>
  <r>
    <x v="0"/>
    <d v="2018-12-05T00:00:00"/>
    <x v="1"/>
    <n v="94.4"/>
    <n v="1"/>
    <n v="3209.6"/>
    <n v="2796.5219999999999"/>
    <n v="2796.5219999999999"/>
    <n v="94.4"/>
    <n v="34"/>
    <n v="413.07799999999997"/>
    <x v="0"/>
    <x v="11"/>
    <x v="48"/>
  </r>
  <r>
    <x v="0"/>
    <d v="2018-12-05T00:00:00"/>
    <x v="1"/>
    <n v="324.39999999999998"/>
    <n v="3"/>
    <n v="9504.92"/>
    <n v="8403.5650000000005"/>
    <n v="2801.1880000000001"/>
    <n v="108.13333333333333"/>
    <n v="29.3"/>
    <n v="1101.355"/>
    <x v="0"/>
    <x v="11"/>
    <x v="48"/>
  </r>
  <r>
    <x v="0"/>
    <d v="2018-12-05T00:00:00"/>
    <x v="1"/>
    <n v="127.6"/>
    <n v="1"/>
    <n v="3738.68"/>
    <n v="2801.1880000000001"/>
    <n v="2801.1880000000001"/>
    <n v="127.6"/>
    <n v="29.3"/>
    <n v="937.49199999999996"/>
    <x v="0"/>
    <x v="11"/>
    <x v="48"/>
  </r>
  <r>
    <x v="0"/>
    <d v="2018-12-05T00:00:00"/>
    <x v="1"/>
    <n v="621.79999999999995"/>
    <n v="5"/>
    <n v="18218.740000000002"/>
    <n v="14005.941999999999"/>
    <n v="2801.1880000000001"/>
    <n v="124.35999999999999"/>
    <n v="29.3"/>
    <n v="4212.7979999999998"/>
    <x v="0"/>
    <x v="11"/>
    <x v="48"/>
  </r>
  <r>
    <x v="0"/>
    <d v="2018-12-05T00:00:00"/>
    <x v="1"/>
    <n v="113.5"/>
    <n v="1"/>
    <n v="3325.55"/>
    <n v="3274.8440000000001"/>
    <n v="3274.8440000000001"/>
    <n v="113.5"/>
    <n v="29.3"/>
    <n v="50.706000000000003"/>
    <x v="0"/>
    <x v="11"/>
    <x v="48"/>
  </r>
  <r>
    <x v="0"/>
    <d v="2018-12-05T00:00:00"/>
    <x v="1"/>
    <n v="427"/>
    <n v="3"/>
    <n v="11102"/>
    <n v="9824.5329999999994"/>
    <n v="3274.8440000000001"/>
    <n v="142.33333333333334"/>
    <n v="26"/>
    <n v="1277.4670000000001"/>
    <x v="0"/>
    <x v="11"/>
    <x v="48"/>
  </r>
  <r>
    <x v="0"/>
    <d v="2018-12-05T00:00:00"/>
    <x v="1"/>
    <n v="477"/>
    <n v="4"/>
    <n v="14071.5"/>
    <n v="13099.377"/>
    <n v="3274.8440000000001"/>
    <n v="119.25"/>
    <n v="29.5"/>
    <n v="972.12300000000005"/>
    <x v="0"/>
    <x v="11"/>
    <x v="48"/>
  </r>
  <r>
    <x v="0"/>
    <d v="2018-12-05T00:00:00"/>
    <x v="1"/>
    <n v="942.5"/>
    <n v="9"/>
    <n v="27615.25"/>
    <n v="22506.732"/>
    <n v="2500.748"/>
    <n v="104.72222222222223"/>
    <n v="29.3"/>
    <n v="5108.518"/>
    <x v="0"/>
    <x v="11"/>
    <x v="48"/>
  </r>
  <r>
    <x v="0"/>
    <d v="2018-12-05T00:00:00"/>
    <x v="1"/>
    <n v="800.5"/>
    <n v="8"/>
    <n v="23454.65"/>
    <n v="26198.755000000001"/>
    <n v="3274.8440000000001"/>
    <n v="100.0625"/>
    <n v="29.3"/>
    <n v="-2744.105"/>
    <x v="0"/>
    <x v="11"/>
    <x v="48"/>
  </r>
  <r>
    <x v="0"/>
    <d v="2018-12-05T00:00:00"/>
    <x v="1"/>
    <n v="118"/>
    <n v="1"/>
    <n v="3457.4"/>
    <n v="3274.8440000000001"/>
    <n v="3274.8440000000001"/>
    <n v="118"/>
    <n v="29.3"/>
    <n v="182.55600000000001"/>
    <x v="0"/>
    <x v="11"/>
    <x v="48"/>
  </r>
  <r>
    <x v="0"/>
    <d v="2018-12-05T00:00:00"/>
    <x v="1"/>
    <n v="722"/>
    <n v="6"/>
    <n v="21299"/>
    <n v="19649.065999999999"/>
    <n v="3274.8440000000001"/>
    <n v="120.33333333333333"/>
    <n v="29.5"/>
    <n v="1649.934"/>
    <x v="0"/>
    <x v="11"/>
    <x v="48"/>
  </r>
  <r>
    <x v="0"/>
    <d v="2018-12-05T00:00:00"/>
    <x v="1"/>
    <n v="406.4"/>
    <n v="3"/>
    <n v="11907.52"/>
    <n v="8403.5650000000005"/>
    <n v="2801.1880000000001"/>
    <n v="135.46666666666667"/>
    <n v="29.3"/>
    <n v="3503.9549999999999"/>
    <x v="0"/>
    <x v="11"/>
    <x v="48"/>
  </r>
  <r>
    <x v="0"/>
    <d v="2018-12-05T00:00:00"/>
    <x v="1"/>
    <n v="99.6"/>
    <n v="1"/>
    <n v="2918.28"/>
    <n v="2801.1880000000001"/>
    <n v="2801.1880000000001"/>
    <n v="99.6"/>
    <n v="29.3"/>
    <n v="117.092"/>
    <x v="0"/>
    <x v="11"/>
    <x v="48"/>
  </r>
  <r>
    <x v="0"/>
    <d v="2018-12-05T00:00:00"/>
    <x v="1"/>
    <n v="108.8"/>
    <n v="1"/>
    <n v="3187.84"/>
    <n v="2801.1880000000001"/>
    <n v="2801.1880000000001"/>
    <n v="108.8"/>
    <n v="29.3"/>
    <n v="386.65199999999999"/>
    <x v="0"/>
    <x v="11"/>
    <x v="48"/>
  </r>
  <r>
    <x v="0"/>
    <d v="2018-12-05T00:00:00"/>
    <x v="1"/>
    <n v="883"/>
    <n v="8"/>
    <n v="26048.5"/>
    <n v="26198.755000000001"/>
    <n v="3274.8440000000001"/>
    <n v="110.375"/>
    <n v="29.5"/>
    <n v="-150.255"/>
    <x v="0"/>
    <x v="11"/>
    <x v="48"/>
  </r>
  <r>
    <x v="0"/>
    <d v="2018-12-05T00:00:00"/>
    <x v="1"/>
    <n v="341"/>
    <n v="3"/>
    <n v="9991.2999999999993"/>
    <n v="8178.2939999999999"/>
    <n v="2726.098"/>
    <n v="113.66666666666667"/>
    <n v="29.3"/>
    <n v="1813.0060000000001"/>
    <x v="0"/>
    <x v="11"/>
    <x v="48"/>
  </r>
  <r>
    <x v="0"/>
    <d v="2018-12-05T00:00:00"/>
    <x v="1"/>
    <n v="311"/>
    <n v="3"/>
    <n v="10574"/>
    <n v="7973.7969999999996"/>
    <n v="2657.9319999999998"/>
    <n v="103.66666666666667"/>
    <n v="34"/>
    <n v="2600.203"/>
    <x v="0"/>
    <x v="11"/>
    <x v="48"/>
  </r>
  <r>
    <x v="0"/>
    <d v="2018-12-07T00:00:00"/>
    <x v="0"/>
    <n v="1109.73"/>
    <m/>
    <n v="24414.06"/>
    <n v="18721.194"/>
    <n v="16.87"/>
    <m/>
    <n v="22"/>
    <n v="5692.866"/>
    <x v="0"/>
    <x v="11"/>
    <x v="48"/>
  </r>
  <r>
    <x v="0"/>
    <d v="2018-12-07T00:00:00"/>
    <x v="1"/>
    <n v="133.4"/>
    <n v="1"/>
    <n v="3908.62"/>
    <n v="3056.4609999999998"/>
    <n v="3056.4609999999998"/>
    <n v="133.4"/>
    <n v="29.3"/>
    <n v="852.15899999999999"/>
    <x v="0"/>
    <x v="11"/>
    <x v="48"/>
  </r>
  <r>
    <x v="0"/>
    <d v="2018-12-07T00:00:00"/>
    <x v="1"/>
    <n v="238.5"/>
    <n v="2"/>
    <n v="6988.05"/>
    <n v="5980.866"/>
    <n v="2990.433"/>
    <n v="119.25"/>
    <n v="29.3"/>
    <n v="1007.184"/>
    <x v="0"/>
    <x v="11"/>
    <x v="48"/>
  </r>
  <r>
    <x v="0"/>
    <d v="2018-12-07T00:00:00"/>
    <x v="1"/>
    <n v="222.8"/>
    <n v="2"/>
    <n v="6528.04"/>
    <n v="6112.9219999999996"/>
    <n v="3056.4609999999998"/>
    <n v="111.4"/>
    <n v="29.3"/>
    <n v="415.11799999999999"/>
    <x v="0"/>
    <x v="11"/>
    <x v="48"/>
  </r>
  <r>
    <x v="0"/>
    <d v="2018-12-07T00:00:00"/>
    <x v="1"/>
    <n v="669"/>
    <n v="5"/>
    <n v="19601.7"/>
    <n v="15282.306"/>
    <n v="3056.4609999999998"/>
    <n v="133.80000000000001"/>
    <n v="29.3"/>
    <n v="4319.3940000000002"/>
    <x v="0"/>
    <x v="11"/>
    <x v="48"/>
  </r>
  <r>
    <x v="0"/>
    <d v="2018-12-07T00:00:00"/>
    <x v="1"/>
    <n v="625.5"/>
    <n v="6"/>
    <n v="18327.150000000001"/>
    <n v="16945.503000000001"/>
    <n v="2824.25"/>
    <n v="104.25"/>
    <n v="29.3"/>
    <n v="1381.6469999999999"/>
    <x v="0"/>
    <x v="11"/>
    <x v="48"/>
  </r>
  <r>
    <x v="0"/>
    <d v="2018-12-07T00:00:00"/>
    <x v="1"/>
    <n v="302.5"/>
    <n v="3"/>
    <n v="8863.25"/>
    <n v="8472.7510000000002"/>
    <n v="2824.25"/>
    <n v="100.83333333333333"/>
    <n v="29.3"/>
    <n v="390.49900000000002"/>
    <x v="0"/>
    <x v="11"/>
    <x v="48"/>
  </r>
  <r>
    <x v="0"/>
    <d v="2018-12-07T00:00:00"/>
    <x v="1"/>
    <n v="107.5"/>
    <n v="1"/>
    <n v="3149.75"/>
    <n v="2990.433"/>
    <n v="2990.433"/>
    <n v="107.5"/>
    <n v="29.3"/>
    <n v="159.31700000000001"/>
    <x v="0"/>
    <x v="11"/>
    <x v="48"/>
  </r>
  <r>
    <x v="0"/>
    <d v="2018-12-07T00:00:00"/>
    <x v="1"/>
    <n v="134"/>
    <n v="1"/>
    <n v="3926.2"/>
    <n v="2990.433"/>
    <n v="2990.433"/>
    <n v="134"/>
    <n v="29.3"/>
    <n v="935.76700000000005"/>
    <x v="0"/>
    <x v="11"/>
    <x v="48"/>
  </r>
  <r>
    <x v="0"/>
    <d v="2018-12-07T00:00:00"/>
    <x v="1"/>
    <n v="128.80000000000001"/>
    <n v="1"/>
    <n v="3773.84"/>
    <n v="3056.4609999999998"/>
    <n v="3056.4609999999998"/>
    <n v="128.80000000000001"/>
    <n v="29.3"/>
    <n v="717.37900000000002"/>
    <x v="0"/>
    <x v="11"/>
    <x v="48"/>
  </r>
  <r>
    <x v="0"/>
    <d v="2018-12-07T00:00:00"/>
    <x v="1"/>
    <n v="148.19999999999999"/>
    <n v="1"/>
    <n v="4342.26"/>
    <n v="3056.4609999999998"/>
    <n v="3056.4609999999998"/>
    <n v="148.19999999999999"/>
    <n v="29.3"/>
    <n v="1285.799"/>
    <x v="0"/>
    <x v="11"/>
    <x v="48"/>
  </r>
  <r>
    <x v="0"/>
    <d v="2018-12-07T00:00:00"/>
    <x v="1"/>
    <n v="112"/>
    <n v="1"/>
    <n v="3281.6"/>
    <n v="3032.2919999999999"/>
    <n v="3032.2919999999999"/>
    <n v="112"/>
    <n v="29.3"/>
    <n v="249.30799999999999"/>
    <x v="0"/>
    <x v="11"/>
    <x v="48"/>
  </r>
  <r>
    <x v="0"/>
    <d v="2018-12-07T00:00:00"/>
    <x v="1"/>
    <n v="967.8"/>
    <n v="8"/>
    <n v="28356.54"/>
    <n v="22372.18"/>
    <n v="2796.5219999999999"/>
    <n v="120.97499999999999"/>
    <n v="29.3"/>
    <n v="5984.36"/>
    <x v="0"/>
    <x v="11"/>
    <x v="48"/>
  </r>
  <r>
    <x v="0"/>
    <d v="2018-12-07T00:00:00"/>
    <x v="1"/>
    <n v="404.4"/>
    <n v="3"/>
    <n v="11848.92"/>
    <n v="9169.3829999999998"/>
    <n v="3056.4609999999998"/>
    <n v="134.79999999999998"/>
    <n v="29.3"/>
    <n v="2679.5369999999998"/>
    <x v="0"/>
    <x v="11"/>
    <x v="48"/>
  </r>
  <r>
    <x v="0"/>
    <d v="2018-12-07T00:00:00"/>
    <x v="1"/>
    <n v="506.6"/>
    <n v="4"/>
    <n v="14843.38"/>
    <n v="12225.844999999999"/>
    <n v="3056.4609999999998"/>
    <n v="126.65"/>
    <n v="29.3"/>
    <n v="2617.5349999999999"/>
    <x v="0"/>
    <x v="11"/>
    <x v="48"/>
  </r>
  <r>
    <x v="0"/>
    <d v="2018-12-07T00:00:00"/>
    <x v="1"/>
    <n v="2507.1999999999998"/>
    <n v="20"/>
    <n v="85244.800000000003"/>
    <n v="61129.222999999998"/>
    <n v="3056.4609999999998"/>
    <n v="125.35999999999999"/>
    <n v="34"/>
    <n v="24115.577000000001"/>
    <x v="0"/>
    <x v="11"/>
    <x v="48"/>
  </r>
  <r>
    <x v="0"/>
    <d v="2018-12-07T00:00:00"/>
    <x v="1"/>
    <n v="134.19999999999999"/>
    <n v="1"/>
    <n v="3932.06"/>
    <n v="3056.4609999999998"/>
    <n v="3056.4609999999998"/>
    <n v="134.19999999999999"/>
    <n v="29.3"/>
    <n v="875.59900000000005"/>
    <x v="0"/>
    <x v="11"/>
    <x v="48"/>
  </r>
  <r>
    <x v="0"/>
    <d v="2018-12-07T00:00:00"/>
    <x v="1"/>
    <n v="112"/>
    <n v="1"/>
    <n v="3281.6"/>
    <n v="2824.25"/>
    <n v="2824.25"/>
    <n v="112"/>
    <n v="29.3"/>
    <n v="457.35"/>
    <x v="0"/>
    <x v="11"/>
    <x v="48"/>
  </r>
  <r>
    <x v="1"/>
    <d v="2018-12-07T00:00:00"/>
    <x v="1"/>
    <n v="-271.5"/>
    <n v="-2"/>
    <n v="-7059"/>
    <n v="-6065.4440000000004"/>
    <n v="-3032.7220000000002"/>
    <n v="135.75"/>
    <n v="26"/>
    <n v="-993.55600000000004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119.5"/>
    <n v="1"/>
    <n v="3501.35"/>
    <n v="3032.7220000000002"/>
    <n v="3032.7220000000002"/>
    <n v="119.5"/>
    <n v="29.3"/>
    <n v="468.62799999999999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571"/>
    <n v="4"/>
    <n v="19414"/>
    <n v="12130.888000000001"/>
    <n v="3032.7220000000002"/>
    <n v="142.75"/>
    <n v="34"/>
    <n v="7283.1120000000001"/>
    <x v="0"/>
    <x v="11"/>
    <x v="48"/>
  </r>
  <r>
    <x v="0"/>
    <d v="2018-12-07T00:00:00"/>
    <x v="1"/>
    <n v="530"/>
    <n v="4"/>
    <n v="18020"/>
    <n v="12130.888000000001"/>
    <n v="3032.7220000000002"/>
    <n v="132.5"/>
    <n v="34"/>
    <n v="5889.1120000000001"/>
    <x v="0"/>
    <x v="11"/>
    <x v="48"/>
  </r>
  <r>
    <x v="0"/>
    <d v="2018-12-07T00:00:00"/>
    <x v="1"/>
    <n v="99.5"/>
    <n v="1"/>
    <n v="2915.35"/>
    <n v="3032.7220000000002"/>
    <n v="3032.7220000000002"/>
    <n v="99.5"/>
    <n v="29.3"/>
    <n v="-117.372"/>
    <x v="0"/>
    <x v="11"/>
    <x v="48"/>
  </r>
  <r>
    <x v="0"/>
    <d v="2018-12-07T00:00:00"/>
    <x v="1"/>
    <n v="109"/>
    <n v="1"/>
    <n v="3193.7"/>
    <n v="3032.7220000000002"/>
    <n v="3032.7220000000002"/>
    <n v="109"/>
    <n v="29.3"/>
    <n v="160.97800000000001"/>
    <x v="0"/>
    <x v="11"/>
    <x v="48"/>
  </r>
  <r>
    <x v="0"/>
    <d v="2018-12-07T00:00:00"/>
    <x v="1"/>
    <n v="781.2"/>
    <n v="7"/>
    <n v="23436"/>
    <n v="19769.753000000001"/>
    <n v="2824.25"/>
    <n v="111.60000000000001"/>
    <n v="30"/>
    <n v="3666.2469999999998"/>
    <x v="0"/>
    <x v="11"/>
    <x v="48"/>
  </r>
  <r>
    <x v="0"/>
    <d v="2018-12-07T00:00:00"/>
    <x v="1"/>
    <n v="276"/>
    <n v="1"/>
    <n v="4692"/>
    <n v="2824.25"/>
    <n v="2824.25"/>
    <n v="276"/>
    <n v="17"/>
    <n v="1867.75"/>
    <x v="0"/>
    <x v="11"/>
    <x v="48"/>
  </r>
  <r>
    <x v="0"/>
    <d v="2018-12-07T00:00:00"/>
    <x v="1"/>
    <n v="227.5"/>
    <n v="2"/>
    <n v="6665.75"/>
    <n v="5648.5010000000002"/>
    <n v="2824.25"/>
    <n v="113.75"/>
    <n v="29.3"/>
    <n v="1017.249"/>
    <x v="0"/>
    <x v="11"/>
    <x v="48"/>
  </r>
  <r>
    <x v="0"/>
    <d v="2018-12-07T00:00:00"/>
    <x v="1"/>
    <n v="111.5"/>
    <n v="1"/>
    <n v="3266.95"/>
    <n v="2824.25"/>
    <n v="2824.25"/>
    <n v="111.5"/>
    <n v="29.3"/>
    <n v="442.7"/>
    <x v="0"/>
    <x v="11"/>
    <x v="48"/>
  </r>
  <r>
    <x v="0"/>
    <d v="2018-12-07T00:00:00"/>
    <x v="1"/>
    <n v="276"/>
    <n v="1"/>
    <n v="4692"/>
    <n v="2794.6559999999999"/>
    <n v="2794.6559999999999"/>
    <n v="276"/>
    <n v="17"/>
    <n v="1897.3440000000001"/>
    <x v="0"/>
    <x v="11"/>
    <x v="48"/>
  </r>
  <r>
    <x v="0"/>
    <d v="2018-12-07T00:00:00"/>
    <x v="1"/>
    <n v="122.5"/>
    <n v="1"/>
    <n v="3589.25"/>
    <n v="2794.6559999999999"/>
    <n v="2794.6559999999999"/>
    <n v="122.5"/>
    <n v="29.3"/>
    <n v="794.59400000000005"/>
    <x v="0"/>
    <x v="11"/>
    <x v="48"/>
  </r>
  <r>
    <x v="0"/>
    <d v="2018-12-07T00:00:00"/>
    <x v="1"/>
    <n v="225.5"/>
    <n v="1"/>
    <n v="3833.5"/>
    <n v="3274.8440000000001"/>
    <n v="3274.8440000000001"/>
    <n v="225.5"/>
    <n v="17"/>
    <n v="558.65599999999995"/>
    <x v="0"/>
    <x v="11"/>
    <x v="48"/>
  </r>
  <r>
    <x v="0"/>
    <d v="2018-12-07T00:00:00"/>
    <x v="1"/>
    <n v="225.5"/>
    <n v="1"/>
    <n v="3833.5"/>
    <n v="2794.6559999999999"/>
    <n v="2794.6559999999999"/>
    <n v="225.5"/>
    <n v="17"/>
    <n v="1038.8440000000001"/>
    <x v="0"/>
    <x v="11"/>
    <x v="48"/>
  </r>
  <r>
    <x v="0"/>
    <d v="2018-12-08T00:00:00"/>
    <x v="0"/>
    <n v="238.29"/>
    <m/>
    <n v="2859.48"/>
    <n v="4019.9630000000002"/>
    <n v="16.87"/>
    <m/>
    <n v="12"/>
    <n v="-1160.4829999999999"/>
    <x v="0"/>
    <x v="11"/>
    <x v="48"/>
  </r>
  <r>
    <x v="0"/>
    <d v="2018-12-08T00:00:00"/>
    <x v="1"/>
    <n v="265"/>
    <n v="2"/>
    <n v="7950"/>
    <n v="6064.5839999999998"/>
    <n v="3032.2919999999999"/>
    <n v="132.5"/>
    <n v="30"/>
    <n v="1885.4159999999999"/>
    <x v="0"/>
    <x v="11"/>
    <x v="48"/>
  </r>
  <r>
    <x v="0"/>
    <d v="2018-12-08T00:00:00"/>
    <x v="0"/>
    <n v="22.39"/>
    <m/>
    <n v="268.68"/>
    <n v="377.72"/>
    <n v="16.87"/>
    <m/>
    <n v="12"/>
    <n v="-109.04"/>
    <x v="0"/>
    <x v="11"/>
    <x v="48"/>
  </r>
  <r>
    <x v="0"/>
    <d v="2018-12-08T00:00:00"/>
    <x v="1"/>
    <n v="800"/>
    <n v="7"/>
    <n v="24000"/>
    <n v="21226.043000000001"/>
    <n v="3032.2919999999999"/>
    <n v="114.28571428571429"/>
    <n v="30"/>
    <n v="2773.9569999999999"/>
    <x v="0"/>
    <x v="11"/>
    <x v="48"/>
  </r>
  <r>
    <x v="0"/>
    <d v="2018-12-08T00:00:00"/>
    <x v="0"/>
    <n v="180.16"/>
    <m/>
    <n v="3062.72"/>
    <n v="3039.3069999999998"/>
    <n v="16.87"/>
    <m/>
    <n v="17"/>
    <n v="23.413"/>
    <x v="0"/>
    <x v="11"/>
    <x v="48"/>
  </r>
  <r>
    <x v="0"/>
    <d v="2018-12-08T00:00:00"/>
    <x v="1"/>
    <n v="511"/>
    <n v="4"/>
    <n v="15585.5"/>
    <n v="12129.168"/>
    <n v="3032.2919999999999"/>
    <n v="127.75"/>
    <n v="30.5"/>
    <n v="3456.3319999999999"/>
    <x v="0"/>
    <x v="11"/>
    <x v="48"/>
  </r>
  <r>
    <x v="0"/>
    <d v="2018-12-08T00:00:00"/>
    <x v="0"/>
    <n v="556.66"/>
    <m/>
    <n v="12246.52"/>
    <n v="10003.391"/>
    <n v="17.97"/>
    <m/>
    <n v="22"/>
    <n v="2243.1289999999999"/>
    <x v="0"/>
    <x v="11"/>
    <x v="48"/>
  </r>
  <r>
    <x v="0"/>
    <d v="2018-12-08T00:00:00"/>
    <x v="1"/>
    <n v="263"/>
    <n v="2"/>
    <n v="8021.5"/>
    <n v="6064.5839999999998"/>
    <n v="3032.2919999999999"/>
    <n v="131.5"/>
    <n v="30.5"/>
    <n v="1956.9159999999999"/>
    <x v="0"/>
    <x v="11"/>
    <x v="48"/>
  </r>
  <r>
    <x v="0"/>
    <d v="2018-12-08T00:00:00"/>
    <x v="0"/>
    <n v="1040.49"/>
    <m/>
    <n v="23411.03"/>
    <n v="17553.112000000001"/>
    <n v="16.87"/>
    <m/>
    <n v="22.5"/>
    <n v="5857.9179999999997"/>
    <x v="0"/>
    <x v="11"/>
    <x v="48"/>
  </r>
  <r>
    <x v="0"/>
    <d v="2018-12-08T00:00:00"/>
    <x v="1"/>
    <n v="264"/>
    <n v="2"/>
    <n v="8052"/>
    <n v="6064.5839999999998"/>
    <n v="3032.2919999999999"/>
    <n v="132"/>
    <n v="30.5"/>
    <n v="1987.4159999999999"/>
    <x v="0"/>
    <x v="11"/>
    <x v="48"/>
  </r>
  <r>
    <x v="0"/>
    <d v="2018-12-08T00:00:00"/>
    <x v="0"/>
    <n v="390.95"/>
    <m/>
    <n v="8796.3799999999992"/>
    <n v="6724.16"/>
    <n v="17.2"/>
    <m/>
    <n v="22.5"/>
    <n v="2072.2199999999998"/>
    <x v="0"/>
    <x v="11"/>
    <x v="48"/>
  </r>
  <r>
    <x v="0"/>
    <d v="2018-12-08T00:00:00"/>
    <x v="1"/>
    <n v="154"/>
    <n v="1"/>
    <n v="4081"/>
    <n v="3032.2919999999999"/>
    <n v="3032.2919999999999"/>
    <n v="154"/>
    <n v="26.5"/>
    <n v="1048.7080000000001"/>
    <x v="0"/>
    <x v="11"/>
    <x v="48"/>
  </r>
  <r>
    <x v="0"/>
    <d v="2018-12-08T00:00:00"/>
    <x v="0"/>
    <n v="26.77"/>
    <m/>
    <n v="602.33000000000004"/>
    <n v="460.43200000000002"/>
    <n v="17.2"/>
    <m/>
    <n v="22.5002"/>
    <n v="141.898"/>
    <x v="0"/>
    <x v="11"/>
    <x v="48"/>
  </r>
  <r>
    <x v="0"/>
    <d v="2018-12-08T00:00:00"/>
    <x v="1"/>
    <n v="336"/>
    <n v="3"/>
    <n v="30744"/>
    <n v="9096.8760000000002"/>
    <n v="3032.2919999999999"/>
    <n v="112"/>
    <n v="91.5"/>
    <n v="21647.124"/>
    <x v="0"/>
    <x v="11"/>
    <x v="48"/>
  </r>
  <r>
    <x v="0"/>
    <d v="2018-12-08T00:00:00"/>
    <x v="0"/>
    <n v="268.64999999999998"/>
    <m/>
    <n v="5910.3"/>
    <n v="4620.6559999999999"/>
    <n v="17.2"/>
    <m/>
    <n v="22"/>
    <n v="1289.644"/>
    <x v="0"/>
    <x v="11"/>
    <x v="48"/>
  </r>
  <r>
    <x v="0"/>
    <d v="2018-12-08T00:00:00"/>
    <x v="1"/>
    <n v="128"/>
    <n v="1"/>
    <n v="3904"/>
    <n v="3032.2919999999999"/>
    <n v="3032.2919999999999"/>
    <n v="128"/>
    <n v="30.5"/>
    <n v="871.70799999999997"/>
    <x v="0"/>
    <x v="11"/>
    <x v="48"/>
  </r>
  <r>
    <x v="0"/>
    <d v="2018-12-08T00:00:00"/>
    <x v="0"/>
    <n v="259.23"/>
    <m/>
    <n v="3110.76"/>
    <n v="4373.2209999999995"/>
    <n v="16.87"/>
    <m/>
    <n v="12"/>
    <n v="-1262.461"/>
    <x v="0"/>
    <x v="11"/>
    <x v="48"/>
  </r>
  <r>
    <x v="0"/>
    <d v="2018-12-08T00:00:00"/>
    <x v="1"/>
    <n v="241"/>
    <n v="2"/>
    <n v="7350.5"/>
    <n v="6064.5839999999998"/>
    <n v="3032.2919999999999"/>
    <n v="120.5"/>
    <n v="30.5"/>
    <n v="1285.9159999999999"/>
    <x v="0"/>
    <x v="11"/>
    <x v="48"/>
  </r>
  <r>
    <x v="0"/>
    <d v="2018-12-08T00:00:00"/>
    <x v="0"/>
    <n v="61.37"/>
    <m/>
    <n v="767.13"/>
    <n v="1035.3150000000001"/>
    <n v="16.87"/>
    <m/>
    <n v="12.5001"/>
    <n v="-268.185"/>
    <x v="0"/>
    <x v="11"/>
    <x v="48"/>
  </r>
  <r>
    <x v="0"/>
    <d v="2018-12-08T00:00:00"/>
    <x v="1"/>
    <n v="150"/>
    <n v="1"/>
    <n v="4575"/>
    <n v="3032.2919999999999"/>
    <n v="3032.2919999999999"/>
    <n v="150"/>
    <n v="30.5"/>
    <n v="1542.7080000000001"/>
    <x v="0"/>
    <x v="11"/>
    <x v="48"/>
  </r>
  <r>
    <x v="0"/>
    <d v="2018-12-08T00:00:00"/>
    <x v="0"/>
    <n v="271.60000000000002"/>
    <m/>
    <n v="4617.2"/>
    <n v="4581.9040000000005"/>
    <n v="16.87"/>
    <m/>
    <n v="17"/>
    <n v="35.295999999999999"/>
    <x v="0"/>
    <x v="11"/>
    <x v="48"/>
  </r>
  <r>
    <x v="0"/>
    <d v="2018-12-08T00:00:00"/>
    <x v="1"/>
    <n v="133"/>
    <n v="1"/>
    <n v="4056.5"/>
    <n v="3032.2919999999999"/>
    <n v="3032.2919999999999"/>
    <n v="133"/>
    <n v="30.5"/>
    <n v="1024.2080000000001"/>
    <x v="0"/>
    <x v="11"/>
    <x v="48"/>
  </r>
  <r>
    <x v="0"/>
    <d v="2018-12-08T00:00:00"/>
    <x v="0"/>
    <n v="6.26"/>
    <m/>
    <n v="140.85"/>
    <n v="105.26900000000001"/>
    <n v="16.815999999999999"/>
    <m/>
    <n v="22.5"/>
    <n v="35.581000000000003"/>
    <x v="0"/>
    <x v="11"/>
    <x v="48"/>
  </r>
  <r>
    <x v="0"/>
    <d v="2018-12-08T00:00:00"/>
    <x v="1"/>
    <n v="340"/>
    <n v="3"/>
    <n v="10200"/>
    <n v="9096.8760000000002"/>
    <n v="3032.2919999999999"/>
    <n v="113.33333333333333"/>
    <n v="30"/>
    <n v="1103.124"/>
    <x v="0"/>
    <x v="11"/>
    <x v="48"/>
  </r>
  <r>
    <x v="0"/>
    <d v="2018-12-08T00:00:00"/>
    <x v="1"/>
    <n v="134"/>
    <n v="1"/>
    <n v="4087"/>
    <n v="3032.2919999999999"/>
    <n v="3032.2919999999999"/>
    <n v="134"/>
    <n v="30.5"/>
    <n v="1054.7080000000001"/>
    <x v="0"/>
    <x v="11"/>
    <x v="48"/>
  </r>
  <r>
    <x v="0"/>
    <d v="2018-12-08T00:00:00"/>
    <x v="1"/>
    <n v="120"/>
    <n v="1"/>
    <n v="3660"/>
    <n v="3274.8440000000001"/>
    <n v="3274.8440000000001"/>
    <n v="120"/>
    <n v="30.5"/>
    <n v="385.15600000000001"/>
    <x v="0"/>
    <x v="11"/>
    <x v="48"/>
  </r>
  <r>
    <x v="0"/>
    <d v="2018-12-08T00:00:00"/>
    <x v="1"/>
    <n v="1836"/>
    <n v="15"/>
    <n v="55080"/>
    <n v="49122.665000000001"/>
    <n v="3274.8440000000001"/>
    <n v="122.4"/>
    <n v="30"/>
    <n v="5957.335"/>
    <x v="0"/>
    <x v="11"/>
    <x v="48"/>
  </r>
  <r>
    <x v="0"/>
    <d v="2018-12-08T00:00:00"/>
    <x v="1"/>
    <n v="570.5"/>
    <n v="5"/>
    <n v="16715.650000000001"/>
    <n v="14952.164000000001"/>
    <n v="2990.433"/>
    <n v="114.1"/>
    <n v="29.3"/>
    <n v="1763.4860000000001"/>
    <x v="0"/>
    <x v="11"/>
    <x v="48"/>
  </r>
  <r>
    <x v="0"/>
    <d v="2018-12-08T00:00:00"/>
    <x v="1"/>
    <n v="382"/>
    <n v="3"/>
    <n v="11651"/>
    <n v="9098.1659999999993"/>
    <n v="3032.7220000000002"/>
    <n v="127.33333333333333"/>
    <n v="30.5"/>
    <n v="2552.8339999999998"/>
    <x v="0"/>
    <x v="11"/>
    <x v="48"/>
  </r>
  <r>
    <x v="0"/>
    <d v="2018-12-08T00:00:00"/>
    <x v="1"/>
    <n v="1880"/>
    <n v="15"/>
    <n v="56400"/>
    <n v="45490.830999999998"/>
    <n v="3032.7220000000002"/>
    <n v="125.33333333333333"/>
    <n v="30"/>
    <n v="10909.169"/>
    <x v="0"/>
    <x v="11"/>
    <x v="48"/>
  </r>
  <r>
    <x v="0"/>
    <d v="2018-12-08T00:00:00"/>
    <x v="1"/>
    <n v="314"/>
    <n v="3"/>
    <n v="9577"/>
    <n v="9824.5329999999994"/>
    <n v="3274.8440000000001"/>
    <n v="104.66666666666667"/>
    <n v="30.5"/>
    <n v="-247.53299999999999"/>
    <x v="0"/>
    <x v="11"/>
    <x v="48"/>
  </r>
  <r>
    <x v="0"/>
    <d v="2018-12-08T00:00:00"/>
    <x v="1"/>
    <n v="390"/>
    <n v="3"/>
    <n v="11895"/>
    <n v="9096.8760000000002"/>
    <n v="3032.2919999999999"/>
    <n v="130"/>
    <n v="30.5"/>
    <n v="2798.1239999999998"/>
    <x v="0"/>
    <x v="11"/>
    <x v="48"/>
  </r>
  <r>
    <x v="0"/>
    <d v="2018-12-08T00:00:00"/>
    <x v="1"/>
    <n v="243"/>
    <n v="2"/>
    <n v="6439.5"/>
    <n v="6064.5839999999998"/>
    <n v="3032.2919999999999"/>
    <n v="121.5"/>
    <n v="26.5"/>
    <n v="374.916"/>
    <x v="0"/>
    <x v="11"/>
    <x v="48"/>
  </r>
  <r>
    <x v="0"/>
    <d v="2018-12-08T00:00:00"/>
    <x v="1"/>
    <n v="244"/>
    <n v="2"/>
    <n v="7442"/>
    <n v="6064.5839999999998"/>
    <n v="3032.2919999999999"/>
    <n v="122"/>
    <n v="30.5"/>
    <n v="1377.4159999999999"/>
    <x v="0"/>
    <x v="11"/>
    <x v="48"/>
  </r>
  <r>
    <x v="0"/>
    <d v="2018-12-08T00:00:00"/>
    <x v="1"/>
    <n v="222"/>
    <n v="2"/>
    <n v="6771"/>
    <n v="6064.5839999999998"/>
    <n v="3032.2919999999999"/>
    <n v="111"/>
    <n v="30.5"/>
    <n v="706.41600000000005"/>
    <x v="0"/>
    <x v="11"/>
    <x v="48"/>
  </r>
  <r>
    <x v="0"/>
    <d v="2018-12-08T00:00:00"/>
    <x v="1"/>
    <n v="111"/>
    <n v="1"/>
    <n v="3385.5"/>
    <n v="3032.2919999999999"/>
    <n v="3032.2919999999999"/>
    <n v="111"/>
    <n v="30.5"/>
    <n v="353.20800000000003"/>
    <x v="0"/>
    <x v="11"/>
    <x v="48"/>
  </r>
  <r>
    <x v="0"/>
    <d v="2018-12-08T00:00:00"/>
    <x v="1"/>
    <n v="235"/>
    <n v="2"/>
    <n v="7167.5"/>
    <n v="6064.5839999999998"/>
    <n v="3032.2919999999999"/>
    <n v="117.5"/>
    <n v="30.5"/>
    <n v="1102.9159999999999"/>
    <x v="0"/>
    <x v="11"/>
    <x v="48"/>
  </r>
  <r>
    <x v="1"/>
    <d v="2018-12-10T00:00:00"/>
    <x v="0"/>
    <n v="-390.95"/>
    <m/>
    <n v="-8796.3799999999992"/>
    <n v="-6724.16"/>
    <n v="-17.2"/>
    <m/>
    <n v="22.5"/>
    <n v="-2072.2199999999998"/>
    <x v="0"/>
    <x v="11"/>
    <x v="49"/>
  </r>
  <r>
    <x v="0"/>
    <d v="2018-12-10T00:00:00"/>
    <x v="1"/>
    <n v="3587"/>
    <n v="30"/>
    <n v="107610"/>
    <n v="90968.756999999998"/>
    <n v="3032.2919999999999"/>
    <n v="119.56666666666666"/>
    <n v="30"/>
    <n v="16641.242999999999"/>
    <x v="0"/>
    <x v="11"/>
    <x v="49"/>
  </r>
  <r>
    <x v="0"/>
    <d v="2018-12-10T00:00:00"/>
    <x v="0"/>
    <n v="6.26"/>
    <m/>
    <n v="140.85"/>
    <n v="107.44499999999999"/>
    <n v="17.164000000000001"/>
    <m/>
    <n v="22.5"/>
    <n v="33.405000000000001"/>
    <x v="0"/>
    <x v="11"/>
    <x v="49"/>
  </r>
  <r>
    <x v="0"/>
    <d v="2018-12-10T00:00:00"/>
    <x v="1"/>
    <n v="256"/>
    <n v="2"/>
    <n v="7808"/>
    <n v="5468.1360000000004"/>
    <n v="2734.0680000000002"/>
    <n v="128"/>
    <n v="30.5"/>
    <n v="2339.864"/>
    <x v="0"/>
    <x v="11"/>
    <x v="49"/>
  </r>
  <r>
    <x v="0"/>
    <d v="2018-12-10T00:00:00"/>
    <x v="0"/>
    <n v="24.19"/>
    <m/>
    <n v="544.28"/>
    <n v="415.18900000000002"/>
    <n v="17.164000000000001"/>
    <m/>
    <n v="22.5002"/>
    <n v="129.09100000000001"/>
    <x v="0"/>
    <x v="11"/>
    <x v="49"/>
  </r>
  <r>
    <x v="0"/>
    <d v="2018-12-10T00:00:00"/>
    <x v="1"/>
    <n v="248"/>
    <n v="2"/>
    <n v="7564"/>
    <n v="5468.1360000000004"/>
    <n v="2734.0680000000002"/>
    <n v="124"/>
    <n v="30.5"/>
    <n v="2095.864"/>
    <x v="0"/>
    <x v="11"/>
    <x v="49"/>
  </r>
  <r>
    <x v="0"/>
    <d v="2018-12-10T00:00:00"/>
    <x v="0"/>
    <n v="585.54"/>
    <m/>
    <n v="13174.65"/>
    <n v="9846.5580000000009"/>
    <n v="16.815999999999999"/>
    <m/>
    <n v="22.5"/>
    <n v="3328.0920000000001"/>
    <x v="0"/>
    <x v="11"/>
    <x v="49"/>
  </r>
  <r>
    <x v="1"/>
    <d v="2018-12-10T00:00:00"/>
    <x v="1"/>
    <n v="-248"/>
    <n v="-2"/>
    <n v="-7564"/>
    <n v="-6064.5839999999998"/>
    <n v="-3032.2919999999999"/>
    <n v="124"/>
    <n v="30.5"/>
    <n v="-1499.4159999999999"/>
    <x v="0"/>
    <x v="11"/>
    <x v="49"/>
  </r>
  <r>
    <x v="0"/>
    <d v="2018-12-10T00:00:00"/>
    <x v="0"/>
    <n v="21.08"/>
    <m/>
    <n v="474.3"/>
    <n v="358.64600000000002"/>
    <n v="17.013999999999999"/>
    <m/>
    <n v="22.5"/>
    <n v="115.654"/>
    <x v="0"/>
    <x v="11"/>
    <x v="49"/>
  </r>
  <r>
    <x v="0"/>
    <d v="2018-12-10T00:00:00"/>
    <x v="1"/>
    <n v="107"/>
    <n v="1"/>
    <n v="3263.5"/>
    <n v="3032.2919999999999"/>
    <n v="3032.2919999999999"/>
    <n v="107"/>
    <n v="30.5"/>
    <n v="231.208"/>
    <x v="0"/>
    <x v="11"/>
    <x v="49"/>
  </r>
  <r>
    <x v="0"/>
    <d v="2018-12-10T00:00:00"/>
    <x v="0"/>
    <n v="390.95"/>
    <m/>
    <n v="8796.3799999999992"/>
    <n v="6574.2939999999999"/>
    <n v="16.815999999999999"/>
    <m/>
    <n v="22.5"/>
    <n v="2222.0859999999998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164.45"/>
    <m/>
    <n v="3700.13"/>
    <n v="2765.424"/>
    <n v="16.815999999999999"/>
    <m/>
    <n v="22.5"/>
    <n v="934.70600000000002"/>
    <x v="0"/>
    <x v="11"/>
    <x v="49"/>
  </r>
  <r>
    <x v="0"/>
    <d v="2018-12-10T00:00:00"/>
    <x v="1"/>
    <n v="248"/>
    <n v="2"/>
    <n v="7564"/>
    <n v="6064.5839999999998"/>
    <n v="3032.2919999999999"/>
    <n v="124"/>
    <n v="30.5"/>
    <n v="1499.4159999999999"/>
    <x v="0"/>
    <x v="11"/>
    <x v="49"/>
  </r>
  <r>
    <x v="0"/>
    <d v="2018-12-10T00:00:00"/>
    <x v="0"/>
    <n v="699.06"/>
    <m/>
    <n v="15728.85"/>
    <n v="11755.532999999999"/>
    <n v="16.815999999999999"/>
    <m/>
    <n v="22.5"/>
    <n v="3973.317"/>
    <x v="0"/>
    <x v="11"/>
    <x v="49"/>
  </r>
  <r>
    <x v="0"/>
    <d v="2018-12-10T00:00:00"/>
    <x v="1"/>
    <n v="436"/>
    <n v="4"/>
    <n v="13298"/>
    <n v="10936.271000000001"/>
    <n v="2734.0680000000002"/>
    <n v="109"/>
    <n v="30.5"/>
    <n v="2361.7289999999998"/>
    <x v="0"/>
    <x v="11"/>
    <x v="49"/>
  </r>
  <r>
    <x v="0"/>
    <d v="2018-12-10T00:00:00"/>
    <x v="0"/>
    <n v="229.24"/>
    <m/>
    <n v="5157.8999999999996"/>
    <n v="3854.9459999999999"/>
    <n v="16.815999999999999"/>
    <m/>
    <n v="22.5"/>
    <n v="1302.954"/>
    <x v="0"/>
    <x v="11"/>
    <x v="49"/>
  </r>
  <r>
    <x v="0"/>
    <d v="2018-12-10T00:00:00"/>
    <x v="1"/>
    <n v="154"/>
    <n v="1"/>
    <n v="4081"/>
    <n v="2734.0680000000002"/>
    <n v="2734.0680000000002"/>
    <n v="154"/>
    <n v="26.5"/>
    <n v="1346.932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101"/>
    <n v="1"/>
    <n v="3080.5"/>
    <n v="2734.0680000000002"/>
    <n v="2734.0680000000002"/>
    <n v="101"/>
    <n v="30.5"/>
    <n v="346.43200000000002"/>
    <x v="0"/>
    <x v="11"/>
    <x v="49"/>
  </r>
  <r>
    <x v="0"/>
    <d v="2018-12-10T00:00:00"/>
    <x v="0"/>
    <n v="1122.9000000000001"/>
    <m/>
    <n v="25265.25"/>
    <n v="18882.911"/>
    <n v="16.815999999999999"/>
    <m/>
    <n v="22.5"/>
    <n v="6382.3389999999999"/>
    <x v="0"/>
    <x v="11"/>
    <x v="49"/>
  </r>
  <r>
    <x v="0"/>
    <d v="2018-12-10T00:00:00"/>
    <x v="1"/>
    <n v="106"/>
    <n v="1"/>
    <n v="3233"/>
    <n v="2734.0680000000002"/>
    <n v="2734.0680000000002"/>
    <n v="106"/>
    <n v="30.5"/>
    <n v="498.93200000000002"/>
    <x v="0"/>
    <x v="11"/>
    <x v="49"/>
  </r>
  <r>
    <x v="0"/>
    <d v="2018-12-10T00:00:00"/>
    <x v="0"/>
    <n v="566.35"/>
    <m/>
    <n v="12742.88"/>
    <n v="9523.8549999999996"/>
    <n v="16.815999999999999"/>
    <m/>
    <n v="22.5"/>
    <n v="3219.0250000000001"/>
    <x v="0"/>
    <x v="11"/>
    <x v="49"/>
  </r>
  <r>
    <x v="0"/>
    <d v="2018-12-10T00:00:00"/>
    <x v="1"/>
    <n v="928"/>
    <n v="8"/>
    <n v="28304"/>
    <n v="21872.543000000001"/>
    <n v="2734.0680000000002"/>
    <n v="116"/>
    <n v="30.5"/>
    <n v="6431.4570000000003"/>
    <x v="0"/>
    <x v="11"/>
    <x v="49"/>
  </r>
  <r>
    <x v="0"/>
    <d v="2018-12-10T00:00:00"/>
    <x v="0"/>
    <n v="4098.93"/>
    <m/>
    <n v="92225.93"/>
    <n v="68928.428"/>
    <n v="16.815999999999999"/>
    <m/>
    <n v="22.5"/>
    <n v="23297.502"/>
    <x v="0"/>
    <x v="11"/>
    <x v="49"/>
  </r>
  <r>
    <x v="0"/>
    <d v="2018-12-10T00:00:00"/>
    <x v="1"/>
    <n v="130"/>
    <n v="1"/>
    <n v="3965"/>
    <n v="2734.0680000000002"/>
    <n v="2734.0680000000002"/>
    <n v="130"/>
    <n v="30.5"/>
    <n v="1230.932"/>
    <x v="0"/>
    <x v="11"/>
    <x v="49"/>
  </r>
  <r>
    <x v="0"/>
    <d v="2018-12-10T00:00:00"/>
    <x v="0"/>
    <n v="687.5"/>
    <m/>
    <n v="15468.75"/>
    <n v="11561.138000000001"/>
    <n v="16.815999999999999"/>
    <m/>
    <n v="22.5"/>
    <n v="3907.6120000000001"/>
    <x v="0"/>
    <x v="11"/>
    <x v="49"/>
  </r>
  <r>
    <x v="0"/>
    <d v="2018-12-10T00:00:00"/>
    <x v="1"/>
    <n v="348"/>
    <n v="3"/>
    <n v="10614"/>
    <n v="8202.2039999999997"/>
    <n v="2734.0680000000002"/>
    <n v="116"/>
    <n v="30.5"/>
    <n v="2411.7959999999998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658"/>
    <n v="6"/>
    <n v="19740"/>
    <n v="16404.406999999999"/>
    <n v="2734.0680000000002"/>
    <n v="109.66666666666667"/>
    <n v="30"/>
    <n v="3335.5929999999998"/>
    <x v="0"/>
    <x v="11"/>
    <x v="49"/>
  </r>
  <r>
    <x v="0"/>
    <d v="2018-12-10T00:00:00"/>
    <x v="0"/>
    <n v="453.89"/>
    <m/>
    <n v="10212.530000000001"/>
    <n v="7632.7049999999999"/>
    <n v="16.815999999999999"/>
    <m/>
    <n v="22.5"/>
    <n v="2579.8249999999998"/>
    <x v="0"/>
    <x v="11"/>
    <x v="49"/>
  </r>
  <r>
    <x v="0"/>
    <d v="2018-12-10T00:00:00"/>
    <x v="1"/>
    <n v="385"/>
    <n v="3"/>
    <n v="10202.5"/>
    <n v="9096.8760000000002"/>
    <n v="3032.2919999999999"/>
    <n v="128.33333333333334"/>
    <n v="26.5"/>
    <n v="1105.624"/>
    <x v="0"/>
    <x v="11"/>
    <x v="49"/>
  </r>
  <r>
    <x v="0"/>
    <d v="2018-12-10T00:00:00"/>
    <x v="0"/>
    <n v="637.28"/>
    <m/>
    <n v="14338.8"/>
    <n v="10716.628000000001"/>
    <n v="16.815999999999999"/>
    <m/>
    <n v="22.5"/>
    <n v="3622.172"/>
    <x v="0"/>
    <x v="11"/>
    <x v="49"/>
  </r>
  <r>
    <x v="0"/>
    <d v="2018-12-10T00:00:00"/>
    <x v="1"/>
    <n v="119"/>
    <n v="1"/>
    <n v="3629.5"/>
    <n v="3032.2919999999999"/>
    <n v="3032.2919999999999"/>
    <n v="119"/>
    <n v="30.5"/>
    <n v="597.20799999999997"/>
    <x v="0"/>
    <x v="11"/>
    <x v="49"/>
  </r>
  <r>
    <x v="0"/>
    <d v="2018-12-10T00:00:00"/>
    <x v="0"/>
    <n v="103.96"/>
    <m/>
    <n v="2339.1"/>
    <n v="1748.212"/>
    <n v="16.815999999999999"/>
    <m/>
    <n v="22.5"/>
    <n v="590.88800000000003"/>
    <x v="0"/>
    <x v="11"/>
    <x v="49"/>
  </r>
  <r>
    <x v="0"/>
    <d v="2018-12-10T00:00:00"/>
    <x v="1"/>
    <n v="366"/>
    <n v="3"/>
    <n v="11163"/>
    <n v="9096.8760000000002"/>
    <n v="3032.2919999999999"/>
    <n v="122"/>
    <n v="30.5"/>
    <n v="2066.1239999999998"/>
    <x v="0"/>
    <x v="11"/>
    <x v="49"/>
  </r>
  <r>
    <x v="0"/>
    <d v="2018-12-10T00:00:00"/>
    <x v="0"/>
    <n v="909.8"/>
    <m/>
    <n v="20470.5"/>
    <n v="15299.379000000001"/>
    <n v="16.815999999999999"/>
    <m/>
    <n v="22.5"/>
    <n v="5171.1210000000001"/>
    <x v="0"/>
    <x v="11"/>
    <x v="49"/>
  </r>
  <r>
    <x v="0"/>
    <d v="2018-12-10T00:00:00"/>
    <x v="1"/>
    <n v="687"/>
    <n v="6"/>
    <n v="20953.5"/>
    <n v="18193.751"/>
    <n v="3032.2919999999999"/>
    <n v="114.5"/>
    <n v="30.5"/>
    <n v="2759.7489999999998"/>
    <x v="0"/>
    <x v="11"/>
    <x v="49"/>
  </r>
  <r>
    <x v="1"/>
    <d v="2018-12-10T00:00:00"/>
    <x v="0"/>
    <n v="-6.26"/>
    <m/>
    <n v="-140.85"/>
    <n v="-105.26900000000001"/>
    <n v="-16.815999999999999"/>
    <m/>
    <n v="22.5"/>
    <n v="-35.581000000000003"/>
    <x v="0"/>
    <x v="11"/>
    <x v="49"/>
  </r>
  <r>
    <x v="0"/>
    <d v="2018-12-10T00:00:00"/>
    <x v="1"/>
    <n v="1316"/>
    <n v="11"/>
    <n v="40138"/>
    <n v="33355.211000000003"/>
    <n v="3032.2919999999999"/>
    <n v="119.63636363636364"/>
    <n v="30.5"/>
    <n v="6782.7889999999998"/>
    <x v="0"/>
    <x v="11"/>
    <x v="49"/>
  </r>
  <r>
    <x v="0"/>
    <d v="2018-12-10T00:00:00"/>
    <x v="0"/>
    <n v="268.82"/>
    <m/>
    <n v="6048.45"/>
    <n v="4520.5309999999999"/>
    <n v="16.815999999999999"/>
    <m/>
    <n v="22.5"/>
    <n v="1527.9190000000001"/>
    <x v="0"/>
    <x v="11"/>
    <x v="49"/>
  </r>
  <r>
    <x v="0"/>
    <d v="2018-12-10T00:00:00"/>
    <x v="1"/>
    <n v="107.5"/>
    <n v="1"/>
    <n v="3149.75"/>
    <n v="3274.8440000000001"/>
    <n v="3274.8440000000001"/>
    <n v="107.5"/>
    <n v="29.3"/>
    <n v="-125.09399999999999"/>
    <x v="0"/>
    <x v="11"/>
    <x v="49"/>
  </r>
  <r>
    <x v="0"/>
    <d v="2018-12-10T00:00:00"/>
    <x v="0"/>
    <n v="325.67"/>
    <m/>
    <n v="7327.58"/>
    <n v="5476.5320000000002"/>
    <n v="16.815999999999999"/>
    <m/>
    <n v="22.5"/>
    <n v="1851.048"/>
    <x v="0"/>
    <x v="11"/>
    <x v="49"/>
  </r>
  <r>
    <x v="1"/>
    <d v="2018-12-10T00:00:00"/>
    <x v="1"/>
    <n v="-107.5"/>
    <n v="-1"/>
    <n v="-3149.75"/>
    <n v="-2990.433"/>
    <n v="-2990.433"/>
    <n v="107.5"/>
    <n v="29.3"/>
    <n v="-159.31700000000001"/>
    <x v="0"/>
    <x v="11"/>
    <x v="49"/>
  </r>
  <r>
    <x v="0"/>
    <d v="2018-12-10T00:00:00"/>
    <x v="0"/>
    <n v="163.46"/>
    <m/>
    <n v="3677.85"/>
    <n v="2748.7759999999998"/>
    <n v="16.815999999999999"/>
    <m/>
    <n v="22.5"/>
    <n v="929.07399999999996"/>
    <x v="0"/>
    <x v="11"/>
    <x v="49"/>
  </r>
  <r>
    <x v="0"/>
    <d v="2018-12-10T00:00:00"/>
    <x v="1"/>
    <n v="230"/>
    <n v="2"/>
    <n v="7015"/>
    <n v="6064.5839999999998"/>
    <n v="3032.2919999999999"/>
    <n v="115"/>
    <n v="30.5"/>
    <n v="950.41600000000005"/>
    <x v="0"/>
    <x v="11"/>
    <x v="49"/>
  </r>
  <r>
    <x v="0"/>
    <d v="2018-12-10T00:00:00"/>
    <x v="0"/>
    <n v="722.41"/>
    <m/>
    <n v="16254.23"/>
    <n v="12148.191000000001"/>
    <n v="16.815999999999999"/>
    <m/>
    <n v="22.5"/>
    <n v="4106.0389999999998"/>
    <x v="0"/>
    <x v="11"/>
    <x v="49"/>
  </r>
  <r>
    <x v="0"/>
    <d v="2018-12-10T00:00:00"/>
    <x v="1"/>
    <n v="277"/>
    <n v="2"/>
    <n v="554"/>
    <n v="6064.5839999999998"/>
    <n v="3032.2919999999999"/>
    <n v="138.5"/>
    <n v="2"/>
    <n v="-5510.5839999999998"/>
    <x v="0"/>
    <x v="11"/>
    <x v="49"/>
  </r>
  <r>
    <x v="0"/>
    <d v="2018-12-10T00:00:00"/>
    <x v="0"/>
    <n v="553.96"/>
    <m/>
    <n v="12464.1"/>
    <n v="9315.5020000000004"/>
    <n v="16.815999999999999"/>
    <m/>
    <n v="22.5"/>
    <n v="3148.598"/>
    <x v="0"/>
    <x v="11"/>
    <x v="49"/>
  </r>
  <r>
    <x v="0"/>
    <d v="2018-12-10T00:00:00"/>
    <x v="1"/>
    <n v="425"/>
    <n v="4"/>
    <n v="12962.5"/>
    <n v="12129.168"/>
    <n v="3032.2919999999999"/>
    <n v="106.25"/>
    <n v="30.5"/>
    <n v="833.33199999999999"/>
    <x v="0"/>
    <x v="11"/>
    <x v="49"/>
  </r>
  <r>
    <x v="0"/>
    <d v="2018-12-10T00:00:00"/>
    <x v="0"/>
    <n v="2581.4"/>
    <m/>
    <n v="58081.5"/>
    <n v="43918.798000000003"/>
    <n v="17.013999999999999"/>
    <m/>
    <n v="22.5"/>
    <n v="14162.701999999999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563.92999999999995"/>
    <m/>
    <n v="12688.43"/>
    <n v="9594.4560000000001"/>
    <n v="17.013999999999999"/>
    <m/>
    <n v="22.5"/>
    <n v="3093.9740000000002"/>
    <x v="0"/>
    <x v="11"/>
    <x v="49"/>
  </r>
  <r>
    <x v="0"/>
    <d v="2018-12-10T00:00:00"/>
    <x v="1"/>
    <n v="96"/>
    <n v="1"/>
    <n v="2928"/>
    <n v="3032.2919999999999"/>
    <n v="3032.2919999999999"/>
    <n v="96"/>
    <n v="30.5"/>
    <n v="-104.292"/>
    <x v="0"/>
    <x v="11"/>
    <x v="49"/>
  </r>
  <r>
    <x v="0"/>
    <d v="2018-12-10T00:00:00"/>
    <x v="0"/>
    <n v="668"/>
    <m/>
    <n v="15030"/>
    <n v="11365.057000000001"/>
    <n v="17.013999999999999"/>
    <m/>
    <n v="22.5"/>
    <n v="3664.9430000000002"/>
    <x v="0"/>
    <x v="11"/>
    <x v="49"/>
  </r>
  <r>
    <x v="0"/>
    <d v="2018-12-10T00:00:00"/>
    <x v="1"/>
    <n v="203"/>
    <n v="2"/>
    <n v="6191.5"/>
    <n v="6064.5839999999998"/>
    <n v="3032.2919999999999"/>
    <n v="101.5"/>
    <n v="30.5"/>
    <n v="126.916"/>
    <x v="0"/>
    <x v="11"/>
    <x v="49"/>
  </r>
  <r>
    <x v="0"/>
    <d v="2018-12-10T00:00:00"/>
    <x v="0"/>
    <n v="910.6"/>
    <m/>
    <n v="20488.5"/>
    <n v="15492.546"/>
    <n v="17.013999999999999"/>
    <m/>
    <n v="22.5"/>
    <n v="4995.9539999999997"/>
    <x v="0"/>
    <x v="11"/>
    <x v="49"/>
  </r>
  <r>
    <x v="1"/>
    <d v="2018-12-10T00:00:00"/>
    <x v="1"/>
    <n v="-277"/>
    <n v="-2"/>
    <n v="-554"/>
    <n v="-6064.5839999999998"/>
    <n v="-3032.2919999999999"/>
    <n v="138.5"/>
    <n v="2"/>
    <n v="5510.5839999999998"/>
    <x v="0"/>
    <x v="11"/>
    <x v="49"/>
  </r>
  <r>
    <x v="1"/>
    <d v="2018-12-10T00:00:00"/>
    <x v="0"/>
    <n v="-250.87"/>
    <m/>
    <n v="-5644.58"/>
    <n v="-4218.68"/>
    <n v="-16.815999999999999"/>
    <m/>
    <n v="22.5"/>
    <n v="-1425.9"/>
    <x v="0"/>
    <x v="11"/>
    <x v="49"/>
  </r>
  <r>
    <x v="0"/>
    <d v="2018-12-10T00:00:00"/>
    <x v="1"/>
    <n v="277"/>
    <n v="2"/>
    <n v="8448.5"/>
    <n v="6064.5839999999998"/>
    <n v="3032.2919999999999"/>
    <n v="138.5"/>
    <n v="30.5"/>
    <n v="2383.9160000000002"/>
    <x v="0"/>
    <x v="11"/>
    <x v="49"/>
  </r>
  <r>
    <x v="0"/>
    <d v="2018-12-10T00:00:00"/>
    <x v="0"/>
    <n v="1299.0999999999999"/>
    <m/>
    <n v="29229.75"/>
    <n v="21845.925999999999"/>
    <n v="16.815999999999999"/>
    <m/>
    <n v="22.5"/>
    <n v="7383.8239999999996"/>
    <x v="0"/>
    <x v="11"/>
    <x v="49"/>
  </r>
  <r>
    <x v="0"/>
    <d v="2018-12-10T00:00:00"/>
    <x v="1"/>
    <n v="530"/>
    <n v="4"/>
    <n v="15900"/>
    <n v="12129.168"/>
    <n v="3032.2919999999999"/>
    <n v="132.5"/>
    <n v="30"/>
    <n v="3770.8319999999999"/>
    <x v="0"/>
    <x v="11"/>
    <x v="49"/>
  </r>
  <r>
    <x v="0"/>
    <d v="2018-12-10T00:00:00"/>
    <x v="0"/>
    <n v="179.31"/>
    <m/>
    <n v="4034.48"/>
    <n v="3015.3130000000001"/>
    <n v="16.815999999999999"/>
    <m/>
    <n v="22.5"/>
    <n v="1019.167"/>
    <x v="0"/>
    <x v="11"/>
    <x v="49"/>
  </r>
  <r>
    <x v="0"/>
    <d v="2018-12-10T00:00:00"/>
    <x v="0"/>
    <n v="1170.6199999999999"/>
    <m/>
    <n v="26338.95"/>
    <n v="19685.381000000001"/>
    <n v="16.815999999999999"/>
    <m/>
    <n v="22.5"/>
    <n v="6653.5690000000004"/>
    <x v="0"/>
    <x v="11"/>
    <x v="49"/>
  </r>
  <r>
    <x v="0"/>
    <d v="2018-12-11T00:00:00"/>
    <x v="1"/>
    <n v="336"/>
    <n v="3"/>
    <n v="10248"/>
    <n v="9096.8760000000002"/>
    <n v="3032.2919999999999"/>
    <n v="112"/>
    <n v="30.5"/>
    <n v="1151.124"/>
    <x v="0"/>
    <x v="11"/>
    <x v="49"/>
  </r>
  <r>
    <x v="1"/>
    <d v="2018-12-11T00:00:00"/>
    <x v="1"/>
    <n v="-336"/>
    <n v="-3"/>
    <n v="-30744"/>
    <n v="-9096.8760000000002"/>
    <n v="-3032.2919999999999"/>
    <n v="112"/>
    <n v="91.5"/>
    <n v="-21647.124"/>
    <x v="0"/>
    <x v="11"/>
    <x v="49"/>
  </r>
  <r>
    <x v="0"/>
    <d v="2018-12-12T00:00:00"/>
    <x v="0"/>
    <n v="278.39999999999998"/>
    <m/>
    <n v="6124.8"/>
    <n v="5949.0159999999996"/>
    <n v="21.369"/>
    <m/>
    <n v="22"/>
    <n v="175.78399999999999"/>
    <x v="0"/>
    <x v="11"/>
    <x v="49"/>
  </r>
  <r>
    <x v="0"/>
    <d v="2018-12-12T00:00:00"/>
    <x v="0"/>
    <n v="545.07000000000005"/>
    <m/>
    <n v="11991.54"/>
    <n v="11647.379000000001"/>
    <n v="21.369"/>
    <m/>
    <n v="22"/>
    <n v="344.161"/>
    <x v="0"/>
    <x v="11"/>
    <x v="49"/>
  </r>
  <r>
    <x v="0"/>
    <d v="2018-12-12T00:00:00"/>
    <x v="0"/>
    <n v="356.3"/>
    <m/>
    <n v="7838.6"/>
    <n v="7613.63"/>
    <n v="21.369"/>
    <m/>
    <n v="22"/>
    <n v="224.97"/>
    <x v="0"/>
    <x v="11"/>
    <x v="49"/>
  </r>
  <r>
    <x v="0"/>
    <d v="2018-12-12T00:00:00"/>
    <x v="0"/>
    <n v="290.08"/>
    <m/>
    <n v="6381.76"/>
    <n v="6198.6009999999997"/>
    <n v="21.369"/>
    <m/>
    <n v="22"/>
    <n v="183.15899999999999"/>
    <x v="0"/>
    <x v="11"/>
    <x v="49"/>
  </r>
  <r>
    <x v="0"/>
    <d v="2018-12-12T00:00:00"/>
    <x v="0"/>
    <n v="523.98"/>
    <m/>
    <n v="11527.56"/>
    <n v="11196.715"/>
    <n v="21.369"/>
    <m/>
    <n v="22"/>
    <n v="330.84500000000003"/>
    <x v="0"/>
    <x v="11"/>
    <x v="49"/>
  </r>
  <r>
    <x v="0"/>
    <d v="2018-12-12T00:00:00"/>
    <x v="0"/>
    <n v="114.27"/>
    <m/>
    <n v="2513.94"/>
    <n v="2441.7890000000002"/>
    <n v="21.369"/>
    <m/>
    <n v="22"/>
    <n v="72.150999999999996"/>
    <x v="0"/>
    <x v="11"/>
    <x v="49"/>
  </r>
  <r>
    <x v="0"/>
    <d v="2018-12-12T00:00:00"/>
    <x v="0"/>
    <n v="231.66"/>
    <m/>
    <n v="5212.3500000000004"/>
    <n v="3954.0630000000001"/>
    <n v="17.068000000000001"/>
    <m/>
    <n v="22.5"/>
    <n v="1258.287"/>
    <x v="0"/>
    <x v="11"/>
    <x v="49"/>
  </r>
  <r>
    <x v="0"/>
    <d v="2018-12-12T00:00:00"/>
    <x v="0"/>
    <n v="361.13"/>
    <m/>
    <n v="7944.86"/>
    <n v="7716.84"/>
    <n v="21.369"/>
    <m/>
    <n v="22"/>
    <n v="228.02"/>
    <x v="0"/>
    <x v="11"/>
    <x v="49"/>
  </r>
  <r>
    <x v="0"/>
    <d v="2018-12-12T00:00:00"/>
    <x v="0"/>
    <n v="707.58"/>
    <m/>
    <n v="15566.76"/>
    <n v="15119.989"/>
    <n v="21.369"/>
    <m/>
    <n v="22"/>
    <n v="446.77100000000002"/>
    <x v="0"/>
    <x v="11"/>
    <x v="49"/>
  </r>
  <r>
    <x v="0"/>
    <d v="2018-12-12T00:00:00"/>
    <x v="0"/>
    <n v="245.77"/>
    <m/>
    <n v="5406.94"/>
    <n v="5251.759"/>
    <n v="21.369"/>
    <m/>
    <n v="22"/>
    <n v="155.18100000000001"/>
    <x v="0"/>
    <x v="11"/>
    <x v="49"/>
  </r>
  <r>
    <x v="0"/>
    <d v="2018-12-12T00:00:00"/>
    <x v="0"/>
    <n v="880.6"/>
    <m/>
    <n v="19813.5"/>
    <n v="18820.196"/>
    <n v="21.372"/>
    <m/>
    <n v="22.5"/>
    <n v="993.30399999999997"/>
    <x v="0"/>
    <x v="11"/>
    <x v="49"/>
  </r>
  <r>
    <x v="0"/>
    <d v="2018-12-12T00:00:00"/>
    <x v="0"/>
    <n v="225.69"/>
    <m/>
    <n v="5078.03"/>
    <n v="3852.165"/>
    <n v="17.068000000000001"/>
    <m/>
    <n v="22.5"/>
    <n v="1225.865"/>
    <x v="0"/>
    <x v="11"/>
    <x v="49"/>
  </r>
  <r>
    <x v="0"/>
    <d v="2018-12-12T00:00:00"/>
    <x v="0"/>
    <n v="450.88"/>
    <m/>
    <n v="10144.799999999999"/>
    <n v="7695.7960000000003"/>
    <n v="17.068000000000001"/>
    <m/>
    <n v="22.5"/>
    <n v="2449.0039999999999"/>
    <x v="0"/>
    <x v="11"/>
    <x v="49"/>
  </r>
  <r>
    <x v="1"/>
    <d v="2018-12-12T00:00:00"/>
    <x v="0"/>
    <n v="-430.88"/>
    <m/>
    <n v="-9694.7999999999993"/>
    <n v="-7354.4279999999999"/>
    <n v="-17.068000000000001"/>
    <m/>
    <n v="22.5"/>
    <n v="-2340.3719999999998"/>
    <x v="0"/>
    <x v="11"/>
    <x v="49"/>
  </r>
  <r>
    <x v="0"/>
    <d v="2018-12-12T00:00:00"/>
    <x v="0"/>
    <n v="515.6"/>
    <m/>
    <n v="11601"/>
    <n v="8800.4619999999995"/>
    <n v="17.068000000000001"/>
    <m/>
    <n v="22.5"/>
    <n v="2800.538"/>
    <x v="0"/>
    <x v="11"/>
    <x v="49"/>
  </r>
  <r>
    <x v="0"/>
    <d v="2018-12-12T00:00:00"/>
    <x v="0"/>
    <n v="93.77"/>
    <m/>
    <n v="2109.83"/>
    <n v="1600.5029999999999"/>
    <n v="17.068000000000001"/>
    <m/>
    <n v="22.5001"/>
    <n v="509.327"/>
    <x v="0"/>
    <x v="11"/>
    <x v="49"/>
  </r>
  <r>
    <x v="0"/>
    <d v="2018-12-12T00:00:00"/>
    <x v="0"/>
    <n v="486.24"/>
    <m/>
    <n v="10940.4"/>
    <n v="8299.3340000000007"/>
    <n v="17.068000000000001"/>
    <m/>
    <n v="22.5"/>
    <n v="2641.0659999999998"/>
    <x v="0"/>
    <x v="11"/>
    <x v="49"/>
  </r>
  <r>
    <x v="0"/>
    <d v="2018-12-12T00:00:00"/>
    <x v="0"/>
    <n v="430.88"/>
    <m/>
    <n v="9694.7999999999993"/>
    <n v="7354.4279999999999"/>
    <n v="17.068000000000001"/>
    <m/>
    <n v="22.5"/>
    <n v="2340.3719999999998"/>
    <x v="0"/>
    <x v="11"/>
    <x v="49"/>
  </r>
  <r>
    <x v="0"/>
    <d v="2018-12-12T00:00:00"/>
    <x v="0"/>
    <n v="1353.5"/>
    <m/>
    <n v="31130.5"/>
    <n v="23102.064999999999"/>
    <n v="17.068000000000001"/>
    <m/>
    <n v="23"/>
    <n v="8028.4350000000004"/>
    <x v="0"/>
    <x v="11"/>
    <x v="49"/>
  </r>
  <r>
    <x v="0"/>
    <d v="2018-12-12T00:00:00"/>
    <x v="0"/>
    <n v="795.75"/>
    <m/>
    <n v="18302.25"/>
    <n v="13582.171"/>
    <n v="17.068000000000001"/>
    <m/>
    <n v="23"/>
    <n v="4720.0789999999997"/>
    <x v="0"/>
    <x v="11"/>
    <x v="49"/>
  </r>
  <r>
    <x v="0"/>
    <d v="2018-12-12T00:00:00"/>
    <x v="0"/>
    <n v="427.29"/>
    <m/>
    <n v="9614.0300000000007"/>
    <n v="7293.152"/>
    <n v="17.068000000000001"/>
    <m/>
    <n v="22.5"/>
    <n v="2320.8780000000002"/>
    <x v="0"/>
    <x v="11"/>
    <x v="49"/>
  </r>
  <r>
    <x v="0"/>
    <d v="2018-12-12T00:00:00"/>
    <x v="0"/>
    <n v="448"/>
    <m/>
    <n v="10080"/>
    <n v="7646.6390000000001"/>
    <n v="17.068000000000001"/>
    <m/>
    <n v="22.5"/>
    <n v="2433.3609999999999"/>
    <x v="0"/>
    <x v="11"/>
    <x v="49"/>
  </r>
  <r>
    <x v="0"/>
    <d v="2018-12-12T00:00:00"/>
    <x v="0"/>
    <n v="284.5"/>
    <m/>
    <n v="6401.25"/>
    <n v="4855.9570000000003"/>
    <n v="17.068000000000001"/>
    <m/>
    <n v="22.5"/>
    <n v="1545.2929999999999"/>
    <x v="0"/>
    <x v="11"/>
    <x v="49"/>
  </r>
  <r>
    <x v="0"/>
    <d v="2018-12-12T00:00:00"/>
    <x v="0"/>
    <n v="291.42"/>
    <m/>
    <n v="6556.95"/>
    <n v="4974.07"/>
    <n v="17.068000000000001"/>
    <m/>
    <n v="22.5"/>
    <n v="1582.88"/>
    <x v="0"/>
    <x v="11"/>
    <x v="49"/>
  </r>
  <r>
    <x v="0"/>
    <d v="2018-12-12T00:00:00"/>
    <x v="0"/>
    <n v="229.4"/>
    <m/>
    <n v="5161.5"/>
    <n v="3915.489"/>
    <n v="17.068000000000001"/>
    <m/>
    <n v="22.5"/>
    <n v="1246.011"/>
    <x v="0"/>
    <x v="11"/>
    <x v="49"/>
  </r>
  <r>
    <x v="0"/>
    <d v="2018-12-12T00:00:00"/>
    <x v="0"/>
    <n v="4325.8900000000003"/>
    <m/>
    <n v="95169.58"/>
    <n v="92452.986000000004"/>
    <n v="21.372"/>
    <m/>
    <n v="22"/>
    <n v="2716.5940000000001"/>
    <x v="0"/>
    <x v="11"/>
    <x v="49"/>
  </r>
  <r>
    <x v="0"/>
    <d v="2018-12-12T00:00:00"/>
    <x v="0"/>
    <n v="1166.2"/>
    <m/>
    <n v="25656.400000000001"/>
    <n v="24924.044000000002"/>
    <n v="21.372"/>
    <m/>
    <n v="22"/>
    <n v="732.35599999999999"/>
    <x v="0"/>
    <x v="11"/>
    <x v="49"/>
  </r>
  <r>
    <x v="0"/>
    <d v="2018-12-12T00:00:00"/>
    <x v="0"/>
    <n v="714.02"/>
    <m/>
    <n v="15708.44"/>
    <n v="15260.046"/>
    <n v="21.372"/>
    <m/>
    <n v="22"/>
    <n v="448.39400000000001"/>
    <x v="0"/>
    <x v="11"/>
    <x v="49"/>
  </r>
  <r>
    <x v="0"/>
    <d v="2018-12-12T00:00:00"/>
    <x v="0"/>
    <n v="1375.97"/>
    <m/>
    <n v="30271.34"/>
    <n v="29407.251"/>
    <n v="21.372"/>
    <m/>
    <n v="22"/>
    <n v="864.08900000000006"/>
    <x v="0"/>
    <x v="11"/>
    <x v="49"/>
  </r>
  <r>
    <x v="0"/>
    <d v="2018-12-12T00:00:00"/>
    <x v="0"/>
    <n v="167.48"/>
    <m/>
    <n v="3684.56"/>
    <n v="3579.3850000000002"/>
    <n v="21.372"/>
    <m/>
    <n v="22"/>
    <n v="105.175"/>
    <x v="0"/>
    <x v="11"/>
    <x v="49"/>
  </r>
  <r>
    <x v="0"/>
    <d v="2018-12-12T00:00:00"/>
    <x v="0"/>
    <n v="683.54"/>
    <m/>
    <n v="15037.88"/>
    <n v="14608.627"/>
    <n v="21.372"/>
    <m/>
    <n v="22"/>
    <n v="429.25299999999999"/>
    <x v="0"/>
    <x v="11"/>
    <x v="49"/>
  </r>
  <r>
    <x v="0"/>
    <d v="2018-12-12T00:00:00"/>
    <x v="0"/>
    <n v="693.4"/>
    <m/>
    <n v="15254.8"/>
    <n v="14819.355"/>
    <n v="21.372"/>
    <m/>
    <n v="22"/>
    <n v="435.44499999999999"/>
    <x v="0"/>
    <x v="11"/>
    <x v="49"/>
  </r>
  <r>
    <x v="0"/>
    <d v="2018-12-12T00:00:00"/>
    <x v="0"/>
    <n v="358.74"/>
    <m/>
    <n v="8071.65"/>
    <n v="6123.1139999999996"/>
    <n v="17.068000000000001"/>
    <m/>
    <n v="22.5"/>
    <n v="1948.5360000000001"/>
    <x v="0"/>
    <x v="11"/>
    <x v="49"/>
  </r>
  <r>
    <x v="0"/>
    <d v="2018-12-12T00:00:00"/>
    <x v="0"/>
    <n v="1019.2"/>
    <m/>
    <n v="22932"/>
    <n v="17396.102999999999"/>
    <n v="17.068000000000001"/>
    <m/>
    <n v="22.5"/>
    <n v="5535.8969999999999"/>
    <x v="0"/>
    <x v="11"/>
    <x v="49"/>
  </r>
  <r>
    <x v="0"/>
    <d v="2018-12-12T00:00:00"/>
    <x v="0"/>
    <n v="160.19"/>
    <m/>
    <n v="3524.18"/>
    <n v="3423.5830000000001"/>
    <n v="21.372"/>
    <m/>
    <n v="22"/>
    <n v="100.59699999999999"/>
    <x v="0"/>
    <x v="11"/>
    <x v="49"/>
  </r>
  <r>
    <x v="0"/>
    <d v="2018-12-12T00:00:00"/>
    <x v="0"/>
    <n v="675"/>
    <m/>
    <n v="15187.5"/>
    <n v="11521.163"/>
    <n v="17.068000000000001"/>
    <m/>
    <n v="22.5"/>
    <n v="3666.337"/>
    <x v="0"/>
    <x v="11"/>
    <x v="49"/>
  </r>
  <r>
    <x v="0"/>
    <d v="2018-12-13T00:00:00"/>
    <x v="1"/>
    <n v="3587"/>
    <n v="30"/>
    <n v="107610"/>
    <n v="87092.01"/>
    <n v="2903.067"/>
    <n v="119.56666666666666"/>
    <n v="30"/>
    <n v="20517.990000000002"/>
    <x v="0"/>
    <x v="11"/>
    <x v="49"/>
  </r>
  <r>
    <x v="1"/>
    <d v="2018-12-13T00:00:00"/>
    <x v="0"/>
    <n v="-1109.73"/>
    <m/>
    <n v="-24414.06"/>
    <n v="-18721.194"/>
    <n v="-16.87"/>
    <m/>
    <n v="22"/>
    <n v="-5692.866"/>
    <x v="0"/>
    <x v="11"/>
    <x v="49"/>
  </r>
  <r>
    <x v="1"/>
    <d v="2018-12-13T00:00:00"/>
    <x v="1"/>
    <n v="-3587"/>
    <n v="-30"/>
    <n v="-107610"/>
    <n v="-90968.756999999998"/>
    <n v="-3032.2919999999999"/>
    <n v="119.56666666666666"/>
    <n v="30"/>
    <n v="-16641.242999999999"/>
    <x v="0"/>
    <x v="11"/>
    <x v="49"/>
  </r>
  <r>
    <x v="0"/>
    <d v="2018-12-14T00:00:00"/>
    <x v="1"/>
    <n v="378.2"/>
    <n v="3"/>
    <n v="11081.26"/>
    <n v="9543.6110000000008"/>
    <n v="3181.2040000000002"/>
    <n v="126.06666666666666"/>
    <n v="29.3"/>
    <n v="1537.6489999999999"/>
    <x v="0"/>
    <x v="11"/>
    <x v="49"/>
  </r>
  <r>
    <x v="0"/>
    <d v="2018-12-14T00:00:00"/>
    <x v="1"/>
    <n v="1268.8"/>
    <n v="10"/>
    <n v="37175.839999999997"/>
    <n v="31812.037"/>
    <n v="3181.2040000000002"/>
    <n v="126.88"/>
    <n v="29.3"/>
    <n v="5363.8029999999999"/>
    <x v="0"/>
    <x v="11"/>
    <x v="49"/>
  </r>
  <r>
    <x v="0"/>
    <d v="2018-12-14T00:00:00"/>
    <x v="1"/>
    <n v="115.2"/>
    <n v="1"/>
    <n v="3375.36"/>
    <n v="3181.2040000000002"/>
    <n v="3181.2040000000002"/>
    <n v="115.2"/>
    <n v="29.3"/>
    <n v="194.15600000000001"/>
    <x v="0"/>
    <x v="11"/>
    <x v="49"/>
  </r>
  <r>
    <x v="0"/>
    <d v="2018-12-14T00:00:00"/>
    <x v="1"/>
    <n v="381.8"/>
    <n v="3"/>
    <n v="11186.74"/>
    <n v="9543.6110000000008"/>
    <n v="3181.2040000000002"/>
    <n v="127.26666666666667"/>
    <n v="29.3"/>
    <n v="1643.1289999999999"/>
    <x v="0"/>
    <x v="11"/>
    <x v="49"/>
  </r>
  <r>
    <x v="0"/>
    <d v="2018-12-14T00:00:00"/>
    <x v="1"/>
    <n v="209"/>
    <n v="2"/>
    <n v="6123.7"/>
    <n v="6444.3059999999996"/>
    <n v="3222.1529999999998"/>
    <n v="104.5"/>
    <n v="29.3"/>
    <n v="-320.60599999999999"/>
    <x v="0"/>
    <x v="11"/>
    <x v="49"/>
  </r>
  <r>
    <x v="0"/>
    <d v="2018-12-14T00:00:00"/>
    <x v="1"/>
    <n v="123.8"/>
    <n v="1"/>
    <n v="3627.34"/>
    <n v="3141.9969999999998"/>
    <n v="3141.9969999999998"/>
    <n v="123.8"/>
    <n v="29.3"/>
    <n v="485.34300000000002"/>
    <x v="0"/>
    <x v="11"/>
    <x v="49"/>
  </r>
  <r>
    <x v="0"/>
    <d v="2018-12-14T00:00:00"/>
    <x v="1"/>
    <n v="1448"/>
    <n v="12"/>
    <n v="49232"/>
    <n v="37703.968000000001"/>
    <n v="3141.9969999999998"/>
    <n v="120.66666666666667"/>
    <n v="34"/>
    <n v="11528.031999999999"/>
    <x v="0"/>
    <x v="11"/>
    <x v="49"/>
  </r>
  <r>
    <x v="0"/>
    <d v="2018-12-14T00:00:00"/>
    <x v="1"/>
    <n v="362"/>
    <n v="3"/>
    <n v="10679"/>
    <n v="9543.6110000000008"/>
    <n v="3181.2040000000002"/>
    <n v="120.66666666666667"/>
    <n v="29.5"/>
    <n v="1135.3889999999999"/>
    <x v="0"/>
    <x v="11"/>
    <x v="49"/>
  </r>
  <r>
    <x v="0"/>
    <d v="2018-12-14T00:00:00"/>
    <x v="1"/>
    <n v="780"/>
    <n v="6"/>
    <n v="23010"/>
    <n v="19087.222000000002"/>
    <n v="3181.2040000000002"/>
    <n v="130"/>
    <n v="29.5"/>
    <n v="3922.7779999999998"/>
    <x v="0"/>
    <x v="11"/>
    <x v="49"/>
  </r>
  <r>
    <x v="0"/>
    <d v="2018-12-14T00:00:00"/>
    <x v="1"/>
    <n v="351.4"/>
    <n v="3"/>
    <n v="10296.02"/>
    <n v="8709.2009999999991"/>
    <n v="2903.067"/>
    <n v="117.13333333333333"/>
    <n v="29.3"/>
    <n v="1586.819"/>
    <x v="0"/>
    <x v="11"/>
    <x v="49"/>
  </r>
  <r>
    <x v="0"/>
    <d v="2018-12-14T00:00:00"/>
    <x v="1"/>
    <n v="478"/>
    <n v="4"/>
    <n v="14101"/>
    <n v="12724.815000000001"/>
    <n v="3181.2040000000002"/>
    <n v="119.5"/>
    <n v="29.5"/>
    <n v="1376.1849999999999"/>
    <x v="0"/>
    <x v="11"/>
    <x v="49"/>
  </r>
  <r>
    <x v="0"/>
    <d v="2018-12-14T00:00:00"/>
    <x v="1"/>
    <n v="177.4"/>
    <n v="2"/>
    <n v="5197.82"/>
    <n v="6362.4070000000002"/>
    <n v="3181.2040000000002"/>
    <n v="88.7"/>
    <n v="29.3"/>
    <n v="-1164.587"/>
    <x v="0"/>
    <x v="11"/>
    <x v="49"/>
  </r>
  <r>
    <x v="0"/>
    <d v="2018-12-14T00:00:00"/>
    <x v="1"/>
    <n v="2175"/>
    <n v="18"/>
    <n v="63075"/>
    <n v="57261.665999999997"/>
    <n v="3181.2040000000002"/>
    <n v="120.83333333333333"/>
    <n v="29"/>
    <n v="5813.3339999999998"/>
    <x v="0"/>
    <x v="11"/>
    <x v="49"/>
  </r>
  <r>
    <x v="0"/>
    <d v="2018-12-14T00:00:00"/>
    <x v="1"/>
    <n v="444"/>
    <n v="4"/>
    <n v="13098"/>
    <n v="12724.815000000001"/>
    <n v="3181.2040000000002"/>
    <n v="111"/>
    <n v="29.5"/>
    <n v="373.185"/>
    <x v="0"/>
    <x v="11"/>
    <x v="49"/>
  </r>
  <r>
    <x v="0"/>
    <d v="2018-12-14T00:00:00"/>
    <x v="1"/>
    <n v="211.5"/>
    <n v="2"/>
    <n v="6196.95"/>
    <n v="6444.3059999999996"/>
    <n v="3222.1529999999998"/>
    <n v="105.75"/>
    <n v="29.3"/>
    <n v="-247.35599999999999"/>
    <x v="0"/>
    <x v="11"/>
    <x v="49"/>
  </r>
  <r>
    <x v="0"/>
    <d v="2018-12-14T00:00:00"/>
    <x v="1"/>
    <n v="741.5"/>
    <n v="6"/>
    <n v="21725.95"/>
    <n v="17019.755000000001"/>
    <n v="2836.6260000000002"/>
    <n v="123.58333333333333"/>
    <n v="29.3"/>
    <n v="4706.1949999999997"/>
    <x v="0"/>
    <x v="11"/>
    <x v="49"/>
  </r>
  <r>
    <x v="0"/>
    <d v="2018-12-14T00:00:00"/>
    <x v="1"/>
    <n v="252"/>
    <n v="2"/>
    <n v="7383.6"/>
    <n v="5673.2520000000004"/>
    <n v="2836.6260000000002"/>
    <n v="126"/>
    <n v="29.3"/>
    <n v="1710.348"/>
    <x v="0"/>
    <x v="11"/>
    <x v="49"/>
  </r>
  <r>
    <x v="0"/>
    <d v="2018-12-14T00:00:00"/>
    <x v="1"/>
    <n v="127.5"/>
    <n v="1"/>
    <n v="3825"/>
    <n v="2836.6260000000002"/>
    <n v="2836.6260000000002"/>
    <n v="127.5"/>
    <n v="30"/>
    <n v="988.37400000000002"/>
    <x v="0"/>
    <x v="11"/>
    <x v="49"/>
  </r>
  <r>
    <x v="0"/>
    <d v="2018-12-14T00:00:00"/>
    <x v="1"/>
    <n v="353"/>
    <n v="3"/>
    <n v="10342.9"/>
    <n v="8509.8770000000004"/>
    <n v="2836.6260000000002"/>
    <n v="117.66666666666667"/>
    <n v="29.3"/>
    <n v="1833.0229999999999"/>
    <x v="0"/>
    <x v="11"/>
    <x v="49"/>
  </r>
  <r>
    <x v="0"/>
    <d v="2018-12-14T00:00:00"/>
    <x v="1"/>
    <n v="614"/>
    <n v="5"/>
    <n v="20876"/>
    <n v="13973.28"/>
    <n v="2794.6559999999999"/>
    <n v="122.8"/>
    <n v="34"/>
    <n v="6902.72"/>
    <x v="0"/>
    <x v="11"/>
    <x v="49"/>
  </r>
  <r>
    <x v="0"/>
    <d v="2018-12-14T00:00:00"/>
    <x v="1"/>
    <n v="689.5"/>
    <n v="5"/>
    <n v="23443"/>
    <n v="16374.222"/>
    <n v="3274.8440000000001"/>
    <n v="137.9"/>
    <n v="34"/>
    <n v="7068.7780000000002"/>
    <x v="0"/>
    <x v="11"/>
    <x v="49"/>
  </r>
  <r>
    <x v="0"/>
    <d v="2018-12-14T00:00:00"/>
    <x v="1"/>
    <n v="956.5"/>
    <n v="8"/>
    <n v="28034.240000000002"/>
    <n v="22693.006000000001"/>
    <n v="2836.6260000000002"/>
    <n v="119.5625"/>
    <n v="29.309200000000001"/>
    <n v="5341.2340000000004"/>
    <x v="0"/>
    <x v="11"/>
    <x v="49"/>
  </r>
  <r>
    <x v="0"/>
    <d v="2018-12-14T00:00:00"/>
    <x v="1"/>
    <n v="1048"/>
    <n v="10"/>
    <n v="30916"/>
    <n v="31540.061000000002"/>
    <n v="3154.0059999999999"/>
    <n v="104.8"/>
    <n v="29.5"/>
    <n v="-624.06100000000004"/>
    <x v="0"/>
    <x v="11"/>
    <x v="49"/>
  </r>
  <r>
    <x v="0"/>
    <d v="2018-12-14T00:00:00"/>
    <x v="1"/>
    <n v="844"/>
    <n v="8"/>
    <n v="24729.200000000001"/>
    <n v="25777.223999999998"/>
    <n v="3222.1529999999998"/>
    <n v="105.5"/>
    <n v="29.3"/>
    <n v="-1048.0239999999999"/>
    <x v="0"/>
    <x v="11"/>
    <x v="49"/>
  </r>
  <r>
    <x v="0"/>
    <d v="2018-12-14T00:00:00"/>
    <x v="1"/>
    <n v="98.5"/>
    <n v="1"/>
    <n v="2886.05"/>
    <n v="3222.1529999999998"/>
    <n v="3222.1529999999998"/>
    <n v="98.5"/>
    <n v="29.3"/>
    <n v="-336.10300000000001"/>
    <x v="0"/>
    <x v="11"/>
    <x v="49"/>
  </r>
  <r>
    <x v="0"/>
    <d v="2018-12-14T00:00:00"/>
    <x v="1"/>
    <n v="1129"/>
    <n v="10"/>
    <n v="33305.5"/>
    <n v="28366.258000000002"/>
    <n v="2836.6260000000002"/>
    <n v="112.9"/>
    <n v="29.5"/>
    <n v="4939.2420000000002"/>
    <x v="0"/>
    <x v="11"/>
    <x v="49"/>
  </r>
  <r>
    <x v="0"/>
    <d v="2018-12-14T00:00:00"/>
    <x v="1"/>
    <n v="94.5"/>
    <n v="1"/>
    <n v="2835"/>
    <n v="2836.6260000000002"/>
    <n v="2836.6260000000002"/>
    <n v="94.5"/>
    <n v="30"/>
    <n v="-1.6259999999999999"/>
    <x v="0"/>
    <x v="11"/>
    <x v="49"/>
  </r>
  <r>
    <x v="0"/>
    <d v="2018-12-14T00:00:00"/>
    <x v="1"/>
    <n v="99"/>
    <n v="1"/>
    <n v="2970"/>
    <n v="2836.6260000000002"/>
    <n v="2836.6260000000002"/>
    <n v="99"/>
    <n v="30"/>
    <n v="133.374"/>
    <x v="0"/>
    <x v="11"/>
    <x v="49"/>
  </r>
  <r>
    <x v="0"/>
    <d v="2018-12-14T00:00:00"/>
    <x v="1"/>
    <n v="108"/>
    <n v="1"/>
    <n v="3240"/>
    <n v="2836.6260000000002"/>
    <n v="2836.6260000000002"/>
    <n v="108"/>
    <n v="30"/>
    <n v="403.37400000000002"/>
    <x v="0"/>
    <x v="11"/>
    <x v="49"/>
  </r>
  <r>
    <x v="0"/>
    <d v="2018-12-15T00:00:00"/>
    <x v="1"/>
    <n v="1430"/>
    <n v="12"/>
    <n v="43615"/>
    <n v="34836.803999999996"/>
    <n v="2903.067"/>
    <n v="119.16666666666667"/>
    <n v="30.5"/>
    <n v="8778.1959999999999"/>
    <x v="0"/>
    <x v="11"/>
    <x v="49"/>
  </r>
  <r>
    <x v="0"/>
    <d v="2018-12-15T00:00:00"/>
    <x v="1"/>
    <n v="274"/>
    <n v="2"/>
    <n v="8357"/>
    <n v="5806.134"/>
    <n v="2903.067"/>
    <n v="137"/>
    <n v="30.5"/>
    <n v="2550.866"/>
    <x v="0"/>
    <x v="11"/>
    <x v="49"/>
  </r>
  <r>
    <x v="0"/>
    <d v="2018-12-15T00:00:00"/>
    <x v="1"/>
    <n v="358"/>
    <n v="3"/>
    <n v="10919"/>
    <n v="8709.2009999999991"/>
    <n v="2903.067"/>
    <n v="119.33333333333333"/>
    <n v="30.5"/>
    <n v="2209.799"/>
    <x v="0"/>
    <x v="11"/>
    <x v="49"/>
  </r>
  <r>
    <x v="0"/>
    <d v="2018-12-15T00:00:00"/>
    <x v="1"/>
    <n v="510"/>
    <n v="4"/>
    <n v="15555"/>
    <n v="11612.268"/>
    <n v="2903.067"/>
    <n v="127.5"/>
    <n v="30.5"/>
    <n v="3942.732"/>
    <x v="0"/>
    <x v="11"/>
    <x v="49"/>
  </r>
  <r>
    <x v="0"/>
    <d v="2018-12-15T00:00:00"/>
    <x v="1"/>
    <n v="118"/>
    <n v="1"/>
    <n v="3599"/>
    <n v="2903.067"/>
    <n v="2903.067"/>
    <n v="118"/>
    <n v="30.5"/>
    <n v="695.93299999999999"/>
    <x v="0"/>
    <x v="11"/>
    <x v="49"/>
  </r>
  <r>
    <x v="0"/>
    <d v="2018-12-15T00:00:00"/>
    <x v="1"/>
    <n v="402"/>
    <n v="3"/>
    <n v="12261"/>
    <n v="8709.2009999999991"/>
    <n v="2903.067"/>
    <n v="134"/>
    <n v="30.5"/>
    <n v="3551.799"/>
    <x v="0"/>
    <x v="11"/>
    <x v="49"/>
  </r>
  <r>
    <x v="0"/>
    <d v="2018-12-15T00:00:00"/>
    <x v="1"/>
    <n v="370"/>
    <n v="3"/>
    <n v="11285"/>
    <n v="8709.2009999999991"/>
    <n v="2903.067"/>
    <n v="123.33333333333333"/>
    <n v="30.5"/>
    <n v="2575.799"/>
    <x v="0"/>
    <x v="11"/>
    <x v="49"/>
  </r>
  <r>
    <x v="0"/>
    <d v="2018-12-15T00:00:00"/>
    <x v="1"/>
    <n v="239"/>
    <n v="2"/>
    <n v="7289.5"/>
    <n v="5806.134"/>
    <n v="2903.067"/>
    <n v="119.5"/>
    <n v="30.5"/>
    <n v="1483.366"/>
    <x v="0"/>
    <x v="11"/>
    <x v="49"/>
  </r>
  <r>
    <x v="0"/>
    <d v="2018-12-15T00:00:00"/>
    <x v="1"/>
    <n v="770"/>
    <n v="6"/>
    <n v="23485"/>
    <n v="17418.401999999998"/>
    <n v="2903.067"/>
    <n v="128.33333333333334"/>
    <n v="30.5"/>
    <n v="6066.598"/>
    <x v="0"/>
    <x v="11"/>
    <x v="49"/>
  </r>
  <r>
    <x v="0"/>
    <d v="2018-12-15T00:00:00"/>
    <x v="1"/>
    <n v="372"/>
    <n v="3"/>
    <n v="9858"/>
    <n v="8709.2009999999991"/>
    <n v="2903.067"/>
    <n v="124"/>
    <n v="26.5"/>
    <n v="1148.799"/>
    <x v="0"/>
    <x v="11"/>
    <x v="49"/>
  </r>
  <r>
    <x v="0"/>
    <d v="2018-12-15T00:00:00"/>
    <x v="1"/>
    <n v="100"/>
    <n v="1"/>
    <n v="3050"/>
    <n v="2903.067"/>
    <n v="2903.067"/>
    <n v="100"/>
    <n v="30.5"/>
    <n v="146.93299999999999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110"/>
    <n v="1"/>
    <n v="3355"/>
    <n v="2903.067"/>
    <n v="2903.067"/>
    <n v="110"/>
    <n v="30.5"/>
    <n v="451.93299999999999"/>
    <x v="0"/>
    <x v="11"/>
    <x v="49"/>
  </r>
  <r>
    <x v="0"/>
    <d v="2018-12-15T00:00:00"/>
    <x v="1"/>
    <n v="342"/>
    <n v="3"/>
    <n v="10260"/>
    <n v="8709.2009999999991"/>
    <n v="2903.067"/>
    <n v="114"/>
    <n v="30"/>
    <n v="1550.799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214"/>
    <n v="2"/>
    <n v="6527"/>
    <n v="5806.134"/>
    <n v="2903.067"/>
    <n v="107"/>
    <n v="30.5"/>
    <n v="720.86599999999999"/>
    <x v="0"/>
    <x v="11"/>
    <x v="49"/>
  </r>
  <r>
    <x v="0"/>
    <d v="2018-12-15T00:00:00"/>
    <x v="1"/>
    <n v="224"/>
    <n v="2"/>
    <n v="5936"/>
    <n v="5806.134"/>
    <n v="2903.067"/>
    <n v="112"/>
    <n v="26.5"/>
    <n v="129.86600000000001"/>
    <x v="0"/>
    <x v="11"/>
    <x v="49"/>
  </r>
  <r>
    <x v="0"/>
    <d v="2018-12-15T00:00:00"/>
    <x v="1"/>
    <n v="500"/>
    <n v="4"/>
    <n v="15000"/>
    <n v="11612.268"/>
    <n v="2903.067"/>
    <n v="125"/>
    <n v="30"/>
    <n v="3387.732"/>
    <x v="0"/>
    <x v="11"/>
    <x v="49"/>
  </r>
  <r>
    <x v="0"/>
    <d v="2018-12-15T00:00:00"/>
    <x v="1"/>
    <n v="838"/>
    <n v="7"/>
    <n v="25140"/>
    <n v="22268.425999999999"/>
    <n v="3181.2040000000002"/>
    <n v="119.71428571428571"/>
    <n v="30"/>
    <n v="2871.574000000000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0"/>
    <d v="2018-12-15T00:00:00"/>
    <x v="1"/>
    <n v="286"/>
    <n v="2"/>
    <n v="8723"/>
    <n v="5806.134"/>
    <n v="2903.067"/>
    <n v="143"/>
    <n v="30.5"/>
    <n v="2916.866"/>
    <x v="0"/>
    <x v="11"/>
    <x v="49"/>
  </r>
  <r>
    <x v="0"/>
    <d v="2018-12-15T00:00:00"/>
    <x v="1"/>
    <n v="481"/>
    <n v="4"/>
    <n v="14670.5"/>
    <n v="11612.268"/>
    <n v="2903.067"/>
    <n v="120.25"/>
    <n v="30.5"/>
    <n v="3058.232"/>
    <x v="0"/>
    <x v="11"/>
    <x v="49"/>
  </r>
  <r>
    <x v="0"/>
    <d v="2018-12-15T00:00:00"/>
    <x v="1"/>
    <n v="491"/>
    <n v="4"/>
    <n v="14730"/>
    <n v="12567.989"/>
    <n v="3141.9969999999998"/>
    <n v="122.75"/>
    <n v="30"/>
    <n v="2162.01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1"/>
    <d v="2018-12-15T00:00:00"/>
    <x v="1"/>
    <n v="-130"/>
    <n v="-1"/>
    <n v="-3965"/>
    <n v="-3141.9969999999998"/>
    <n v="-3141.9969999999998"/>
    <n v="130"/>
    <n v="30.5"/>
    <n v="-823.00300000000004"/>
    <x v="0"/>
    <x v="11"/>
    <x v="49"/>
  </r>
  <r>
    <x v="0"/>
    <d v="2018-12-15T00:00:00"/>
    <x v="1"/>
    <n v="390"/>
    <n v="3"/>
    <n v="11895"/>
    <n v="9425.9920000000002"/>
    <n v="3141.9969999999998"/>
    <n v="130"/>
    <n v="30.5"/>
    <n v="2469.0079999999998"/>
    <x v="0"/>
    <x v="11"/>
    <x v="49"/>
  </r>
  <r>
    <x v="0"/>
    <d v="2018-12-15T00:00:00"/>
    <x v="1"/>
    <n v="2271"/>
    <n v="18"/>
    <n v="68130"/>
    <n v="52255.205999999998"/>
    <n v="2903.067"/>
    <n v="126.16666666666667"/>
    <n v="30"/>
    <n v="15874.794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1523"/>
    <n v="12"/>
    <n v="46451.5"/>
    <n v="34836.803999999996"/>
    <n v="2903.067"/>
    <n v="126.91666666666667"/>
    <n v="30.5"/>
    <n v="11614.696"/>
    <x v="0"/>
    <x v="11"/>
    <x v="49"/>
  </r>
  <r>
    <x v="0"/>
    <d v="2018-12-15T00:00:00"/>
    <x v="1"/>
    <n v="146"/>
    <n v="1"/>
    <n v="4453"/>
    <n v="2903.067"/>
    <n v="2903.067"/>
    <n v="146"/>
    <n v="30.5"/>
    <n v="1549.933"/>
    <x v="0"/>
    <x v="11"/>
    <x v="49"/>
  </r>
  <r>
    <x v="0"/>
    <d v="2018-12-15T00:00:00"/>
    <x v="1"/>
    <n v="273"/>
    <n v="2"/>
    <n v="8326.5"/>
    <n v="5806.134"/>
    <n v="2903.067"/>
    <n v="136.5"/>
    <n v="30.5"/>
    <n v="2520.366"/>
    <x v="0"/>
    <x v="11"/>
    <x v="49"/>
  </r>
  <r>
    <x v="0"/>
    <d v="2018-12-15T00:00:00"/>
    <x v="1"/>
    <n v="2031"/>
    <n v="15"/>
    <n v="53821.5"/>
    <n v="43546.004999999997"/>
    <n v="2903.067"/>
    <n v="135.4"/>
    <n v="26.5"/>
    <n v="10275.495000000001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252"/>
    <n v="2"/>
    <n v="7686"/>
    <n v="5806.134"/>
    <n v="2903.067"/>
    <n v="126"/>
    <n v="30.5"/>
    <n v="1879.866"/>
    <x v="0"/>
    <x v="11"/>
    <x v="49"/>
  </r>
  <r>
    <x v="0"/>
    <d v="2018-12-15T00:00:00"/>
    <x v="1"/>
    <n v="428"/>
    <n v="3"/>
    <n v="13054"/>
    <n v="8709.2009999999991"/>
    <n v="2903.067"/>
    <n v="142.66666666666666"/>
    <n v="30.5"/>
    <n v="4344.799"/>
    <x v="0"/>
    <x v="11"/>
    <x v="49"/>
  </r>
  <r>
    <x v="0"/>
    <d v="2018-12-17T00:00:00"/>
    <x v="0"/>
    <n v="84.77"/>
    <m/>
    <n v="1864.94"/>
    <n v="1940.3330000000001"/>
    <n v="22.888999999999999"/>
    <m/>
    <n v="22"/>
    <n v="-75.393000000000001"/>
    <x v="0"/>
    <x v="11"/>
    <x v="50"/>
  </r>
  <r>
    <x v="0"/>
    <d v="2018-12-17T00:00:00"/>
    <x v="0"/>
    <n v="1080.55"/>
    <m/>
    <n v="23772.1"/>
    <n v="24733.119999999999"/>
    <n v="22.888999999999999"/>
    <m/>
    <n v="22"/>
    <n v="-961.02"/>
    <x v="0"/>
    <x v="11"/>
    <x v="50"/>
  </r>
  <r>
    <x v="0"/>
    <d v="2018-12-17T00:00:00"/>
    <x v="0"/>
    <n v="337.4"/>
    <m/>
    <n v="7422.8"/>
    <n v="7722.8770000000004"/>
    <n v="22.888999999999999"/>
    <m/>
    <n v="22"/>
    <n v="-300.077"/>
    <x v="0"/>
    <x v="11"/>
    <x v="50"/>
  </r>
  <r>
    <x v="0"/>
    <d v="2018-12-17T00:00:00"/>
    <x v="0"/>
    <n v="280.86"/>
    <m/>
    <n v="6178.92"/>
    <n v="6428.7110000000002"/>
    <n v="22.888999999999999"/>
    <m/>
    <n v="22"/>
    <n v="-249.791"/>
    <x v="0"/>
    <x v="11"/>
    <x v="50"/>
  </r>
  <r>
    <x v="0"/>
    <d v="2018-12-17T00:00:00"/>
    <x v="0"/>
    <n v="900.2"/>
    <m/>
    <n v="19804.400000000001"/>
    <n v="20605.02"/>
    <n v="22.888999999999999"/>
    <m/>
    <n v="22"/>
    <n v="-800.62"/>
    <x v="0"/>
    <x v="11"/>
    <x v="50"/>
  </r>
  <r>
    <x v="0"/>
    <d v="2018-12-17T00:00:00"/>
    <x v="0"/>
    <n v="1187.4000000000001"/>
    <m/>
    <n v="26122.799999999999"/>
    <n v="27178.85"/>
    <n v="22.888999999999999"/>
    <m/>
    <n v="22"/>
    <n v="-1056.05"/>
    <x v="0"/>
    <x v="11"/>
    <x v="50"/>
  </r>
  <r>
    <x v="0"/>
    <d v="2018-12-17T00:00:00"/>
    <x v="0"/>
    <n v="395.28"/>
    <m/>
    <n v="8696.16"/>
    <n v="9047.7139999999999"/>
    <n v="22.888999999999999"/>
    <m/>
    <n v="22"/>
    <n v="-351.55399999999997"/>
    <x v="0"/>
    <x v="11"/>
    <x v="50"/>
  </r>
  <r>
    <x v="0"/>
    <d v="2018-12-17T00:00:00"/>
    <x v="0"/>
    <n v="275.7"/>
    <m/>
    <n v="6065.4"/>
    <n v="6310.6019999999999"/>
    <n v="22.888999999999999"/>
    <m/>
    <n v="22"/>
    <n v="-245.202"/>
    <x v="0"/>
    <x v="11"/>
    <x v="50"/>
  </r>
  <r>
    <x v="0"/>
    <d v="2018-12-17T00:00:00"/>
    <x v="0"/>
    <n v="224.37"/>
    <m/>
    <n v="4936.1400000000003"/>
    <n v="5135.6899999999996"/>
    <n v="22.888999999999999"/>
    <m/>
    <n v="22"/>
    <n v="-199.55"/>
    <x v="0"/>
    <x v="11"/>
    <x v="50"/>
  </r>
  <r>
    <x v="0"/>
    <d v="2018-12-17T00:00:00"/>
    <x v="0"/>
    <n v="3013"/>
    <m/>
    <n v="66286"/>
    <n v="68965.703999999998"/>
    <n v="22.888999999999999"/>
    <m/>
    <n v="22"/>
    <n v="-2679.7040000000002"/>
    <x v="0"/>
    <x v="11"/>
    <x v="50"/>
  </r>
  <r>
    <x v="0"/>
    <d v="2018-12-17T00:00:00"/>
    <x v="0"/>
    <n v="1174.97"/>
    <m/>
    <n v="25849.34"/>
    <n v="26894.334999999999"/>
    <n v="22.888999999999999"/>
    <m/>
    <n v="22"/>
    <n v="-1044.9949999999999"/>
    <x v="0"/>
    <x v="11"/>
    <x v="50"/>
  </r>
  <r>
    <x v="0"/>
    <d v="2018-12-17T00:00:00"/>
    <x v="0"/>
    <n v="1156.7"/>
    <m/>
    <n v="25447.4"/>
    <n v="26476.146000000001"/>
    <n v="22.888999999999999"/>
    <m/>
    <n v="22"/>
    <n v="-1028.7460000000001"/>
    <x v="0"/>
    <x v="11"/>
    <x v="50"/>
  </r>
  <r>
    <x v="0"/>
    <d v="2018-12-17T00:00:00"/>
    <x v="0"/>
    <n v="1494.2"/>
    <m/>
    <n v="33619.5"/>
    <n v="34201.311999999998"/>
    <n v="22.888999999999999"/>
    <m/>
    <n v="22.5"/>
    <n v="-581.81200000000001"/>
    <x v="0"/>
    <x v="11"/>
    <x v="50"/>
  </r>
  <r>
    <x v="0"/>
    <d v="2018-12-17T00:00:00"/>
    <x v="0"/>
    <n v="782.17"/>
    <m/>
    <n v="17598.830000000002"/>
    <n v="17903.386999999999"/>
    <n v="22.888999999999999"/>
    <m/>
    <n v="22.5"/>
    <n v="-304.55700000000002"/>
    <x v="0"/>
    <x v="11"/>
    <x v="50"/>
  </r>
  <r>
    <x v="0"/>
    <d v="2018-12-17T00:00:00"/>
    <x v="0"/>
    <n v="587.16"/>
    <m/>
    <n v="12917.52"/>
    <n v="13439.728999999999"/>
    <n v="22.888999999999999"/>
    <m/>
    <n v="22"/>
    <n v="-522.20899999999995"/>
    <x v="0"/>
    <x v="11"/>
    <x v="50"/>
  </r>
  <r>
    <x v="0"/>
    <d v="2018-12-17T00:00:00"/>
    <x v="0"/>
    <n v="579.39"/>
    <m/>
    <n v="12746.58"/>
    <n v="13261.878000000001"/>
    <n v="22.888999999999999"/>
    <m/>
    <n v="22"/>
    <n v="-515.298"/>
    <x v="0"/>
    <x v="11"/>
    <x v="50"/>
  </r>
  <r>
    <x v="0"/>
    <d v="2018-12-18T00:00:00"/>
    <x v="1"/>
    <n v="460"/>
    <n v="4"/>
    <n v="14030"/>
    <n v="10954.264999999999"/>
    <n v="2738.5659999999998"/>
    <n v="115"/>
    <n v="30.5"/>
    <n v="3075.7350000000001"/>
    <x v="0"/>
    <x v="11"/>
    <x v="50"/>
  </r>
  <r>
    <x v="0"/>
    <d v="2018-12-18T00:00:00"/>
    <x v="1"/>
    <n v="244"/>
    <n v="2"/>
    <n v="7442"/>
    <n v="5477.1319999999996"/>
    <n v="2738.5659999999998"/>
    <n v="122"/>
    <n v="30.5"/>
    <n v="1964.867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366"/>
    <n v="3"/>
    <n v="11163"/>
    <n v="8215.6990000000005"/>
    <n v="2738.5659999999998"/>
    <n v="122"/>
    <n v="30.5"/>
    <n v="2947.3009999999999"/>
    <x v="0"/>
    <x v="11"/>
    <x v="50"/>
  </r>
  <r>
    <x v="0"/>
    <d v="2018-12-18T00:00:00"/>
    <x v="1"/>
    <n v="110"/>
    <n v="1"/>
    <n v="2915"/>
    <n v="2738.5659999999998"/>
    <n v="2738.5659999999998"/>
    <n v="110"/>
    <n v="26.5"/>
    <n v="176.434"/>
    <x v="0"/>
    <x v="11"/>
    <x v="50"/>
  </r>
  <r>
    <x v="0"/>
    <d v="2018-12-18T00:00:00"/>
    <x v="1"/>
    <n v="700"/>
    <n v="6"/>
    <n v="21000"/>
    <n v="16431.397000000001"/>
    <n v="2738.5659999999998"/>
    <n v="116.66666666666667"/>
    <n v="30"/>
    <n v="4568.6030000000001"/>
    <x v="0"/>
    <x v="11"/>
    <x v="50"/>
  </r>
  <r>
    <x v="0"/>
    <d v="2018-12-18T00:00:00"/>
    <x v="1"/>
    <n v="3585"/>
    <n v="29"/>
    <n v="10740"/>
    <n v="79418.42"/>
    <n v="2738.5659999999998"/>
    <n v="123.62068965517241"/>
    <n v="2.9958"/>
    <n v="-68678.42"/>
    <x v="0"/>
    <x v="11"/>
    <x v="50"/>
  </r>
  <r>
    <x v="1"/>
    <d v="2018-12-18T00:00:00"/>
    <x v="1"/>
    <n v="-250"/>
    <n v="-2"/>
    <n v="-7625"/>
    <n v="-5477.1319999999996"/>
    <n v="-2738.5659999999998"/>
    <n v="125"/>
    <n v="30.5"/>
    <n v="-2147.8679999999999"/>
    <x v="0"/>
    <x v="11"/>
    <x v="50"/>
  </r>
  <r>
    <x v="0"/>
    <d v="2018-12-18T00:00:00"/>
    <x v="1"/>
    <n v="128.19999999999999"/>
    <n v="1"/>
    <n v="3756.26"/>
    <n v="2903.067"/>
    <n v="2903.067"/>
    <n v="128.19999999999999"/>
    <n v="29.3"/>
    <n v="853.19299999999998"/>
    <x v="0"/>
    <x v="11"/>
    <x v="50"/>
  </r>
  <r>
    <x v="0"/>
    <d v="2018-12-18T00:00:00"/>
    <x v="1"/>
    <n v="106.4"/>
    <n v="1"/>
    <n v="3117.52"/>
    <n v="2903.067"/>
    <n v="2903.067"/>
    <n v="106.4"/>
    <n v="29.3"/>
    <n v="214.453"/>
    <x v="0"/>
    <x v="11"/>
    <x v="50"/>
  </r>
  <r>
    <x v="0"/>
    <d v="2018-12-18T00:00:00"/>
    <x v="1"/>
    <n v="385"/>
    <n v="3"/>
    <n v="11280.5"/>
    <n v="8709.2009999999991"/>
    <n v="2903.067"/>
    <n v="128.33333333333334"/>
    <n v="29.3"/>
    <n v="2571.299"/>
    <x v="0"/>
    <x v="11"/>
    <x v="50"/>
  </r>
  <r>
    <x v="0"/>
    <d v="2018-12-18T00:00:00"/>
    <x v="1"/>
    <n v="415.6"/>
    <n v="3"/>
    <n v="12177.08"/>
    <n v="8709.2009999999991"/>
    <n v="2903.067"/>
    <n v="138.53333333333333"/>
    <n v="29.3"/>
    <n v="3467.878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258"/>
    <n v="2"/>
    <n v="7869"/>
    <n v="5477.1319999999996"/>
    <n v="2738.5659999999998"/>
    <n v="129"/>
    <n v="30.5"/>
    <n v="2391.8679999999999"/>
    <x v="0"/>
    <x v="11"/>
    <x v="50"/>
  </r>
  <r>
    <x v="0"/>
    <d v="2018-12-18T00:00:00"/>
    <x v="1"/>
    <n v="771.4"/>
    <n v="6"/>
    <n v="23142"/>
    <n v="17418.401999999998"/>
    <n v="2903.067"/>
    <n v="128.56666666666666"/>
    <n v="30"/>
    <n v="5723.598"/>
    <x v="0"/>
    <x v="11"/>
    <x v="50"/>
  </r>
  <r>
    <x v="0"/>
    <d v="2018-12-18T00:00:00"/>
    <x v="1"/>
    <n v="356"/>
    <n v="3"/>
    <n v="10680"/>
    <n v="8215.6990000000005"/>
    <n v="2738.5659999999998"/>
    <n v="118.66666666666667"/>
    <n v="30"/>
    <n v="2464.3009999999999"/>
    <x v="0"/>
    <x v="11"/>
    <x v="50"/>
  </r>
  <r>
    <x v="0"/>
    <d v="2018-12-18T00:00:00"/>
    <x v="1"/>
    <n v="89.4"/>
    <n v="1"/>
    <n v="2619.42"/>
    <n v="2738.5659999999998"/>
    <n v="2738.5659999999998"/>
    <n v="89.4"/>
    <n v="29.3"/>
    <n v="-119.146"/>
    <x v="0"/>
    <x v="11"/>
    <x v="50"/>
  </r>
  <r>
    <x v="0"/>
    <d v="2018-12-18T00:00:00"/>
    <x v="1"/>
    <n v="334.2"/>
    <n v="3"/>
    <n v="9792.06"/>
    <n v="8215.6990000000005"/>
    <n v="2738.5659999999998"/>
    <n v="111.39999999999999"/>
    <n v="29.3"/>
    <n v="1576.3610000000001"/>
    <x v="0"/>
    <x v="11"/>
    <x v="50"/>
  </r>
  <r>
    <x v="0"/>
    <d v="2018-12-18T00:00:00"/>
    <x v="1"/>
    <n v="1194.5999999999999"/>
    <n v="10"/>
    <n v="35001.78"/>
    <n v="27385.662"/>
    <n v="2738.5659999999998"/>
    <n v="119.46"/>
    <n v="29.3"/>
    <n v="7616.1180000000004"/>
    <x v="0"/>
    <x v="11"/>
    <x v="50"/>
  </r>
  <r>
    <x v="0"/>
    <d v="2018-12-18T00:00:00"/>
    <x v="1"/>
    <n v="267.2"/>
    <n v="2"/>
    <n v="7828.96"/>
    <n v="5477.1319999999996"/>
    <n v="2738.5659999999998"/>
    <n v="133.6"/>
    <n v="29.3"/>
    <n v="2351.828"/>
    <x v="0"/>
    <x v="11"/>
    <x v="50"/>
  </r>
  <r>
    <x v="0"/>
    <d v="2018-12-18T00:00:00"/>
    <x v="1"/>
    <n v="120"/>
    <n v="1"/>
    <n v="4080"/>
    <n v="2738.5659999999998"/>
    <n v="2738.5659999999998"/>
    <n v="120"/>
    <n v="34"/>
    <n v="1341.434"/>
    <x v="0"/>
    <x v="11"/>
    <x v="50"/>
  </r>
  <r>
    <x v="0"/>
    <d v="2018-12-18T00:00:00"/>
    <x v="1"/>
    <n v="110.8"/>
    <n v="1"/>
    <n v="3246.44"/>
    <n v="2738.5659999999998"/>
    <n v="2738.5659999999998"/>
    <n v="110.8"/>
    <n v="29.3"/>
    <n v="507.87400000000002"/>
    <x v="0"/>
    <x v="11"/>
    <x v="50"/>
  </r>
  <r>
    <x v="0"/>
    <d v="2018-12-18T00:00:00"/>
    <x v="1"/>
    <n v="763.8"/>
    <n v="6"/>
    <n v="22379.34"/>
    <n v="16431.397000000001"/>
    <n v="2738.5659999999998"/>
    <n v="127.3"/>
    <n v="29.3"/>
    <n v="5947.9430000000002"/>
    <x v="0"/>
    <x v="11"/>
    <x v="50"/>
  </r>
  <r>
    <x v="0"/>
    <d v="2018-12-18T00:00:00"/>
    <x v="1"/>
    <n v="380.6"/>
    <n v="3"/>
    <n v="11151.58"/>
    <n v="8215.6990000000005"/>
    <n v="2738.5659999999998"/>
    <n v="126.86666666666667"/>
    <n v="29.3"/>
    <n v="2935.8809999999999"/>
    <x v="0"/>
    <x v="11"/>
    <x v="50"/>
  </r>
  <r>
    <x v="0"/>
    <d v="2018-12-18T00:00:00"/>
    <x v="1"/>
    <n v="120"/>
    <n v="1"/>
    <n v="1500"/>
    <n v="2738.5659999999998"/>
    <n v="2738.5659999999998"/>
    <n v="120"/>
    <n v="12.5"/>
    <n v="-1238.566"/>
    <x v="0"/>
    <x v="11"/>
    <x v="50"/>
  </r>
  <r>
    <x v="0"/>
    <d v="2018-12-18T00:00:00"/>
    <x v="1"/>
    <n v="120"/>
    <n v="1"/>
    <n v="3180"/>
    <n v="2738.5659999999998"/>
    <n v="2738.5659999999998"/>
    <n v="120"/>
    <n v="26.5"/>
    <n v="441.43400000000003"/>
    <x v="0"/>
    <x v="11"/>
    <x v="50"/>
  </r>
  <r>
    <x v="0"/>
    <d v="2018-12-18T00:00:00"/>
    <x v="1"/>
    <n v="124"/>
    <n v="1"/>
    <n v="3782"/>
    <n v="2738.5659999999998"/>
    <n v="2738.5659999999998"/>
    <n v="124"/>
    <n v="30.5"/>
    <n v="1043.434"/>
    <x v="0"/>
    <x v="11"/>
    <x v="50"/>
  </r>
  <r>
    <x v="0"/>
    <d v="2018-12-18T00:00:00"/>
    <x v="1"/>
    <n v="2199"/>
    <n v="18"/>
    <n v="63771"/>
    <n v="49294.190999999999"/>
    <n v="2738.5659999999998"/>
    <n v="122.16666666666667"/>
    <n v="29"/>
    <n v="14476.808999999999"/>
    <x v="0"/>
    <x v="11"/>
    <x v="50"/>
  </r>
  <r>
    <x v="0"/>
    <d v="2018-12-18T00:00:00"/>
    <x v="1"/>
    <n v="359.4"/>
    <n v="3"/>
    <n v="10530.42"/>
    <n v="8215.6990000000005"/>
    <n v="2738.5659999999998"/>
    <n v="119.8"/>
    <n v="29.3"/>
    <n v="2314.721"/>
    <x v="0"/>
    <x v="11"/>
    <x v="50"/>
  </r>
  <r>
    <x v="0"/>
    <d v="2018-12-18T00:00:00"/>
    <x v="1"/>
    <n v="1512.4"/>
    <n v="12"/>
    <n v="51421.599999999999"/>
    <n v="32862.794000000002"/>
    <n v="2738.5659999999998"/>
    <n v="126.03333333333335"/>
    <n v="34"/>
    <n v="18558.806"/>
    <x v="0"/>
    <x v="11"/>
    <x v="50"/>
  </r>
  <r>
    <x v="0"/>
    <d v="2018-12-18T00:00:00"/>
    <x v="1"/>
    <n v="883.4"/>
    <n v="8"/>
    <n v="25883.62"/>
    <n v="21908.53"/>
    <n v="2738.5659999999998"/>
    <n v="110.425"/>
    <n v="29.3"/>
    <n v="3975.09"/>
    <x v="0"/>
    <x v="11"/>
    <x v="50"/>
  </r>
  <r>
    <x v="0"/>
    <d v="2018-12-18T00:00:00"/>
    <x v="1"/>
    <n v="109.5"/>
    <n v="1"/>
    <n v="3208.35"/>
    <n v="2836.6260000000002"/>
    <n v="2836.6260000000002"/>
    <n v="109.5"/>
    <n v="29.3"/>
    <n v="371.72399999999999"/>
    <x v="0"/>
    <x v="11"/>
    <x v="50"/>
  </r>
  <r>
    <x v="1"/>
    <d v="2018-12-18T00:00:00"/>
    <x v="1"/>
    <n v="-1129"/>
    <n v="-10"/>
    <n v="-33305.5"/>
    <n v="-28366.258000000002"/>
    <n v="-2836.6260000000002"/>
    <n v="112.9"/>
    <n v="29.5"/>
    <n v="-4939.2420000000002"/>
    <x v="0"/>
    <x v="11"/>
    <x v="50"/>
  </r>
  <r>
    <x v="0"/>
    <d v="2018-12-18T00:00:00"/>
    <x v="1"/>
    <n v="70"/>
    <n v="1"/>
    <n v="2380"/>
    <n v="2353.1309999999999"/>
    <n v="2353.1309999999999"/>
    <n v="70"/>
    <n v="34"/>
    <n v="26.869"/>
    <x v="0"/>
    <x v="11"/>
    <x v="50"/>
  </r>
  <r>
    <x v="0"/>
    <d v="2018-12-18T00:00:00"/>
    <x v="1"/>
    <n v="410.5"/>
    <n v="4"/>
    <n v="12027.65"/>
    <n v="11346.503000000001"/>
    <n v="2836.6260000000002"/>
    <n v="102.625"/>
    <n v="29.3"/>
    <n v="681.14700000000005"/>
    <x v="0"/>
    <x v="11"/>
    <x v="50"/>
  </r>
  <r>
    <x v="0"/>
    <d v="2018-12-18T00:00:00"/>
    <x v="1"/>
    <n v="97.5"/>
    <n v="1"/>
    <n v="2856.75"/>
    <n v="2836.6260000000002"/>
    <n v="2836.6260000000002"/>
    <n v="97.5"/>
    <n v="29.3"/>
    <n v="20.123999999999999"/>
    <x v="0"/>
    <x v="11"/>
    <x v="50"/>
  </r>
  <r>
    <x v="0"/>
    <d v="2018-12-18T00:00:00"/>
    <x v="1"/>
    <n v="877.5"/>
    <n v="8"/>
    <n v="25710.75"/>
    <n v="22693.006000000001"/>
    <n v="2836.6260000000002"/>
    <n v="109.6875"/>
    <n v="29.3"/>
    <n v="3017.7440000000001"/>
    <x v="0"/>
    <x v="11"/>
    <x v="50"/>
  </r>
  <r>
    <x v="0"/>
    <d v="2018-12-18T00:00:00"/>
    <x v="1"/>
    <n v="127.5"/>
    <n v="1"/>
    <n v="4335"/>
    <n v="2836.6260000000002"/>
    <n v="2836.6260000000002"/>
    <n v="127.5"/>
    <n v="34"/>
    <n v="1498.374"/>
    <x v="0"/>
    <x v="11"/>
    <x v="50"/>
  </r>
  <r>
    <x v="0"/>
    <d v="2018-12-18T00:00:00"/>
    <x v="1"/>
    <n v="131.5"/>
    <n v="1"/>
    <n v="3419"/>
    <n v="3274.8440000000001"/>
    <n v="3274.8440000000001"/>
    <n v="131.5"/>
    <n v="26"/>
    <n v="144.15600000000001"/>
    <x v="0"/>
    <x v="11"/>
    <x v="50"/>
  </r>
  <r>
    <x v="1"/>
    <d v="2018-12-18T00:00:00"/>
    <x v="1"/>
    <n v="-294"/>
    <n v="-2"/>
    <n v="-17228.400000000001"/>
    <n v="-6065.4440000000004"/>
    <n v="-3032.7220000000002"/>
    <n v="147"/>
    <n v="58.6"/>
    <n v="-11162.956"/>
    <x v="0"/>
    <x v="11"/>
    <x v="50"/>
  </r>
  <r>
    <x v="0"/>
    <d v="2018-12-18T00:00:00"/>
    <x v="1"/>
    <n v="294"/>
    <n v="2"/>
    <n v="17228.400000000001"/>
    <n v="6065.4440000000004"/>
    <n v="3032.7220000000002"/>
    <n v="147"/>
    <n v="58.6"/>
    <n v="11162.956"/>
    <x v="0"/>
    <x v="11"/>
    <x v="50"/>
  </r>
  <r>
    <x v="0"/>
    <d v="2018-12-18T00:00:00"/>
    <x v="1"/>
    <n v="146.5"/>
    <n v="1"/>
    <n v="4981"/>
    <n v="3032.7220000000002"/>
    <n v="3032.7220000000002"/>
    <n v="146.5"/>
    <n v="34"/>
    <n v="1948.278"/>
    <x v="0"/>
    <x v="11"/>
    <x v="50"/>
  </r>
  <r>
    <x v="0"/>
    <d v="2018-12-18T00:00:00"/>
    <x v="1"/>
    <n v="294"/>
    <n v="2"/>
    <n v="8614.2000000000007"/>
    <n v="6065.4440000000004"/>
    <n v="3032.7220000000002"/>
    <n v="147"/>
    <n v="29.3"/>
    <n v="2548.7559999999999"/>
    <x v="0"/>
    <x v="11"/>
    <x v="50"/>
  </r>
  <r>
    <x v="0"/>
    <d v="2018-12-18T00:00:00"/>
    <x v="1"/>
    <n v="152"/>
    <n v="1"/>
    <n v="3952"/>
    <n v="3274.8440000000001"/>
    <n v="3274.8440000000001"/>
    <n v="152"/>
    <n v="26"/>
    <n v="677.15599999999995"/>
    <x v="0"/>
    <x v="11"/>
    <x v="50"/>
  </r>
  <r>
    <x v="0"/>
    <d v="2018-12-18T00:00:00"/>
    <x v="1"/>
    <n v="85"/>
    <n v="1"/>
    <n v="2890"/>
    <n v="3274.8440000000001"/>
    <n v="3274.8440000000001"/>
    <n v="85"/>
    <n v="34"/>
    <n v="-384.84399999999999"/>
    <x v="0"/>
    <x v="11"/>
    <x v="50"/>
  </r>
  <r>
    <x v="0"/>
    <d v="2018-12-18T00:00:00"/>
    <x v="1"/>
    <n v="115.5"/>
    <n v="1"/>
    <n v="3465"/>
    <n v="2794.6559999999999"/>
    <n v="2794.6559999999999"/>
    <n v="115.5"/>
    <n v="30"/>
    <n v="670.34400000000005"/>
    <x v="0"/>
    <x v="11"/>
    <x v="50"/>
  </r>
  <r>
    <x v="0"/>
    <d v="2018-12-18T00:00:00"/>
    <x v="1"/>
    <n v="2440"/>
    <n v="19"/>
    <n v="82960"/>
    <n v="59926.114999999998"/>
    <n v="3154.0059999999999"/>
    <n v="128.42105263157896"/>
    <n v="34"/>
    <n v="23033.884999999998"/>
    <x v="0"/>
    <x v="11"/>
    <x v="50"/>
  </r>
  <r>
    <x v="0"/>
    <d v="2018-12-18T00:00:00"/>
    <x v="1"/>
    <n v="1056"/>
    <n v="8"/>
    <n v="31152"/>
    <n v="23224.536"/>
    <n v="2903.067"/>
    <n v="132"/>
    <n v="29.5"/>
    <n v="7927.4639999999999"/>
    <x v="0"/>
    <x v="11"/>
    <x v="50"/>
  </r>
  <r>
    <x v="0"/>
    <d v="2018-12-18T00:00:00"/>
    <x v="1"/>
    <n v="683"/>
    <n v="6"/>
    <n v="20148.5"/>
    <n v="17418.401999999998"/>
    <n v="2903.067"/>
    <n v="113.83333333333333"/>
    <n v="29.5"/>
    <n v="2730.098"/>
    <x v="0"/>
    <x v="11"/>
    <x v="50"/>
  </r>
  <r>
    <x v="0"/>
    <d v="2018-12-18T00:00:00"/>
    <x v="1"/>
    <n v="364"/>
    <n v="3"/>
    <n v="10738"/>
    <n v="8709.2009999999991"/>
    <n v="2903.067"/>
    <n v="121.33333333333333"/>
    <n v="29.5"/>
    <n v="2028.799"/>
    <x v="0"/>
    <x v="11"/>
    <x v="50"/>
  </r>
  <r>
    <x v="0"/>
    <d v="2018-12-18T00:00:00"/>
    <x v="1"/>
    <n v="956.2"/>
    <n v="8"/>
    <n v="28016.66"/>
    <n v="23224.536"/>
    <n v="2903.067"/>
    <n v="119.52500000000001"/>
    <n v="29.3"/>
    <n v="4792.1239999999998"/>
    <x v="0"/>
    <x v="11"/>
    <x v="50"/>
  </r>
  <r>
    <x v="0"/>
    <d v="2018-12-18T00:00:00"/>
    <x v="1"/>
    <n v="405.2"/>
    <n v="3"/>
    <n v="11872.36"/>
    <n v="8709.2009999999991"/>
    <n v="2903.067"/>
    <n v="135.06666666666666"/>
    <n v="29.3"/>
    <n v="3163.1590000000001"/>
    <x v="0"/>
    <x v="11"/>
    <x v="50"/>
  </r>
  <r>
    <x v="0"/>
    <d v="2018-12-18T00:00:00"/>
    <x v="1"/>
    <n v="130.6"/>
    <n v="1"/>
    <n v="3826.58"/>
    <n v="2903.067"/>
    <n v="2903.067"/>
    <n v="130.6"/>
    <n v="29.3"/>
    <n v="923.51300000000003"/>
    <x v="0"/>
    <x v="11"/>
    <x v="50"/>
  </r>
  <r>
    <x v="0"/>
    <d v="2018-12-18T00:00:00"/>
    <x v="1"/>
    <n v="525.79999999999995"/>
    <n v="4"/>
    <n v="15405.94"/>
    <n v="11612.268"/>
    <n v="2903.067"/>
    <n v="131.44999999999999"/>
    <n v="29.3"/>
    <n v="3793.672"/>
    <x v="0"/>
    <x v="11"/>
    <x v="50"/>
  </r>
  <r>
    <x v="0"/>
    <d v="2018-12-18T00:00:00"/>
    <x v="1"/>
    <n v="612"/>
    <n v="5"/>
    <n v="18054"/>
    <n v="14515.334999999999"/>
    <n v="2903.067"/>
    <n v="122.4"/>
    <n v="29.5"/>
    <n v="3538.665"/>
    <x v="0"/>
    <x v="11"/>
    <x v="50"/>
  </r>
  <r>
    <x v="0"/>
    <d v="2018-12-18T00:00:00"/>
    <x v="1"/>
    <n v="354"/>
    <n v="3"/>
    <n v="10372.200000000001"/>
    <n v="9666.4590000000007"/>
    <n v="3222.1529999999998"/>
    <n v="118"/>
    <n v="29.3"/>
    <n v="705.74099999999999"/>
    <x v="0"/>
    <x v="11"/>
    <x v="50"/>
  </r>
  <r>
    <x v="0"/>
    <d v="2018-12-18T00:00:00"/>
    <x v="1"/>
    <n v="320.5"/>
    <n v="3"/>
    <n v="9390.65"/>
    <n v="9666.4590000000007"/>
    <n v="3222.1529999999998"/>
    <n v="106.83333333333333"/>
    <n v="29.3"/>
    <n v="-275.80900000000003"/>
    <x v="0"/>
    <x v="11"/>
    <x v="50"/>
  </r>
  <r>
    <x v="0"/>
    <d v="2018-12-18T00:00:00"/>
    <x v="1"/>
    <n v="1129"/>
    <n v="10"/>
    <n v="33305.5"/>
    <n v="32221.53"/>
    <n v="3222.1529999999998"/>
    <n v="112.9"/>
    <n v="29.5"/>
    <n v="1083.97"/>
    <x v="0"/>
    <x v="11"/>
    <x v="50"/>
  </r>
  <r>
    <x v="0"/>
    <d v="2018-12-18T00:00:00"/>
    <x v="1"/>
    <n v="252.5"/>
    <n v="2"/>
    <n v="8585"/>
    <n v="6444.3059999999996"/>
    <n v="3222.1529999999998"/>
    <n v="126.25"/>
    <n v="34"/>
    <n v="2140.694"/>
    <x v="0"/>
    <x v="11"/>
    <x v="50"/>
  </r>
  <r>
    <x v="0"/>
    <d v="2018-12-18T00:00:00"/>
    <x v="1"/>
    <n v="87"/>
    <n v="1"/>
    <n v="2958"/>
    <n v="3181.2040000000002"/>
    <n v="3181.2040000000002"/>
    <n v="87"/>
    <n v="34"/>
    <n v="-223.20400000000001"/>
    <x v="0"/>
    <x v="11"/>
    <x v="50"/>
  </r>
  <r>
    <x v="0"/>
    <d v="2018-12-18T00:00:00"/>
    <x v="1"/>
    <n v="130"/>
    <n v="1"/>
    <n v="4420"/>
    <n v="1570.999"/>
    <n v="1570.999"/>
    <n v="130"/>
    <n v="34"/>
    <n v="2849.0010000000002"/>
    <x v="0"/>
    <x v="11"/>
    <x v="50"/>
  </r>
  <r>
    <x v="0"/>
    <d v="2018-12-18T00:00:00"/>
    <x v="1"/>
    <n v="99.6"/>
    <n v="1"/>
    <n v="3386.4"/>
    <n v="1570.999"/>
    <n v="1570.999"/>
    <n v="99.6"/>
    <n v="34"/>
    <n v="1815.4010000000001"/>
    <x v="0"/>
    <x v="11"/>
    <x v="50"/>
  </r>
  <r>
    <x v="0"/>
    <d v="2018-12-19T00:00:00"/>
    <x v="0"/>
    <n v="488.79"/>
    <m/>
    <n v="10997.78"/>
    <n v="11498.695"/>
    <n v="23.524999999999999"/>
    <m/>
    <n v="22.5"/>
    <n v="-500.91500000000002"/>
    <x v="0"/>
    <x v="11"/>
    <x v="50"/>
  </r>
  <r>
    <x v="0"/>
    <d v="2018-12-19T00:00:00"/>
    <x v="1"/>
    <n v="108.2"/>
    <n v="1"/>
    <n v="3170.26"/>
    <n v="0"/>
    <n v="0"/>
    <n v="108.2"/>
    <n v="29.3"/>
    <n v="3170.26"/>
    <x v="0"/>
    <x v="11"/>
    <x v="50"/>
  </r>
  <r>
    <x v="0"/>
    <d v="2018-12-20T00:00:00"/>
    <x v="0"/>
    <n v="164.77"/>
    <m/>
    <n v="2059.63"/>
    <n v="3876.1840000000002"/>
    <n v="23.524999999999999"/>
    <m/>
    <n v="12.5"/>
    <n v="-1816.5540000000001"/>
    <x v="0"/>
    <x v="11"/>
    <x v="50"/>
  </r>
  <r>
    <x v="0"/>
    <d v="2018-12-20T00:00:00"/>
    <x v="1"/>
    <n v="661"/>
    <n v="6"/>
    <n v="19499.5"/>
    <n v="16595.258999999998"/>
    <n v="2765.877"/>
    <n v="110.16666666666667"/>
    <n v="29.5"/>
    <n v="2904.241"/>
    <x v="0"/>
    <x v="11"/>
    <x v="50"/>
  </r>
  <r>
    <x v="0"/>
    <d v="2018-12-20T00:00:00"/>
    <x v="0"/>
    <n v="369.06"/>
    <m/>
    <n v="6458.55"/>
    <n v="8682.0689999999995"/>
    <n v="23.524999999999999"/>
    <m/>
    <n v="17.5"/>
    <n v="-2223.5189999999998"/>
    <x v="0"/>
    <x v="11"/>
    <x v="50"/>
  </r>
  <r>
    <x v="0"/>
    <d v="2018-12-20T00:00:00"/>
    <x v="1"/>
    <n v="644"/>
    <n v="5"/>
    <n v="19320"/>
    <n v="13829.383"/>
    <n v="2765.877"/>
    <n v="128.80000000000001"/>
    <n v="30"/>
    <n v="5490.6170000000002"/>
    <x v="0"/>
    <x v="11"/>
    <x v="50"/>
  </r>
  <r>
    <x v="0"/>
    <d v="2018-12-20T00:00:00"/>
    <x v="0"/>
    <n v="71.47"/>
    <m/>
    <n v="821.91"/>
    <n v="1681.319"/>
    <n v="23.524999999999999"/>
    <m/>
    <n v="11.5001"/>
    <n v="-859.40899999999999"/>
    <x v="0"/>
    <x v="11"/>
    <x v="50"/>
  </r>
  <r>
    <x v="0"/>
    <d v="2018-12-20T00:00:00"/>
    <x v="1"/>
    <n v="362"/>
    <n v="3"/>
    <n v="10860"/>
    <n v="8297.6299999999992"/>
    <n v="2765.877"/>
    <n v="120.66666666666667"/>
    <n v="30"/>
    <n v="2562.37"/>
    <x v="0"/>
    <x v="11"/>
    <x v="50"/>
  </r>
  <r>
    <x v="1"/>
    <d v="2018-12-20T00:00:00"/>
    <x v="0"/>
    <n v="-488.79"/>
    <m/>
    <n v="-10997.78"/>
    <n v="-11498.695"/>
    <n v="-23.524999999999999"/>
    <m/>
    <n v="22.5"/>
    <n v="500.91500000000002"/>
    <x v="0"/>
    <x v="11"/>
    <x v="50"/>
  </r>
  <r>
    <x v="0"/>
    <d v="2018-12-20T00:00:00"/>
    <x v="1"/>
    <n v="258"/>
    <n v="2"/>
    <n v="7611"/>
    <n v="5531.7529999999997"/>
    <n v="2765.877"/>
    <n v="129"/>
    <n v="29.5"/>
    <n v="2079.2469999999998"/>
    <x v="0"/>
    <x v="11"/>
    <x v="50"/>
  </r>
  <r>
    <x v="0"/>
    <d v="2018-12-20T00:00:00"/>
    <x v="0"/>
    <n v="117.62"/>
    <m/>
    <n v="1470.25"/>
    <n v="2766.989"/>
    <n v="23.524999999999999"/>
    <m/>
    <n v="12.5"/>
    <n v="-1296.739"/>
    <x v="0"/>
    <x v="11"/>
    <x v="50"/>
  </r>
  <r>
    <x v="0"/>
    <d v="2018-12-20T00:00:00"/>
    <x v="1"/>
    <n v="139"/>
    <n v="1"/>
    <n v="3683.5"/>
    <n v="2765.877"/>
    <n v="2765.877"/>
    <n v="139"/>
    <n v="26.5"/>
    <n v="917.62300000000005"/>
    <x v="0"/>
    <x v="11"/>
    <x v="50"/>
  </r>
  <r>
    <x v="0"/>
    <d v="2018-12-20T00:00:00"/>
    <x v="0"/>
    <n v="205.48"/>
    <m/>
    <n v="3595.9"/>
    <n v="4833.8789999999999"/>
    <n v="23.524999999999999"/>
    <m/>
    <n v="17.5"/>
    <n v="-1237.979"/>
    <x v="0"/>
    <x v="11"/>
    <x v="50"/>
  </r>
  <r>
    <x v="0"/>
    <d v="2018-12-20T00:00:00"/>
    <x v="1"/>
    <n v="362"/>
    <n v="3"/>
    <n v="9593"/>
    <n v="8297.6299999999992"/>
    <n v="2765.877"/>
    <n v="120.66666666666667"/>
    <n v="26.5"/>
    <n v="1295.3699999999999"/>
    <x v="0"/>
    <x v="11"/>
    <x v="50"/>
  </r>
  <r>
    <x v="0"/>
    <d v="2018-12-20T00:00:00"/>
    <x v="0"/>
    <n v="45.95"/>
    <m/>
    <n v="574.38"/>
    <n v="1080.9649999999999"/>
    <n v="23.524999999999999"/>
    <m/>
    <n v="12.5001"/>
    <n v="-506.58499999999998"/>
    <x v="0"/>
    <x v="11"/>
    <x v="50"/>
  </r>
  <r>
    <x v="0"/>
    <d v="2018-12-20T00:00:00"/>
    <x v="1"/>
    <n v="116"/>
    <n v="1"/>
    <n v="3480"/>
    <n v="2765.877"/>
    <n v="2765.877"/>
    <n v="116"/>
    <n v="30"/>
    <n v="714.12300000000005"/>
    <x v="0"/>
    <x v="11"/>
    <x v="50"/>
  </r>
  <r>
    <x v="0"/>
    <d v="2018-12-20T00:00:00"/>
    <x v="0"/>
    <n v="123.54"/>
    <m/>
    <n v="2779.65"/>
    <n v="2906.2559999999999"/>
    <n v="23.524999999999999"/>
    <m/>
    <n v="22.5"/>
    <n v="-126.60599999999999"/>
    <x v="0"/>
    <x v="11"/>
    <x v="50"/>
  </r>
  <r>
    <x v="0"/>
    <d v="2018-12-20T00:00:00"/>
    <x v="1"/>
    <n v="260"/>
    <n v="2"/>
    <n v="7800"/>
    <n v="5531.7529999999997"/>
    <n v="2765.877"/>
    <n v="130"/>
    <n v="30"/>
    <n v="2268.2469999999998"/>
    <x v="0"/>
    <x v="11"/>
    <x v="50"/>
  </r>
  <r>
    <x v="0"/>
    <d v="2018-12-20T00:00:00"/>
    <x v="0"/>
    <n v="586.4"/>
    <m/>
    <n v="12900.8"/>
    <n v="10046.888999999999"/>
    <n v="17.132999999999999"/>
    <m/>
    <n v="22"/>
    <n v="2853.9110000000001"/>
    <x v="0"/>
    <x v="11"/>
    <x v="50"/>
  </r>
  <r>
    <x v="0"/>
    <d v="2018-12-20T00:00:00"/>
    <x v="1"/>
    <n v="124"/>
    <n v="1"/>
    <n v="3720"/>
    <n v="2765.877"/>
    <n v="2765.877"/>
    <n v="124"/>
    <n v="30"/>
    <n v="954.12300000000005"/>
    <x v="0"/>
    <x v="11"/>
    <x v="50"/>
  </r>
  <r>
    <x v="0"/>
    <d v="2018-12-20T00:00:00"/>
    <x v="0"/>
    <n v="24.41"/>
    <m/>
    <n v="549.23"/>
    <n v="418.221"/>
    <n v="17.132999999999999"/>
    <m/>
    <n v="22.5002"/>
    <n v="131.00899999999999"/>
    <x v="0"/>
    <x v="11"/>
    <x v="50"/>
  </r>
  <r>
    <x v="0"/>
    <d v="2018-12-20T00:00:00"/>
    <x v="1"/>
    <n v="134"/>
    <n v="1"/>
    <n v="4020"/>
    <n v="2765.877"/>
    <n v="2765.877"/>
    <n v="134"/>
    <n v="30"/>
    <n v="1254.123"/>
    <x v="0"/>
    <x v="11"/>
    <x v="50"/>
  </r>
  <r>
    <x v="0"/>
    <d v="2018-12-20T00:00:00"/>
    <x v="0"/>
    <n v="485.32"/>
    <m/>
    <n v="10677.04"/>
    <n v="8642.7639999999992"/>
    <n v="17.808"/>
    <m/>
    <n v="22"/>
    <n v="2034.2760000000001"/>
    <x v="0"/>
    <x v="11"/>
    <x v="50"/>
  </r>
  <r>
    <x v="0"/>
    <d v="2018-12-20T00:00:00"/>
    <x v="1"/>
    <n v="232"/>
    <n v="2"/>
    <n v="6960"/>
    <n v="5531.7529999999997"/>
    <n v="2765.877"/>
    <n v="116"/>
    <n v="30"/>
    <n v="1428.2470000000001"/>
    <x v="0"/>
    <x v="11"/>
    <x v="50"/>
  </r>
  <r>
    <x v="0"/>
    <d v="2018-12-20T00:00:00"/>
    <x v="0"/>
    <n v="2.13"/>
    <m/>
    <n v="47.93"/>
    <n v="36.494"/>
    <n v="17.132999999999999"/>
    <m/>
    <n v="22.502300000000002"/>
    <n v="11.436"/>
    <x v="0"/>
    <x v="11"/>
    <x v="50"/>
  </r>
  <r>
    <x v="1"/>
    <d v="2018-12-20T00:00:00"/>
    <x v="1"/>
    <n v="-3585"/>
    <n v="-29"/>
    <n v="-10740"/>
    <n v="-79418.42"/>
    <n v="-2738.5659999999998"/>
    <n v="123.62068965517241"/>
    <n v="2.9958"/>
    <n v="68678.42"/>
    <x v="0"/>
    <x v="11"/>
    <x v="50"/>
  </r>
  <r>
    <x v="0"/>
    <d v="2018-12-20T00:00:00"/>
    <x v="0"/>
    <n v="488.79"/>
    <m/>
    <n v="10997.78"/>
    <n v="8374.5210000000006"/>
    <n v="17.132999999999999"/>
    <m/>
    <n v="22.5"/>
    <n v="2623.259"/>
    <x v="0"/>
    <x v="11"/>
    <x v="50"/>
  </r>
  <r>
    <x v="0"/>
    <d v="2018-12-20T00:00:00"/>
    <x v="1"/>
    <n v="3585"/>
    <n v="29"/>
    <n v="107550"/>
    <n v="79418.42"/>
    <n v="2738.5659999999998"/>
    <n v="123.62068965517241"/>
    <n v="30"/>
    <n v="28131.58"/>
    <x v="0"/>
    <x v="11"/>
    <x v="50"/>
  </r>
  <r>
    <x v="0"/>
    <d v="2018-12-20T00:00:00"/>
    <x v="0"/>
    <n v="24.34"/>
    <m/>
    <n v="535.48"/>
    <n v="433.45600000000002"/>
    <n v="17.808"/>
    <m/>
    <n v="22"/>
    <n v="102.024"/>
    <x v="0"/>
    <x v="11"/>
    <x v="50"/>
  </r>
  <r>
    <x v="0"/>
    <d v="2018-12-20T00:00:00"/>
    <x v="1"/>
    <n v="202"/>
    <n v="2"/>
    <n v="6060"/>
    <n v="5531.7529999999997"/>
    <n v="2765.877"/>
    <n v="101"/>
    <n v="30"/>
    <n v="528.24699999999996"/>
    <x v="0"/>
    <x v="11"/>
    <x v="50"/>
  </r>
  <r>
    <x v="0"/>
    <d v="2018-12-20T00:00:00"/>
    <x v="0"/>
    <n v="73.38"/>
    <m/>
    <n v="1284.1500000000001"/>
    <n v="1257.232"/>
    <n v="17.132999999999999"/>
    <m/>
    <n v="17.5"/>
    <n v="26.917999999999999"/>
    <x v="0"/>
    <x v="11"/>
    <x v="50"/>
  </r>
  <r>
    <x v="0"/>
    <d v="2018-12-20T00:00:00"/>
    <x v="1"/>
    <n v="110"/>
    <n v="1"/>
    <n v="3300"/>
    <n v="2765.877"/>
    <n v="2765.877"/>
    <n v="110"/>
    <n v="30"/>
    <n v="534.12300000000005"/>
    <x v="0"/>
    <x v="11"/>
    <x v="50"/>
  </r>
  <r>
    <x v="0"/>
    <d v="2018-12-20T00:00:00"/>
    <x v="0"/>
    <n v="1.42"/>
    <m/>
    <n v="31.95"/>
    <n v="24.329000000000001"/>
    <n v="17.132999999999999"/>
    <m/>
    <n v="22.5"/>
    <n v="7.6210000000000004"/>
    <x v="0"/>
    <x v="11"/>
    <x v="50"/>
  </r>
  <r>
    <x v="0"/>
    <d v="2018-12-20T00:00:00"/>
    <x v="1"/>
    <n v="1163"/>
    <n v="10"/>
    <n v="34308.5"/>
    <n v="27658.766"/>
    <n v="2765.877"/>
    <n v="116.3"/>
    <n v="29.5"/>
    <n v="6649.7340000000004"/>
    <x v="0"/>
    <x v="11"/>
    <x v="50"/>
  </r>
  <r>
    <x v="0"/>
    <d v="2018-12-20T00:00:00"/>
    <x v="0"/>
    <n v="1040.46"/>
    <m/>
    <n v="22890.12"/>
    <n v="24476.631000000001"/>
    <n v="23.524999999999999"/>
    <m/>
    <n v="22"/>
    <n v="-1586.511"/>
    <x v="0"/>
    <x v="11"/>
    <x v="50"/>
  </r>
  <r>
    <x v="0"/>
    <d v="2018-12-20T00:00:00"/>
    <x v="1"/>
    <n v="258"/>
    <n v="2"/>
    <n v="7740"/>
    <n v="5531.7529999999997"/>
    <n v="2765.877"/>
    <n v="129"/>
    <n v="30"/>
    <n v="2208.2469999999998"/>
    <x v="0"/>
    <x v="11"/>
    <x v="50"/>
  </r>
  <r>
    <x v="1"/>
    <d v="2018-12-20T00:00:00"/>
    <x v="0"/>
    <n v="-24.34"/>
    <m/>
    <n v="-535.48"/>
    <n v="-572.59400000000005"/>
    <n v="-23.524999999999999"/>
    <m/>
    <n v="22"/>
    <n v="37.113999999999997"/>
    <x v="0"/>
    <x v="11"/>
    <x v="50"/>
  </r>
  <r>
    <x v="0"/>
    <d v="2018-12-20T00:00:00"/>
    <x v="0"/>
    <n v="24.34"/>
    <m/>
    <n v="535.48"/>
    <n v="572.59400000000005"/>
    <n v="23.524999999999999"/>
    <m/>
    <n v="22"/>
    <n v="-37.113999999999997"/>
    <x v="0"/>
    <x v="11"/>
    <x v="50"/>
  </r>
  <r>
    <x v="0"/>
    <d v="2018-12-20T00:00:00"/>
    <x v="0"/>
    <n v="485.32"/>
    <m/>
    <n v="10677.04"/>
    <n v="11417.064"/>
    <n v="23.524999999999999"/>
    <m/>
    <n v="22"/>
    <n v="-740.024"/>
    <x v="0"/>
    <x v="11"/>
    <x v="50"/>
  </r>
  <r>
    <x v="0"/>
    <d v="2018-12-20T00:00:00"/>
    <x v="0"/>
    <n v="49.13"/>
    <m/>
    <n v="1080.8599999999999"/>
    <n v="841.75300000000004"/>
    <n v="17.132999999999999"/>
    <m/>
    <n v="22"/>
    <n v="239.107"/>
    <x v="0"/>
    <x v="11"/>
    <x v="50"/>
  </r>
  <r>
    <x v="1"/>
    <d v="2018-12-20T00:00:00"/>
    <x v="0"/>
    <n v="-2.13"/>
    <m/>
    <n v="-47.93"/>
    <n v="-50.107999999999997"/>
    <n v="-23.524999999999999"/>
    <m/>
    <n v="22.502300000000002"/>
    <n v="2.1779999999999999"/>
    <x v="0"/>
    <x v="11"/>
    <x v="50"/>
  </r>
  <r>
    <x v="1"/>
    <d v="2018-12-20T00:00:00"/>
    <x v="0"/>
    <n v="-485.32"/>
    <m/>
    <n v="-10677.04"/>
    <n v="-11417.064"/>
    <n v="-23.524999999999999"/>
    <m/>
    <n v="22"/>
    <n v="740.024"/>
    <x v="0"/>
    <x v="11"/>
    <x v="50"/>
  </r>
  <r>
    <x v="0"/>
    <d v="2018-12-20T00:00:00"/>
    <x v="0"/>
    <n v="49.13"/>
    <m/>
    <n v="1105.43"/>
    <n v="1155.7739999999999"/>
    <n v="23.524999999999999"/>
    <m/>
    <n v="22.5001"/>
    <n v="-50.344000000000001"/>
    <x v="0"/>
    <x v="11"/>
    <x v="50"/>
  </r>
  <r>
    <x v="1"/>
    <d v="2018-12-20T00:00:00"/>
    <x v="0"/>
    <n v="-49.13"/>
    <m/>
    <n v="-1105.43"/>
    <n v="-1155.7739999999999"/>
    <n v="-23.524999999999999"/>
    <m/>
    <n v="22.5001"/>
    <n v="50.344000000000001"/>
    <x v="0"/>
    <x v="11"/>
    <x v="50"/>
  </r>
  <r>
    <x v="0"/>
    <d v="2018-12-20T00:00:00"/>
    <x v="0"/>
    <n v="2.13"/>
    <m/>
    <n v="47.93"/>
    <n v="50.107999999999997"/>
    <n v="23.524999999999999"/>
    <m/>
    <n v="22.502300000000002"/>
    <n v="-2.1779999999999999"/>
    <x v="0"/>
    <x v="11"/>
    <x v="50"/>
  </r>
  <r>
    <x v="0"/>
    <d v="2018-12-20T00:00:00"/>
    <x v="0"/>
    <n v="46.43"/>
    <m/>
    <n v="533.95000000000005"/>
    <n v="1092.2570000000001"/>
    <n v="23.524999999999999"/>
    <m/>
    <n v="11.5001"/>
    <n v="-558.30700000000002"/>
    <x v="0"/>
    <x v="11"/>
    <x v="50"/>
  </r>
  <r>
    <x v="0"/>
    <d v="2018-12-20T00:00:00"/>
    <x v="0"/>
    <n v="166.39"/>
    <m/>
    <n v="1996.68"/>
    <n v="3914.2939999999999"/>
    <n v="23.524999999999999"/>
    <m/>
    <n v="12"/>
    <n v="-1917.614"/>
    <x v="0"/>
    <x v="11"/>
    <x v="50"/>
  </r>
  <r>
    <x v="0"/>
    <d v="2018-12-20T00:00:00"/>
    <x v="0"/>
    <n v="47.77"/>
    <m/>
    <n v="573.24"/>
    <n v="1123.78"/>
    <n v="23.524999999999999"/>
    <m/>
    <n v="12"/>
    <n v="-550.54"/>
    <x v="0"/>
    <x v="11"/>
    <x v="50"/>
  </r>
  <r>
    <x v="0"/>
    <d v="2018-12-20T00:00:00"/>
    <x v="0"/>
    <n v="206.32"/>
    <m/>
    <n v="2475.84"/>
    <n v="4853.6400000000003"/>
    <n v="23.524999999999999"/>
    <m/>
    <n v="12"/>
    <n v="-2377.8000000000002"/>
    <x v="0"/>
    <x v="11"/>
    <x v="50"/>
  </r>
  <r>
    <x v="0"/>
    <d v="2018-12-20T00:00:00"/>
    <x v="0"/>
    <n v="241.65"/>
    <m/>
    <n v="4108.05"/>
    <n v="5684.7719999999999"/>
    <n v="23.524999999999999"/>
    <m/>
    <n v="17"/>
    <n v="-1576.722"/>
    <x v="0"/>
    <x v="11"/>
    <x v="50"/>
  </r>
  <r>
    <x v="0"/>
    <d v="2018-12-20T00:00:00"/>
    <x v="0"/>
    <n v="326.87"/>
    <m/>
    <n v="5556.79"/>
    <n v="7689.5569999999998"/>
    <n v="23.524999999999999"/>
    <m/>
    <n v="17"/>
    <n v="-2132.7669999999998"/>
    <x v="0"/>
    <x v="11"/>
    <x v="50"/>
  </r>
  <r>
    <x v="0"/>
    <d v="2018-12-20T00:00:00"/>
    <x v="0"/>
    <n v="1068.78"/>
    <m/>
    <n v="23513.16"/>
    <n v="25142.852999999999"/>
    <n v="23.524999999999999"/>
    <m/>
    <n v="22"/>
    <n v="-1629.693"/>
    <x v="0"/>
    <x v="11"/>
    <x v="50"/>
  </r>
  <r>
    <x v="0"/>
    <d v="2018-12-20T00:00:00"/>
    <x v="0"/>
    <n v="44.83"/>
    <m/>
    <n v="986.26"/>
    <n v="1054.6179999999999"/>
    <n v="23.524999999999999"/>
    <m/>
    <n v="22"/>
    <n v="-68.358000000000004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5"/>
    <n v="1"/>
    <n v="3750"/>
    <n v="2812.2959999999998"/>
    <n v="2812.2959999999998"/>
    <n v="125"/>
    <n v="30"/>
    <n v="937.70399999999995"/>
    <x v="0"/>
    <x v="11"/>
    <x v="50"/>
  </r>
  <r>
    <x v="0"/>
    <d v="2018-12-21T00:00:00"/>
    <x v="1"/>
    <n v="244"/>
    <n v="2"/>
    <n v="7320"/>
    <n v="5624.5929999999998"/>
    <n v="2812.2959999999998"/>
    <n v="122"/>
    <n v="30"/>
    <n v="1695.4069999999999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6"/>
    <n v="1"/>
    <n v="3780"/>
    <n v="2812.2959999999998"/>
    <n v="2812.2959999999998"/>
    <n v="126"/>
    <n v="30"/>
    <n v="967.70399999999995"/>
    <x v="0"/>
    <x v="11"/>
    <x v="50"/>
  </r>
  <r>
    <x v="0"/>
    <d v="2018-12-21T00:00:00"/>
    <x v="1"/>
    <n v="520"/>
    <n v="4"/>
    <n v="15600"/>
    <n v="11249.184999999999"/>
    <n v="2812.2959999999998"/>
    <n v="130"/>
    <n v="30"/>
    <n v="4350.8149999999996"/>
    <x v="0"/>
    <x v="11"/>
    <x v="50"/>
  </r>
  <r>
    <x v="0"/>
    <d v="2018-12-21T00:00:00"/>
    <x v="1"/>
    <n v="1379"/>
    <n v="12"/>
    <n v="41370"/>
    <n v="33747.555999999997"/>
    <n v="2812.2959999999998"/>
    <n v="114.91666666666667"/>
    <n v="30"/>
    <n v="7622.4440000000004"/>
    <x v="0"/>
    <x v="11"/>
    <x v="50"/>
  </r>
  <r>
    <x v="0"/>
    <d v="2018-12-21T00:00:00"/>
    <x v="1"/>
    <n v="2301"/>
    <n v="20"/>
    <n v="67879.5"/>
    <n v="56245.925999999999"/>
    <n v="2812.2959999999998"/>
    <n v="115.05"/>
    <n v="29.5"/>
    <n v="11633.574000000001"/>
    <x v="0"/>
    <x v="11"/>
    <x v="50"/>
  </r>
  <r>
    <x v="0"/>
    <d v="2018-12-21T00:00:00"/>
    <x v="1"/>
    <n v="420"/>
    <n v="4"/>
    <n v="12600"/>
    <n v="11249.184999999999"/>
    <n v="2812.2959999999998"/>
    <n v="105"/>
    <n v="30"/>
    <n v="1350.8150000000001"/>
    <x v="0"/>
    <x v="11"/>
    <x v="50"/>
  </r>
  <r>
    <x v="0"/>
    <d v="2018-12-21T00:00:00"/>
    <x v="1"/>
    <n v="490"/>
    <n v="4"/>
    <n v="14700"/>
    <n v="11249.184999999999"/>
    <n v="2812.2959999999998"/>
    <n v="122.5"/>
    <n v="30"/>
    <n v="3450.8150000000001"/>
    <x v="0"/>
    <x v="11"/>
    <x v="50"/>
  </r>
  <r>
    <x v="0"/>
    <d v="2018-12-21T00:00:00"/>
    <x v="1"/>
    <n v="110"/>
    <n v="1"/>
    <n v="3300"/>
    <n v="2812.2959999999998"/>
    <n v="2812.2959999999998"/>
    <n v="110"/>
    <n v="30"/>
    <n v="487.70400000000001"/>
    <x v="0"/>
    <x v="11"/>
    <x v="50"/>
  </r>
  <r>
    <x v="0"/>
    <d v="2018-12-21T00:00:00"/>
    <x v="1"/>
    <n v="393"/>
    <n v="3"/>
    <n v="11790"/>
    <n v="8436.8889999999992"/>
    <n v="2812.2959999999998"/>
    <n v="131"/>
    <n v="30"/>
    <n v="3353.1109999999999"/>
    <x v="0"/>
    <x v="11"/>
    <x v="50"/>
  </r>
  <r>
    <x v="0"/>
    <d v="2018-12-21T00:00:00"/>
    <x v="1"/>
    <n v="102"/>
    <n v="1"/>
    <n v="3060"/>
    <n v="2812.2959999999998"/>
    <n v="2812.2959999999998"/>
    <n v="102"/>
    <n v="30"/>
    <n v="247.70400000000001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4T00:00:00"/>
    <x v="1"/>
    <n v="470"/>
    <n v="4"/>
    <n v="14100"/>
    <n v="9983.4719999999998"/>
    <n v="2495.8679999999999"/>
    <n v="117.5"/>
    <n v="30"/>
    <n v="4116.5280000000002"/>
    <x v="0"/>
    <x v="11"/>
    <x v="51"/>
  </r>
  <r>
    <x v="0"/>
    <d v="2018-12-24T00:00:00"/>
    <x v="1"/>
    <n v="4136"/>
    <n v="35"/>
    <n v="122012"/>
    <n v="87355.380999999994"/>
    <n v="2495.8679999999999"/>
    <n v="118.17142857142858"/>
    <n v="29.5"/>
    <n v="34656.618999999999"/>
    <x v="0"/>
    <x v="11"/>
    <x v="51"/>
  </r>
  <r>
    <x v="0"/>
    <d v="2018-12-24T00:00:00"/>
    <x v="1"/>
    <n v="100"/>
    <n v="1"/>
    <n v="3000"/>
    <n v="2495.8679999999999"/>
    <n v="2495.8679999999999"/>
    <n v="100"/>
    <n v="30"/>
    <n v="504.13200000000001"/>
    <x v="0"/>
    <x v="11"/>
    <x v="51"/>
  </r>
  <r>
    <x v="0"/>
    <d v="2018-12-24T00:00:00"/>
    <x v="1"/>
    <n v="660"/>
    <n v="6"/>
    <n v="19800"/>
    <n v="14975.208000000001"/>
    <n v="2495.8679999999999"/>
    <n v="110"/>
    <n v="30"/>
    <n v="4824.7920000000004"/>
    <x v="0"/>
    <x v="11"/>
    <x v="51"/>
  </r>
  <r>
    <x v="0"/>
    <d v="2018-12-24T00:00:00"/>
    <x v="1"/>
    <n v="513"/>
    <n v="5"/>
    <n v="15390"/>
    <n v="12479.34"/>
    <n v="2495.8679999999999"/>
    <n v="102.6"/>
    <n v="30"/>
    <n v="2910.66"/>
    <x v="0"/>
    <x v="11"/>
    <x v="51"/>
  </r>
  <r>
    <x v="0"/>
    <d v="2018-12-24T00:00:00"/>
    <x v="1"/>
    <n v="107"/>
    <n v="1"/>
    <n v="3210"/>
    <n v="2495.8679999999999"/>
    <n v="2495.8679999999999"/>
    <n v="107"/>
    <n v="30"/>
    <n v="714.13199999999995"/>
    <x v="0"/>
    <x v="11"/>
    <x v="51"/>
  </r>
  <r>
    <x v="0"/>
    <d v="2018-12-24T00:00:00"/>
    <x v="1"/>
    <n v="343"/>
    <n v="3"/>
    <n v="9089.5"/>
    <n v="7487.6040000000003"/>
    <n v="2495.8679999999999"/>
    <n v="114.33333333333333"/>
    <n v="26.5"/>
    <n v="1601.896"/>
    <x v="0"/>
    <x v="11"/>
    <x v="51"/>
  </r>
  <r>
    <x v="0"/>
    <d v="2018-12-24T00:00:00"/>
    <x v="1"/>
    <n v="731"/>
    <n v="7"/>
    <n v="21564.5"/>
    <n v="17471.076000000001"/>
    <n v="2495.8679999999999"/>
    <n v="104.42857142857143"/>
    <n v="29.5"/>
    <n v="4093.424"/>
    <x v="0"/>
    <x v="11"/>
    <x v="51"/>
  </r>
  <r>
    <x v="0"/>
    <d v="2018-12-24T00:00:00"/>
    <x v="1"/>
    <n v="1411"/>
    <n v="12"/>
    <n v="41624.5"/>
    <n v="29950.416000000001"/>
    <n v="2495.8679999999999"/>
    <n v="117.58333333333333"/>
    <n v="29.5"/>
    <n v="11674.084000000001"/>
    <x v="0"/>
    <x v="11"/>
    <x v="51"/>
  </r>
  <r>
    <x v="0"/>
    <d v="2018-12-24T00:00:00"/>
    <x v="1"/>
    <n v="573"/>
    <n v="5"/>
    <n v="17190"/>
    <n v="12479.34"/>
    <n v="2495.8679999999999"/>
    <n v="114.6"/>
    <n v="30"/>
    <n v="4710.66"/>
    <x v="0"/>
    <x v="11"/>
    <x v="51"/>
  </r>
  <r>
    <x v="0"/>
    <d v="2018-12-24T00:00:00"/>
    <x v="1"/>
    <n v="437"/>
    <n v="4"/>
    <n v="13110"/>
    <n v="11249.184999999999"/>
    <n v="2812.2959999999998"/>
    <n v="109.25"/>
    <n v="30"/>
    <n v="1860.8150000000001"/>
    <x v="0"/>
    <x v="11"/>
    <x v="51"/>
  </r>
  <r>
    <x v="0"/>
    <d v="2018-12-24T00:00:00"/>
    <x v="1"/>
    <n v="431"/>
    <n v="4"/>
    <n v="12930"/>
    <n v="11249.184999999999"/>
    <n v="2812.2959999999998"/>
    <n v="107.75"/>
    <n v="30"/>
    <n v="1680.8150000000001"/>
    <x v="0"/>
    <x v="11"/>
    <x v="51"/>
  </r>
  <r>
    <x v="0"/>
    <d v="2018-12-24T00:00:00"/>
    <x v="1"/>
    <n v="718"/>
    <n v="6"/>
    <n v="21181"/>
    <n v="16873.777999999998"/>
    <n v="2812.2959999999998"/>
    <n v="119.66666666666667"/>
    <n v="29.5"/>
    <n v="4307.2219999999998"/>
    <x v="0"/>
    <x v="11"/>
    <x v="51"/>
  </r>
  <r>
    <x v="0"/>
    <d v="2018-12-24T00:00:00"/>
    <x v="1"/>
    <n v="723"/>
    <n v="6"/>
    <n v="21690"/>
    <n v="16873.777999999998"/>
    <n v="2812.2959999999998"/>
    <n v="120.5"/>
    <n v="30"/>
    <n v="4816.2219999999998"/>
    <x v="0"/>
    <x v="11"/>
    <x v="51"/>
  </r>
  <r>
    <x v="0"/>
    <d v="2018-12-24T00:00:00"/>
    <x v="1"/>
    <n v="455"/>
    <n v="4"/>
    <n v="13650"/>
    <n v="11249.184999999999"/>
    <n v="2812.2959999999998"/>
    <n v="113.75"/>
    <n v="30"/>
    <n v="2400.8150000000001"/>
    <x v="0"/>
    <x v="11"/>
    <x v="51"/>
  </r>
  <r>
    <x v="0"/>
    <d v="2018-12-24T00:00:00"/>
    <x v="1"/>
    <n v="308"/>
    <n v="3"/>
    <n v="9240"/>
    <n v="7487.6040000000003"/>
    <n v="2495.8679999999999"/>
    <n v="102.66666666666667"/>
    <n v="30"/>
    <n v="1752.396"/>
    <x v="0"/>
    <x v="11"/>
    <x v="51"/>
  </r>
  <r>
    <x v="0"/>
    <d v="2018-12-24T00:00:00"/>
    <x v="1"/>
    <n v="333"/>
    <n v="3"/>
    <n v="9990"/>
    <n v="7487.6040000000003"/>
    <n v="2495.8679999999999"/>
    <n v="111"/>
    <n v="30"/>
    <n v="2502.3960000000002"/>
    <x v="0"/>
    <x v="11"/>
    <x v="51"/>
  </r>
  <r>
    <x v="0"/>
    <d v="2018-12-24T00:00:00"/>
    <x v="1"/>
    <n v="325"/>
    <n v="3"/>
    <n v="9750"/>
    <n v="7487.6040000000003"/>
    <n v="2495.8679999999999"/>
    <n v="108.33333333333333"/>
    <n v="30"/>
    <n v="2262.3960000000002"/>
    <x v="0"/>
    <x v="11"/>
    <x v="51"/>
  </r>
  <r>
    <x v="0"/>
    <d v="2018-12-24T00:00:00"/>
    <x v="1"/>
    <n v="342"/>
    <n v="3"/>
    <n v="10260"/>
    <n v="8436.8889999999992"/>
    <n v="2812.2959999999998"/>
    <n v="114"/>
    <n v="30"/>
    <n v="1823.1110000000001"/>
    <x v="0"/>
    <x v="11"/>
    <x v="51"/>
  </r>
  <r>
    <x v="0"/>
    <d v="2018-12-24T00:00:00"/>
    <x v="1"/>
    <n v="5198"/>
    <n v="45"/>
    <n v="140346"/>
    <n v="126553.334"/>
    <n v="2812.2959999999998"/>
    <n v="115.51111111111111"/>
    <n v="27"/>
    <n v="13792.665999999999"/>
    <x v="0"/>
    <x v="11"/>
    <x v="51"/>
  </r>
  <r>
    <x v="0"/>
    <d v="2018-12-24T00:00:00"/>
    <x v="1"/>
    <n v="411.4"/>
    <n v="4"/>
    <n v="11930.6"/>
    <n v="10505.38"/>
    <n v="2626.3449999999998"/>
    <n v="102.85"/>
    <n v="29"/>
    <n v="1425.22"/>
    <x v="0"/>
    <x v="11"/>
    <x v="51"/>
  </r>
  <r>
    <x v="0"/>
    <d v="2018-12-24T00:00:00"/>
    <x v="1"/>
    <n v="209.2"/>
    <n v="2"/>
    <n v="6066.8"/>
    <n v="5252.69"/>
    <n v="2626.3449999999998"/>
    <n v="104.6"/>
    <n v="29"/>
    <n v="814.11"/>
    <x v="0"/>
    <x v="11"/>
    <x v="51"/>
  </r>
  <r>
    <x v="0"/>
    <d v="2018-12-24T00:00:00"/>
    <x v="1"/>
    <n v="1630.6"/>
    <n v="14"/>
    <n v="47287.4"/>
    <n v="36768.830999999998"/>
    <n v="2626.3449999999998"/>
    <n v="116.47142857142856"/>
    <n v="29"/>
    <n v="10518.569"/>
    <x v="0"/>
    <x v="11"/>
    <x v="51"/>
  </r>
  <r>
    <x v="0"/>
    <d v="2018-12-24T00:00:00"/>
    <x v="1"/>
    <n v="884.4"/>
    <n v="8"/>
    <n v="25647.599999999999"/>
    <n v="21010.76"/>
    <n v="2626.3449999999998"/>
    <n v="110.55"/>
    <n v="29"/>
    <n v="4636.84"/>
    <x v="0"/>
    <x v="11"/>
    <x v="51"/>
  </r>
  <r>
    <x v="0"/>
    <d v="2018-12-24T00:00:00"/>
    <x v="1"/>
    <n v="680.6"/>
    <n v="6"/>
    <n v="19737.400000000001"/>
    <n v="15758.07"/>
    <n v="2626.3449999999998"/>
    <n v="113.43333333333334"/>
    <n v="29"/>
    <n v="3979.33"/>
    <x v="0"/>
    <x v="11"/>
    <x v="51"/>
  </r>
  <r>
    <x v="0"/>
    <d v="2018-12-24T00:00:00"/>
    <x v="1"/>
    <n v="983.4"/>
    <n v="9"/>
    <n v="28026.9"/>
    <n v="24892.888999999999"/>
    <n v="2765.877"/>
    <n v="109.26666666666667"/>
    <n v="28.5"/>
    <n v="3134.011"/>
    <x v="0"/>
    <x v="11"/>
    <x v="51"/>
  </r>
  <r>
    <x v="0"/>
    <d v="2018-12-24T00:00:00"/>
    <x v="1"/>
    <n v="121.5"/>
    <n v="1"/>
    <n v="3523.5"/>
    <n v="2765.877"/>
    <n v="2765.877"/>
    <n v="121.5"/>
    <n v="29"/>
    <n v="757.62300000000005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1"/>
    <d v="2018-12-24T00:00:00"/>
    <x v="1"/>
    <n v="-2219"/>
    <n v="-19"/>
    <n v="-59913"/>
    <n v="-52551.654999999999"/>
    <n v="-2765.877"/>
    <n v="116.78947368421052"/>
    <n v="27"/>
    <n v="-7361.3450000000003"/>
    <x v="0"/>
    <x v="11"/>
    <x v="51"/>
  </r>
  <r>
    <x v="0"/>
    <d v="2018-12-24T00:00:00"/>
    <x v="1"/>
    <n v="110"/>
    <n v="1"/>
    <n v="2915"/>
    <n v="2495.8679999999999"/>
    <n v="2495.8679999999999"/>
    <n v="110"/>
    <n v="26.5"/>
    <n v="419.13200000000001"/>
    <x v="0"/>
    <x v="11"/>
    <x v="51"/>
  </r>
  <r>
    <x v="0"/>
    <d v="2018-12-24T00:00:00"/>
    <x v="1"/>
    <n v="326"/>
    <n v="3"/>
    <n v="8639"/>
    <n v="7487.6040000000003"/>
    <n v="2495.8679999999999"/>
    <n v="108.66666666666667"/>
    <n v="26.5"/>
    <n v="1151.396"/>
    <x v="0"/>
    <x v="11"/>
    <x v="51"/>
  </r>
  <r>
    <x v="0"/>
    <d v="2018-12-24T00:00:00"/>
    <x v="1"/>
    <n v="110"/>
    <n v="1"/>
    <n v="3300"/>
    <n v="2495.8679999999999"/>
    <n v="2495.8679999999999"/>
    <n v="110"/>
    <n v="30"/>
    <n v="804.13199999999995"/>
    <x v="0"/>
    <x v="11"/>
    <x v="51"/>
  </r>
  <r>
    <x v="0"/>
    <d v="2018-12-24T00:00:00"/>
    <x v="1"/>
    <n v="480"/>
    <n v="4"/>
    <n v="14400"/>
    <n v="9983.4719999999998"/>
    <n v="2495.8679999999999"/>
    <n v="120"/>
    <n v="30"/>
    <n v="4416.5280000000002"/>
    <x v="0"/>
    <x v="11"/>
    <x v="51"/>
  </r>
  <r>
    <x v="0"/>
    <d v="2018-12-24T00:00:00"/>
    <x v="1"/>
    <n v="770"/>
    <n v="7"/>
    <n v="22715"/>
    <n v="17471.076000000001"/>
    <n v="2495.8679999999999"/>
    <n v="110"/>
    <n v="29.5"/>
    <n v="5243.924"/>
    <x v="0"/>
    <x v="11"/>
    <x v="51"/>
  </r>
  <r>
    <x v="0"/>
    <d v="2018-12-24T00:00:00"/>
    <x v="1"/>
    <n v="1602"/>
    <n v="15"/>
    <n v="46458"/>
    <n v="37438.021000000001"/>
    <n v="2495.8679999999999"/>
    <n v="106.8"/>
    <n v="29"/>
    <n v="9019.9789999999994"/>
    <x v="0"/>
    <x v="11"/>
    <x v="51"/>
  </r>
  <r>
    <x v="0"/>
    <d v="2018-12-24T00:00:00"/>
    <x v="1"/>
    <n v="125.8"/>
    <n v="1"/>
    <n v="3648.2"/>
    <n v="2626.3449999999998"/>
    <n v="2626.3449999999998"/>
    <n v="125.8"/>
    <n v="29"/>
    <n v="1021.855"/>
    <x v="0"/>
    <x v="11"/>
    <x v="51"/>
  </r>
  <r>
    <x v="0"/>
    <d v="2018-12-24T00:00:00"/>
    <x v="1"/>
    <n v="125"/>
    <n v="1"/>
    <n v="3750"/>
    <n v="2495.8679999999999"/>
    <n v="2495.8679999999999"/>
    <n v="125"/>
    <n v="30"/>
    <n v="1254.1320000000001"/>
    <x v="0"/>
    <x v="11"/>
    <x v="51"/>
  </r>
  <r>
    <x v="0"/>
    <d v="2018-12-24T00:00:00"/>
    <x v="1"/>
    <n v="103"/>
    <n v="1"/>
    <n v="3090"/>
    <n v="2495.8679999999999"/>
    <n v="2495.8679999999999"/>
    <n v="103"/>
    <n v="30"/>
    <n v="594.13199999999995"/>
    <x v="0"/>
    <x v="11"/>
    <x v="51"/>
  </r>
  <r>
    <x v="0"/>
    <d v="2018-12-24T00:00:00"/>
    <x v="1"/>
    <n v="439"/>
    <n v="4"/>
    <n v="13170"/>
    <n v="9983.4719999999998"/>
    <n v="2495.8679999999999"/>
    <n v="109.75"/>
    <n v="30"/>
    <n v="3186.5279999999998"/>
    <x v="0"/>
    <x v="11"/>
    <x v="51"/>
  </r>
  <r>
    <x v="0"/>
    <d v="2018-12-24T00:00:00"/>
    <x v="1"/>
    <n v="399.5"/>
    <n v="4"/>
    <n v="11585.5"/>
    <n v="10860.714"/>
    <n v="2715.1790000000001"/>
    <n v="99.875"/>
    <n v="29"/>
    <n v="724.78599999999994"/>
    <x v="0"/>
    <x v="11"/>
    <x v="51"/>
  </r>
  <r>
    <x v="0"/>
    <d v="2018-12-24T00:00:00"/>
    <x v="1"/>
    <n v="222"/>
    <n v="2"/>
    <n v="6438"/>
    <n v="5430.357"/>
    <n v="2715.1790000000001"/>
    <n v="111"/>
    <n v="29"/>
    <n v="1007.643"/>
    <x v="0"/>
    <x v="11"/>
    <x v="51"/>
  </r>
  <r>
    <x v="0"/>
    <d v="2018-12-24T00:00:00"/>
    <x v="1"/>
    <n v="396.5"/>
    <n v="3"/>
    <n v="11498.5"/>
    <n v="8145.5360000000001"/>
    <n v="2715.1790000000001"/>
    <n v="132.16666666666666"/>
    <n v="29"/>
    <n v="3352.9639999999999"/>
    <x v="0"/>
    <x v="11"/>
    <x v="51"/>
  </r>
  <r>
    <x v="0"/>
    <d v="2018-12-24T00:00:00"/>
    <x v="1"/>
    <n v="664"/>
    <n v="6"/>
    <n v="19256"/>
    <n v="16291.072"/>
    <n v="2715.1790000000001"/>
    <n v="110.66666666666667"/>
    <n v="29"/>
    <n v="2964.9279999999999"/>
    <x v="0"/>
    <x v="11"/>
    <x v="51"/>
  </r>
  <r>
    <x v="0"/>
    <d v="2018-12-24T00:00:00"/>
    <x v="1"/>
    <n v="212"/>
    <n v="2"/>
    <n v="6148"/>
    <n v="5430.357"/>
    <n v="2715.1790000000001"/>
    <n v="106"/>
    <n v="29"/>
    <n v="717.64300000000003"/>
    <x v="0"/>
    <x v="11"/>
    <x v="51"/>
  </r>
  <r>
    <x v="0"/>
    <d v="2018-12-24T00:00:00"/>
    <x v="1"/>
    <n v="92"/>
    <n v="1"/>
    <n v="2668"/>
    <n v="3214.5529999999999"/>
    <n v="3214.5529999999999"/>
    <n v="92"/>
    <n v="29"/>
    <n v="-546.553"/>
    <x v="0"/>
    <x v="11"/>
    <x v="51"/>
  </r>
  <r>
    <x v="0"/>
    <d v="2018-12-24T00:00:00"/>
    <x v="1"/>
    <n v="969"/>
    <n v="8"/>
    <n v="28101"/>
    <n v="25716.420999999998"/>
    <n v="3214.5529999999999"/>
    <n v="121.125"/>
    <n v="29"/>
    <n v="2384.5790000000002"/>
    <x v="0"/>
    <x v="11"/>
    <x v="51"/>
  </r>
  <r>
    <x v="0"/>
    <d v="2018-12-24T00:00:00"/>
    <x v="1"/>
    <n v="206.5"/>
    <n v="2"/>
    <n v="5988.5"/>
    <n v="6429.1049999999996"/>
    <n v="3214.5529999999999"/>
    <n v="103.25"/>
    <n v="29"/>
    <n v="-440.60500000000002"/>
    <x v="0"/>
    <x v="11"/>
    <x v="51"/>
  </r>
  <r>
    <x v="0"/>
    <d v="2018-12-24T00:00:00"/>
    <x v="1"/>
    <n v="810.5"/>
    <n v="6"/>
    <n v="27557"/>
    <n v="19287.315999999999"/>
    <n v="3214.5529999999999"/>
    <n v="135.08333333333334"/>
    <n v="34"/>
    <n v="8269.6839999999993"/>
    <x v="0"/>
    <x v="11"/>
    <x v="51"/>
  </r>
  <r>
    <x v="0"/>
    <d v="2018-12-24T00:00:00"/>
    <x v="1"/>
    <n v="215"/>
    <n v="2"/>
    <n v="6235"/>
    <n v="6429.1049999999996"/>
    <n v="3214.5529999999999"/>
    <n v="107.5"/>
    <n v="29"/>
    <n v="-194.10499999999999"/>
    <x v="0"/>
    <x v="11"/>
    <x v="51"/>
  </r>
  <r>
    <x v="0"/>
    <d v="2018-12-24T00:00:00"/>
    <x v="1"/>
    <n v="140.5"/>
    <n v="1"/>
    <n v="4074.5"/>
    <n v="2095.9920000000002"/>
    <n v="2095.9920000000002"/>
    <n v="140.5"/>
    <n v="29"/>
    <n v="1978.508"/>
    <x v="0"/>
    <x v="11"/>
    <x v="51"/>
  </r>
  <r>
    <x v="0"/>
    <d v="2018-12-24T00:00:00"/>
    <x v="1"/>
    <n v="524"/>
    <n v="4"/>
    <n v="17816"/>
    <n v="13099.377"/>
    <n v="3274.8440000000001"/>
    <n v="131"/>
    <n v="34"/>
    <n v="4716.6229999999996"/>
    <x v="0"/>
    <x v="11"/>
    <x v="51"/>
  </r>
  <r>
    <x v="0"/>
    <d v="2018-12-24T00:00:00"/>
    <x v="1"/>
    <n v="832.5"/>
    <n v="6"/>
    <n v="28305"/>
    <n v="12575.951999999999"/>
    <n v="2095.9920000000002"/>
    <n v="138.75"/>
    <n v="34"/>
    <n v="15729.048000000001"/>
    <x v="0"/>
    <x v="11"/>
    <x v="51"/>
  </r>
  <r>
    <x v="0"/>
    <d v="2018-12-24T00:00:00"/>
    <x v="1"/>
    <n v="107.5"/>
    <n v="1"/>
    <n v="3655"/>
    <n v="2713.0070000000001"/>
    <n v="2713.0070000000001"/>
    <n v="107.5"/>
    <n v="34"/>
    <n v="941.99300000000005"/>
    <x v="0"/>
    <x v="11"/>
    <x v="51"/>
  </r>
  <r>
    <x v="0"/>
    <d v="2018-12-24T00:00:00"/>
    <x v="1"/>
    <n v="116.5"/>
    <n v="1"/>
    <n v="3961"/>
    <n v="2095.9920000000002"/>
    <n v="2095.9920000000002"/>
    <n v="116.5"/>
    <n v="34"/>
    <n v="1865.008"/>
    <x v="0"/>
    <x v="11"/>
    <x v="51"/>
  </r>
  <r>
    <x v="0"/>
    <d v="2018-12-24T00:00:00"/>
    <x v="1"/>
    <n v="105"/>
    <n v="1"/>
    <n v="3045"/>
    <n v="3154.0059999999999"/>
    <n v="3154.0059999999999"/>
    <n v="105"/>
    <n v="29"/>
    <n v="-109.006"/>
    <x v="0"/>
    <x v="11"/>
    <x v="51"/>
  </r>
  <r>
    <x v="0"/>
    <d v="2018-12-24T00:00:00"/>
    <x v="1"/>
    <n v="275"/>
    <n v="3"/>
    <n v="7975"/>
    <n v="8145.5360000000001"/>
    <n v="2715.1790000000001"/>
    <n v="91.666666666666671"/>
    <n v="29"/>
    <n v="-170.536"/>
    <x v="0"/>
    <x v="11"/>
    <x v="51"/>
  </r>
  <r>
    <x v="0"/>
    <d v="2018-12-24T00:00:00"/>
    <x v="1"/>
    <n v="102.5"/>
    <n v="1"/>
    <n v="2972.5"/>
    <n v="3154.0059999999999"/>
    <n v="3154.0059999999999"/>
    <n v="102.5"/>
    <n v="29"/>
    <n v="-181.506"/>
    <x v="0"/>
    <x v="11"/>
    <x v="51"/>
  </r>
  <r>
    <x v="0"/>
    <d v="2018-12-24T00:00:00"/>
    <x v="1"/>
    <n v="826"/>
    <n v="6"/>
    <n v="28084"/>
    <n v="19649.065999999999"/>
    <n v="3274.8440000000001"/>
    <n v="137.66666666666666"/>
    <n v="34"/>
    <n v="8434.9339999999993"/>
    <x v="0"/>
    <x v="11"/>
    <x v="51"/>
  </r>
  <r>
    <x v="0"/>
    <d v="2018-12-24T00:00:00"/>
    <x v="1"/>
    <n v="257"/>
    <n v="2"/>
    <n v="7453"/>
    <n v="6549.6890000000003"/>
    <n v="3274.8440000000001"/>
    <n v="128.5"/>
    <n v="29"/>
    <n v="903.31100000000004"/>
    <x v="0"/>
    <x v="11"/>
    <x v="51"/>
  </r>
  <r>
    <x v="0"/>
    <d v="2018-12-24T00:00:00"/>
    <x v="1"/>
    <n v="1905.5"/>
    <n v="14"/>
    <n v="64787"/>
    <n v="49679.644999999997"/>
    <n v="3548.5459999999998"/>
    <n v="136.10714285714286"/>
    <n v="34"/>
    <n v="15107.355"/>
    <x v="0"/>
    <x v="11"/>
    <x v="51"/>
  </r>
  <r>
    <x v="0"/>
    <d v="2018-12-24T00:00:00"/>
    <x v="1"/>
    <n v="290.5"/>
    <n v="3"/>
    <n v="8424.5"/>
    <n v="10645.638000000001"/>
    <n v="3548.5459999999998"/>
    <n v="96.833333333333329"/>
    <n v="29"/>
    <n v="-2221.1379999999999"/>
    <x v="0"/>
    <x v="11"/>
    <x v="51"/>
  </r>
  <r>
    <x v="0"/>
    <d v="2018-12-24T00:00:00"/>
    <x v="1"/>
    <n v="105"/>
    <n v="1"/>
    <n v="3150"/>
    <n v="3548.5459999999998"/>
    <n v="3548.5459999999998"/>
    <n v="105"/>
    <n v="30"/>
    <n v="-398.54599999999999"/>
    <x v="0"/>
    <x v="11"/>
    <x v="51"/>
  </r>
  <r>
    <x v="0"/>
    <d v="2018-12-24T00:00:00"/>
    <x v="1"/>
    <n v="122.5"/>
    <n v="1"/>
    <n v="3675"/>
    <n v="3548.5459999999998"/>
    <n v="3548.5459999999998"/>
    <n v="122.5"/>
    <n v="30"/>
    <n v="126.45399999999999"/>
    <x v="0"/>
    <x v="11"/>
    <x v="51"/>
  </r>
  <r>
    <x v="0"/>
    <d v="2018-12-24T00:00:00"/>
    <x v="1"/>
    <n v="1040.5"/>
    <n v="8"/>
    <n v="30174.5"/>
    <n v="28388.367999999999"/>
    <n v="3548.5459999999998"/>
    <n v="130.0625"/>
    <n v="29"/>
    <n v="1786.1320000000001"/>
    <x v="0"/>
    <x v="11"/>
    <x v="51"/>
  </r>
  <r>
    <x v="0"/>
    <d v="2018-12-24T00:00:00"/>
    <x v="1"/>
    <n v="225"/>
    <n v="2"/>
    <n v="6750"/>
    <n v="5624.5929999999998"/>
    <n v="2812.2959999999998"/>
    <n v="112.5"/>
    <n v="30"/>
    <n v="1125.4069999999999"/>
    <x v="0"/>
    <x v="11"/>
    <x v="51"/>
  </r>
  <r>
    <x v="0"/>
    <d v="2018-12-24T00:00:00"/>
    <x v="1"/>
    <n v="424"/>
    <n v="4"/>
    <n v="12720"/>
    <n v="11249.184999999999"/>
    <n v="2812.2959999999998"/>
    <n v="106"/>
    <n v="30"/>
    <n v="1470.8150000000001"/>
    <x v="0"/>
    <x v="11"/>
    <x v="51"/>
  </r>
  <r>
    <x v="0"/>
    <d v="2018-12-24T00:00:00"/>
    <x v="1"/>
    <n v="24"/>
    <n v="1"/>
    <n v="1044"/>
    <n v="1363.461"/>
    <n v="1363.461"/>
    <n v="24"/>
    <n v="43.5"/>
    <n v="-319.46100000000001"/>
    <x v="0"/>
    <x v="11"/>
    <x v="51"/>
  </r>
  <r>
    <x v="0"/>
    <d v="2018-12-24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4T00:00:00"/>
    <x v="1"/>
    <n v="481"/>
    <n v="4"/>
    <n v="13949"/>
    <n v="14194.183999999999"/>
    <n v="3548.5459999999998"/>
    <n v="120.25"/>
    <n v="29"/>
    <n v="-245.184"/>
    <x v="0"/>
    <x v="11"/>
    <x v="51"/>
  </r>
  <r>
    <x v="0"/>
    <d v="2018-12-24T00:00:00"/>
    <x v="1"/>
    <n v="123"/>
    <n v="1"/>
    <n v="3567"/>
    <n v="3214.5529999999999"/>
    <n v="3214.5529999999999"/>
    <n v="123"/>
    <n v="29"/>
    <n v="352.447"/>
    <x v="0"/>
    <x v="11"/>
    <x v="51"/>
  </r>
  <r>
    <x v="0"/>
    <d v="2018-12-24T00:00:00"/>
    <x v="1"/>
    <n v="1125"/>
    <n v="10"/>
    <n v="33750"/>
    <n v="33912.04"/>
    <n v="3391.2040000000002"/>
    <n v="112.5"/>
    <n v="30"/>
    <n v="-162.04"/>
    <x v="0"/>
    <x v="11"/>
    <x v="51"/>
  </r>
  <r>
    <x v="0"/>
    <d v="2018-12-24T00:00:00"/>
    <x v="1"/>
    <n v="371"/>
    <n v="3"/>
    <n v="10759"/>
    <n v="9643.6579999999994"/>
    <n v="3214.5529999999999"/>
    <n v="123.66666666666667"/>
    <n v="29"/>
    <n v="1115.3420000000001"/>
    <x v="0"/>
    <x v="11"/>
    <x v="51"/>
  </r>
  <r>
    <x v="0"/>
    <d v="2018-12-24T00:00:00"/>
    <x v="1"/>
    <n v="236.5"/>
    <n v="2"/>
    <n v="6858.5"/>
    <n v="6429.1049999999996"/>
    <n v="3214.5529999999999"/>
    <n v="118.25"/>
    <n v="29"/>
    <n v="429.39499999999998"/>
    <x v="0"/>
    <x v="11"/>
    <x v="51"/>
  </r>
  <r>
    <x v="0"/>
    <d v="2018-12-24T00:00:00"/>
    <x v="1"/>
    <n v="105.5"/>
    <n v="1"/>
    <n v="3059.5"/>
    <n v="3214.5529999999999"/>
    <n v="3214.5529999999999"/>
    <n v="105.5"/>
    <n v="29"/>
    <n v="-155.053"/>
    <x v="0"/>
    <x v="11"/>
    <x v="51"/>
  </r>
  <r>
    <x v="0"/>
    <d v="2018-12-24T00:00:00"/>
    <x v="1"/>
    <n v="282"/>
    <n v="2"/>
    <n v="8178"/>
    <n v="7097.0919999999996"/>
    <n v="3548.5459999999998"/>
    <n v="141"/>
    <n v="29"/>
    <n v="1080.9079999999999"/>
    <x v="0"/>
    <x v="11"/>
    <x v="51"/>
  </r>
  <r>
    <x v="0"/>
    <d v="2018-12-24T00:00:00"/>
    <x v="1"/>
    <n v="969"/>
    <n v="8"/>
    <n v="28101"/>
    <n v="28388.367999999999"/>
    <n v="3548.5459999999998"/>
    <n v="121.125"/>
    <n v="29"/>
    <n v="-287.36799999999999"/>
    <x v="0"/>
    <x v="11"/>
    <x v="51"/>
  </r>
  <r>
    <x v="0"/>
    <d v="2018-12-24T00:00:00"/>
    <x v="1"/>
    <n v="227"/>
    <n v="2"/>
    <n v="13620"/>
    <n v="6782.4080000000004"/>
    <n v="3391.2040000000002"/>
    <n v="113.5"/>
    <n v="60"/>
    <n v="6837.5919999999996"/>
    <x v="0"/>
    <x v="11"/>
    <x v="51"/>
  </r>
  <r>
    <x v="0"/>
    <d v="2018-12-24T00:00:00"/>
    <x v="1"/>
    <n v="697.5"/>
    <n v="6"/>
    <n v="20227.5"/>
    <n v="20347.223999999998"/>
    <n v="3391.2040000000002"/>
    <n v="116.25"/>
    <n v="29"/>
    <n v="-119.724"/>
    <x v="0"/>
    <x v="11"/>
    <x v="51"/>
  </r>
  <r>
    <x v="0"/>
    <d v="2018-12-24T00:00:00"/>
    <x v="1"/>
    <n v="548.5"/>
    <n v="5"/>
    <n v="15906.5"/>
    <n v="16956.02"/>
    <n v="3391.2040000000002"/>
    <n v="109.7"/>
    <n v="29"/>
    <n v="-1049.52"/>
    <x v="0"/>
    <x v="11"/>
    <x v="51"/>
  </r>
  <r>
    <x v="1"/>
    <d v="2018-12-26T00:00:00"/>
    <x v="1"/>
    <n v="-97"/>
    <n v="-1"/>
    <n v="-2813"/>
    <n v="-3548.5459999999998"/>
    <n v="-3548.5459999999998"/>
    <n v="97"/>
    <n v="29"/>
    <n v="735.54600000000005"/>
    <x v="0"/>
    <x v="11"/>
    <x v="51"/>
  </r>
  <r>
    <x v="1"/>
    <d v="2018-12-26T00:00:00"/>
    <x v="1"/>
    <n v="-290.5"/>
    <n v="-3"/>
    <n v="-8424.5"/>
    <n v="-10645.638000000001"/>
    <n v="-3548.5459999999998"/>
    <n v="96.833333333333329"/>
    <n v="29"/>
    <n v="2221.1379999999999"/>
    <x v="0"/>
    <x v="11"/>
    <x v="51"/>
  </r>
  <r>
    <x v="0"/>
    <d v="2018-12-26T00:00:00"/>
    <x v="1"/>
    <n v="290.5"/>
    <n v="3"/>
    <n v="8424.5"/>
    <n v="8145.5360000000001"/>
    <n v="2715.1790000000001"/>
    <n v="96.833333333333329"/>
    <n v="29"/>
    <n v="278.964"/>
    <x v="0"/>
    <x v="11"/>
    <x v="51"/>
  </r>
  <r>
    <x v="0"/>
    <d v="2018-12-26T00:00:00"/>
    <x v="1"/>
    <n v="97"/>
    <n v="1"/>
    <n v="2813"/>
    <n v="2715.1790000000001"/>
    <n v="2715.1790000000001"/>
    <n v="97"/>
    <n v="29"/>
    <n v="97.820999999999998"/>
    <x v="0"/>
    <x v="11"/>
    <x v="51"/>
  </r>
  <r>
    <x v="0"/>
    <d v="2018-12-27T00:00:00"/>
    <x v="0"/>
    <n v="628.41999999999996"/>
    <m/>
    <n v="13825.24"/>
    <n v="10899.083000000001"/>
    <n v="17.344000000000001"/>
    <m/>
    <n v="22"/>
    <n v="2926.1570000000002"/>
    <x v="0"/>
    <x v="11"/>
    <x v="51"/>
  </r>
  <r>
    <x v="0"/>
    <d v="2018-12-27T00:00:00"/>
    <x v="1"/>
    <n v="257.39999999999998"/>
    <n v="2"/>
    <n v="7464.6"/>
    <n v="5298.1369999999997"/>
    <n v="2649.069"/>
    <n v="128.69999999999999"/>
    <n v="29"/>
    <n v="2166.4630000000002"/>
    <x v="0"/>
    <x v="11"/>
    <x v="51"/>
  </r>
  <r>
    <x v="0"/>
    <d v="2018-12-27T00:00:00"/>
    <x v="0"/>
    <n v="485.7"/>
    <m/>
    <n v="10685.4"/>
    <n v="8423.7999999999993"/>
    <n v="17.344000000000001"/>
    <m/>
    <n v="22"/>
    <n v="2261.6"/>
    <x v="0"/>
    <x v="11"/>
    <x v="51"/>
  </r>
  <r>
    <x v="0"/>
    <d v="2018-12-27T00:00:00"/>
    <x v="1"/>
    <n v="127"/>
    <n v="1"/>
    <n v="3683"/>
    <n v="2649.069"/>
    <n v="2649.069"/>
    <n v="127"/>
    <n v="29"/>
    <n v="1033.931"/>
    <x v="0"/>
    <x v="11"/>
    <x v="51"/>
  </r>
  <r>
    <x v="0"/>
    <d v="2018-12-27T00:00:00"/>
    <x v="0"/>
    <n v="162.76"/>
    <m/>
    <n v="3580.72"/>
    <n v="2822.8490000000002"/>
    <n v="17.344000000000001"/>
    <m/>
    <n v="22"/>
    <n v="757.87099999999998"/>
    <x v="0"/>
    <x v="11"/>
    <x v="51"/>
  </r>
  <r>
    <x v="0"/>
    <d v="2018-12-27T00:00:00"/>
    <x v="1"/>
    <n v="333.2"/>
    <n v="3"/>
    <n v="9662.7999999999993"/>
    <n v="7947.2060000000001"/>
    <n v="2649.069"/>
    <n v="111.06666666666666"/>
    <n v="29"/>
    <n v="1715.5940000000001"/>
    <x v="0"/>
    <x v="11"/>
    <x v="51"/>
  </r>
  <r>
    <x v="0"/>
    <d v="2018-12-27T00:00:00"/>
    <x v="0"/>
    <n v="553.99"/>
    <m/>
    <n v="12187.78"/>
    <n v="9608.1970000000001"/>
    <n v="17.344000000000001"/>
    <m/>
    <n v="22"/>
    <n v="2579.5830000000001"/>
    <x v="0"/>
    <x v="11"/>
    <x v="51"/>
  </r>
  <r>
    <x v="0"/>
    <d v="2018-12-27T00:00:00"/>
    <x v="1"/>
    <n v="856.6"/>
    <n v="7"/>
    <n v="24841.4"/>
    <n v="18543.481"/>
    <n v="2649.069"/>
    <n v="122.37142857142858"/>
    <n v="29"/>
    <n v="6297.9189999999999"/>
    <x v="0"/>
    <x v="11"/>
    <x v="51"/>
  </r>
  <r>
    <x v="0"/>
    <d v="2018-12-27T00:00:00"/>
    <x v="0"/>
    <n v="3859.81"/>
    <m/>
    <n v="84915.82"/>
    <n v="66943.111999999994"/>
    <n v="17.344000000000001"/>
    <m/>
    <n v="22"/>
    <n v="17972.707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27.52"/>
    <m/>
    <n v="5005.4399999999996"/>
    <n v="3946.0219999999999"/>
    <n v="17.344000000000001"/>
    <m/>
    <n v="22"/>
    <n v="1059.4179999999999"/>
    <x v="0"/>
    <x v="11"/>
    <x v="51"/>
  </r>
  <r>
    <x v="0"/>
    <d v="2018-12-27T00:00:00"/>
    <x v="1"/>
    <n v="220"/>
    <n v="2"/>
    <n v="6600"/>
    <n v="5298.1369999999997"/>
    <n v="2649.069"/>
    <n v="110"/>
    <n v="30"/>
    <n v="1301.8630000000001"/>
    <x v="0"/>
    <x v="11"/>
    <x v="51"/>
  </r>
  <r>
    <x v="0"/>
    <d v="2018-12-27T00:00:00"/>
    <x v="0"/>
    <n v="902.85"/>
    <m/>
    <n v="19862.7"/>
    <n v="15658.695"/>
    <n v="17.344000000000001"/>
    <m/>
    <n v="22"/>
    <n v="4204.0050000000001"/>
    <x v="0"/>
    <x v="11"/>
    <x v="51"/>
  </r>
  <r>
    <x v="0"/>
    <d v="2018-12-27T00:00:00"/>
    <x v="1"/>
    <n v="118.4"/>
    <n v="1"/>
    <n v="3433.6"/>
    <n v="2649.069"/>
    <n v="2649.069"/>
    <n v="118.4"/>
    <n v="29"/>
    <n v="784.53099999999995"/>
    <x v="0"/>
    <x v="11"/>
    <x v="51"/>
  </r>
  <r>
    <x v="0"/>
    <d v="2018-12-27T00:00:00"/>
    <x v="0"/>
    <n v="1137.9000000000001"/>
    <m/>
    <n v="25033.8"/>
    <n v="19735.314999999999"/>
    <n v="17.344000000000001"/>
    <m/>
    <n v="22"/>
    <n v="5298.4849999999997"/>
    <x v="0"/>
    <x v="11"/>
    <x v="51"/>
  </r>
  <r>
    <x v="0"/>
    <d v="2018-12-27T00:00:00"/>
    <x v="1"/>
    <n v="1377"/>
    <n v="12"/>
    <n v="40621.5"/>
    <n v="31788.825000000001"/>
    <n v="2649.069"/>
    <n v="114.75"/>
    <n v="29.5"/>
    <n v="8832.6749999999993"/>
    <x v="0"/>
    <x v="11"/>
    <x v="51"/>
  </r>
  <r>
    <x v="0"/>
    <d v="2018-12-27T00:00:00"/>
    <x v="0"/>
    <n v="73.45"/>
    <m/>
    <n v="1579.18"/>
    <n v="1223.624"/>
    <n v="16.658999999999999"/>
    <m/>
    <n v="21.5001"/>
    <n v="355.55599999999998"/>
    <x v="0"/>
    <x v="11"/>
    <x v="51"/>
  </r>
  <r>
    <x v="0"/>
    <d v="2018-12-27T00:00:00"/>
    <x v="1"/>
    <n v="223.6"/>
    <n v="2"/>
    <n v="6484.4"/>
    <n v="5298.1369999999997"/>
    <n v="2649.069"/>
    <n v="111.8"/>
    <n v="29"/>
    <n v="1186.2629999999999"/>
    <x v="0"/>
    <x v="11"/>
    <x v="51"/>
  </r>
  <r>
    <x v="0"/>
    <d v="2018-12-27T00:00:00"/>
    <x v="0"/>
    <n v="349.07"/>
    <m/>
    <n v="7505.01"/>
    <n v="5815.2520000000004"/>
    <n v="16.658999999999999"/>
    <m/>
    <n v="21.5"/>
    <n v="1689.758"/>
    <x v="0"/>
    <x v="11"/>
    <x v="51"/>
  </r>
  <r>
    <x v="0"/>
    <d v="2018-12-27T00:00:00"/>
    <x v="1"/>
    <n v="291.2"/>
    <n v="3"/>
    <n v="8444.7999999999993"/>
    <n v="7556.1639999999998"/>
    <n v="2518.721"/>
    <n v="97.066666666666663"/>
    <n v="29"/>
    <n v="888.63599999999997"/>
    <x v="0"/>
    <x v="11"/>
    <x v="51"/>
  </r>
  <r>
    <x v="0"/>
    <d v="2018-12-27T00:00:00"/>
    <x v="0"/>
    <n v="392.31"/>
    <m/>
    <n v="8434.67"/>
    <n v="6535.5990000000002"/>
    <n v="16.658999999999999"/>
    <m/>
    <n v="21.5"/>
    <n v="1899.0709999999999"/>
    <x v="0"/>
    <x v="11"/>
    <x v="51"/>
  </r>
  <r>
    <x v="0"/>
    <d v="2018-12-27T00:00:00"/>
    <x v="1"/>
    <n v="98.4"/>
    <n v="1"/>
    <n v="2952"/>
    <n v="2518.721"/>
    <n v="2518.721"/>
    <n v="98.4"/>
    <n v="30"/>
    <n v="433.279"/>
    <x v="0"/>
    <x v="11"/>
    <x v="51"/>
  </r>
  <r>
    <x v="0"/>
    <d v="2018-12-27T00:00:00"/>
    <x v="0"/>
    <n v="576.20000000000005"/>
    <m/>
    <n v="12388.3"/>
    <n v="9599.0730000000003"/>
    <n v="16.658999999999999"/>
    <m/>
    <n v="21.5"/>
    <n v="2789.2269999999999"/>
    <x v="0"/>
    <x v="11"/>
    <x v="51"/>
  </r>
  <r>
    <x v="0"/>
    <d v="2018-12-27T00:00:00"/>
    <x v="1"/>
    <n v="342"/>
    <n v="3"/>
    <n v="10260"/>
    <n v="7487.6040000000003"/>
    <n v="2495.8679999999999"/>
    <n v="114"/>
    <n v="30"/>
    <n v="2772.3960000000002"/>
    <x v="0"/>
    <x v="11"/>
    <x v="51"/>
  </r>
  <r>
    <x v="0"/>
    <d v="2018-12-27T00:00:00"/>
    <x v="0"/>
    <n v="695.03"/>
    <m/>
    <n v="14943.15"/>
    <n v="11578.694"/>
    <n v="16.658999999999999"/>
    <m/>
    <n v="21.5"/>
    <n v="3364.4560000000001"/>
    <x v="0"/>
    <x v="11"/>
    <x v="51"/>
  </r>
  <r>
    <x v="0"/>
    <d v="2018-12-27T00:00:00"/>
    <x v="1"/>
    <n v="283.60000000000002"/>
    <n v="3"/>
    <n v="9642.4"/>
    <n v="7556.1639999999998"/>
    <n v="2518.721"/>
    <n v="94.533333333333346"/>
    <n v="34"/>
    <n v="2086.2359999999999"/>
    <x v="0"/>
    <x v="11"/>
    <x v="51"/>
  </r>
  <r>
    <x v="0"/>
    <d v="2018-12-27T00:00:00"/>
    <x v="0"/>
    <n v="108.8"/>
    <m/>
    <n v="2339.1999999999998"/>
    <n v="1812.529"/>
    <n v="16.658999999999999"/>
    <m/>
    <n v="21.5"/>
    <n v="526.67100000000005"/>
    <x v="0"/>
    <x v="11"/>
    <x v="51"/>
  </r>
  <r>
    <x v="0"/>
    <d v="2018-12-27T00:00:00"/>
    <x v="1"/>
    <n v="245.8"/>
    <n v="2"/>
    <n v="7128.2"/>
    <n v="5037.4430000000002"/>
    <n v="2518.721"/>
    <n v="122.9"/>
    <n v="29"/>
    <n v="2090.7570000000001"/>
    <x v="0"/>
    <x v="11"/>
    <x v="51"/>
  </r>
  <r>
    <x v="0"/>
    <d v="2018-12-27T00:00:00"/>
    <x v="0"/>
    <n v="2078.6999999999998"/>
    <m/>
    <n v="44692.05"/>
    <n v="34629.629999999997"/>
    <n v="16.658999999999999"/>
    <m/>
    <n v="21.5"/>
    <n v="10062.42"/>
    <x v="0"/>
    <x v="11"/>
    <x v="51"/>
  </r>
  <r>
    <x v="0"/>
    <d v="2018-12-27T00:00:00"/>
    <x v="1"/>
    <n v="3225.4"/>
    <n v="28"/>
    <n v="109663.6"/>
    <n v="70524.2"/>
    <n v="2518.721"/>
    <n v="115.19285714285715"/>
    <n v="34"/>
    <n v="39139.4"/>
    <x v="0"/>
    <x v="11"/>
    <x v="51"/>
  </r>
  <r>
    <x v="0"/>
    <d v="2018-12-27T00:00:00"/>
    <x v="0"/>
    <n v="2108.8200000000002"/>
    <m/>
    <n v="45339.63"/>
    <n v="35131.406999999999"/>
    <n v="16.658999999999999"/>
    <m/>
    <n v="21.5"/>
    <n v="10208.223"/>
    <x v="0"/>
    <x v="11"/>
    <x v="51"/>
  </r>
  <r>
    <x v="0"/>
    <d v="2018-12-27T00:00:00"/>
    <x v="1"/>
    <n v="94.4"/>
    <n v="1"/>
    <n v="2832"/>
    <n v="2518.721"/>
    <n v="2518.721"/>
    <n v="94.4"/>
    <n v="30"/>
    <n v="313.279"/>
    <x v="0"/>
    <x v="11"/>
    <x v="51"/>
  </r>
  <r>
    <x v="0"/>
    <d v="2018-12-27T00:00:00"/>
    <x v="0"/>
    <n v="1504.24"/>
    <m/>
    <n v="33093.279999999999"/>
    <n v="25059.544000000002"/>
    <n v="16.658999999999999"/>
    <m/>
    <n v="22"/>
    <n v="8033.7359999999999"/>
    <x v="0"/>
    <x v="11"/>
    <x v="51"/>
  </r>
  <r>
    <x v="0"/>
    <d v="2018-12-27T00:00:00"/>
    <x v="1"/>
    <n v="102.6"/>
    <n v="1"/>
    <n v="3078"/>
    <n v="2518.721"/>
    <n v="2518.721"/>
    <n v="102.6"/>
    <n v="30"/>
    <n v="559.279"/>
    <x v="0"/>
    <x v="11"/>
    <x v="51"/>
  </r>
  <r>
    <x v="0"/>
    <d v="2018-12-27T00:00:00"/>
    <x v="0"/>
    <n v="224.97"/>
    <m/>
    <n v="4836.8599999999997"/>
    <n v="3901.7959999999998"/>
    <n v="17.344000000000001"/>
    <m/>
    <n v="21.5"/>
    <n v="935.06399999999996"/>
    <x v="0"/>
    <x v="11"/>
    <x v="51"/>
  </r>
  <r>
    <x v="0"/>
    <d v="2018-12-27T00:00:00"/>
    <x v="1"/>
    <n v="110"/>
    <n v="1"/>
    <n v="3300"/>
    <n v="2649.069"/>
    <n v="2649.069"/>
    <n v="110"/>
    <n v="30"/>
    <n v="650.93100000000004"/>
    <x v="0"/>
    <x v="11"/>
    <x v="51"/>
  </r>
  <r>
    <x v="0"/>
    <d v="2018-12-27T00:00:00"/>
    <x v="0"/>
    <n v="741.54"/>
    <m/>
    <n v="15943.11"/>
    <n v="12860.994000000001"/>
    <n v="17.344000000000001"/>
    <m/>
    <n v="21.5"/>
    <n v="3082.116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70.43"/>
    <m/>
    <n v="5814.25"/>
    <n v="4690.2380000000003"/>
    <n v="17.344000000000001"/>
    <m/>
    <n v="21.5"/>
    <n v="1124.0119999999999"/>
    <x v="0"/>
    <x v="11"/>
    <x v="51"/>
  </r>
  <r>
    <x v="0"/>
    <d v="2018-12-27T00:00:00"/>
    <x v="1"/>
    <n v="122"/>
    <n v="1"/>
    <n v="3660"/>
    <n v="2649.069"/>
    <n v="2649.069"/>
    <n v="122"/>
    <n v="30"/>
    <n v="1010.931"/>
    <x v="0"/>
    <x v="11"/>
    <x v="51"/>
  </r>
  <r>
    <x v="0"/>
    <d v="2018-12-27T00:00:00"/>
    <x v="0"/>
    <n v="455.17"/>
    <m/>
    <n v="9786.16"/>
    <n v="7894.299"/>
    <n v="17.344000000000001"/>
    <m/>
    <n v="21.5"/>
    <n v="1891.8610000000001"/>
    <x v="0"/>
    <x v="11"/>
    <x v="51"/>
  </r>
  <r>
    <x v="0"/>
    <d v="2018-12-27T00:00:00"/>
    <x v="1"/>
    <n v="238"/>
    <n v="2"/>
    <n v="7140"/>
    <n v="5298.1369999999997"/>
    <n v="2649.069"/>
    <n v="119"/>
    <n v="30"/>
    <n v="1841.8630000000001"/>
    <x v="0"/>
    <x v="11"/>
    <x v="51"/>
  </r>
  <r>
    <x v="0"/>
    <d v="2018-12-27T00:00:00"/>
    <x v="0"/>
    <n v="1392.53"/>
    <m/>
    <n v="29939.4"/>
    <n v="24151.523000000001"/>
    <n v="17.344000000000001"/>
    <m/>
    <n v="21.5"/>
    <n v="5787.8770000000004"/>
    <x v="0"/>
    <x v="11"/>
    <x v="51"/>
  </r>
  <r>
    <x v="0"/>
    <d v="2018-12-27T00:00:00"/>
    <x v="1"/>
    <n v="273"/>
    <n v="2"/>
    <n v="8190"/>
    <n v="5298.1369999999997"/>
    <n v="2649.069"/>
    <n v="136.5"/>
    <n v="30"/>
    <n v="2891.8629999999998"/>
    <x v="0"/>
    <x v="11"/>
    <x v="51"/>
  </r>
  <r>
    <x v="0"/>
    <d v="2018-12-27T00:00:00"/>
    <x v="0"/>
    <n v="946.43"/>
    <m/>
    <n v="20821.46"/>
    <n v="15766.834999999999"/>
    <n v="16.658999999999999"/>
    <m/>
    <n v="22"/>
    <n v="5054.625"/>
    <x v="0"/>
    <x v="11"/>
    <x v="51"/>
  </r>
  <r>
    <x v="0"/>
    <d v="2018-12-27T00:00:00"/>
    <x v="1"/>
    <n v="25.5"/>
    <n v="1"/>
    <n v="1125"/>
    <n v="1114.921"/>
    <n v="1114.921"/>
    <n v="25.5"/>
    <n v="44.117600000000003"/>
    <n v="10.079000000000001"/>
    <x v="0"/>
    <x v="11"/>
    <x v="51"/>
  </r>
  <r>
    <x v="0"/>
    <d v="2018-12-27T00:00:00"/>
    <x v="0"/>
    <n v="134.01"/>
    <m/>
    <n v="2881.22"/>
    <n v="2324.2199999999998"/>
    <n v="17.344000000000001"/>
    <m/>
    <n v="21.5"/>
    <n v="557"/>
    <x v="0"/>
    <x v="11"/>
    <x v="51"/>
  </r>
  <r>
    <x v="0"/>
    <d v="2018-12-27T00:00:00"/>
    <x v="1"/>
    <n v="22.8"/>
    <n v="1"/>
    <n v="1044"/>
    <n v="1114.921"/>
    <n v="1114.921"/>
    <n v="22.8"/>
    <n v="45.789499999999997"/>
    <n v="-70.921000000000006"/>
    <x v="0"/>
    <x v="11"/>
    <x v="51"/>
  </r>
  <r>
    <x v="0"/>
    <d v="2018-12-27T00:00:00"/>
    <x v="0"/>
    <n v="543.20000000000005"/>
    <m/>
    <n v="11678.8"/>
    <n v="9421.0589999999993"/>
    <n v="17.344000000000001"/>
    <m/>
    <n v="21.5"/>
    <n v="2257.741"/>
    <x v="0"/>
    <x v="11"/>
    <x v="51"/>
  </r>
  <r>
    <x v="0"/>
    <d v="2018-12-27T00:00:00"/>
    <x v="1"/>
    <n v="105"/>
    <n v="1"/>
    <n v="3045"/>
    <n v="8709.2009999999991"/>
    <n v="8709.2009999999991"/>
    <n v="105"/>
    <n v="29"/>
    <n v="-5664.201"/>
    <x v="0"/>
    <x v="11"/>
    <x v="51"/>
  </r>
  <r>
    <x v="0"/>
    <d v="2018-12-27T00:00:00"/>
    <x v="0"/>
    <n v="24.43"/>
    <m/>
    <n v="537.46"/>
    <n v="423.70499999999998"/>
    <n v="17.344000000000001"/>
    <m/>
    <n v="22"/>
    <n v="113.755"/>
    <x v="0"/>
    <x v="11"/>
    <x v="51"/>
  </r>
  <r>
    <x v="0"/>
    <d v="2018-12-27T00:00:00"/>
    <x v="1"/>
    <n v="27"/>
    <n v="1"/>
    <n v="1170"/>
    <n v="1154.4749999999999"/>
    <n v="1154.4749999999999"/>
    <n v="27"/>
    <n v="43.333300000000001"/>
    <n v="15.525"/>
    <x v="0"/>
    <x v="11"/>
    <x v="51"/>
  </r>
  <r>
    <x v="0"/>
    <d v="2018-12-27T00:00:00"/>
    <x v="0"/>
    <n v="1343.02"/>
    <m/>
    <n v="29546.44"/>
    <n v="23292.84"/>
    <n v="17.344000000000001"/>
    <m/>
    <n v="22"/>
    <n v="6253.6"/>
    <x v="0"/>
    <x v="11"/>
    <x v="51"/>
  </r>
  <r>
    <x v="0"/>
    <d v="2018-12-27T00:00:00"/>
    <x v="1"/>
    <n v="1100"/>
    <n v="10"/>
    <n v="33000"/>
    <n v="26490.687000000002"/>
    <n v="2649.069"/>
    <n v="110"/>
    <n v="30"/>
    <n v="6509.3130000000001"/>
    <x v="0"/>
    <x v="11"/>
    <x v="51"/>
  </r>
  <r>
    <x v="0"/>
    <d v="2018-12-27T00:00:00"/>
    <x v="0"/>
    <n v="191.93"/>
    <m/>
    <n v="4222.46"/>
    <n v="3328.7629999999999"/>
    <n v="17.344000000000001"/>
    <m/>
    <n v="22"/>
    <n v="893.697"/>
    <x v="0"/>
    <x v="11"/>
    <x v="51"/>
  </r>
  <r>
    <x v="0"/>
    <d v="2018-12-27T00:00:00"/>
    <x v="1"/>
    <n v="345"/>
    <n v="3"/>
    <n v="30532.5"/>
    <n v="7947.2060000000001"/>
    <n v="2649.069"/>
    <n v="115"/>
    <n v="88.5"/>
    <n v="22585.294000000002"/>
    <x v="0"/>
    <x v="11"/>
    <x v="51"/>
  </r>
  <r>
    <x v="0"/>
    <d v="2018-12-27T00:00:00"/>
    <x v="0"/>
    <n v="348.64"/>
    <m/>
    <n v="7495.76"/>
    <n v="6046.683"/>
    <n v="17.344000000000001"/>
    <m/>
    <n v="21.5"/>
    <n v="1449.077"/>
    <x v="0"/>
    <x v="11"/>
    <x v="51"/>
  </r>
  <r>
    <x v="0"/>
    <d v="2018-12-27T00:00:00"/>
    <x v="1"/>
    <n v="615"/>
    <n v="6"/>
    <n v="18142.5"/>
    <n v="15894.412"/>
    <n v="2649.069"/>
    <n v="102.5"/>
    <n v="29.5"/>
    <n v="2248.0880000000002"/>
    <x v="0"/>
    <x v="11"/>
    <x v="51"/>
  </r>
  <r>
    <x v="0"/>
    <d v="2018-12-27T00:00:00"/>
    <x v="0"/>
    <n v="368.18"/>
    <m/>
    <n v="7915.87"/>
    <n v="6385.5770000000002"/>
    <n v="17.344000000000001"/>
    <m/>
    <n v="21.5"/>
    <n v="1530.2929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1414.28"/>
    <m/>
    <n v="31114.16"/>
    <n v="24528.746999999999"/>
    <n v="17.344000000000001"/>
    <m/>
    <n v="22"/>
    <n v="6585.4129999999996"/>
    <x v="0"/>
    <x v="11"/>
    <x v="51"/>
  </r>
  <r>
    <x v="0"/>
    <d v="2018-12-27T00:00:00"/>
    <x v="1"/>
    <n v="2891"/>
    <n v="25"/>
    <n v="85284.5"/>
    <n v="66226.717999999993"/>
    <n v="2649.069"/>
    <n v="115.64"/>
    <n v="29.5"/>
    <n v="19057.781999999999"/>
    <x v="0"/>
    <x v="11"/>
    <x v="51"/>
  </r>
  <r>
    <x v="0"/>
    <d v="2018-12-27T00:00:00"/>
    <x v="0"/>
    <n v="1377.51"/>
    <m/>
    <n v="30305.22"/>
    <n v="23891.022000000001"/>
    <n v="17.344000000000001"/>
    <m/>
    <n v="22"/>
    <n v="6414.1980000000003"/>
    <x v="0"/>
    <x v="11"/>
    <x v="51"/>
  </r>
  <r>
    <x v="0"/>
    <d v="2018-12-27T00:00:00"/>
    <x v="1"/>
    <n v="423"/>
    <n v="4"/>
    <n v="12690"/>
    <n v="10596.275"/>
    <n v="2649.069"/>
    <n v="105.75"/>
    <n v="30"/>
    <n v="2093.7249999999999"/>
    <x v="0"/>
    <x v="11"/>
    <x v="51"/>
  </r>
  <r>
    <x v="0"/>
    <d v="2018-12-27T00:00:00"/>
    <x v="0"/>
    <n v="195.91"/>
    <m/>
    <n v="4310.0200000000004"/>
    <n v="3397.79"/>
    <n v="17.344000000000001"/>
    <m/>
    <n v="22"/>
    <n v="912.23"/>
    <x v="0"/>
    <x v="11"/>
    <x v="51"/>
  </r>
  <r>
    <x v="0"/>
    <d v="2018-12-27T00:00:00"/>
    <x v="1"/>
    <n v="102"/>
    <n v="1"/>
    <n v="3060"/>
    <n v="2649.069"/>
    <n v="2649.069"/>
    <n v="102"/>
    <n v="30"/>
    <n v="410.93099999999998"/>
    <x v="0"/>
    <x v="11"/>
    <x v="51"/>
  </r>
  <r>
    <x v="0"/>
    <d v="2018-12-27T00:00:00"/>
    <x v="0"/>
    <n v="732.4"/>
    <m/>
    <n v="16112.8"/>
    <n v="12702.474"/>
    <n v="17.344000000000001"/>
    <m/>
    <n v="22"/>
    <n v="3410.326"/>
    <x v="0"/>
    <x v="11"/>
    <x v="51"/>
  </r>
  <r>
    <x v="0"/>
    <d v="2018-12-27T00:00:00"/>
    <x v="1"/>
    <n v="659"/>
    <n v="6"/>
    <n v="19770"/>
    <n v="15894.412"/>
    <n v="2649.069"/>
    <n v="109.83333333333333"/>
    <n v="30"/>
    <n v="3875.5880000000002"/>
    <x v="0"/>
    <x v="11"/>
    <x v="51"/>
  </r>
  <r>
    <x v="0"/>
    <d v="2018-12-27T00:00:00"/>
    <x v="0"/>
    <n v="415.35"/>
    <m/>
    <n v="8930.0300000000007"/>
    <n v="6919.4290000000001"/>
    <n v="16.658999999999999"/>
    <m/>
    <n v="21.5"/>
    <n v="2010.6010000000001"/>
    <x v="0"/>
    <x v="11"/>
    <x v="51"/>
  </r>
  <r>
    <x v="0"/>
    <d v="2018-12-27T00:00:00"/>
    <x v="1"/>
    <n v="403"/>
    <n v="4"/>
    <n v="10679.5"/>
    <n v="10596.275"/>
    <n v="2649.069"/>
    <n v="100.75"/>
    <n v="26.5"/>
    <n v="83.224999999999994"/>
    <x v="0"/>
    <x v="11"/>
    <x v="51"/>
  </r>
  <r>
    <x v="0"/>
    <d v="2018-12-27T00:00:00"/>
    <x v="0"/>
    <n v="120.31"/>
    <m/>
    <n v="2586.67"/>
    <n v="2004.277"/>
    <n v="16.658999999999999"/>
    <m/>
    <n v="21.5"/>
    <n v="582.39300000000003"/>
    <x v="0"/>
    <x v="11"/>
    <x v="51"/>
  </r>
  <r>
    <x v="0"/>
    <d v="2018-12-27T00:00:00"/>
    <x v="1"/>
    <n v="2345"/>
    <n v="7"/>
    <n v="23391.200000000001"/>
    <n v="17471.076000000001"/>
    <n v="2495.8679999999999"/>
    <n v="335"/>
    <n v="9.9748999999999999"/>
    <n v="5920.1239999999998"/>
    <x v="0"/>
    <x v="11"/>
    <x v="51"/>
  </r>
  <r>
    <x v="0"/>
    <d v="2018-12-27T00:00:00"/>
    <x v="0"/>
    <n v="366.66"/>
    <m/>
    <n v="7883.19"/>
    <n v="6108.2889999999998"/>
    <n v="16.658999999999999"/>
    <m/>
    <n v="21.5"/>
    <n v="1774.9010000000001"/>
    <x v="0"/>
    <x v="11"/>
    <x v="51"/>
  </r>
  <r>
    <x v="0"/>
    <d v="2018-12-27T00:00:00"/>
    <x v="1"/>
    <n v="2345"/>
    <n v="13"/>
    <n v="43440.800000000003"/>
    <n v="34142.485999999997"/>
    <n v="2626.3449999999998"/>
    <n v="180.38461538461539"/>
    <n v="18.524899999999999"/>
    <n v="9298.3140000000003"/>
    <x v="0"/>
    <x v="11"/>
    <x v="51"/>
  </r>
  <r>
    <x v="0"/>
    <d v="2018-12-27T00:00:00"/>
    <x v="0"/>
    <n v="275.64"/>
    <m/>
    <n v="5926.26"/>
    <n v="4591.9620000000004"/>
    <n v="16.658999999999999"/>
    <m/>
    <n v="21.5"/>
    <n v="1334.298"/>
    <x v="0"/>
    <x v="11"/>
    <x v="51"/>
  </r>
  <r>
    <x v="0"/>
    <d v="2018-12-27T00:00:00"/>
    <x v="1"/>
    <n v="4598"/>
    <n v="40"/>
    <n v="131043"/>
    <n v="99834.721000000005"/>
    <n v="2495.8679999999999"/>
    <n v="114.95"/>
    <n v="28.5"/>
    <n v="31208.278999999999"/>
    <x v="0"/>
    <x v="11"/>
    <x v="51"/>
  </r>
  <r>
    <x v="0"/>
    <d v="2018-12-27T00:00:00"/>
    <x v="0"/>
    <n v="2348.4"/>
    <m/>
    <n v="50490.6"/>
    <n v="39122.635999999999"/>
    <n v="16.658999999999999"/>
    <m/>
    <n v="21.5"/>
    <n v="11367.964"/>
    <x v="0"/>
    <x v="11"/>
    <x v="51"/>
  </r>
  <r>
    <x v="0"/>
    <d v="2018-12-27T00:00:00"/>
    <x v="1"/>
    <n v="207"/>
    <n v="2"/>
    <n v="5899.5"/>
    <n v="4991.7359999999999"/>
    <n v="2495.8679999999999"/>
    <n v="103.5"/>
    <n v="28.5"/>
    <n v="907.76400000000001"/>
    <x v="0"/>
    <x v="11"/>
    <x v="51"/>
  </r>
  <r>
    <x v="0"/>
    <d v="2018-12-27T00:00:00"/>
    <x v="0"/>
    <n v="1191.8"/>
    <m/>
    <n v="25623.7"/>
    <n v="19854.521000000001"/>
    <n v="16.658999999999999"/>
    <m/>
    <n v="21.5"/>
    <n v="5769.1790000000001"/>
    <x v="0"/>
    <x v="11"/>
    <x v="51"/>
  </r>
  <r>
    <x v="0"/>
    <d v="2018-12-27T00:00:00"/>
    <x v="1"/>
    <n v="214.5"/>
    <n v="2"/>
    <n v="6220.5"/>
    <n v="5430.357"/>
    <n v="2715.1790000000001"/>
    <n v="107.25"/>
    <n v="29"/>
    <n v="790.14300000000003"/>
    <x v="0"/>
    <x v="11"/>
    <x v="51"/>
  </r>
  <r>
    <x v="0"/>
    <d v="2018-12-27T00:00:00"/>
    <x v="0"/>
    <n v="124.57"/>
    <m/>
    <n v="2678.26"/>
    <n v="2075.2460000000001"/>
    <n v="16.658999999999999"/>
    <m/>
    <n v="21.5"/>
    <n v="603.01400000000001"/>
    <x v="0"/>
    <x v="11"/>
    <x v="51"/>
  </r>
  <r>
    <x v="0"/>
    <d v="2018-12-27T00:00:00"/>
    <x v="1"/>
    <n v="1111"/>
    <n v="10"/>
    <n v="33330"/>
    <n v="27151.786"/>
    <n v="2715.1790000000001"/>
    <n v="111.1"/>
    <n v="30"/>
    <n v="6178.2139999999999"/>
    <x v="0"/>
    <x v="11"/>
    <x v="51"/>
  </r>
  <r>
    <x v="0"/>
    <d v="2018-12-27T00:00:00"/>
    <x v="0"/>
    <n v="1164.43"/>
    <m/>
    <n v="25035.25"/>
    <n v="19398.557000000001"/>
    <n v="16.658999999999999"/>
    <m/>
    <n v="21.5"/>
    <n v="5636.6930000000002"/>
    <x v="0"/>
    <x v="11"/>
    <x v="51"/>
  </r>
  <r>
    <x v="1"/>
    <d v="2018-12-27T00:00:00"/>
    <x v="1"/>
    <n v="-97"/>
    <n v="-1"/>
    <n v="-2813"/>
    <n v="-2715.1790000000001"/>
    <n v="-2715.1790000000001"/>
    <n v="97"/>
    <n v="29"/>
    <n v="-97.820999999999998"/>
    <x v="0"/>
    <x v="11"/>
    <x v="51"/>
  </r>
  <r>
    <x v="0"/>
    <d v="2018-12-27T00:00:00"/>
    <x v="1"/>
    <n v="123"/>
    <n v="1"/>
    <n v="3198"/>
    <n v="2715.1790000000001"/>
    <n v="2715.1790000000001"/>
    <n v="123"/>
    <n v="26"/>
    <n v="482.82100000000003"/>
    <x v="0"/>
    <x v="11"/>
    <x v="51"/>
  </r>
  <r>
    <x v="0"/>
    <d v="2018-12-27T00:00:00"/>
    <x v="1"/>
    <n v="7550"/>
    <n v="36"/>
    <n v="122310"/>
    <n v="101242.667"/>
    <n v="2812.2959999999998"/>
    <n v="209.72222222222223"/>
    <n v="16.2"/>
    <n v="21067.332999999999"/>
    <x v="0"/>
    <x v="11"/>
    <x v="51"/>
  </r>
  <r>
    <x v="0"/>
    <d v="2018-12-27T00:00:00"/>
    <x v="1"/>
    <n v="107.5"/>
    <n v="1"/>
    <n v="3225"/>
    <n v="0"/>
    <n v="0"/>
    <n v="107.5"/>
    <n v="30"/>
    <n v="3225"/>
    <x v="0"/>
    <x v="11"/>
    <x v="51"/>
  </r>
  <r>
    <x v="0"/>
    <d v="2018-12-27T00:00:00"/>
    <x v="1"/>
    <n v="990"/>
    <n v="2"/>
    <n v="6600"/>
    <n v="6429.1049999999996"/>
    <n v="3214.5529999999999"/>
    <n v="495"/>
    <n v="6.6666999999999996"/>
    <n v="170.89500000000001"/>
    <x v="0"/>
    <x v="11"/>
    <x v="51"/>
  </r>
  <r>
    <x v="0"/>
    <d v="2018-12-27T00:00:00"/>
    <x v="1"/>
    <n v="108.5"/>
    <n v="1"/>
    <n v="3146.5"/>
    <n v="0"/>
    <n v="0"/>
    <n v="108.5"/>
    <n v="29"/>
    <n v="3146.5"/>
    <x v="0"/>
    <x v="11"/>
    <x v="51"/>
  </r>
  <r>
    <x v="0"/>
    <d v="2018-12-27T00:00:00"/>
    <x v="1"/>
    <n v="990"/>
    <n v="7"/>
    <n v="23100"/>
    <n v="0"/>
    <n v="0"/>
    <n v="141.42857142857142"/>
    <n v="23.333300000000001"/>
    <n v="23100"/>
    <x v="0"/>
    <x v="11"/>
    <x v="51"/>
  </r>
  <r>
    <x v="0"/>
    <d v="2018-12-27T00:00:00"/>
    <x v="1"/>
    <n v="2057"/>
    <n v="6"/>
    <n v="23312.667000000001"/>
    <n v="20347.223999999998"/>
    <n v="3391.2040000000002"/>
    <n v="342.83333333333331"/>
    <n v="11.333299999999999"/>
    <n v="2965.4430000000002"/>
    <x v="0"/>
    <x v="11"/>
    <x v="51"/>
  </r>
  <r>
    <x v="0"/>
    <d v="2018-12-27T00:00:00"/>
    <x v="1"/>
    <n v="7550"/>
    <n v="24"/>
    <n v="81540"/>
    <n v="66381.038"/>
    <n v="2765.877"/>
    <n v="314.58333333333331"/>
    <n v="10.8"/>
    <n v="15158.962"/>
    <x v="0"/>
    <x v="11"/>
    <x v="51"/>
  </r>
  <r>
    <x v="0"/>
    <d v="2018-12-27T00:00:00"/>
    <x v="1"/>
    <n v="675"/>
    <n v="6"/>
    <n v="20250"/>
    <n v="19287.315999999999"/>
    <n v="3214.5529999999999"/>
    <n v="112.5"/>
    <n v="30"/>
    <n v="962.68399999999997"/>
    <x v="0"/>
    <x v="11"/>
    <x v="51"/>
  </r>
  <r>
    <x v="0"/>
    <d v="2018-12-27T00:00:00"/>
    <x v="1"/>
    <n v="2057"/>
    <n v="12"/>
    <n v="46625.332999999999"/>
    <n v="32582.143"/>
    <n v="2715.1790000000001"/>
    <n v="171.41666666666666"/>
    <n v="22.666699999999999"/>
    <n v="14043.19"/>
    <x v="0"/>
    <x v="11"/>
    <x v="51"/>
  </r>
  <r>
    <x v="0"/>
    <d v="2018-12-27T00:00:00"/>
    <x v="1"/>
    <n v="1636"/>
    <n v="14"/>
    <n v="49080"/>
    <n v="38012.500999999997"/>
    <n v="2715.1790000000001"/>
    <n v="116.85714285714286"/>
    <n v="30"/>
    <n v="11067.499"/>
    <x v="0"/>
    <x v="11"/>
    <x v="51"/>
  </r>
  <r>
    <x v="0"/>
    <d v="2018-12-27T00:00:00"/>
    <x v="1"/>
    <n v="1261"/>
    <n v="10"/>
    <n v="37200"/>
    <n v="28122.963"/>
    <n v="2812.2959999999998"/>
    <n v="126.1"/>
    <n v="29.500399999999999"/>
    <n v="9077.0370000000003"/>
    <x v="0"/>
    <x v="11"/>
    <x v="51"/>
  </r>
  <r>
    <x v="0"/>
    <d v="2018-12-27T00:00:00"/>
    <x v="1"/>
    <n v="454"/>
    <n v="4"/>
    <n v="13393"/>
    <n v="11249.184999999999"/>
    <n v="2812.2959999999998"/>
    <n v="113.5"/>
    <n v="29.5"/>
    <n v="2143.8150000000001"/>
    <x v="0"/>
    <x v="11"/>
    <x v="51"/>
  </r>
  <r>
    <x v="1"/>
    <d v="2018-12-27T00:00:00"/>
    <x v="1"/>
    <n v="-342"/>
    <n v="-3"/>
    <n v="-10260"/>
    <n v="-8436.8889999999992"/>
    <n v="-2812.2959999999998"/>
    <n v="114"/>
    <n v="30"/>
    <n v="-1823.1110000000001"/>
    <x v="0"/>
    <x v="11"/>
    <x v="51"/>
  </r>
  <r>
    <x v="0"/>
    <d v="2018-12-27T00:00:00"/>
    <x v="1"/>
    <n v="363"/>
    <n v="3"/>
    <n v="10708.5"/>
    <n v="8436.8889999999992"/>
    <n v="2812.2959999999998"/>
    <n v="121"/>
    <n v="29.5"/>
    <n v="2271.6109999999999"/>
    <x v="0"/>
    <x v="11"/>
    <x v="51"/>
  </r>
  <r>
    <x v="0"/>
    <d v="2018-12-27T00:00:00"/>
    <x v="1"/>
    <n v="1217"/>
    <n v="10"/>
    <n v="34684.5"/>
    <n v="28122.963"/>
    <n v="2812.2959999999998"/>
    <n v="121.7"/>
    <n v="28.5"/>
    <n v="6561.5370000000003"/>
    <x v="0"/>
    <x v="11"/>
    <x v="51"/>
  </r>
  <r>
    <x v="0"/>
    <d v="2018-12-27T00:00:00"/>
    <x v="1"/>
    <n v="528.4"/>
    <n v="7"/>
    <n v="17965.599999999999"/>
    <n v="20898.541000000001"/>
    <n v="2985.5059999999999"/>
    <n v="75.48571428571428"/>
    <n v="34"/>
    <n v="-2932.9409999999998"/>
    <x v="0"/>
    <x v="11"/>
    <x v="51"/>
  </r>
  <r>
    <x v="0"/>
    <d v="2018-12-27T00:00:00"/>
    <x v="1"/>
    <n v="949"/>
    <n v="8"/>
    <n v="27047"/>
    <n v="22498.37"/>
    <n v="2812.2959999999998"/>
    <n v="118.625"/>
    <n v="28.500499999999999"/>
    <n v="4548.63"/>
    <x v="0"/>
    <x v="11"/>
    <x v="51"/>
  </r>
  <r>
    <x v="0"/>
    <d v="2018-12-27T00:00:00"/>
    <x v="1"/>
    <n v="1068"/>
    <n v="9"/>
    <n v="30438"/>
    <n v="25310.667000000001"/>
    <n v="2812.2959999999998"/>
    <n v="118.66666666666667"/>
    <n v="28.5"/>
    <n v="5127.3329999999996"/>
    <x v="0"/>
    <x v="11"/>
    <x v="51"/>
  </r>
  <r>
    <x v="0"/>
    <d v="2018-12-27T00:00:00"/>
    <x v="1"/>
    <n v="109.5"/>
    <n v="1"/>
    <n v="3175.5"/>
    <n v="0"/>
    <n v="0"/>
    <n v="109.5"/>
    <n v="29"/>
    <n v="3175.5"/>
    <x v="0"/>
    <x v="11"/>
    <x v="51"/>
  </r>
  <r>
    <x v="0"/>
    <d v="2018-12-27T00:00:00"/>
    <x v="1"/>
    <n v="1123"/>
    <n v="10"/>
    <n v="33690"/>
    <n v="27151.786"/>
    <n v="2715.1790000000001"/>
    <n v="112.3"/>
    <n v="30"/>
    <n v="6538.2139999999999"/>
    <x v="0"/>
    <x v="11"/>
    <x v="51"/>
  </r>
  <r>
    <x v="0"/>
    <d v="2018-12-27T00:00:00"/>
    <x v="1"/>
    <n v="233"/>
    <n v="2"/>
    <n v="6058"/>
    <n v="6782.4080000000004"/>
    <n v="3391.2040000000002"/>
    <n v="116.5"/>
    <n v="26"/>
    <n v="-724.40800000000002"/>
    <x v="0"/>
    <x v="11"/>
    <x v="51"/>
  </r>
  <r>
    <x v="0"/>
    <d v="2018-12-27T00:00:00"/>
    <x v="1"/>
    <n v="112"/>
    <n v="1"/>
    <n v="3360"/>
    <n v="2715.1790000000001"/>
    <n v="2715.1790000000001"/>
    <n v="112"/>
    <n v="30"/>
    <n v="644.82100000000003"/>
    <x v="0"/>
    <x v="11"/>
    <x v="51"/>
  </r>
  <r>
    <x v="0"/>
    <d v="2018-12-27T00:00:00"/>
    <x v="1"/>
    <n v="222"/>
    <n v="2"/>
    <n v="6660"/>
    <n v="5430.357"/>
    <n v="2715.1790000000001"/>
    <n v="111"/>
    <n v="30"/>
    <n v="1229.643"/>
    <x v="0"/>
    <x v="11"/>
    <x v="51"/>
  </r>
  <r>
    <x v="0"/>
    <d v="2018-12-27T00:00:00"/>
    <x v="1"/>
    <n v="1004.5"/>
    <n v="8"/>
    <n v="29130.5"/>
    <n v="7097.0919999999996"/>
    <n v="887.13699999999994"/>
    <n v="125.5625"/>
    <n v="29"/>
    <n v="22033.407999999999"/>
    <x v="0"/>
    <x v="11"/>
    <x v="51"/>
  </r>
  <r>
    <x v="0"/>
    <d v="2018-12-27T00:00:00"/>
    <x v="1"/>
    <n v="898.5"/>
    <n v="8"/>
    <n v="26056.5"/>
    <n v="7097.0919999999996"/>
    <n v="887.13699999999994"/>
    <n v="112.3125"/>
    <n v="29"/>
    <n v="18959.407999999999"/>
    <x v="0"/>
    <x v="11"/>
    <x v="51"/>
  </r>
  <r>
    <x v="0"/>
    <d v="2018-12-27T00:00:00"/>
    <x v="1"/>
    <n v="358"/>
    <n v="3"/>
    <n v="10561"/>
    <n v="10173.611999999999"/>
    <n v="3391.2040000000002"/>
    <n v="119.33333333333333"/>
    <n v="29.5"/>
    <n v="387.38799999999998"/>
    <x v="0"/>
    <x v="11"/>
    <x v="51"/>
  </r>
  <r>
    <x v="0"/>
    <d v="2018-12-27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8T00:00:00"/>
    <x v="0"/>
    <n v="23.94"/>
    <m/>
    <n v="287.27999999999997"/>
    <n v="404.86500000000001"/>
    <n v="16.911999999999999"/>
    <m/>
    <n v="12"/>
    <n v="-117.58499999999999"/>
    <x v="0"/>
    <x v="11"/>
    <x v="51"/>
  </r>
  <r>
    <x v="0"/>
    <d v="2018-12-28T00:00:00"/>
    <x v="1"/>
    <n v="345"/>
    <n v="3"/>
    <n v="10177.5"/>
    <n v="7947.2060000000001"/>
    <n v="2649.069"/>
    <n v="115"/>
    <n v="29.5"/>
    <n v="2230.2939999999999"/>
    <x v="0"/>
    <x v="11"/>
    <x v="51"/>
  </r>
  <r>
    <x v="0"/>
    <d v="2018-12-28T00:00:00"/>
    <x v="0"/>
    <n v="47.78"/>
    <m/>
    <n v="549.47"/>
    <n v="808.03899999999999"/>
    <n v="16.911999999999999"/>
    <m/>
    <n v="11.5"/>
    <n v="-258.56900000000002"/>
    <x v="0"/>
    <x v="11"/>
    <x v="51"/>
  </r>
  <r>
    <x v="1"/>
    <d v="2018-12-28T00:00:00"/>
    <x v="1"/>
    <n v="-345"/>
    <n v="-3"/>
    <n v="-30532.5"/>
    <n v="-7947.2060000000001"/>
    <n v="-2649.069"/>
    <n v="115"/>
    <n v="88.5"/>
    <n v="-22585.294000000002"/>
    <x v="0"/>
    <x v="11"/>
    <x v="51"/>
  </r>
  <r>
    <x v="0"/>
    <d v="2018-12-28T00:00:00"/>
    <x v="0"/>
    <n v="24.06"/>
    <m/>
    <n v="276.69"/>
    <n v="406.89400000000001"/>
    <n v="16.911999999999999"/>
    <m/>
    <n v="11.5"/>
    <n v="-130.20400000000001"/>
    <x v="0"/>
    <x v="11"/>
    <x v="51"/>
  </r>
  <r>
    <x v="0"/>
    <d v="2018-12-28T00:00:00"/>
    <x v="0"/>
    <n v="227.52"/>
    <m/>
    <n v="4777.92"/>
    <n v="3847.741"/>
    <n v="16.911999999999999"/>
    <m/>
    <n v="21"/>
    <n v="930.17899999999997"/>
    <x v="0"/>
    <x v="11"/>
    <x v="51"/>
  </r>
  <r>
    <x v="0"/>
    <d v="2018-12-28T00:00:00"/>
    <x v="0"/>
    <n v="228.54"/>
    <m/>
    <n v="4799.34"/>
    <n v="3864.991"/>
    <n v="16.911999999999999"/>
    <m/>
    <n v="21"/>
    <n v="934.34900000000005"/>
    <x v="0"/>
    <x v="11"/>
    <x v="51"/>
  </r>
  <r>
    <x v="0"/>
    <d v="2018-12-28T00:00:00"/>
    <x v="0"/>
    <n v="570.82000000000005"/>
    <m/>
    <n v="11987.22"/>
    <n v="9653.5139999999992"/>
    <n v="16.911999999999999"/>
    <m/>
    <n v="21"/>
    <n v="2333.7060000000001"/>
    <x v="0"/>
    <x v="11"/>
    <x v="51"/>
  </r>
  <r>
    <x v="0"/>
    <d v="2018-12-28T00:00:00"/>
    <x v="0"/>
    <n v="227.24"/>
    <m/>
    <n v="4772.04"/>
    <n v="3843.0059999999999"/>
    <n v="16.911999999999999"/>
    <m/>
    <n v="21"/>
    <n v="929.03399999999999"/>
    <x v="0"/>
    <x v="11"/>
    <x v="51"/>
  </r>
  <r>
    <x v="0"/>
    <d v="2018-12-28T00:00:00"/>
    <x v="0"/>
    <n v="308.91000000000003"/>
    <m/>
    <n v="5251.47"/>
    <n v="5224.1769999999997"/>
    <n v="16.911999999999999"/>
    <m/>
    <n v="17"/>
    <n v="27.292999999999999"/>
    <x v="0"/>
    <x v="11"/>
    <x v="51"/>
  </r>
  <r>
    <x v="0"/>
    <d v="2018-12-28T00:00:00"/>
    <x v="0"/>
    <n v="71.489999999999995"/>
    <m/>
    <n v="1215.33"/>
    <n v="1280.847"/>
    <n v="17.916"/>
    <m/>
    <n v="17"/>
    <n v="-65.516999999999996"/>
    <x v="0"/>
    <x v="11"/>
    <x v="51"/>
  </r>
  <r>
    <x v="0"/>
    <d v="2018-12-28T00:00:00"/>
    <x v="0"/>
    <n v="24.38"/>
    <m/>
    <n v="524.16999999999996"/>
    <n v="436.803"/>
    <n v="17.916"/>
    <m/>
    <n v="21.5"/>
    <n v="87.367000000000004"/>
    <x v="0"/>
    <x v="11"/>
    <x v="51"/>
  </r>
  <r>
    <x v="0"/>
    <d v="2018-12-28T00:00:00"/>
    <x v="0"/>
    <n v="6.22"/>
    <m/>
    <n v="133.72999999999999"/>
    <n v="111.44"/>
    <n v="17.916"/>
    <m/>
    <n v="21.5"/>
    <n v="22.29"/>
    <x v="0"/>
    <x v="11"/>
    <x v="51"/>
  </r>
  <r>
    <x v="0"/>
    <d v="2018-12-28T00:00:00"/>
    <x v="0"/>
    <n v="189.89"/>
    <m/>
    <n v="2278.6799999999998"/>
    <n v="3211.3530000000001"/>
    <n v="16.911999999999999"/>
    <m/>
    <n v="12"/>
    <n v="-932.673"/>
    <x v="0"/>
    <x v="11"/>
    <x v="51"/>
  </r>
  <r>
    <x v="0"/>
    <d v="2018-12-28T00:00:00"/>
    <x v="0"/>
    <n v="188.99"/>
    <m/>
    <n v="2267.88"/>
    <n v="3196.1320000000001"/>
    <n v="16.911999999999999"/>
    <m/>
    <n v="12"/>
    <n v="-928.25199999999995"/>
    <x v="0"/>
    <x v="11"/>
    <x v="51"/>
  </r>
  <r>
    <x v="0"/>
    <d v="2018-12-28T00:00:00"/>
    <x v="0"/>
    <n v="98.87"/>
    <m/>
    <n v="2175.14"/>
    <n v="1672.0550000000001"/>
    <n v="16.911999999999999"/>
    <m/>
    <n v="22"/>
    <n v="503.08499999999998"/>
    <x v="0"/>
    <x v="11"/>
    <x v="51"/>
  </r>
  <r>
    <x v="0"/>
    <d v="2018-12-28T00:00:00"/>
    <x v="0"/>
    <n v="326.79000000000002"/>
    <m/>
    <n v="5555.43"/>
    <n v="5526.558"/>
    <n v="16.911999999999999"/>
    <m/>
    <n v="17"/>
    <n v="28.872"/>
    <x v="0"/>
    <x v="11"/>
    <x v="51"/>
  </r>
  <r>
    <x v="0"/>
    <d v="2018-12-28T00:00:00"/>
    <x v="0"/>
    <n v="584.08000000000004"/>
    <m/>
    <n v="12265.68"/>
    <n v="9877.7630000000008"/>
    <n v="16.911999999999999"/>
    <m/>
    <n v="21"/>
    <n v="2387.9169999999999"/>
    <x v="0"/>
    <x v="11"/>
    <x v="51"/>
  </r>
  <r>
    <x v="0"/>
    <d v="2018-12-28T00:00:00"/>
    <x v="0"/>
    <n v="697.9"/>
    <m/>
    <n v="14655.9"/>
    <n v="11809.151"/>
    <n v="16.920999999999999"/>
    <m/>
    <n v="21"/>
    <n v="2846.7489999999998"/>
    <x v="0"/>
    <x v="11"/>
    <x v="51"/>
  </r>
  <r>
    <x v="0"/>
    <d v="2018-12-28T00:00:00"/>
    <x v="0"/>
    <n v="67.89"/>
    <m/>
    <n v="1425.69"/>
    <n v="1148.7650000000001"/>
    <n v="16.920999999999999"/>
    <m/>
    <n v="21"/>
    <n v="276.92500000000001"/>
    <x v="0"/>
    <x v="11"/>
    <x v="51"/>
  </r>
  <r>
    <x v="0"/>
    <d v="2018-12-28T00:00:00"/>
    <x v="0"/>
    <n v="1137.3"/>
    <m/>
    <n v="23883.3"/>
    <n v="19244.23"/>
    <n v="16.920999999999999"/>
    <m/>
    <n v="21"/>
    <n v="4639.07"/>
    <x v="0"/>
    <x v="11"/>
    <x v="51"/>
  </r>
  <r>
    <x v="0"/>
    <d v="2018-12-28T00:00:00"/>
    <x v="0"/>
    <n v="775.98"/>
    <m/>
    <n v="16295.58"/>
    <n v="13130.341"/>
    <n v="16.920999999999999"/>
    <m/>
    <n v="21"/>
    <n v="3165.239"/>
    <x v="0"/>
    <x v="11"/>
    <x v="51"/>
  </r>
  <r>
    <x v="0"/>
    <d v="2018-12-28T00:00:00"/>
    <x v="0"/>
    <n v="873.16"/>
    <m/>
    <n v="18772.939999999999"/>
    <n v="14766.575000000001"/>
    <n v="16.911999999999999"/>
    <m/>
    <n v="21.5"/>
    <n v="4006.3649999999998"/>
    <x v="0"/>
    <x v="11"/>
    <x v="51"/>
  </r>
  <r>
    <x v="0"/>
    <d v="2018-12-28T00:00:00"/>
    <x v="0"/>
    <n v="160.05000000000001"/>
    <m/>
    <n v="3361.05"/>
    <n v="2708.203"/>
    <n v="16.920999999999999"/>
    <m/>
    <n v="21"/>
    <n v="652.84699999999998"/>
    <x v="0"/>
    <x v="11"/>
    <x v="51"/>
  </r>
  <r>
    <x v="0"/>
    <d v="2018-12-28T00:00:00"/>
    <x v="0"/>
    <n v="1800.44"/>
    <m/>
    <n v="37809.24"/>
    <n v="30465.207999999999"/>
    <n v="16.920999999999999"/>
    <m/>
    <n v="21"/>
    <n v="7344.0320000000002"/>
    <x v="0"/>
    <x v="11"/>
    <x v="51"/>
  </r>
  <r>
    <x v="0"/>
    <d v="2018-12-28T00:00:00"/>
    <x v="0"/>
    <n v="468.44"/>
    <m/>
    <n v="9837.24"/>
    <n v="7926.4629999999997"/>
    <n v="16.920999999999999"/>
    <m/>
    <n v="21"/>
    <n v="1910.777"/>
    <x v="0"/>
    <x v="11"/>
    <x v="51"/>
  </r>
  <r>
    <x v="0"/>
    <d v="2018-12-28T00:00:00"/>
    <x v="0"/>
    <n v="1471.54"/>
    <m/>
    <n v="30902.34"/>
    <n v="24886.186000000002"/>
    <n v="16.911999999999999"/>
    <m/>
    <n v="21"/>
    <n v="6016.1540000000005"/>
    <x v="0"/>
    <x v="11"/>
    <x v="51"/>
  </r>
  <r>
    <x v="0"/>
    <d v="2018-12-28T00:00:00"/>
    <x v="0"/>
    <n v="1418.16"/>
    <m/>
    <n v="29781.360000000001"/>
    <n v="23983.440999999999"/>
    <n v="16.911999999999999"/>
    <m/>
    <n v="21"/>
    <n v="5797.9189999999999"/>
    <x v="0"/>
    <x v="11"/>
    <x v="51"/>
  </r>
  <r>
    <x v="0"/>
    <d v="2018-12-28T00:00:00"/>
    <x v="0"/>
    <n v="1619.66"/>
    <m/>
    <n v="34012.86"/>
    <n v="27391.141"/>
    <n v="16.911999999999999"/>
    <m/>
    <n v="21"/>
    <n v="6621.7190000000001"/>
    <x v="0"/>
    <x v="11"/>
    <x v="51"/>
  </r>
  <r>
    <x v="0"/>
    <d v="2018-12-28T00:00:00"/>
    <x v="0"/>
    <n v="415.97"/>
    <m/>
    <n v="8735.3700000000008"/>
    <n v="7038.62"/>
    <n v="16.920999999999999"/>
    <m/>
    <n v="21"/>
    <n v="1696.75"/>
    <x v="0"/>
    <x v="11"/>
    <x v="51"/>
  </r>
  <r>
    <x v="0"/>
    <d v="2018-12-28T00:00:00"/>
    <x v="0"/>
    <n v="142.44999999999999"/>
    <m/>
    <n v="2991.45"/>
    <n v="2410.393"/>
    <n v="16.920999999999999"/>
    <m/>
    <n v="21"/>
    <n v="581.05700000000002"/>
    <x v="0"/>
    <x v="11"/>
    <x v="51"/>
  </r>
  <r>
    <x v="0"/>
    <d v="2018-12-28T00:00:00"/>
    <x v="0"/>
    <n v="552.46"/>
    <m/>
    <n v="11601.66"/>
    <n v="9348.1640000000007"/>
    <n v="16.920999999999999"/>
    <m/>
    <n v="21"/>
    <n v="2253.4960000000001"/>
    <x v="0"/>
    <x v="11"/>
    <x v="51"/>
  </r>
  <r>
    <x v="0"/>
    <d v="2018-12-28T00:00:00"/>
    <x v="0"/>
    <n v="610.75"/>
    <m/>
    <n v="12825.75"/>
    <n v="10334.487999999999"/>
    <n v="16.920999999999999"/>
    <m/>
    <n v="21"/>
    <n v="2491.2620000000002"/>
    <x v="0"/>
    <x v="11"/>
    <x v="51"/>
  </r>
  <r>
    <x v="0"/>
    <d v="2018-12-29T00:00:00"/>
    <x v="2"/>
    <n v="4680"/>
    <n v="22"/>
    <n v="45030"/>
    <n v="56348.625999999997"/>
    <n v="2561.3009999999999"/>
    <n v="212.72727272727272"/>
    <n v="9.6218000000000004"/>
    <n v="-11318.626"/>
    <x v="0"/>
    <x v="11"/>
    <x v="51"/>
  </r>
  <r>
    <x v="0"/>
    <d v="2018-12-29T00:00:00"/>
    <x v="2"/>
    <n v="4680"/>
    <n v="85"/>
    <n v="133518"/>
    <n v="217710.60200000001"/>
    <n v="2561.3009999999999"/>
    <n v="55.058823529411768"/>
    <n v="28.529499999999999"/>
    <n v="-84192.601999999999"/>
    <x v="0"/>
    <x v="11"/>
    <x v="51"/>
  </r>
  <r>
    <x v="0"/>
    <d v="2018-12-31T00:00:00"/>
    <x v="0"/>
    <n v="450.27"/>
    <m/>
    <n v="9455.67"/>
    <n v="7660.1689999999999"/>
    <n v="17.012"/>
    <m/>
    <n v="21"/>
    <n v="1795.501"/>
    <x v="0"/>
    <x v="11"/>
    <x v="52"/>
  </r>
  <r>
    <x v="0"/>
    <d v="2018-12-31T00:00:00"/>
    <x v="0"/>
    <n v="201.96"/>
    <m/>
    <n v="4241.16"/>
    <n v="3435.8229999999999"/>
    <n v="17.012"/>
    <m/>
    <n v="21"/>
    <n v="805.33699999999999"/>
    <x v="0"/>
    <x v="11"/>
    <x v="52"/>
  </r>
  <r>
    <x v="0"/>
    <d v="2018-12-31T00:00:00"/>
    <x v="0"/>
    <n v="910.8"/>
    <m/>
    <n v="19582.2"/>
    <n v="15494.886"/>
    <n v="17.012"/>
    <m/>
    <n v="21.5"/>
    <n v="4087.3139999999999"/>
    <x v="0"/>
    <x v="11"/>
    <x v="52"/>
  </r>
  <r>
    <x v="0"/>
    <d v="2018-12-31T00:00:00"/>
    <x v="0"/>
    <n v="1507.26"/>
    <m/>
    <n v="32406.09"/>
    <n v="25642.097000000002"/>
    <n v="17.012"/>
    <m/>
    <n v="21.5"/>
    <n v="6763.9930000000004"/>
    <x v="0"/>
    <x v="11"/>
    <x v="52"/>
  </r>
  <r>
    <x v="0"/>
    <d v="2018-12-31T00:00:00"/>
    <x v="0"/>
    <n v="111.39"/>
    <m/>
    <n v="2339.19"/>
    <n v="1895.01"/>
    <n v="17.012"/>
    <m/>
    <n v="21"/>
    <n v="444.18"/>
    <x v="0"/>
    <x v="11"/>
    <x v="52"/>
  </r>
  <r>
    <x v="0"/>
    <d v="2018-12-31T00:00:00"/>
    <x v="0"/>
    <n v="346.02"/>
    <m/>
    <n v="7266.42"/>
    <n v="5886.585"/>
    <n v="17.012"/>
    <m/>
    <n v="21"/>
    <n v="1379.835"/>
    <x v="0"/>
    <x v="11"/>
    <x v="52"/>
  </r>
  <r>
    <x v="0"/>
    <d v="2018-12-31T00:00:00"/>
    <x v="0"/>
    <n v="306.89"/>
    <m/>
    <n v="6444.69"/>
    <n v="5220.8950000000004"/>
    <n v="17.012"/>
    <m/>
    <n v="21"/>
    <n v="1223.7950000000001"/>
    <x v="0"/>
    <x v="11"/>
    <x v="52"/>
  </r>
  <r>
    <x v="0"/>
    <d v="2018-12-31T00:00:00"/>
    <x v="0"/>
    <n v="296.7"/>
    <m/>
    <n v="6230.7"/>
    <n v="5047.54"/>
    <n v="17.012"/>
    <m/>
    <n v="21"/>
    <n v="1183.1600000000001"/>
    <x v="0"/>
    <x v="11"/>
    <x v="52"/>
  </r>
  <r>
    <x v="0"/>
    <d v="2018-12-31T00:00:00"/>
    <x v="0"/>
    <n v="713.22"/>
    <m/>
    <n v="14977.62"/>
    <n v="12133.49"/>
    <n v="17.012"/>
    <m/>
    <n v="21"/>
    <n v="2844.13"/>
    <x v="0"/>
    <x v="11"/>
    <x v="52"/>
  </r>
  <r>
    <x v="0"/>
    <d v="2018-12-31T00:00:00"/>
    <x v="0"/>
    <n v="368.48"/>
    <m/>
    <n v="7738.08"/>
    <n v="6268.6809999999996"/>
    <n v="17.012"/>
    <m/>
    <n v="21"/>
    <n v="1469.3989999999999"/>
    <x v="0"/>
    <x v="11"/>
    <x v="52"/>
  </r>
  <r>
    <x v="0"/>
    <d v="2018-12-31T00:00:00"/>
    <x v="0"/>
    <n v="117.6"/>
    <m/>
    <n v="2469.6"/>
    <n v="2000.643"/>
    <n v="17.012"/>
    <m/>
    <n v="21"/>
    <n v="468.95699999999999"/>
    <x v="0"/>
    <x v="11"/>
    <x v="52"/>
  </r>
  <r>
    <x v="0"/>
    <d v="2018-12-31T00:00:00"/>
    <x v="0"/>
    <n v="2070.23"/>
    <m/>
    <n v="43474.83"/>
    <n v="35219.307999999997"/>
    <n v="17.012"/>
    <m/>
    <n v="21"/>
    <n v="8255.5220000000008"/>
    <x v="0"/>
    <x v="11"/>
    <x v="52"/>
  </r>
  <r>
    <x v="0"/>
    <d v="2018-12-31T00:00:00"/>
    <x v="0"/>
    <n v="473.73"/>
    <m/>
    <n v="9948.33"/>
    <n v="8059.2219999999998"/>
    <n v="17.012"/>
    <m/>
    <n v="21"/>
    <n v="1889.1079999999999"/>
    <x v="0"/>
    <x v="11"/>
    <x v="52"/>
  </r>
  <r>
    <x v="0"/>
    <d v="2018-12-31T00:00:00"/>
    <x v="0"/>
    <n v="1106"/>
    <m/>
    <n v="23226"/>
    <n v="18815.705000000002"/>
    <n v="17.012"/>
    <m/>
    <n v="21"/>
    <n v="4410.2950000000001"/>
    <x v="0"/>
    <x v="11"/>
    <x v="52"/>
  </r>
  <r>
    <x v="0"/>
    <d v="2018-12-31T00:00:00"/>
    <x v="0"/>
    <n v="1625"/>
    <m/>
    <n v="34125"/>
    <n v="27645.135999999999"/>
    <n v="17.012"/>
    <m/>
    <n v="21"/>
    <n v="6479.8639999999996"/>
    <x v="0"/>
    <x v="11"/>
    <x v="52"/>
  </r>
  <r>
    <x v="0"/>
    <d v="2018-12-31T00:00:00"/>
    <x v="0"/>
    <n v="244.94"/>
    <m/>
    <n v="5143.74"/>
    <n v="4167.0150000000003"/>
    <n v="17.012"/>
    <m/>
    <n v="21"/>
    <n v="976.72500000000002"/>
    <x v="0"/>
    <x v="11"/>
    <x v="52"/>
  </r>
  <r>
    <x v="0"/>
    <d v="2018-12-31T00:00:00"/>
    <x v="0"/>
    <n v="1425.9"/>
    <m/>
    <n v="29943.9"/>
    <n v="24257.969000000001"/>
    <n v="17.012"/>
    <m/>
    <n v="21"/>
    <n v="5685.9309999999996"/>
    <x v="0"/>
    <x v="11"/>
    <x v="52"/>
  </r>
  <r>
    <x v="0"/>
    <d v="2018-12-31T00:00:00"/>
    <x v="0"/>
    <n v="76.09"/>
    <m/>
    <n v="1597.89"/>
    <n v="1294.4639999999999"/>
    <n v="17.012"/>
    <m/>
    <n v="21"/>
    <n v="303.42599999999999"/>
    <x v="0"/>
    <x v="11"/>
    <x v="52"/>
  </r>
  <r>
    <x v="0"/>
    <d v="2018-12-31T00:00:00"/>
    <x v="0"/>
    <n v="1146.42"/>
    <m/>
    <n v="24074.82"/>
    <n v="19503.205000000002"/>
    <n v="17.012"/>
    <m/>
    <n v="21"/>
    <n v="4571.6149999999998"/>
    <x v="0"/>
    <x v="11"/>
    <x v="52"/>
  </r>
  <r>
    <x v="0"/>
    <d v="2018-12-31T00:00:00"/>
    <x v="0"/>
    <n v="2603.6"/>
    <m/>
    <n v="54675.6"/>
    <n v="44293.142"/>
    <n v="17.012"/>
    <m/>
    <n v="21"/>
    <n v="10382.458000000001"/>
    <x v="0"/>
    <x v="11"/>
    <x v="52"/>
  </r>
  <r>
    <x v="0"/>
    <d v="2019-01-02T00:00:00"/>
    <x v="1"/>
    <n v="182.2"/>
    <n v="2"/>
    <n v="5466"/>
    <n v="5624.0590000000002"/>
    <n v="2812.03"/>
    <n v="91.1"/>
    <n v="30"/>
    <n v="-158.059"/>
    <x v="1"/>
    <x v="0"/>
    <x v="0"/>
  </r>
  <r>
    <x v="0"/>
    <d v="2019-01-02T00:00:00"/>
    <x v="1"/>
    <n v="119.6"/>
    <n v="1"/>
    <n v="3109.6"/>
    <n v="2812.03"/>
    <n v="2812.03"/>
    <n v="119.6"/>
    <n v="26"/>
    <n v="297.57"/>
    <x v="1"/>
    <x v="0"/>
    <x v="0"/>
  </r>
  <r>
    <x v="0"/>
    <d v="2019-01-02T00:00:00"/>
    <x v="1"/>
    <n v="213.6"/>
    <n v="2"/>
    <n v="6194.4"/>
    <n v="5624.0590000000002"/>
    <n v="2812.03"/>
    <n v="106.8"/>
    <n v="29"/>
    <n v="570.34100000000001"/>
    <x v="1"/>
    <x v="0"/>
    <x v="0"/>
  </r>
  <r>
    <x v="0"/>
    <d v="2019-01-02T00:00:00"/>
    <x v="1"/>
    <n v="669.2"/>
    <n v="6"/>
    <n v="19406.8"/>
    <n v="16872.178"/>
    <n v="2812.03"/>
    <n v="111.53333333333335"/>
    <n v="29"/>
    <n v="2534.6219999999998"/>
    <x v="1"/>
    <x v="0"/>
    <x v="0"/>
  </r>
  <r>
    <x v="0"/>
    <d v="2019-01-02T00:00:00"/>
    <x v="1"/>
    <n v="956"/>
    <n v="9"/>
    <n v="29158"/>
    <n v="25308.267"/>
    <n v="2812.03"/>
    <n v="106.22222222222223"/>
    <n v="30.5"/>
    <n v="3849.7330000000002"/>
    <x v="1"/>
    <x v="0"/>
    <x v="0"/>
  </r>
  <r>
    <x v="0"/>
    <d v="2019-01-02T00:00:00"/>
    <x v="1"/>
    <n v="1290"/>
    <n v="13"/>
    <n v="39345"/>
    <n v="36556.385000000002"/>
    <n v="2812.03"/>
    <n v="99.230769230769226"/>
    <n v="30.5"/>
    <n v="2788.6149999999998"/>
    <x v="1"/>
    <x v="0"/>
    <x v="0"/>
  </r>
  <r>
    <x v="0"/>
    <d v="2019-01-02T00:00:00"/>
    <x v="1"/>
    <n v="200"/>
    <n v="2"/>
    <n v="6100"/>
    <n v="5624.0590000000002"/>
    <n v="2812.03"/>
    <n v="100"/>
    <n v="30.5"/>
    <n v="475.94099999999997"/>
    <x v="1"/>
    <x v="0"/>
    <x v="0"/>
  </r>
  <r>
    <x v="0"/>
    <d v="2019-01-02T00:00:00"/>
    <x v="1"/>
    <n v="1121"/>
    <n v="10"/>
    <n v="34190.5"/>
    <n v="28120.295999999998"/>
    <n v="2812.03"/>
    <n v="112.1"/>
    <n v="30.5"/>
    <n v="6070.2039999999997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416.8"/>
    <n v="4"/>
    <n v="12087.2"/>
    <n v="11248.118"/>
    <n v="2812.03"/>
    <n v="104.2"/>
    <n v="29"/>
    <n v="839.08199999999999"/>
    <x v="1"/>
    <x v="0"/>
    <x v="0"/>
  </r>
  <r>
    <x v="0"/>
    <d v="2019-01-02T00:00:00"/>
    <x v="1"/>
    <n v="404"/>
    <n v="4"/>
    <n v="12322"/>
    <n v="10596.275"/>
    <n v="2649.069"/>
    <n v="101"/>
    <n v="30.5"/>
    <n v="1725.7249999999999"/>
    <x v="1"/>
    <x v="0"/>
    <x v="0"/>
  </r>
  <r>
    <x v="0"/>
    <d v="2019-01-02T00:00:00"/>
    <x v="1"/>
    <n v="2974"/>
    <n v="27"/>
    <n v="101116"/>
    <n v="75924.800000000003"/>
    <n v="2812.03"/>
    <n v="110.14814814814815"/>
    <n v="34"/>
    <n v="25191.200000000001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125.6"/>
    <n v="1"/>
    <n v="3642.4"/>
    <n v="2812.03"/>
    <n v="2812.03"/>
    <n v="125.6"/>
    <n v="29"/>
    <n v="830.37"/>
    <x v="1"/>
    <x v="0"/>
    <x v="0"/>
  </r>
  <r>
    <x v="0"/>
    <d v="2019-01-02T00:00:00"/>
    <x v="1"/>
    <n v="752"/>
    <n v="7"/>
    <n v="21808"/>
    <n v="19684.206999999999"/>
    <n v="2812.03"/>
    <n v="107.42857142857143"/>
    <n v="29"/>
    <n v="2123.7930000000001"/>
    <x v="1"/>
    <x v="0"/>
    <x v="0"/>
  </r>
  <r>
    <x v="0"/>
    <d v="2019-01-02T00:00:00"/>
    <x v="1"/>
    <n v="269.2"/>
    <n v="3"/>
    <n v="7806.8"/>
    <n v="8436.0889999999999"/>
    <n v="2812.03"/>
    <n v="89.733333333333334"/>
    <n v="29"/>
    <n v="-629.28899999999999"/>
    <x v="1"/>
    <x v="0"/>
    <x v="0"/>
  </r>
  <r>
    <x v="0"/>
    <d v="2019-01-02T00:00:00"/>
    <x v="1"/>
    <n v="193"/>
    <n v="2"/>
    <n v="5886.5"/>
    <n v="5624.0590000000002"/>
    <n v="2812.03"/>
    <n v="96.5"/>
    <n v="30.5"/>
    <n v="262.44099999999997"/>
    <x v="1"/>
    <x v="0"/>
    <x v="0"/>
  </r>
  <r>
    <x v="0"/>
    <d v="2019-01-02T00:00:00"/>
    <x v="1"/>
    <n v="600"/>
    <n v="6"/>
    <n v="18300"/>
    <n v="16872.178"/>
    <n v="2812.03"/>
    <n v="100"/>
    <n v="30.5"/>
    <n v="1427.8219999999999"/>
    <x v="1"/>
    <x v="0"/>
    <x v="0"/>
  </r>
  <r>
    <x v="0"/>
    <d v="2019-01-02T00:00:00"/>
    <x v="1"/>
    <n v="111"/>
    <n v="1"/>
    <n v="3385.5"/>
    <n v="2812.03"/>
    <n v="2812.03"/>
    <n v="111"/>
    <n v="30.5"/>
    <n v="573.47"/>
    <x v="1"/>
    <x v="0"/>
    <x v="0"/>
  </r>
  <r>
    <x v="0"/>
    <d v="2019-01-02T00:00:00"/>
    <x v="1"/>
    <n v="237"/>
    <n v="2"/>
    <n v="7228.5"/>
    <n v="5624.0590000000002"/>
    <n v="2812.03"/>
    <n v="118.5"/>
    <n v="30.5"/>
    <n v="1604.441"/>
    <x v="1"/>
    <x v="0"/>
    <x v="0"/>
  </r>
  <r>
    <x v="0"/>
    <d v="2019-01-02T00:00:00"/>
    <x v="1"/>
    <n v="858"/>
    <n v="8"/>
    <n v="25740"/>
    <n v="22496.237000000001"/>
    <n v="2812.03"/>
    <n v="107.25"/>
    <n v="30"/>
    <n v="3243.7629999999999"/>
    <x v="1"/>
    <x v="0"/>
    <x v="0"/>
  </r>
  <r>
    <x v="0"/>
    <d v="2019-01-02T00:00:00"/>
    <x v="1"/>
    <n v="46.8"/>
    <n v="2"/>
    <n v="2088.6"/>
    <n v="1960.2639999999999"/>
    <n v="980.13199999999995"/>
    <n v="23.4"/>
    <n v="44.6282"/>
    <n v="128.33600000000001"/>
    <x v="1"/>
    <x v="0"/>
    <x v="0"/>
  </r>
  <r>
    <x v="0"/>
    <d v="2019-01-02T00:00:00"/>
    <x v="1"/>
    <n v="220"/>
    <n v="2"/>
    <n v="6710"/>
    <n v="5624.0590000000002"/>
    <n v="2812.03"/>
    <n v="110"/>
    <n v="30.5"/>
    <n v="1085.941"/>
    <x v="1"/>
    <x v="0"/>
    <x v="0"/>
  </r>
  <r>
    <x v="0"/>
    <d v="2019-01-02T00:00:00"/>
    <x v="1"/>
    <n v="4303"/>
    <n v="40"/>
    <n v="129090"/>
    <n v="112481.185"/>
    <n v="2812.03"/>
    <n v="107.575"/>
    <n v="30"/>
    <n v="16608.814999999999"/>
    <x v="1"/>
    <x v="0"/>
    <x v="0"/>
  </r>
  <r>
    <x v="0"/>
    <d v="2019-01-02T00:00:00"/>
    <x v="1"/>
    <n v="311"/>
    <n v="3"/>
    <n v="9485.5"/>
    <n v="8436.0889999999999"/>
    <n v="2812.03"/>
    <n v="103.66666666666667"/>
    <n v="30.5"/>
    <n v="1049.4110000000001"/>
    <x v="1"/>
    <x v="0"/>
    <x v="0"/>
  </r>
  <r>
    <x v="0"/>
    <d v="2019-01-02T00:00:00"/>
    <x v="1"/>
    <n v="535"/>
    <n v="5"/>
    <n v="16050"/>
    <n v="14060.147999999999"/>
    <n v="2812.03"/>
    <n v="107"/>
    <n v="30"/>
    <n v="1989.8520000000001"/>
    <x v="1"/>
    <x v="0"/>
    <x v="0"/>
  </r>
  <r>
    <x v="0"/>
    <d v="2019-01-02T00:00:00"/>
    <x v="1"/>
    <n v="396"/>
    <n v="4"/>
    <n v="12078"/>
    <n v="11248.118"/>
    <n v="2812.03"/>
    <n v="99"/>
    <n v="30.5"/>
    <n v="829.88199999999995"/>
    <x v="1"/>
    <x v="0"/>
    <x v="0"/>
  </r>
  <r>
    <x v="0"/>
    <d v="2019-01-02T00:00:00"/>
    <x v="1"/>
    <n v="709"/>
    <n v="7"/>
    <n v="21624.5"/>
    <n v="19684.206999999999"/>
    <n v="2812.03"/>
    <n v="101.28571428571429"/>
    <n v="30.5"/>
    <n v="1940.2929999999999"/>
    <x v="1"/>
    <x v="0"/>
    <x v="0"/>
  </r>
  <r>
    <x v="0"/>
    <d v="2019-01-02T00:00:00"/>
    <x v="1"/>
    <n v="180"/>
    <n v="2"/>
    <n v="5490"/>
    <n v="5624.0590000000002"/>
    <n v="2812.03"/>
    <n v="90"/>
    <n v="30.5"/>
    <n v="-134.059"/>
    <x v="1"/>
    <x v="0"/>
    <x v="0"/>
  </r>
  <r>
    <x v="0"/>
    <d v="2019-01-02T00:00:00"/>
    <x v="1"/>
    <n v="876"/>
    <n v="8"/>
    <n v="26718"/>
    <n v="22496.237000000001"/>
    <n v="2812.03"/>
    <n v="109.5"/>
    <n v="30.5"/>
    <n v="4221.7629999999999"/>
    <x v="1"/>
    <x v="0"/>
    <x v="0"/>
  </r>
  <r>
    <x v="0"/>
    <d v="2019-01-02T00:00:00"/>
    <x v="1"/>
    <n v="410"/>
    <n v="4"/>
    <n v="12505"/>
    <n v="11248.118"/>
    <n v="2812.03"/>
    <n v="102.5"/>
    <n v="30.5"/>
    <n v="1256.8820000000001"/>
    <x v="1"/>
    <x v="0"/>
    <x v="0"/>
  </r>
  <r>
    <x v="0"/>
    <d v="2019-01-02T00:00:00"/>
    <x v="1"/>
    <n v="100"/>
    <n v="1"/>
    <n v="3050"/>
    <n v="2812.03"/>
    <n v="2812.03"/>
    <n v="100"/>
    <n v="30.5"/>
    <n v="237.97"/>
    <x v="1"/>
    <x v="0"/>
    <x v="0"/>
  </r>
  <r>
    <x v="0"/>
    <d v="2019-01-02T00:00:00"/>
    <x v="1"/>
    <n v="217.5"/>
    <n v="2"/>
    <n v="5655"/>
    <n v="6782.4080000000004"/>
    <n v="3391.2040000000002"/>
    <n v="108.75"/>
    <n v="26"/>
    <n v="-1127.4079999999999"/>
    <x v="1"/>
    <x v="0"/>
    <x v="0"/>
  </r>
  <r>
    <x v="0"/>
    <d v="2019-01-02T00:00:00"/>
    <x v="1"/>
    <n v="225"/>
    <n v="2"/>
    <n v="7650"/>
    <n v="6782.4080000000004"/>
    <n v="3391.2040000000002"/>
    <n v="112.5"/>
    <n v="34"/>
    <n v="867.59199999999998"/>
    <x v="1"/>
    <x v="0"/>
    <x v="0"/>
  </r>
  <r>
    <x v="0"/>
    <d v="2019-01-02T00:00:00"/>
    <x v="1"/>
    <n v="116"/>
    <n v="1"/>
    <n v="3016"/>
    <n v="3391.2040000000002"/>
    <n v="3391.2040000000002"/>
    <n v="116"/>
    <n v="26"/>
    <n v="-375.20400000000001"/>
    <x v="1"/>
    <x v="0"/>
    <x v="0"/>
  </r>
  <r>
    <x v="0"/>
    <d v="2019-01-02T00:00:00"/>
    <x v="1"/>
    <n v="1319.5"/>
    <n v="12"/>
    <n v="38265.5"/>
    <n v="40694.447999999997"/>
    <n v="3391.2040000000002"/>
    <n v="109.95833333333333"/>
    <n v="29"/>
    <n v="-2428.9479999999999"/>
    <x v="1"/>
    <x v="0"/>
    <x v="0"/>
  </r>
  <r>
    <x v="0"/>
    <d v="2019-01-02T00:00:00"/>
    <x v="1"/>
    <n v="353"/>
    <n v="3"/>
    <n v="10237"/>
    <n v="8454.5830000000005"/>
    <n v="2818.194"/>
    <n v="117.66666666666667"/>
    <n v="29"/>
    <n v="1782.4169999999999"/>
    <x v="1"/>
    <x v="0"/>
    <x v="0"/>
  </r>
  <r>
    <x v="0"/>
    <d v="2019-01-02T00:00:00"/>
    <x v="1"/>
    <n v="50"/>
    <n v="2"/>
    <n v="2146"/>
    <n v="2632.6120000000001"/>
    <n v="1316.306"/>
    <n v="25"/>
    <n v="42.92"/>
    <n v="-486.61200000000002"/>
    <x v="1"/>
    <x v="0"/>
    <x v="0"/>
  </r>
  <r>
    <x v="1"/>
    <d v="2019-01-02T00:00:00"/>
    <x v="1"/>
    <n v="-227"/>
    <n v="-2"/>
    <n v="-13620"/>
    <n v="-6782.4080000000004"/>
    <n v="-3391.2040000000002"/>
    <n v="113.5"/>
    <n v="60"/>
    <n v="-6837.5919999999996"/>
    <x v="1"/>
    <x v="0"/>
    <x v="0"/>
  </r>
  <r>
    <x v="0"/>
    <d v="2019-01-02T00:00:00"/>
    <x v="1"/>
    <n v="227"/>
    <n v="2"/>
    <n v="6810"/>
    <n v="6782.4080000000004"/>
    <n v="3391.2040000000002"/>
    <n v="113.5"/>
    <n v="30"/>
    <n v="27.591999999999999"/>
    <x v="1"/>
    <x v="0"/>
    <x v="0"/>
  </r>
  <r>
    <x v="0"/>
    <d v="2019-01-02T00:00:00"/>
    <x v="1"/>
    <n v="331"/>
    <n v="3"/>
    <n v="9599"/>
    <n v="8145.5360000000001"/>
    <n v="2715.1790000000001"/>
    <n v="110.33333333333333"/>
    <n v="29"/>
    <n v="1453.4639999999999"/>
    <x v="1"/>
    <x v="0"/>
    <x v="0"/>
  </r>
  <r>
    <x v="0"/>
    <d v="2019-01-02T00:00:00"/>
    <x v="1"/>
    <n v="115.5"/>
    <n v="1"/>
    <n v="3349.5"/>
    <n v="2715.1790000000001"/>
    <n v="2715.1790000000001"/>
    <n v="115.5"/>
    <n v="29"/>
    <n v="634.32100000000003"/>
    <x v="1"/>
    <x v="0"/>
    <x v="0"/>
  </r>
  <r>
    <x v="0"/>
    <d v="2019-01-02T00:00:00"/>
    <x v="1"/>
    <n v="694"/>
    <n v="6"/>
    <n v="20126"/>
    <n v="0"/>
    <n v="0"/>
    <n v="115.66666666666667"/>
    <n v="29"/>
    <n v="20126"/>
    <x v="1"/>
    <x v="0"/>
    <x v="0"/>
  </r>
  <r>
    <x v="0"/>
    <d v="2019-01-02T00:00:00"/>
    <x v="1"/>
    <n v="135"/>
    <n v="1"/>
    <n v="3510"/>
    <n v="3214.5529999999999"/>
    <n v="3214.5529999999999"/>
    <n v="135"/>
    <n v="26"/>
    <n v="295.447"/>
    <x v="1"/>
    <x v="0"/>
    <x v="0"/>
  </r>
  <r>
    <x v="0"/>
    <d v="2019-01-02T00:00:00"/>
    <x v="1"/>
    <n v="249"/>
    <n v="2"/>
    <n v="6474"/>
    <n v="6782.4080000000004"/>
    <n v="3391.2040000000002"/>
    <n v="124.5"/>
    <n v="26"/>
    <n v="-308.40800000000002"/>
    <x v="1"/>
    <x v="0"/>
    <x v="0"/>
  </r>
  <r>
    <x v="0"/>
    <d v="2019-01-02T00:00:00"/>
    <x v="1"/>
    <n v="657"/>
    <n v="6"/>
    <n v="19546"/>
    <n v="20347.223999999998"/>
    <n v="3391.2040000000002"/>
    <n v="109.5"/>
    <n v="29.750399999999999"/>
    <n v="-801.22400000000005"/>
    <x v="1"/>
    <x v="0"/>
    <x v="0"/>
  </r>
  <r>
    <x v="0"/>
    <d v="2019-01-02T00:00:00"/>
    <x v="1"/>
    <n v="424"/>
    <n v="4"/>
    <n v="12296"/>
    <n v="10860.714"/>
    <n v="2715.1790000000001"/>
    <n v="106"/>
    <n v="29"/>
    <n v="1435.2860000000001"/>
    <x v="1"/>
    <x v="0"/>
    <x v="0"/>
  </r>
  <r>
    <x v="0"/>
    <d v="2019-01-02T00:00:00"/>
    <x v="1"/>
    <n v="107.5"/>
    <n v="1"/>
    <n v="3117.5"/>
    <n v="3391.2040000000002"/>
    <n v="3391.2040000000002"/>
    <n v="107.5"/>
    <n v="29"/>
    <n v="-273.70400000000001"/>
    <x v="1"/>
    <x v="0"/>
    <x v="0"/>
  </r>
  <r>
    <x v="0"/>
    <d v="2019-01-02T00:00:00"/>
    <x v="1"/>
    <n v="228"/>
    <n v="2"/>
    <n v="6954"/>
    <n v="5298.1369999999997"/>
    <n v="2649.069"/>
    <n v="114"/>
    <n v="30.5"/>
    <n v="1655.8630000000001"/>
    <x v="1"/>
    <x v="0"/>
    <x v="0"/>
  </r>
  <r>
    <x v="0"/>
    <d v="2019-01-02T00:00:00"/>
    <x v="1"/>
    <n v="878"/>
    <n v="8"/>
    <n v="26340"/>
    <n v="21192.55"/>
    <n v="2649.069"/>
    <n v="109.75"/>
    <n v="30"/>
    <n v="5147.45"/>
    <x v="1"/>
    <x v="0"/>
    <x v="0"/>
  </r>
  <r>
    <x v="0"/>
    <d v="2019-01-02T00:00:00"/>
    <x v="1"/>
    <n v="908"/>
    <n v="9"/>
    <n v="27240"/>
    <n v="23841.617999999999"/>
    <n v="2649.069"/>
    <n v="100.88888888888889"/>
    <n v="30"/>
    <n v="3398.3820000000001"/>
    <x v="1"/>
    <x v="0"/>
    <x v="0"/>
  </r>
  <r>
    <x v="0"/>
    <d v="2019-01-02T00:00:00"/>
    <x v="1"/>
    <n v="336"/>
    <n v="3"/>
    <n v="10248"/>
    <n v="7947.2060000000001"/>
    <n v="2649.069"/>
    <n v="112"/>
    <n v="30.5"/>
    <n v="2300.7939999999999"/>
    <x v="1"/>
    <x v="0"/>
    <x v="0"/>
  </r>
  <r>
    <x v="0"/>
    <d v="2019-01-02T00:00:00"/>
    <x v="1"/>
    <n v="91"/>
    <n v="1"/>
    <n v="2775.5"/>
    <n v="2649.069"/>
    <n v="2649.069"/>
    <n v="91"/>
    <n v="30.5"/>
    <n v="126.431"/>
    <x v="1"/>
    <x v="0"/>
    <x v="0"/>
  </r>
  <r>
    <x v="0"/>
    <d v="2019-01-02T00:00:00"/>
    <x v="1"/>
    <n v="303"/>
    <n v="3"/>
    <n v="9241.5"/>
    <n v="7947.2060000000001"/>
    <n v="2649.069"/>
    <n v="101"/>
    <n v="30.5"/>
    <n v="1294.2940000000001"/>
    <x v="1"/>
    <x v="0"/>
    <x v="0"/>
  </r>
  <r>
    <x v="0"/>
    <d v="2019-01-02T00:00:00"/>
    <x v="1"/>
    <n v="101"/>
    <n v="1"/>
    <n v="3080.5"/>
    <n v="2649.069"/>
    <n v="2649.069"/>
    <n v="101"/>
    <n v="30.5"/>
    <n v="431.43099999999998"/>
    <x v="1"/>
    <x v="0"/>
    <x v="0"/>
  </r>
  <r>
    <x v="0"/>
    <d v="2019-01-02T00:00:00"/>
    <x v="1"/>
    <n v="106"/>
    <n v="1"/>
    <n v="3233"/>
    <n v="2649.069"/>
    <n v="2649.069"/>
    <n v="106"/>
    <n v="30.5"/>
    <n v="583.93100000000004"/>
    <x v="1"/>
    <x v="0"/>
    <x v="0"/>
  </r>
  <r>
    <x v="0"/>
    <d v="2019-01-02T00:00:00"/>
    <x v="1"/>
    <n v="279.39999999999998"/>
    <n v="3"/>
    <n v="8102.6"/>
    <n v="8908.0939999999991"/>
    <n v="2969.3649999999998"/>
    <n v="93.133333333333326"/>
    <n v="29"/>
    <n v="-805.49400000000003"/>
    <x v="1"/>
    <x v="0"/>
    <x v="0"/>
  </r>
  <r>
    <x v="0"/>
    <d v="2019-01-02T00:00:00"/>
    <x v="1"/>
    <n v="374"/>
    <n v="3"/>
    <n v="11033"/>
    <n v="7947.2060000000001"/>
    <n v="2649.069"/>
    <n v="124.66666666666667"/>
    <n v="29.5"/>
    <n v="3085.7939999999999"/>
    <x v="1"/>
    <x v="0"/>
    <x v="0"/>
  </r>
  <r>
    <x v="0"/>
    <d v="2019-01-02T00:00:00"/>
    <x v="1"/>
    <n v="1391.6"/>
    <n v="14"/>
    <n v="40356.400000000001"/>
    <n v="41571.107000000004"/>
    <n v="2969.3649999999998"/>
    <n v="99.399999999999991"/>
    <n v="29"/>
    <n v="-1214.7070000000001"/>
    <x v="1"/>
    <x v="0"/>
    <x v="0"/>
  </r>
  <r>
    <x v="0"/>
    <d v="2019-01-02T00:00:00"/>
    <x v="1"/>
    <n v="318.8"/>
    <n v="3"/>
    <n v="9245.2000000000007"/>
    <n v="8908.0939999999991"/>
    <n v="2969.3649999999998"/>
    <n v="106.26666666666667"/>
    <n v="29"/>
    <n v="337.10599999999999"/>
    <x v="1"/>
    <x v="0"/>
    <x v="0"/>
  </r>
  <r>
    <x v="0"/>
    <d v="2019-01-02T00:00:00"/>
    <x v="1"/>
    <n v="675.4"/>
    <n v="6"/>
    <n v="19586.599999999999"/>
    <n v="15894.412"/>
    <n v="2649.069"/>
    <n v="112.56666666666666"/>
    <n v="29"/>
    <n v="3692.1880000000001"/>
    <x v="1"/>
    <x v="0"/>
    <x v="0"/>
  </r>
  <r>
    <x v="0"/>
    <d v="2019-01-02T00:00:00"/>
    <x v="1"/>
    <n v="988"/>
    <n v="10"/>
    <n v="30134"/>
    <n v="26490.687000000002"/>
    <n v="2649.069"/>
    <n v="98.8"/>
    <n v="30.5"/>
    <n v="3643.3130000000001"/>
    <x v="1"/>
    <x v="0"/>
    <x v="0"/>
  </r>
  <r>
    <x v="0"/>
    <d v="2019-01-02T00:00:00"/>
    <x v="1"/>
    <n v="1154"/>
    <n v="10"/>
    <n v="34043"/>
    <n v="26490.687000000002"/>
    <n v="2649.069"/>
    <n v="115.4"/>
    <n v="29.5"/>
    <n v="7552.3130000000001"/>
    <x v="1"/>
    <x v="0"/>
    <x v="0"/>
  </r>
  <r>
    <x v="0"/>
    <d v="2019-01-02T00:00:00"/>
    <x v="1"/>
    <n v="603"/>
    <n v="5"/>
    <n v="17788.5"/>
    <n v="13245.343999999999"/>
    <n v="2649.069"/>
    <n v="120.6"/>
    <n v="29.5"/>
    <n v="4543.1559999999999"/>
    <x v="1"/>
    <x v="0"/>
    <x v="0"/>
  </r>
  <r>
    <x v="0"/>
    <d v="2019-01-03T00:00:00"/>
    <x v="0"/>
    <n v="304.61"/>
    <m/>
    <n v="4873.76"/>
    <n v="5182.1459999999997"/>
    <n v="17.012"/>
    <m/>
    <n v="16"/>
    <n v="-308.38600000000002"/>
    <x v="1"/>
    <x v="0"/>
    <x v="0"/>
  </r>
  <r>
    <x v="0"/>
    <d v="2019-01-03T00:00:00"/>
    <x v="1"/>
    <n v="115"/>
    <n v="1"/>
    <n v="3507.5"/>
    <n v="2969.3649999999998"/>
    <n v="2969.3649999999998"/>
    <n v="115"/>
    <n v="30.5"/>
    <n v="538.13499999999999"/>
    <x v="1"/>
    <x v="0"/>
    <x v="0"/>
  </r>
  <r>
    <x v="0"/>
    <d v="2019-01-03T00:00:00"/>
    <x v="0"/>
    <n v="263.81"/>
    <m/>
    <n v="2901.91"/>
    <n v="4488.04"/>
    <n v="17.012"/>
    <m/>
    <n v="11"/>
    <n v="-1586.13"/>
    <x v="1"/>
    <x v="0"/>
    <x v="0"/>
  </r>
  <r>
    <x v="0"/>
    <d v="2019-01-03T00:00:00"/>
    <x v="1"/>
    <n v="540"/>
    <n v="5"/>
    <n v="16470"/>
    <n v="14846.824000000001"/>
    <n v="2969.3649999999998"/>
    <n v="108"/>
    <n v="30.5"/>
    <n v="1623.1759999999999"/>
    <x v="1"/>
    <x v="0"/>
    <x v="0"/>
  </r>
  <r>
    <x v="0"/>
    <d v="2019-01-03T00:00:00"/>
    <x v="0"/>
    <n v="240.96"/>
    <m/>
    <n v="2650.56"/>
    <n v="4099.3069999999998"/>
    <n v="17.012"/>
    <m/>
    <n v="11"/>
    <n v="-1448.7470000000001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0"/>
    <n v="23.47"/>
    <m/>
    <n v="246.44"/>
    <n v="399.28100000000001"/>
    <n v="17.012"/>
    <m/>
    <n v="10.5002"/>
    <n v="-152.84100000000001"/>
    <x v="1"/>
    <x v="0"/>
    <x v="0"/>
  </r>
  <r>
    <x v="0"/>
    <d v="2019-01-03T00:00:00"/>
    <x v="1"/>
    <n v="1045"/>
    <n v="10"/>
    <n v="30827.5"/>
    <n v="29693.648000000001"/>
    <n v="2969.3649999999998"/>
    <n v="104.5"/>
    <n v="29.5"/>
    <n v="1133.8520000000001"/>
    <x v="1"/>
    <x v="0"/>
    <x v="0"/>
  </r>
  <r>
    <x v="0"/>
    <d v="2019-01-03T00:00:00"/>
    <x v="0"/>
    <n v="43.54"/>
    <m/>
    <n v="478.94"/>
    <n v="740.72"/>
    <n v="17.012"/>
    <m/>
    <n v="11"/>
    <n v="-261.77999999999997"/>
    <x v="1"/>
    <x v="0"/>
    <x v="0"/>
  </r>
  <r>
    <x v="0"/>
    <d v="2019-01-03T00:00:00"/>
    <x v="1"/>
    <n v="676"/>
    <n v="7"/>
    <n v="19942"/>
    <n v="20785.553"/>
    <n v="2969.3649999999998"/>
    <n v="96.571428571428569"/>
    <n v="29.5"/>
    <n v="-843.553"/>
    <x v="1"/>
    <x v="0"/>
    <x v="0"/>
  </r>
  <r>
    <x v="0"/>
    <d v="2019-01-03T00:00:00"/>
    <x v="0"/>
    <n v="370.38"/>
    <m/>
    <n v="5926.08"/>
    <n v="6301.0510000000004"/>
    <n v="17.012"/>
    <m/>
    <n v="16"/>
    <n v="-374.971"/>
    <x v="1"/>
    <x v="0"/>
    <x v="0"/>
  </r>
  <r>
    <x v="0"/>
    <d v="2019-01-03T00:00:00"/>
    <x v="1"/>
    <n v="184"/>
    <n v="2"/>
    <n v="5428"/>
    <n v="5938.73"/>
    <n v="2969.3649999999998"/>
    <n v="92"/>
    <n v="29.5"/>
    <n v="-510.73"/>
    <x v="1"/>
    <x v="0"/>
    <x v="0"/>
  </r>
  <r>
    <x v="0"/>
    <d v="2019-01-03T00:00:00"/>
    <x v="1"/>
    <n v="279"/>
    <n v="3"/>
    <n v="8230.5"/>
    <n v="8908.0939999999991"/>
    <n v="2969.3649999999998"/>
    <n v="93"/>
    <n v="29.5"/>
    <n v="-677.59400000000005"/>
    <x v="1"/>
    <x v="0"/>
    <x v="0"/>
  </r>
  <r>
    <x v="0"/>
    <d v="2019-01-03T00:00:00"/>
    <x v="1"/>
    <n v="380"/>
    <n v="4"/>
    <n v="11590"/>
    <n v="11877.459000000001"/>
    <n v="2969.3649999999998"/>
    <n v="95"/>
    <n v="30.5"/>
    <n v="-287.459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1"/>
    <n v="149"/>
    <n v="1"/>
    <n v="4321"/>
    <n v="0"/>
    <n v="0"/>
    <n v="149"/>
    <n v="29"/>
    <n v="4321"/>
    <x v="1"/>
    <x v="0"/>
    <x v="0"/>
  </r>
  <r>
    <x v="0"/>
    <d v="2019-01-03T00:00:00"/>
    <x v="1"/>
    <n v="224"/>
    <n v="2"/>
    <n v="6832"/>
    <n v="5938.73"/>
    <n v="2969.3649999999998"/>
    <n v="112"/>
    <n v="30.5"/>
    <n v="893.27"/>
    <x v="1"/>
    <x v="0"/>
    <x v="0"/>
  </r>
  <r>
    <x v="0"/>
    <d v="2019-01-03T00:00:00"/>
    <x v="1"/>
    <n v="307"/>
    <n v="3"/>
    <n v="9363.5"/>
    <n v="8908.0939999999991"/>
    <n v="2969.3649999999998"/>
    <n v="102.33333333333333"/>
    <n v="30.5"/>
    <n v="455.40600000000001"/>
    <x v="1"/>
    <x v="0"/>
    <x v="0"/>
  </r>
  <r>
    <x v="0"/>
    <d v="2019-01-03T00:00:00"/>
    <x v="1"/>
    <n v="566"/>
    <n v="5"/>
    <n v="16980"/>
    <n v="14846.824000000001"/>
    <n v="2969.3649999999998"/>
    <n v="113.2"/>
    <n v="30"/>
    <n v="2133.1759999999999"/>
    <x v="1"/>
    <x v="0"/>
    <x v="0"/>
  </r>
  <r>
    <x v="0"/>
    <d v="2019-01-03T00:00:00"/>
    <x v="1"/>
    <n v="2191"/>
    <n v="20"/>
    <n v="65730"/>
    <n v="59387.294999999998"/>
    <n v="2969.3649999999998"/>
    <n v="109.55"/>
    <n v="30"/>
    <n v="6342.7049999999999"/>
    <x v="1"/>
    <x v="0"/>
    <x v="0"/>
  </r>
  <r>
    <x v="0"/>
    <d v="2019-01-04T00:00:00"/>
    <x v="1"/>
    <n v="25.2"/>
    <n v="1"/>
    <n v="1116"/>
    <n v="1196.952"/>
    <n v="1196.952"/>
    <n v="25.2"/>
    <n v="44.285699999999999"/>
    <n v="-80.951999999999998"/>
    <x v="1"/>
    <x v="0"/>
    <x v="0"/>
  </r>
  <r>
    <x v="0"/>
    <d v="2019-01-04T00:00:00"/>
    <x v="1"/>
    <n v="24.2"/>
    <n v="1"/>
    <n v="1086"/>
    <n v="1384.1949999999999"/>
    <n v="1384.1949999999999"/>
    <n v="24.2"/>
    <n v="44.875999999999998"/>
    <n v="-298.19499999999999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164"/>
    <n v="30"/>
    <n v="94920"/>
    <n v="79703.95"/>
    <n v="2656.7979999999998"/>
    <n v="105.46666666666667"/>
    <n v="30"/>
    <n v="15216.05"/>
    <x v="1"/>
    <x v="0"/>
    <x v="0"/>
  </r>
  <r>
    <x v="0"/>
    <d v="2019-01-05T00:00:00"/>
    <x v="1"/>
    <n v="520"/>
    <n v="5"/>
    <n v="15600"/>
    <n v="13283.992"/>
    <n v="2656.7979999999998"/>
    <n v="104"/>
    <n v="30"/>
    <n v="2316.0079999999998"/>
    <x v="1"/>
    <x v="0"/>
    <x v="0"/>
  </r>
  <r>
    <x v="0"/>
    <d v="2019-01-05T00:00:00"/>
    <x v="1"/>
    <n v="218"/>
    <n v="2"/>
    <n v="6649"/>
    <n v="5313.5969999999998"/>
    <n v="2656.7979999999998"/>
    <n v="109"/>
    <n v="30.5"/>
    <n v="1335.403"/>
    <x v="1"/>
    <x v="0"/>
    <x v="0"/>
  </r>
  <r>
    <x v="0"/>
    <d v="2019-01-05T00:00:00"/>
    <x v="1"/>
    <n v="230"/>
    <n v="2"/>
    <n v="7015"/>
    <n v="5313.5969999999998"/>
    <n v="2656.7979999999998"/>
    <n v="115"/>
    <n v="30.5"/>
    <n v="1701.403"/>
    <x v="1"/>
    <x v="0"/>
    <x v="0"/>
  </r>
  <r>
    <x v="0"/>
    <d v="2019-01-05T00:00:00"/>
    <x v="1"/>
    <n v="386"/>
    <n v="4"/>
    <n v="11773"/>
    <n v="10627.192999999999"/>
    <n v="2656.7979999999998"/>
    <n v="96.5"/>
    <n v="30.5"/>
    <n v="1145.807"/>
    <x v="1"/>
    <x v="0"/>
    <x v="0"/>
  </r>
  <r>
    <x v="0"/>
    <d v="2019-01-05T00:00:00"/>
    <x v="1"/>
    <n v="210"/>
    <n v="2"/>
    <n v="6405"/>
    <n v="5313.5969999999998"/>
    <n v="2656.7979999999998"/>
    <n v="105"/>
    <n v="30.5"/>
    <n v="1091.403"/>
    <x v="1"/>
    <x v="0"/>
    <x v="0"/>
  </r>
  <r>
    <x v="0"/>
    <d v="2019-01-05T00:00:00"/>
    <x v="1"/>
    <n v="207"/>
    <n v="2"/>
    <n v="6210"/>
    <n v="5313.5969999999998"/>
    <n v="2656.7979999999998"/>
    <n v="103.5"/>
    <n v="30"/>
    <n v="896.40300000000002"/>
    <x v="1"/>
    <x v="0"/>
    <x v="0"/>
  </r>
  <r>
    <x v="0"/>
    <d v="2019-01-05T00:00:00"/>
    <x v="1"/>
    <n v="106"/>
    <n v="1"/>
    <n v="3233"/>
    <n v="2656.7979999999998"/>
    <n v="2656.7979999999998"/>
    <n v="106"/>
    <n v="30.5"/>
    <n v="576.202"/>
    <x v="1"/>
    <x v="0"/>
    <x v="0"/>
  </r>
  <r>
    <x v="0"/>
    <d v="2019-01-05T00:00:00"/>
    <x v="1"/>
    <n v="739"/>
    <n v="7"/>
    <n v="22170"/>
    <n v="18597.588"/>
    <n v="2656.7979999999998"/>
    <n v="105.57142857142857"/>
    <n v="30"/>
    <n v="3572.4119999999998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30"/>
    <n v="3"/>
    <n v="10065"/>
    <n v="7970.3950000000004"/>
    <n v="2656.7979999999998"/>
    <n v="110"/>
    <n v="30.5"/>
    <n v="2094.605"/>
    <x v="1"/>
    <x v="0"/>
    <x v="0"/>
  </r>
  <r>
    <x v="0"/>
    <d v="2019-01-05T00:00:00"/>
    <x v="1"/>
    <n v="306"/>
    <n v="3"/>
    <n v="9333"/>
    <n v="9251.77"/>
    <n v="3083.9229999999998"/>
    <n v="102"/>
    <n v="30.5"/>
    <n v="81.23"/>
    <x v="1"/>
    <x v="0"/>
    <x v="0"/>
  </r>
  <r>
    <x v="0"/>
    <d v="2019-01-05T00:00:00"/>
    <x v="1"/>
    <n v="650"/>
    <n v="6"/>
    <n v="19825"/>
    <n v="18503.539000000001"/>
    <n v="3083.9229999999998"/>
    <n v="108.33333333333333"/>
    <n v="30.5"/>
    <n v="1321.461"/>
    <x v="1"/>
    <x v="0"/>
    <x v="0"/>
  </r>
  <r>
    <x v="0"/>
    <d v="2019-01-05T00:00:00"/>
    <x v="1"/>
    <n v="297"/>
    <n v="3"/>
    <n v="9058.5"/>
    <n v="9251.77"/>
    <n v="3083.9229999999998"/>
    <n v="99"/>
    <n v="30.5"/>
    <n v="-193.27"/>
    <x v="1"/>
    <x v="0"/>
    <x v="0"/>
  </r>
  <r>
    <x v="0"/>
    <d v="2019-01-05T00:00:00"/>
    <x v="1"/>
    <n v="447"/>
    <n v="4"/>
    <n v="13633.5"/>
    <n v="12335.692999999999"/>
    <n v="3083.9229999999998"/>
    <n v="111.75"/>
    <n v="30.5"/>
    <n v="1297.807"/>
    <x v="1"/>
    <x v="0"/>
    <x v="0"/>
  </r>
  <r>
    <x v="0"/>
    <d v="2019-01-05T00:00:00"/>
    <x v="1"/>
    <n v="1326"/>
    <n v="12"/>
    <n v="40443"/>
    <n v="37007.078000000001"/>
    <n v="3083.9229999999998"/>
    <n v="110.5"/>
    <n v="30.5"/>
    <n v="3435.922"/>
    <x v="1"/>
    <x v="0"/>
    <x v="0"/>
  </r>
  <r>
    <x v="0"/>
    <d v="2019-01-05T00:00:00"/>
    <x v="1"/>
    <n v="510"/>
    <n v="5"/>
    <n v="15555"/>
    <n v="15419.616"/>
    <n v="3083.9229999999998"/>
    <n v="102"/>
    <n v="30.5"/>
    <n v="135.38399999999999"/>
    <x v="1"/>
    <x v="0"/>
    <x v="0"/>
  </r>
  <r>
    <x v="0"/>
    <d v="2019-01-05T00:00:00"/>
    <x v="1"/>
    <n v="173"/>
    <n v="2"/>
    <n v="5276.5"/>
    <n v="6167.8459999999995"/>
    <n v="3083.9229999999998"/>
    <n v="86.5"/>
    <n v="30.5"/>
    <n v="-891.346"/>
    <x v="1"/>
    <x v="0"/>
    <x v="0"/>
  </r>
  <r>
    <x v="0"/>
    <d v="2019-01-05T00:00:00"/>
    <x v="1"/>
    <n v="104"/>
    <n v="1"/>
    <n v="3172"/>
    <n v="3083.9229999999998"/>
    <n v="3083.9229999999998"/>
    <n v="104"/>
    <n v="30.5"/>
    <n v="88.076999999999998"/>
    <x v="1"/>
    <x v="0"/>
    <x v="0"/>
  </r>
  <r>
    <x v="0"/>
    <d v="2019-01-05T00:00:00"/>
    <x v="1"/>
    <n v="1100"/>
    <n v="10"/>
    <n v="33550"/>
    <n v="30839.232"/>
    <n v="3083.9229999999998"/>
    <n v="110"/>
    <n v="30.5"/>
    <n v="2710.768"/>
    <x v="1"/>
    <x v="0"/>
    <x v="0"/>
  </r>
  <r>
    <x v="0"/>
    <d v="2019-01-05T00:00:00"/>
    <x v="1"/>
    <n v="316"/>
    <n v="3"/>
    <n v="9480"/>
    <n v="9251.77"/>
    <n v="3083.9229999999998"/>
    <n v="105.33333333333333"/>
    <n v="30"/>
    <n v="228.23"/>
    <x v="1"/>
    <x v="0"/>
    <x v="0"/>
  </r>
  <r>
    <x v="0"/>
    <d v="2019-01-05T00:00:00"/>
    <x v="1"/>
    <n v="190"/>
    <n v="2"/>
    <n v="5795"/>
    <n v="6167.8459999999995"/>
    <n v="3083.9229999999998"/>
    <n v="95"/>
    <n v="30.5"/>
    <n v="-372.846"/>
    <x v="1"/>
    <x v="0"/>
    <x v="0"/>
  </r>
  <r>
    <x v="0"/>
    <d v="2019-01-05T00:00:00"/>
    <x v="1"/>
    <n v="110"/>
    <n v="1"/>
    <n v="3355"/>
    <n v="3083.9229999999998"/>
    <n v="3083.9229999999998"/>
    <n v="110"/>
    <n v="30.5"/>
    <n v="271.077"/>
    <x v="1"/>
    <x v="0"/>
    <x v="0"/>
  </r>
  <r>
    <x v="0"/>
    <d v="2019-01-07T00:00:00"/>
    <x v="0"/>
    <n v="343.4"/>
    <m/>
    <n v="7039.7"/>
    <n v="4567.7569999999996"/>
    <n v="13.302"/>
    <m/>
    <n v="20.5"/>
    <n v="2471.9430000000002"/>
    <x v="1"/>
    <x v="0"/>
    <x v="1"/>
  </r>
  <r>
    <x v="0"/>
    <d v="2019-01-07T00:00:00"/>
    <x v="1"/>
    <n v="1030"/>
    <n v="10"/>
    <n v="31415"/>
    <n v="30839.232"/>
    <n v="3083.9229999999998"/>
    <n v="103"/>
    <n v="30.5"/>
    <n v="575.76800000000003"/>
    <x v="1"/>
    <x v="0"/>
    <x v="1"/>
  </r>
  <r>
    <x v="0"/>
    <d v="2019-01-07T00:00:00"/>
    <x v="0"/>
    <n v="3517.4"/>
    <m/>
    <n v="72106.7"/>
    <n v="46786.917000000001"/>
    <n v="13.302"/>
    <m/>
    <n v="20.5"/>
    <n v="25319.782999999999"/>
    <x v="1"/>
    <x v="0"/>
    <x v="1"/>
  </r>
  <r>
    <x v="0"/>
    <d v="2019-01-07T00:00:00"/>
    <x v="0"/>
    <n v="118.2"/>
    <m/>
    <n v="2423.1"/>
    <n v="1572.2449999999999"/>
    <n v="13.302"/>
    <m/>
    <n v="20.5"/>
    <n v="850.85500000000002"/>
    <x v="1"/>
    <x v="0"/>
    <x v="1"/>
  </r>
  <r>
    <x v="0"/>
    <d v="2019-01-07T00:00:00"/>
    <x v="0"/>
    <n v="463.6"/>
    <m/>
    <n v="9503.7999999999993"/>
    <n v="6166.6040000000003"/>
    <n v="13.302"/>
    <m/>
    <n v="20.5"/>
    <n v="3337.1959999999999"/>
    <x v="1"/>
    <x v="0"/>
    <x v="1"/>
  </r>
  <r>
    <x v="0"/>
    <d v="2019-01-07T00:00:00"/>
    <x v="0"/>
    <n v="282.25"/>
    <m/>
    <n v="5786.13"/>
    <n v="3754.366"/>
    <n v="13.302"/>
    <m/>
    <n v="20.5"/>
    <n v="2031.7639999999999"/>
    <x v="1"/>
    <x v="0"/>
    <x v="1"/>
  </r>
  <r>
    <x v="0"/>
    <d v="2019-01-07T00:00:00"/>
    <x v="0"/>
    <n v="475.99"/>
    <m/>
    <n v="9757.7999999999993"/>
    <n v="6353.7150000000001"/>
    <n v="13.348000000000001"/>
    <m/>
    <n v="20.5"/>
    <n v="3404.085"/>
    <x v="1"/>
    <x v="0"/>
    <x v="1"/>
  </r>
  <r>
    <x v="0"/>
    <d v="2019-01-07T00:00:00"/>
    <x v="0"/>
    <n v="478.82"/>
    <m/>
    <n v="9815.81"/>
    <n v="6391.491"/>
    <n v="13.348000000000001"/>
    <m/>
    <n v="20.5"/>
    <n v="3424.319"/>
    <x v="1"/>
    <x v="0"/>
    <x v="1"/>
  </r>
  <r>
    <x v="0"/>
    <d v="2019-01-07T00:00:00"/>
    <x v="0"/>
    <n v="296.86"/>
    <m/>
    <n v="6085.63"/>
    <n v="3948.7020000000002"/>
    <n v="13.302"/>
    <m/>
    <n v="20.5"/>
    <n v="2136.9279999999999"/>
    <x v="1"/>
    <x v="0"/>
    <x v="1"/>
  </r>
  <r>
    <x v="0"/>
    <d v="2019-01-07T00:00:00"/>
    <x v="0"/>
    <n v="226.37"/>
    <m/>
    <n v="4640.59"/>
    <n v="3014.2869999999998"/>
    <n v="13.316000000000001"/>
    <m/>
    <n v="20.5"/>
    <n v="1626.3030000000001"/>
    <x v="1"/>
    <x v="0"/>
    <x v="1"/>
  </r>
  <r>
    <x v="0"/>
    <d v="2019-01-07T00:00:00"/>
    <x v="0"/>
    <n v="592.48"/>
    <m/>
    <n v="12145.84"/>
    <n v="7880.91"/>
    <n v="13.302"/>
    <m/>
    <n v="20.5"/>
    <n v="4264.93"/>
    <x v="1"/>
    <x v="0"/>
    <x v="1"/>
  </r>
  <r>
    <x v="0"/>
    <d v="2019-01-07T00:00:00"/>
    <x v="0"/>
    <n v="233.31"/>
    <m/>
    <n v="4782.8599999999997"/>
    <n v="3103.3879999999999"/>
    <n v="13.302"/>
    <m/>
    <n v="20.5"/>
    <n v="1679.472"/>
    <x v="1"/>
    <x v="0"/>
    <x v="1"/>
  </r>
  <r>
    <x v="0"/>
    <d v="2019-01-07T00:00:00"/>
    <x v="0"/>
    <n v="1436.28"/>
    <m/>
    <n v="29443.74"/>
    <n v="19104.769"/>
    <n v="13.302"/>
    <m/>
    <n v="20.5"/>
    <n v="10338.971"/>
    <x v="1"/>
    <x v="0"/>
    <x v="1"/>
  </r>
  <r>
    <x v="0"/>
    <d v="2019-01-07T00:00:00"/>
    <x v="0"/>
    <n v="1648"/>
    <m/>
    <n v="33784"/>
    <n v="21920.974999999999"/>
    <n v="13.302"/>
    <m/>
    <n v="20.5"/>
    <n v="11863.025"/>
    <x v="1"/>
    <x v="0"/>
    <x v="1"/>
  </r>
  <r>
    <x v="0"/>
    <d v="2019-01-07T00:00:00"/>
    <x v="0"/>
    <n v="401.26"/>
    <m/>
    <n v="8225.83"/>
    <n v="5337.3850000000002"/>
    <n v="13.302"/>
    <m/>
    <n v="20.5"/>
    <n v="2888.4450000000002"/>
    <x v="1"/>
    <x v="0"/>
    <x v="1"/>
  </r>
  <r>
    <x v="0"/>
    <d v="2019-01-07T00:00:00"/>
    <x v="0"/>
    <n v="465.73"/>
    <m/>
    <n v="9547.4699999999993"/>
    <n v="6194.9369999999999"/>
    <n v="13.302"/>
    <m/>
    <n v="20.5"/>
    <n v="3352.5329999999999"/>
    <x v="1"/>
    <x v="0"/>
    <x v="1"/>
  </r>
  <r>
    <x v="0"/>
    <d v="2019-01-07T00:00:00"/>
    <x v="0"/>
    <n v="288.45999999999998"/>
    <m/>
    <n v="5913.43"/>
    <n v="3836.9690000000001"/>
    <n v="13.302"/>
    <m/>
    <n v="20.5"/>
    <n v="2076.4609999999998"/>
    <x v="1"/>
    <x v="0"/>
    <x v="1"/>
  </r>
  <r>
    <x v="0"/>
    <d v="2019-01-07T00:00:00"/>
    <x v="0"/>
    <n v="235.61"/>
    <m/>
    <n v="4830.01"/>
    <n v="3133.9810000000002"/>
    <n v="13.302"/>
    <m/>
    <n v="20.5"/>
    <n v="1696.029"/>
    <x v="1"/>
    <x v="0"/>
    <x v="1"/>
  </r>
  <r>
    <x v="0"/>
    <d v="2019-01-07T00:00:00"/>
    <x v="0"/>
    <n v="356.46"/>
    <m/>
    <n v="7307.43"/>
    <n v="4741.4750000000004"/>
    <n v="13.302"/>
    <m/>
    <n v="20.5"/>
    <n v="2565.9549999999999"/>
    <x v="1"/>
    <x v="0"/>
    <x v="1"/>
  </r>
  <r>
    <x v="1"/>
    <d v="2019-01-07T00:00:00"/>
    <x v="0"/>
    <n v="-736.12"/>
    <m/>
    <n v="-15458.52"/>
    <n v="-10196.681"/>
    <n v="-13.852"/>
    <m/>
    <n v="21"/>
    <n v="-5261.8389999999999"/>
    <x v="1"/>
    <x v="0"/>
    <x v="1"/>
  </r>
  <r>
    <x v="0"/>
    <d v="2019-01-07T00:00:00"/>
    <x v="0"/>
    <n v="736.12"/>
    <m/>
    <n v="15458.52"/>
    <n v="10196.681"/>
    <n v="13.852"/>
    <m/>
    <n v="21"/>
    <n v="5261.8389999999999"/>
    <x v="1"/>
    <x v="0"/>
    <x v="1"/>
  </r>
  <r>
    <x v="0"/>
    <d v="2019-01-07T00:00:00"/>
    <x v="0"/>
    <n v="645.38"/>
    <m/>
    <n v="13552.98"/>
    <n v="8939.7569999999996"/>
    <n v="13.852"/>
    <m/>
    <n v="21"/>
    <n v="4613.223"/>
    <x v="1"/>
    <x v="0"/>
    <x v="1"/>
  </r>
  <r>
    <x v="0"/>
    <d v="2019-01-07T00:00:00"/>
    <x v="0"/>
    <n v="3455.44"/>
    <m/>
    <n v="70836.52"/>
    <n v="47864.504999999997"/>
    <n v="13.852"/>
    <m/>
    <n v="20.5"/>
    <n v="22972.014999999999"/>
    <x v="1"/>
    <x v="0"/>
    <x v="1"/>
  </r>
  <r>
    <x v="0"/>
    <d v="2019-01-07T00:00:00"/>
    <x v="0"/>
    <n v="275.76"/>
    <m/>
    <n v="5790.96"/>
    <n v="3819.808"/>
    <n v="13.852"/>
    <m/>
    <n v="21"/>
    <n v="1971.152"/>
    <x v="1"/>
    <x v="0"/>
    <x v="1"/>
  </r>
  <r>
    <x v="0"/>
    <d v="2019-01-07T00:00:00"/>
    <x v="0"/>
    <n v="716.12"/>
    <m/>
    <n v="15038.52"/>
    <n v="9919.643"/>
    <n v="13.852"/>
    <m/>
    <n v="21"/>
    <n v="5118.8770000000004"/>
    <x v="1"/>
    <x v="0"/>
    <x v="1"/>
  </r>
  <r>
    <x v="0"/>
    <d v="2019-01-07T00:00:00"/>
    <x v="0"/>
    <n v="691.8"/>
    <m/>
    <n v="14527.8"/>
    <n v="9582.7639999999992"/>
    <n v="13.852"/>
    <m/>
    <n v="21"/>
    <n v="4945.0360000000001"/>
    <x v="1"/>
    <x v="0"/>
    <x v="1"/>
  </r>
  <r>
    <x v="0"/>
    <d v="2019-01-07T00:00:00"/>
    <x v="0"/>
    <n v="1869.13"/>
    <m/>
    <n v="39251.730000000003"/>
    <n v="25891.054"/>
    <n v="13.852"/>
    <m/>
    <n v="21"/>
    <n v="13360.675999999999"/>
    <x v="1"/>
    <x v="0"/>
    <x v="1"/>
  </r>
  <r>
    <x v="0"/>
    <d v="2019-01-07T00:00:00"/>
    <x v="0"/>
    <n v="142"/>
    <m/>
    <n v="2982"/>
    <n v="1966.9739999999999"/>
    <n v="13.852"/>
    <m/>
    <n v="21"/>
    <n v="1015.026"/>
    <x v="1"/>
    <x v="0"/>
    <x v="1"/>
  </r>
  <r>
    <x v="0"/>
    <d v="2019-01-07T00:00:00"/>
    <x v="0"/>
    <n v="223.82"/>
    <m/>
    <n v="4700.22"/>
    <n v="3100.3380000000002"/>
    <n v="13.852"/>
    <m/>
    <n v="21"/>
    <n v="1599.8820000000001"/>
    <x v="1"/>
    <x v="0"/>
    <x v="1"/>
  </r>
  <r>
    <x v="0"/>
    <d v="2019-01-07T00:00:00"/>
    <x v="0"/>
    <n v="1300.5"/>
    <m/>
    <n v="27310.5"/>
    <n v="18014.432000000001"/>
    <n v="13.852"/>
    <m/>
    <n v="21"/>
    <n v="9296.0679999999993"/>
    <x v="1"/>
    <x v="0"/>
    <x v="1"/>
  </r>
  <r>
    <x v="0"/>
    <d v="2019-01-07T00:00:00"/>
    <x v="0"/>
    <n v="697.85"/>
    <m/>
    <n v="14654.85"/>
    <n v="9666.5679999999993"/>
    <n v="13.852"/>
    <m/>
    <n v="21"/>
    <n v="4988.2820000000002"/>
    <x v="1"/>
    <x v="0"/>
    <x v="1"/>
  </r>
  <r>
    <x v="0"/>
    <d v="2019-01-07T00:00:00"/>
    <x v="0"/>
    <n v="428.8"/>
    <m/>
    <n v="8790.4"/>
    <n v="5939.7070000000003"/>
    <n v="13.852"/>
    <m/>
    <n v="20.5"/>
    <n v="2850.6930000000002"/>
    <x v="1"/>
    <x v="0"/>
    <x v="1"/>
  </r>
  <r>
    <x v="0"/>
    <d v="2019-01-07T00:00:00"/>
    <x v="0"/>
    <n v="510.72"/>
    <m/>
    <n v="10469.76"/>
    <n v="7074.4570000000003"/>
    <n v="13.852"/>
    <m/>
    <n v="20.5"/>
    <n v="3395.3029999999999"/>
    <x v="1"/>
    <x v="0"/>
    <x v="1"/>
  </r>
  <r>
    <x v="0"/>
    <d v="2019-01-07T00:00:00"/>
    <x v="0"/>
    <n v="1600.45"/>
    <m/>
    <n v="33609.449999999997"/>
    <n v="22169.317999999999"/>
    <n v="13.852"/>
    <m/>
    <n v="21"/>
    <n v="11440.132"/>
    <x v="1"/>
    <x v="0"/>
    <x v="1"/>
  </r>
  <r>
    <x v="0"/>
    <d v="2019-01-07T00:00:00"/>
    <x v="0"/>
    <n v="357.41"/>
    <m/>
    <n v="7326.91"/>
    <n v="4950.8180000000002"/>
    <n v="13.852"/>
    <m/>
    <n v="20.5"/>
    <n v="2376.0920000000001"/>
    <x v="1"/>
    <x v="0"/>
    <x v="1"/>
  </r>
  <r>
    <x v="0"/>
    <d v="2019-01-07T00:00:00"/>
    <x v="0"/>
    <n v="364"/>
    <m/>
    <n v="7462"/>
    <n v="5042.1019999999999"/>
    <n v="13.852"/>
    <m/>
    <n v="20.5"/>
    <n v="2419.8980000000001"/>
    <x v="1"/>
    <x v="0"/>
    <x v="1"/>
  </r>
  <r>
    <x v="0"/>
    <d v="2019-01-07T00:00:00"/>
    <x v="0"/>
    <n v="786.04"/>
    <m/>
    <n v="16506.84"/>
    <n v="10888.169"/>
    <n v="13.852"/>
    <m/>
    <n v="21"/>
    <n v="5618.6710000000003"/>
    <x v="1"/>
    <x v="0"/>
    <x v="1"/>
  </r>
  <r>
    <x v="0"/>
    <d v="2019-01-07T00:00:00"/>
    <x v="0"/>
    <n v="1427.64"/>
    <m/>
    <n v="29266.62"/>
    <n v="19775.565999999999"/>
    <n v="13.852"/>
    <m/>
    <n v="20.5"/>
    <n v="9491.0540000000001"/>
    <x v="1"/>
    <x v="0"/>
    <x v="1"/>
  </r>
  <r>
    <x v="0"/>
    <d v="2019-01-07T00:00:00"/>
    <x v="0"/>
    <n v="240.71"/>
    <m/>
    <n v="4934.5600000000004"/>
    <n v="3334.2979999999998"/>
    <n v="13.852"/>
    <m/>
    <n v="20.5"/>
    <n v="1600.2619999999999"/>
    <x v="1"/>
    <x v="0"/>
    <x v="1"/>
  </r>
  <r>
    <x v="0"/>
    <d v="2019-01-07T00:00:00"/>
    <x v="0"/>
    <n v="1199.6099999999999"/>
    <m/>
    <n v="25191.81"/>
    <n v="16616.911"/>
    <n v="13.852"/>
    <m/>
    <n v="21"/>
    <n v="8574.8989999999994"/>
    <x v="1"/>
    <x v="0"/>
    <x v="1"/>
  </r>
  <r>
    <x v="0"/>
    <d v="2019-01-07T00:00:00"/>
    <x v="0"/>
    <n v="73.010000000000005"/>
    <m/>
    <n v="1496.71"/>
    <n v="1011.329"/>
    <n v="13.852"/>
    <m/>
    <n v="20.5001"/>
    <n v="485.38099999999997"/>
    <x v="1"/>
    <x v="0"/>
    <x v="1"/>
  </r>
  <r>
    <x v="0"/>
    <d v="2019-01-07T00:00:00"/>
    <x v="0"/>
    <n v="484.51"/>
    <m/>
    <n v="9932.4599999999991"/>
    <n v="6711.3980000000001"/>
    <n v="13.852"/>
    <m/>
    <n v="20.5"/>
    <n v="3221.0619999999999"/>
    <x v="1"/>
    <x v="0"/>
    <x v="1"/>
  </r>
  <r>
    <x v="0"/>
    <d v="2019-01-07T00:00:00"/>
    <x v="0"/>
    <n v="1423.6"/>
    <m/>
    <n v="29183.8"/>
    <n v="19719.603999999999"/>
    <n v="13.852"/>
    <m/>
    <n v="20.5"/>
    <n v="9464.1959999999999"/>
    <x v="1"/>
    <x v="0"/>
    <x v="1"/>
  </r>
  <r>
    <x v="0"/>
    <d v="2019-01-08T00:00:00"/>
    <x v="1"/>
    <n v="218"/>
    <n v="2"/>
    <n v="6431"/>
    <n v="2242.8530000000001"/>
    <n v="1121.4269999999999"/>
    <n v="109"/>
    <n v="29.5"/>
    <n v="4188.1469999999999"/>
    <x v="1"/>
    <x v="0"/>
    <x v="1"/>
  </r>
  <r>
    <x v="0"/>
    <d v="2019-01-08T00:00:00"/>
    <x v="1"/>
    <n v="2238"/>
    <n v="20"/>
    <n v="64902"/>
    <n v="22428.531999999999"/>
    <n v="1121.4269999999999"/>
    <n v="111.9"/>
    <n v="29"/>
    <n v="42473.468000000001"/>
    <x v="1"/>
    <x v="0"/>
    <x v="1"/>
  </r>
  <r>
    <x v="0"/>
    <d v="2019-01-08T00:00:00"/>
    <x v="1"/>
    <n v="625"/>
    <n v="6"/>
    <n v="18437.5"/>
    <n v="18503.539000000001"/>
    <n v="3083.9229999999998"/>
    <n v="104.16666666666667"/>
    <n v="29.5"/>
    <n v="-66.039000000000001"/>
    <x v="1"/>
    <x v="0"/>
    <x v="1"/>
  </r>
  <r>
    <x v="0"/>
    <d v="2019-01-08T00:00:00"/>
    <x v="1"/>
    <n v="517.79999999999995"/>
    <n v="5"/>
    <n v="15016.2"/>
    <n v="13283.992"/>
    <n v="2656.7979999999998"/>
    <n v="103.55999999999999"/>
    <n v="29"/>
    <n v="1732.2080000000001"/>
    <x v="1"/>
    <x v="0"/>
    <x v="1"/>
  </r>
  <r>
    <x v="0"/>
    <d v="2019-01-08T00:00:00"/>
    <x v="1"/>
    <n v="89.4"/>
    <n v="1"/>
    <n v="2592.6"/>
    <n v="2656.7979999999998"/>
    <n v="2656.7979999999998"/>
    <n v="89.4"/>
    <n v="29"/>
    <n v="-64.197999999999993"/>
    <x v="1"/>
    <x v="0"/>
    <x v="1"/>
  </r>
  <r>
    <x v="0"/>
    <d v="2019-01-08T00:00:00"/>
    <x v="1"/>
    <n v="1100.2"/>
    <n v="10"/>
    <n v="31905.8"/>
    <n v="26567.983"/>
    <n v="2656.7979999999998"/>
    <n v="110.02000000000001"/>
    <n v="29"/>
    <n v="5337.817"/>
    <x v="1"/>
    <x v="0"/>
    <x v="1"/>
  </r>
  <r>
    <x v="0"/>
    <d v="2019-01-08T00:00:00"/>
    <x v="1"/>
    <n v="352"/>
    <n v="3"/>
    <n v="10384"/>
    <n v="9251.77"/>
    <n v="3083.9229999999998"/>
    <n v="117.33333333333333"/>
    <n v="29.5"/>
    <n v="1132.23"/>
    <x v="1"/>
    <x v="0"/>
    <x v="1"/>
  </r>
  <r>
    <x v="0"/>
    <d v="2019-01-08T00:00:00"/>
    <x v="1"/>
    <n v="265"/>
    <n v="3"/>
    <n v="7685"/>
    <n v="9251.77"/>
    <n v="3083.9229999999998"/>
    <n v="88.333333333333329"/>
    <n v="29"/>
    <n v="-1566.77"/>
    <x v="1"/>
    <x v="0"/>
    <x v="1"/>
  </r>
  <r>
    <x v="0"/>
    <d v="2019-01-08T00:00:00"/>
    <x v="1"/>
    <n v="1490.8"/>
    <n v="15"/>
    <n v="50687.199999999997"/>
    <n v="46258.847999999998"/>
    <n v="3083.9229999999998"/>
    <n v="99.38666666666667"/>
    <n v="34"/>
    <n v="4428.3519999999999"/>
    <x v="1"/>
    <x v="0"/>
    <x v="1"/>
  </r>
  <r>
    <x v="0"/>
    <d v="2019-01-08T00:00:00"/>
    <x v="1"/>
    <n v="224.2"/>
    <n v="2"/>
    <n v="6501.8"/>
    <n v="6167.8459999999995"/>
    <n v="3083.9229999999998"/>
    <n v="112.1"/>
    <n v="29"/>
    <n v="333.95400000000001"/>
    <x v="1"/>
    <x v="0"/>
    <x v="1"/>
  </r>
  <r>
    <x v="0"/>
    <d v="2019-01-08T00:00:00"/>
    <x v="1"/>
    <n v="198"/>
    <n v="2"/>
    <n v="5841"/>
    <n v="6167.8459999999995"/>
    <n v="3083.9229999999998"/>
    <n v="99"/>
    <n v="29.5"/>
    <n v="-326.846"/>
    <x v="1"/>
    <x v="0"/>
    <x v="1"/>
  </r>
  <r>
    <x v="0"/>
    <d v="2019-01-08T00:00:00"/>
    <x v="1"/>
    <n v="262"/>
    <n v="3"/>
    <n v="7598"/>
    <n v="9251.77"/>
    <n v="3083.9229999999998"/>
    <n v="87.333333333333329"/>
    <n v="29"/>
    <n v="-1653.77"/>
    <x v="1"/>
    <x v="0"/>
    <x v="1"/>
  </r>
  <r>
    <x v="0"/>
    <d v="2019-01-08T00:00:00"/>
    <x v="1"/>
    <n v="322.39999999999998"/>
    <n v="3"/>
    <n v="9349.6"/>
    <n v="9251.77"/>
    <n v="3083.9229999999998"/>
    <n v="107.46666666666665"/>
    <n v="29"/>
    <n v="97.83"/>
    <x v="1"/>
    <x v="0"/>
    <x v="1"/>
  </r>
  <r>
    <x v="0"/>
    <d v="2019-01-08T00:00:00"/>
    <x v="1"/>
    <n v="224.2"/>
    <n v="2"/>
    <n v="6501.8"/>
    <n v="5791.0039999999999"/>
    <n v="2895.502"/>
    <n v="112.1"/>
    <n v="29"/>
    <n v="710.79600000000005"/>
    <x v="1"/>
    <x v="0"/>
    <x v="1"/>
  </r>
  <r>
    <x v="0"/>
    <d v="2019-01-08T00:00:00"/>
    <x v="1"/>
    <n v="104.4"/>
    <n v="1"/>
    <n v="3027.6"/>
    <n v="2895.502"/>
    <n v="2895.502"/>
    <n v="104.4"/>
    <n v="29"/>
    <n v="132.09800000000001"/>
    <x v="1"/>
    <x v="0"/>
    <x v="1"/>
  </r>
  <r>
    <x v="0"/>
    <d v="2019-01-08T00:00:00"/>
    <x v="1"/>
    <n v="1785.4"/>
    <n v="15"/>
    <n v="60703.6"/>
    <n v="43432.53"/>
    <n v="2895.502"/>
    <n v="119.02666666666667"/>
    <n v="34"/>
    <n v="17271.07"/>
    <x v="1"/>
    <x v="0"/>
    <x v="1"/>
  </r>
  <r>
    <x v="0"/>
    <d v="2019-01-08T00:00:00"/>
    <x v="1"/>
    <n v="83"/>
    <n v="1"/>
    <n v="2531.5"/>
    <n v="2895.502"/>
    <n v="2895.502"/>
    <n v="83"/>
    <n v="30.5"/>
    <n v="-364.00200000000001"/>
    <x v="1"/>
    <x v="0"/>
    <x v="1"/>
  </r>
  <r>
    <x v="0"/>
    <d v="2019-01-08T00:00:00"/>
    <x v="1"/>
    <n v="353.4"/>
    <n v="3"/>
    <n v="9188.4"/>
    <n v="8686.5059999999994"/>
    <n v="2895.502"/>
    <n v="117.8"/>
    <n v="26"/>
    <n v="501.89400000000001"/>
    <x v="1"/>
    <x v="0"/>
    <x v="1"/>
  </r>
  <r>
    <x v="0"/>
    <d v="2019-01-08T00:00:00"/>
    <x v="1"/>
    <n v="86.8"/>
    <n v="1"/>
    <n v="2604"/>
    <n v="2895.502"/>
    <n v="2895.502"/>
    <n v="86.8"/>
    <n v="30"/>
    <n v="-291.50200000000001"/>
    <x v="1"/>
    <x v="0"/>
    <x v="1"/>
  </r>
  <r>
    <x v="0"/>
    <d v="2019-01-08T00:00:00"/>
    <x v="1"/>
    <n v="1949"/>
    <n v="17"/>
    <n v="56521"/>
    <n v="46344.042999999998"/>
    <n v="2726.12"/>
    <n v="114.64705882352941"/>
    <n v="29"/>
    <n v="10176.957"/>
    <x v="1"/>
    <x v="0"/>
    <x v="1"/>
  </r>
  <r>
    <x v="0"/>
    <d v="2019-01-08T00:00:00"/>
    <x v="1"/>
    <n v="2074"/>
    <n v="20"/>
    <n v="55998"/>
    <n v="58727.949000000001"/>
    <n v="2936.3969999999999"/>
    <n v="103.7"/>
    <n v="27"/>
    <n v="-2729.9490000000001"/>
    <x v="1"/>
    <x v="0"/>
    <x v="1"/>
  </r>
  <r>
    <x v="0"/>
    <d v="2019-01-08T00:00:00"/>
    <x v="1"/>
    <n v="1478.2"/>
    <n v="15"/>
    <n v="42128.7"/>
    <n v="39851.974999999999"/>
    <n v="2656.7979999999998"/>
    <n v="98.546666666666667"/>
    <n v="28.5"/>
    <n v="2276.7249999999999"/>
    <x v="1"/>
    <x v="0"/>
    <x v="1"/>
  </r>
  <r>
    <x v="0"/>
    <d v="2019-01-08T00:00:00"/>
    <x v="1"/>
    <n v="286.8"/>
    <n v="3"/>
    <n v="8580"/>
    <n v="7970.3950000000004"/>
    <n v="2656.7979999999998"/>
    <n v="95.600000000000009"/>
    <n v="29.9163"/>
    <n v="609.60500000000002"/>
    <x v="1"/>
    <x v="0"/>
    <x v="1"/>
  </r>
  <r>
    <x v="0"/>
    <d v="2019-01-08T00:00:00"/>
    <x v="1"/>
    <n v="87.4"/>
    <n v="1"/>
    <n v="2971.6"/>
    <n v="2726.12"/>
    <n v="2726.12"/>
    <n v="87.4"/>
    <n v="34"/>
    <n v="245.48"/>
    <x v="1"/>
    <x v="0"/>
    <x v="1"/>
  </r>
  <r>
    <x v="0"/>
    <d v="2019-01-08T00:00:00"/>
    <x v="1"/>
    <n v="227.4"/>
    <n v="2"/>
    <n v="6594.6"/>
    <n v="5452.24"/>
    <n v="2726.12"/>
    <n v="113.7"/>
    <n v="29"/>
    <n v="1142.3599999999999"/>
    <x v="1"/>
    <x v="0"/>
    <x v="1"/>
  </r>
  <r>
    <x v="0"/>
    <d v="2019-01-08T00:00:00"/>
    <x v="1"/>
    <n v="4309"/>
    <n v="40"/>
    <n v="116343"/>
    <n v="90158.588000000003"/>
    <n v="2253.9650000000001"/>
    <n v="107.72499999999999"/>
    <n v="27"/>
    <n v="26184.412"/>
    <x v="1"/>
    <x v="0"/>
    <x v="1"/>
  </r>
  <r>
    <x v="0"/>
    <d v="2019-01-08T00:00:00"/>
    <x v="1"/>
    <n v="124.5"/>
    <n v="1"/>
    <n v="4233"/>
    <n v="2715.1790000000001"/>
    <n v="2715.1790000000001"/>
    <n v="124.5"/>
    <n v="34"/>
    <n v="1517.8209999999999"/>
    <x v="1"/>
    <x v="0"/>
    <x v="1"/>
  </r>
  <r>
    <x v="0"/>
    <d v="2019-01-08T00:00:00"/>
    <x v="1"/>
    <n v="238.5"/>
    <n v="2"/>
    <n v="6916.5"/>
    <n v="5086.8059999999996"/>
    <n v="2543.4029999999998"/>
    <n v="119.25"/>
    <n v="29"/>
    <n v="1829.694"/>
    <x v="1"/>
    <x v="0"/>
    <x v="1"/>
  </r>
  <r>
    <x v="0"/>
    <d v="2019-01-08T00:00:00"/>
    <x v="1"/>
    <n v="206"/>
    <n v="2"/>
    <n v="5974"/>
    <n v="5086.8059999999996"/>
    <n v="2543.4029999999998"/>
    <n v="103"/>
    <n v="29"/>
    <n v="887.19399999999996"/>
    <x v="1"/>
    <x v="0"/>
    <x v="1"/>
  </r>
  <r>
    <x v="0"/>
    <d v="2019-01-08T00:00:00"/>
    <x v="1"/>
    <n v="173.5"/>
    <n v="2"/>
    <n v="5031.5"/>
    <n v="5951.6419999999998"/>
    <n v="2975.8209999999999"/>
    <n v="86.75"/>
    <n v="29"/>
    <n v="-920.14200000000005"/>
    <x v="1"/>
    <x v="0"/>
    <x v="1"/>
  </r>
  <r>
    <x v="0"/>
    <d v="2019-01-08T00:00:00"/>
    <x v="1"/>
    <n v="66"/>
    <n v="1"/>
    <n v="2244"/>
    <n v="3257.2040000000002"/>
    <n v="3257.2040000000002"/>
    <n v="66"/>
    <n v="34"/>
    <n v="-1013.204"/>
    <x v="1"/>
    <x v="0"/>
    <x v="1"/>
  </r>
  <r>
    <x v="0"/>
    <d v="2019-01-08T00:00:00"/>
    <x v="1"/>
    <n v="40"/>
    <n v="1"/>
    <n v="1360"/>
    <n v="1433.9359999999999"/>
    <n v="1433.9359999999999"/>
    <n v="40"/>
    <n v="34"/>
    <n v="-73.936000000000007"/>
    <x v="1"/>
    <x v="0"/>
    <x v="1"/>
  </r>
  <r>
    <x v="0"/>
    <d v="2019-01-08T00:00:00"/>
    <x v="1"/>
    <n v="1257"/>
    <n v="12"/>
    <n v="42738"/>
    <n v="40694.447999999997"/>
    <n v="3391.2040000000002"/>
    <n v="104.75"/>
    <n v="34"/>
    <n v="2043.5519999999999"/>
    <x v="1"/>
    <x v="0"/>
    <x v="1"/>
  </r>
  <r>
    <x v="0"/>
    <d v="2019-01-08T00:00:00"/>
    <x v="1"/>
    <n v="108"/>
    <n v="1"/>
    <n v="3132"/>
    <n v="3391.2040000000002"/>
    <n v="3391.2040000000002"/>
    <n v="108"/>
    <n v="29"/>
    <n v="-259.20400000000001"/>
    <x v="1"/>
    <x v="0"/>
    <x v="1"/>
  </r>
  <r>
    <x v="0"/>
    <d v="2019-01-08T00:00:00"/>
    <x v="1"/>
    <n v="245"/>
    <n v="2"/>
    <n v="7105"/>
    <n v="6782.4080000000004"/>
    <n v="3391.2040000000002"/>
    <n v="122.5"/>
    <n v="29"/>
    <n v="322.59199999999998"/>
    <x v="1"/>
    <x v="0"/>
    <x v="1"/>
  </r>
  <r>
    <x v="0"/>
    <d v="2019-01-08T00:00:00"/>
    <x v="1"/>
    <n v="105"/>
    <n v="1"/>
    <n v="3150"/>
    <n v="3214.5529999999999"/>
    <n v="3214.5529999999999"/>
    <n v="105"/>
    <n v="30"/>
    <n v="-64.552999999999997"/>
    <x v="1"/>
    <x v="0"/>
    <x v="1"/>
  </r>
  <r>
    <x v="0"/>
    <d v="2019-01-08T00:00:00"/>
    <x v="1"/>
    <n v="116.5"/>
    <n v="1"/>
    <n v="3495"/>
    <n v="3391.2040000000002"/>
    <n v="3391.2040000000002"/>
    <n v="116.5"/>
    <n v="30"/>
    <n v="103.79600000000001"/>
    <x v="1"/>
    <x v="0"/>
    <x v="1"/>
  </r>
  <r>
    <x v="0"/>
    <d v="2019-01-08T00:00:00"/>
    <x v="1"/>
    <n v="105"/>
    <n v="1"/>
    <n v="3150"/>
    <n v="3391.2040000000002"/>
    <n v="3391.2040000000002"/>
    <n v="105"/>
    <n v="30"/>
    <n v="-241.20400000000001"/>
    <x v="1"/>
    <x v="0"/>
    <x v="1"/>
  </r>
  <r>
    <x v="0"/>
    <d v="2019-01-08T00:00:00"/>
    <x v="1"/>
    <n v="104.5"/>
    <n v="1"/>
    <n v="3135"/>
    <n v="3391.2040000000002"/>
    <n v="3391.2040000000002"/>
    <n v="104.5"/>
    <n v="30"/>
    <n v="-256.20400000000001"/>
    <x v="1"/>
    <x v="0"/>
    <x v="1"/>
  </r>
  <r>
    <x v="0"/>
    <d v="2019-01-08T00:00:00"/>
    <x v="1"/>
    <n v="785.4"/>
    <n v="7"/>
    <n v="22776.6"/>
    <n v="21587.462"/>
    <n v="3083.9229999999998"/>
    <n v="112.2"/>
    <n v="29"/>
    <n v="1189.1379999999999"/>
    <x v="1"/>
    <x v="0"/>
    <x v="1"/>
  </r>
  <r>
    <x v="0"/>
    <d v="2019-01-08T00:00:00"/>
    <x v="1"/>
    <n v="238.5"/>
    <n v="2"/>
    <n v="6916.5"/>
    <n v="5951.6419999999998"/>
    <n v="2975.8209999999999"/>
    <n v="119.25"/>
    <n v="29"/>
    <n v="964.85799999999995"/>
    <x v="1"/>
    <x v="0"/>
    <x v="1"/>
  </r>
  <r>
    <x v="0"/>
    <d v="2019-01-08T00:00:00"/>
    <x v="1"/>
    <n v="348"/>
    <n v="3"/>
    <n v="10092"/>
    <n v="8927.4629999999997"/>
    <n v="2975.8209999999999"/>
    <n v="116"/>
    <n v="29"/>
    <n v="1164.537"/>
    <x v="1"/>
    <x v="0"/>
    <x v="1"/>
  </r>
  <r>
    <x v="0"/>
    <d v="2019-01-08T00:00:00"/>
    <x v="1"/>
    <n v="457"/>
    <n v="4"/>
    <n v="15538"/>
    <n v="12335.692999999999"/>
    <n v="3083.9229999999998"/>
    <n v="114.25"/>
    <n v="34"/>
    <n v="3202.3069999999998"/>
    <x v="1"/>
    <x v="0"/>
    <x v="1"/>
  </r>
  <r>
    <x v="0"/>
    <d v="2019-01-08T00:00:00"/>
    <x v="1"/>
    <n v="437.2"/>
    <n v="4"/>
    <n v="12678.8"/>
    <n v="12335.692999999999"/>
    <n v="3083.9229999999998"/>
    <n v="109.3"/>
    <n v="29"/>
    <n v="343.10700000000003"/>
    <x v="1"/>
    <x v="0"/>
    <x v="1"/>
  </r>
  <r>
    <x v="0"/>
    <d v="2019-01-08T00:00:00"/>
    <x v="1"/>
    <n v="119.8"/>
    <n v="1"/>
    <n v="3474.2"/>
    <n v="3083.9229999999998"/>
    <n v="3083.9229999999998"/>
    <n v="119.8"/>
    <n v="29"/>
    <n v="390.27699999999999"/>
    <x v="1"/>
    <x v="0"/>
    <x v="1"/>
  </r>
  <r>
    <x v="0"/>
    <d v="2019-01-08T00:00:00"/>
    <x v="1"/>
    <n v="710"/>
    <n v="6"/>
    <n v="21300"/>
    <n v="17854.927"/>
    <n v="2975.8209999999999"/>
    <n v="118.33333333333333"/>
    <n v="30"/>
    <n v="3445.0729999999999"/>
    <x v="1"/>
    <x v="0"/>
    <x v="1"/>
  </r>
  <r>
    <x v="0"/>
    <d v="2019-01-08T00:00:00"/>
    <x v="1"/>
    <n v="248.5"/>
    <n v="2"/>
    <n v="7206.5"/>
    <n v="5951.6419999999998"/>
    <n v="2975.8209999999999"/>
    <n v="124.25"/>
    <n v="29"/>
    <n v="1254.8579999999999"/>
    <x v="1"/>
    <x v="0"/>
    <x v="1"/>
  </r>
  <r>
    <x v="0"/>
    <d v="2019-01-08T00:00:00"/>
    <x v="1"/>
    <n v="222.5"/>
    <n v="2"/>
    <n v="5785"/>
    <n v="5951.6419999999998"/>
    <n v="2975.8209999999999"/>
    <n v="111.25"/>
    <n v="26"/>
    <n v="-166.642"/>
    <x v="1"/>
    <x v="0"/>
    <x v="1"/>
  </r>
  <r>
    <x v="0"/>
    <d v="2019-01-08T00:00:00"/>
    <x v="1"/>
    <n v="235.5"/>
    <n v="2"/>
    <n v="8007"/>
    <n v="5951.6419999999998"/>
    <n v="2975.8209999999999"/>
    <n v="117.75"/>
    <n v="34"/>
    <n v="2055.3580000000002"/>
    <x v="1"/>
    <x v="0"/>
    <x v="1"/>
  </r>
  <r>
    <x v="0"/>
    <d v="2019-01-08T00:00:00"/>
    <x v="1"/>
    <n v="944.5"/>
    <n v="8"/>
    <n v="27390.5"/>
    <n v="23806.569"/>
    <n v="2975.8209999999999"/>
    <n v="118.0625"/>
    <n v="29"/>
    <n v="3583.931"/>
    <x v="1"/>
    <x v="0"/>
    <x v="1"/>
  </r>
  <r>
    <x v="0"/>
    <d v="2019-01-08T00:00:00"/>
    <x v="1"/>
    <n v="201"/>
    <n v="2"/>
    <n v="6130.5"/>
    <n v="5951.6419999999998"/>
    <n v="2975.8209999999999"/>
    <n v="100.5"/>
    <n v="30.5"/>
    <n v="178.858"/>
    <x v="1"/>
    <x v="0"/>
    <x v="1"/>
  </r>
  <r>
    <x v="0"/>
    <d v="2019-01-08T00:00:00"/>
    <x v="1"/>
    <n v="230"/>
    <n v="2"/>
    <n v="6670"/>
    <n v="5951.6419999999998"/>
    <n v="2975.8209999999999"/>
    <n v="115"/>
    <n v="29"/>
    <n v="718.35799999999995"/>
    <x v="1"/>
    <x v="0"/>
    <x v="1"/>
  </r>
  <r>
    <x v="0"/>
    <d v="2019-01-10T00:00:00"/>
    <x v="1"/>
    <n v="310"/>
    <n v="3"/>
    <n v="9455"/>
    <n v="8026.4740000000002"/>
    <n v="2675.491"/>
    <n v="103.33333333333333"/>
    <n v="30.5"/>
    <n v="1428.5260000000001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306"/>
    <n v="3"/>
    <n v="9333"/>
    <n v="8026.4740000000002"/>
    <n v="2675.491"/>
    <n v="102"/>
    <n v="30.5"/>
    <n v="1306.5260000000001"/>
    <x v="1"/>
    <x v="0"/>
    <x v="1"/>
  </r>
  <r>
    <x v="0"/>
    <d v="2019-01-10T00:00:00"/>
    <x v="1"/>
    <n v="495"/>
    <n v="5"/>
    <n v="15097.5"/>
    <n v="13377.457"/>
    <n v="2675.491"/>
    <n v="99"/>
    <n v="30.5"/>
    <n v="1720.0429999999999"/>
    <x v="1"/>
    <x v="0"/>
    <x v="1"/>
  </r>
  <r>
    <x v="0"/>
    <d v="2019-01-10T00:00:00"/>
    <x v="1"/>
    <n v="1777"/>
    <n v="17"/>
    <n v="53310"/>
    <n v="41112.353000000003"/>
    <n v="2418.3739999999998"/>
    <n v="104.52941176470588"/>
    <n v="30"/>
    <n v="12197.647000000001"/>
    <x v="1"/>
    <x v="0"/>
    <x v="1"/>
  </r>
  <r>
    <x v="0"/>
    <d v="2019-01-10T00:00:00"/>
    <x v="1"/>
    <n v="294"/>
    <n v="3"/>
    <n v="8967"/>
    <n v="7255.1210000000001"/>
    <n v="2418.3739999999998"/>
    <n v="98"/>
    <n v="30.5"/>
    <n v="1711.8789999999999"/>
    <x v="1"/>
    <x v="0"/>
    <x v="1"/>
  </r>
  <r>
    <x v="0"/>
    <d v="2019-01-10T00:00:00"/>
    <x v="1"/>
    <n v="302"/>
    <n v="3"/>
    <n v="9211"/>
    <n v="8026.4740000000002"/>
    <n v="2675.491"/>
    <n v="100.66666666666667"/>
    <n v="30.5"/>
    <n v="1184.5260000000001"/>
    <x v="1"/>
    <x v="0"/>
    <x v="1"/>
  </r>
  <r>
    <x v="0"/>
    <d v="2019-01-10T00:00:00"/>
    <x v="1"/>
    <n v="2146"/>
    <n v="20"/>
    <n v="64380"/>
    <n v="48367.474000000002"/>
    <n v="2418.3739999999998"/>
    <n v="107.3"/>
    <n v="30"/>
    <n v="16012.526"/>
    <x v="1"/>
    <x v="0"/>
    <x v="1"/>
  </r>
  <r>
    <x v="0"/>
    <d v="2019-01-10T00:00:00"/>
    <x v="1"/>
    <n v="202"/>
    <n v="2"/>
    <n v="6161"/>
    <n v="5350.9830000000002"/>
    <n v="2675.491"/>
    <n v="101"/>
    <n v="30.5"/>
    <n v="810.01700000000005"/>
    <x v="1"/>
    <x v="0"/>
    <x v="1"/>
  </r>
  <r>
    <x v="0"/>
    <d v="2019-01-10T00:00:00"/>
    <x v="1"/>
    <n v="186"/>
    <n v="2"/>
    <n v="5673"/>
    <n v="5350.9830000000002"/>
    <n v="2675.491"/>
    <n v="93"/>
    <n v="30.5"/>
    <n v="322.017"/>
    <x v="1"/>
    <x v="0"/>
    <x v="1"/>
  </r>
  <r>
    <x v="0"/>
    <d v="2019-01-10T00:00:00"/>
    <x v="1"/>
    <n v="200"/>
    <n v="2"/>
    <n v="6100"/>
    <n v="5350.9830000000002"/>
    <n v="2675.491"/>
    <n v="100"/>
    <n v="30.5"/>
    <n v="749.01700000000005"/>
    <x v="1"/>
    <x v="0"/>
    <x v="1"/>
  </r>
  <r>
    <x v="0"/>
    <d v="2019-01-10T00:00:00"/>
    <x v="1"/>
    <n v="196"/>
    <n v="2"/>
    <n v="5978"/>
    <n v="5350.9830000000002"/>
    <n v="2675.491"/>
    <n v="98"/>
    <n v="30.5"/>
    <n v="627.01700000000005"/>
    <x v="1"/>
    <x v="0"/>
    <x v="1"/>
  </r>
  <r>
    <x v="0"/>
    <d v="2019-01-10T00:00:00"/>
    <x v="1"/>
    <n v="659"/>
    <n v="6"/>
    <n v="19770"/>
    <n v="16052.949000000001"/>
    <n v="2675.491"/>
    <n v="109.83333333333333"/>
    <n v="30"/>
    <n v="3717.0509999999999"/>
    <x v="1"/>
    <x v="0"/>
    <x v="1"/>
  </r>
  <r>
    <x v="0"/>
    <d v="2019-01-10T00:00:00"/>
    <x v="1"/>
    <n v="190"/>
    <n v="2"/>
    <n v="5795"/>
    <n v="5350.9830000000002"/>
    <n v="2675.491"/>
    <n v="95"/>
    <n v="30.5"/>
    <n v="444.017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424"/>
    <n v="4"/>
    <n v="12720"/>
    <n v="10701.966"/>
    <n v="2675.491"/>
    <n v="106"/>
    <n v="30"/>
    <n v="2018.0340000000001"/>
    <x v="1"/>
    <x v="0"/>
    <x v="1"/>
  </r>
  <r>
    <x v="0"/>
    <d v="2019-01-11T00:00:00"/>
    <x v="0"/>
    <n v="261.62"/>
    <m/>
    <n v="2877.82"/>
    <n v="3195.1729999999998"/>
    <n v="12.212999999999999"/>
    <m/>
    <n v="11"/>
    <n v="-317.35300000000001"/>
    <x v="1"/>
    <x v="0"/>
    <x v="1"/>
  </r>
  <r>
    <x v="0"/>
    <d v="2019-01-11T00:00:00"/>
    <x v="0"/>
    <n v="26.3"/>
    <m/>
    <n v="539.15"/>
    <n v="321.20299999999997"/>
    <n v="12.212999999999999"/>
    <m/>
    <n v="20.5"/>
    <n v="217.947"/>
    <x v="1"/>
    <x v="0"/>
    <x v="1"/>
  </r>
  <r>
    <x v="0"/>
    <d v="2019-01-11T00:00:00"/>
    <x v="0"/>
    <n v="375.01"/>
    <m/>
    <n v="6000.16"/>
    <n v="4580.0079999999998"/>
    <n v="12.212999999999999"/>
    <m/>
    <n v="16"/>
    <n v="1420.152"/>
    <x v="1"/>
    <x v="0"/>
    <x v="1"/>
  </r>
  <r>
    <x v="0"/>
    <d v="2019-01-11T00:00:00"/>
    <x v="0"/>
    <n v="73.19"/>
    <m/>
    <n v="768.5"/>
    <n v="893.87199999999996"/>
    <n v="12.212999999999999"/>
    <m/>
    <n v="10.5001"/>
    <n v="-125.372"/>
    <x v="1"/>
    <x v="0"/>
    <x v="1"/>
  </r>
  <r>
    <x v="0"/>
    <d v="2019-01-11T00:00:00"/>
    <x v="0"/>
    <n v="46.74"/>
    <m/>
    <n v="514.14"/>
    <n v="570.83699999999999"/>
    <n v="12.212999999999999"/>
    <m/>
    <n v="11"/>
    <n v="-56.697000000000003"/>
    <x v="1"/>
    <x v="0"/>
    <x v="1"/>
  </r>
  <r>
    <x v="0"/>
    <d v="2019-01-11T00:00:00"/>
    <x v="0"/>
    <n v="1205.98"/>
    <m/>
    <n v="24119.599999999999"/>
    <n v="14728.668"/>
    <n v="12.212999999999999"/>
    <m/>
    <n v="20"/>
    <n v="9390.9320000000007"/>
    <x v="1"/>
    <x v="0"/>
    <x v="1"/>
  </r>
  <r>
    <x v="1"/>
    <d v="2019-01-11T00:00:00"/>
    <x v="0"/>
    <n v="-26.3"/>
    <m/>
    <n v="-539.15"/>
    <n v="-321.20299999999997"/>
    <n v="-12.212999999999999"/>
    <m/>
    <n v="20.5"/>
    <n v="-217.947"/>
    <x v="1"/>
    <x v="0"/>
    <x v="1"/>
  </r>
  <r>
    <x v="0"/>
    <d v="2019-01-11T00:00:00"/>
    <x v="0"/>
    <n v="328.87"/>
    <m/>
    <n v="6741.84"/>
    <n v="4016.4989999999998"/>
    <n v="12.212999999999999"/>
    <m/>
    <n v="20.5"/>
    <n v="2725.3409999999999"/>
    <x v="1"/>
    <x v="0"/>
    <x v="1"/>
  </r>
  <r>
    <x v="0"/>
    <d v="2019-01-11T00:00:00"/>
    <x v="0"/>
    <n v="284.33"/>
    <m/>
    <n v="3127.63"/>
    <n v="3472.53"/>
    <n v="12.212999999999999"/>
    <m/>
    <n v="11"/>
    <n v="-344.9"/>
    <x v="1"/>
    <x v="0"/>
    <x v="1"/>
  </r>
  <r>
    <x v="0"/>
    <d v="2019-01-11T00:00:00"/>
    <x v="0"/>
    <n v="278.8"/>
    <m/>
    <n v="4460.8"/>
    <n v="3404.9920000000002"/>
    <n v="12.212999999999999"/>
    <m/>
    <n v="16"/>
    <n v="1055.808"/>
    <x v="1"/>
    <x v="0"/>
    <x v="1"/>
  </r>
  <r>
    <x v="0"/>
    <d v="2019-01-11T00:00:00"/>
    <x v="0"/>
    <n v="10.25"/>
    <m/>
    <n v="215.25"/>
    <n v="160.297"/>
    <n v="15.638999999999999"/>
    <m/>
    <n v="21"/>
    <n v="54.953000000000003"/>
    <x v="1"/>
    <x v="0"/>
    <x v="1"/>
  </r>
  <r>
    <x v="0"/>
    <d v="2019-01-11T00:00:00"/>
    <x v="0"/>
    <n v="484.85"/>
    <m/>
    <n v="10181.85"/>
    <n v="7582.45"/>
    <n v="15.638999999999999"/>
    <m/>
    <n v="21"/>
    <n v="2599.4"/>
    <x v="1"/>
    <x v="0"/>
    <x v="1"/>
  </r>
  <r>
    <x v="0"/>
    <d v="2019-01-11T00:00:00"/>
    <x v="0"/>
    <n v="72.739999999999995"/>
    <m/>
    <n v="1527.54"/>
    <n v="1137.5630000000001"/>
    <n v="15.638999999999999"/>
    <m/>
    <n v="21"/>
    <n v="389.97699999999998"/>
    <x v="1"/>
    <x v="0"/>
    <x v="1"/>
  </r>
  <r>
    <x v="0"/>
    <d v="2019-01-11T00:00:00"/>
    <x v="0"/>
    <n v="484.23"/>
    <m/>
    <n v="10168.83"/>
    <n v="7572.7539999999999"/>
    <n v="15.638999999999999"/>
    <m/>
    <n v="21"/>
    <n v="2596.076"/>
    <x v="1"/>
    <x v="0"/>
    <x v="1"/>
  </r>
  <r>
    <x v="0"/>
    <d v="2019-01-11T00:00:00"/>
    <x v="0"/>
    <n v="48.43"/>
    <m/>
    <n v="532.73"/>
    <n v="757.38499999999999"/>
    <n v="15.638999999999999"/>
    <m/>
    <n v="11"/>
    <n v="-224.655"/>
    <x v="1"/>
    <x v="0"/>
    <x v="1"/>
  </r>
  <r>
    <x v="0"/>
    <d v="2019-01-11T00:00:00"/>
    <x v="0"/>
    <n v="507.67"/>
    <m/>
    <n v="10153.4"/>
    <n v="5938.8959999999997"/>
    <n v="11.698"/>
    <m/>
    <n v="20"/>
    <n v="4214.5039999999999"/>
    <x v="1"/>
    <x v="0"/>
    <x v="1"/>
  </r>
  <r>
    <x v="0"/>
    <d v="2019-01-11T00:00:00"/>
    <x v="0"/>
    <n v="72.349999999999994"/>
    <m/>
    <n v="1157.5999999999999"/>
    <n v="846.375"/>
    <n v="11.698"/>
    <m/>
    <n v="16"/>
    <n v="311.22500000000002"/>
    <x v="1"/>
    <x v="0"/>
    <x v="1"/>
  </r>
  <r>
    <x v="0"/>
    <d v="2019-01-11T00:00:00"/>
    <x v="0"/>
    <n v="26.3"/>
    <m/>
    <n v="539.15"/>
    <n v="411.29899999999998"/>
    <n v="15.638999999999999"/>
    <m/>
    <n v="20.5"/>
    <n v="127.851"/>
    <x v="1"/>
    <x v="0"/>
    <x v="1"/>
  </r>
  <r>
    <x v="0"/>
    <d v="2019-01-11T00:00:00"/>
    <x v="0"/>
    <n v="24.39"/>
    <m/>
    <n v="512.19000000000005"/>
    <n v="381.42899999999997"/>
    <n v="15.638999999999999"/>
    <m/>
    <n v="21"/>
    <n v="130.761"/>
    <x v="1"/>
    <x v="0"/>
    <x v="1"/>
  </r>
  <r>
    <x v="0"/>
    <d v="2019-01-11T00:00:00"/>
    <x v="0"/>
    <n v="4.21"/>
    <m/>
    <n v="86.31"/>
    <n v="65.838999999999999"/>
    <n v="15.638999999999999"/>
    <m/>
    <n v="20.501200000000001"/>
    <n v="20.471"/>
    <x v="1"/>
    <x v="0"/>
    <x v="1"/>
  </r>
  <r>
    <x v="0"/>
    <d v="2019-01-11T00:00:00"/>
    <x v="0"/>
    <n v="342.75"/>
    <m/>
    <n v="6855"/>
    <n v="4222.82"/>
    <n v="12.32"/>
    <m/>
    <n v="20"/>
    <n v="2632.18"/>
    <x v="1"/>
    <x v="0"/>
    <x v="1"/>
  </r>
  <r>
    <x v="0"/>
    <d v="2019-01-11T00:00:00"/>
    <x v="0"/>
    <n v="592"/>
    <m/>
    <n v="11840"/>
    <n v="7293.6819999999998"/>
    <n v="12.32"/>
    <m/>
    <n v="20"/>
    <n v="4546.3180000000002"/>
    <x v="1"/>
    <x v="0"/>
    <x v="1"/>
  </r>
  <r>
    <x v="0"/>
    <d v="2019-01-11T00:00:00"/>
    <x v="0"/>
    <n v="1423"/>
    <m/>
    <n v="28460"/>
    <n v="17531.940999999999"/>
    <n v="12.32"/>
    <m/>
    <n v="20"/>
    <n v="10928.058999999999"/>
    <x v="1"/>
    <x v="0"/>
    <x v="1"/>
  </r>
  <r>
    <x v="0"/>
    <d v="2019-01-11T00:00:00"/>
    <x v="0"/>
    <n v="24.46"/>
    <m/>
    <n v="489.2"/>
    <n v="301.35700000000003"/>
    <n v="12.32"/>
    <m/>
    <n v="20"/>
    <n v="187.84299999999999"/>
    <x v="1"/>
    <x v="0"/>
    <x v="1"/>
  </r>
  <r>
    <x v="0"/>
    <d v="2019-01-11T00:00:00"/>
    <x v="0"/>
    <n v="366.78"/>
    <m/>
    <n v="7335.6"/>
    <n v="4518.8789999999999"/>
    <n v="12.32"/>
    <m/>
    <n v="20"/>
    <n v="2816.721"/>
    <x v="1"/>
    <x v="0"/>
    <x v="1"/>
  </r>
  <r>
    <x v="0"/>
    <d v="2019-01-11T00:00:00"/>
    <x v="0"/>
    <n v="326.87200000000001"/>
    <m/>
    <n v="6537.44"/>
    <n v="4027.1970000000001"/>
    <n v="12.32"/>
    <m/>
    <n v="20"/>
    <n v="2510.2429999999999"/>
    <x v="1"/>
    <x v="0"/>
    <x v="1"/>
  </r>
  <r>
    <x v="0"/>
    <d v="2019-01-11T00:00:00"/>
    <x v="0"/>
    <n v="3504.31"/>
    <m/>
    <n v="70086.2"/>
    <n v="43174.531000000003"/>
    <n v="12.32"/>
    <m/>
    <n v="20"/>
    <n v="26911.669000000002"/>
    <x v="1"/>
    <x v="0"/>
    <x v="1"/>
  </r>
  <r>
    <x v="0"/>
    <d v="2019-01-11T00:00:00"/>
    <x v="0"/>
    <n v="714.44"/>
    <m/>
    <n v="14288.8"/>
    <n v="8802.1929999999993"/>
    <n v="12.32"/>
    <m/>
    <n v="20"/>
    <n v="5486.607"/>
    <x v="1"/>
    <x v="0"/>
    <x v="1"/>
  </r>
  <r>
    <x v="0"/>
    <d v="2019-01-11T00:00:00"/>
    <x v="0"/>
    <n v="504.86"/>
    <m/>
    <n v="10097.200000000001"/>
    <n v="6220.0820000000003"/>
    <n v="12.32"/>
    <m/>
    <n v="20"/>
    <n v="3877.1179999999999"/>
    <x v="1"/>
    <x v="0"/>
    <x v="1"/>
  </r>
  <r>
    <x v="0"/>
    <d v="2019-01-11T00:00:00"/>
    <x v="0"/>
    <n v="697.51"/>
    <m/>
    <n v="13950.2"/>
    <n v="8593.6080000000002"/>
    <n v="12.32"/>
    <m/>
    <n v="20"/>
    <n v="5356.5919999999996"/>
    <x v="1"/>
    <x v="0"/>
    <x v="1"/>
  </r>
  <r>
    <x v="0"/>
    <d v="2019-01-11T00:00:00"/>
    <x v="0"/>
    <n v="545.78"/>
    <m/>
    <n v="10915.6"/>
    <n v="6724.2330000000002"/>
    <n v="12.32"/>
    <m/>
    <n v="20"/>
    <n v="4191.3670000000002"/>
    <x v="1"/>
    <x v="0"/>
    <x v="1"/>
  </r>
  <r>
    <x v="0"/>
    <d v="2019-01-11T00:00:00"/>
    <x v="0"/>
    <n v="707.03"/>
    <m/>
    <n v="14140.6"/>
    <n v="8710.8989999999994"/>
    <n v="12.32"/>
    <m/>
    <n v="20"/>
    <n v="5429.701"/>
    <x v="1"/>
    <x v="0"/>
    <x v="1"/>
  </r>
  <r>
    <x v="0"/>
    <d v="2019-01-11T00:00:00"/>
    <x v="0"/>
    <n v="191.98"/>
    <m/>
    <n v="3839.6"/>
    <n v="2365.2719999999999"/>
    <n v="12.32"/>
    <m/>
    <n v="20"/>
    <n v="1474.328"/>
    <x v="1"/>
    <x v="0"/>
    <x v="1"/>
  </r>
  <r>
    <x v="0"/>
    <d v="2019-01-11T00:00:00"/>
    <x v="0"/>
    <n v="814.4"/>
    <m/>
    <n v="16288"/>
    <n v="10033.741"/>
    <n v="12.32"/>
    <m/>
    <n v="20"/>
    <n v="6254.259"/>
    <x v="1"/>
    <x v="0"/>
    <x v="1"/>
  </r>
  <r>
    <x v="0"/>
    <d v="2019-01-11T00:00:00"/>
    <x v="0"/>
    <n v="3966.2"/>
    <m/>
    <n v="79324"/>
    <n v="48865.205000000002"/>
    <n v="12.32"/>
    <m/>
    <n v="20"/>
    <n v="30458.794999999998"/>
    <x v="1"/>
    <x v="0"/>
    <x v="1"/>
  </r>
  <r>
    <x v="0"/>
    <d v="2019-01-11T00:00:00"/>
    <x v="0"/>
    <n v="1420.6"/>
    <m/>
    <n v="28412"/>
    <n v="17502.371999999999"/>
    <n v="12.32"/>
    <m/>
    <n v="20"/>
    <n v="10909.628000000001"/>
    <x v="1"/>
    <x v="0"/>
    <x v="1"/>
  </r>
  <r>
    <x v="0"/>
    <d v="2019-01-11T00:00:00"/>
    <x v="0"/>
    <n v="1191.45"/>
    <m/>
    <n v="23829"/>
    <n v="14679.151"/>
    <n v="12.32"/>
    <m/>
    <n v="20"/>
    <n v="9149.8490000000002"/>
    <x v="1"/>
    <x v="0"/>
    <x v="1"/>
  </r>
  <r>
    <x v="0"/>
    <d v="2019-01-11T00:00:00"/>
    <x v="0"/>
    <n v="714.06"/>
    <m/>
    <n v="14281.2"/>
    <n v="8797.5110000000004"/>
    <n v="12.32"/>
    <m/>
    <n v="20"/>
    <n v="5483.6890000000003"/>
    <x v="1"/>
    <x v="0"/>
    <x v="1"/>
  </r>
  <r>
    <x v="0"/>
    <d v="2019-01-11T00:00:00"/>
    <x v="0"/>
    <n v="47.72"/>
    <m/>
    <n v="954.4"/>
    <n v="587.92999999999995"/>
    <n v="12.32"/>
    <m/>
    <n v="20"/>
    <n v="366.47"/>
    <x v="1"/>
    <x v="0"/>
    <x v="1"/>
  </r>
  <r>
    <x v="0"/>
    <d v="2019-01-12T00:00:00"/>
    <x v="1"/>
    <n v="3230"/>
    <n v="30"/>
    <n v="96900"/>
    <n v="72551.210999999996"/>
    <n v="2418.3739999999998"/>
    <n v="107.66666666666667"/>
    <n v="30"/>
    <n v="24348.789000000001"/>
    <x v="1"/>
    <x v="0"/>
    <x v="1"/>
  </r>
  <r>
    <x v="0"/>
    <d v="2019-01-12T00:00:00"/>
    <x v="1"/>
    <n v="850"/>
    <n v="8"/>
    <n v="25500"/>
    <n v="19346.990000000002"/>
    <n v="2418.3739999999998"/>
    <n v="106.25"/>
    <n v="30"/>
    <n v="6153.01"/>
    <x v="1"/>
    <x v="0"/>
    <x v="1"/>
  </r>
  <r>
    <x v="0"/>
    <d v="2019-01-12T00:00:00"/>
    <x v="1"/>
    <n v="1015"/>
    <n v="10"/>
    <n v="30957.5"/>
    <n v="24183.737000000001"/>
    <n v="2418.3739999999998"/>
    <n v="101.5"/>
    <n v="30.5"/>
    <n v="6773.7629999999999"/>
    <x v="1"/>
    <x v="0"/>
    <x v="1"/>
  </r>
  <r>
    <x v="0"/>
    <d v="2019-01-12T00:00:00"/>
    <x v="1"/>
    <n v="201"/>
    <n v="2"/>
    <n v="6130.5"/>
    <n v="4836.7470000000003"/>
    <n v="2418.3739999999998"/>
    <n v="100.5"/>
    <n v="30.5"/>
    <n v="1293.7529999999999"/>
    <x v="1"/>
    <x v="0"/>
    <x v="1"/>
  </r>
  <r>
    <x v="0"/>
    <d v="2019-01-12T00:00:00"/>
    <x v="1"/>
    <n v="448"/>
    <n v="3"/>
    <n v="10248"/>
    <n v="7255.1210000000001"/>
    <n v="2418.3739999999998"/>
    <n v="149.33333333333334"/>
    <n v="22.875"/>
    <n v="2992.8789999999999"/>
    <x v="1"/>
    <x v="0"/>
    <x v="1"/>
  </r>
  <r>
    <x v="0"/>
    <d v="2019-01-12T00:00:00"/>
    <x v="1"/>
    <n v="126"/>
    <n v="1"/>
    <n v="3843"/>
    <n v="2418.3739999999998"/>
    <n v="2418.3739999999998"/>
    <n v="126"/>
    <n v="30.5"/>
    <n v="1424.626"/>
    <x v="1"/>
    <x v="0"/>
    <x v="1"/>
  </r>
  <r>
    <x v="0"/>
    <d v="2019-01-12T00:00:00"/>
    <x v="1"/>
    <n v="520"/>
    <n v="5"/>
    <n v="15600"/>
    <n v="12091.869000000001"/>
    <n v="2418.3739999999998"/>
    <n v="104"/>
    <n v="30"/>
    <n v="3508.1309999999999"/>
    <x v="1"/>
    <x v="0"/>
    <x v="1"/>
  </r>
  <r>
    <x v="0"/>
    <d v="2019-01-12T00:00:00"/>
    <x v="1"/>
    <n v="416"/>
    <n v="4"/>
    <n v="12688"/>
    <n v="9673.4950000000008"/>
    <n v="2418.3739999999998"/>
    <n v="104"/>
    <n v="30.5"/>
    <n v="3014.5050000000001"/>
    <x v="1"/>
    <x v="0"/>
    <x v="1"/>
  </r>
  <r>
    <x v="1"/>
    <d v="2019-01-12T00:00:00"/>
    <x v="1"/>
    <n v="-448"/>
    <n v="-3"/>
    <n v="-10248"/>
    <n v="-7255.1210000000001"/>
    <n v="-2418.3739999999998"/>
    <n v="149.33333333333334"/>
    <n v="22.875"/>
    <n v="-2992.8789999999999"/>
    <x v="1"/>
    <x v="0"/>
    <x v="1"/>
  </r>
  <r>
    <x v="0"/>
    <d v="2019-01-12T00:00:00"/>
    <x v="1"/>
    <n v="448"/>
    <n v="4"/>
    <n v="13664"/>
    <n v="9673.4950000000008"/>
    <n v="2418.3739999999998"/>
    <n v="112"/>
    <n v="30.5"/>
    <n v="3990.5050000000001"/>
    <x v="1"/>
    <x v="0"/>
    <x v="1"/>
  </r>
  <r>
    <x v="0"/>
    <d v="2019-01-12T00:00:00"/>
    <x v="1"/>
    <n v="100"/>
    <n v="1"/>
    <n v="3050"/>
    <n v="2418.3739999999998"/>
    <n v="2418.3739999999998"/>
    <n v="100"/>
    <n v="30.5"/>
    <n v="631.62599999999998"/>
    <x v="1"/>
    <x v="0"/>
    <x v="1"/>
  </r>
  <r>
    <x v="0"/>
    <d v="2019-01-12T00:00:00"/>
    <x v="1"/>
    <n v="200"/>
    <n v="2"/>
    <n v="6100"/>
    <n v="4836.7470000000003"/>
    <n v="2418.3739999999998"/>
    <n v="100"/>
    <n v="30.5"/>
    <n v="1263.2529999999999"/>
    <x v="1"/>
    <x v="0"/>
    <x v="1"/>
  </r>
  <r>
    <x v="0"/>
    <d v="2019-01-12T00:00:00"/>
    <x v="1"/>
    <n v="101"/>
    <n v="1"/>
    <n v="3080.5"/>
    <n v="2418.3739999999998"/>
    <n v="2418.3739999999998"/>
    <n v="101"/>
    <n v="30.5"/>
    <n v="662.12599999999998"/>
    <x v="1"/>
    <x v="0"/>
    <x v="1"/>
  </r>
  <r>
    <x v="0"/>
    <d v="2019-01-12T00:00:00"/>
    <x v="1"/>
    <n v="98"/>
    <n v="1"/>
    <n v="2989"/>
    <n v="2418.3739999999998"/>
    <n v="2418.3739999999998"/>
    <n v="98"/>
    <n v="30.5"/>
    <n v="570.62599999999998"/>
    <x v="1"/>
    <x v="0"/>
    <x v="1"/>
  </r>
  <r>
    <x v="0"/>
    <d v="2019-01-12T00:00:00"/>
    <x v="1"/>
    <n v="1290"/>
    <n v="13"/>
    <n v="39345"/>
    <n v="31438.858"/>
    <n v="2418.3739999999998"/>
    <n v="99.230769230769226"/>
    <n v="30.5"/>
    <n v="7906.1419999999998"/>
    <x v="1"/>
    <x v="0"/>
    <x v="1"/>
  </r>
  <r>
    <x v="0"/>
    <d v="2019-01-12T00:00:00"/>
    <x v="1"/>
    <n v="389"/>
    <n v="4"/>
    <n v="11864.5"/>
    <n v="9673.4950000000008"/>
    <n v="2418.3739999999998"/>
    <n v="97.25"/>
    <n v="30.5"/>
    <n v="2191.0050000000001"/>
    <x v="1"/>
    <x v="0"/>
    <x v="1"/>
  </r>
  <r>
    <x v="0"/>
    <d v="2019-01-12T00:00:00"/>
    <x v="1"/>
    <n v="425"/>
    <n v="4"/>
    <n v="12962.5"/>
    <n v="9673.4950000000008"/>
    <n v="2418.3739999999998"/>
    <n v="106.25"/>
    <n v="30.5"/>
    <n v="3289.0050000000001"/>
    <x v="1"/>
    <x v="0"/>
    <x v="1"/>
  </r>
  <r>
    <x v="0"/>
    <d v="2019-01-12T00:00:00"/>
    <x v="1"/>
    <n v="361.5"/>
    <n v="3"/>
    <n v="10845"/>
    <n v="9496.2099999999991"/>
    <n v="3165.4029999999998"/>
    <n v="120.5"/>
    <n v="30"/>
    <n v="1348.79"/>
    <x v="1"/>
    <x v="0"/>
    <x v="1"/>
  </r>
  <r>
    <x v="0"/>
    <d v="2019-01-12T00:00:00"/>
    <x v="1"/>
    <n v="190"/>
    <n v="2"/>
    <n v="5795"/>
    <n v="4836.7470000000003"/>
    <n v="2418.3739999999998"/>
    <n v="95"/>
    <n v="30.5"/>
    <n v="958.2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785"/>
    <n v="7"/>
    <n v="23942.5"/>
    <n v="16928.616000000002"/>
    <n v="2418.3739999999998"/>
    <n v="112.14285714285714"/>
    <n v="30.5"/>
    <n v="7013.884"/>
    <x v="1"/>
    <x v="0"/>
    <x v="1"/>
  </r>
  <r>
    <x v="0"/>
    <d v="2019-01-12T00:00:00"/>
    <x v="1"/>
    <n v="222"/>
    <n v="2"/>
    <n v="6771"/>
    <n v="4836.7470000000003"/>
    <n v="2418.3739999999998"/>
    <n v="111"/>
    <n v="30.5"/>
    <n v="1934.2529999999999"/>
    <x v="1"/>
    <x v="0"/>
    <x v="1"/>
  </r>
  <r>
    <x v="0"/>
    <d v="2019-01-12T00:00:00"/>
    <x v="1"/>
    <n v="185"/>
    <n v="2"/>
    <n v="5642.5"/>
    <n v="4836.7470000000003"/>
    <n v="2418.3739999999998"/>
    <n v="92.5"/>
    <n v="30.5"/>
    <n v="805.75300000000004"/>
    <x v="1"/>
    <x v="0"/>
    <x v="1"/>
  </r>
  <r>
    <x v="0"/>
    <d v="2019-01-12T00:00:00"/>
    <x v="1"/>
    <n v="191"/>
    <n v="2"/>
    <n v="5825.5"/>
    <n v="4836.7470000000003"/>
    <n v="2418.3739999999998"/>
    <n v="95.5"/>
    <n v="30.5"/>
    <n v="988.7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431"/>
    <n v="4"/>
    <n v="12930"/>
    <n v="9673.4950000000008"/>
    <n v="2418.3739999999998"/>
    <n v="107.75"/>
    <n v="30"/>
    <n v="3256.5050000000001"/>
    <x v="1"/>
    <x v="0"/>
    <x v="1"/>
  </r>
  <r>
    <x v="0"/>
    <d v="2019-01-12T00:00:00"/>
    <x v="1"/>
    <n v="180"/>
    <n v="2"/>
    <n v="5490"/>
    <n v="4836.7470000000003"/>
    <n v="2418.3739999999998"/>
    <n v="90"/>
    <n v="30.5"/>
    <n v="653.25300000000004"/>
    <x v="1"/>
    <x v="0"/>
    <x v="1"/>
  </r>
  <r>
    <x v="0"/>
    <d v="2019-01-14T00:00:00"/>
    <x v="1"/>
    <n v="226.5"/>
    <n v="2"/>
    <n v="6795"/>
    <n v="6330.8069999999998"/>
    <n v="3165.4029999999998"/>
    <n v="113.25"/>
    <n v="30"/>
    <n v="464.19299999999998"/>
    <x v="1"/>
    <x v="0"/>
    <x v="2"/>
  </r>
  <r>
    <x v="0"/>
    <d v="2019-01-14T00:00:00"/>
    <x v="1"/>
    <n v="206"/>
    <n v="2"/>
    <n v="6283"/>
    <n v="6330.8069999999998"/>
    <n v="3165.4029999999998"/>
    <n v="103"/>
    <n v="30.5"/>
    <n v="-47.807000000000002"/>
    <x v="1"/>
    <x v="0"/>
    <x v="2"/>
  </r>
  <r>
    <x v="0"/>
    <d v="2019-01-14T00:00:00"/>
    <x v="1"/>
    <n v="111"/>
    <n v="1"/>
    <n v="3385.5"/>
    <n v="3165.4029999999998"/>
    <n v="3165.4029999999998"/>
    <n v="111"/>
    <n v="30.5"/>
    <n v="220.09700000000001"/>
    <x v="1"/>
    <x v="0"/>
    <x v="2"/>
  </r>
  <r>
    <x v="0"/>
    <d v="2019-01-14T00:00:00"/>
    <x v="1"/>
    <n v="864.5"/>
    <n v="7"/>
    <n v="25935"/>
    <n v="22157.823"/>
    <n v="3165.4029999999998"/>
    <n v="123.5"/>
    <n v="30"/>
    <n v="3777.1770000000001"/>
    <x v="1"/>
    <x v="0"/>
    <x v="2"/>
  </r>
  <r>
    <x v="0"/>
    <d v="2019-01-14T00:00:00"/>
    <x v="1"/>
    <n v="434"/>
    <n v="4"/>
    <n v="13020"/>
    <n v="12661.612999999999"/>
    <n v="3165.4029999999998"/>
    <n v="108.5"/>
    <n v="30"/>
    <n v="358.387"/>
    <x v="1"/>
    <x v="0"/>
    <x v="2"/>
  </r>
  <r>
    <x v="0"/>
    <d v="2019-01-14T00:00:00"/>
    <x v="1"/>
    <n v="111.5"/>
    <n v="1"/>
    <n v="3400.75"/>
    <n v="3165.4029999999998"/>
    <n v="3165.4029999999998"/>
    <n v="111.5"/>
    <n v="30.5"/>
    <n v="235.34700000000001"/>
    <x v="1"/>
    <x v="0"/>
    <x v="2"/>
  </r>
  <r>
    <x v="0"/>
    <d v="2019-01-14T00:00:00"/>
    <x v="1"/>
    <n v="101"/>
    <n v="1"/>
    <n v="3080.5"/>
    <n v="3165.4029999999998"/>
    <n v="3165.4029999999998"/>
    <n v="101"/>
    <n v="30.5"/>
    <n v="-84.903000000000006"/>
    <x v="1"/>
    <x v="0"/>
    <x v="2"/>
  </r>
  <r>
    <x v="0"/>
    <d v="2019-01-14T00:00:00"/>
    <x v="1"/>
    <n v="115.5"/>
    <n v="1"/>
    <n v="3522.75"/>
    <n v="3165.4029999999998"/>
    <n v="3165.4029999999998"/>
    <n v="115.5"/>
    <n v="30.5"/>
    <n v="357.34699999999998"/>
    <x v="1"/>
    <x v="0"/>
    <x v="2"/>
  </r>
  <r>
    <x v="0"/>
    <d v="2019-01-14T00:00:00"/>
    <x v="1"/>
    <n v="121"/>
    <n v="1"/>
    <n v="3267"/>
    <n v="3165.4029999999998"/>
    <n v="3165.4029999999998"/>
    <n v="121"/>
    <n v="27"/>
    <n v="101.59699999999999"/>
    <x v="1"/>
    <x v="0"/>
    <x v="2"/>
  </r>
  <r>
    <x v="0"/>
    <d v="2019-01-14T00:00:00"/>
    <x v="1"/>
    <n v="1489"/>
    <n v="12"/>
    <n v="50626"/>
    <n v="37984.839"/>
    <n v="3165.4029999999998"/>
    <n v="124.08333333333333"/>
    <n v="34"/>
    <n v="12641.161"/>
    <x v="1"/>
    <x v="0"/>
    <x v="2"/>
  </r>
  <r>
    <x v="0"/>
    <d v="2019-01-14T00:00:00"/>
    <x v="1"/>
    <n v="113"/>
    <n v="1"/>
    <n v="3390"/>
    <n v="3165.4029999999998"/>
    <n v="3165.4029999999998"/>
    <n v="113"/>
    <n v="30"/>
    <n v="224.59700000000001"/>
    <x v="1"/>
    <x v="0"/>
    <x v="2"/>
  </r>
  <r>
    <x v="0"/>
    <d v="2019-01-14T00:00:00"/>
    <x v="1"/>
    <n v="1175.5999999999999"/>
    <n v="11"/>
    <n v="35268"/>
    <n v="29430.405999999999"/>
    <n v="2675.491"/>
    <n v="106.87272727272726"/>
    <n v="30"/>
    <n v="5837.5940000000001"/>
    <x v="1"/>
    <x v="0"/>
    <x v="2"/>
  </r>
  <r>
    <x v="0"/>
    <d v="2019-01-14T00:00:00"/>
    <x v="1"/>
    <n v="304.8"/>
    <n v="3"/>
    <n v="9144"/>
    <n v="8026.4740000000002"/>
    <n v="2675.491"/>
    <n v="101.60000000000001"/>
    <n v="30"/>
    <n v="1117.5260000000001"/>
    <x v="1"/>
    <x v="0"/>
    <x v="2"/>
  </r>
  <r>
    <x v="0"/>
    <d v="2019-01-14T00:00:00"/>
    <x v="1"/>
    <n v="333.4"/>
    <n v="3"/>
    <n v="10002"/>
    <n v="8026.4740000000002"/>
    <n v="2675.491"/>
    <n v="111.13333333333333"/>
    <n v="30"/>
    <n v="1975.5260000000001"/>
    <x v="1"/>
    <x v="0"/>
    <x v="2"/>
  </r>
  <r>
    <x v="0"/>
    <d v="2019-01-14T00:00:00"/>
    <x v="1"/>
    <n v="607.6"/>
    <n v="6"/>
    <n v="18228"/>
    <n v="14510.242"/>
    <n v="2418.3739999999998"/>
    <n v="101.26666666666667"/>
    <n v="30"/>
    <n v="3717.7579999999998"/>
    <x v="1"/>
    <x v="0"/>
    <x v="2"/>
  </r>
  <r>
    <x v="0"/>
    <d v="2019-01-14T00:00:00"/>
    <x v="1"/>
    <n v="210"/>
    <n v="1"/>
    <n v="6300"/>
    <n v="2675.491"/>
    <n v="2675.491"/>
    <n v="210"/>
    <n v="30"/>
    <n v="3624.509"/>
    <x v="1"/>
    <x v="0"/>
    <x v="2"/>
  </r>
  <r>
    <x v="0"/>
    <d v="2019-01-14T00:00:00"/>
    <x v="1"/>
    <n v="589.6"/>
    <n v="6"/>
    <n v="17688"/>
    <n v="16052.949000000001"/>
    <n v="2675.491"/>
    <n v="98.266666666666666"/>
    <n v="30"/>
    <n v="1635.0509999999999"/>
    <x v="1"/>
    <x v="0"/>
    <x v="2"/>
  </r>
  <r>
    <x v="0"/>
    <d v="2019-01-14T00:00:00"/>
    <x v="1"/>
    <n v="27"/>
    <n v="1"/>
    <n v="1170"/>
    <n v="1088.9770000000001"/>
    <n v="1088.9770000000001"/>
    <n v="27"/>
    <n v="43.333300000000001"/>
    <n v="81.022999999999996"/>
    <x v="1"/>
    <x v="0"/>
    <x v="2"/>
  </r>
  <r>
    <x v="0"/>
    <d v="2019-01-14T00:00:00"/>
    <x v="1"/>
    <n v="849.4"/>
    <n v="8"/>
    <n v="25482"/>
    <n v="21403.932000000001"/>
    <n v="2675.491"/>
    <n v="106.175"/>
    <n v="30"/>
    <n v="4078.0680000000002"/>
    <x v="1"/>
    <x v="0"/>
    <x v="2"/>
  </r>
  <r>
    <x v="0"/>
    <d v="2019-01-14T00:00:00"/>
    <x v="1"/>
    <n v="307.60000000000002"/>
    <n v="3"/>
    <n v="9228"/>
    <n v="8026.4740000000002"/>
    <n v="2675.491"/>
    <n v="102.53333333333335"/>
    <n v="30"/>
    <n v="1201.5260000000001"/>
    <x v="1"/>
    <x v="0"/>
    <x v="2"/>
  </r>
  <r>
    <x v="0"/>
    <d v="2019-01-14T00:00:00"/>
    <x v="1"/>
    <n v="1407.6"/>
    <n v="12"/>
    <n v="47858.400000000001"/>
    <n v="32105.898000000001"/>
    <n v="2675.491"/>
    <n v="117.3"/>
    <n v="34"/>
    <n v="15752.502"/>
    <x v="1"/>
    <x v="0"/>
    <x v="2"/>
  </r>
  <r>
    <x v="0"/>
    <d v="2019-01-14T00:00:00"/>
    <x v="1"/>
    <n v="319"/>
    <n v="3"/>
    <n v="9729.5"/>
    <n v="10118.089"/>
    <n v="3372.6959999999999"/>
    <n v="106.33333333333333"/>
    <n v="30.5"/>
    <n v="-388.589"/>
    <x v="1"/>
    <x v="0"/>
    <x v="2"/>
  </r>
  <r>
    <x v="0"/>
    <d v="2019-01-14T00:00:00"/>
    <x v="1"/>
    <n v="309"/>
    <n v="3"/>
    <n v="9270"/>
    <n v="10118.089"/>
    <n v="3372.6959999999999"/>
    <n v="103"/>
    <n v="30"/>
    <n v="-848.08900000000006"/>
    <x v="1"/>
    <x v="0"/>
    <x v="2"/>
  </r>
  <r>
    <x v="0"/>
    <d v="2019-01-14T00:00:00"/>
    <x v="1"/>
    <n v="297"/>
    <n v="3"/>
    <n v="8910"/>
    <n v="10118.089"/>
    <n v="3372.6959999999999"/>
    <n v="99"/>
    <n v="30"/>
    <n v="-1208.0889999999999"/>
    <x v="1"/>
    <x v="0"/>
    <x v="2"/>
  </r>
  <r>
    <x v="0"/>
    <d v="2019-01-14T00:00:00"/>
    <x v="1"/>
    <n v="103"/>
    <n v="1"/>
    <n v="3141.5"/>
    <n v="3372.6959999999999"/>
    <n v="3372.6959999999999"/>
    <n v="103"/>
    <n v="30.5"/>
    <n v="-231.196"/>
    <x v="1"/>
    <x v="0"/>
    <x v="2"/>
  </r>
  <r>
    <x v="0"/>
    <d v="2019-01-14T00:00:00"/>
    <x v="1"/>
    <n v="426.5"/>
    <n v="4"/>
    <n v="12795"/>
    <n v="13490.785"/>
    <n v="3372.6959999999999"/>
    <n v="106.625"/>
    <n v="30"/>
    <n v="-695.78499999999997"/>
    <x v="1"/>
    <x v="0"/>
    <x v="2"/>
  </r>
  <r>
    <x v="0"/>
    <d v="2019-01-14T00:00:00"/>
    <x v="1"/>
    <n v="71"/>
    <n v="1"/>
    <n v="2414"/>
    <n v="0"/>
    <n v="0"/>
    <n v="71"/>
    <n v="34"/>
    <n v="2414"/>
    <x v="1"/>
    <x v="0"/>
    <x v="2"/>
  </r>
  <r>
    <x v="0"/>
    <d v="2019-01-14T00:00:00"/>
    <x v="1"/>
    <n v="165.5"/>
    <n v="1"/>
    <n v="5627"/>
    <n v="0"/>
    <n v="0"/>
    <n v="165.5"/>
    <n v="34"/>
    <n v="5627"/>
    <x v="1"/>
    <x v="0"/>
    <x v="2"/>
  </r>
  <r>
    <x v="0"/>
    <d v="2019-01-14T00:00:00"/>
    <x v="1"/>
    <n v="108"/>
    <n v="1"/>
    <n v="3672"/>
    <n v="2715.1790000000001"/>
    <n v="2715.1790000000001"/>
    <n v="108"/>
    <n v="34"/>
    <n v="956.82100000000003"/>
    <x v="1"/>
    <x v="0"/>
    <x v="2"/>
  </r>
  <r>
    <x v="0"/>
    <d v="2019-01-14T00:00:00"/>
    <x v="1"/>
    <n v="232"/>
    <n v="2"/>
    <n v="6264"/>
    <n v="5500.1270000000004"/>
    <n v="2750.0630000000001"/>
    <n v="116"/>
    <n v="27"/>
    <n v="763.87300000000005"/>
    <x v="1"/>
    <x v="0"/>
    <x v="2"/>
  </r>
  <r>
    <x v="0"/>
    <d v="2019-01-14T00:00:00"/>
    <x v="1"/>
    <n v="323.5"/>
    <n v="3"/>
    <n v="10999"/>
    <n v="8250.19"/>
    <n v="2750.0630000000001"/>
    <n v="107.83333333333333"/>
    <n v="34"/>
    <n v="2748.81"/>
    <x v="1"/>
    <x v="0"/>
    <x v="2"/>
  </r>
  <r>
    <x v="0"/>
    <d v="2019-01-14T00:00:00"/>
    <x v="1"/>
    <n v="85.5"/>
    <n v="1"/>
    <n v="2720"/>
    <n v="3372.6959999999999"/>
    <n v="3372.6959999999999"/>
    <n v="85.5"/>
    <n v="31.812899999999999"/>
    <n v="-652.69600000000003"/>
    <x v="1"/>
    <x v="0"/>
    <x v="2"/>
  </r>
  <r>
    <x v="0"/>
    <d v="2019-01-14T00:00:00"/>
    <x v="1"/>
    <n v="95.5"/>
    <n v="1"/>
    <n v="2865"/>
    <n v="3165.4029999999998"/>
    <n v="3165.4029999999998"/>
    <n v="95.5"/>
    <n v="30"/>
    <n v="-300.40300000000002"/>
    <x v="1"/>
    <x v="0"/>
    <x v="2"/>
  </r>
  <r>
    <x v="0"/>
    <d v="2019-01-14T00:00:00"/>
    <x v="1"/>
    <n v="478.5"/>
    <n v="4"/>
    <n v="14355"/>
    <n v="12661.612999999999"/>
    <n v="3165.4029999999998"/>
    <n v="119.625"/>
    <n v="30"/>
    <n v="1693.3869999999999"/>
    <x v="1"/>
    <x v="0"/>
    <x v="2"/>
  </r>
  <r>
    <x v="0"/>
    <d v="2019-01-14T00:00:00"/>
    <x v="1"/>
    <n v="298.5"/>
    <n v="3"/>
    <n v="8955"/>
    <n v="9496.2099999999991"/>
    <n v="3165.4029999999998"/>
    <n v="99.5"/>
    <n v="30"/>
    <n v="-541.21"/>
    <x v="1"/>
    <x v="0"/>
    <x v="2"/>
  </r>
  <r>
    <x v="0"/>
    <d v="2019-01-14T00:00:00"/>
    <x v="1"/>
    <n v="99"/>
    <n v="1"/>
    <n v="2970"/>
    <n v="3165.4029999999998"/>
    <n v="3165.4029999999998"/>
    <n v="99"/>
    <n v="30"/>
    <n v="-195.40299999999999"/>
    <x v="1"/>
    <x v="0"/>
    <x v="2"/>
  </r>
  <r>
    <x v="0"/>
    <d v="2019-01-14T00:00:00"/>
    <x v="1"/>
    <n v="216"/>
    <n v="2"/>
    <n v="6480"/>
    <n v="6330.8069999999998"/>
    <n v="3165.4029999999998"/>
    <n v="108"/>
    <n v="30"/>
    <n v="149.19300000000001"/>
    <x v="1"/>
    <x v="0"/>
    <x v="2"/>
  </r>
  <r>
    <x v="0"/>
    <d v="2019-01-14T00:00:00"/>
    <x v="1"/>
    <n v="468.5"/>
    <n v="4"/>
    <n v="14055"/>
    <n v="13490.785"/>
    <n v="3372.6959999999999"/>
    <n v="117.125"/>
    <n v="30"/>
    <n v="564.21500000000003"/>
    <x v="1"/>
    <x v="0"/>
    <x v="2"/>
  </r>
  <r>
    <x v="0"/>
    <d v="2019-01-14T00:00:00"/>
    <x v="1"/>
    <n v="2515.5"/>
    <n v="23"/>
    <n v="85527"/>
    <n v="77572.013999999996"/>
    <n v="3372.6959999999999"/>
    <n v="109.3695652173913"/>
    <n v="34"/>
    <n v="7954.9859999999999"/>
    <x v="1"/>
    <x v="0"/>
    <x v="2"/>
  </r>
  <r>
    <x v="0"/>
    <d v="2019-01-14T00:00:00"/>
    <x v="1"/>
    <n v="149.5"/>
    <n v="1"/>
    <n v="5083"/>
    <n v="3372.6959999999999"/>
    <n v="3372.6959999999999"/>
    <n v="149.5"/>
    <n v="34"/>
    <n v="1710.3040000000001"/>
    <x v="1"/>
    <x v="0"/>
    <x v="2"/>
  </r>
  <r>
    <x v="0"/>
    <d v="2019-01-14T00:00:00"/>
    <x v="1"/>
    <n v="206.5"/>
    <n v="2"/>
    <n v="6195"/>
    <n v="6330.8069999999998"/>
    <n v="3165.4029999999998"/>
    <n v="103.25"/>
    <n v="30"/>
    <n v="-135.80699999999999"/>
    <x v="1"/>
    <x v="0"/>
    <x v="2"/>
  </r>
  <r>
    <x v="0"/>
    <d v="2019-01-14T00:00:00"/>
    <x v="1"/>
    <n v="240"/>
    <n v="2"/>
    <n v="7320"/>
    <n v="6745.393"/>
    <n v="3372.6959999999999"/>
    <n v="120"/>
    <n v="30.5"/>
    <n v="574.60699999999997"/>
    <x v="1"/>
    <x v="0"/>
    <x v="2"/>
  </r>
  <r>
    <x v="0"/>
    <d v="2019-01-15T00:00:00"/>
    <x v="0"/>
    <n v="117.16"/>
    <m/>
    <n v="2343.1999999999998"/>
    <n v="1375.752"/>
    <n v="11.743"/>
    <m/>
    <n v="20"/>
    <n v="967.44799999999998"/>
    <x v="1"/>
    <x v="0"/>
    <x v="2"/>
  </r>
  <r>
    <x v="0"/>
    <d v="2019-01-15T00:00:00"/>
    <x v="0"/>
    <n v="193.01"/>
    <m/>
    <n v="3860.2"/>
    <n v="2266.4209999999998"/>
    <n v="11.743"/>
    <m/>
    <n v="20"/>
    <n v="1593.779"/>
    <x v="1"/>
    <x v="0"/>
    <x v="2"/>
  </r>
  <r>
    <x v="0"/>
    <d v="2019-01-15T00:00:00"/>
    <x v="0"/>
    <n v="1696.26"/>
    <m/>
    <n v="34773.33"/>
    <n v="19918.34"/>
    <n v="11.743"/>
    <m/>
    <n v="20.5"/>
    <n v="14854.99"/>
    <x v="1"/>
    <x v="0"/>
    <x v="2"/>
  </r>
  <r>
    <x v="0"/>
    <d v="2019-01-15T00:00:00"/>
    <x v="0"/>
    <n v="957.84"/>
    <m/>
    <n v="19635.72"/>
    <n v="11247.44"/>
    <n v="11.743"/>
    <m/>
    <n v="20.5"/>
    <n v="8388.2800000000007"/>
    <x v="1"/>
    <x v="0"/>
    <x v="2"/>
  </r>
  <r>
    <x v="0"/>
    <d v="2019-01-15T00:00:00"/>
    <x v="0"/>
    <n v="272.54000000000002"/>
    <m/>
    <n v="5450.8"/>
    <n v="3200.3020000000001"/>
    <n v="11.743"/>
    <m/>
    <n v="20"/>
    <n v="2250.498"/>
    <x v="1"/>
    <x v="0"/>
    <x v="2"/>
  </r>
  <r>
    <x v="0"/>
    <d v="2019-01-15T00:00:00"/>
    <x v="0"/>
    <n v="3520.67"/>
    <m/>
    <n v="68653.070000000007"/>
    <n v="41341.483"/>
    <n v="11.743"/>
    <m/>
    <n v="19.5"/>
    <n v="27311.587"/>
    <x v="1"/>
    <x v="0"/>
    <x v="2"/>
  </r>
  <r>
    <x v="0"/>
    <d v="2019-01-15T00:00:00"/>
    <x v="0"/>
    <n v="343.1"/>
    <m/>
    <n v="6862"/>
    <n v="4028.8530000000001"/>
    <n v="11.743"/>
    <m/>
    <n v="20"/>
    <n v="2833.1469999999999"/>
    <x v="1"/>
    <x v="0"/>
    <x v="2"/>
  </r>
  <r>
    <x v="0"/>
    <d v="2019-01-15T00:00:00"/>
    <x v="0"/>
    <n v="451.33"/>
    <m/>
    <n v="9026.6"/>
    <n v="5299.7439999999997"/>
    <n v="11.743"/>
    <m/>
    <n v="20"/>
    <n v="3726.8560000000002"/>
    <x v="1"/>
    <x v="0"/>
    <x v="2"/>
  </r>
  <r>
    <x v="0"/>
    <d v="2019-01-15T00:00:00"/>
    <x v="0"/>
    <n v="338.27"/>
    <m/>
    <n v="6697.75"/>
    <n v="3972.1370000000002"/>
    <n v="11.743"/>
    <m/>
    <n v="19.8"/>
    <n v="2725.6129999999998"/>
    <x v="1"/>
    <x v="0"/>
    <x v="2"/>
  </r>
  <r>
    <x v="0"/>
    <d v="2019-01-15T00:00:00"/>
    <x v="0"/>
    <n v="1411.5"/>
    <m/>
    <n v="28230"/>
    <n v="16574.544999999998"/>
    <n v="11.743"/>
    <m/>
    <n v="20"/>
    <n v="11655.455"/>
    <x v="1"/>
    <x v="0"/>
    <x v="2"/>
  </r>
  <r>
    <x v="0"/>
    <d v="2019-01-15T00:00:00"/>
    <x v="0"/>
    <n v="230.26"/>
    <m/>
    <n v="4605.2"/>
    <n v="2703.8290000000002"/>
    <n v="11.743"/>
    <m/>
    <n v="20"/>
    <n v="1901.3710000000001"/>
    <x v="1"/>
    <x v="0"/>
    <x v="2"/>
  </r>
  <r>
    <x v="0"/>
    <d v="2019-01-15T00:00:00"/>
    <x v="0"/>
    <n v="335.29"/>
    <m/>
    <n v="6705.8"/>
    <n v="3937.1439999999998"/>
    <n v="11.743"/>
    <m/>
    <n v="20"/>
    <n v="2768.6559999999999"/>
    <x v="1"/>
    <x v="0"/>
    <x v="2"/>
  </r>
  <r>
    <x v="0"/>
    <d v="2019-01-15T00:00:00"/>
    <x v="0"/>
    <n v="554.98"/>
    <m/>
    <n v="11099.6"/>
    <n v="6516.8549999999996"/>
    <n v="11.743"/>
    <m/>
    <n v="20"/>
    <n v="4582.7449999999999"/>
    <x v="1"/>
    <x v="0"/>
    <x v="2"/>
  </r>
  <r>
    <x v="0"/>
    <d v="2019-01-15T00:00:00"/>
    <x v="0"/>
    <n v="615.78"/>
    <m/>
    <n v="12315.6"/>
    <n v="7230.799"/>
    <n v="11.743"/>
    <m/>
    <n v="20"/>
    <n v="5084.8010000000004"/>
    <x v="1"/>
    <x v="0"/>
    <x v="2"/>
  </r>
  <r>
    <x v="0"/>
    <d v="2019-01-15T00:00:00"/>
    <x v="0"/>
    <n v="66.099999999999994"/>
    <m/>
    <n v="1322"/>
    <n v="776.18"/>
    <n v="11.743"/>
    <m/>
    <n v="20"/>
    <n v="545.82000000000005"/>
    <x v="1"/>
    <x v="0"/>
    <x v="2"/>
  </r>
  <r>
    <x v="0"/>
    <d v="2019-01-15T00:00:00"/>
    <x v="0"/>
    <n v="1046.8399999999999"/>
    <m/>
    <n v="20936.8"/>
    <n v="12292.522999999999"/>
    <n v="11.743"/>
    <m/>
    <n v="20"/>
    <n v="8644.277"/>
    <x v="1"/>
    <x v="0"/>
    <x v="2"/>
  </r>
  <r>
    <x v="0"/>
    <d v="2019-01-15T00:00:00"/>
    <x v="0"/>
    <n v="1133.5999999999999"/>
    <m/>
    <n v="22672"/>
    <n v="13311.303"/>
    <n v="11.743"/>
    <m/>
    <n v="20"/>
    <n v="9360.6970000000001"/>
    <x v="1"/>
    <x v="0"/>
    <x v="2"/>
  </r>
  <r>
    <x v="1"/>
    <d v="2019-01-16T00:00:00"/>
    <x v="2"/>
    <n v="-38"/>
    <n v="-1"/>
    <n v="-1617"/>
    <n v="-2383.91"/>
    <n v="-2383.91"/>
    <n v="38"/>
    <n v="42.552599999999998"/>
    <n v="766.91"/>
    <x v="1"/>
    <x v="0"/>
    <x v="2"/>
  </r>
  <r>
    <x v="0"/>
    <d v="2019-01-16T00:00:00"/>
    <x v="1"/>
    <n v="2130"/>
    <n v="20"/>
    <n v="61770"/>
    <n v="48367.474000000002"/>
    <n v="2418.3739999999998"/>
    <n v="106.5"/>
    <n v="29"/>
    <n v="13402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210"/>
    <n v="2"/>
    <n v="6300"/>
    <n v="5350.9830000000002"/>
    <n v="2675.491"/>
    <n v="105"/>
    <n v="30"/>
    <n v="949.01700000000005"/>
    <x v="1"/>
    <x v="0"/>
    <x v="2"/>
  </r>
  <r>
    <x v="0"/>
    <d v="2019-01-16T00:00:00"/>
    <x v="2"/>
    <n v="45"/>
    <n v="1"/>
    <n v="4000"/>
    <n v="2383.91"/>
    <n v="2383.91"/>
    <n v="45"/>
    <n v="88.888900000000007"/>
    <n v="1616.09"/>
    <x v="1"/>
    <x v="0"/>
    <x v="2"/>
  </r>
  <r>
    <x v="1"/>
    <d v="2019-01-16T00:00:00"/>
    <x v="1"/>
    <n v="-210"/>
    <n v="-1"/>
    <n v="-6300"/>
    <n v="-2675.491"/>
    <n v="-2675.491"/>
    <n v="210"/>
    <n v="30"/>
    <n v="-3624.509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860"/>
    <n v="8"/>
    <n v="25370"/>
    <n v="19346.990000000002"/>
    <n v="2418.3739999999998"/>
    <n v="107.5"/>
    <n v="29.5"/>
    <n v="6023.01"/>
    <x v="1"/>
    <x v="0"/>
    <x v="2"/>
  </r>
  <r>
    <x v="0"/>
    <d v="2019-01-16T00:00:00"/>
    <x v="2"/>
    <n v="38"/>
    <n v="1"/>
    <n v="1579"/>
    <n v="2383.91"/>
    <n v="2383.91"/>
    <n v="38"/>
    <n v="41.552599999999998"/>
    <n v="-804.91"/>
    <x v="1"/>
    <x v="0"/>
    <x v="2"/>
  </r>
  <r>
    <x v="0"/>
    <d v="2019-01-16T00:00:00"/>
    <x v="1"/>
    <n v="519"/>
    <n v="5"/>
    <n v="15310.5"/>
    <n v="12091.869000000001"/>
    <n v="2418.3739999999998"/>
    <n v="103.8"/>
    <n v="29.5"/>
    <n v="3218.6309999999999"/>
    <x v="1"/>
    <x v="0"/>
    <x v="2"/>
  </r>
  <r>
    <x v="0"/>
    <d v="2019-01-16T00:00:00"/>
    <x v="2"/>
    <n v="40"/>
    <n v="1"/>
    <n v="1800"/>
    <n v="2383.91"/>
    <n v="2383.91"/>
    <n v="40"/>
    <n v="45"/>
    <n v="-583.91"/>
    <x v="1"/>
    <x v="0"/>
    <x v="2"/>
  </r>
  <r>
    <x v="0"/>
    <d v="2019-01-16T00:00:00"/>
    <x v="1"/>
    <n v="626"/>
    <n v="6"/>
    <n v="18467"/>
    <n v="14510.242"/>
    <n v="2418.3739999999998"/>
    <n v="104.33333333333333"/>
    <n v="29.5"/>
    <n v="3956.7579999999998"/>
    <x v="1"/>
    <x v="0"/>
    <x v="2"/>
  </r>
  <r>
    <x v="0"/>
    <d v="2019-01-16T00:00:00"/>
    <x v="2"/>
    <n v="74"/>
    <n v="2"/>
    <n v="3312"/>
    <n v="4767.8190000000004"/>
    <n v="2383.91"/>
    <n v="37"/>
    <n v="44.756799999999998"/>
    <n v="-1455.819"/>
    <x v="1"/>
    <x v="0"/>
    <x v="2"/>
  </r>
  <r>
    <x v="0"/>
    <d v="2019-01-16T00:00:00"/>
    <x v="1"/>
    <n v="306"/>
    <n v="3"/>
    <n v="9027"/>
    <n v="8026.4740000000002"/>
    <n v="2675.491"/>
    <n v="102"/>
    <n v="29.5"/>
    <n v="1000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1099"/>
    <n v="10"/>
    <n v="32420.5"/>
    <n v="26754.915000000001"/>
    <n v="2675.491"/>
    <n v="109.9"/>
    <n v="29.5"/>
    <n v="5665.585"/>
    <x v="1"/>
    <x v="0"/>
    <x v="2"/>
  </r>
  <r>
    <x v="0"/>
    <d v="2019-01-16T00:00:00"/>
    <x v="1"/>
    <n v="117"/>
    <n v="1"/>
    <n v="3393"/>
    <n v="3165.4029999999998"/>
    <n v="3165.4029999999998"/>
    <n v="117"/>
    <n v="29"/>
    <n v="227.59700000000001"/>
    <x v="1"/>
    <x v="0"/>
    <x v="2"/>
  </r>
  <r>
    <x v="0"/>
    <d v="2019-01-16T00:00:00"/>
    <x v="1"/>
    <n v="338"/>
    <n v="3"/>
    <n v="9971"/>
    <n v="8026.4740000000002"/>
    <n v="2675.491"/>
    <n v="112.66666666666667"/>
    <n v="29.5"/>
    <n v="1944.5260000000001"/>
    <x v="1"/>
    <x v="0"/>
    <x v="2"/>
  </r>
  <r>
    <x v="0"/>
    <d v="2019-01-16T00:00:00"/>
    <x v="1"/>
    <n v="194"/>
    <n v="2"/>
    <n v="5723"/>
    <n v="5350.9830000000002"/>
    <n v="2675.491"/>
    <n v="97"/>
    <n v="29.5"/>
    <n v="372.017"/>
    <x v="1"/>
    <x v="0"/>
    <x v="2"/>
  </r>
  <r>
    <x v="0"/>
    <d v="2019-01-16T00:00:00"/>
    <x v="1"/>
    <n v="104"/>
    <n v="1"/>
    <n v="3068"/>
    <n v="2675.491"/>
    <n v="2675.491"/>
    <n v="104"/>
    <n v="29.5"/>
    <n v="392.50900000000001"/>
    <x v="1"/>
    <x v="0"/>
    <x v="2"/>
  </r>
  <r>
    <x v="0"/>
    <d v="2019-01-17T00:00:00"/>
    <x v="1"/>
    <n v="225"/>
    <n v="2"/>
    <n v="6750"/>
    <n v="6090.8289999999997"/>
    <n v="3045.415"/>
    <n v="112.5"/>
    <n v="30"/>
    <n v="659.17100000000005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448"/>
    <n v="4"/>
    <n v="13440"/>
    <n v="12181.657999999999"/>
    <n v="3045.415"/>
    <n v="112"/>
    <n v="30"/>
    <n v="1258.3420000000001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49"/>
    <n v="20"/>
    <n v="63395.5"/>
    <n v="60908.29"/>
    <n v="3045.415"/>
    <n v="107.45"/>
    <n v="29.5"/>
    <n v="2487.21"/>
    <x v="1"/>
    <x v="0"/>
    <x v="2"/>
  </r>
  <r>
    <x v="0"/>
    <d v="2019-01-17T00:00:00"/>
    <x v="1"/>
    <n v="1622"/>
    <n v="15"/>
    <n v="48660"/>
    <n v="45681.218000000001"/>
    <n v="3045.415"/>
    <n v="108.13333333333334"/>
    <n v="30"/>
    <n v="2978.7820000000002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453.8"/>
    <n v="5"/>
    <n v="15429.2"/>
    <n v="12781.958000000001"/>
    <n v="2556.3919999999998"/>
    <n v="90.76"/>
    <n v="34"/>
    <n v="2647.2420000000002"/>
    <x v="1"/>
    <x v="0"/>
    <x v="2"/>
  </r>
  <r>
    <x v="0"/>
    <d v="2019-01-17T00:00:00"/>
    <x v="1"/>
    <n v="110"/>
    <n v="1"/>
    <n v="3300"/>
    <n v="2556.3919999999998"/>
    <n v="2556.3919999999998"/>
    <n v="110"/>
    <n v="30"/>
    <n v="743.60799999999995"/>
    <x v="1"/>
    <x v="0"/>
    <x v="2"/>
  </r>
  <r>
    <x v="0"/>
    <d v="2019-01-17T00:00:00"/>
    <x v="1"/>
    <n v="2231"/>
    <n v="20"/>
    <n v="65814.5"/>
    <n v="51127.832999999999"/>
    <n v="2556.3919999999998"/>
    <n v="111.55"/>
    <n v="29.5"/>
    <n v="14686.666999999999"/>
    <x v="1"/>
    <x v="0"/>
    <x v="2"/>
  </r>
  <r>
    <x v="0"/>
    <d v="2019-01-17T00:00:00"/>
    <x v="1"/>
    <n v="307"/>
    <n v="3"/>
    <n v="9210"/>
    <n v="9136.2440000000006"/>
    <n v="3045.415"/>
    <n v="102.33333333333333"/>
    <n v="30"/>
    <n v="73.756"/>
    <x v="1"/>
    <x v="0"/>
    <x v="2"/>
  </r>
  <r>
    <x v="0"/>
    <d v="2019-01-17T00:00:00"/>
    <x v="1"/>
    <n v="294"/>
    <n v="3"/>
    <n v="8820"/>
    <n v="9136.2440000000006"/>
    <n v="3045.415"/>
    <n v="98"/>
    <n v="30"/>
    <n v="-316.24400000000003"/>
    <x v="1"/>
    <x v="0"/>
    <x v="2"/>
  </r>
  <r>
    <x v="0"/>
    <d v="2019-01-17T00:00:00"/>
    <x v="1"/>
    <n v="434"/>
    <n v="4"/>
    <n v="13020"/>
    <n v="12181.657999999999"/>
    <n v="3045.415"/>
    <n v="108.5"/>
    <n v="30"/>
    <n v="838.34199999999998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339.8"/>
    <n v="3"/>
    <n v="10092.06"/>
    <n v="9136.2440000000006"/>
    <n v="3045.415"/>
    <n v="113.26666666666667"/>
    <n v="29.7"/>
    <n v="955.81600000000003"/>
    <x v="1"/>
    <x v="0"/>
    <x v="2"/>
  </r>
  <r>
    <x v="0"/>
    <d v="2019-01-17T00:00:00"/>
    <x v="1"/>
    <n v="649"/>
    <n v="6"/>
    <n v="19275.3"/>
    <n v="18272.487000000001"/>
    <n v="3045.415"/>
    <n v="108.16666666666667"/>
    <n v="29.7"/>
    <n v="1002.813"/>
    <x v="1"/>
    <x v="0"/>
    <x v="2"/>
  </r>
  <r>
    <x v="0"/>
    <d v="2019-01-17T00:00:00"/>
    <x v="1"/>
    <n v="310"/>
    <n v="3"/>
    <n v="9300"/>
    <n v="9136.2440000000006"/>
    <n v="3045.415"/>
    <n v="103.33333333333333"/>
    <n v="30"/>
    <n v="163.756"/>
    <x v="1"/>
    <x v="0"/>
    <x v="2"/>
  </r>
  <r>
    <x v="0"/>
    <d v="2019-01-17T00:00:00"/>
    <x v="1"/>
    <n v="1036.4000000000001"/>
    <n v="9"/>
    <n v="35237.599999999999"/>
    <n v="27408.731"/>
    <n v="3045.415"/>
    <n v="115.15555555555557"/>
    <n v="34"/>
    <n v="7828.8689999999997"/>
    <x v="1"/>
    <x v="0"/>
    <x v="2"/>
  </r>
  <r>
    <x v="0"/>
    <d v="2019-01-17T00:00:00"/>
    <x v="1"/>
    <n v="119.8"/>
    <n v="1"/>
    <n v="3558.06"/>
    <n v="3045.415"/>
    <n v="3045.415"/>
    <n v="119.8"/>
    <n v="29.7"/>
    <n v="512.64499999999998"/>
    <x v="1"/>
    <x v="0"/>
    <x v="2"/>
  </r>
  <r>
    <x v="0"/>
    <d v="2019-01-17T00:00:00"/>
    <x v="1"/>
    <n v="110.8"/>
    <n v="1"/>
    <n v="3290.76"/>
    <n v="3045.415"/>
    <n v="3045.415"/>
    <n v="110.8"/>
    <n v="29.7"/>
    <n v="245.345"/>
    <x v="1"/>
    <x v="0"/>
    <x v="2"/>
  </r>
  <r>
    <x v="0"/>
    <d v="2019-01-17T00:00:00"/>
    <x v="1"/>
    <n v="92"/>
    <n v="1"/>
    <n v="2760"/>
    <n v="3045.415"/>
    <n v="3045.415"/>
    <n v="92"/>
    <n v="30"/>
    <n v="-285.41500000000002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5"/>
    <n v="2"/>
    <n v="6450"/>
    <n v="6090.8289999999997"/>
    <n v="3045.415"/>
    <n v="107.5"/>
    <n v="30"/>
    <n v="359.17099999999999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242"/>
    <n v="2"/>
    <n v="7260"/>
    <n v="6090.8289999999997"/>
    <n v="3045.415"/>
    <n v="121"/>
    <n v="30"/>
    <n v="1169.171"/>
    <x v="1"/>
    <x v="0"/>
    <x v="2"/>
  </r>
  <r>
    <x v="0"/>
    <d v="2019-01-17T00:00:00"/>
    <x v="1"/>
    <n v="680"/>
    <n v="6"/>
    <n v="20060"/>
    <n v="18272.487000000001"/>
    <n v="3045.415"/>
    <n v="113.33333333333333"/>
    <n v="29.5"/>
    <n v="1787.5129999999999"/>
    <x v="1"/>
    <x v="0"/>
    <x v="2"/>
  </r>
  <r>
    <x v="0"/>
    <d v="2019-01-17T00:00:00"/>
    <x v="1"/>
    <n v="344"/>
    <n v="3"/>
    <n v="10148"/>
    <n v="9136.2440000000006"/>
    <n v="3045.415"/>
    <n v="114.66666666666667"/>
    <n v="29.5"/>
    <n v="1011.756"/>
    <x v="1"/>
    <x v="0"/>
    <x v="2"/>
  </r>
  <r>
    <x v="0"/>
    <d v="2019-01-17T00:00:00"/>
    <x v="1"/>
    <n v="1189.8"/>
    <n v="10"/>
    <n v="40453.199999999997"/>
    <n v="27348.764999999999"/>
    <n v="2734.8760000000002"/>
    <n v="118.97999999999999"/>
    <n v="34"/>
    <n v="13104.434999999999"/>
    <x v="1"/>
    <x v="0"/>
    <x v="2"/>
  </r>
  <r>
    <x v="0"/>
    <d v="2019-01-17T00:00:00"/>
    <x v="1"/>
    <n v="99.5"/>
    <n v="1"/>
    <n v="3034.75"/>
    <n v="3372.6959999999999"/>
    <n v="3372.6959999999999"/>
    <n v="99.5"/>
    <n v="30.5"/>
    <n v="-337.94600000000003"/>
    <x v="1"/>
    <x v="0"/>
    <x v="2"/>
  </r>
  <r>
    <x v="0"/>
    <d v="2019-01-17T00:00:00"/>
    <x v="1"/>
    <n v="689"/>
    <n v="6"/>
    <n v="20670"/>
    <n v="20236.178"/>
    <n v="3372.6959999999999"/>
    <n v="114.83333333333333"/>
    <n v="30"/>
    <n v="433.822"/>
    <x v="1"/>
    <x v="0"/>
    <x v="2"/>
  </r>
  <r>
    <x v="0"/>
    <d v="2019-01-17T00:00:00"/>
    <x v="1"/>
    <n v="195"/>
    <n v="2"/>
    <n v="5791.5"/>
    <n v="5811.52"/>
    <n v="2905.76"/>
    <n v="97.5"/>
    <n v="29.7"/>
    <n v="-20.02"/>
    <x v="1"/>
    <x v="0"/>
    <x v="2"/>
  </r>
  <r>
    <x v="0"/>
    <d v="2019-01-17T00:00:00"/>
    <x v="1"/>
    <n v="193.5"/>
    <n v="2"/>
    <n v="5746.95"/>
    <n v="6745.393"/>
    <n v="3372.6959999999999"/>
    <n v="96.75"/>
    <n v="29.7"/>
    <n v="-998.44299999999998"/>
    <x v="1"/>
    <x v="0"/>
    <x v="2"/>
  </r>
  <r>
    <x v="0"/>
    <d v="2019-01-17T00:00:00"/>
    <x v="1"/>
    <n v="184"/>
    <n v="2"/>
    <n v="5464.8"/>
    <n v="6745.393"/>
    <n v="3372.6959999999999"/>
    <n v="92"/>
    <n v="29.7"/>
    <n v="-1280.5930000000001"/>
    <x v="1"/>
    <x v="0"/>
    <x v="2"/>
  </r>
  <r>
    <x v="0"/>
    <d v="2019-01-17T00:00:00"/>
    <x v="1"/>
    <n v="458.5"/>
    <n v="4"/>
    <n v="13617.45"/>
    <n v="13490.785"/>
    <n v="3372.6959999999999"/>
    <n v="114.625"/>
    <n v="29.7"/>
    <n v="126.66500000000001"/>
    <x v="1"/>
    <x v="0"/>
    <x v="2"/>
  </r>
  <r>
    <x v="0"/>
    <d v="2019-01-17T00:00:00"/>
    <x v="1"/>
    <n v="185"/>
    <n v="2"/>
    <n v="5494.5"/>
    <n v="5811.52"/>
    <n v="2905.76"/>
    <n v="92.5"/>
    <n v="29.7"/>
    <n v="-317.02"/>
    <x v="1"/>
    <x v="0"/>
    <x v="2"/>
  </r>
  <r>
    <x v="0"/>
    <d v="2019-01-17T00:00:00"/>
    <x v="1"/>
    <n v="788.5"/>
    <n v="7"/>
    <n v="23418.45"/>
    <n v="20340.321"/>
    <n v="2905.76"/>
    <n v="112.64285714285714"/>
    <n v="29.7"/>
    <n v="3078.1289999999999"/>
    <x v="1"/>
    <x v="0"/>
    <x v="2"/>
  </r>
  <r>
    <x v="0"/>
    <d v="2019-01-17T00:00:00"/>
    <x v="1"/>
    <n v="208"/>
    <n v="2"/>
    <n v="5616"/>
    <n v="5811.52"/>
    <n v="2905.76"/>
    <n v="104"/>
    <n v="27"/>
    <n v="-195.52"/>
    <x v="1"/>
    <x v="0"/>
    <x v="2"/>
  </r>
  <r>
    <x v="0"/>
    <d v="2019-01-17T00:00:00"/>
    <x v="1"/>
    <n v="100"/>
    <n v="1"/>
    <n v="2970"/>
    <n v="3165.4029999999998"/>
    <n v="3165.4029999999998"/>
    <n v="100"/>
    <n v="29.7"/>
    <n v="-195.40299999999999"/>
    <x v="1"/>
    <x v="0"/>
    <x v="2"/>
  </r>
  <r>
    <x v="0"/>
    <d v="2019-01-17T00:00:00"/>
    <x v="1"/>
    <n v="809.5"/>
    <n v="8"/>
    <n v="24042.15"/>
    <n v="23246.080999999998"/>
    <n v="2905.76"/>
    <n v="101.1875"/>
    <n v="29.7"/>
    <n v="796.06899999999996"/>
    <x v="1"/>
    <x v="0"/>
    <x v="2"/>
  </r>
  <r>
    <x v="0"/>
    <d v="2019-01-17T00:00:00"/>
    <x v="1"/>
    <n v="101"/>
    <n v="1"/>
    <n v="2999.7"/>
    <n v="2905.76"/>
    <n v="2905.76"/>
    <n v="101"/>
    <n v="29.7"/>
    <n v="93.94"/>
    <x v="1"/>
    <x v="0"/>
    <x v="2"/>
  </r>
  <r>
    <x v="0"/>
    <d v="2019-01-17T00:00:00"/>
    <x v="1"/>
    <n v="204"/>
    <n v="2"/>
    <n v="6058.8"/>
    <n v="5811.52"/>
    <n v="2905.76"/>
    <n v="102"/>
    <n v="29.7"/>
    <n v="247.28"/>
    <x v="1"/>
    <x v="0"/>
    <x v="2"/>
  </r>
  <r>
    <x v="0"/>
    <d v="2019-01-17T00:00:00"/>
    <x v="1"/>
    <n v="219"/>
    <n v="2"/>
    <n v="6504.3"/>
    <n v="6745.393"/>
    <n v="3372.6959999999999"/>
    <n v="109.5"/>
    <n v="29.7"/>
    <n v="-241.09299999999999"/>
    <x v="1"/>
    <x v="0"/>
    <x v="2"/>
  </r>
  <r>
    <x v="0"/>
    <d v="2019-01-17T00:00:00"/>
    <x v="1"/>
    <n v="305"/>
    <n v="3"/>
    <n v="9058.5"/>
    <n v="8204.6290000000008"/>
    <n v="2734.8760000000002"/>
    <n v="101.66666666666667"/>
    <n v="29.7"/>
    <n v="853.87099999999998"/>
    <x v="1"/>
    <x v="0"/>
    <x v="2"/>
  </r>
  <r>
    <x v="0"/>
    <d v="2019-01-17T00:00:00"/>
    <x v="1"/>
    <n v="443.2"/>
    <n v="4"/>
    <n v="13296"/>
    <n v="10939.505999999999"/>
    <n v="2734.8760000000002"/>
    <n v="110.8"/>
    <n v="30"/>
    <n v="2356.4940000000001"/>
    <x v="1"/>
    <x v="0"/>
    <x v="2"/>
  </r>
  <r>
    <x v="0"/>
    <d v="2019-01-17T00:00:00"/>
    <x v="1"/>
    <n v="97"/>
    <n v="1"/>
    <n v="2910"/>
    <n v="2734.8760000000002"/>
    <n v="2734.8760000000002"/>
    <n v="97"/>
    <n v="30"/>
    <n v="175.124"/>
    <x v="1"/>
    <x v="0"/>
    <x v="2"/>
  </r>
  <r>
    <x v="0"/>
    <d v="2019-01-17T00:00:00"/>
    <x v="1"/>
    <n v="104.6"/>
    <n v="1"/>
    <n v="3106.62"/>
    <n v="2734.8760000000002"/>
    <n v="2734.8760000000002"/>
    <n v="104.6"/>
    <n v="29.7"/>
    <n v="371.74400000000003"/>
    <x v="1"/>
    <x v="0"/>
    <x v="2"/>
  </r>
  <r>
    <x v="0"/>
    <d v="2019-01-17T00:00:00"/>
    <x v="1"/>
    <n v="196.2"/>
    <n v="2"/>
    <n v="5827.14"/>
    <n v="5469.7529999999997"/>
    <n v="2734.8760000000002"/>
    <n v="98.1"/>
    <n v="29.7"/>
    <n v="357.387"/>
    <x v="1"/>
    <x v="0"/>
    <x v="2"/>
  </r>
  <r>
    <x v="0"/>
    <d v="2019-01-17T00:00:00"/>
    <x v="1"/>
    <n v="242.8"/>
    <n v="2"/>
    <n v="7211.16"/>
    <n v="5469.7529999999997"/>
    <n v="2734.8760000000002"/>
    <n v="121.4"/>
    <n v="29.7"/>
    <n v="1741.4069999999999"/>
    <x v="1"/>
    <x v="0"/>
    <x v="2"/>
  </r>
  <r>
    <x v="0"/>
    <d v="2019-01-17T00:00:00"/>
    <x v="1"/>
    <n v="107"/>
    <n v="1"/>
    <n v="3210"/>
    <n v="2734.8760000000002"/>
    <n v="2734.8760000000002"/>
    <n v="107"/>
    <n v="30"/>
    <n v="475.12400000000002"/>
    <x v="1"/>
    <x v="0"/>
    <x v="2"/>
  </r>
  <r>
    <x v="0"/>
    <d v="2019-01-17T00:00:00"/>
    <x v="1"/>
    <n v="109.5"/>
    <n v="1"/>
    <n v="3252.15"/>
    <n v="3372.6959999999999"/>
    <n v="3372.6959999999999"/>
    <n v="109.5"/>
    <n v="29.7"/>
    <n v="-120.54600000000001"/>
    <x v="1"/>
    <x v="0"/>
    <x v="2"/>
  </r>
  <r>
    <x v="0"/>
    <d v="2019-01-17T00:00:00"/>
    <x v="1"/>
    <n v="101"/>
    <n v="1"/>
    <n v="2999.7"/>
    <n v="3372.6959999999999"/>
    <n v="3372.6959999999999"/>
    <n v="101"/>
    <n v="29.7"/>
    <n v="-372.99599999999998"/>
    <x v="1"/>
    <x v="0"/>
    <x v="2"/>
  </r>
  <r>
    <x v="0"/>
    <d v="2019-01-17T00:00:00"/>
    <x v="1"/>
    <n v="567"/>
    <n v="5"/>
    <n v="16839.900000000001"/>
    <n v="16863.481"/>
    <n v="3372.6959999999999"/>
    <n v="113.4"/>
    <n v="29.7"/>
    <n v="-23.581"/>
    <x v="1"/>
    <x v="0"/>
    <x v="2"/>
  </r>
  <r>
    <x v="0"/>
    <d v="2019-01-17T00:00:00"/>
    <x v="1"/>
    <n v="21"/>
    <n v="1"/>
    <n v="980.1"/>
    <n v="1108.662"/>
    <n v="1108.662"/>
    <n v="21"/>
    <n v="46.671399999999998"/>
    <n v="-128.56200000000001"/>
    <x v="1"/>
    <x v="0"/>
    <x v="2"/>
  </r>
  <r>
    <x v="0"/>
    <d v="2019-01-17T00:00:00"/>
    <x v="1"/>
    <n v="93"/>
    <n v="1"/>
    <n v="2762.1"/>
    <n v="3372.6959999999999"/>
    <n v="3372.6959999999999"/>
    <n v="93"/>
    <n v="29.7"/>
    <n v="-610.596"/>
    <x v="1"/>
    <x v="0"/>
    <x v="2"/>
  </r>
  <r>
    <x v="0"/>
    <d v="2019-01-17T00:00:00"/>
    <x v="1"/>
    <n v="106.5"/>
    <n v="1"/>
    <n v="3163.05"/>
    <n v="3372.6959999999999"/>
    <n v="3372.6959999999999"/>
    <n v="106.5"/>
    <n v="29.7"/>
    <n v="-209.64599999999999"/>
    <x v="1"/>
    <x v="0"/>
    <x v="2"/>
  </r>
  <r>
    <x v="0"/>
    <d v="2019-01-18T00:00:00"/>
    <x v="0"/>
    <n v="340.85"/>
    <m/>
    <n v="6646.58"/>
    <n v="4776.3990000000003"/>
    <n v="14.013"/>
    <m/>
    <n v="19.5"/>
    <n v="1870.181"/>
    <x v="1"/>
    <x v="0"/>
    <x v="2"/>
  </r>
  <r>
    <x v="0"/>
    <d v="2019-01-18T00:00:00"/>
    <x v="0"/>
    <n v="231.59"/>
    <m/>
    <n v="4516.01"/>
    <n v="3245.317"/>
    <n v="14.013"/>
    <m/>
    <n v="19.5"/>
    <n v="1270.693"/>
    <x v="1"/>
    <x v="0"/>
    <x v="2"/>
  </r>
  <r>
    <x v="0"/>
    <d v="2019-01-18T00:00:00"/>
    <x v="0"/>
    <n v="144.35"/>
    <m/>
    <n v="2814.83"/>
    <n v="2022.8050000000001"/>
    <n v="14.013"/>
    <m/>
    <n v="19.5"/>
    <n v="792.02499999999998"/>
    <x v="1"/>
    <x v="0"/>
    <x v="2"/>
  </r>
  <r>
    <x v="0"/>
    <d v="2019-01-18T00:00:00"/>
    <x v="0"/>
    <n v="4010.33"/>
    <m/>
    <n v="78201.440000000002"/>
    <n v="56197.555"/>
    <n v="14.013"/>
    <m/>
    <n v="19.5"/>
    <n v="22003.884999999998"/>
    <x v="1"/>
    <x v="0"/>
    <x v="2"/>
  </r>
  <r>
    <x v="0"/>
    <d v="2019-01-18T00:00:00"/>
    <x v="0"/>
    <n v="24.31"/>
    <m/>
    <n v="474.05"/>
    <n v="340.661"/>
    <n v="14.013"/>
    <m/>
    <n v="19.5002"/>
    <n v="133.38900000000001"/>
    <x v="1"/>
    <x v="0"/>
    <x v="2"/>
  </r>
  <r>
    <x v="0"/>
    <d v="2019-01-18T00:00:00"/>
    <x v="0"/>
    <n v="1434.59"/>
    <m/>
    <n v="28691.8"/>
    <n v="20103.196"/>
    <n v="14.013"/>
    <m/>
    <n v="20"/>
    <n v="8588.6039999999994"/>
    <x v="1"/>
    <x v="0"/>
    <x v="2"/>
  </r>
  <r>
    <x v="0"/>
    <d v="2019-01-18T00:00:00"/>
    <x v="0"/>
    <n v="331.64"/>
    <m/>
    <n v="6466.98"/>
    <n v="4647.3379999999997"/>
    <n v="14.013"/>
    <m/>
    <n v="19.5"/>
    <n v="1819.6420000000001"/>
    <x v="1"/>
    <x v="0"/>
    <x v="2"/>
  </r>
  <r>
    <x v="0"/>
    <d v="2019-01-18T00:00:00"/>
    <x v="0"/>
    <n v="573.63"/>
    <m/>
    <n v="11185.79"/>
    <n v="8038.3919999999998"/>
    <n v="14.013"/>
    <m/>
    <n v="19.5"/>
    <n v="3147.3980000000001"/>
    <x v="1"/>
    <x v="0"/>
    <x v="2"/>
  </r>
  <r>
    <x v="0"/>
    <d v="2019-01-18T00:00:00"/>
    <x v="0"/>
    <n v="1190.9000000000001"/>
    <m/>
    <n v="23222.55"/>
    <n v="16688.319"/>
    <n v="14.013"/>
    <m/>
    <n v="19.5"/>
    <n v="6534.2309999999998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1156.69"/>
    <m/>
    <n v="23133.8"/>
    <n v="16208.928"/>
    <n v="14.013"/>
    <m/>
    <n v="20"/>
    <n v="6924.8720000000003"/>
    <x v="1"/>
    <x v="0"/>
    <x v="2"/>
  </r>
  <r>
    <x v="0"/>
    <d v="2019-01-18T00:00:00"/>
    <x v="0"/>
    <n v="919.52"/>
    <m/>
    <n v="17930.64"/>
    <n v="12885.416999999999"/>
    <n v="14.013"/>
    <m/>
    <n v="19.5"/>
    <n v="5045.223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701.18"/>
    <m/>
    <n v="13673.01"/>
    <n v="9825.7749999999996"/>
    <n v="14.013"/>
    <m/>
    <n v="19.5"/>
    <n v="3847.2350000000001"/>
    <x v="1"/>
    <x v="0"/>
    <x v="2"/>
  </r>
  <r>
    <x v="0"/>
    <d v="2019-01-18T00:00:00"/>
    <x v="0"/>
    <n v="304.04000000000002"/>
    <m/>
    <n v="5928.78"/>
    <n v="4260.5730000000003"/>
    <n v="14.013"/>
    <m/>
    <n v="19.5"/>
    <n v="1668.2070000000001"/>
    <x v="1"/>
    <x v="0"/>
    <x v="2"/>
  </r>
  <r>
    <x v="0"/>
    <d v="2019-01-18T00:00:00"/>
    <x v="0"/>
    <n v="2329.91"/>
    <m/>
    <n v="45433.25"/>
    <n v="32649.493999999999"/>
    <n v="14.013"/>
    <m/>
    <n v="19.5"/>
    <n v="12783.755999999999"/>
    <x v="1"/>
    <x v="0"/>
    <x v="2"/>
  </r>
  <r>
    <x v="0"/>
    <d v="2019-01-18T00:00:00"/>
    <x v="0"/>
    <n v="354.26"/>
    <m/>
    <n v="6908.07"/>
    <n v="4964.3159999999998"/>
    <n v="14.013"/>
    <m/>
    <n v="19.5"/>
    <n v="1943.7539999999999"/>
    <x v="1"/>
    <x v="0"/>
    <x v="2"/>
  </r>
  <r>
    <x v="0"/>
    <d v="2019-01-18T00:00:00"/>
    <x v="0"/>
    <n v="232.13"/>
    <m/>
    <n v="4526.54"/>
    <n v="3252.884"/>
    <n v="14.013"/>
    <m/>
    <n v="19.5"/>
    <n v="1273.6559999999999"/>
    <x v="1"/>
    <x v="0"/>
    <x v="2"/>
  </r>
  <r>
    <x v="0"/>
    <d v="2019-01-18T00:00:00"/>
    <x v="0"/>
    <n v="697.77"/>
    <m/>
    <n v="13606.52"/>
    <n v="9777.99"/>
    <n v="14.013"/>
    <m/>
    <n v="19.5"/>
    <n v="3828.53"/>
    <x v="1"/>
    <x v="0"/>
    <x v="2"/>
  </r>
  <r>
    <x v="0"/>
    <d v="2019-01-18T00:00:00"/>
    <x v="0"/>
    <n v="711.1"/>
    <m/>
    <n v="13866.45"/>
    <n v="9964.7860000000001"/>
    <n v="14.013"/>
    <m/>
    <n v="19.5"/>
    <n v="3901.6640000000002"/>
    <x v="1"/>
    <x v="0"/>
    <x v="2"/>
  </r>
  <r>
    <x v="0"/>
    <d v="2019-01-18T00:00:00"/>
    <x v="0"/>
    <n v="616.04"/>
    <m/>
    <n v="12012.78"/>
    <n v="8632.6919999999991"/>
    <n v="14.013"/>
    <m/>
    <n v="19.5"/>
    <n v="3380.0880000000002"/>
    <x v="1"/>
    <x v="0"/>
    <x v="2"/>
  </r>
  <r>
    <x v="0"/>
    <d v="2019-01-18T00:00:00"/>
    <x v="0"/>
    <n v="724.6"/>
    <m/>
    <n v="14129.7"/>
    <n v="10153.964"/>
    <n v="14.013"/>
    <m/>
    <n v="19.5"/>
    <n v="3975.7359999999999"/>
    <x v="1"/>
    <x v="0"/>
    <x v="2"/>
  </r>
  <r>
    <x v="1"/>
    <d v="2019-01-18T00:00:00"/>
    <x v="0"/>
    <n v="-474.18"/>
    <m/>
    <n v="-9246.51"/>
    <n v="-6644.7790000000005"/>
    <n v="-14.013"/>
    <m/>
    <n v="19.5"/>
    <n v="-2601.7310000000002"/>
    <x v="1"/>
    <x v="0"/>
    <x v="2"/>
  </r>
  <r>
    <x v="0"/>
    <d v="2019-01-18T00:00:00"/>
    <x v="0"/>
    <n v="212.93"/>
    <m/>
    <n v="4152.1400000000003"/>
    <n v="2983.8310000000001"/>
    <n v="14.013"/>
    <m/>
    <n v="19.5"/>
    <n v="1168.309"/>
    <x v="1"/>
    <x v="0"/>
    <x v="2"/>
  </r>
  <r>
    <x v="0"/>
    <d v="2019-01-19T00:00:00"/>
    <x v="1"/>
    <n v="98"/>
    <n v="1"/>
    <n v="2940"/>
    <n v="2843.4769999999999"/>
    <n v="2843.4769999999999"/>
    <n v="98"/>
    <n v="30"/>
    <n v="96.522999999999996"/>
    <x v="1"/>
    <x v="0"/>
    <x v="2"/>
  </r>
  <r>
    <x v="0"/>
    <d v="2019-01-19T00:00:00"/>
    <x v="0"/>
    <n v="3411.71"/>
    <m/>
    <n v="63116.639999999999"/>
    <n v="47808.972999999998"/>
    <n v="14.013"/>
    <m/>
    <n v="18.5"/>
    <n v="15307.666999999999"/>
    <x v="1"/>
    <x v="0"/>
    <x v="2"/>
  </r>
  <r>
    <x v="0"/>
    <d v="2019-01-19T00:00:00"/>
    <x v="1"/>
    <n v="312"/>
    <n v="3"/>
    <n v="9204"/>
    <n v="8530.4310000000005"/>
    <n v="2843.4769999999999"/>
    <n v="104"/>
    <n v="29.5"/>
    <n v="673.56899999999996"/>
    <x v="1"/>
    <x v="0"/>
    <x v="2"/>
  </r>
  <r>
    <x v="0"/>
    <d v="2019-01-19T00:00:00"/>
    <x v="1"/>
    <n v="300"/>
    <n v="3"/>
    <n v="9000"/>
    <n v="8530.4310000000005"/>
    <n v="2843.4769999999999"/>
    <n v="100"/>
    <n v="30"/>
    <n v="469.56900000000002"/>
    <x v="1"/>
    <x v="0"/>
    <x v="2"/>
  </r>
  <r>
    <x v="0"/>
    <d v="2019-01-19T00:00:00"/>
    <x v="1"/>
    <n v="100"/>
    <n v="1"/>
    <n v="3000"/>
    <n v="2843.4769999999999"/>
    <n v="2843.4769999999999"/>
    <n v="100"/>
    <n v="30"/>
    <n v="156.523"/>
    <x v="1"/>
    <x v="0"/>
    <x v="2"/>
  </r>
  <r>
    <x v="0"/>
    <d v="2019-01-19T00:00:00"/>
    <x v="1"/>
    <n v="114"/>
    <n v="1"/>
    <n v="3420"/>
    <n v="2843.4769999999999"/>
    <n v="2843.4769999999999"/>
    <n v="114"/>
    <n v="30"/>
    <n v="576.52300000000002"/>
    <x v="1"/>
    <x v="0"/>
    <x v="2"/>
  </r>
  <r>
    <x v="0"/>
    <d v="2019-01-19T00:00:00"/>
    <x v="1"/>
    <n v="186"/>
    <n v="2"/>
    <n v="5580"/>
    <n v="5686.9539999999997"/>
    <n v="2843.4769999999999"/>
    <n v="93"/>
    <n v="30"/>
    <n v="-106.95399999999999"/>
    <x v="1"/>
    <x v="0"/>
    <x v="2"/>
  </r>
  <r>
    <x v="0"/>
    <d v="2019-01-19T00:00:00"/>
    <x v="1"/>
    <n v="764"/>
    <n v="7"/>
    <n v="22920"/>
    <n v="19904.34"/>
    <n v="2843.4769999999999"/>
    <n v="109.14285714285714"/>
    <n v="30"/>
    <n v="3015.66"/>
    <x v="1"/>
    <x v="0"/>
    <x v="2"/>
  </r>
  <r>
    <x v="0"/>
    <d v="2019-01-19T00:00:00"/>
    <x v="1"/>
    <n v="304"/>
    <n v="3"/>
    <n v="9120"/>
    <n v="8530.4310000000005"/>
    <n v="2843.4769999999999"/>
    <n v="101.33333333333333"/>
    <n v="30"/>
    <n v="589.56899999999996"/>
    <x v="1"/>
    <x v="0"/>
    <x v="2"/>
  </r>
  <r>
    <x v="0"/>
    <d v="2019-01-19T00:00:00"/>
    <x v="1"/>
    <n v="600"/>
    <n v="6"/>
    <n v="18000"/>
    <n v="17060.863000000001"/>
    <n v="2843.4769999999999"/>
    <n v="100"/>
    <n v="30"/>
    <n v="939.13699999999994"/>
    <x v="1"/>
    <x v="0"/>
    <x v="2"/>
  </r>
  <r>
    <x v="0"/>
    <d v="2019-01-19T00:00:00"/>
    <x v="1"/>
    <n v="1378"/>
    <n v="13"/>
    <n v="41340"/>
    <n v="36965.203000000001"/>
    <n v="2843.4769999999999"/>
    <n v="106"/>
    <n v="30"/>
    <n v="4374.7969999999996"/>
    <x v="1"/>
    <x v="0"/>
    <x v="2"/>
  </r>
  <r>
    <x v="0"/>
    <d v="2019-01-19T00:00:00"/>
    <x v="1"/>
    <n v="448"/>
    <n v="4"/>
    <n v="13440"/>
    <n v="11373.909"/>
    <n v="2843.4769999999999"/>
    <n v="112"/>
    <n v="30"/>
    <n v="2066.0909999999999"/>
    <x v="1"/>
    <x v="0"/>
    <x v="2"/>
  </r>
  <r>
    <x v="0"/>
    <d v="2019-01-19T00:00:00"/>
    <x v="1"/>
    <n v="190"/>
    <n v="2"/>
    <n v="5700"/>
    <n v="5686.9539999999997"/>
    <n v="2843.4769999999999"/>
    <n v="95"/>
    <n v="30"/>
    <n v="13.045999999999999"/>
    <x v="1"/>
    <x v="0"/>
    <x v="2"/>
  </r>
  <r>
    <x v="0"/>
    <d v="2019-01-19T00:00:00"/>
    <x v="1"/>
    <n v="201"/>
    <n v="2"/>
    <n v="6030"/>
    <n v="5686.9539999999997"/>
    <n v="2843.4769999999999"/>
    <n v="100.5"/>
    <n v="30"/>
    <n v="343.04599999999999"/>
    <x v="1"/>
    <x v="0"/>
    <x v="2"/>
  </r>
  <r>
    <x v="0"/>
    <d v="2019-01-21T00:00:00"/>
    <x v="1"/>
    <n v="206"/>
    <n v="2"/>
    <n v="6180"/>
    <n v="6090.8289999999997"/>
    <n v="3045.415"/>
    <n v="103"/>
    <n v="30"/>
    <n v="89.171000000000006"/>
    <x v="1"/>
    <x v="0"/>
    <x v="3"/>
  </r>
  <r>
    <x v="0"/>
    <d v="2019-01-21T00:00:00"/>
    <x v="1"/>
    <n v="380"/>
    <n v="4"/>
    <n v="11400"/>
    <n v="12181.657999999999"/>
    <n v="3045.415"/>
    <n v="95"/>
    <n v="30"/>
    <n v="-781.65800000000002"/>
    <x v="1"/>
    <x v="0"/>
    <x v="3"/>
  </r>
  <r>
    <x v="0"/>
    <d v="2019-01-21T00:00:00"/>
    <x v="1"/>
    <n v="443.2"/>
    <n v="4"/>
    <n v="13296"/>
    <n v="10225.566999999999"/>
    <n v="2556.3919999999998"/>
    <n v="110.8"/>
    <n v="30"/>
    <n v="3070.433"/>
    <x v="1"/>
    <x v="0"/>
    <x v="3"/>
  </r>
  <r>
    <x v="0"/>
    <d v="2019-01-21T00:00:00"/>
    <x v="1"/>
    <n v="383"/>
    <n v="3"/>
    <n v="11375.1"/>
    <n v="10118.089"/>
    <n v="3372.6959999999999"/>
    <n v="127.66666666666667"/>
    <n v="29.7"/>
    <n v="1257.011"/>
    <x v="1"/>
    <x v="0"/>
    <x v="3"/>
  </r>
  <r>
    <x v="1"/>
    <d v="2019-01-21T00:00:00"/>
    <x v="1"/>
    <n v="-443.2"/>
    <n v="-4"/>
    <n v="-13296"/>
    <n v="-10939.505999999999"/>
    <n v="-2734.8760000000002"/>
    <n v="110.8"/>
    <n v="30"/>
    <n v="-2356.4940000000001"/>
    <x v="1"/>
    <x v="0"/>
    <x v="3"/>
  </r>
  <r>
    <x v="0"/>
    <d v="2019-01-21T00:00:00"/>
    <x v="1"/>
    <n v="3164"/>
    <n v="30"/>
    <n v="93338"/>
    <n v="91362.434999999998"/>
    <n v="3045.415"/>
    <n v="105.46666666666667"/>
    <n v="29.5"/>
    <n v="1975.5650000000001"/>
    <x v="1"/>
    <x v="0"/>
    <x v="3"/>
  </r>
  <r>
    <x v="0"/>
    <d v="2019-01-21T00:00:00"/>
    <x v="1"/>
    <n v="100"/>
    <n v="1"/>
    <n v="3000"/>
    <n v="3045.415"/>
    <n v="3045.415"/>
    <n v="100"/>
    <n v="30"/>
    <n v="-45.414999999999999"/>
    <x v="1"/>
    <x v="0"/>
    <x v="3"/>
  </r>
  <r>
    <x v="0"/>
    <d v="2019-01-21T00:00:00"/>
    <x v="1"/>
    <n v="494"/>
    <n v="5"/>
    <n v="14573"/>
    <n v="15227.073"/>
    <n v="3045.415"/>
    <n v="98.8"/>
    <n v="29.5"/>
    <n v="-654.07299999999998"/>
    <x v="1"/>
    <x v="0"/>
    <x v="3"/>
  </r>
  <r>
    <x v="0"/>
    <d v="2019-01-21T00:00:00"/>
    <x v="1"/>
    <n v="107"/>
    <n v="1"/>
    <n v="3210"/>
    <n v="3045.415"/>
    <n v="3045.415"/>
    <n v="107"/>
    <n v="30"/>
    <n v="164.58500000000001"/>
    <x v="1"/>
    <x v="0"/>
    <x v="3"/>
  </r>
  <r>
    <x v="0"/>
    <d v="2019-01-21T00:00:00"/>
    <x v="1"/>
    <n v="691"/>
    <n v="7"/>
    <n v="20384.5"/>
    <n v="21317.901999999998"/>
    <n v="3045.415"/>
    <n v="98.714285714285708"/>
    <n v="29.5"/>
    <n v="-933.40200000000004"/>
    <x v="1"/>
    <x v="0"/>
    <x v="3"/>
  </r>
  <r>
    <x v="0"/>
    <d v="2019-01-21T00:00:00"/>
    <x v="1"/>
    <n v="398"/>
    <n v="4"/>
    <n v="11940"/>
    <n v="12181.657999999999"/>
    <n v="3045.415"/>
    <n v="99.5"/>
    <n v="30"/>
    <n v="-241.65799999999999"/>
    <x v="1"/>
    <x v="0"/>
    <x v="3"/>
  </r>
  <r>
    <x v="0"/>
    <d v="2019-01-21T00:00:00"/>
    <x v="1"/>
    <n v="314"/>
    <n v="3"/>
    <n v="9325.7999999999993"/>
    <n v="8717.2810000000009"/>
    <n v="2905.76"/>
    <n v="104.66666666666667"/>
    <n v="29.7"/>
    <n v="608.51900000000001"/>
    <x v="1"/>
    <x v="0"/>
    <x v="3"/>
  </r>
  <r>
    <x v="0"/>
    <d v="2019-01-21T00:00:00"/>
    <x v="1"/>
    <n v="1093"/>
    <n v="10"/>
    <n v="32462.1"/>
    <n v="29057.601999999999"/>
    <n v="2905.76"/>
    <n v="109.3"/>
    <n v="29.7"/>
    <n v="3404.498"/>
    <x v="1"/>
    <x v="0"/>
    <x v="3"/>
  </r>
  <r>
    <x v="0"/>
    <d v="2019-01-21T00:00:00"/>
    <x v="1"/>
    <n v="425"/>
    <n v="4"/>
    <n v="12622.5"/>
    <n v="11623.040999999999"/>
    <n v="2905.76"/>
    <n v="106.25"/>
    <n v="29.7"/>
    <n v="999.45899999999995"/>
    <x v="1"/>
    <x v="0"/>
    <x v="3"/>
  </r>
  <r>
    <x v="0"/>
    <d v="2019-01-21T00:00:00"/>
    <x v="1"/>
    <n v="246"/>
    <n v="2"/>
    <n v="6642"/>
    <n v="5811.52"/>
    <n v="2905.76"/>
    <n v="123"/>
    <n v="27"/>
    <n v="830.48"/>
    <x v="1"/>
    <x v="0"/>
    <x v="3"/>
  </r>
  <r>
    <x v="0"/>
    <d v="2019-01-21T00:00:00"/>
    <x v="1"/>
    <n v="125"/>
    <n v="1"/>
    <n v="3712.5"/>
    <n v="2905.76"/>
    <n v="2905.76"/>
    <n v="125"/>
    <n v="29.7"/>
    <n v="806.74"/>
    <x v="1"/>
    <x v="0"/>
    <x v="3"/>
  </r>
  <r>
    <x v="0"/>
    <d v="2019-01-21T00:00:00"/>
    <x v="1"/>
    <n v="193"/>
    <n v="2"/>
    <n v="5732.1"/>
    <n v="5811.52"/>
    <n v="2905.76"/>
    <n v="96.5"/>
    <n v="29.7"/>
    <n v="-79.42"/>
    <x v="1"/>
    <x v="0"/>
    <x v="3"/>
  </r>
  <r>
    <x v="0"/>
    <d v="2019-01-21T00:00:00"/>
    <x v="1"/>
    <n v="1049"/>
    <n v="10"/>
    <n v="31155.3"/>
    <n v="29057.601999999999"/>
    <n v="2905.76"/>
    <n v="104.9"/>
    <n v="29.7"/>
    <n v="2097.6979999999999"/>
    <x v="1"/>
    <x v="0"/>
    <x v="3"/>
  </r>
  <r>
    <x v="0"/>
    <d v="2019-01-21T00:00:00"/>
    <x v="1"/>
    <n v="1720.5"/>
    <n v="15"/>
    <n v="58497"/>
    <n v="43586.402999999998"/>
    <n v="2905.76"/>
    <n v="114.7"/>
    <n v="34"/>
    <n v="14910.597"/>
    <x v="1"/>
    <x v="0"/>
    <x v="3"/>
  </r>
  <r>
    <x v="0"/>
    <d v="2019-01-21T00:00:00"/>
    <x v="1"/>
    <n v="525.5"/>
    <n v="5"/>
    <n v="15607.35"/>
    <n v="14528.800999999999"/>
    <n v="2905.76"/>
    <n v="105.1"/>
    <n v="29.7"/>
    <n v="1078.549"/>
    <x v="1"/>
    <x v="0"/>
    <x v="3"/>
  </r>
  <r>
    <x v="0"/>
    <d v="2019-01-21T00:00:00"/>
    <x v="1"/>
    <n v="174"/>
    <n v="2"/>
    <n v="5167.8"/>
    <n v="5811.52"/>
    <n v="2905.76"/>
    <n v="87"/>
    <n v="29.7"/>
    <n v="-643.72"/>
    <x v="1"/>
    <x v="0"/>
    <x v="3"/>
  </r>
  <r>
    <x v="0"/>
    <d v="2019-01-21T00:00:00"/>
    <x v="1"/>
    <n v="112"/>
    <n v="1"/>
    <n v="3326.4"/>
    <n v="2905.76"/>
    <n v="2905.76"/>
    <n v="112"/>
    <n v="29.7"/>
    <n v="420.64"/>
    <x v="1"/>
    <x v="0"/>
    <x v="3"/>
  </r>
  <r>
    <x v="0"/>
    <d v="2019-01-22T00:00:00"/>
    <x v="2"/>
    <n v="591"/>
    <n v="10"/>
    <n v="17728.5"/>
    <n v="22873.368999999999"/>
    <n v="2287.337"/>
    <n v="59.1"/>
    <n v="29.997499999999999"/>
    <n v="-5144.8689999999997"/>
    <x v="1"/>
    <x v="0"/>
    <x v="3"/>
  </r>
  <r>
    <x v="0"/>
    <d v="2019-01-22T00:00:00"/>
    <x v="0"/>
    <n v="423.61"/>
    <m/>
    <n v="7836.79"/>
    <n v="6380.6809999999996"/>
    <n v="15.063000000000001"/>
    <m/>
    <n v="18.5"/>
    <n v="1456.1089999999999"/>
    <x v="1"/>
    <x v="0"/>
    <x v="3"/>
  </r>
  <r>
    <x v="0"/>
    <d v="2019-01-22T00:00:00"/>
    <x v="1"/>
    <n v="1001"/>
    <n v="9"/>
    <n v="29029"/>
    <n v="27408.731"/>
    <n v="3045.415"/>
    <n v="111.22222222222223"/>
    <n v="29"/>
    <n v="1620.269"/>
    <x v="1"/>
    <x v="0"/>
    <x v="3"/>
  </r>
  <r>
    <x v="0"/>
    <d v="2019-01-22T00:00:00"/>
    <x v="0"/>
    <n v="953.78"/>
    <m/>
    <n v="17644.93"/>
    <n v="14366.434999999999"/>
    <n v="15.063000000000001"/>
    <m/>
    <n v="18.5"/>
    <n v="3278.4949999999999"/>
    <x v="1"/>
    <x v="0"/>
    <x v="3"/>
  </r>
  <r>
    <x v="0"/>
    <d v="2019-01-22T00:00:00"/>
    <x v="1"/>
    <n v="600"/>
    <n v="5"/>
    <n v="17400"/>
    <n v="15227.073"/>
    <n v="3045.415"/>
    <n v="120"/>
    <n v="29"/>
    <n v="2172.9270000000001"/>
    <x v="1"/>
    <x v="0"/>
    <x v="3"/>
  </r>
  <r>
    <x v="0"/>
    <d v="2019-01-22T00:00:00"/>
    <x v="0"/>
    <n v="322.35000000000002"/>
    <m/>
    <n v="5963.48"/>
    <n v="4855.4390000000003"/>
    <n v="15.063000000000001"/>
    <m/>
    <n v="18.5"/>
    <n v="1108.0409999999999"/>
    <x v="1"/>
    <x v="0"/>
    <x v="3"/>
  </r>
  <r>
    <x v="0"/>
    <d v="2019-01-22T00:00:00"/>
    <x v="1"/>
    <n v="521"/>
    <n v="5"/>
    <n v="15109"/>
    <n v="15227.073"/>
    <n v="3045.415"/>
    <n v="104.2"/>
    <n v="29"/>
    <n v="-118.07299999999999"/>
    <x v="1"/>
    <x v="0"/>
    <x v="3"/>
  </r>
  <r>
    <x v="0"/>
    <d v="2019-01-22T00:00:00"/>
    <x v="0"/>
    <n v="1427"/>
    <m/>
    <n v="26399.5"/>
    <n v="21494.373"/>
    <n v="15.063000000000001"/>
    <m/>
    <n v="18.5"/>
    <n v="4905.1270000000004"/>
    <x v="1"/>
    <x v="0"/>
    <x v="3"/>
  </r>
  <r>
    <x v="0"/>
    <d v="2019-01-22T00:00:00"/>
    <x v="1"/>
    <n v="1128"/>
    <n v="10"/>
    <n v="33276"/>
    <n v="33726.963000000003"/>
    <n v="3372.6959999999999"/>
    <n v="112.8"/>
    <n v="29.5"/>
    <n v="-450.96300000000002"/>
    <x v="1"/>
    <x v="0"/>
    <x v="3"/>
  </r>
  <r>
    <x v="0"/>
    <d v="2019-01-22T00:00:00"/>
    <x v="0"/>
    <n v="1394.2"/>
    <m/>
    <n v="25792.7"/>
    <n v="21000.319"/>
    <n v="15.063000000000001"/>
    <m/>
    <n v="18.5"/>
    <n v="4792.3810000000003"/>
    <x v="1"/>
    <x v="0"/>
    <x v="3"/>
  </r>
  <r>
    <x v="0"/>
    <d v="2019-01-22T00:00:00"/>
    <x v="1"/>
    <n v="350"/>
    <n v="3"/>
    <n v="10325"/>
    <n v="10118.089"/>
    <n v="3372.6959999999999"/>
    <n v="116.66666666666667"/>
    <n v="29.5"/>
    <n v="206.911"/>
    <x v="1"/>
    <x v="0"/>
    <x v="3"/>
  </r>
  <r>
    <x v="0"/>
    <d v="2019-01-22T00:00:00"/>
    <x v="0"/>
    <n v="224.6"/>
    <m/>
    <n v="4155.1000000000004"/>
    <n v="3383.067"/>
    <n v="15.063000000000001"/>
    <m/>
    <n v="18.5"/>
    <n v="772.03300000000002"/>
    <x v="1"/>
    <x v="0"/>
    <x v="3"/>
  </r>
  <r>
    <x v="0"/>
    <d v="2019-01-22T00:00:00"/>
    <x v="0"/>
    <n v="72.239999999999995"/>
    <m/>
    <n v="1336.44"/>
    <n v="1088.124"/>
    <n v="15.063000000000001"/>
    <m/>
    <n v="18.5"/>
    <n v="248.316"/>
    <x v="1"/>
    <x v="0"/>
    <x v="3"/>
  </r>
  <r>
    <x v="0"/>
    <d v="2019-01-22T00:00:00"/>
    <x v="0"/>
    <n v="562.51"/>
    <m/>
    <n v="10406.44"/>
    <n v="8472.8799999999992"/>
    <n v="15.063000000000001"/>
    <m/>
    <n v="18.5"/>
    <n v="1933.56"/>
    <x v="1"/>
    <x v="0"/>
    <x v="3"/>
  </r>
  <r>
    <x v="0"/>
    <d v="2019-01-22T00:00:00"/>
    <x v="0"/>
    <n v="341.51"/>
    <m/>
    <n v="6317.94"/>
    <n v="5144.0389999999998"/>
    <n v="15.063000000000001"/>
    <m/>
    <n v="18.5"/>
    <n v="1173.9010000000001"/>
    <x v="1"/>
    <x v="0"/>
    <x v="3"/>
  </r>
  <r>
    <x v="0"/>
    <d v="2019-01-22T00:00:00"/>
    <x v="0"/>
    <n v="336.51"/>
    <m/>
    <n v="6225.44"/>
    <n v="5068.7259999999997"/>
    <n v="15.063000000000001"/>
    <m/>
    <n v="18.5"/>
    <n v="1156.7139999999999"/>
    <x v="1"/>
    <x v="0"/>
    <x v="3"/>
  </r>
  <r>
    <x v="0"/>
    <d v="2019-01-22T00:00:00"/>
    <x v="0"/>
    <n v="721.98"/>
    <m/>
    <n v="13356.63"/>
    <n v="10874.918"/>
    <n v="15.063000000000001"/>
    <m/>
    <n v="18.5"/>
    <n v="2481.712"/>
    <x v="1"/>
    <x v="0"/>
    <x v="3"/>
  </r>
  <r>
    <x v="0"/>
    <d v="2019-01-22T00:00:00"/>
    <x v="0"/>
    <n v="2375.0300000000002"/>
    <m/>
    <n v="43938.06"/>
    <n v="35774.199000000001"/>
    <n v="15.063000000000001"/>
    <m/>
    <n v="18.5"/>
    <n v="8163.8609999999999"/>
    <x v="1"/>
    <x v="0"/>
    <x v="3"/>
  </r>
  <r>
    <x v="0"/>
    <d v="2019-01-22T00:00:00"/>
    <x v="0"/>
    <n v="714.72"/>
    <m/>
    <n v="13579.68"/>
    <n v="10765.563"/>
    <n v="15.063000000000001"/>
    <m/>
    <n v="19"/>
    <n v="2814.1170000000002"/>
    <x v="1"/>
    <x v="0"/>
    <x v="3"/>
  </r>
  <r>
    <x v="0"/>
    <d v="2019-01-22T00:00:00"/>
    <x v="0"/>
    <n v="1514.09"/>
    <m/>
    <n v="28767.71"/>
    <n v="22806.178"/>
    <n v="15.063000000000001"/>
    <m/>
    <n v="19"/>
    <n v="5961.5320000000002"/>
    <x v="1"/>
    <x v="0"/>
    <x v="3"/>
  </r>
  <r>
    <x v="0"/>
    <d v="2019-01-22T00:00:00"/>
    <x v="0"/>
    <n v="466.27"/>
    <m/>
    <n v="8626"/>
    <n v="7023.2529999999997"/>
    <n v="15.063000000000001"/>
    <m/>
    <n v="18.5"/>
    <n v="1602.7470000000001"/>
    <x v="1"/>
    <x v="0"/>
    <x v="3"/>
  </r>
  <r>
    <x v="0"/>
    <d v="2019-01-23T00:00:00"/>
    <x v="1"/>
    <n v="96"/>
    <n v="1"/>
    <n v="2851.2"/>
    <n v="3011.8139999999999"/>
    <n v="3011.8139999999999"/>
    <n v="96"/>
    <n v="29.7"/>
    <n v="-160.614"/>
    <x v="1"/>
    <x v="0"/>
    <x v="3"/>
  </r>
  <r>
    <x v="0"/>
    <d v="2019-01-23T00:00:00"/>
    <x v="0"/>
    <n v="483.43"/>
    <m/>
    <n v="8943.4599999999991"/>
    <n v="7542.152"/>
    <n v="15.601000000000001"/>
    <m/>
    <n v="18.5"/>
    <n v="1401.308"/>
    <x v="1"/>
    <x v="0"/>
    <x v="3"/>
  </r>
  <r>
    <x v="0"/>
    <d v="2019-01-23T00:00:00"/>
    <x v="1"/>
    <n v="300"/>
    <n v="3"/>
    <n v="8760"/>
    <n v="9035.4429999999993"/>
    <n v="3011.8139999999999"/>
    <n v="100"/>
    <n v="29.2"/>
    <n v="-275.44299999999998"/>
    <x v="1"/>
    <x v="0"/>
    <x v="3"/>
  </r>
  <r>
    <x v="0"/>
    <d v="2019-01-23T00:00:00"/>
    <x v="0"/>
    <n v="330.8"/>
    <m/>
    <n v="3308"/>
    <n v="4948.2240000000002"/>
    <n v="14.958"/>
    <m/>
    <n v="10"/>
    <n v="-1640.2239999999999"/>
    <x v="1"/>
    <x v="0"/>
    <x v="3"/>
  </r>
  <r>
    <x v="0"/>
    <d v="2019-01-23T00:00:00"/>
    <x v="1"/>
    <n v="100"/>
    <n v="1"/>
    <n v="2970"/>
    <n v="3011.8139999999999"/>
    <n v="3011.8139999999999"/>
    <n v="100"/>
    <n v="29.7"/>
    <n v="-41.814"/>
    <x v="1"/>
    <x v="0"/>
    <x v="3"/>
  </r>
  <r>
    <x v="0"/>
    <d v="2019-01-23T00:00:00"/>
    <x v="0"/>
    <n v="602.65"/>
    <m/>
    <n v="11149.03"/>
    <n v="9402.143"/>
    <n v="15.601000000000001"/>
    <m/>
    <n v="18.5"/>
    <n v="1746.8869999999999"/>
    <x v="1"/>
    <x v="0"/>
    <x v="3"/>
  </r>
  <r>
    <x v="0"/>
    <d v="2019-01-23T00:00:00"/>
    <x v="1"/>
    <n v="188"/>
    <n v="2"/>
    <n v="5583.6"/>
    <n v="6023.6289999999999"/>
    <n v="3011.8139999999999"/>
    <n v="94"/>
    <n v="29.7"/>
    <n v="-440.029"/>
    <x v="1"/>
    <x v="0"/>
    <x v="3"/>
  </r>
  <r>
    <x v="0"/>
    <d v="2019-01-23T00:00:00"/>
    <x v="0"/>
    <n v="25.97"/>
    <m/>
    <n v="519.4"/>
    <n v="405.16699999999997"/>
    <n v="15.601000000000001"/>
    <m/>
    <n v="20"/>
    <n v="114.233"/>
    <x v="1"/>
    <x v="0"/>
    <x v="3"/>
  </r>
  <r>
    <x v="0"/>
    <d v="2019-01-23T00:00:00"/>
    <x v="1"/>
    <n v="585"/>
    <n v="6"/>
    <n v="17082"/>
    <n v="18070.886999999999"/>
    <n v="3011.8139999999999"/>
    <n v="97.5"/>
    <n v="29.2"/>
    <n v="-988.88699999999994"/>
    <x v="1"/>
    <x v="0"/>
    <x v="3"/>
  </r>
  <r>
    <x v="0"/>
    <d v="2019-01-23T00:00:00"/>
    <x v="0"/>
    <n v="47.94"/>
    <m/>
    <n v="719.1"/>
    <n v="747.928"/>
    <n v="15.601000000000001"/>
    <m/>
    <n v="15"/>
    <n v="-28.827999999999999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5.99"/>
    <m/>
    <n v="480.82"/>
    <n v="405.47899999999998"/>
    <n v="15.601000000000001"/>
    <m/>
    <n v="18.5002"/>
    <n v="75.340999999999994"/>
    <x v="1"/>
    <x v="0"/>
    <x v="3"/>
  </r>
  <r>
    <x v="0"/>
    <d v="2019-01-23T00:00:00"/>
    <x v="1"/>
    <n v="105"/>
    <n v="1"/>
    <n v="1500"/>
    <n v="3011.8139999999999"/>
    <n v="3011.8139999999999"/>
    <n v="105"/>
    <n v="14.2857"/>
    <n v="-1511.8140000000001"/>
    <x v="1"/>
    <x v="0"/>
    <x v="3"/>
  </r>
  <r>
    <x v="0"/>
    <d v="2019-01-23T00:00:00"/>
    <x v="0"/>
    <n v="483.43"/>
    <m/>
    <n v="8943.4599999999991"/>
    <n v="7231.3180000000002"/>
    <n v="14.958"/>
    <m/>
    <n v="18.5"/>
    <n v="1712.1420000000001"/>
    <x v="1"/>
    <x v="0"/>
    <x v="3"/>
  </r>
  <r>
    <x v="0"/>
    <d v="2019-01-23T00:00:00"/>
    <x v="1"/>
    <n v="281"/>
    <n v="3"/>
    <n v="8430"/>
    <n v="9035.4429999999993"/>
    <n v="3011.8139999999999"/>
    <n v="93.666666666666671"/>
    <n v="30"/>
    <n v="-605.44299999999998"/>
    <x v="1"/>
    <x v="0"/>
    <x v="3"/>
  </r>
  <r>
    <x v="0"/>
    <d v="2019-01-23T00:00:00"/>
    <x v="0"/>
    <n v="602.65"/>
    <m/>
    <n v="11149.03"/>
    <n v="9014.6530000000002"/>
    <n v="14.958"/>
    <m/>
    <n v="18.5"/>
    <n v="2134.377"/>
    <x v="1"/>
    <x v="0"/>
    <x v="3"/>
  </r>
  <r>
    <x v="0"/>
    <d v="2019-01-23T00:00:00"/>
    <x v="1"/>
    <n v="290"/>
    <n v="3"/>
    <n v="8613"/>
    <n v="9035.4429999999993"/>
    <n v="3011.8139999999999"/>
    <n v="96.666666666666671"/>
    <n v="29.7"/>
    <n v="-422.44299999999998"/>
    <x v="1"/>
    <x v="0"/>
    <x v="3"/>
  </r>
  <r>
    <x v="1"/>
    <d v="2019-01-23T00:00:00"/>
    <x v="0"/>
    <n v="-602.65"/>
    <m/>
    <n v="-11149.03"/>
    <n v="-9014.6530000000002"/>
    <n v="-14.958"/>
    <m/>
    <n v="18.5"/>
    <n v="-2134.377"/>
    <x v="1"/>
    <x v="0"/>
    <x v="3"/>
  </r>
  <r>
    <x v="0"/>
    <d v="2019-01-23T00:00:00"/>
    <x v="1"/>
    <n v="106"/>
    <n v="1"/>
    <n v="3148.2"/>
    <n v="3011.8139999999999"/>
    <n v="3011.8139999999999"/>
    <n v="106"/>
    <n v="29.7"/>
    <n v="136.386"/>
    <x v="1"/>
    <x v="0"/>
    <x v="3"/>
  </r>
  <r>
    <x v="1"/>
    <d v="2019-01-23T00:00:00"/>
    <x v="0"/>
    <n v="-483.43"/>
    <m/>
    <n v="-8943.4599999999991"/>
    <n v="-7231.3180000000002"/>
    <n v="-14.958"/>
    <m/>
    <n v="18.5"/>
    <n v="-1712.1420000000001"/>
    <x v="1"/>
    <x v="0"/>
    <x v="3"/>
  </r>
  <r>
    <x v="0"/>
    <d v="2019-01-23T00:00:00"/>
    <x v="1"/>
    <n v="398"/>
    <n v="4"/>
    <n v="11820.6"/>
    <n v="12047.258"/>
    <n v="3011.8139999999999"/>
    <n v="99.5"/>
    <n v="29.7"/>
    <n v="-226.65799999999999"/>
    <x v="1"/>
    <x v="0"/>
    <x v="3"/>
  </r>
  <r>
    <x v="0"/>
    <d v="2019-01-23T00:00:00"/>
    <x v="0"/>
    <n v="260.54000000000002"/>
    <m/>
    <n v="2605.4"/>
    <n v="3897.25"/>
    <n v="14.958"/>
    <m/>
    <n v="10"/>
    <n v="-1291.8499999999999"/>
    <x v="1"/>
    <x v="0"/>
    <x v="3"/>
  </r>
  <r>
    <x v="0"/>
    <d v="2019-01-23T00:00:00"/>
    <x v="1"/>
    <n v="186"/>
    <n v="2"/>
    <n v="5524.2"/>
    <n v="6023.6289999999999"/>
    <n v="3011.8139999999999"/>
    <n v="93"/>
    <n v="29.7"/>
    <n v="-499.42899999999997"/>
    <x v="1"/>
    <x v="0"/>
    <x v="3"/>
  </r>
  <r>
    <x v="0"/>
    <d v="2019-01-23T00:00:00"/>
    <x v="0"/>
    <n v="165.58"/>
    <m/>
    <n v="2483.6999999999998"/>
    <n v="2476.8049999999998"/>
    <n v="14.958"/>
    <m/>
    <n v="15"/>
    <n v="6.8949999999999996"/>
    <x v="1"/>
    <x v="0"/>
    <x v="3"/>
  </r>
  <r>
    <x v="0"/>
    <d v="2019-01-23T00:00:00"/>
    <x v="1"/>
    <n v="376"/>
    <n v="4"/>
    <n v="11167.2"/>
    <n v="12047.258"/>
    <n v="3011.8139999999999"/>
    <n v="94"/>
    <n v="29.7"/>
    <n v="-880.05799999999999"/>
    <x v="1"/>
    <x v="0"/>
    <x v="3"/>
  </r>
  <r>
    <x v="0"/>
    <d v="2019-01-23T00:00:00"/>
    <x v="0"/>
    <n v="48.36"/>
    <m/>
    <n v="483.6"/>
    <n v="723.38599999999997"/>
    <n v="14.958"/>
    <m/>
    <n v="10"/>
    <n v="-239.786"/>
    <x v="1"/>
    <x v="0"/>
    <x v="3"/>
  </r>
  <r>
    <x v="0"/>
    <d v="2019-01-23T00:00:00"/>
    <x v="1"/>
    <n v="270"/>
    <n v="3"/>
    <n v="8019"/>
    <n v="9035.4429999999993"/>
    <n v="3011.8139999999999"/>
    <n v="90"/>
    <n v="29.7"/>
    <n v="-1016.443"/>
    <x v="1"/>
    <x v="0"/>
    <x v="3"/>
  </r>
  <r>
    <x v="0"/>
    <d v="2019-01-23T00:00:00"/>
    <x v="0"/>
    <n v="48.24"/>
    <m/>
    <n v="482.4"/>
    <n v="721.59100000000001"/>
    <n v="14.958"/>
    <m/>
    <n v="10"/>
    <n v="-239.191"/>
    <x v="1"/>
    <x v="0"/>
    <x v="3"/>
  </r>
  <r>
    <x v="0"/>
    <d v="2019-01-23T00:00:00"/>
    <x v="1"/>
    <n v="2162"/>
    <n v="21"/>
    <n v="63130.400000000001"/>
    <n v="63248.103000000003"/>
    <n v="3011.8139999999999"/>
    <n v="102.95238095238095"/>
    <n v="29.2"/>
    <n v="-117.703"/>
    <x v="1"/>
    <x v="0"/>
    <x v="3"/>
  </r>
  <r>
    <x v="0"/>
    <d v="2019-01-23T00:00:00"/>
    <x v="0"/>
    <n v="284.54000000000002"/>
    <m/>
    <n v="2845.4"/>
    <n v="4256.2510000000002"/>
    <n v="14.958"/>
    <m/>
    <n v="10"/>
    <n v="-1410.8510000000001"/>
    <x v="1"/>
    <x v="0"/>
    <x v="3"/>
  </r>
  <r>
    <x v="0"/>
    <d v="2019-01-23T00:00:00"/>
    <x v="1"/>
    <n v="201"/>
    <n v="2"/>
    <n v="5969.7"/>
    <n v="6023.6289999999999"/>
    <n v="3011.8139999999999"/>
    <n v="100.5"/>
    <n v="29.7"/>
    <n v="-53.929000000000002"/>
    <x v="1"/>
    <x v="0"/>
    <x v="3"/>
  </r>
  <r>
    <x v="0"/>
    <d v="2019-01-23T00:00:00"/>
    <x v="0"/>
    <n v="47.96"/>
    <m/>
    <n v="479.6"/>
    <n v="717.40300000000002"/>
    <n v="14.958"/>
    <m/>
    <n v="10"/>
    <n v="-237.803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32.12"/>
    <m/>
    <n v="3481.8"/>
    <n v="3472.134"/>
    <n v="14.958"/>
    <m/>
    <n v="15"/>
    <n v="9.6660000000000004"/>
    <x v="1"/>
    <x v="0"/>
    <x v="3"/>
  </r>
  <r>
    <x v="0"/>
    <d v="2019-01-23T00:00:00"/>
    <x v="1"/>
    <n v="314"/>
    <n v="3"/>
    <n v="9325.7999999999993"/>
    <n v="9035.4429999999993"/>
    <n v="3011.8139999999999"/>
    <n v="104.66666666666667"/>
    <n v="29.7"/>
    <n v="290.35700000000003"/>
    <x v="1"/>
    <x v="0"/>
    <x v="3"/>
  </r>
  <r>
    <x v="0"/>
    <d v="2019-01-23T00:00:00"/>
    <x v="0"/>
    <n v="370.76"/>
    <m/>
    <n v="5561.4"/>
    <n v="5545.96"/>
    <n v="14.958"/>
    <m/>
    <n v="15"/>
    <n v="15.44"/>
    <x v="1"/>
    <x v="0"/>
    <x v="3"/>
  </r>
  <r>
    <x v="0"/>
    <d v="2019-01-23T00:00:00"/>
    <x v="1"/>
    <n v="1202"/>
    <n v="12"/>
    <n v="35098.400000000001"/>
    <n v="36141.773000000001"/>
    <n v="3011.8139999999999"/>
    <n v="100.16666666666667"/>
    <n v="29.2"/>
    <n v="-1043.373"/>
    <x v="1"/>
    <x v="0"/>
    <x v="3"/>
  </r>
  <r>
    <x v="0"/>
    <d v="2019-01-23T00:00:00"/>
    <x v="0"/>
    <n v="71.819999999999993"/>
    <m/>
    <n v="682.29"/>
    <n v="1074.309"/>
    <n v="14.958"/>
    <m/>
    <n v="9.5"/>
    <n v="-392.01900000000001"/>
    <x v="1"/>
    <x v="0"/>
    <x v="3"/>
  </r>
  <r>
    <x v="0"/>
    <d v="2019-01-23T00:00:00"/>
    <x v="0"/>
    <n v="998.78"/>
    <m/>
    <n v="19476.21"/>
    <n v="14940.107"/>
    <n v="14.958"/>
    <m/>
    <n v="19.5"/>
    <n v="4536.1030000000001"/>
    <x v="1"/>
    <x v="0"/>
    <x v="3"/>
  </r>
  <r>
    <x v="0"/>
    <d v="2019-01-23T00:00:00"/>
    <x v="0"/>
    <n v="210.11"/>
    <m/>
    <n v="3151.65"/>
    <n v="3142.9"/>
    <n v="14.958"/>
    <m/>
    <n v="15"/>
    <n v="8.75"/>
    <x v="1"/>
    <x v="0"/>
    <x v="3"/>
  </r>
  <r>
    <x v="0"/>
    <d v="2019-01-23T00:00:00"/>
    <x v="0"/>
    <n v="259.74"/>
    <m/>
    <n v="2597.4"/>
    <n v="3885.2829999999999"/>
    <n v="14.958"/>
    <m/>
    <n v="10"/>
    <n v="-1287.883"/>
    <x v="1"/>
    <x v="0"/>
    <x v="3"/>
  </r>
  <r>
    <x v="0"/>
    <d v="2019-01-25T00:00:00"/>
    <x v="0"/>
    <n v="235.41"/>
    <m/>
    <n v="4590.5"/>
    <n v="3521.3649999999998"/>
    <n v="14.958"/>
    <m/>
    <n v="19.5"/>
    <n v="1069.135"/>
    <x v="1"/>
    <x v="0"/>
    <x v="3"/>
  </r>
  <r>
    <x v="0"/>
    <d v="2019-01-25T00:00:00"/>
    <x v="0"/>
    <n v="468.1"/>
    <m/>
    <n v="9127.9500000000007"/>
    <n v="7002.0420000000004"/>
    <n v="14.958"/>
    <m/>
    <n v="19.5"/>
    <n v="2125.9079999999999"/>
    <x v="1"/>
    <x v="0"/>
    <x v="3"/>
  </r>
  <r>
    <x v="0"/>
    <d v="2019-01-25T00:00:00"/>
    <x v="0"/>
    <n v="227.49"/>
    <m/>
    <n v="4436.0600000000004"/>
    <n v="3402.8939999999998"/>
    <n v="14.958"/>
    <m/>
    <n v="19.5"/>
    <n v="1033.1659999999999"/>
    <x v="1"/>
    <x v="0"/>
    <x v="3"/>
  </r>
  <r>
    <x v="0"/>
    <d v="2019-01-25T00:00:00"/>
    <x v="0"/>
    <n v="3258.11"/>
    <m/>
    <n v="63533.15"/>
    <n v="48789.555999999997"/>
    <n v="14.975"/>
    <m/>
    <n v="19.5"/>
    <n v="14743.593999999999"/>
    <x v="1"/>
    <x v="0"/>
    <x v="3"/>
  </r>
  <r>
    <x v="0"/>
    <d v="2019-01-25T00:00:00"/>
    <x v="0"/>
    <n v="455"/>
    <m/>
    <n v="8872.5"/>
    <n v="6806.0870000000004"/>
    <n v="14.958"/>
    <m/>
    <n v="19.5"/>
    <n v="2066.413"/>
    <x v="1"/>
    <x v="0"/>
    <x v="3"/>
  </r>
  <r>
    <x v="0"/>
    <d v="2019-01-25T00:00:00"/>
    <x v="0"/>
    <n v="1380.51"/>
    <m/>
    <n v="26919.95"/>
    <n v="20650.264999999999"/>
    <n v="14.958"/>
    <m/>
    <n v="19.5"/>
    <n v="6269.6850000000004"/>
    <x v="1"/>
    <x v="0"/>
    <x v="3"/>
  </r>
  <r>
    <x v="0"/>
    <d v="2019-01-25T00:00:00"/>
    <x v="0"/>
    <n v="335.94"/>
    <m/>
    <n v="6550.83"/>
    <n v="5025.1360000000004"/>
    <n v="14.958"/>
    <m/>
    <n v="19.5"/>
    <n v="1525.694"/>
    <x v="1"/>
    <x v="0"/>
    <x v="3"/>
  </r>
  <r>
    <x v="0"/>
    <d v="2019-01-25T00:00:00"/>
    <x v="0"/>
    <n v="220.14"/>
    <m/>
    <n v="4292.7299999999996"/>
    <n v="3292.9490000000001"/>
    <n v="14.958"/>
    <m/>
    <n v="19.5"/>
    <n v="999.78099999999995"/>
    <x v="1"/>
    <x v="0"/>
    <x v="3"/>
  </r>
  <r>
    <x v="0"/>
    <d v="2019-01-25T00:00:00"/>
    <x v="0"/>
    <n v="479.12"/>
    <m/>
    <n v="9342.84"/>
    <n v="7166.884"/>
    <n v="14.958"/>
    <m/>
    <n v="19.5"/>
    <n v="2175.9560000000001"/>
    <x v="1"/>
    <x v="0"/>
    <x v="3"/>
  </r>
  <r>
    <x v="0"/>
    <d v="2019-01-25T00:00:00"/>
    <x v="0"/>
    <n v="121.74"/>
    <m/>
    <n v="2373.9299999999998"/>
    <n v="1821.04"/>
    <n v="14.958"/>
    <m/>
    <n v="19.5"/>
    <n v="552.89"/>
    <x v="1"/>
    <x v="0"/>
    <x v="3"/>
  </r>
  <r>
    <x v="0"/>
    <d v="2019-01-25T00:00:00"/>
    <x v="0"/>
    <n v="465.63"/>
    <m/>
    <n v="9079.7900000000009"/>
    <n v="6965.0950000000003"/>
    <n v="14.958"/>
    <m/>
    <n v="19.5"/>
    <n v="2114.6950000000002"/>
    <x v="1"/>
    <x v="0"/>
    <x v="3"/>
  </r>
  <r>
    <x v="0"/>
    <d v="2019-01-25T00:00:00"/>
    <x v="0"/>
    <n v="233.64"/>
    <m/>
    <n v="4555.9799999999996"/>
    <n v="3494.8879999999999"/>
    <n v="14.958"/>
    <m/>
    <n v="19.5"/>
    <n v="1061.0920000000001"/>
    <x v="1"/>
    <x v="0"/>
    <x v="3"/>
  </r>
  <r>
    <x v="0"/>
    <d v="2019-01-25T00:00:00"/>
    <x v="0"/>
    <n v="731.52"/>
    <m/>
    <n v="14264.64"/>
    <n v="10942.392"/>
    <n v="14.958"/>
    <m/>
    <n v="19.5"/>
    <n v="3322.248"/>
    <x v="1"/>
    <x v="0"/>
    <x v="3"/>
  </r>
  <r>
    <x v="0"/>
    <d v="2019-01-25T00:00:00"/>
    <x v="0"/>
    <n v="708.02"/>
    <m/>
    <n v="13806.39"/>
    <n v="10602.46"/>
    <n v="14.975"/>
    <m/>
    <n v="19.5"/>
    <n v="3203.93"/>
    <x v="1"/>
    <x v="0"/>
    <x v="3"/>
  </r>
  <r>
    <x v="0"/>
    <d v="2019-01-25T00:00:00"/>
    <x v="0"/>
    <n v="1110.72"/>
    <m/>
    <n v="21659.040000000001"/>
    <n v="16632.813999999998"/>
    <n v="14.975"/>
    <m/>
    <n v="19.5"/>
    <n v="5026.2259999999997"/>
    <x v="1"/>
    <x v="0"/>
    <x v="3"/>
  </r>
  <r>
    <x v="0"/>
    <d v="2019-01-25T00:00:00"/>
    <x v="0"/>
    <n v="825.94"/>
    <m/>
    <n v="16105.83"/>
    <n v="12368.289000000001"/>
    <n v="14.975"/>
    <m/>
    <n v="19.5"/>
    <n v="3737.5410000000002"/>
    <x v="1"/>
    <x v="0"/>
    <x v="3"/>
  </r>
  <r>
    <x v="0"/>
    <d v="2019-01-25T00:00:00"/>
    <x v="0"/>
    <n v="1417.74"/>
    <m/>
    <n v="26228.19"/>
    <n v="21207.168000000001"/>
    <n v="14.958"/>
    <m/>
    <n v="18.5"/>
    <n v="5021.0219999999999"/>
    <x v="1"/>
    <x v="0"/>
    <x v="3"/>
  </r>
  <r>
    <x v="0"/>
    <d v="2019-01-25T00:00:00"/>
    <x v="0"/>
    <n v="188.12"/>
    <m/>
    <n v="3668.34"/>
    <n v="2817.06"/>
    <n v="14.975"/>
    <m/>
    <n v="19.5"/>
    <n v="851.28"/>
    <x v="1"/>
    <x v="0"/>
    <x v="3"/>
  </r>
  <r>
    <x v="0"/>
    <d v="2019-01-25T00:00:00"/>
    <x v="0"/>
    <n v="236.65"/>
    <m/>
    <n v="4614.68"/>
    <n v="3543.7869999999998"/>
    <n v="14.975"/>
    <m/>
    <n v="19.5"/>
    <n v="1070.893"/>
    <x v="1"/>
    <x v="0"/>
    <x v="3"/>
  </r>
  <r>
    <x v="0"/>
    <d v="2019-01-25T00:00:00"/>
    <x v="0"/>
    <n v="245.35"/>
    <m/>
    <n v="4784.33"/>
    <n v="3674.0680000000002"/>
    <n v="14.975"/>
    <m/>
    <n v="19.5"/>
    <n v="1110.2619999999999"/>
    <x v="1"/>
    <x v="0"/>
    <x v="3"/>
  </r>
  <r>
    <x v="0"/>
    <d v="2019-01-25T00:00:00"/>
    <x v="0"/>
    <n v="578.9"/>
    <m/>
    <n v="11288.55"/>
    <n v="8668.9140000000007"/>
    <n v="14.975"/>
    <m/>
    <n v="19.5"/>
    <n v="2619.636"/>
    <x v="1"/>
    <x v="0"/>
    <x v="3"/>
  </r>
  <r>
    <x v="0"/>
    <d v="2019-01-25T00:00:00"/>
    <x v="0"/>
    <n v="1160"/>
    <m/>
    <n v="22620"/>
    <n v="17370.772000000001"/>
    <n v="14.975"/>
    <m/>
    <n v="19.5"/>
    <n v="5249.228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286"/>
    <n v="3"/>
    <n v="8351.2000000000007"/>
    <n v="7166.5159999999996"/>
    <n v="2388.8389999999999"/>
    <n v="95.333333333333329"/>
    <n v="29.2"/>
    <n v="1184.684"/>
    <x v="1"/>
    <x v="0"/>
    <x v="3"/>
  </r>
  <r>
    <x v="0"/>
    <d v="2019-01-26T00:00:00"/>
    <x v="1"/>
    <n v="263"/>
    <n v="3"/>
    <n v="7811.1"/>
    <n v="7166.5159999999996"/>
    <n v="2388.8389999999999"/>
    <n v="87.666666666666671"/>
    <n v="29.7"/>
    <n v="644.58399999999995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400"/>
    <n v="4"/>
    <n v="11880"/>
    <n v="9555.3539999999994"/>
    <n v="2388.8389999999999"/>
    <n v="100"/>
    <n v="29.7"/>
    <n v="2324.6460000000002"/>
    <x v="1"/>
    <x v="0"/>
    <x v="3"/>
  </r>
  <r>
    <x v="0"/>
    <d v="2019-01-26T00:00:00"/>
    <x v="1"/>
    <n v="534"/>
    <n v="6"/>
    <n v="15859.8"/>
    <n v="14333.031000000001"/>
    <n v="2388.8389999999999"/>
    <n v="89"/>
    <n v="29.7"/>
    <n v="1526.769"/>
    <x v="1"/>
    <x v="0"/>
    <x v="3"/>
  </r>
  <r>
    <x v="0"/>
    <d v="2019-01-26T00:00:00"/>
    <x v="1"/>
    <n v="354"/>
    <n v="4"/>
    <n v="10513.8"/>
    <n v="9555.3539999999994"/>
    <n v="2388.8389999999999"/>
    <n v="88.5"/>
    <n v="29.7"/>
    <n v="958.44600000000003"/>
    <x v="1"/>
    <x v="0"/>
    <x v="3"/>
  </r>
  <r>
    <x v="0"/>
    <d v="2019-01-26T00:00:00"/>
    <x v="1"/>
    <n v="875"/>
    <n v="10"/>
    <n v="25987.5"/>
    <n v="30118.144"/>
    <n v="3011.8139999999999"/>
    <n v="87.5"/>
    <n v="29.7"/>
    <n v="-4130.6440000000002"/>
    <x v="1"/>
    <x v="0"/>
    <x v="3"/>
  </r>
  <r>
    <x v="0"/>
    <d v="2019-01-26T00:00:00"/>
    <x v="1"/>
    <n v="2969"/>
    <n v="32"/>
    <n v="86694.8"/>
    <n v="96378.062000000005"/>
    <n v="3011.8139999999999"/>
    <n v="92.78125"/>
    <n v="29.2"/>
    <n v="-9683.2620000000006"/>
    <x v="1"/>
    <x v="0"/>
    <x v="3"/>
  </r>
  <r>
    <x v="0"/>
    <d v="2019-01-26T00:00:00"/>
    <x v="1"/>
    <n v="250"/>
    <n v="3"/>
    <n v="7425"/>
    <n v="7166.5159999999996"/>
    <n v="2388.8389999999999"/>
    <n v="83.333333333333329"/>
    <n v="29.7"/>
    <n v="258.48399999999998"/>
    <x v="1"/>
    <x v="0"/>
    <x v="3"/>
  </r>
  <r>
    <x v="0"/>
    <d v="2019-01-26T00:00:00"/>
    <x v="1"/>
    <n v="1268"/>
    <n v="14"/>
    <n v="37659.599999999999"/>
    <n v="33443.74"/>
    <n v="2388.8389999999999"/>
    <n v="90.571428571428569"/>
    <n v="29.7"/>
    <n v="4215.8599999999997"/>
    <x v="1"/>
    <x v="0"/>
    <x v="3"/>
  </r>
  <r>
    <x v="0"/>
    <d v="2019-01-26T00:00:00"/>
    <x v="1"/>
    <n v="554"/>
    <n v="6"/>
    <n v="16453.8"/>
    <n v="14333.031000000001"/>
    <n v="2388.8389999999999"/>
    <n v="92.333333333333329"/>
    <n v="29.7"/>
    <n v="2120.7689999999998"/>
    <x v="1"/>
    <x v="0"/>
    <x v="3"/>
  </r>
  <r>
    <x v="0"/>
    <d v="2019-01-26T00:00:00"/>
    <x v="1"/>
    <n v="186"/>
    <n v="2"/>
    <n v="5524.2"/>
    <n v="4777.6769999999997"/>
    <n v="2388.8389999999999"/>
    <n v="93"/>
    <n v="29.7"/>
    <n v="746.52300000000002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93"/>
    <n v="1"/>
    <n v="2762.1"/>
    <n v="2388.8389999999999"/>
    <n v="2388.8389999999999"/>
    <n v="93"/>
    <n v="29.7"/>
    <n v="373.26100000000002"/>
    <x v="1"/>
    <x v="0"/>
    <x v="3"/>
  </r>
  <r>
    <x v="0"/>
    <d v="2019-01-26T00:00:00"/>
    <x v="1"/>
    <n v="560"/>
    <n v="6"/>
    <n v="16352"/>
    <n v="14333.031000000001"/>
    <n v="2388.8389999999999"/>
    <n v="93.333333333333329"/>
    <n v="29.2"/>
    <n v="2018.9690000000001"/>
    <x v="1"/>
    <x v="0"/>
    <x v="3"/>
  </r>
  <r>
    <x v="0"/>
    <d v="2019-01-26T00:00:00"/>
    <x v="1"/>
    <n v="707.4"/>
    <n v="6"/>
    <n v="24051.599999999999"/>
    <n v="18272.487000000001"/>
    <n v="3045.415"/>
    <n v="117.89999999999999"/>
    <n v="34"/>
    <n v="5779.1130000000003"/>
    <x v="1"/>
    <x v="0"/>
    <x v="3"/>
  </r>
  <r>
    <x v="0"/>
    <d v="2019-01-26T00:00:00"/>
    <x v="1"/>
    <n v="93.6"/>
    <n v="1"/>
    <n v="2761.2"/>
    <n v="3045.415"/>
    <n v="3045.415"/>
    <n v="93.6"/>
    <n v="29.5"/>
    <n v="-284.21499999999997"/>
    <x v="1"/>
    <x v="0"/>
    <x v="3"/>
  </r>
  <r>
    <x v="0"/>
    <d v="2019-01-26T00:00:00"/>
    <x v="1"/>
    <n v="95"/>
    <n v="1"/>
    <n v="2821.5"/>
    <n v="2388.8389999999999"/>
    <n v="2388.8389999999999"/>
    <n v="95"/>
    <n v="29.7"/>
    <n v="432.661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185"/>
    <n v="2"/>
    <n v="5494.5"/>
    <n v="4777.6769999999997"/>
    <n v="2388.8389999999999"/>
    <n v="92.5"/>
    <n v="29.7"/>
    <n v="716.82299999999998"/>
    <x v="1"/>
    <x v="0"/>
    <x v="3"/>
  </r>
  <r>
    <x v="0"/>
    <d v="2019-01-26T00:00:00"/>
    <x v="1"/>
    <n v="200"/>
    <n v="2"/>
    <n v="5940"/>
    <n v="4777.6769999999997"/>
    <n v="2388.8389999999999"/>
    <n v="100"/>
    <n v="29.7"/>
    <n v="1162.323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90"/>
    <n v="1"/>
    <n v="2673"/>
    <n v="2388.8389999999999"/>
    <n v="2388.8389999999999"/>
    <n v="90"/>
    <n v="29.7"/>
    <n v="284.161"/>
    <x v="1"/>
    <x v="0"/>
    <x v="3"/>
  </r>
  <r>
    <x v="0"/>
    <d v="2019-01-26T00:00:00"/>
    <x v="1"/>
    <n v="673"/>
    <n v="7"/>
    <n v="19651.599999999999"/>
    <n v="16721.87"/>
    <n v="2388.8389999999999"/>
    <n v="96.142857142857139"/>
    <n v="29.2"/>
    <n v="2929.73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03.6"/>
    <n v="18"/>
    <n v="61322.400000000001"/>
    <n v="54212.66"/>
    <n v="3011.8139999999999"/>
    <n v="100.19999999999999"/>
    <n v="34"/>
    <n v="7109.74"/>
    <x v="1"/>
    <x v="0"/>
    <x v="3"/>
  </r>
  <r>
    <x v="0"/>
    <d v="2019-01-26T00:00:00"/>
    <x v="1"/>
    <n v="184"/>
    <n v="2"/>
    <n v="5428"/>
    <n v="4497.3890000000001"/>
    <n v="2248.694"/>
    <n v="92"/>
    <n v="29.5"/>
    <n v="930.61099999999999"/>
    <x v="1"/>
    <x v="0"/>
    <x v="3"/>
  </r>
  <r>
    <x v="0"/>
    <d v="2019-01-26T00:00:00"/>
    <x v="1"/>
    <n v="113"/>
    <n v="1"/>
    <n v="3333.5"/>
    <n v="2248.694"/>
    <n v="2248.694"/>
    <n v="113"/>
    <n v="29.5"/>
    <n v="1084.806"/>
    <x v="1"/>
    <x v="0"/>
    <x v="3"/>
  </r>
  <r>
    <x v="0"/>
    <d v="2019-01-26T00:00:00"/>
    <x v="1"/>
    <n v="527"/>
    <n v="5"/>
    <n v="15546.5"/>
    <n v="11243.472"/>
    <n v="2248.694"/>
    <n v="105.4"/>
    <n v="29.5"/>
    <n v="4303.0280000000002"/>
    <x v="1"/>
    <x v="0"/>
    <x v="3"/>
  </r>
  <r>
    <x v="0"/>
    <d v="2019-01-26T00:00:00"/>
    <x v="1"/>
    <n v="88.5"/>
    <n v="1"/>
    <n v="2610.75"/>
    <n v="2248.694"/>
    <n v="2248.694"/>
    <n v="88.5"/>
    <n v="29.5"/>
    <n v="362.05599999999998"/>
    <x v="1"/>
    <x v="0"/>
    <x v="3"/>
  </r>
  <r>
    <x v="0"/>
    <d v="2019-01-26T00:00:00"/>
    <x v="1"/>
    <n v="417"/>
    <n v="4"/>
    <n v="12301.5"/>
    <n v="8994.7780000000002"/>
    <n v="2248.694"/>
    <n v="104.25"/>
    <n v="29.5"/>
    <n v="3306.7220000000002"/>
    <x v="1"/>
    <x v="0"/>
    <x v="3"/>
  </r>
  <r>
    <x v="0"/>
    <d v="2019-01-26T00:00:00"/>
    <x v="1"/>
    <n v="99"/>
    <n v="1"/>
    <n v="2920.5"/>
    <n v="2248.694"/>
    <n v="2248.694"/>
    <n v="99"/>
    <n v="29.5"/>
    <n v="671.80600000000004"/>
    <x v="1"/>
    <x v="0"/>
    <x v="3"/>
  </r>
  <r>
    <x v="0"/>
    <d v="2019-01-26T00:00:00"/>
    <x v="1"/>
    <n v="762"/>
    <n v="8"/>
    <n v="22631.4"/>
    <n v="17989.555"/>
    <n v="2248.694"/>
    <n v="95.25"/>
    <n v="29.7"/>
    <n v="4641.8450000000003"/>
    <x v="1"/>
    <x v="0"/>
    <x v="3"/>
  </r>
  <r>
    <x v="0"/>
    <d v="2019-01-26T00:00:00"/>
    <x v="1"/>
    <n v="84.5"/>
    <n v="1"/>
    <n v="2492.75"/>
    <n v="2991.9630000000002"/>
    <n v="2991.9630000000002"/>
    <n v="84.5"/>
    <n v="29.5"/>
    <n v="-499.21300000000002"/>
    <x v="1"/>
    <x v="0"/>
    <x v="3"/>
  </r>
  <r>
    <x v="0"/>
    <d v="2019-01-26T00:00:00"/>
    <x v="1"/>
    <n v="224.5"/>
    <n v="2"/>
    <n v="6061.5"/>
    <n v="5983.9250000000002"/>
    <n v="2991.9630000000002"/>
    <n v="112.25"/>
    <n v="27"/>
    <n v="77.575000000000003"/>
    <x v="1"/>
    <x v="0"/>
    <x v="3"/>
  </r>
  <r>
    <x v="0"/>
    <d v="2019-01-26T00:00:00"/>
    <x v="1"/>
    <n v="120.5"/>
    <n v="1"/>
    <n v="3554.75"/>
    <n v="0"/>
    <n v="0"/>
    <n v="120.5"/>
    <n v="29.5"/>
    <n v="3554.75"/>
    <x v="1"/>
    <x v="0"/>
    <x v="3"/>
  </r>
  <r>
    <x v="0"/>
    <d v="2019-01-26T00:00:00"/>
    <x v="1"/>
    <n v="362.5"/>
    <n v="3"/>
    <n v="10693.75"/>
    <n v="6746.0829999999996"/>
    <n v="2248.694"/>
    <n v="120.83333333333333"/>
    <n v="29.5"/>
    <n v="3947.6669999999999"/>
    <x v="1"/>
    <x v="0"/>
    <x v="3"/>
  </r>
  <r>
    <x v="0"/>
    <d v="2019-01-26T00:00:00"/>
    <x v="1"/>
    <n v="577"/>
    <n v="6"/>
    <n v="17136.900000000001"/>
    <n v="13492.166999999999"/>
    <n v="2248.694"/>
    <n v="96.166666666666671"/>
    <n v="29.7"/>
    <n v="3644.7330000000002"/>
    <x v="1"/>
    <x v="0"/>
    <x v="3"/>
  </r>
  <r>
    <x v="0"/>
    <d v="2019-01-26T00:00:00"/>
    <x v="1"/>
    <n v="320.5"/>
    <n v="3"/>
    <n v="10897"/>
    <n v="8975.8880000000008"/>
    <n v="2991.9630000000002"/>
    <n v="106.83333333333333"/>
    <n v="34"/>
    <n v="1921.1120000000001"/>
    <x v="1"/>
    <x v="0"/>
    <x v="3"/>
  </r>
  <r>
    <x v="0"/>
    <d v="2019-01-26T00:00:00"/>
    <x v="1"/>
    <n v="103"/>
    <n v="1"/>
    <n v="3038.5"/>
    <n v="2248.694"/>
    <n v="2248.694"/>
    <n v="103"/>
    <n v="29.5"/>
    <n v="789.80600000000004"/>
    <x v="1"/>
    <x v="0"/>
    <x v="3"/>
  </r>
  <r>
    <x v="0"/>
    <d v="2019-01-26T00:00:00"/>
    <x v="1"/>
    <n v="610.6"/>
    <n v="7"/>
    <n v="18012.7"/>
    <n v="21082.701000000001"/>
    <n v="3011.8139999999999"/>
    <n v="87.228571428571428"/>
    <n v="29.5"/>
    <n v="-3070.0010000000002"/>
    <x v="1"/>
    <x v="0"/>
    <x v="3"/>
  </r>
  <r>
    <x v="0"/>
    <d v="2019-01-26T00:00:00"/>
    <x v="1"/>
    <n v="282.2"/>
    <n v="3"/>
    <n v="8324.9"/>
    <n v="9035.4429999999993"/>
    <n v="3011.8139999999999"/>
    <n v="94.066666666666663"/>
    <n v="29.5"/>
    <n v="-710.54300000000001"/>
    <x v="1"/>
    <x v="0"/>
    <x v="3"/>
  </r>
  <r>
    <x v="0"/>
    <d v="2019-01-26T00:00:00"/>
    <x v="1"/>
    <n v="630"/>
    <n v="6"/>
    <n v="18270"/>
    <n v="13492.166999999999"/>
    <n v="2248.694"/>
    <n v="105"/>
    <n v="29"/>
    <n v="4777.8329999999996"/>
    <x v="1"/>
    <x v="0"/>
    <x v="3"/>
  </r>
  <r>
    <x v="0"/>
    <d v="2019-01-26T00:00:00"/>
    <x v="1"/>
    <n v="107.2"/>
    <n v="1"/>
    <n v="3162.4"/>
    <n v="3011.8139999999999"/>
    <n v="3011.8139999999999"/>
    <n v="107.2"/>
    <n v="29.5"/>
    <n v="150.58600000000001"/>
    <x v="1"/>
    <x v="0"/>
    <x v="3"/>
  </r>
  <r>
    <x v="0"/>
    <d v="2019-01-26T00:00:00"/>
    <x v="1"/>
    <n v="119.2"/>
    <n v="1"/>
    <n v="3516.4"/>
    <n v="3011.8139999999999"/>
    <n v="3011.8139999999999"/>
    <n v="119.2"/>
    <n v="29.5"/>
    <n v="504.58600000000001"/>
    <x v="1"/>
    <x v="0"/>
    <x v="3"/>
  </r>
  <r>
    <x v="0"/>
    <d v="2019-01-26T00:00:00"/>
    <x v="1"/>
    <n v="305"/>
    <n v="3"/>
    <n v="8997.5"/>
    <n v="9035.4429999999993"/>
    <n v="3011.8139999999999"/>
    <n v="101.66666666666667"/>
    <n v="29.5"/>
    <n v="-37.942999999999998"/>
    <x v="1"/>
    <x v="0"/>
    <x v="3"/>
  </r>
  <r>
    <x v="0"/>
    <d v="2019-01-26T00:00:00"/>
    <x v="1"/>
    <n v="405"/>
    <n v="4"/>
    <n v="11745"/>
    <n v="8994.7780000000002"/>
    <n v="2248.694"/>
    <n v="101.25"/>
    <n v="29"/>
    <n v="2750.2220000000002"/>
    <x v="1"/>
    <x v="0"/>
    <x v="3"/>
  </r>
  <r>
    <x v="0"/>
    <d v="2019-01-26T00:00:00"/>
    <x v="1"/>
    <n v="195"/>
    <n v="2"/>
    <n v="5752.5"/>
    <n v="4497.3890000000001"/>
    <n v="2248.694"/>
    <n v="97.5"/>
    <n v="29.5"/>
    <n v="1255.1110000000001"/>
    <x v="1"/>
    <x v="0"/>
    <x v="3"/>
  </r>
  <r>
    <x v="0"/>
    <d v="2019-01-26T00:00:00"/>
    <x v="1"/>
    <n v="121"/>
    <n v="1"/>
    <n v="3593.7"/>
    <n v="2248.694"/>
    <n v="2248.694"/>
    <n v="121"/>
    <n v="29.7"/>
    <n v="1345.0060000000001"/>
    <x v="1"/>
    <x v="0"/>
    <x v="3"/>
  </r>
  <r>
    <x v="0"/>
    <d v="2019-01-26T00:00:00"/>
    <x v="1"/>
    <n v="961.5"/>
    <n v="9"/>
    <n v="32691"/>
    <n v="20238.25"/>
    <n v="2248.694"/>
    <n v="106.83333333333333"/>
    <n v="34"/>
    <n v="12452.75"/>
    <x v="1"/>
    <x v="0"/>
    <x v="3"/>
  </r>
  <r>
    <x v="0"/>
    <d v="2019-01-26T00:00:00"/>
    <x v="1"/>
    <n v="535"/>
    <n v="5"/>
    <n v="15515"/>
    <n v="11243.472"/>
    <n v="2248.694"/>
    <n v="107"/>
    <n v="29"/>
    <n v="4271.5280000000002"/>
    <x v="1"/>
    <x v="0"/>
    <x v="3"/>
  </r>
  <r>
    <x v="0"/>
    <d v="2019-01-26T00:00:00"/>
    <x v="1"/>
    <n v="1067"/>
    <n v="10"/>
    <n v="30943"/>
    <n v="22486.944"/>
    <n v="2248.694"/>
    <n v="106.7"/>
    <n v="29"/>
    <n v="8456.0560000000005"/>
    <x v="1"/>
    <x v="0"/>
    <x v="3"/>
  </r>
  <r>
    <x v="0"/>
    <d v="2019-01-26T00:00:00"/>
    <x v="1"/>
    <n v="179.5"/>
    <n v="2"/>
    <n v="10590.5"/>
    <n v="4497.3890000000001"/>
    <n v="2248.694"/>
    <n v="89.75"/>
    <n v="59"/>
    <n v="6093.1109999999999"/>
    <x v="1"/>
    <x v="0"/>
    <x v="3"/>
  </r>
  <r>
    <x v="0"/>
    <d v="2019-01-28T00:00:00"/>
    <x v="1"/>
    <n v="332"/>
    <n v="3"/>
    <n v="9794"/>
    <n v="8412.3130000000001"/>
    <n v="2804.1039999999998"/>
    <n v="110.66666666666667"/>
    <n v="29.5"/>
    <n v="1381.6869999999999"/>
    <x v="1"/>
    <x v="0"/>
    <x v="4"/>
  </r>
  <r>
    <x v="0"/>
    <d v="2019-01-29T00:00:00"/>
    <x v="0"/>
    <n v="1412.3"/>
    <m/>
    <n v="28952.15"/>
    <n v="21146.932000000001"/>
    <n v="14.973000000000001"/>
    <m/>
    <n v="20.5"/>
    <n v="7805.2179999999998"/>
    <x v="1"/>
    <x v="0"/>
    <x v="4"/>
  </r>
  <r>
    <x v="0"/>
    <d v="2019-01-29T00:00:00"/>
    <x v="1"/>
    <n v="329.2"/>
    <n v="4"/>
    <n v="9711.4"/>
    <n v="9595.8459999999995"/>
    <n v="2398.962"/>
    <n v="82.3"/>
    <n v="29.5"/>
    <n v="115.554"/>
    <x v="1"/>
    <x v="0"/>
    <x v="4"/>
  </r>
  <r>
    <x v="0"/>
    <d v="2019-01-29T00:00:00"/>
    <x v="0"/>
    <n v="1392.74"/>
    <m/>
    <n v="27158.43"/>
    <n v="20854.052"/>
    <n v="14.973000000000001"/>
    <m/>
    <n v="19.5"/>
    <n v="6304.3779999999997"/>
    <x v="1"/>
    <x v="0"/>
    <x v="4"/>
  </r>
  <r>
    <x v="0"/>
    <d v="2019-01-29T00:00:00"/>
    <x v="1"/>
    <n v="284.8"/>
    <n v="3"/>
    <n v="8401.6"/>
    <n v="7196.8850000000002"/>
    <n v="2398.962"/>
    <n v="94.933333333333337"/>
    <n v="29.5"/>
    <n v="1204.7149999999999"/>
    <x v="1"/>
    <x v="0"/>
    <x v="4"/>
  </r>
  <r>
    <x v="0"/>
    <d v="2019-01-29T00:00:00"/>
    <x v="0"/>
    <n v="581.41999999999996"/>
    <m/>
    <n v="11919.11"/>
    <n v="8705.8340000000007"/>
    <n v="14.973000000000001"/>
    <m/>
    <n v="20.5"/>
    <n v="3213.2759999999998"/>
    <x v="1"/>
    <x v="0"/>
    <x v="4"/>
  </r>
  <r>
    <x v="0"/>
    <d v="2019-01-29T00:00:00"/>
    <x v="1"/>
    <n v="975.6"/>
    <n v="11"/>
    <n v="28780.2"/>
    <n v="26388.578000000001"/>
    <n v="2398.962"/>
    <n v="88.690909090909088"/>
    <n v="29.5"/>
    <n v="2391.6219999999998"/>
    <x v="1"/>
    <x v="0"/>
    <x v="4"/>
  </r>
  <r>
    <x v="0"/>
    <d v="2019-01-29T00:00:00"/>
    <x v="0"/>
    <n v="229.43"/>
    <m/>
    <n v="4703.32"/>
    <n v="3435.3470000000002"/>
    <n v="14.973000000000001"/>
    <m/>
    <n v="20.5"/>
    <n v="1267.973"/>
    <x v="1"/>
    <x v="0"/>
    <x v="4"/>
  </r>
  <r>
    <x v="0"/>
    <d v="2019-01-29T00:00:00"/>
    <x v="1"/>
    <n v="763.4"/>
    <n v="9"/>
    <n v="22520.3"/>
    <n v="22692.264999999999"/>
    <n v="2521.3629999999998"/>
    <n v="84.822222222222223"/>
    <n v="29.5"/>
    <n v="-171.965"/>
    <x v="1"/>
    <x v="0"/>
    <x v="4"/>
  </r>
  <r>
    <x v="0"/>
    <d v="2019-01-29T00:00:00"/>
    <x v="0"/>
    <n v="292.38"/>
    <m/>
    <n v="6286.17"/>
    <n v="4349.5929999999998"/>
    <n v="14.877000000000001"/>
    <m/>
    <n v="21.5"/>
    <n v="1936.577"/>
    <x v="1"/>
    <x v="0"/>
    <x v="4"/>
  </r>
  <r>
    <x v="0"/>
    <d v="2019-01-29T00:00:00"/>
    <x v="1"/>
    <n v="1282"/>
    <n v="12"/>
    <n v="43588"/>
    <n v="29105.526000000002"/>
    <n v="2425.4609999999998"/>
    <n v="106.83333333333333"/>
    <n v="34"/>
    <n v="14482.474"/>
    <x v="1"/>
    <x v="0"/>
    <x v="4"/>
  </r>
  <r>
    <x v="0"/>
    <d v="2019-01-29T00:00:00"/>
    <x v="0"/>
    <n v="460.61"/>
    <m/>
    <n v="9442.51"/>
    <n v="6896.8980000000001"/>
    <n v="14.973000000000001"/>
    <m/>
    <n v="20.5"/>
    <n v="2545.6120000000001"/>
    <x v="1"/>
    <x v="0"/>
    <x v="4"/>
  </r>
  <r>
    <x v="1"/>
    <d v="2019-01-29T00:00:00"/>
    <x v="1"/>
    <n v="-1803.6"/>
    <n v="-18"/>
    <n v="-61322.400000000001"/>
    <n v="-54212.66"/>
    <n v="-3011.8139999999999"/>
    <n v="100.19999999999999"/>
    <n v="34"/>
    <n v="-7109.74"/>
    <x v="1"/>
    <x v="0"/>
    <x v="4"/>
  </r>
  <r>
    <x v="0"/>
    <d v="2019-01-29T00:00:00"/>
    <x v="0"/>
    <n v="48.54"/>
    <m/>
    <n v="1043.6099999999999"/>
    <n v="726.80899999999997"/>
    <n v="14.973000000000001"/>
    <m/>
    <n v="21.5"/>
    <n v="316.80099999999999"/>
    <x v="1"/>
    <x v="0"/>
    <x v="4"/>
  </r>
  <r>
    <x v="0"/>
    <d v="2019-01-29T00:00:00"/>
    <x v="1"/>
    <n v="1803.6"/>
    <n v="19"/>
    <n v="61322.400000000001"/>
    <n v="57224.474000000002"/>
    <n v="3011.8139999999999"/>
    <n v="94.926315789473676"/>
    <n v="34"/>
    <n v="4097.9260000000004"/>
    <x v="1"/>
    <x v="0"/>
    <x v="4"/>
  </r>
  <r>
    <x v="0"/>
    <d v="2019-01-29T00:00:00"/>
    <x v="0"/>
    <n v="25.34"/>
    <m/>
    <n v="519.47"/>
    <n v="379.42599999999999"/>
    <n v="14.973000000000001"/>
    <m/>
    <n v="20.5"/>
    <n v="140.04400000000001"/>
    <x v="1"/>
    <x v="0"/>
    <x v="4"/>
  </r>
  <r>
    <x v="0"/>
    <d v="2019-01-29T00:00:00"/>
    <x v="1"/>
    <n v="97.8"/>
    <n v="1"/>
    <n v="2885.1"/>
    <n v="2398.962"/>
    <n v="2398.962"/>
    <n v="97.8"/>
    <n v="29.5"/>
    <n v="486.13799999999998"/>
    <x v="1"/>
    <x v="0"/>
    <x v="4"/>
  </r>
  <r>
    <x v="1"/>
    <d v="2019-01-29T00:00:00"/>
    <x v="0"/>
    <n v="-1678.4"/>
    <m/>
    <n v="-36085.599999999999"/>
    <n v="-25131.353999999999"/>
    <n v="-14.973000000000001"/>
    <m/>
    <n v="21.5"/>
    <n v="-10954.245999999999"/>
    <x v="1"/>
    <x v="0"/>
    <x v="4"/>
  </r>
  <r>
    <x v="0"/>
    <d v="2019-01-29T00:00:00"/>
    <x v="1"/>
    <n v="81.400000000000006"/>
    <n v="1"/>
    <n v="2401.3000000000002"/>
    <n v="2398.962"/>
    <n v="2398.962"/>
    <n v="81.400000000000006"/>
    <n v="29.5"/>
    <n v="2.3380000000000001"/>
    <x v="1"/>
    <x v="0"/>
    <x v="4"/>
  </r>
  <r>
    <x v="0"/>
    <d v="2019-01-29T00:00:00"/>
    <x v="0"/>
    <n v="114.5"/>
    <m/>
    <n v="2347.25"/>
    <n v="1714.454"/>
    <n v="14.973000000000001"/>
    <m/>
    <n v="20.5"/>
    <n v="632.79600000000005"/>
    <x v="1"/>
    <x v="0"/>
    <x v="4"/>
  </r>
  <r>
    <x v="0"/>
    <d v="2019-01-29T00:00:00"/>
    <x v="1"/>
    <n v="99.2"/>
    <n v="1"/>
    <n v="2926.4"/>
    <n v="2398.962"/>
    <n v="2398.962"/>
    <n v="99.2"/>
    <n v="29.5"/>
    <n v="527.43799999999999"/>
    <x v="1"/>
    <x v="0"/>
    <x v="4"/>
  </r>
  <r>
    <x v="0"/>
    <d v="2019-01-29T00:00:00"/>
    <x v="0"/>
    <n v="1678.04"/>
    <m/>
    <n v="36077.86"/>
    <n v="25125.963"/>
    <n v="14.973000000000001"/>
    <m/>
    <n v="21.5"/>
    <n v="10951.897000000001"/>
    <x v="1"/>
    <x v="0"/>
    <x v="4"/>
  </r>
  <r>
    <x v="0"/>
    <d v="2019-01-29T00:00:00"/>
    <x v="1"/>
    <n v="94"/>
    <n v="1"/>
    <n v="2773"/>
    <n v="2398.962"/>
    <n v="2398.962"/>
    <n v="94"/>
    <n v="29.5"/>
    <n v="374.03800000000001"/>
    <x v="1"/>
    <x v="0"/>
    <x v="4"/>
  </r>
  <r>
    <x v="0"/>
    <d v="2019-01-29T00:00:00"/>
    <x v="0"/>
    <n v="1678.4"/>
    <m/>
    <n v="36085.599999999999"/>
    <n v="25131.353999999999"/>
    <n v="14.973000000000001"/>
    <m/>
    <n v="21.5"/>
    <n v="10954.245999999999"/>
    <x v="1"/>
    <x v="0"/>
    <x v="4"/>
  </r>
  <r>
    <x v="0"/>
    <d v="2019-01-29T00:00:00"/>
    <x v="1"/>
    <n v="441.8"/>
    <n v="5"/>
    <n v="13033.1"/>
    <n v="11994.808000000001"/>
    <n v="2398.962"/>
    <n v="88.36"/>
    <n v="29.5"/>
    <n v="1038.2919999999999"/>
    <x v="1"/>
    <x v="0"/>
    <x v="4"/>
  </r>
  <r>
    <x v="0"/>
    <d v="2019-01-29T00:00:00"/>
    <x v="0"/>
    <n v="278.55"/>
    <m/>
    <n v="5710.28"/>
    <n v="4170.84"/>
    <n v="14.973000000000001"/>
    <m/>
    <n v="20.5"/>
    <n v="1539.44"/>
    <x v="1"/>
    <x v="0"/>
    <x v="4"/>
  </r>
  <r>
    <x v="0"/>
    <d v="2019-01-29T00:00:00"/>
    <x v="1"/>
    <n v="254.8"/>
    <n v="3"/>
    <n v="7516.6"/>
    <n v="7196.8850000000002"/>
    <n v="2398.962"/>
    <n v="84.933333333333337"/>
    <n v="29.5"/>
    <n v="319.71499999999997"/>
    <x v="1"/>
    <x v="0"/>
    <x v="4"/>
  </r>
  <r>
    <x v="0"/>
    <d v="2019-01-29T00:00:00"/>
    <x v="0"/>
    <n v="1065.68"/>
    <m/>
    <n v="19715.080000000002"/>
    <n v="15956.852000000001"/>
    <n v="14.973000000000001"/>
    <m/>
    <n v="18.5"/>
    <n v="3758.2280000000001"/>
    <x v="1"/>
    <x v="0"/>
    <x v="4"/>
  </r>
  <r>
    <x v="0"/>
    <d v="2019-01-29T00:00:00"/>
    <x v="1"/>
    <n v="88"/>
    <n v="1"/>
    <n v="2596"/>
    <n v="2398.962"/>
    <n v="2398.962"/>
    <n v="88"/>
    <n v="29.5"/>
    <n v="197.03800000000001"/>
    <x v="1"/>
    <x v="0"/>
    <x v="4"/>
  </r>
  <r>
    <x v="0"/>
    <d v="2019-01-29T00:00:00"/>
    <x v="0"/>
    <n v="185.43"/>
    <m/>
    <n v="3801.32"/>
    <n v="2758.55"/>
    <n v="14.877000000000001"/>
    <m/>
    <n v="20.5"/>
    <n v="1042.77"/>
    <x v="1"/>
    <x v="0"/>
    <x v="4"/>
  </r>
  <r>
    <x v="0"/>
    <d v="2019-01-29T00:00:00"/>
    <x v="1"/>
    <n v="96.4"/>
    <n v="1"/>
    <n v="2843.8"/>
    <n v="2398.962"/>
    <n v="2398.962"/>
    <n v="96.4"/>
    <n v="29.5"/>
    <n v="444.83800000000002"/>
    <x v="1"/>
    <x v="0"/>
    <x v="4"/>
  </r>
  <r>
    <x v="0"/>
    <d v="2019-01-29T00:00:00"/>
    <x v="0"/>
    <n v="2850"/>
    <m/>
    <n v="55575"/>
    <n v="42674.188000000002"/>
    <n v="14.973000000000001"/>
    <m/>
    <n v="19.5"/>
    <n v="12900.812"/>
    <x v="1"/>
    <x v="0"/>
    <x v="4"/>
  </r>
  <r>
    <x v="0"/>
    <d v="2019-01-29T00:00:00"/>
    <x v="1"/>
    <n v="77"/>
    <n v="1"/>
    <n v="2271.5"/>
    <n v="2425.4609999999998"/>
    <n v="2425.4609999999998"/>
    <n v="77"/>
    <n v="29.5"/>
    <n v="-153.96100000000001"/>
    <x v="1"/>
    <x v="0"/>
    <x v="4"/>
  </r>
  <r>
    <x v="0"/>
    <d v="2019-01-29T00:00:00"/>
    <x v="0"/>
    <n v="2756.35"/>
    <m/>
    <n v="53748.83"/>
    <n v="41271.93"/>
    <n v="14.973000000000001"/>
    <m/>
    <n v="19.5"/>
    <n v="12476.9"/>
    <x v="1"/>
    <x v="0"/>
    <x v="4"/>
  </r>
  <r>
    <x v="0"/>
    <d v="2019-01-29T00:00:00"/>
    <x v="1"/>
    <n v="980.5"/>
    <n v="9"/>
    <n v="28434.5"/>
    <n v="25963.168000000001"/>
    <n v="2884.7959999999998"/>
    <n v="108.94444444444444"/>
    <n v="29"/>
    <n v="2471.3319999999999"/>
    <x v="1"/>
    <x v="0"/>
    <x v="4"/>
  </r>
  <r>
    <x v="0"/>
    <d v="2019-01-29T00:00:00"/>
    <x v="0"/>
    <n v="1020.09"/>
    <m/>
    <n v="21931.94"/>
    <n v="15175.374"/>
    <n v="14.877000000000001"/>
    <m/>
    <n v="21.5"/>
    <n v="6756.5659999999998"/>
    <x v="1"/>
    <x v="0"/>
    <x v="4"/>
  </r>
  <r>
    <x v="0"/>
    <d v="2019-01-29T00:00:00"/>
    <x v="1"/>
    <n v="301"/>
    <n v="3"/>
    <n v="8729"/>
    <n v="8654.3889999999992"/>
    <n v="2884.7959999999998"/>
    <n v="100.33333333333333"/>
    <n v="29"/>
    <n v="74.611000000000004"/>
    <x v="1"/>
    <x v="0"/>
    <x v="4"/>
  </r>
  <r>
    <x v="0"/>
    <d v="2019-01-29T00:00:00"/>
    <x v="0"/>
    <n v="293.16000000000003"/>
    <m/>
    <n v="5716.62"/>
    <n v="4361.1959999999999"/>
    <n v="14.877000000000001"/>
    <m/>
    <n v="19.5"/>
    <n v="1355.424"/>
    <x v="1"/>
    <x v="0"/>
    <x v="4"/>
  </r>
  <r>
    <x v="0"/>
    <d v="2019-01-29T00:00:00"/>
    <x v="1"/>
    <n v="1024"/>
    <n v="10"/>
    <n v="29696"/>
    <n v="28847.964"/>
    <n v="2884.7959999999998"/>
    <n v="102.4"/>
    <n v="29"/>
    <n v="848.03599999999994"/>
    <x v="1"/>
    <x v="0"/>
    <x v="4"/>
  </r>
  <r>
    <x v="0"/>
    <d v="2019-01-29T00:00:00"/>
    <x v="0"/>
    <n v="460.61"/>
    <m/>
    <n v="9442.51"/>
    <n v="6852.2669999999998"/>
    <n v="14.877000000000001"/>
    <m/>
    <n v="20.5"/>
    <n v="2590.2429999999999"/>
    <x v="1"/>
    <x v="0"/>
    <x v="4"/>
  </r>
  <r>
    <x v="0"/>
    <d v="2019-01-29T00:00:00"/>
    <x v="1"/>
    <n v="256"/>
    <n v="2"/>
    <n v="6912"/>
    <n v="5769.5929999999998"/>
    <n v="2884.7959999999998"/>
    <n v="128"/>
    <n v="27"/>
    <n v="1142.4069999999999"/>
    <x v="1"/>
    <x v="0"/>
    <x v="4"/>
  </r>
  <r>
    <x v="1"/>
    <d v="2019-01-29T00:00:00"/>
    <x v="0"/>
    <n v="-460.61"/>
    <m/>
    <n v="-9442.51"/>
    <n v="-6852.2669999999998"/>
    <n v="-14.877000000000001"/>
    <m/>
    <n v="20.5"/>
    <n v="-2590.2429999999999"/>
    <x v="1"/>
    <x v="0"/>
    <x v="4"/>
  </r>
  <r>
    <x v="0"/>
    <d v="2019-01-29T00:00:00"/>
    <x v="1"/>
    <n v="213"/>
    <n v="2"/>
    <n v="6326.1"/>
    <n v="5769.5929999999998"/>
    <n v="2884.7959999999998"/>
    <n v="106.5"/>
    <n v="29.7"/>
    <n v="556.50699999999995"/>
    <x v="1"/>
    <x v="0"/>
    <x v="4"/>
  </r>
  <r>
    <x v="0"/>
    <d v="2019-01-29T00:00:00"/>
    <x v="0"/>
    <n v="1398.03"/>
    <m/>
    <n v="27960.6"/>
    <n v="20933.261999999999"/>
    <n v="14.973000000000001"/>
    <m/>
    <n v="20"/>
    <n v="7027.3379999999997"/>
    <x v="1"/>
    <x v="0"/>
    <x v="4"/>
  </r>
  <r>
    <x v="0"/>
    <d v="2019-01-29T00:00:00"/>
    <x v="1"/>
    <n v="668.5"/>
    <n v="6"/>
    <n v="19854.45"/>
    <n v="17308.777999999998"/>
    <n v="2884.7959999999998"/>
    <n v="111.41666666666667"/>
    <n v="29.7"/>
    <n v="2545.672"/>
    <x v="1"/>
    <x v="0"/>
    <x v="4"/>
  </r>
  <r>
    <x v="0"/>
    <d v="2019-01-29T00:00:00"/>
    <x v="0"/>
    <n v="3062.44"/>
    <m/>
    <n v="59717.58"/>
    <n v="45855.137000000002"/>
    <n v="14.973000000000001"/>
    <m/>
    <n v="19.5"/>
    <n v="13862.442999999999"/>
    <x v="1"/>
    <x v="0"/>
    <x v="4"/>
  </r>
  <r>
    <x v="0"/>
    <d v="2019-01-29T00:00:00"/>
    <x v="1"/>
    <n v="318.5"/>
    <n v="3"/>
    <n v="9395.75"/>
    <n v="8654.3889999999992"/>
    <n v="2884.7959999999998"/>
    <n v="106.16666666666667"/>
    <n v="29.5"/>
    <n v="741.36099999999999"/>
    <x v="1"/>
    <x v="0"/>
    <x v="4"/>
  </r>
  <r>
    <x v="0"/>
    <d v="2019-01-29T00:00:00"/>
    <x v="0"/>
    <n v="689.39"/>
    <m/>
    <n v="13787.8"/>
    <n v="10322.512000000001"/>
    <n v="14.973000000000001"/>
    <m/>
    <n v="20"/>
    <n v="3465.288"/>
    <x v="1"/>
    <x v="0"/>
    <x v="4"/>
  </r>
  <r>
    <x v="0"/>
    <d v="2019-01-29T00:00:00"/>
    <x v="1"/>
    <n v="90"/>
    <n v="1"/>
    <n v="2610"/>
    <n v="2884.7959999999998"/>
    <n v="2884.7959999999998"/>
    <n v="90"/>
    <n v="29"/>
    <n v="-274.79599999999999"/>
    <x v="1"/>
    <x v="0"/>
    <x v="4"/>
  </r>
  <r>
    <x v="0"/>
    <d v="2019-01-29T00:00:00"/>
    <x v="0"/>
    <n v="465.52"/>
    <m/>
    <n v="9077.64"/>
    <n v="6970.4170000000004"/>
    <n v="14.973000000000001"/>
    <m/>
    <n v="19.5"/>
    <n v="2107.223"/>
    <x v="1"/>
    <x v="0"/>
    <x v="4"/>
  </r>
  <r>
    <x v="0"/>
    <d v="2019-01-29T00:00:00"/>
    <x v="1"/>
    <n v="86"/>
    <n v="1"/>
    <n v="2554.1999999999998"/>
    <n v="2425.4609999999998"/>
    <n v="2425.4609999999998"/>
    <n v="86"/>
    <n v="29.7"/>
    <n v="128.739"/>
    <x v="1"/>
    <x v="0"/>
    <x v="4"/>
  </r>
  <r>
    <x v="0"/>
    <d v="2019-01-29T00:00:00"/>
    <x v="1"/>
    <n v="250"/>
    <n v="3"/>
    <n v="7250"/>
    <n v="7276.3819999999996"/>
    <n v="2425.4609999999998"/>
    <n v="83.333333333333329"/>
    <n v="29"/>
    <n v="-26.382000000000001"/>
    <x v="1"/>
    <x v="0"/>
    <x v="4"/>
  </r>
  <r>
    <x v="0"/>
    <d v="2019-01-29T00:00:00"/>
    <x v="1"/>
    <n v="81.5"/>
    <n v="1"/>
    <n v="2363.5"/>
    <n v="2425.4609999999998"/>
    <n v="2425.4609999999998"/>
    <n v="81.5"/>
    <n v="29"/>
    <n v="-61.960999999999999"/>
    <x v="1"/>
    <x v="0"/>
    <x v="4"/>
  </r>
  <r>
    <x v="0"/>
    <d v="2019-01-29T00:00:00"/>
    <x v="1"/>
    <n v="105"/>
    <n v="1"/>
    <n v="2835"/>
    <n v="2425.4609999999998"/>
    <n v="2425.4609999999998"/>
    <n v="105"/>
    <n v="27"/>
    <n v="409.53899999999999"/>
    <x v="1"/>
    <x v="0"/>
    <x v="4"/>
  </r>
  <r>
    <x v="0"/>
    <d v="2019-01-29T00:00:00"/>
    <x v="1"/>
    <n v="606"/>
    <n v="6"/>
    <n v="17877"/>
    <n v="14552.763000000001"/>
    <n v="2425.4609999999998"/>
    <n v="101"/>
    <n v="29.5"/>
    <n v="3324.2370000000001"/>
    <x v="1"/>
    <x v="0"/>
    <x v="4"/>
  </r>
  <r>
    <x v="0"/>
    <d v="2019-01-29T00:00:00"/>
    <x v="1"/>
    <n v="170"/>
    <n v="2"/>
    <n v="5015"/>
    <n v="4850.9210000000003"/>
    <n v="2425.4609999999998"/>
    <n v="85"/>
    <n v="29.5"/>
    <n v="164.07900000000001"/>
    <x v="1"/>
    <x v="0"/>
    <x v="4"/>
  </r>
  <r>
    <x v="0"/>
    <d v="2019-01-29T00:00:00"/>
    <x v="1"/>
    <n v="816.5"/>
    <n v="8"/>
    <n v="24086.75"/>
    <n v="19403.684000000001"/>
    <n v="2425.4609999999998"/>
    <n v="102.0625"/>
    <n v="29.5"/>
    <n v="4683.0659999999998"/>
    <x v="1"/>
    <x v="0"/>
    <x v="4"/>
  </r>
  <r>
    <x v="0"/>
    <d v="2019-01-30T00:00:00"/>
    <x v="0"/>
    <n v="185.43"/>
    <m/>
    <n v="3801.32"/>
    <n v="2776.5169999999998"/>
    <n v="14.973000000000001"/>
    <m/>
    <n v="20.5"/>
    <n v="1024.8030000000001"/>
    <x v="1"/>
    <x v="0"/>
    <x v="4"/>
  </r>
  <r>
    <x v="0"/>
    <d v="2019-01-30T00:00:00"/>
    <x v="1"/>
    <n v="179.5"/>
    <n v="2"/>
    <n v="5295.25"/>
    <n v="4850.9210000000003"/>
    <n v="2425.4609999999998"/>
    <n v="89.75"/>
    <n v="29.5"/>
    <n v="444.32900000000001"/>
    <x v="1"/>
    <x v="0"/>
    <x v="4"/>
  </r>
  <r>
    <x v="1"/>
    <d v="2019-01-30T00:00:00"/>
    <x v="0"/>
    <n v="-185.43"/>
    <m/>
    <n v="-3801.32"/>
    <n v="-2758.55"/>
    <n v="-14.877000000000001"/>
    <m/>
    <n v="20.5"/>
    <n v="-1042.77"/>
    <x v="1"/>
    <x v="0"/>
    <x v="4"/>
  </r>
  <r>
    <x v="1"/>
    <d v="2019-01-30T00:00:00"/>
    <x v="1"/>
    <n v="-179.5"/>
    <n v="-2"/>
    <n v="-10590.5"/>
    <n v="-4497.3890000000001"/>
    <n v="-2248.694"/>
    <n v="89.75"/>
    <n v="59"/>
    <n v="-6093.1109999999999"/>
    <x v="1"/>
    <x v="0"/>
    <x v="4"/>
  </r>
  <r>
    <x v="0"/>
    <d v="2019-01-31T00:00:00"/>
    <x v="2"/>
    <n v="43"/>
    <n v="1"/>
    <n v="1935"/>
    <n v="2374.8009999999999"/>
    <n v="2374.8009999999999"/>
    <n v="43"/>
    <n v="45"/>
    <n v="-439.80099999999999"/>
    <x v="1"/>
    <x v="0"/>
    <x v="4"/>
  </r>
  <r>
    <x v="0"/>
    <d v="2019-01-31T00:00:00"/>
    <x v="0"/>
    <n v="293.16000000000003"/>
    <m/>
    <n v="5716.62"/>
    <n v="4962.6329999999998"/>
    <n v="16.928000000000001"/>
    <m/>
    <n v="19.5"/>
    <n v="753.98699999999997"/>
    <x v="1"/>
    <x v="0"/>
    <x v="4"/>
  </r>
  <r>
    <x v="0"/>
    <d v="2019-01-31T00:00:00"/>
    <x v="1"/>
    <n v="394"/>
    <n v="4"/>
    <n v="11623"/>
    <n v="8543.3250000000007"/>
    <n v="2135.8310000000001"/>
    <n v="98.5"/>
    <n v="29.5"/>
    <n v="3079.6750000000002"/>
    <x v="1"/>
    <x v="0"/>
    <x v="4"/>
  </r>
  <r>
    <x v="0"/>
    <d v="2019-01-31T00:00:00"/>
    <x v="0"/>
    <n v="292.38"/>
    <m/>
    <n v="6286.17"/>
    <n v="4949.4290000000001"/>
    <n v="16.928000000000001"/>
    <m/>
    <n v="21.5"/>
    <n v="1336.741"/>
    <x v="1"/>
    <x v="0"/>
    <x v="4"/>
  </r>
  <r>
    <x v="0"/>
    <d v="2019-01-31T00:00:00"/>
    <x v="1"/>
    <n v="187"/>
    <n v="2"/>
    <n v="5516.5"/>
    <n v="4271.6620000000003"/>
    <n v="2135.8310000000001"/>
    <n v="93.5"/>
    <n v="29.5"/>
    <n v="1244.838"/>
    <x v="1"/>
    <x v="0"/>
    <x v="4"/>
  </r>
  <r>
    <x v="1"/>
    <d v="2019-01-31T00:00:00"/>
    <x v="0"/>
    <n v="-292.38"/>
    <m/>
    <n v="-6286.17"/>
    <n v="-4349.5929999999998"/>
    <n v="-14.877000000000001"/>
    <m/>
    <n v="21.5"/>
    <n v="-1936.577"/>
    <x v="1"/>
    <x v="0"/>
    <x v="4"/>
  </r>
  <r>
    <x v="0"/>
    <d v="2019-01-31T00:00:00"/>
    <x v="1"/>
    <n v="593"/>
    <n v="6"/>
    <n v="17197"/>
    <n v="12814.986999999999"/>
    <n v="2135.8310000000001"/>
    <n v="98.833333333333329"/>
    <n v="29"/>
    <n v="4382.0129999999999"/>
    <x v="1"/>
    <x v="0"/>
    <x v="4"/>
  </r>
  <r>
    <x v="1"/>
    <d v="2019-01-31T00:00:00"/>
    <x v="0"/>
    <n v="-293.16000000000003"/>
    <m/>
    <n v="-5716.62"/>
    <n v="-4361.1959999999999"/>
    <n v="-14.877000000000001"/>
    <m/>
    <n v="19.5"/>
    <n v="-1355.424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416"/>
    <n v="4"/>
    <n v="12064"/>
    <n v="8543.3250000000007"/>
    <n v="2135.8310000000001"/>
    <n v="104"/>
    <n v="29"/>
    <n v="3520.6750000000002"/>
    <x v="1"/>
    <x v="0"/>
    <x v="4"/>
  </r>
  <r>
    <x v="0"/>
    <d v="2019-01-31T00:00:00"/>
    <x v="1"/>
    <n v="200"/>
    <n v="2"/>
    <n v="5900"/>
    <n v="4271.6620000000003"/>
    <n v="2135.8310000000001"/>
    <n v="100"/>
    <n v="29.5"/>
    <n v="1628.338"/>
    <x v="1"/>
    <x v="0"/>
    <x v="4"/>
  </r>
  <r>
    <x v="0"/>
    <d v="2019-01-31T00:00:00"/>
    <x v="1"/>
    <n v="2163"/>
    <n v="22"/>
    <n v="62727"/>
    <n v="63465.521000000001"/>
    <n v="2884.7959999999998"/>
    <n v="98.318181818181813"/>
    <n v="29"/>
    <n v="-738.52099999999996"/>
    <x v="1"/>
    <x v="0"/>
    <x v="4"/>
  </r>
  <r>
    <x v="0"/>
    <d v="2019-01-31T00:00:00"/>
    <x v="1"/>
    <n v="1971"/>
    <n v="20"/>
    <n v="57159"/>
    <n v="57695.928"/>
    <n v="2884.7959999999998"/>
    <n v="98.55"/>
    <n v="29"/>
    <n v="-536.928"/>
    <x v="1"/>
    <x v="0"/>
    <x v="4"/>
  </r>
  <r>
    <x v="0"/>
    <d v="2019-01-31T00:00:00"/>
    <x v="1"/>
    <n v="302"/>
    <n v="3"/>
    <n v="8909"/>
    <n v="6407.4939999999997"/>
    <n v="2135.8310000000001"/>
    <n v="100.66666666666667"/>
    <n v="29.5"/>
    <n v="2501.5059999999999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356"/>
    <n v="3"/>
    <n v="10502"/>
    <n v="6407.4939999999997"/>
    <n v="2135.8310000000001"/>
    <n v="118.66666666666667"/>
    <n v="29.5"/>
    <n v="4094.5059999999999"/>
    <x v="1"/>
    <x v="0"/>
    <x v="4"/>
  </r>
  <r>
    <x v="0"/>
    <d v="2019-01-31T00:00:00"/>
    <x v="1"/>
    <n v="340"/>
    <n v="3"/>
    <n v="10030"/>
    <n v="6407.4939999999997"/>
    <n v="2135.8310000000001"/>
    <n v="113.33333333333333"/>
    <n v="29.5"/>
    <n v="3622.5059999999999"/>
    <x v="1"/>
    <x v="0"/>
    <x v="4"/>
  </r>
  <r>
    <x v="0"/>
    <d v="2019-01-31T00:00:00"/>
    <x v="1"/>
    <n v="210"/>
    <n v="2"/>
    <n v="6195"/>
    <n v="4271.6620000000003"/>
    <n v="2135.8310000000001"/>
    <n v="105"/>
    <n v="29.5"/>
    <n v="1923.338"/>
    <x v="1"/>
    <x v="0"/>
    <x v="4"/>
  </r>
  <r>
    <x v="0"/>
    <d v="2019-01-31T00:00:00"/>
    <x v="1"/>
    <n v="185"/>
    <n v="2"/>
    <n v="5457.5"/>
    <n v="4271.6620000000003"/>
    <n v="2135.8310000000001"/>
    <n v="92.5"/>
    <n v="29.5"/>
    <n v="1185.838"/>
    <x v="1"/>
    <x v="0"/>
    <x v="4"/>
  </r>
  <r>
    <x v="0"/>
    <d v="2019-01-31T00:00:00"/>
    <x v="1"/>
    <n v="376"/>
    <n v="4"/>
    <n v="11092"/>
    <n v="8543.3250000000007"/>
    <n v="2135.8310000000001"/>
    <n v="94"/>
    <n v="29.5"/>
    <n v="2548.6750000000002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125"/>
    <n v="1"/>
    <n v="3687.5"/>
    <n v="2135.8310000000001"/>
    <n v="2135.8310000000001"/>
    <n v="125"/>
    <n v="29.5"/>
    <n v="1551.6690000000001"/>
    <x v="1"/>
    <x v="0"/>
    <x v="4"/>
  </r>
  <r>
    <x v="0"/>
    <d v="2019-01-31T00:00:00"/>
    <x v="1"/>
    <n v="124"/>
    <n v="1"/>
    <n v="3658"/>
    <n v="2135.8310000000001"/>
    <n v="2135.8310000000001"/>
    <n v="124"/>
    <n v="29.5"/>
    <n v="1522.1690000000001"/>
    <x v="1"/>
    <x v="0"/>
    <x v="4"/>
  </r>
  <r>
    <x v="0"/>
    <d v="2019-01-31T00:00:00"/>
    <x v="1"/>
    <n v="437"/>
    <n v="4"/>
    <n v="12891.5"/>
    <n v="8543.3250000000007"/>
    <n v="2135.8310000000001"/>
    <n v="109.25"/>
    <n v="29.5"/>
    <n v="4348.1750000000002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1018"/>
    <n v="10"/>
    <n v="30031"/>
    <n v="21358.312000000002"/>
    <n v="2135.8310000000001"/>
    <n v="101.8"/>
    <n v="29.5"/>
    <n v="8672.6880000000001"/>
    <x v="1"/>
    <x v="0"/>
    <x v="4"/>
  </r>
  <r>
    <x v="0"/>
    <d v="2019-01-31T00:00:00"/>
    <x v="1"/>
    <n v="182"/>
    <n v="2"/>
    <n v="5369"/>
    <n v="4271.6620000000003"/>
    <n v="2135.8310000000001"/>
    <n v="91"/>
    <n v="29.5"/>
    <n v="1097.338"/>
    <x v="1"/>
    <x v="0"/>
    <x v="4"/>
  </r>
  <r>
    <x v="0"/>
    <d v="2019-02-01T00:00:00"/>
    <x v="0"/>
    <n v="590.16999999999996"/>
    <m/>
    <n v="12688.66"/>
    <n v="8687.3510000000006"/>
    <n v="14.72"/>
    <m/>
    <n v="21.5"/>
    <n v="4001.3090000000002"/>
    <x v="1"/>
    <x v="1"/>
    <x v="4"/>
  </r>
  <r>
    <x v="0"/>
    <d v="2019-02-01T00:00:00"/>
    <x v="0"/>
    <n v="692.41"/>
    <m/>
    <n v="14886.82"/>
    <n v="10192.332"/>
    <n v="14.72"/>
    <m/>
    <n v="21.5"/>
    <n v="4694.4880000000003"/>
    <x v="1"/>
    <x v="1"/>
    <x v="4"/>
  </r>
  <r>
    <x v="0"/>
    <d v="2019-02-01T00:00:00"/>
    <x v="0"/>
    <n v="229.31"/>
    <m/>
    <n v="4930.17"/>
    <n v="3375.462"/>
    <n v="14.72"/>
    <m/>
    <n v="21.5"/>
    <n v="1554.7080000000001"/>
    <x v="1"/>
    <x v="1"/>
    <x v="4"/>
  </r>
  <r>
    <x v="0"/>
    <d v="2019-02-01T00:00:00"/>
    <x v="0"/>
    <n v="3650.23"/>
    <m/>
    <n v="78479.95"/>
    <n v="53731.686999999998"/>
    <n v="14.72"/>
    <m/>
    <n v="21.5"/>
    <n v="24748.262999999999"/>
    <x v="1"/>
    <x v="1"/>
    <x v="4"/>
  </r>
  <r>
    <x v="0"/>
    <d v="2019-02-01T00:00:00"/>
    <x v="0"/>
    <n v="186.5"/>
    <m/>
    <n v="4009.75"/>
    <n v="2745.2950000000001"/>
    <n v="14.72"/>
    <m/>
    <n v="21.5"/>
    <n v="1264.4549999999999"/>
    <x v="1"/>
    <x v="1"/>
    <x v="4"/>
  </r>
  <r>
    <x v="0"/>
    <d v="2019-02-01T00:00:00"/>
    <x v="0"/>
    <n v="741.8"/>
    <m/>
    <n v="15948.7"/>
    <n v="10919.357"/>
    <n v="14.72"/>
    <m/>
    <n v="21.5"/>
    <n v="5029.3429999999998"/>
    <x v="1"/>
    <x v="1"/>
    <x v="4"/>
  </r>
  <r>
    <x v="0"/>
    <d v="2019-02-01T00:00:00"/>
    <x v="0"/>
    <n v="615.41"/>
    <m/>
    <n v="13231.32"/>
    <n v="9058.8860000000004"/>
    <n v="14.72"/>
    <m/>
    <n v="21.5"/>
    <n v="4172.4340000000002"/>
    <x v="1"/>
    <x v="1"/>
    <x v="4"/>
  </r>
  <r>
    <x v="0"/>
    <d v="2019-02-01T00:00:00"/>
    <x v="0"/>
    <n v="340.49"/>
    <m/>
    <n v="7320.54"/>
    <n v="5012.0410000000002"/>
    <n v="14.72"/>
    <m/>
    <n v="21.5"/>
    <n v="2308.4989999999998"/>
    <x v="1"/>
    <x v="1"/>
    <x v="4"/>
  </r>
  <r>
    <x v="0"/>
    <d v="2019-02-01T00:00:00"/>
    <x v="0"/>
    <n v="279.37"/>
    <m/>
    <n v="6006.46"/>
    <n v="4112.3490000000002"/>
    <n v="14.72"/>
    <m/>
    <n v="21.5"/>
    <n v="1894.1110000000001"/>
    <x v="1"/>
    <x v="1"/>
    <x v="4"/>
  </r>
  <r>
    <x v="0"/>
    <d v="2019-02-01T00:00:00"/>
    <x v="0"/>
    <n v="228.18"/>
    <m/>
    <n v="4905.87"/>
    <n v="3358.828"/>
    <n v="14.72"/>
    <m/>
    <n v="21.5"/>
    <n v="1547.0419999999999"/>
    <x v="1"/>
    <x v="1"/>
    <x v="4"/>
  </r>
  <r>
    <x v="0"/>
    <d v="2019-02-01T00:00:00"/>
    <x v="0"/>
    <n v="231.79"/>
    <m/>
    <n v="4983.49"/>
    <n v="3411.9679999999998"/>
    <n v="14.72"/>
    <m/>
    <n v="21.5"/>
    <n v="1571.5219999999999"/>
    <x v="1"/>
    <x v="1"/>
    <x v="4"/>
  </r>
  <r>
    <x v="0"/>
    <d v="2019-02-01T00:00:00"/>
    <x v="0"/>
    <n v="462.04"/>
    <m/>
    <n v="9933.86"/>
    <n v="6801.2669999999998"/>
    <n v="14.72"/>
    <m/>
    <n v="21.5"/>
    <n v="3132.5929999999998"/>
    <x v="1"/>
    <x v="1"/>
    <x v="4"/>
  </r>
  <r>
    <x v="0"/>
    <d v="2019-02-01T00:00:00"/>
    <x v="0"/>
    <n v="754.73"/>
    <m/>
    <n v="16226.7"/>
    <n v="11109.688"/>
    <n v="14.72"/>
    <m/>
    <n v="21.5"/>
    <n v="5117.0119999999997"/>
    <x v="1"/>
    <x v="1"/>
    <x v="4"/>
  </r>
  <r>
    <x v="0"/>
    <d v="2019-02-01T00:00:00"/>
    <x v="0"/>
    <n v="237.23"/>
    <m/>
    <n v="5100.45"/>
    <n v="3492.0450000000001"/>
    <n v="14.72"/>
    <m/>
    <n v="21.5"/>
    <n v="1608.405"/>
    <x v="1"/>
    <x v="1"/>
    <x v="4"/>
  </r>
  <r>
    <x v="0"/>
    <d v="2019-02-01T00:00:00"/>
    <x v="0"/>
    <n v="164.92"/>
    <m/>
    <n v="3545.78"/>
    <n v="2427.636"/>
    <n v="14.72"/>
    <m/>
    <n v="21.5"/>
    <n v="1118.144"/>
    <x v="1"/>
    <x v="1"/>
    <x v="4"/>
  </r>
  <r>
    <x v="0"/>
    <d v="2019-02-01T00:00:00"/>
    <x v="0"/>
    <n v="2760.12"/>
    <m/>
    <n v="60722.64"/>
    <n v="40629.194000000003"/>
    <n v="14.72"/>
    <m/>
    <n v="22"/>
    <n v="20093.446"/>
    <x v="1"/>
    <x v="1"/>
    <x v="4"/>
  </r>
  <r>
    <x v="0"/>
    <d v="2019-02-01T00:00:00"/>
    <x v="0"/>
    <n v="3008.46"/>
    <m/>
    <n v="69194.58"/>
    <n v="44284.78"/>
    <n v="14.72"/>
    <m/>
    <n v="23"/>
    <n v="24909.8"/>
    <x v="1"/>
    <x v="1"/>
    <x v="4"/>
  </r>
  <r>
    <x v="0"/>
    <d v="2019-02-01T00:00:00"/>
    <x v="0"/>
    <n v="231.92"/>
    <m/>
    <n v="3710.72"/>
    <n v="3413.8820000000001"/>
    <n v="14.72"/>
    <m/>
    <n v="16"/>
    <n v="296.83800000000002"/>
    <x v="1"/>
    <x v="1"/>
    <x v="4"/>
  </r>
  <r>
    <x v="0"/>
    <d v="2019-02-01T00:00:00"/>
    <x v="0"/>
    <n v="1401.51"/>
    <m/>
    <n v="30132.47"/>
    <n v="20630.343000000001"/>
    <n v="14.72"/>
    <m/>
    <n v="21.5"/>
    <n v="9502.1270000000004"/>
    <x v="1"/>
    <x v="1"/>
    <x v="4"/>
  </r>
  <r>
    <x v="0"/>
    <d v="2019-02-01T00:00:00"/>
    <x v="0"/>
    <n v="936.2"/>
    <m/>
    <n v="19192.099999999999"/>
    <n v="13780.941000000001"/>
    <n v="14.72"/>
    <m/>
    <n v="20.5"/>
    <n v="5411.1589999999997"/>
    <x v="1"/>
    <x v="1"/>
    <x v="4"/>
  </r>
  <r>
    <x v="0"/>
    <d v="2019-02-01T00:00:00"/>
    <x v="0"/>
    <n v="722.99"/>
    <m/>
    <n v="15544.29"/>
    <n v="10642.473"/>
    <n v="14.72"/>
    <m/>
    <n v="21.5"/>
    <n v="4901.817"/>
    <x v="1"/>
    <x v="1"/>
    <x v="4"/>
  </r>
  <r>
    <x v="0"/>
    <d v="2019-02-01T00:00:00"/>
    <x v="0"/>
    <n v="839.7"/>
    <m/>
    <n v="18053.55"/>
    <n v="12360.453"/>
    <n v="14.72"/>
    <m/>
    <n v="21.5"/>
    <n v="5693.0969999999998"/>
    <x v="1"/>
    <x v="1"/>
    <x v="4"/>
  </r>
  <r>
    <x v="0"/>
    <d v="2019-02-01T00:00:00"/>
    <x v="0"/>
    <n v="350.74"/>
    <m/>
    <n v="7540.91"/>
    <n v="5162.9219999999996"/>
    <n v="14.72"/>
    <m/>
    <n v="21.5"/>
    <n v="2377.9879999999998"/>
    <x v="1"/>
    <x v="1"/>
    <x v="4"/>
  </r>
  <r>
    <x v="0"/>
    <d v="2019-02-01T00:00:00"/>
    <x v="0"/>
    <n v="276.19"/>
    <m/>
    <n v="5938.09"/>
    <n v="4065.54"/>
    <n v="14.72"/>
    <m/>
    <n v="21.5"/>
    <n v="1872.55"/>
    <x v="1"/>
    <x v="1"/>
    <x v="4"/>
  </r>
  <r>
    <x v="0"/>
    <d v="2019-02-01T00:00:00"/>
    <x v="0"/>
    <n v="554.74"/>
    <m/>
    <n v="11926.91"/>
    <n v="8165.8190000000004"/>
    <n v="14.72"/>
    <m/>
    <n v="21.5"/>
    <n v="3761.0909999999999"/>
    <x v="1"/>
    <x v="1"/>
    <x v="4"/>
  </r>
  <r>
    <x v="0"/>
    <d v="2019-02-01T00:00:00"/>
    <x v="0"/>
    <n v="234.06"/>
    <m/>
    <n v="5032.29"/>
    <n v="3445.3829999999998"/>
    <n v="14.72"/>
    <m/>
    <n v="21.5"/>
    <n v="1586.9069999999999"/>
    <x v="1"/>
    <x v="1"/>
    <x v="4"/>
  </r>
  <r>
    <x v="0"/>
    <d v="2019-02-01T00:00:00"/>
    <x v="0"/>
    <n v="1383.4"/>
    <m/>
    <n v="29743.1"/>
    <n v="20363.761999999999"/>
    <n v="14.72"/>
    <m/>
    <n v="21.5"/>
    <n v="9379.3379999999997"/>
    <x v="1"/>
    <x v="1"/>
    <x v="4"/>
  </r>
  <r>
    <x v="0"/>
    <d v="2019-02-02T00:00:00"/>
    <x v="1"/>
    <n v="655.8"/>
    <n v="7"/>
    <n v="19018.2"/>
    <n v="16792.731"/>
    <n v="2398.962"/>
    <n v="93.685714285714283"/>
    <n v="29"/>
    <n v="2225.4690000000001"/>
    <x v="1"/>
    <x v="1"/>
    <x v="4"/>
  </r>
  <r>
    <x v="0"/>
    <d v="2019-02-02T00:00:00"/>
    <x v="1"/>
    <n v="382.4"/>
    <n v="4"/>
    <n v="11089.6"/>
    <n v="9595.8459999999995"/>
    <n v="2398.962"/>
    <n v="95.6"/>
    <n v="29"/>
    <n v="1493.7539999999999"/>
    <x v="1"/>
    <x v="1"/>
    <x v="4"/>
  </r>
  <r>
    <x v="0"/>
    <d v="2019-02-02T00:00:00"/>
    <x v="1"/>
    <n v="5185.2"/>
    <n v="2"/>
    <n v="5185.2"/>
    <n v="4797.9229999999998"/>
    <n v="2398.962"/>
    <n v="2592.6"/>
    <n v="1"/>
    <n v="387.27699999999999"/>
    <x v="1"/>
    <x v="1"/>
    <x v="4"/>
  </r>
  <r>
    <x v="0"/>
    <d v="2019-02-02T00:00:00"/>
    <x v="1"/>
    <n v="261.39999999999998"/>
    <n v="3"/>
    <n v="7580.6"/>
    <n v="7196.8850000000002"/>
    <n v="2398.962"/>
    <n v="87.133333333333326"/>
    <n v="29"/>
    <n v="383.71499999999997"/>
    <x v="1"/>
    <x v="1"/>
    <x v="4"/>
  </r>
  <r>
    <x v="0"/>
    <d v="2019-02-02T00:00:00"/>
    <x v="1"/>
    <n v="94"/>
    <n v="1"/>
    <n v="2773"/>
    <n v="2425.4609999999998"/>
    <n v="2425.4609999999998"/>
    <n v="94"/>
    <n v="29.5"/>
    <n v="347.53899999999999"/>
    <x v="1"/>
    <x v="1"/>
    <x v="4"/>
  </r>
  <r>
    <x v="0"/>
    <d v="2019-02-02T00:00:00"/>
    <x v="1"/>
    <n v="103"/>
    <n v="1"/>
    <n v="2987"/>
    <n v="2425.4609999999998"/>
    <n v="2425.4609999999998"/>
    <n v="103"/>
    <n v="29"/>
    <n v="561.53899999999999"/>
    <x v="1"/>
    <x v="1"/>
    <x v="4"/>
  </r>
  <r>
    <x v="0"/>
    <d v="2019-02-02T00:00:00"/>
    <x v="1"/>
    <n v="2028.2"/>
    <n v="20"/>
    <n v="68958.8"/>
    <n v="47979.232000000004"/>
    <n v="2398.962"/>
    <n v="101.41"/>
    <n v="34"/>
    <n v="20979.567999999999"/>
    <x v="1"/>
    <x v="1"/>
    <x v="4"/>
  </r>
  <r>
    <x v="0"/>
    <d v="2019-02-02T00:00:00"/>
    <x v="1"/>
    <n v="91"/>
    <n v="4"/>
    <n v="18904"/>
    <n v="4366.4570000000003"/>
    <n v="1091.614"/>
    <n v="22.75"/>
    <n v="207.7363"/>
    <n v="14537.543"/>
    <x v="1"/>
    <x v="1"/>
    <x v="4"/>
  </r>
  <r>
    <x v="0"/>
    <d v="2019-02-02T00:00:00"/>
    <x v="1"/>
    <n v="96.4"/>
    <n v="1"/>
    <n v="2843.8"/>
    <n v="2398.962"/>
    <n v="2398.962"/>
    <n v="96.4"/>
    <n v="29.5"/>
    <n v="444.83800000000002"/>
    <x v="1"/>
    <x v="1"/>
    <x v="4"/>
  </r>
  <r>
    <x v="0"/>
    <d v="2019-02-02T00:00:00"/>
    <x v="1"/>
    <n v="317.39999999999998"/>
    <n v="3"/>
    <n v="9204.6"/>
    <n v="7196.8850000000002"/>
    <n v="2398.962"/>
    <n v="105.8"/>
    <n v="29"/>
    <n v="2007.7149999999999"/>
    <x v="1"/>
    <x v="1"/>
    <x v="4"/>
  </r>
  <r>
    <x v="0"/>
    <d v="2019-02-02T00:00:00"/>
    <x v="1"/>
    <n v="855.6"/>
    <n v="9"/>
    <n v="24812.400000000001"/>
    <n v="21590.653999999999"/>
    <n v="2398.962"/>
    <n v="95.066666666666663"/>
    <n v="29"/>
    <n v="3221.7460000000001"/>
    <x v="1"/>
    <x v="1"/>
    <x v="4"/>
  </r>
  <r>
    <x v="0"/>
    <d v="2019-02-02T00:00:00"/>
    <x v="1"/>
    <n v="97"/>
    <n v="1"/>
    <n v="3298"/>
    <n v="2398.962"/>
    <n v="2398.962"/>
    <n v="97"/>
    <n v="34"/>
    <n v="899.03800000000001"/>
    <x v="1"/>
    <x v="1"/>
    <x v="4"/>
  </r>
  <r>
    <x v="0"/>
    <d v="2019-02-02T00:00:00"/>
    <x v="1"/>
    <n v="108.6"/>
    <n v="1"/>
    <n v="3203.7"/>
    <n v="2398.962"/>
    <n v="2398.962"/>
    <n v="108.6"/>
    <n v="29.5"/>
    <n v="804.73800000000006"/>
    <x v="1"/>
    <x v="1"/>
    <x v="4"/>
  </r>
  <r>
    <x v="0"/>
    <d v="2019-02-02T00:00:00"/>
    <x v="1"/>
    <n v="103.6"/>
    <n v="1"/>
    <n v="3004.4"/>
    <n v="2398.962"/>
    <n v="2398.962"/>
    <n v="103.6"/>
    <n v="29"/>
    <n v="605.43799999999999"/>
    <x v="1"/>
    <x v="1"/>
    <x v="4"/>
  </r>
  <r>
    <x v="0"/>
    <d v="2019-02-02T00:00:00"/>
    <x v="1"/>
    <n v="199.2"/>
    <n v="2"/>
    <n v="5876.4"/>
    <n v="4797.9229999999998"/>
    <n v="2398.962"/>
    <n v="99.6"/>
    <n v="29.5"/>
    <n v="1078.4770000000001"/>
    <x v="1"/>
    <x v="1"/>
    <x v="4"/>
  </r>
  <r>
    <x v="0"/>
    <d v="2019-02-02T00:00:00"/>
    <x v="1"/>
    <n v="335.8"/>
    <n v="3"/>
    <n v="9738.2000000000007"/>
    <n v="7196.8850000000002"/>
    <n v="2398.962"/>
    <n v="111.93333333333334"/>
    <n v="29"/>
    <n v="2541.3150000000001"/>
    <x v="1"/>
    <x v="1"/>
    <x v="4"/>
  </r>
  <r>
    <x v="0"/>
    <d v="2019-02-02T00:00:00"/>
    <x v="1"/>
    <n v="638.79999999999995"/>
    <n v="6"/>
    <n v="18525.2"/>
    <n v="14393.77"/>
    <n v="2398.962"/>
    <n v="106.46666666666665"/>
    <n v="29"/>
    <n v="4131.43"/>
    <x v="1"/>
    <x v="1"/>
    <x v="4"/>
  </r>
  <r>
    <x v="0"/>
    <d v="2019-02-02T00:00:00"/>
    <x v="1"/>
    <n v="302"/>
    <n v="3"/>
    <n v="8758"/>
    <n v="6407.4939999999997"/>
    <n v="2135.8310000000001"/>
    <n v="100.66666666666667"/>
    <n v="29"/>
    <n v="2350.5059999999999"/>
    <x v="1"/>
    <x v="1"/>
    <x v="4"/>
  </r>
  <r>
    <x v="0"/>
    <d v="2019-02-02T00:00:00"/>
    <x v="1"/>
    <n v="375"/>
    <n v="4"/>
    <n v="10875"/>
    <n v="8543.3250000000007"/>
    <n v="2135.8310000000001"/>
    <n v="93.75"/>
    <n v="29"/>
    <n v="2331.6750000000002"/>
    <x v="1"/>
    <x v="1"/>
    <x v="4"/>
  </r>
  <r>
    <x v="0"/>
    <d v="2019-02-02T00:00:00"/>
    <x v="1"/>
    <n v="175"/>
    <n v="2"/>
    <n v="5075"/>
    <n v="4271.6620000000003"/>
    <n v="2135.8310000000001"/>
    <n v="87.5"/>
    <n v="29"/>
    <n v="803.33799999999997"/>
    <x v="1"/>
    <x v="1"/>
    <x v="4"/>
  </r>
  <r>
    <x v="0"/>
    <d v="2019-02-02T00:00:00"/>
    <x v="1"/>
    <n v="276"/>
    <n v="3"/>
    <n v="8004"/>
    <n v="6407.4939999999997"/>
    <n v="2135.8310000000001"/>
    <n v="92"/>
    <n v="29"/>
    <n v="1596.5060000000001"/>
    <x v="1"/>
    <x v="1"/>
    <x v="4"/>
  </r>
  <r>
    <x v="0"/>
    <d v="2019-02-02T00:00:00"/>
    <x v="1"/>
    <n v="608"/>
    <n v="6"/>
    <n v="17632"/>
    <n v="12814.986999999999"/>
    <n v="2135.8310000000001"/>
    <n v="101.33333333333333"/>
    <n v="29"/>
    <n v="4817.0129999999999"/>
    <x v="1"/>
    <x v="1"/>
    <x v="4"/>
  </r>
  <r>
    <x v="0"/>
    <d v="2019-02-02T00:00:00"/>
    <x v="1"/>
    <n v="98.5"/>
    <n v="1"/>
    <n v="2905.75"/>
    <n v="2135.8310000000001"/>
    <n v="2135.8310000000001"/>
    <n v="98.5"/>
    <n v="29.5"/>
    <n v="769.91899999999998"/>
    <x v="1"/>
    <x v="1"/>
    <x v="4"/>
  </r>
  <r>
    <x v="0"/>
    <d v="2019-02-02T00:00:00"/>
    <x v="1"/>
    <n v="104"/>
    <n v="1"/>
    <n v="3068"/>
    <n v="2135.8310000000001"/>
    <n v="2135.8310000000001"/>
    <n v="104"/>
    <n v="29.5"/>
    <n v="932.16899999999998"/>
    <x v="1"/>
    <x v="1"/>
    <x v="4"/>
  </r>
  <r>
    <x v="0"/>
    <d v="2019-02-02T00:00:00"/>
    <x v="1"/>
    <n v="682.5"/>
    <n v="8"/>
    <n v="19792.5"/>
    <n v="17086.650000000001"/>
    <n v="2135.8310000000001"/>
    <n v="85.3125"/>
    <n v="29"/>
    <n v="2705.85"/>
    <x v="1"/>
    <x v="1"/>
    <x v="4"/>
  </r>
  <r>
    <x v="0"/>
    <d v="2019-02-02T00:00:00"/>
    <x v="1"/>
    <n v="83"/>
    <n v="1"/>
    <n v="2448.5"/>
    <n v="2135.8310000000001"/>
    <n v="2135.8310000000001"/>
    <n v="83"/>
    <n v="29.5"/>
    <n v="312.66899999999998"/>
    <x v="1"/>
    <x v="1"/>
    <x v="4"/>
  </r>
  <r>
    <x v="0"/>
    <d v="2019-02-02T00:00:00"/>
    <x v="1"/>
    <n v="765.5"/>
    <n v="8"/>
    <n v="22199.5"/>
    <n v="23078.370999999999"/>
    <n v="2884.7959999999998"/>
    <n v="95.6875"/>
    <n v="29"/>
    <n v="-878.87099999999998"/>
    <x v="1"/>
    <x v="1"/>
    <x v="4"/>
  </r>
  <r>
    <x v="0"/>
    <d v="2019-02-02T00:00:00"/>
    <x v="1"/>
    <n v="117"/>
    <n v="1"/>
    <n v="3451.5"/>
    <n v="2247.2269999999999"/>
    <n v="2247.2269999999999"/>
    <n v="117"/>
    <n v="29.5"/>
    <n v="1204.2729999999999"/>
    <x v="1"/>
    <x v="1"/>
    <x v="4"/>
  </r>
  <r>
    <x v="0"/>
    <d v="2019-02-02T00:00:00"/>
    <x v="1"/>
    <n v="183"/>
    <n v="2"/>
    <n v="5398.5"/>
    <n v="4850.9210000000003"/>
    <n v="2425.4609999999998"/>
    <n v="91.5"/>
    <n v="29.5"/>
    <n v="547.57899999999995"/>
    <x v="1"/>
    <x v="1"/>
    <x v="4"/>
  </r>
  <r>
    <x v="0"/>
    <d v="2019-02-02T00:00:00"/>
    <x v="1"/>
    <n v="752"/>
    <n v="8"/>
    <n v="25568"/>
    <n v="17308.777999999998"/>
    <n v="2163.5970000000002"/>
    <n v="94"/>
    <n v="34"/>
    <n v="8259.2219999999998"/>
    <x v="1"/>
    <x v="1"/>
    <x v="4"/>
  </r>
  <r>
    <x v="0"/>
    <d v="2019-02-02T00:00:00"/>
    <x v="1"/>
    <n v="1142"/>
    <n v="11"/>
    <n v="33118"/>
    <n v="24719.498"/>
    <n v="2247.2269999999999"/>
    <n v="103.81818181818181"/>
    <n v="29"/>
    <n v="8398.5020000000004"/>
    <x v="1"/>
    <x v="1"/>
    <x v="4"/>
  </r>
  <r>
    <x v="0"/>
    <d v="2019-02-02T00:00:00"/>
    <x v="1"/>
    <n v="490"/>
    <n v="5"/>
    <n v="16660"/>
    <n v="10679.156000000001"/>
    <n v="2135.8310000000001"/>
    <n v="98"/>
    <n v="34"/>
    <n v="5980.8440000000001"/>
    <x v="1"/>
    <x v="1"/>
    <x v="4"/>
  </r>
  <r>
    <x v="0"/>
    <d v="2019-02-02T00:00:00"/>
    <x v="1"/>
    <n v="111"/>
    <n v="1"/>
    <n v="3219"/>
    <n v="2247.2269999999999"/>
    <n v="2247.2269999999999"/>
    <n v="111"/>
    <n v="29"/>
    <n v="971.77300000000002"/>
    <x v="1"/>
    <x v="1"/>
    <x v="4"/>
  </r>
  <r>
    <x v="0"/>
    <d v="2019-02-02T00:00:00"/>
    <x v="1"/>
    <n v="101"/>
    <n v="1"/>
    <n v="2929"/>
    <n v="2247.2269999999999"/>
    <n v="2247.2269999999999"/>
    <n v="101"/>
    <n v="29"/>
    <n v="681.77300000000002"/>
    <x v="1"/>
    <x v="1"/>
    <x v="4"/>
  </r>
  <r>
    <x v="0"/>
    <d v="2019-02-07T00:00:00"/>
    <x v="0"/>
    <n v="464.78"/>
    <m/>
    <n v="11619.5"/>
    <n v="6792.7070000000003"/>
    <n v="14.615"/>
    <m/>
    <n v="25"/>
    <n v="4826.7929999999997"/>
    <x v="1"/>
    <x v="1"/>
    <x v="5"/>
  </r>
  <r>
    <x v="0"/>
    <d v="2019-02-07T00:00:00"/>
    <x v="1"/>
    <n v="184"/>
    <n v="2"/>
    <n v="5428"/>
    <n v="4860.0739999999996"/>
    <n v="2430.0369999999998"/>
    <n v="92"/>
    <n v="29.5"/>
    <n v="567.92600000000004"/>
    <x v="1"/>
    <x v="1"/>
    <x v="5"/>
  </r>
  <r>
    <x v="0"/>
    <d v="2019-02-07T00:00:00"/>
    <x v="0"/>
    <n v="1542.59"/>
    <m/>
    <n v="35479.57"/>
    <n v="23525.809000000001"/>
    <n v="15.250999999999999"/>
    <m/>
    <n v="23"/>
    <n v="11953.761"/>
    <x v="1"/>
    <x v="1"/>
    <x v="5"/>
  </r>
  <r>
    <x v="0"/>
    <d v="2019-02-07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7T00:00:00"/>
    <x v="0"/>
    <n v="209.8"/>
    <m/>
    <n v="5140.1000000000004"/>
    <n v="3199.6280000000002"/>
    <n v="15.250999999999999"/>
    <m/>
    <n v="24.5"/>
    <n v="1940.472"/>
    <x v="1"/>
    <x v="1"/>
    <x v="5"/>
  </r>
  <r>
    <x v="0"/>
    <d v="2019-02-07T00:00:00"/>
    <x v="1"/>
    <n v="809"/>
    <n v="9"/>
    <n v="23461"/>
    <n v="19448.244999999999"/>
    <n v="2160.9160000000002"/>
    <n v="89.888888888888886"/>
    <n v="29"/>
    <n v="4012.7550000000001"/>
    <x v="1"/>
    <x v="1"/>
    <x v="5"/>
  </r>
  <r>
    <x v="0"/>
    <d v="2019-02-07T00:00:00"/>
    <x v="0"/>
    <n v="235.11"/>
    <m/>
    <n v="5760.2"/>
    <n v="3585.627"/>
    <n v="15.250999999999999"/>
    <m/>
    <n v="24.5"/>
    <n v="2174.5729999999999"/>
    <x v="1"/>
    <x v="1"/>
    <x v="5"/>
  </r>
  <r>
    <x v="0"/>
    <d v="2019-02-07T00:00:00"/>
    <x v="1"/>
    <n v="350"/>
    <n v="4"/>
    <n v="10150"/>
    <n v="8643.6640000000007"/>
    <n v="2160.9160000000002"/>
    <n v="87.5"/>
    <n v="29"/>
    <n v="1506.336"/>
    <x v="1"/>
    <x v="1"/>
    <x v="5"/>
  </r>
  <r>
    <x v="0"/>
    <d v="2019-02-07T00:00:00"/>
    <x v="0"/>
    <n v="307.20999999999998"/>
    <m/>
    <n v="7065.83"/>
    <n v="4685.2139999999999"/>
    <n v="15.250999999999999"/>
    <m/>
    <n v="23"/>
    <n v="2380.616"/>
    <x v="1"/>
    <x v="1"/>
    <x v="5"/>
  </r>
  <r>
    <x v="0"/>
    <d v="2019-02-07T00:00:00"/>
    <x v="1"/>
    <n v="516"/>
    <n v="6"/>
    <n v="14964"/>
    <n v="12965.496999999999"/>
    <n v="2160.9160000000002"/>
    <n v="86"/>
    <n v="29"/>
    <n v="1998.5029999999999"/>
    <x v="1"/>
    <x v="1"/>
    <x v="5"/>
  </r>
  <r>
    <x v="0"/>
    <d v="2019-02-07T00:00:00"/>
    <x v="0"/>
    <n v="693.95"/>
    <m/>
    <n v="16307.83"/>
    <n v="10583.328"/>
    <n v="15.250999999999999"/>
    <m/>
    <n v="23.5"/>
    <n v="5724.5020000000004"/>
    <x v="1"/>
    <x v="1"/>
    <x v="5"/>
  </r>
  <r>
    <x v="0"/>
    <d v="2019-02-07T00:00:00"/>
    <x v="0"/>
    <n v="1510.46"/>
    <m/>
    <n v="35495.81"/>
    <n v="23035.798999999999"/>
    <n v="15.250999999999999"/>
    <m/>
    <n v="23.5"/>
    <n v="12460.011"/>
    <x v="1"/>
    <x v="1"/>
    <x v="5"/>
  </r>
  <r>
    <x v="0"/>
    <d v="2019-02-07T00:00:00"/>
    <x v="0"/>
    <n v="587.5"/>
    <m/>
    <n v="14687.5"/>
    <n v="8586.2450000000008"/>
    <n v="14.615"/>
    <m/>
    <n v="25"/>
    <n v="6101.2550000000001"/>
    <x v="1"/>
    <x v="1"/>
    <x v="5"/>
  </r>
  <r>
    <x v="0"/>
    <d v="2019-02-07T00:00:00"/>
    <x v="0"/>
    <n v="369.21"/>
    <m/>
    <n v="9230.25"/>
    <n v="5395.9620000000004"/>
    <n v="14.615"/>
    <m/>
    <n v="25"/>
    <n v="3834.288"/>
    <x v="1"/>
    <x v="1"/>
    <x v="5"/>
  </r>
  <r>
    <x v="0"/>
    <d v="2019-02-07T00:00:00"/>
    <x v="0"/>
    <n v="1396.2"/>
    <m/>
    <n v="34905"/>
    <n v="20405.303"/>
    <n v="14.615"/>
    <m/>
    <n v="25"/>
    <n v="14499.697"/>
    <x v="1"/>
    <x v="1"/>
    <x v="5"/>
  </r>
  <r>
    <x v="0"/>
    <d v="2019-02-07T00:00:00"/>
    <x v="0"/>
    <n v="141.16999999999999"/>
    <m/>
    <n v="3529.25"/>
    <n v="2063.183"/>
    <n v="14.615"/>
    <m/>
    <n v="25"/>
    <n v="1466.067"/>
    <x v="1"/>
    <x v="1"/>
    <x v="5"/>
  </r>
  <r>
    <x v="0"/>
    <d v="2019-02-07T00:00:00"/>
    <x v="0"/>
    <n v="3740.25"/>
    <m/>
    <n v="93506.25"/>
    <n v="54663.326000000001"/>
    <n v="14.615"/>
    <m/>
    <n v="25"/>
    <n v="38842.923999999999"/>
    <x v="1"/>
    <x v="1"/>
    <x v="5"/>
  </r>
  <r>
    <x v="0"/>
    <d v="2019-02-07T00:00:00"/>
    <x v="0"/>
    <n v="577.36800000000005"/>
    <m/>
    <n v="14434.2"/>
    <n v="8438.1669999999995"/>
    <n v="14.615"/>
    <m/>
    <n v="25"/>
    <n v="5996.0330000000004"/>
    <x v="1"/>
    <x v="1"/>
    <x v="5"/>
  </r>
  <r>
    <x v="0"/>
    <d v="2019-02-07T00:00:00"/>
    <x v="0"/>
    <n v="227.49"/>
    <m/>
    <n v="5687.25"/>
    <n v="3324.74"/>
    <n v="14.615"/>
    <m/>
    <n v="25"/>
    <n v="2362.5100000000002"/>
    <x v="1"/>
    <x v="1"/>
    <x v="5"/>
  </r>
  <r>
    <x v="0"/>
    <d v="2019-02-07T00:00:00"/>
    <x v="0"/>
    <n v="234.14"/>
    <m/>
    <n v="5853.5"/>
    <n v="3421.9290000000001"/>
    <n v="14.615"/>
    <m/>
    <n v="25"/>
    <n v="2431.5709999999999"/>
    <x v="1"/>
    <x v="1"/>
    <x v="5"/>
  </r>
  <r>
    <x v="0"/>
    <d v="2019-02-07T00:00:00"/>
    <x v="0"/>
    <n v="355.39"/>
    <m/>
    <n v="9062.4500000000007"/>
    <n v="5420"/>
    <n v="15.250999999999999"/>
    <m/>
    <n v="25.5"/>
    <n v="3642.45"/>
    <x v="1"/>
    <x v="1"/>
    <x v="5"/>
  </r>
  <r>
    <x v="0"/>
    <d v="2019-02-07T00:00:00"/>
    <x v="0"/>
    <n v="464.13"/>
    <m/>
    <n v="11835.32"/>
    <n v="7078.3770000000004"/>
    <n v="15.250999999999999"/>
    <m/>
    <n v="25.5"/>
    <n v="4756.9430000000002"/>
    <x v="1"/>
    <x v="1"/>
    <x v="5"/>
  </r>
  <r>
    <x v="0"/>
    <d v="2019-02-07T00:00:00"/>
    <x v="0"/>
    <n v="350.95"/>
    <m/>
    <n v="8949.23"/>
    <n v="5352.2860000000001"/>
    <n v="15.250999999999999"/>
    <m/>
    <n v="25.5"/>
    <n v="3596.944"/>
    <x v="1"/>
    <x v="1"/>
    <x v="5"/>
  </r>
  <r>
    <x v="0"/>
    <d v="2019-02-07T00:00:00"/>
    <x v="0"/>
    <n v="589.79999999999995"/>
    <m/>
    <n v="15039.9"/>
    <n v="8994.9519999999993"/>
    <n v="15.250999999999999"/>
    <m/>
    <n v="25.5"/>
    <n v="6044.9480000000003"/>
    <x v="1"/>
    <x v="1"/>
    <x v="5"/>
  </r>
  <r>
    <x v="0"/>
    <d v="2019-02-07T00:00:00"/>
    <x v="0"/>
    <n v="164.42"/>
    <m/>
    <n v="4192.71"/>
    <n v="2507.5450000000001"/>
    <n v="15.250999999999999"/>
    <m/>
    <n v="25.5"/>
    <n v="1685.165"/>
    <x v="1"/>
    <x v="1"/>
    <x v="5"/>
  </r>
  <r>
    <x v="0"/>
    <d v="2019-02-07T00:00:00"/>
    <x v="0"/>
    <n v="574.08000000000004"/>
    <m/>
    <n v="14639.04"/>
    <n v="8755.2080000000005"/>
    <n v="15.250999999999999"/>
    <m/>
    <n v="25.5"/>
    <n v="5883.8320000000003"/>
    <x v="1"/>
    <x v="1"/>
    <x v="5"/>
  </r>
  <r>
    <x v="0"/>
    <d v="2019-02-07T00:00:00"/>
    <x v="0"/>
    <n v="204.5"/>
    <m/>
    <n v="5214.75"/>
    <n v="3118.799"/>
    <n v="15.250999999999999"/>
    <m/>
    <n v="25.5"/>
    <n v="2095.951"/>
    <x v="1"/>
    <x v="1"/>
    <x v="5"/>
  </r>
  <r>
    <x v="0"/>
    <d v="2019-02-07T00:00:00"/>
    <x v="0"/>
    <n v="228.3"/>
    <m/>
    <n v="5821.65"/>
    <n v="3481.7689999999998"/>
    <n v="15.250999999999999"/>
    <m/>
    <n v="25.5"/>
    <n v="2339.8809999999999"/>
    <x v="1"/>
    <x v="1"/>
    <x v="5"/>
  </r>
  <r>
    <x v="0"/>
    <d v="2019-02-07T00:00:00"/>
    <x v="0"/>
    <n v="230.92"/>
    <m/>
    <n v="5888.46"/>
    <n v="3521.7260000000001"/>
    <n v="15.250999999999999"/>
    <m/>
    <n v="25.5"/>
    <n v="2366.7339999999999"/>
    <x v="1"/>
    <x v="1"/>
    <x v="5"/>
  </r>
  <r>
    <x v="0"/>
    <d v="2019-02-07T00:00:00"/>
    <x v="0"/>
    <n v="1376.94"/>
    <m/>
    <n v="33735.03"/>
    <n v="20999.506000000001"/>
    <n v="15.250999999999999"/>
    <m/>
    <n v="24.5"/>
    <n v="12735.523999999999"/>
    <x v="1"/>
    <x v="1"/>
    <x v="5"/>
  </r>
  <r>
    <x v="0"/>
    <d v="2019-02-07T00:00:00"/>
    <x v="0"/>
    <n v="115.02"/>
    <m/>
    <n v="2817.99"/>
    <n v="1754.153"/>
    <n v="15.250999999999999"/>
    <m/>
    <n v="24.5"/>
    <n v="1063.837"/>
    <x v="1"/>
    <x v="1"/>
    <x v="5"/>
  </r>
  <r>
    <x v="0"/>
    <d v="2019-02-07T00:00:00"/>
    <x v="0"/>
    <n v="701.3"/>
    <m/>
    <n v="17181.849999999999"/>
    <n v="10695.421"/>
    <n v="15.250999999999999"/>
    <m/>
    <n v="24.5"/>
    <n v="6486.4290000000001"/>
    <x v="1"/>
    <x v="1"/>
    <x v="5"/>
  </r>
  <r>
    <x v="0"/>
    <d v="2019-02-07T00:00:00"/>
    <x v="0"/>
    <n v="583.24"/>
    <m/>
    <n v="14289.38"/>
    <n v="8894.9060000000009"/>
    <n v="15.250999999999999"/>
    <m/>
    <n v="24.5"/>
    <n v="5394.4740000000002"/>
    <x v="1"/>
    <x v="1"/>
    <x v="5"/>
  </r>
  <r>
    <x v="0"/>
    <d v="2019-02-07T00:00:00"/>
    <x v="0"/>
    <n v="227.94"/>
    <m/>
    <n v="5584.53"/>
    <n v="3476.279"/>
    <n v="15.250999999999999"/>
    <m/>
    <n v="24.5"/>
    <n v="2108.2510000000002"/>
    <x v="1"/>
    <x v="1"/>
    <x v="5"/>
  </r>
  <r>
    <x v="0"/>
    <d v="2019-02-07T00:00:00"/>
    <x v="0"/>
    <n v="1632"/>
    <m/>
    <n v="39984"/>
    <n v="24889.387999999999"/>
    <n v="15.250999999999999"/>
    <m/>
    <n v="24.5"/>
    <n v="15094.611999999999"/>
    <x v="1"/>
    <x v="1"/>
    <x v="5"/>
  </r>
  <r>
    <x v="0"/>
    <d v="2019-02-07T00:00:00"/>
    <x v="0"/>
    <n v="1425.53"/>
    <m/>
    <n v="35638.25"/>
    <n v="21740.544999999998"/>
    <n v="15.250999999999999"/>
    <m/>
    <n v="25"/>
    <n v="13897.705"/>
    <x v="1"/>
    <x v="1"/>
    <x v="5"/>
  </r>
  <r>
    <x v="0"/>
    <d v="2019-02-07T00:00:00"/>
    <x v="0"/>
    <n v="111.59"/>
    <m/>
    <n v="2789.75"/>
    <n v="1701.8420000000001"/>
    <n v="15.250999999999999"/>
    <m/>
    <n v="25"/>
    <n v="1087.9079999999999"/>
    <x v="1"/>
    <x v="1"/>
    <x v="5"/>
  </r>
  <r>
    <x v="0"/>
    <d v="2019-02-07T00:00:00"/>
    <x v="0"/>
    <n v="283.81"/>
    <m/>
    <n v="7095.25"/>
    <n v="4328.3440000000001"/>
    <n v="15.250999999999999"/>
    <m/>
    <n v="25"/>
    <n v="2766.9059999999999"/>
    <x v="1"/>
    <x v="1"/>
    <x v="5"/>
  </r>
  <r>
    <x v="0"/>
    <d v="2019-02-07T00:00:00"/>
    <x v="0"/>
    <n v="3501.35"/>
    <m/>
    <n v="89284.43"/>
    <n v="53398.565000000002"/>
    <n v="15.250999999999999"/>
    <m/>
    <n v="25.5"/>
    <n v="35885.864999999998"/>
    <x v="1"/>
    <x v="1"/>
    <x v="5"/>
  </r>
  <r>
    <x v="0"/>
    <d v="2019-02-08T00:00:00"/>
    <x v="1"/>
    <n v="219"/>
    <n v="2"/>
    <n v="6460.5"/>
    <n v="5441.4809999999998"/>
    <n v="2720.74"/>
    <n v="109.5"/>
    <n v="29.5"/>
    <n v="1019.019"/>
    <x v="1"/>
    <x v="1"/>
    <x v="5"/>
  </r>
  <r>
    <x v="0"/>
    <d v="2019-02-08T00:00:00"/>
    <x v="1"/>
    <n v="204"/>
    <n v="2"/>
    <n v="6018"/>
    <n v="5441.4809999999998"/>
    <n v="2720.74"/>
    <n v="102"/>
    <n v="29.5"/>
    <n v="576.51900000000001"/>
    <x v="1"/>
    <x v="1"/>
    <x v="5"/>
  </r>
  <r>
    <x v="0"/>
    <d v="2019-02-08T00:00:00"/>
    <x v="1"/>
    <n v="190"/>
    <n 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/>
    <n v="7"/>
    <n v="21141"/>
    <n v="19045.183000000001"/>
    <n v="2720.74"/>
    <n v="104.14285714285714"/>
    <n v="29"/>
    <n v="2095.817"/>
    <x v="1"/>
    <x v="1"/>
    <x v="5"/>
  </r>
  <r>
    <x v="0"/>
    <d v="2019-02-08T00:00:00"/>
    <x v="1"/>
    <n v="286"/>
    <n v="3"/>
    <n v="8437"/>
    <n v="8162.2209999999995"/>
    <n v="2720.74"/>
    <n v="95.333333333333329"/>
    <n v="29.5"/>
    <n v="274.779"/>
    <x v="1"/>
    <x v="1"/>
    <x v="5"/>
  </r>
  <r>
    <x v="0"/>
    <d v="2019-02-08T00:00:00"/>
    <x v="1"/>
    <n v="217"/>
    <n v="2"/>
    <n v="6401.5"/>
    <n v="5441.4809999999998"/>
    <n v="2720.74"/>
    <n v="108.5"/>
    <n v="29.5"/>
    <n v="960.01900000000001"/>
    <x v="1"/>
    <x v="1"/>
    <x v="5"/>
  </r>
  <r>
    <x v="0"/>
    <d v="2019-02-08T00:00:00"/>
    <x v="1"/>
    <n v="2116"/>
    <n v="22"/>
    <n v="61364"/>
    <n v="59856.290999999997"/>
    <n v="2720.74"/>
    <n v="96.181818181818187"/>
    <n v="29"/>
    <n v="1507.7090000000001"/>
    <x v="1"/>
    <x v="1"/>
    <x v="5"/>
  </r>
  <r>
    <x v="0"/>
    <d v="2019-02-08T00:00:00"/>
    <x v="1"/>
    <n v="188"/>
    <n v="2"/>
    <n v="5546"/>
    <n v="5441.4809999999998"/>
    <n v="2720.74"/>
    <n v="94"/>
    <n v="29.5"/>
    <n v="104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2"/>
    <n v="2"/>
    <n v="5074"/>
    <n v="5441.4809999999998"/>
    <n v="2720.74"/>
    <n v="86"/>
    <n v="29.5"/>
    <n v="-367.48099999999999"/>
    <x v="1"/>
    <x v="1"/>
    <x v="5"/>
  </r>
  <r>
    <x v="0"/>
    <d v="2019-02-08T00:00:00"/>
    <x v="1"/>
    <n v="989"/>
    <n v="10"/>
    <n v="29175.5"/>
    <n v="27207.404999999999"/>
    <n v="2720.74"/>
    <n v="98.9"/>
    <n v="29.5"/>
    <n v="1968.095"/>
    <x v="1"/>
    <x v="1"/>
    <x v="5"/>
  </r>
  <r>
    <x v="0"/>
    <d v="2019-02-08T00:00:00"/>
    <x v="1"/>
    <n v="75"/>
    <n v="1"/>
    <n v="2212.5"/>
    <n v="2720.74"/>
    <n v="2720.74"/>
    <n v="75"/>
    <n v="29.5"/>
    <n v="-508.24"/>
    <x v="1"/>
    <x v="1"/>
    <x v="5"/>
  </r>
  <r>
    <x v="0"/>
    <d v="2019-02-08T00:00:00"/>
    <x v="1"/>
    <n v="214"/>
    <n v="2"/>
    <n v="6313"/>
    <n v="5441.4809999999998"/>
    <n v="2720.74"/>
    <n v="107"/>
    <n v="29.5"/>
    <n v="871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8"/>
    <n v="2"/>
    <n v="5251"/>
    <n v="5441.4809999999998"/>
    <n v="2720.74"/>
    <n v="89"/>
    <n v="29.5"/>
    <n v="-190.48099999999999"/>
    <x v="1"/>
    <x v="1"/>
    <x v="5"/>
  </r>
  <r>
    <x v="0"/>
    <d v="2019-02-08T00:00:00"/>
    <x v="1"/>
    <n v="1605"/>
    <n v="17"/>
    <n v="46545"/>
    <n v="46252.588000000003"/>
    <n v="2720.74"/>
    <n v="94.411764705882348"/>
    <n v="29"/>
    <n v="292.41199999999998"/>
    <x v="1"/>
    <x v="1"/>
    <x v="5"/>
  </r>
  <r>
    <x v="0"/>
    <d v="2019-02-08T00:00:00"/>
    <x v="1"/>
    <n v="300"/>
    <n v="3"/>
    <n v="8850"/>
    <n v="8162.2209999999995"/>
    <n v="2720.74"/>
    <n v="100"/>
    <n v="29.5"/>
    <n v="687.779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210"/>
    <n v="2"/>
    <n v="6090"/>
    <n v="5441.4809999999998"/>
    <n v="2720.74"/>
    <n v="105"/>
    <n v="29"/>
    <n v="648.51900000000001"/>
    <x v="1"/>
    <x v="1"/>
    <x v="5"/>
  </r>
  <r>
    <x v="0"/>
    <d v="2019-02-08T00:00:00"/>
    <x v="1"/>
    <n v="277"/>
    <n v="3"/>
    <n v="8171.5"/>
    <n v="8162.2209999999995"/>
    <n v="2720.74"/>
    <n v="92.333333333333329"/>
    <n v="29.5"/>
    <n v="9.2789999999999999"/>
    <x v="1"/>
    <x v="1"/>
    <x v="5"/>
  </r>
  <r>
    <x v="0"/>
    <d v="2019-02-08T00:00:00"/>
    <x v="1"/>
    <n v="380"/>
    <n v="4"/>
    <n v="11210"/>
    <n v="10882.962"/>
    <n v="2720.74"/>
    <n v="95"/>
    <n v="29.5"/>
    <n v="327.03800000000001"/>
    <x v="1"/>
    <x v="1"/>
    <x v="5"/>
  </r>
  <r>
    <x v="0"/>
    <d v="2019-02-08T00:00:00"/>
    <x v="1"/>
    <n v="381"/>
    <n v="4"/>
    <n v="11239.5"/>
    <n v="10882.962"/>
    <n v="2720.74"/>
    <n v="95.25"/>
    <n v="29.5"/>
    <n v="356.53800000000001"/>
    <x v="1"/>
    <x v="1"/>
    <x v="5"/>
  </r>
  <r>
    <x v="0"/>
    <d v="2019-02-08T00:00:00"/>
    <x v="1"/>
    <n v="302"/>
    <n v="3"/>
    <n v="8758"/>
    <n v="7290.1109999999999"/>
    <n v="2430.0369999999998"/>
    <n v="100.66666666666667"/>
    <n v="29"/>
    <n v="1467.8889999999999"/>
    <x v="1"/>
    <x v="1"/>
    <x v="5"/>
  </r>
  <r>
    <x v="0"/>
    <d v="2019-02-08T00:00:00"/>
    <x v="1"/>
    <n v="892"/>
    <n v="9"/>
    <n v="25868"/>
    <n v="21870.331999999999"/>
    <n v="2430.0369999999998"/>
    <n v="99.111111111111114"/>
    <n v="29"/>
    <n v="3997.6680000000001"/>
    <x v="1"/>
    <x v="1"/>
    <x v="5"/>
  </r>
  <r>
    <x v="0"/>
    <d v="2019-02-08T00:00:00"/>
    <x v="1"/>
    <n v="199"/>
    <n v="2"/>
    <n v="5771"/>
    <n v="4860.0739999999996"/>
    <n v="2430.0369999999998"/>
    <n v="99.5"/>
    <n v="29"/>
    <n v="910.92600000000004"/>
    <x v="1"/>
    <x v="1"/>
    <x v="5"/>
  </r>
  <r>
    <x v="0"/>
    <d v="2019-02-08T00:00:00"/>
    <x v="1"/>
    <n v="459"/>
    <n v="5"/>
    <n v="13311"/>
    <n v="12150.183999999999"/>
    <n v="2430.0369999999998"/>
    <n v="91.8"/>
    <n v="29"/>
    <n v="1160.816"/>
    <x v="1"/>
    <x v="1"/>
    <x v="5"/>
  </r>
  <r>
    <x v="0"/>
    <d v="2019-02-08T00:00:00"/>
    <x v="1"/>
    <n v="112"/>
    <n v="1"/>
    <n v="3248"/>
    <n v="2430.0369999999998"/>
    <n v="2430.0369999999998"/>
    <n v="112"/>
    <n v="29"/>
    <n v="817.96299999999997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3"/>
    <n v="2"/>
    <n v="5307"/>
    <n v="4321.8320000000003"/>
    <n v="2160.9160000000002"/>
    <n v="91.5"/>
    <n v="29"/>
    <n v="985.16800000000001"/>
    <x v="1"/>
    <x v="1"/>
    <x v="5"/>
  </r>
  <r>
    <x v="0"/>
    <d v="2019-02-08T00:00:00"/>
    <x v="1"/>
    <n v="394"/>
    <n v="4"/>
    <n v="11426"/>
    <n v="9720.1470000000008"/>
    <n v="2430.0369999999998"/>
    <n v="98.5"/>
    <n v="29"/>
    <n v="1705.8530000000001"/>
    <x v="1"/>
    <x v="1"/>
    <x v="5"/>
  </r>
  <r>
    <x v="0"/>
    <d v="2019-02-08T00:00:00"/>
    <x v="1"/>
    <n v="171"/>
    <n v="2"/>
    <n v="4959"/>
    <n v="4860.0739999999996"/>
    <n v="2430.0369999999998"/>
    <n v="85.5"/>
    <n v="29"/>
    <n v="98.926000000000002"/>
    <x v="1"/>
    <x v="1"/>
    <x v="5"/>
  </r>
  <r>
    <x v="0"/>
    <d v="2019-02-08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8T00:00:00"/>
    <x v="1"/>
    <n v="619"/>
    <n v="6"/>
    <n v="21046"/>
    <n v="14580.221"/>
    <n v="2430.0369999999998"/>
    <n v="103.16666666666667"/>
    <n v="34"/>
    <n v="6465.7790000000005"/>
    <x v="1"/>
    <x v="1"/>
    <x v="5"/>
  </r>
  <r>
    <x v="0"/>
    <d v="2019-02-08T00:00:00"/>
    <x v="1"/>
    <n v="190"/>
    <n v="2"/>
    <n v="5605"/>
    <n v="4828.1239999999998"/>
    <n v="2414.0619999999999"/>
    <n v="95"/>
    <n v="29.5"/>
    <n v="776.87599999999998"/>
    <x v="1"/>
    <x v="1"/>
    <x v="5"/>
  </r>
  <r>
    <x v="0"/>
    <d v="2019-02-08T00:00:00"/>
    <x v="1"/>
    <n v="98.6"/>
    <n v="1"/>
    <n v="3352.4"/>
    <n v="2414.0619999999999"/>
    <n v="2414.0619999999999"/>
    <n v="98.6"/>
    <n v="34"/>
    <n v="938.33799999999997"/>
    <x v="1"/>
    <x v="1"/>
    <x v="5"/>
  </r>
  <r>
    <x v="0"/>
    <d v="2019-02-08T00:00:00"/>
    <x v="1"/>
    <n v="370"/>
    <n v="4"/>
    <n v="10915"/>
    <n v="10882.962"/>
    <n v="2720.74"/>
    <n v="92.5"/>
    <n v="29.5"/>
    <n v="32.037999999999997"/>
    <x v="1"/>
    <x v="1"/>
    <x v="5"/>
  </r>
  <r>
    <x v="0"/>
    <d v="2019-02-08T00:00:00"/>
    <x v="1"/>
    <n v="166"/>
    <n v="2"/>
    <n v="4897"/>
    <n v="5441.4809999999998"/>
    <n v="2720.74"/>
    <n v="83"/>
    <n v="29.5"/>
    <n v="-544.48099999999999"/>
    <x v="1"/>
    <x v="1"/>
    <x v="5"/>
  </r>
  <r>
    <x v="0"/>
    <d v="2019-02-08T00:00:00"/>
    <x v="1"/>
    <n v="350"/>
    <n v="4"/>
    <n v="10325"/>
    <n v="10882.962"/>
    <n v="2720.74"/>
    <n v="87.5"/>
    <n v="29.5"/>
    <n v="-557.96199999999999"/>
    <x v="1"/>
    <x v="1"/>
    <x v="5"/>
  </r>
  <r>
    <x v="1"/>
    <d v="2019-02-08T00:00:00"/>
    <x v="1"/>
    <n v="-604"/>
    <n v="-6"/>
    <n v="-17516"/>
    <n v="-14580.221"/>
    <n v="-2430.0369999999998"/>
    <n v="100.66666666666667"/>
    <n v="29"/>
    <n v="-2935.779"/>
    <x v="1"/>
    <x v="1"/>
    <x v="5"/>
  </r>
  <r>
    <x v="0"/>
    <d v="2019-02-08T00:00:00"/>
    <x v="1"/>
    <n v="670"/>
    <n v="7"/>
    <n v="19430"/>
    <n v="17010.258000000002"/>
    <n v="2430.0369999999998"/>
    <n v="95.714285714285708"/>
    <n v="29"/>
    <n v="2419.7420000000002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4"/>
    <n v="2"/>
    <n v="4968"/>
    <n v="4828.1239999999998"/>
    <n v="2414.0619999999999"/>
    <n v="92"/>
    <n v="27"/>
    <n v="139.876"/>
    <x v="1"/>
    <x v="1"/>
    <x v="5"/>
  </r>
  <r>
    <x v="0"/>
    <d v="2019-02-08T00:00:00"/>
    <x v="1"/>
    <n v="203"/>
    <n v="2"/>
    <n v="5887"/>
    <n v="4802.4840000000004"/>
    <n v="2401.2420000000002"/>
    <n v="101.5"/>
    <n v="29"/>
    <n v="1084.5160000000001"/>
    <x v="1"/>
    <x v="1"/>
    <x v="5"/>
  </r>
  <r>
    <x v="0"/>
    <d v="2019-02-09T00:00:00"/>
    <x v="0"/>
    <n v="256.62"/>
    <m/>
    <n v="2822.82"/>
    <n v="3913.904"/>
    <n v="15.252000000000001"/>
    <m/>
    <n v="11"/>
    <n v="-1091.0840000000001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1"/>
    <d v="2019-02-09T00:00:00"/>
    <x v="0"/>
    <n v="-402.97"/>
    <m/>
    <n v="-4029.7"/>
    <n v="-6145.9979999999996"/>
    <n v="-15.252000000000001"/>
    <m/>
    <n v="10"/>
    <n v="2116.2979999999998"/>
    <x v="1"/>
    <x v="1"/>
    <x v="5"/>
  </r>
  <r>
    <x v="1"/>
    <d v="2019-02-09T00:00:00"/>
    <x v="0"/>
    <n v="-119.37"/>
    <m/>
    <n v="-1790.55"/>
    <n v="-1820.6020000000001"/>
    <n v="-15.252000000000001"/>
    <m/>
    <n v="15"/>
    <n v="30.052"/>
    <x v="1"/>
    <x v="1"/>
    <x v="5"/>
  </r>
  <r>
    <x v="0"/>
    <d v="2019-02-09T00:00:00"/>
    <x v="0"/>
    <n v="894.2"/>
    <m/>
    <n v="22355"/>
    <n v="13638.116"/>
    <n v="15.252000000000001"/>
    <m/>
    <n v="25"/>
    <n v="8716.884"/>
    <x v="1"/>
    <x v="1"/>
    <x v="5"/>
  </r>
  <r>
    <x v="0"/>
    <d v="2019-02-09T00:00:00"/>
    <x v="0"/>
    <n v="47.21"/>
    <m/>
    <n v="542.91999999999996"/>
    <n v="720.03499999999997"/>
    <n v="15.252000000000001"/>
    <m/>
    <n v="11.5001"/>
    <n v="-177.11500000000001"/>
    <x v="1"/>
    <x v="1"/>
    <x v="5"/>
  </r>
  <r>
    <x v="0"/>
    <d v="2019-02-09T00:00:00"/>
    <x v="0"/>
    <n v="277.79000000000002"/>
    <m/>
    <n v="3889.06"/>
    <n v="4236.7839999999997"/>
    <n v="15.252000000000001"/>
    <m/>
    <n v="14"/>
    <n v="-347.72399999999999"/>
    <x v="1"/>
    <x v="1"/>
    <x v="5"/>
  </r>
  <r>
    <x v="0"/>
    <d v="2019-02-09T00:00:00"/>
    <x v="0"/>
    <n v="348.54"/>
    <m/>
    <n v="5576.64"/>
    <n v="5315.8450000000003"/>
    <n v="15.252000000000001"/>
    <m/>
    <n v="16"/>
    <n v="260.7950000000000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325.41000000000003"/>
    <m/>
    <n v="4881.1499999999996"/>
    <n v="4963.0720000000001"/>
    <n v="15.252000000000001"/>
    <m/>
    <n v="15"/>
    <n v="-81.921999999999997"/>
    <x v="1"/>
    <x v="1"/>
    <x v="5"/>
  </r>
  <r>
    <x v="0"/>
    <d v="2019-02-09T00:00:00"/>
    <x v="0"/>
    <n v="326.33999999999997"/>
    <m/>
    <n v="3263.4"/>
    <n v="4977.2560000000003"/>
    <n v="15.252000000000001"/>
    <m/>
    <n v="10"/>
    <n v="-1713.856"/>
    <x v="1"/>
    <x v="1"/>
    <x v="5"/>
  </r>
  <r>
    <x v="0"/>
    <d v="2019-02-09T00:00:00"/>
    <x v="0"/>
    <n v="23.63"/>
    <m/>
    <n v="259.93"/>
    <n v="360.399"/>
    <n v="15.252000000000001"/>
    <m/>
    <n v="11"/>
    <n v="-100.46899999999999"/>
    <x v="1"/>
    <x v="1"/>
    <x v="5"/>
  </r>
  <r>
    <x v="0"/>
    <d v="2019-02-09T00:00:00"/>
    <x v="0"/>
    <n v="24.11"/>
    <m/>
    <n v="241.1"/>
    <n v="367.72"/>
    <n v="15.252000000000001"/>
    <m/>
    <n v="10"/>
    <n v="-126.62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71.73"/>
    <m/>
    <n v="753.17"/>
    <n v="1094.008"/>
    <n v="15.252000000000001"/>
    <m/>
    <n v="10.5001"/>
    <n v="-340.83800000000002"/>
    <x v="1"/>
    <x v="1"/>
    <x v="5"/>
  </r>
  <r>
    <x v="0"/>
    <d v="2019-02-09T00:00:00"/>
    <x v="0"/>
    <n v="657.34"/>
    <m/>
    <n v="15118.82"/>
    <n v="12639.819"/>
    <n v="19.228999999999999"/>
    <m/>
    <n v="23"/>
    <n v="2479.0010000000002"/>
    <x v="1"/>
    <x v="1"/>
    <x v="5"/>
  </r>
  <r>
    <x v="0"/>
    <d v="2019-02-09T00:00:00"/>
    <x v="0"/>
    <n v="2.99"/>
    <m/>
    <n v="73.260000000000005"/>
    <n v="57.494"/>
    <n v="19.228999999999999"/>
    <m/>
    <n v="24.5017"/>
    <n v="15.766"/>
    <x v="1"/>
    <x v="1"/>
    <x v="5"/>
  </r>
  <r>
    <x v="0"/>
    <d v="2019-02-09T00:00:00"/>
    <x v="0"/>
    <n v="26.2"/>
    <m/>
    <n v="537.1"/>
    <n v="503.79300000000001"/>
    <n v="19.228999999999999"/>
    <m/>
    <n v="20.5"/>
    <n v="33.307000000000002"/>
    <x v="1"/>
    <x v="1"/>
    <x v="5"/>
  </r>
  <r>
    <x v="0"/>
    <d v="2019-02-09T00:00:00"/>
    <x v="0"/>
    <n v="48.76"/>
    <m/>
    <n v="1048.3399999999999"/>
    <n v="937.59299999999996"/>
    <n v="19.228999999999999"/>
    <m/>
    <n v="21.5"/>
    <n v="110.747"/>
    <x v="1"/>
    <x v="1"/>
    <x v="5"/>
  </r>
  <r>
    <x v="0"/>
    <d v="2019-02-09T00:00:00"/>
    <x v="0"/>
    <n v="4.04"/>
    <m/>
    <n v="86.86"/>
    <n v="77.683999999999997"/>
    <n v="19.228999999999999"/>
    <m/>
    <n v="21.5"/>
    <n v="9.1760000000000002"/>
    <x v="1"/>
    <x v="1"/>
    <x v="5"/>
  </r>
  <r>
    <x v="0"/>
    <d v="2019-02-09T00:00:00"/>
    <x v="0"/>
    <n v="23.55"/>
    <m/>
    <n v="306.14999999999998"/>
    <n v="452.83699999999999"/>
    <n v="19.228999999999999"/>
    <m/>
    <n v="13"/>
    <n v="-146.68700000000001"/>
    <x v="1"/>
    <x v="1"/>
    <x v="5"/>
  </r>
  <r>
    <x v="0"/>
    <d v="2019-02-09T00:00:00"/>
    <x v="0"/>
    <n v="24.53"/>
    <m/>
    <n v="600.99"/>
    <n v="471.68099999999998"/>
    <n v="19.228999999999999"/>
    <m/>
    <n v="24.5002"/>
    <n v="129.309"/>
    <x v="1"/>
    <x v="1"/>
    <x v="5"/>
  </r>
  <r>
    <x v="0"/>
    <d v="2019-02-11T00:00:00"/>
    <x v="1"/>
    <n v="87"/>
    <n v="1"/>
    <n v="2958"/>
    <n v="2688.8330000000001"/>
    <n v="2688.8330000000001"/>
    <n v="87"/>
    <n v="34"/>
    <n v="269.1669999999999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552.4"/>
    <n v="6"/>
    <n v="16019.6"/>
    <n v="16132.995000000001"/>
    <n v="2688.8330000000001"/>
    <n v="92.066666666666663"/>
    <n v="29"/>
    <n v="-113.395"/>
    <x v="1"/>
    <x v="1"/>
    <x v="6"/>
  </r>
  <r>
    <x v="0"/>
    <d v="2019-02-11T00:00:00"/>
    <x v="1"/>
    <n v="93.8"/>
    <n v="1"/>
    <n v="2720.2"/>
    <n v="2688.8330000000001"/>
    <n v="2688.8330000000001"/>
    <n v="93.8"/>
    <n v="29"/>
    <n v="31.367000000000001"/>
    <x v="1"/>
    <x v="1"/>
    <x v="6"/>
  </r>
  <r>
    <x v="0"/>
    <d v="2019-02-11T00:00:00"/>
    <x v="1"/>
    <n v="754"/>
    <n v="9"/>
    <n v="21866"/>
    <n v="24199.492999999999"/>
    <n v="2688.8330000000001"/>
    <n v="83.777777777777771"/>
    <n v="29"/>
    <n v="-2333.4929999999999"/>
    <x v="1"/>
    <x v="1"/>
    <x v="6"/>
  </r>
  <r>
    <x v="0"/>
    <d v="2019-02-11T00:00:00"/>
    <x v="1"/>
    <n v="270"/>
    <n v="3"/>
    <n v="7965"/>
    <n v="8162.2209999999995"/>
    <n v="2720.74"/>
    <n v="90"/>
    <n v="29.5"/>
    <n v="-197.221"/>
    <x v="1"/>
    <x v="1"/>
    <x v="6"/>
  </r>
  <r>
    <x v="0"/>
    <d v="2019-02-11T00:00:00"/>
    <x v="1"/>
    <n v="90"/>
    <n v="1"/>
    <n v="2655"/>
    <n v="2720.74"/>
    <n v="2720.74"/>
    <n v="90"/>
    <n v="29.5"/>
    <n v="-65.739999999999995"/>
    <x v="1"/>
    <x v="1"/>
    <x v="6"/>
  </r>
  <r>
    <x v="0"/>
    <d v="2019-02-11T00:00:00"/>
    <x v="1"/>
    <n v="508"/>
    <n v="5"/>
    <n v="14986"/>
    <n v="13603.701999999999"/>
    <n v="2720.74"/>
    <n v="101.6"/>
    <n v="29.5"/>
    <n v="1382.298"/>
    <x v="1"/>
    <x v="1"/>
    <x v="6"/>
  </r>
  <r>
    <x v="0"/>
    <d v="2019-02-11T00:00:00"/>
    <x v="1"/>
    <n v="92"/>
    <n v="1"/>
    <n v="2714"/>
    <n v="2720.74"/>
    <n v="2720.74"/>
    <n v="92"/>
    <n v="29.5"/>
    <n v="-6.74"/>
    <x v="1"/>
    <x v="1"/>
    <x v="6"/>
  </r>
  <r>
    <x v="0"/>
    <d v="2019-02-11T00:00:00"/>
    <x v="1"/>
    <n v="74"/>
    <n v="1"/>
    <n v="2183"/>
    <n v="2720.74"/>
    <n v="2720.74"/>
    <n v="74"/>
    <n v="29.5"/>
    <n v="-537.74"/>
    <x v="1"/>
    <x v="1"/>
    <x v="6"/>
  </r>
  <r>
    <x v="0"/>
    <d v="2019-02-11T00:00:00"/>
    <x v="1"/>
    <n v="665"/>
    <n v="7"/>
    <n v="19285"/>
    <n v="19045.183000000001"/>
    <n v="2720.74"/>
    <n v="95"/>
    <n v="29"/>
    <n v="239.81700000000001"/>
    <x v="1"/>
    <x v="1"/>
    <x v="6"/>
  </r>
  <r>
    <x v="0"/>
    <d v="2019-02-11T00:00:00"/>
    <x v="1"/>
    <n v="210"/>
    <n v="2"/>
    <n v="6090"/>
    <n v="5377.665"/>
    <n v="2688.8330000000001"/>
    <n v="105"/>
    <n v="29"/>
    <n v="712.33500000000004"/>
    <x v="1"/>
    <x v="1"/>
    <x v="6"/>
  </r>
  <r>
    <x v="0"/>
    <d v="2019-02-11T00:00:00"/>
    <x v="1"/>
    <n v="266"/>
    <n v="3"/>
    <n v="7714"/>
    <n v="8066.4979999999996"/>
    <n v="2688.8330000000001"/>
    <n v="88.666666666666671"/>
    <n v="29"/>
    <n v="-352.49799999999999"/>
    <x v="1"/>
    <x v="1"/>
    <x v="6"/>
  </r>
  <r>
    <x v="0"/>
    <d v="2019-02-11T00:00:00"/>
    <x v="1"/>
    <n v="200"/>
    <n v="2"/>
    <n v="5900"/>
    <n v="5377.665"/>
    <n v="2688.8330000000001"/>
    <n v="100"/>
    <n v="29.5"/>
    <n v="522.33500000000004"/>
    <x v="1"/>
    <x v="1"/>
    <x v="6"/>
  </r>
  <r>
    <x v="0"/>
    <d v="2019-02-11T00:00:00"/>
    <x v="1"/>
    <n v="655"/>
    <n v="7"/>
    <n v="19617.5"/>
    <n v="18821.828000000001"/>
    <n v="2688.8330000000001"/>
    <n v="93.571428571428569"/>
    <n v="29.950399999999998"/>
    <n v="795.67200000000003"/>
    <x v="1"/>
    <x v="1"/>
    <x v="6"/>
  </r>
  <r>
    <x v="0"/>
    <d v="2019-02-11T00:00:00"/>
    <x v="1"/>
    <n v="405"/>
    <n v="4"/>
    <n v="11947.5"/>
    <n v="10755.33"/>
    <n v="2688.8330000000001"/>
    <n v="101.25"/>
    <n v="29.5"/>
    <n v="1192.17"/>
    <x v="1"/>
    <x v="1"/>
    <x v="6"/>
  </r>
  <r>
    <x v="0"/>
    <d v="2019-02-11T00:00:00"/>
    <x v="1"/>
    <n v="180"/>
    <n v="2"/>
    <n v="5310"/>
    <n v="5377.665"/>
    <n v="2688.8330000000001"/>
    <n v="90"/>
    <n v="29.5"/>
    <n v="-67.665000000000006"/>
    <x v="1"/>
    <x v="1"/>
    <x v="6"/>
  </r>
  <r>
    <x v="0"/>
    <d v="2019-02-11T00:00:00"/>
    <x v="1"/>
    <n v="184"/>
    <n v="2"/>
    <n v="5428"/>
    <n v="5377.665"/>
    <n v="2688.8330000000001"/>
    <n v="92"/>
    <n v="29.5"/>
    <n v="50.335000000000001"/>
    <x v="1"/>
    <x v="1"/>
    <x v="6"/>
  </r>
  <r>
    <x v="0"/>
    <d v="2019-02-11T00:00:00"/>
    <x v="1"/>
    <n v="188"/>
    <n v="2"/>
    <n v="5546"/>
    <n v="5377.665"/>
    <n v="2688.8330000000001"/>
    <n v="94"/>
    <n v="29.5"/>
    <n v="168.33500000000001"/>
    <x v="1"/>
    <x v="1"/>
    <x v="6"/>
  </r>
  <r>
    <x v="0"/>
    <d v="2019-02-11T00:00:00"/>
    <x v="1"/>
    <n v="370"/>
    <n v="4"/>
    <n v="10915"/>
    <n v="10755.33"/>
    <n v="2688.8330000000001"/>
    <n v="92.5"/>
    <n v="29.5"/>
    <n v="159.66999999999999"/>
    <x v="1"/>
    <x v="1"/>
    <x v="6"/>
  </r>
  <r>
    <x v="0"/>
    <d v="2019-02-11T00:00:00"/>
    <x v="1"/>
    <n v="390"/>
    <n v="4"/>
    <n v="11505"/>
    <n v="10755.33"/>
    <n v="2688.8330000000001"/>
    <n v="97.5"/>
    <n v="29.5"/>
    <n v="749.67"/>
    <x v="1"/>
    <x v="1"/>
    <x v="6"/>
  </r>
  <r>
    <x v="0"/>
    <d v="2019-02-11T00:00:00"/>
    <x v="1"/>
    <n v="356"/>
    <n v="4"/>
    <n v="10502"/>
    <n v="10755.33"/>
    <n v="2688.8330000000001"/>
    <n v="89"/>
    <n v="29.5"/>
    <n v="-253.33"/>
    <x v="1"/>
    <x v="1"/>
    <x v="6"/>
  </r>
  <r>
    <x v="0"/>
    <d v="2019-02-11T00:00:00"/>
    <x v="1"/>
    <n v="530"/>
    <n v="6"/>
    <n v="15635"/>
    <n v="16132.995000000001"/>
    <n v="2688.8330000000001"/>
    <n v="88.333333333333329"/>
    <n v="29.5"/>
    <n v="-497.995"/>
    <x v="1"/>
    <x v="1"/>
    <x v="6"/>
  </r>
  <r>
    <x v="0"/>
    <d v="2019-02-11T00:00:00"/>
    <x v="1"/>
    <n v="724"/>
    <n v="8"/>
    <n v="21358"/>
    <n v="21510.661"/>
    <n v="2688.8330000000001"/>
    <n v="90.5"/>
    <n v="29.5"/>
    <n v="-152.661"/>
    <x v="1"/>
    <x v="1"/>
    <x v="6"/>
  </r>
  <r>
    <x v="0"/>
    <d v="2019-02-11T00:00:00"/>
    <x v="1"/>
    <n v="98.6"/>
    <n v="1"/>
    <n v="2859.4"/>
    <n v="2414.0619999999999"/>
    <n v="2414.0619999999999"/>
    <n v="98.6"/>
    <n v="29"/>
    <n v="445.33800000000002"/>
    <x v="1"/>
    <x v="1"/>
    <x v="6"/>
  </r>
  <r>
    <x v="0"/>
    <d v="2019-02-11T00:00:00"/>
    <x v="1"/>
    <n v="116.8"/>
    <n v="1"/>
    <n v="3387.2"/>
    <n v="2414.0619999999999"/>
    <n v="2414.0619999999999"/>
    <n v="116.8"/>
    <n v="29"/>
    <n v="973.13800000000003"/>
    <x v="1"/>
    <x v="1"/>
    <x v="6"/>
  </r>
  <r>
    <x v="0"/>
    <d v="2019-02-11T00:00:00"/>
    <x v="1"/>
    <n v="277.8"/>
    <n v="3"/>
    <n v="8056.2"/>
    <n v="7242.1850000000004"/>
    <n v="2414.0619999999999"/>
    <n v="92.600000000000009"/>
    <n v="29"/>
    <n v="814.01499999999999"/>
    <x v="1"/>
    <x v="1"/>
    <x v="6"/>
  </r>
  <r>
    <x v="0"/>
    <d v="2019-02-11T00:00:00"/>
    <x v="1"/>
    <n v="2297.8000000000002"/>
    <n v="20"/>
    <n v="78125.2"/>
    <n v="48281.235999999997"/>
    <n v="2414.0619999999999"/>
    <n v="114.89000000000001"/>
    <n v="34"/>
    <n v="29843.964"/>
    <x v="1"/>
    <x v="1"/>
    <x v="6"/>
  </r>
  <r>
    <x v="0"/>
    <d v="2019-02-11T00:00:00"/>
    <x v="1"/>
    <n v="96.4"/>
    <n v="1"/>
    <n v="2843.8"/>
    <n v="2414.0619999999999"/>
    <n v="2414.0619999999999"/>
    <n v="96.4"/>
    <n v="29.5"/>
    <n v="429.738"/>
    <x v="1"/>
    <x v="1"/>
    <x v="6"/>
  </r>
  <r>
    <x v="0"/>
    <d v="2019-02-11T00:00:00"/>
    <x v="1"/>
    <n v="76.8"/>
    <n v="1"/>
    <n v="2265.6"/>
    <n v="2414.0619999999999"/>
    <n v="2414.0619999999999"/>
    <n v="76.8"/>
    <n v="29.5"/>
    <n v="-148.46199999999999"/>
    <x v="1"/>
    <x v="1"/>
    <x v="6"/>
  </r>
  <r>
    <x v="0"/>
    <d v="2019-02-11T00:00:00"/>
    <x v="1"/>
    <n v="93"/>
    <n v="1"/>
    <n v="2743.5"/>
    <n v="2430.0369999999998"/>
    <n v="2430.0369999999998"/>
    <n v="93"/>
    <n v="29.5"/>
    <n v="313.46300000000002"/>
    <x v="1"/>
    <x v="1"/>
    <x v="6"/>
  </r>
  <r>
    <x v="0"/>
    <d v="2019-02-11T00:00:00"/>
    <x v="1"/>
    <n v="265"/>
    <n v="2"/>
    <n v="7155"/>
    <n v="4860.0739999999996"/>
    <n v="2430.0369999999998"/>
    <n v="132.5"/>
    <n v="27"/>
    <n v="2294.9259999999999"/>
    <x v="1"/>
    <x v="1"/>
    <x v="6"/>
  </r>
  <r>
    <x v="0"/>
    <d v="2019-02-11T00:00:00"/>
    <x v="1"/>
    <n v="127"/>
    <n v="1"/>
    <n v="3683"/>
    <n v="0"/>
    <n v="0"/>
    <n v="127"/>
    <n v="29"/>
    <n v="3683"/>
    <x v="1"/>
    <x v="1"/>
    <x v="6"/>
  </r>
  <r>
    <x v="0"/>
    <d v="2019-02-11T00:00:00"/>
    <x v="1"/>
    <n v="592.6"/>
    <n v="6"/>
    <n v="17185.400000000001"/>
    <n v="14484.370999999999"/>
    <n v="2414.0619999999999"/>
    <n v="98.766666666666666"/>
    <n v="29"/>
    <n v="2701.029"/>
    <x v="1"/>
    <x v="1"/>
    <x v="6"/>
  </r>
  <r>
    <x v="0"/>
    <d v="2019-02-11T00:00:00"/>
    <x v="1"/>
    <n v="196.2"/>
    <n v="2"/>
    <n v="5689.8"/>
    <n v="4828.1239999999998"/>
    <n v="2414.0619999999999"/>
    <n v="98.1"/>
    <n v="29"/>
    <n v="861.67600000000004"/>
    <x v="1"/>
    <x v="1"/>
    <x v="6"/>
  </r>
  <r>
    <x v="0"/>
    <d v="2019-02-11T00:00:00"/>
    <x v="1"/>
    <n v="392"/>
    <n v="4"/>
    <n v="11368"/>
    <n v="9656.2469999999994"/>
    <n v="2414.0619999999999"/>
    <n v="98"/>
    <n v="29"/>
    <n v="1711.7529999999999"/>
    <x v="1"/>
    <x v="1"/>
    <x v="6"/>
  </r>
  <r>
    <x v="0"/>
    <d v="2019-02-11T00:00:00"/>
    <x v="1"/>
    <n v="110"/>
    <n v="1"/>
    <n v="2970"/>
    <n v="2414.0619999999999"/>
    <n v="2414.0619999999999"/>
    <n v="110"/>
    <n v="27"/>
    <n v="555.93799999999999"/>
    <x v="1"/>
    <x v="1"/>
    <x v="6"/>
  </r>
  <r>
    <x v="0"/>
    <d v="2019-02-11T00:00:00"/>
    <x v="1"/>
    <n v="100"/>
    <n v="1"/>
    <n v="2950"/>
    <n v="2720.74"/>
    <n v="2720.74"/>
    <n v="100"/>
    <n v="29.5"/>
    <n v="229.26"/>
    <x v="1"/>
    <x v="1"/>
    <x v="6"/>
  </r>
  <r>
    <x v="0"/>
    <d v="2019-02-11T00:00:00"/>
    <x v="1"/>
    <n v="421"/>
    <n v="5"/>
    <n v="14314"/>
    <n v="13603.701999999999"/>
    <n v="2720.74"/>
    <n v="84.2"/>
    <n v="34"/>
    <n v="710.298"/>
    <x v="1"/>
    <x v="1"/>
    <x v="6"/>
  </r>
  <r>
    <x v="0"/>
    <d v="2019-02-11T00:00:00"/>
    <x v="1"/>
    <n v="96.8"/>
    <n v="1"/>
    <n v="2807.2"/>
    <n v="2720.74"/>
    <n v="2720.74"/>
    <n v="96.8"/>
    <n v="29"/>
    <n v="86.46"/>
    <x v="1"/>
    <x v="1"/>
    <x v="6"/>
  </r>
  <r>
    <x v="0"/>
    <d v="2019-02-11T00:00:00"/>
    <x v="1"/>
    <n v="630"/>
    <n v="7"/>
    <n v="18270"/>
    <n v="19045.183000000001"/>
    <n v="2720.74"/>
    <n v="90"/>
    <n v="29"/>
    <n v="-775.18299999999999"/>
    <x v="1"/>
    <x v="1"/>
    <x v="6"/>
  </r>
  <r>
    <x v="0"/>
    <d v="2019-02-11T00:00:00"/>
    <x v="1"/>
    <n v="3054"/>
    <n v="30"/>
    <n v="88566"/>
    <n v="81622.214000000007"/>
    <n v="2720.74"/>
    <n v="101.8"/>
    <n v="29"/>
    <n v="6943.7860000000001"/>
    <x v="1"/>
    <x v="1"/>
    <x v="6"/>
  </r>
  <r>
    <x v="0"/>
    <d v="2019-02-11T00:00:00"/>
    <x v="1"/>
    <n v="176"/>
    <n v="2"/>
    <n v="5192"/>
    <n v="5441.4809999999998"/>
    <n v="2720.74"/>
    <n v="88"/>
    <n v="29.5"/>
    <n v="-249.48099999999999"/>
    <x v="1"/>
    <x v="1"/>
    <x v="6"/>
  </r>
  <r>
    <x v="0"/>
    <d v="2019-02-11T00:00:00"/>
    <x v="1"/>
    <n v="1538.6"/>
    <n v="15"/>
    <n v="52312.4"/>
    <n v="36210.927000000003"/>
    <n v="2414.0619999999999"/>
    <n v="102.57333333333332"/>
    <n v="34"/>
    <n v="16101.473"/>
    <x v="1"/>
    <x v="1"/>
    <x v="6"/>
  </r>
  <r>
    <x v="0"/>
    <d v="2019-02-11T00:00:00"/>
    <x v="1"/>
    <n v="104.8"/>
    <n v="1"/>
    <n v="3039.2"/>
    <n v="2414.0619999999999"/>
    <n v="2414.0619999999999"/>
    <n v="104.8"/>
    <n v="29"/>
    <n v="625.13800000000003"/>
    <x v="1"/>
    <x v="1"/>
    <x v="6"/>
  </r>
  <r>
    <x v="0"/>
    <d v="2019-02-11T00:00:00"/>
    <x v="1"/>
    <n v="131.4"/>
    <n v="1"/>
    <n v="3547.8"/>
    <n v="2414.0619999999999"/>
    <n v="2414.0619999999999"/>
    <n v="131.4"/>
    <n v="27"/>
    <n v="1133.7380000000001"/>
    <x v="1"/>
    <x v="1"/>
    <x v="6"/>
  </r>
  <r>
    <x v="0"/>
    <d v="2019-02-11T00:00:00"/>
    <x v="1"/>
    <n v="319.2"/>
    <n v="3"/>
    <n v="9256.7999999999993"/>
    <n v="8162.2209999999995"/>
    <n v="2720.74"/>
    <n v="106.39999999999999"/>
    <n v="29"/>
    <n v="1094.579"/>
    <x v="1"/>
    <x v="1"/>
    <x v="6"/>
  </r>
  <r>
    <x v="0"/>
    <d v="2019-02-11T00:00:00"/>
    <x v="1"/>
    <n v="298.2"/>
    <n v="3"/>
    <n v="8647.7999999999993"/>
    <n v="8162.2209999999995"/>
    <n v="2720.74"/>
    <n v="99.399999999999991"/>
    <n v="29"/>
    <n v="485.57900000000001"/>
    <x v="1"/>
    <x v="1"/>
    <x v="6"/>
  </r>
  <r>
    <x v="0"/>
    <d v="2019-02-11T00:00:00"/>
    <x v="1"/>
    <n v="254.6"/>
    <n v="3"/>
    <n v="7383.4"/>
    <n v="8162.2209999999995"/>
    <n v="2720.74"/>
    <n v="84.86666666666666"/>
    <n v="29"/>
    <n v="-778.82100000000003"/>
    <x v="1"/>
    <x v="1"/>
    <x v="6"/>
  </r>
  <r>
    <x v="1"/>
    <d v="2019-02-12T00:00:00"/>
    <x v="1"/>
    <n v="-407"/>
    <n v="-4"/>
    <n v="-11803"/>
    <n v="-10755.33"/>
    <n v="-2688.8330000000001"/>
    <n v="101.75"/>
    <n v="29"/>
    <n v="-1047.67"/>
    <x v="1"/>
    <x v="1"/>
    <x v="6"/>
  </r>
  <r>
    <x v="1"/>
    <d v="2019-02-12T00:00:00"/>
    <x v="1"/>
    <n v="-93.8"/>
    <n v="-1"/>
    <n v="-2720.2"/>
    <n v="-2688.8330000000001"/>
    <n v="-2688.8330000000001"/>
    <n v="93.8"/>
    <n v="29"/>
    <n v="-31.367000000000001"/>
    <x v="1"/>
    <x v="1"/>
    <x v="6"/>
  </r>
  <r>
    <x v="0"/>
    <d v="2019-02-12T00:00:00"/>
    <x v="1"/>
    <n v="190"/>
    <n v="2"/>
    <n v="5605"/>
    <n v="5441.4809999999998"/>
    <n v="2720.74"/>
    <n v="95"/>
    <n v="29.5"/>
    <n v="163.51900000000001"/>
    <x v="1"/>
    <x v="1"/>
    <x v="6"/>
  </r>
  <r>
    <x v="0"/>
    <d v="2019-02-12T00:00:00"/>
    <x v="1"/>
    <n v="93.8"/>
    <n v="1"/>
    <n v="2720.2"/>
    <n v="2414.0619999999999"/>
    <n v="2414.0619999999999"/>
    <n v="93.8"/>
    <n v="29"/>
    <n v="306.13799999999998"/>
    <x v="1"/>
    <x v="1"/>
    <x v="6"/>
  </r>
  <r>
    <x v="1"/>
    <d v="2019-02-12T00:00:00"/>
    <x v="1"/>
    <n v="-190"/>
    <n v="-2"/>
    <n v="-5605"/>
    <n v="-4828.1239999999998"/>
    <n v="-2414.0619999999999"/>
    <n v="95"/>
    <n v="29.5"/>
    <n v="-776.87599999999998"/>
    <x v="1"/>
    <x v="1"/>
    <x v="6"/>
  </r>
  <r>
    <x v="0"/>
    <d v="2019-02-13T00:00:00"/>
    <x v="0"/>
    <n v="572.12"/>
    <m/>
    <n v="14875.12"/>
    <n v="8933.6360000000004"/>
    <n v="15.615"/>
    <m/>
    <n v="26"/>
    <n v="5941.4840000000004"/>
    <x v="1"/>
    <x v="1"/>
    <x v="6"/>
  </r>
  <r>
    <x v="0"/>
    <d v="2019-02-13T00:00:00"/>
    <x v="1"/>
    <n v="600"/>
    <n v="6"/>
    <n v="17100"/>
    <n v="16324.442999999999"/>
    <n v="2720.74"/>
    <n v="100"/>
    <n v="28.5"/>
    <n v="775.55700000000002"/>
    <x v="1"/>
    <x v="1"/>
    <x v="6"/>
  </r>
  <r>
    <x v="0"/>
    <d v="2019-02-13T00:00:00"/>
    <x v="0"/>
    <n v="1470.69"/>
    <m/>
    <n v="38237.94"/>
    <n v="22964.778999999999"/>
    <n v="15.615"/>
    <m/>
    <n v="26"/>
    <n v="15273.161"/>
    <x v="1"/>
    <x v="1"/>
    <x v="6"/>
  </r>
  <r>
    <x v="0"/>
    <d v="2019-02-13T00:00:00"/>
    <x v="1"/>
    <n v="1959"/>
    <n v="20"/>
    <n v="55831.5"/>
    <n v="54414.81"/>
    <n v="2720.74"/>
    <n v="97.95"/>
    <n v="28.5"/>
    <n v="1416.69"/>
    <x v="1"/>
    <x v="1"/>
    <x v="6"/>
  </r>
  <r>
    <x v="0"/>
    <d v="2019-02-13T00:00:00"/>
    <x v="0"/>
    <n v="271.38"/>
    <m/>
    <n v="6920.19"/>
    <n v="4237.59"/>
    <n v="15.615"/>
    <m/>
    <n v="25.5"/>
    <n v="2682.6"/>
    <x v="1"/>
    <x v="1"/>
    <x v="6"/>
  </r>
  <r>
    <x v="0"/>
    <d v="2019-02-13T00:00:00"/>
    <x v="1"/>
    <n v="774"/>
    <n v="8"/>
    <n v="22059"/>
    <n v="21765.923999999999"/>
    <n v="2720.74"/>
    <n v="96.75"/>
    <n v="28.5"/>
    <n v="293.07600000000002"/>
    <x v="1"/>
    <x v="1"/>
    <x v="6"/>
  </r>
  <r>
    <x v="0"/>
    <d v="2019-02-13T00:00:00"/>
    <x v="0"/>
    <n v="1621"/>
    <m/>
    <n v="41335.5"/>
    <n v="25311.865000000002"/>
    <n v="15.615"/>
    <m/>
    <n v="25.5"/>
    <n v="16023.635"/>
    <x v="1"/>
    <x v="1"/>
    <x v="6"/>
  </r>
  <r>
    <x v="0"/>
    <d v="2019-02-13T00:00:00"/>
    <x v="1"/>
    <n v="997"/>
    <n v="10"/>
    <n v="28414.5"/>
    <n v="24300.368999999999"/>
    <n v="2430.0369999999998"/>
    <n v="99.7"/>
    <n v="28.5"/>
    <n v="4114.1310000000003"/>
    <x v="1"/>
    <x v="1"/>
    <x v="6"/>
  </r>
  <r>
    <x v="0"/>
    <d v="2019-02-13T00:00:00"/>
    <x v="0"/>
    <n v="3503.2"/>
    <m/>
    <n v="89331.6"/>
    <n v="54702.358999999997"/>
    <n v="15.615"/>
    <m/>
    <n v="25.5"/>
    <n v="34629.241000000002"/>
    <x v="1"/>
    <x v="1"/>
    <x v="6"/>
  </r>
  <r>
    <x v="0"/>
    <d v="2019-02-13T00:00:00"/>
    <x v="1"/>
    <n v="271"/>
    <n v="3"/>
    <n v="7723.5"/>
    <n v="7290.1109999999999"/>
    <n v="2430.0369999999998"/>
    <n v="90.333333333333329"/>
    <n v="28.5"/>
    <n v="433.38900000000001"/>
    <x v="1"/>
    <x v="1"/>
    <x v="6"/>
  </r>
  <r>
    <x v="0"/>
    <d v="2019-02-13T00:00:00"/>
    <x v="0"/>
    <n v="704.4"/>
    <m/>
    <n v="17962.2"/>
    <n v="10999.183999999999"/>
    <n v="15.615"/>
    <m/>
    <n v="25.5"/>
    <n v="6963.0159999999996"/>
    <x v="1"/>
    <x v="1"/>
    <x v="6"/>
  </r>
  <r>
    <x v="0"/>
    <d v="2019-02-13T00:00:00"/>
    <x v="1"/>
    <n v="490"/>
    <n v="5"/>
    <n v="13965"/>
    <n v="13603.701999999999"/>
    <n v="2720.74"/>
    <n v="98"/>
    <n v="28.5"/>
    <n v="361.298"/>
    <x v="1"/>
    <x v="1"/>
    <x v="6"/>
  </r>
  <r>
    <x v="0"/>
    <d v="2019-02-13T00:00:00"/>
    <x v="0"/>
    <n v="226.14"/>
    <m/>
    <n v="5766.57"/>
    <n v="3531.1689999999999"/>
    <n v="15.615"/>
    <m/>
    <n v="25.5"/>
    <n v="2235.4009999999998"/>
    <x v="1"/>
    <x v="1"/>
    <x v="6"/>
  </r>
  <r>
    <x v="0"/>
    <d v="2019-02-13T00:00:00"/>
    <x v="0"/>
    <n v="694.93"/>
    <m/>
    <n v="17720.72"/>
    <n v="10851.31"/>
    <n v="15.615"/>
    <m/>
    <n v="25.5"/>
    <n v="6869.41"/>
    <x v="1"/>
    <x v="1"/>
    <x v="6"/>
  </r>
  <r>
    <x v="0"/>
    <d v="2019-02-13T00:00:00"/>
    <x v="0"/>
    <n v="483.82"/>
    <m/>
    <n v="12095.5"/>
    <n v="10373.187"/>
    <n v="21.44"/>
    <m/>
    <n v="25"/>
    <n v="1722.3130000000001"/>
    <x v="1"/>
    <x v="1"/>
    <x v="6"/>
  </r>
  <r>
    <x v="0"/>
    <d v="2019-02-13T00:00:00"/>
    <x v="0"/>
    <n v="481.54"/>
    <m/>
    <n v="12279.27"/>
    <n v="10324.303"/>
    <n v="21.44"/>
    <m/>
    <n v="25.5"/>
    <n v="1954.9670000000001"/>
    <x v="1"/>
    <x v="1"/>
    <x v="6"/>
  </r>
  <r>
    <x v="0"/>
    <d v="2019-02-13T00:00:00"/>
    <x v="0"/>
    <n v="185.45"/>
    <m/>
    <n v="4728.9799999999996"/>
    <n v="2895.7959999999998"/>
    <n v="15.615"/>
    <m/>
    <n v="25.5"/>
    <n v="1833.184"/>
    <x v="1"/>
    <x v="1"/>
    <x v="6"/>
  </r>
  <r>
    <x v="0"/>
    <d v="2019-02-13T00:00:00"/>
    <x v="0"/>
    <n v="1392.3"/>
    <m/>
    <n v="35503.65"/>
    <n v="21740.721000000001"/>
    <n v="15.615"/>
    <m/>
    <n v="25.5"/>
    <n v="13762.929"/>
    <x v="1"/>
    <x v="1"/>
    <x v="6"/>
  </r>
  <r>
    <x v="0"/>
    <d v="2019-02-13T00:00:00"/>
    <x v="0"/>
    <n v="577.79"/>
    <m/>
    <n v="14733.65"/>
    <n v="9022.1730000000007"/>
    <n v="15.615"/>
    <m/>
    <n v="25.5"/>
    <n v="5711.4769999999999"/>
    <x v="1"/>
    <x v="1"/>
    <x v="6"/>
  </r>
  <r>
    <x v="0"/>
    <d v="2019-02-14T00:00:00"/>
    <x v="2"/>
    <n v="386"/>
    <n v="6"/>
    <n v="11966"/>
    <n v="14541.380999999999"/>
    <n v="2423.5630000000001"/>
    <n v="64.333333333333329"/>
    <n v="31"/>
    <n v="-2575.3809999999999"/>
    <x v="1"/>
    <x v="1"/>
    <x v="6"/>
  </r>
  <r>
    <x v="0"/>
    <d v="2019-02-14T00:00:00"/>
    <x v="0"/>
    <n v="337.45"/>
    <m/>
    <n v="8604.98"/>
    <n v="4825.5649999999996"/>
    <n v="14.3"/>
    <m/>
    <n v="25.5"/>
    <n v="3779.415"/>
    <x v="1"/>
    <x v="1"/>
    <x v="6"/>
  </r>
  <r>
    <x v="0"/>
    <d v="2019-02-14T00:00:00"/>
    <x v="2"/>
    <n v="1055"/>
    <n v="25"/>
    <n v="45345.65"/>
    <n v="60589.086000000003"/>
    <n v="2423.5630000000001"/>
    <n v="42.2"/>
    <n v="42.981699999999996"/>
    <n v="-15243.436"/>
    <x v="1"/>
    <x v="1"/>
    <x v="6"/>
  </r>
  <r>
    <x v="0"/>
    <d v="2019-02-14T00:00:00"/>
    <x v="0"/>
    <n v="254.34"/>
    <m/>
    <n v="6485.67"/>
    <n v="3637.085"/>
    <n v="14.3"/>
    <m/>
    <n v="25.5"/>
    <n v="2848.585"/>
    <x v="1"/>
    <x v="1"/>
    <x v="6"/>
  </r>
  <r>
    <x v="0"/>
    <d v="2019-02-14T00:00:00"/>
    <x v="0"/>
    <n v="340.34"/>
    <m/>
    <n v="8678.67"/>
    <n v="4866.893"/>
    <n v="14.3"/>
    <m/>
    <n v="25.5"/>
    <n v="3811.777"/>
    <x v="1"/>
    <x v="1"/>
    <x v="6"/>
  </r>
  <r>
    <x v="0"/>
    <d v="2019-02-14T00:00:00"/>
    <x v="0"/>
    <n v="1336.6"/>
    <m/>
    <n v="34083.300000000003"/>
    <n v="19113.5"/>
    <n v="14.3"/>
    <m/>
    <n v="25.5"/>
    <n v="14969.8"/>
    <x v="1"/>
    <x v="1"/>
    <x v="6"/>
  </r>
  <r>
    <x v="0"/>
    <d v="2019-02-14T00:00:00"/>
    <x v="0"/>
    <n v="43.82"/>
    <m/>
    <n v="1117.4100000000001"/>
    <n v="626.63"/>
    <n v="14.3"/>
    <m/>
    <n v="25.5"/>
    <n v="490.78"/>
    <x v="1"/>
    <x v="1"/>
    <x v="6"/>
  </r>
  <r>
    <x v="0"/>
    <d v="2019-02-14T00:00:00"/>
    <x v="0"/>
    <n v="342.74"/>
    <m/>
    <n v="8739.8700000000008"/>
    <n v="4901.2129999999997"/>
    <n v="14.3"/>
    <m/>
    <n v="25.5"/>
    <n v="3838.6570000000002"/>
    <x v="1"/>
    <x v="1"/>
    <x v="6"/>
  </r>
  <r>
    <x v="0"/>
    <d v="2019-02-14T00:00:00"/>
    <x v="0"/>
    <n v="589.20000000000005"/>
    <m/>
    <n v="15024.6"/>
    <n v="8425.6129999999994"/>
    <n v="14.3"/>
    <m/>
    <n v="25.5"/>
    <n v="6598.9870000000001"/>
    <x v="1"/>
    <x v="1"/>
    <x v="6"/>
  </r>
  <r>
    <x v="0"/>
    <d v="2019-02-14T00:00:00"/>
    <x v="0"/>
    <n v="185.76"/>
    <m/>
    <n v="4736.88"/>
    <n v="2656.3850000000002"/>
    <n v="14.3"/>
    <m/>
    <n v="25.5"/>
    <n v="2080.4949999999999"/>
    <x v="1"/>
    <x v="1"/>
    <x v="6"/>
  </r>
  <r>
    <x v="0"/>
    <d v="2019-02-14T00:00:00"/>
    <x v="0"/>
    <n v="1859.03"/>
    <m/>
    <n v="47405.27"/>
    <n v="26584.295999999998"/>
    <n v="14.3"/>
    <m/>
    <n v="25.5"/>
    <n v="20820.973999999998"/>
    <x v="1"/>
    <x v="1"/>
    <x v="6"/>
  </r>
  <r>
    <x v="0"/>
    <d v="2019-02-14T00:00:00"/>
    <x v="0"/>
    <n v="281.27"/>
    <m/>
    <n v="5625.4"/>
    <n v="4022.1860000000001"/>
    <n v="14.3"/>
    <m/>
    <n v="20"/>
    <n v="1603.2139999999999"/>
    <x v="1"/>
    <x v="1"/>
    <x v="6"/>
  </r>
  <r>
    <x v="0"/>
    <d v="2019-02-14T00:00:00"/>
    <x v="0"/>
    <n v="232.47"/>
    <m/>
    <n v="5927.99"/>
    <n v="3324.3420000000001"/>
    <n v="14.3"/>
    <m/>
    <n v="25.5"/>
    <n v="2603.6480000000001"/>
    <x v="1"/>
    <x v="1"/>
    <x v="6"/>
  </r>
  <r>
    <x v="0"/>
    <d v="2019-02-14T00:00:00"/>
    <x v="0"/>
    <n v="349.45"/>
    <m/>
    <n v="8910.98"/>
    <n v="4997.1660000000002"/>
    <n v="14.3"/>
    <m/>
    <n v="25.5"/>
    <n v="3913.8139999999999"/>
    <x v="1"/>
    <x v="1"/>
    <x v="6"/>
  </r>
  <r>
    <x v="0"/>
    <d v="2019-02-14T00:00:00"/>
    <x v="0"/>
    <n v="1133.3499999999999"/>
    <m/>
    <n v="28900.43"/>
    <n v="16207.007"/>
    <n v="14.3"/>
    <m/>
    <n v="25.5"/>
    <n v="12693.423000000001"/>
    <x v="1"/>
    <x v="1"/>
    <x v="6"/>
  </r>
  <r>
    <x v="0"/>
    <d v="2019-02-14T00:00:00"/>
    <x v="0"/>
    <n v="309.89"/>
    <m/>
    <n v="7902.2"/>
    <n v="4431.4549999999999"/>
    <n v="14.3"/>
    <m/>
    <n v="25.5"/>
    <n v="3470.7449999999999"/>
    <x v="1"/>
    <x v="1"/>
    <x v="6"/>
  </r>
  <r>
    <x v="0"/>
    <d v="2019-02-14T00:00:00"/>
    <x v="0"/>
    <n v="3554.57"/>
    <m/>
    <n v="90641.54"/>
    <n v="50830.67"/>
    <n v="14.3"/>
    <m/>
    <n v="25.5"/>
    <n v="39810.870000000003"/>
    <x v="1"/>
    <x v="1"/>
    <x v="6"/>
  </r>
  <r>
    <x v="0"/>
    <d v="2019-02-14T00:00:00"/>
    <x v="0"/>
    <n v="572"/>
    <m/>
    <n v="14586"/>
    <n v="8179.6509999999998"/>
    <n v="14.3"/>
    <m/>
    <n v="25.5"/>
    <n v="6406.3490000000002"/>
    <x v="1"/>
    <x v="1"/>
    <x v="6"/>
  </r>
  <r>
    <x v="0"/>
    <d v="2019-02-14T00:00:00"/>
    <x v="0"/>
    <n v="187.96"/>
    <m/>
    <n v="4792.9799999999996"/>
    <n v="2687.8449999999998"/>
    <n v="14.3"/>
    <m/>
    <n v="25.5"/>
    <n v="2105.1350000000002"/>
    <x v="1"/>
    <x v="1"/>
    <x v="6"/>
  </r>
  <r>
    <x v="0"/>
    <d v="2019-02-14T00:00:00"/>
    <x v="0"/>
    <n v="702.9"/>
    <m/>
    <n v="17923.95"/>
    <n v="10051.532999999999"/>
    <n v="14.3"/>
    <m/>
    <n v="25.5"/>
    <n v="7872.4170000000004"/>
    <x v="1"/>
    <x v="1"/>
    <x v="6"/>
  </r>
  <r>
    <x v="0"/>
    <d v="2019-02-14T00:00:00"/>
    <x v="0"/>
    <n v="701.53"/>
    <m/>
    <n v="17889.02"/>
    <n v="10031.941999999999"/>
    <n v="14.3"/>
    <m/>
    <n v="25.5"/>
    <n v="7857.0780000000004"/>
    <x v="1"/>
    <x v="1"/>
    <x v="6"/>
  </r>
  <r>
    <x v="0"/>
    <d v="2019-02-14T00:00:00"/>
    <x v="0"/>
    <n v="1381.8"/>
    <m/>
    <n v="35235.9"/>
    <n v="19759.864000000001"/>
    <n v="14.3"/>
    <m/>
    <n v="25.5"/>
    <n v="15476.036"/>
    <x v="1"/>
    <x v="1"/>
    <x v="6"/>
  </r>
  <r>
    <x v="0"/>
    <d v="2019-02-14T00:00:00"/>
    <x v="0"/>
    <n v="715.02"/>
    <m/>
    <n v="18233.009999999998"/>
    <n v="10224.85"/>
    <n v="14.3"/>
    <m/>
    <n v="25.5"/>
    <n v="8008.16"/>
    <x v="1"/>
    <x v="1"/>
    <x v="6"/>
  </r>
  <r>
    <x v="0"/>
    <d v="2019-02-14T00:00:00"/>
    <x v="0"/>
    <n v="1385.94"/>
    <m/>
    <n v="35341.47"/>
    <n v="19819.065999999999"/>
    <n v="14.3"/>
    <m/>
    <n v="25.5"/>
    <n v="15522.404"/>
    <x v="1"/>
    <x v="1"/>
    <x v="6"/>
  </r>
  <r>
    <x v="0"/>
    <d v="2019-02-14T00:00:00"/>
    <x v="0"/>
    <n v="230.7"/>
    <m/>
    <n v="5882.85"/>
    <n v="3299.0309999999999"/>
    <n v="14.3"/>
    <m/>
    <n v="25.5"/>
    <n v="2583.819"/>
    <x v="1"/>
    <x v="1"/>
    <x v="6"/>
  </r>
  <r>
    <x v="0"/>
    <d v="2019-02-14T00:00:00"/>
    <x v="0"/>
    <n v="388.46"/>
    <m/>
    <n v="9905.73"/>
    <n v="5555.0129999999999"/>
    <n v="14.3"/>
    <m/>
    <n v="25.5"/>
    <n v="4350.7169999999996"/>
    <x v="1"/>
    <x v="1"/>
    <x v="6"/>
  </r>
  <r>
    <x v="0"/>
    <d v="2019-02-14T00:00:00"/>
    <x v="0"/>
    <n v="321.47000000000003"/>
    <m/>
    <n v="8197.49"/>
    <n v="4597.05"/>
    <n v="14.3"/>
    <m/>
    <n v="25.5"/>
    <n v="3600.44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490"/>
    <n v="5"/>
    <n v="14700"/>
    <n v="14761.618"/>
    <n v="2952.3240000000001"/>
    <n v="98"/>
    <n v="30"/>
    <n v="-61.618000000000002"/>
    <x v="1"/>
    <x v="1"/>
    <x v="6"/>
  </r>
  <r>
    <x v="0"/>
    <d v="2019-02-16T00:00:00"/>
    <x v="1"/>
    <n v="204"/>
    <n v="2"/>
    <n v="6120"/>
    <n v="5904.6469999999999"/>
    <n v="2952.3240000000001"/>
    <n v="102"/>
    <n v="30"/>
    <n v="215.35300000000001"/>
    <x v="1"/>
    <x v="1"/>
    <x v="6"/>
  </r>
  <r>
    <x v="0"/>
    <d v="2019-02-16T00:00:00"/>
    <x v="1"/>
    <n v="206"/>
    <n v="2"/>
    <n v="3180"/>
    <n v="5904.6469999999999"/>
    <n v="2952.3240000000001"/>
    <n v="103"/>
    <n v="15.4369"/>
    <n v="-2724.6469999999999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208"/>
    <n v="2"/>
    <n v="6240"/>
    <n v="5904.6469999999999"/>
    <n v="2952.3240000000001"/>
    <n v="104"/>
    <n v="30"/>
    <n v="335.35300000000001"/>
    <x v="1"/>
    <x v="1"/>
    <x v="6"/>
  </r>
  <r>
    <x v="0"/>
    <d v="2019-02-16T00:00:00"/>
    <x v="1"/>
    <n v="196"/>
    <n v="2"/>
    <n v="5880"/>
    <n v="5904.6469999999999"/>
    <n v="2952.3240000000001"/>
    <n v="98"/>
    <n v="30"/>
    <n v="-24.646999999999998"/>
    <x v="1"/>
    <x v="1"/>
    <x v="6"/>
  </r>
  <r>
    <x v="0"/>
    <d v="2019-02-16T00:00:00"/>
    <x v="1"/>
    <n v="420"/>
    <n v="4"/>
    <n v="12600"/>
    <n v="11809.295"/>
    <n v="2952.3240000000001"/>
    <n v="105"/>
    <n v="30"/>
    <n v="790.70500000000004"/>
    <x v="1"/>
    <x v="1"/>
    <x v="6"/>
  </r>
  <r>
    <x v="0"/>
    <d v="2019-02-16T00:00:00"/>
    <x v="1"/>
    <n v="325"/>
    <n v="3"/>
    <n v="9587.5"/>
    <n v="8856.9709999999995"/>
    <n v="2952.3240000000001"/>
    <n v="108.33333333333333"/>
    <n v="29.5"/>
    <n v="730.529"/>
    <x v="1"/>
    <x v="1"/>
    <x v="6"/>
  </r>
  <r>
    <x v="0"/>
    <d v="2019-02-16T00:00:00"/>
    <x v="1"/>
    <n v="2226"/>
    <n v="20"/>
    <n v="65667"/>
    <n v="59046.472999999998"/>
    <n v="2952.3240000000001"/>
    <n v="111.3"/>
    <n v="29.5"/>
    <n v="6620.527"/>
    <x v="1"/>
    <x v="1"/>
    <x v="6"/>
  </r>
  <r>
    <x v="0"/>
    <d v="2019-02-18T00:00:00"/>
    <x v="1"/>
    <n v="892.8"/>
    <n v="9"/>
    <n v="30355.200000000001"/>
    <n v="26017.080999999998"/>
    <n v="2890.7869999999998"/>
    <n v="99.199999999999989"/>
    <n v="34"/>
    <n v="4338.1189999999997"/>
    <x v="1"/>
    <x v="1"/>
    <x v="7"/>
  </r>
  <r>
    <x v="0"/>
    <d v="2019-02-18T00:00:00"/>
    <x v="1"/>
    <n v="557.20000000000005"/>
    <n v="6"/>
    <n v="16158.8"/>
    <n v="17713.941999999999"/>
    <n v="2952.3240000000001"/>
    <n v="92.866666666666674"/>
    <n v="29"/>
    <n v="-1555.1420000000001"/>
    <x v="1"/>
    <x v="1"/>
    <x v="7"/>
  </r>
  <r>
    <x v="0"/>
    <d v="2019-02-18T00:00:00"/>
    <x v="1"/>
    <n v="105"/>
    <n v="1"/>
    <n v="3097.5"/>
    <n v="2952.3240000000001"/>
    <n v="2952.3240000000001"/>
    <n v="105"/>
    <n v="29.5"/>
    <n v="145.17599999999999"/>
    <x v="1"/>
    <x v="1"/>
    <x v="7"/>
  </r>
  <r>
    <x v="0"/>
    <d v="2019-02-18T00:00:00"/>
    <x v="1"/>
    <n v="105.6"/>
    <n v="1"/>
    <n v="3062.4"/>
    <n v="2890.7869999999998"/>
    <n v="2890.7869999999998"/>
    <n v="105.6"/>
    <n v="29"/>
    <n v="171.613"/>
    <x v="1"/>
    <x v="1"/>
    <x v="7"/>
  </r>
  <r>
    <x v="0"/>
    <d v="2019-02-18T00:00:00"/>
    <x v="1"/>
    <n v="459"/>
    <n v="4"/>
    <n v="15606"/>
    <n v="10279.058000000001"/>
    <n v="2569.7640000000001"/>
    <n v="114.75"/>
    <n v="34"/>
    <n v="5326.942"/>
    <x v="1"/>
    <x v="1"/>
    <x v="7"/>
  </r>
  <r>
    <x v="0"/>
    <d v="2019-02-18T00:00:00"/>
    <x v="1"/>
    <n v="90.6"/>
    <n v="1"/>
    <n v="2672.7"/>
    <n v="2414.0619999999999"/>
    <n v="2414.0619999999999"/>
    <n v="90.6"/>
    <n v="29.5"/>
    <n v="258.63799999999998"/>
    <x v="1"/>
    <x v="1"/>
    <x v="7"/>
  </r>
  <r>
    <x v="0"/>
    <d v="2019-02-18T00:00:00"/>
    <x v="1"/>
    <n v="405.8"/>
    <n v="4"/>
    <n v="11768.2"/>
    <n v="11563.147000000001"/>
    <n v="2890.7869999999998"/>
    <n v="101.45"/>
    <n v="29"/>
    <n v="205.053"/>
    <x v="1"/>
    <x v="1"/>
    <x v="7"/>
  </r>
  <r>
    <x v="0"/>
    <d v="2019-02-18T00:00:00"/>
    <x v="1"/>
    <n v="303.60000000000002"/>
    <n v="3"/>
    <n v="10322.4"/>
    <n v="8856.9709999999995"/>
    <n v="2952.3240000000001"/>
    <n v="101.2"/>
    <n v="34"/>
    <n v="1465.4290000000001"/>
    <x v="1"/>
    <x v="1"/>
    <x v="7"/>
  </r>
  <r>
    <x v="0"/>
    <d v="2019-02-18T00:00:00"/>
    <x v="1"/>
    <n v="206"/>
    <n v="2"/>
    <n v="6180"/>
    <n v="5904.6469999999999"/>
    <n v="2952.3240000000001"/>
    <n v="103"/>
    <n v="30"/>
    <n v="275.35300000000001"/>
    <x v="1"/>
    <x v="1"/>
    <x v="7"/>
  </r>
  <r>
    <x v="1"/>
    <d v="2019-02-18T00:00:00"/>
    <x v="1"/>
    <n v="-206"/>
    <n v="-2"/>
    <n v="-3180"/>
    <n v="-5904.6469999999999"/>
    <n v="-2952.3240000000001"/>
    <n v="103"/>
    <n v="15.4369"/>
    <n v="2724.6469999999999"/>
    <x v="1"/>
    <x v="1"/>
    <x v="7"/>
  </r>
  <r>
    <x v="0"/>
    <d v="2019-02-18T00:00:00"/>
    <x v="1"/>
    <n v="215"/>
    <n v="2"/>
    <n v="6235"/>
    <n v="5904.6469999999999"/>
    <n v="2952.3240000000001"/>
    <n v="107.5"/>
    <n v="29"/>
    <n v="330.35300000000001"/>
    <x v="1"/>
    <x v="1"/>
    <x v="7"/>
  </r>
  <r>
    <x v="0"/>
    <d v="2019-02-18T00:00:00"/>
    <x v="1"/>
    <n v="338.8"/>
    <n v="3"/>
    <n v="9825.2000000000007"/>
    <n v="8856.9709999999995"/>
    <n v="2952.3240000000001"/>
    <n v="112.93333333333334"/>
    <n v="29"/>
    <n v="968.22900000000004"/>
    <x v="1"/>
    <x v="1"/>
    <x v="7"/>
  </r>
  <r>
    <x v="0"/>
    <d v="2019-02-18T00:00:00"/>
    <x v="1"/>
    <n v="1022.6"/>
    <n v="11"/>
    <n v="29655.4"/>
    <n v="32475.56"/>
    <n v="2952.3240000000001"/>
    <n v="92.963636363636368"/>
    <n v="29"/>
    <n v="-2820.16"/>
    <x v="1"/>
    <x v="1"/>
    <x v="7"/>
  </r>
  <r>
    <x v="0"/>
    <d v="2019-02-18T00:00:00"/>
    <x v="1"/>
    <n v="277.2"/>
    <n v="3"/>
    <n v="8038.8"/>
    <n v="8856.9709999999995"/>
    <n v="2952.3240000000001"/>
    <n v="92.399999999999991"/>
    <n v="29"/>
    <n v="-818.17100000000005"/>
    <x v="1"/>
    <x v="1"/>
    <x v="7"/>
  </r>
  <r>
    <x v="0"/>
    <d v="2019-02-18T00:00:00"/>
    <x v="1"/>
    <n v="381"/>
    <n v="4"/>
    <n v="11049"/>
    <n v="10279.058000000001"/>
    <n v="2569.7640000000001"/>
    <n v="95.25"/>
    <n v="29"/>
    <n v="769.94200000000001"/>
    <x v="1"/>
    <x v="1"/>
    <x v="7"/>
  </r>
  <r>
    <x v="0"/>
    <d v="2019-02-18T00:00:00"/>
    <x v="1"/>
    <n v="96"/>
    <n v="1"/>
    <n v="3264"/>
    <n v="2569.7640000000001"/>
    <n v="2569.7640000000001"/>
    <n v="96"/>
    <n v="34"/>
    <n v="694.23599999999999"/>
    <x v="1"/>
    <x v="1"/>
    <x v="7"/>
  </r>
  <r>
    <x v="0"/>
    <d v="2019-02-18T00:00:00"/>
    <x v="1"/>
    <n v="182"/>
    <n v="2"/>
    <n v="5278"/>
    <n v="5139.5290000000005"/>
    <n v="2569.7640000000001"/>
    <n v="91"/>
    <n v="29"/>
    <n v="138.471"/>
    <x v="1"/>
    <x v="1"/>
    <x v="7"/>
  </r>
  <r>
    <x v="0"/>
    <d v="2019-02-18T00:00:00"/>
    <x v="1"/>
    <n v="2171"/>
    <n v="19"/>
    <n v="73814"/>
    <n v="46510.620999999999"/>
    <n v="2447.9270000000001"/>
    <n v="114.26315789473684"/>
    <n v="34"/>
    <n v="27303.379000000001"/>
    <x v="1"/>
    <x v="1"/>
    <x v="7"/>
  </r>
  <r>
    <x v="0"/>
    <d v="2019-02-18T00:00:00"/>
    <x v="1"/>
    <n v="119"/>
    <n v="1"/>
    <n v="3510.5"/>
    <n v="2425.4609999999998"/>
    <n v="2425.4609999999998"/>
    <n v="119"/>
    <n v="29.5"/>
    <n v="1085.039"/>
    <x v="1"/>
    <x v="1"/>
    <x v="7"/>
  </r>
  <r>
    <x v="0"/>
    <d v="2019-02-18T00:00:00"/>
    <x v="1"/>
    <n v="121"/>
    <n v="1"/>
    <n v="4114"/>
    <n v="2425.4609999999998"/>
    <n v="2425.4609999999998"/>
    <n v="121"/>
    <n v="34"/>
    <n v="1688.539"/>
    <x v="1"/>
    <x v="1"/>
    <x v="7"/>
  </r>
  <r>
    <x v="0"/>
    <d v="2019-02-18T00:00:00"/>
    <x v="1"/>
    <n v="276"/>
    <n v="3"/>
    <n v="8142"/>
    <n v="7343.7820000000002"/>
    <n v="2447.9270000000001"/>
    <n v="92"/>
    <n v="29.5"/>
    <n v="798.21799999999996"/>
    <x v="1"/>
    <x v="1"/>
    <x v="7"/>
  </r>
  <r>
    <x v="0"/>
    <d v="2019-02-18T00:00:00"/>
    <x v="1"/>
    <n v="392"/>
    <n v="4"/>
    <n v="11368"/>
    <n v="10279.058000000001"/>
    <n v="2569.7640000000001"/>
    <n v="98"/>
    <n v="29"/>
    <n v="1088.942"/>
    <x v="1"/>
    <x v="1"/>
    <x v="7"/>
  </r>
  <r>
    <x v="0"/>
    <d v="2019-02-18T00:00:00"/>
    <x v="1"/>
    <n v="308"/>
    <n v="3"/>
    <n v="8932"/>
    <n v="7709.2929999999997"/>
    <n v="2569.7640000000001"/>
    <n v="102.66666666666667"/>
    <n v="29"/>
    <n v="1222.7070000000001"/>
    <x v="1"/>
    <x v="1"/>
    <x v="7"/>
  </r>
  <r>
    <x v="0"/>
    <d v="2019-02-18T00:00:00"/>
    <x v="1"/>
    <n v="107"/>
    <n v="1"/>
    <n v="3156.5"/>
    <n v="2569.7640000000001"/>
    <n v="2569.7640000000001"/>
    <n v="107"/>
    <n v="29.5"/>
    <n v="586.73599999999999"/>
    <x v="1"/>
    <x v="1"/>
    <x v="7"/>
  </r>
  <r>
    <x v="0"/>
    <d v="2019-02-18T00:00:00"/>
    <x v="1"/>
    <n v="298"/>
    <n v="3"/>
    <n v="8642"/>
    <n v="7709.2929999999997"/>
    <n v="2569.7640000000001"/>
    <n v="99.333333333333329"/>
    <n v="29"/>
    <n v="932.70699999999999"/>
    <x v="1"/>
    <x v="1"/>
    <x v="7"/>
  </r>
  <r>
    <x v="0"/>
    <d v="2019-02-18T00:00:00"/>
    <x v="1"/>
    <n v="510"/>
    <n v="5"/>
    <n v="14790"/>
    <n v="12848.822"/>
    <n v="2569.7640000000001"/>
    <n v="102"/>
    <n v="29"/>
    <n v="1941.1780000000001"/>
    <x v="1"/>
    <x v="1"/>
    <x v="7"/>
  </r>
  <r>
    <x v="0"/>
    <d v="2019-02-18T00:00:00"/>
    <x v="1"/>
    <n v="186"/>
    <n v="2"/>
    <n v="5394"/>
    <n v="5139.5290000000005"/>
    <n v="2569.7640000000001"/>
    <n v="93"/>
    <n v="29"/>
    <n v="254.471"/>
    <x v="1"/>
    <x v="1"/>
    <x v="7"/>
  </r>
  <r>
    <x v="0"/>
    <d v="2019-02-18T00:00:00"/>
    <x v="1"/>
    <n v="213"/>
    <n v="2"/>
    <n v="6177"/>
    <n v="5139.5290000000005"/>
    <n v="2569.7640000000001"/>
    <n v="106.5"/>
    <n v="29"/>
    <n v="1037.471"/>
    <x v="1"/>
    <x v="1"/>
    <x v="7"/>
  </r>
  <r>
    <x v="0"/>
    <d v="2019-02-19T00:00:00"/>
    <x v="0"/>
    <n v="321.24"/>
    <m/>
    <n v="4818.6000000000004"/>
    <n v="4342.4960000000001"/>
    <n v="13.518000000000001"/>
    <m/>
    <n v="15"/>
    <n v="476.10399999999998"/>
    <x v="1"/>
    <x v="1"/>
    <x v="7"/>
  </r>
  <r>
    <x v="0"/>
    <d v="2019-02-19T00:00:00"/>
    <x v="1"/>
    <n v="134"/>
    <n v="1"/>
    <n v="3618"/>
    <n v="2608.6999999999998"/>
    <n v="2608.6999999999998"/>
    <n v="134"/>
    <n v="27"/>
    <n v="1009.3"/>
    <x v="1"/>
    <x v="1"/>
    <x v="7"/>
  </r>
  <r>
    <x v="0"/>
    <d v="2019-02-19T00:00:00"/>
    <x v="0"/>
    <n v="140.80000000000001"/>
    <m/>
    <n v="2816"/>
    <n v="1903.3230000000001"/>
    <n v="13.518000000000001"/>
    <m/>
    <n v="20"/>
    <n v="912.67700000000002"/>
    <x v="1"/>
    <x v="1"/>
    <x v="7"/>
  </r>
  <r>
    <x v="0"/>
    <d v="2019-02-19T00:00:00"/>
    <x v="1"/>
    <n v="197"/>
    <n v="2"/>
    <n v="5811.5"/>
    <n v="5217.4009999999998"/>
    <n v="2608.6999999999998"/>
    <n v="98.5"/>
    <n v="29.5"/>
    <n v="594.09900000000005"/>
    <x v="1"/>
    <x v="1"/>
    <x v="7"/>
  </r>
  <r>
    <x v="0"/>
    <d v="2019-02-19T00:00:00"/>
    <x v="0"/>
    <n v="47"/>
    <m/>
    <n v="705"/>
    <n v="635.34199999999998"/>
    <n v="13.518000000000001"/>
    <m/>
    <n v="15"/>
    <n v="69.658000000000001"/>
    <x v="1"/>
    <x v="1"/>
    <x v="7"/>
  </r>
  <r>
    <x v="0"/>
    <d v="2019-02-19T00:00:00"/>
    <x v="1"/>
    <n v="837"/>
    <n v="9"/>
    <n v="23854.5"/>
    <n v="26570.913"/>
    <n v="2952.3240000000001"/>
    <n v="93"/>
    <n v="28.5"/>
    <n v="-2716.413"/>
    <x v="1"/>
    <x v="1"/>
    <x v="7"/>
  </r>
  <r>
    <x v="0"/>
    <d v="2019-02-19T00:00:00"/>
    <x v="0"/>
    <n v="70.349999999999994"/>
    <m/>
    <n v="1055.25"/>
    <n v="950.98599999999999"/>
    <n v="13.518000000000001"/>
    <m/>
    <n v="15"/>
    <n v="104.264"/>
    <x v="1"/>
    <x v="1"/>
    <x v="7"/>
  </r>
  <r>
    <x v="0"/>
    <d v="2019-02-19T00:00:00"/>
    <x v="1"/>
    <n v="503"/>
    <n v="5"/>
    <n v="14335.5"/>
    <n v="14761.618"/>
    <n v="2952.3240000000001"/>
    <n v="100.6"/>
    <n v="28.5"/>
    <n v="-426.11799999999999"/>
    <x v="1"/>
    <x v="1"/>
    <x v="7"/>
  </r>
  <r>
    <x v="0"/>
    <d v="2019-02-19T00:00:00"/>
    <x v="0"/>
    <n v="46.05"/>
    <m/>
    <n v="921"/>
    <n v="622.5"/>
    <n v="13.518000000000001"/>
    <m/>
    <n v="20"/>
    <n v="298.5"/>
    <x v="1"/>
    <x v="1"/>
    <x v="7"/>
  </r>
  <r>
    <x v="0"/>
    <d v="2019-02-19T00:00:00"/>
    <x v="1"/>
    <n v="380"/>
    <n v="4"/>
    <n v="10830"/>
    <n v="11809.295"/>
    <n v="2952.3240000000001"/>
    <n v="95"/>
    <n v="28.5"/>
    <n v="-979.29499999999996"/>
    <x v="1"/>
    <x v="1"/>
    <x v="7"/>
  </r>
  <r>
    <x v="0"/>
    <d v="2019-02-19T00:00:00"/>
    <x v="0"/>
    <n v="47.3"/>
    <m/>
    <n v="969.65"/>
    <n v="1014.12"/>
    <n v="21.44"/>
    <m/>
    <n v="20.5"/>
    <n v="-44.47"/>
    <x v="1"/>
    <x v="1"/>
    <x v="7"/>
  </r>
  <r>
    <x v="0"/>
    <d v="2019-02-19T00:00:00"/>
    <x v="1"/>
    <n v="95"/>
    <n v="1"/>
    <n v="2802.5"/>
    <n v="2608.6999999999998"/>
    <n v="2608.6999999999998"/>
    <n v="95"/>
    <n v="29.5"/>
    <n v="193.8"/>
    <x v="1"/>
    <x v="1"/>
    <x v="7"/>
  </r>
  <r>
    <x v="0"/>
    <d v="2019-02-19T00:00:00"/>
    <x v="0"/>
    <n v="22.2"/>
    <m/>
    <n v="444"/>
    <n v="300.09800000000001"/>
    <n v="13.518000000000001"/>
    <m/>
    <n v="20"/>
    <n v="143.90199999999999"/>
    <x v="1"/>
    <x v="1"/>
    <x v="7"/>
  </r>
  <r>
    <x v="0"/>
    <d v="2019-02-19T00:00:00"/>
    <x v="1"/>
    <n v="99"/>
    <n v="1"/>
    <n v="2871"/>
    <n v="2636.23"/>
    <n v="2636.23"/>
    <n v="99"/>
    <n v="29"/>
    <n v="234.77"/>
    <x v="1"/>
    <x v="1"/>
    <x v="7"/>
  </r>
  <r>
    <x v="0"/>
    <d v="2019-02-19T00:00:00"/>
    <x v="0"/>
    <n v="1078.42"/>
    <m/>
    <n v="25882.080000000002"/>
    <n v="14577.995000000001"/>
    <n v="13.518000000000001"/>
    <m/>
    <n v="24"/>
    <n v="11304.084999999999"/>
    <x v="1"/>
    <x v="1"/>
    <x v="7"/>
  </r>
  <r>
    <x v="0"/>
    <d v="2019-02-19T00:00:00"/>
    <x v="1"/>
    <n v="204"/>
    <n v="2"/>
    <n v="5916"/>
    <n v="4321.8320000000003"/>
    <n v="2160.9160000000002"/>
    <n v="102"/>
    <n v="29"/>
    <n v="1594.1679999999999"/>
    <x v="1"/>
    <x v="1"/>
    <x v="7"/>
  </r>
  <r>
    <x v="0"/>
    <d v="2019-02-19T00:00:00"/>
    <x v="0"/>
    <n v="253.84"/>
    <m/>
    <n v="5076.8"/>
    <n v="3431.3890000000001"/>
    <n v="13.518000000000001"/>
    <m/>
    <n v="20"/>
    <n v="1645.4110000000001"/>
    <x v="1"/>
    <x v="1"/>
    <x v="7"/>
  </r>
  <r>
    <x v="0"/>
    <d v="2019-02-19T00:00:00"/>
    <x v="1"/>
    <n v="100"/>
    <n v="1"/>
    <n v="2950"/>
    <n v="2636.23"/>
    <n v="2636.23"/>
    <n v="100"/>
    <n v="29.5"/>
    <n v="313.77"/>
    <x v="1"/>
    <x v="1"/>
    <x v="7"/>
  </r>
  <r>
    <x v="0"/>
    <d v="2019-02-19T00:00:00"/>
    <x v="0"/>
    <n v="354.68"/>
    <m/>
    <n v="7093.6"/>
    <n v="4794.5360000000001"/>
    <n v="13.518000000000001"/>
    <m/>
    <n v="20"/>
    <n v="2299.0639999999999"/>
    <x v="1"/>
    <x v="1"/>
    <x v="7"/>
  </r>
  <r>
    <x v="0"/>
    <d v="2019-02-19T00:00:00"/>
    <x v="1"/>
    <n v="94"/>
    <n v="1"/>
    <n v="2726"/>
    <n v="2608.6999999999998"/>
    <n v="2608.6999999999998"/>
    <n v="94"/>
    <n v="29"/>
    <n v="117.3"/>
    <x v="1"/>
    <x v="1"/>
    <x v="7"/>
  </r>
  <r>
    <x v="0"/>
    <d v="2019-02-19T00:00:00"/>
    <x v="0"/>
    <n v="418.36"/>
    <m/>
    <n v="6275.4"/>
    <n v="5655.357"/>
    <n v="13.518000000000001"/>
    <m/>
    <n v="15"/>
    <n v="620.04300000000001"/>
    <x v="1"/>
    <x v="1"/>
    <x v="7"/>
  </r>
  <r>
    <x v="0"/>
    <d v="2019-02-19T00:00:00"/>
    <x v="1"/>
    <n v="1017"/>
    <n v="10"/>
    <n v="28984.5"/>
    <n v="26087.003000000001"/>
    <n v="2608.6999999999998"/>
    <n v="101.7"/>
    <n v="28.5"/>
    <n v="2897.4969999999998"/>
    <x v="1"/>
    <x v="1"/>
    <x v="7"/>
  </r>
  <r>
    <x v="0"/>
    <d v="2019-02-19T00:00:00"/>
    <x v="0"/>
    <n v="26"/>
    <m/>
    <n v="663"/>
    <n v="557.44500000000005"/>
    <n v="21.44"/>
    <m/>
    <n v="25.5"/>
    <n v="105.55500000000001"/>
    <x v="1"/>
    <x v="1"/>
    <x v="7"/>
  </r>
  <r>
    <x v="0"/>
    <d v="2019-02-19T00:00:00"/>
    <x v="0"/>
    <n v="256.41000000000003"/>
    <m/>
    <n v="3846.15"/>
    <n v="3466.13"/>
    <n v="13.518000000000001"/>
    <m/>
    <n v="15"/>
    <n v="380.02"/>
    <x v="1"/>
    <x v="1"/>
    <x v="7"/>
  </r>
  <r>
    <x v="0"/>
    <d v="2019-02-19T00:00:00"/>
    <x v="0"/>
    <n v="1118.95"/>
    <m/>
    <n v="27973.75"/>
    <n v="15125.876"/>
    <n v="13.518000000000001"/>
    <m/>
    <n v="25"/>
    <n v="12847.874"/>
    <x v="1"/>
    <x v="1"/>
    <x v="7"/>
  </r>
  <r>
    <x v="0"/>
    <d v="2019-02-19T00:00:00"/>
    <x v="0"/>
    <n v="302.19"/>
    <m/>
    <n v="4532.8500000000004"/>
    <n v="4084.98"/>
    <n v="13.518000000000001"/>
    <m/>
    <n v="15"/>
    <n v="447.87"/>
    <x v="1"/>
    <x v="1"/>
    <x v="7"/>
  </r>
  <r>
    <x v="0"/>
    <d v="2019-02-19T00:00:00"/>
    <x v="0"/>
    <n v="23.41"/>
    <m/>
    <n v="362.86"/>
    <n v="316.45400000000001"/>
    <n v="13.518000000000001"/>
    <m/>
    <n v="15.5002"/>
    <n v="46.405999999999999"/>
    <x v="1"/>
    <x v="1"/>
    <x v="7"/>
  </r>
  <r>
    <x v="0"/>
    <d v="2019-02-19T00:00:00"/>
    <x v="0"/>
    <n v="47.49"/>
    <m/>
    <n v="712.35"/>
    <n v="641.96600000000001"/>
    <n v="13.518000000000001"/>
    <m/>
    <n v="15"/>
    <n v="70.384"/>
    <x v="1"/>
    <x v="1"/>
    <x v="7"/>
  </r>
  <r>
    <x v="0"/>
    <d v="2019-02-19T00:00:00"/>
    <x v="0"/>
    <n v="808.23"/>
    <m/>
    <n v="21013.98"/>
    <n v="10961.787"/>
    <n v="13.563000000000001"/>
    <m/>
    <n v="26"/>
    <n v="10052.192999999999"/>
    <x v="1"/>
    <x v="1"/>
    <x v="7"/>
  </r>
  <r>
    <x v="0"/>
    <d v="2019-02-19T00:00:00"/>
    <x v="0"/>
    <n v="1493.74"/>
    <m/>
    <n v="38837.24"/>
    <n v="20259.159"/>
    <n v="13.563000000000001"/>
    <m/>
    <n v="26"/>
    <n v="18578.080999999998"/>
    <x v="1"/>
    <x v="1"/>
    <x v="7"/>
  </r>
  <r>
    <x v="0"/>
    <d v="2019-02-19T00:00:00"/>
    <x v="0"/>
    <n v="241.44"/>
    <m/>
    <n v="6156.72"/>
    <n v="3274.58"/>
    <n v="13.563000000000001"/>
    <m/>
    <n v="25.5"/>
    <n v="2882.14"/>
    <x v="1"/>
    <x v="1"/>
    <x v="7"/>
  </r>
  <r>
    <x v="0"/>
    <d v="2019-02-19T00:00:00"/>
    <x v="0"/>
    <n v="188.93"/>
    <m/>
    <n v="4817.72"/>
    <n v="2562.402"/>
    <n v="13.563000000000001"/>
    <m/>
    <n v="25.5"/>
    <n v="2255.3180000000002"/>
    <x v="1"/>
    <x v="1"/>
    <x v="7"/>
  </r>
  <r>
    <x v="0"/>
    <d v="2019-02-19T00:00:00"/>
    <x v="0"/>
    <n v="3353.2"/>
    <m/>
    <n v="83830"/>
    <n v="45478.472000000002"/>
    <n v="13.563000000000001"/>
    <m/>
    <n v="25"/>
    <n v="38351.527999999998"/>
    <x v="1"/>
    <x v="1"/>
    <x v="7"/>
  </r>
  <r>
    <x v="0"/>
    <d v="2019-02-19T00:00:00"/>
    <x v="0"/>
    <n v="351.59"/>
    <m/>
    <n v="8965.5499999999993"/>
    <n v="4768.5119999999997"/>
    <n v="13.563000000000001"/>
    <m/>
    <n v="25.5"/>
    <n v="4197.0379999999996"/>
    <x v="1"/>
    <x v="1"/>
    <x v="7"/>
  </r>
  <r>
    <x v="0"/>
    <d v="2019-02-19T00:00:00"/>
    <x v="0"/>
    <n v="460.56"/>
    <m/>
    <n v="11744.28"/>
    <n v="6246.4409999999998"/>
    <n v="13.563000000000001"/>
    <m/>
    <n v="25.5"/>
    <n v="5497.8389999999999"/>
    <x v="1"/>
    <x v="1"/>
    <x v="7"/>
  </r>
  <r>
    <x v="0"/>
    <d v="2019-02-19T00:00:00"/>
    <x v="0"/>
    <n v="760.57"/>
    <m/>
    <n v="19014.25"/>
    <n v="10315.388999999999"/>
    <n v="13.563000000000001"/>
    <m/>
    <n v="25"/>
    <n v="8698.8610000000008"/>
    <x v="1"/>
    <x v="1"/>
    <x v="7"/>
  </r>
  <r>
    <x v="0"/>
    <d v="2019-02-19T00:00:00"/>
    <x v="0"/>
    <n v="322.12"/>
    <m/>
    <n v="8053"/>
    <n v="4368.8190000000004"/>
    <n v="13.563000000000001"/>
    <m/>
    <n v="25"/>
    <n v="3684.181"/>
    <x v="1"/>
    <x v="1"/>
    <x v="7"/>
  </r>
  <r>
    <x v="0"/>
    <d v="2019-02-19T00:00:00"/>
    <x v="0"/>
    <n v="361.96"/>
    <m/>
    <n v="9049"/>
    <n v="4909.1580000000004"/>
    <n v="13.563000000000001"/>
    <m/>
    <n v="25"/>
    <n v="4139.8419999999996"/>
    <x v="1"/>
    <x v="1"/>
    <x v="7"/>
  </r>
  <r>
    <x v="0"/>
    <d v="2019-02-19T00:00:00"/>
    <x v="0"/>
    <n v="231.85"/>
    <m/>
    <n v="5796.25"/>
    <n v="3144.5140000000001"/>
    <n v="13.563000000000001"/>
    <m/>
    <n v="25"/>
    <n v="2651.7359999999999"/>
    <x v="1"/>
    <x v="1"/>
    <x v="7"/>
  </r>
  <r>
    <x v="0"/>
    <d v="2019-02-19T00:00:00"/>
    <x v="0"/>
    <n v="339.4"/>
    <m/>
    <n v="8485"/>
    <n v="4603.183"/>
    <n v="13.563000000000001"/>
    <m/>
    <n v="25"/>
    <n v="3881.817"/>
    <x v="1"/>
    <x v="1"/>
    <x v="7"/>
  </r>
  <r>
    <x v="0"/>
    <d v="2019-02-19T00:00:00"/>
    <x v="0"/>
    <n v="662.36"/>
    <m/>
    <n v="16559"/>
    <n v="8983.3950000000004"/>
    <n v="13.563000000000001"/>
    <m/>
    <n v="25"/>
    <n v="7575.6049999999996"/>
    <x v="1"/>
    <x v="1"/>
    <x v="7"/>
  </r>
  <r>
    <x v="0"/>
    <d v="2019-02-19T00:00:00"/>
    <x v="0"/>
    <n v="1400.1"/>
    <m/>
    <n v="35002.5"/>
    <n v="18989.147000000001"/>
    <n v="13.563000000000001"/>
    <m/>
    <n v="25"/>
    <n v="16013.352999999999"/>
    <x v="1"/>
    <x v="1"/>
    <x v="7"/>
  </r>
  <r>
    <x v="0"/>
    <d v="2019-02-19T00:00:00"/>
    <x v="0"/>
    <n v="184.3"/>
    <m/>
    <n v="4607.5"/>
    <n v="2499.607"/>
    <n v="13.563000000000001"/>
    <m/>
    <n v="25"/>
    <n v="2107.893"/>
    <x v="1"/>
    <x v="1"/>
    <x v="7"/>
  </r>
  <r>
    <x v="0"/>
    <d v="2019-02-21T00:00:00"/>
    <x v="1"/>
    <n v="1007"/>
    <n v="10"/>
    <n v="30210"/>
    <n v="27849.034"/>
    <n v="2784.9029999999998"/>
    <n v="100.7"/>
    <n v="30"/>
    <n v="2360.9659999999999"/>
    <x v="1"/>
    <x v="1"/>
    <x v="7"/>
  </r>
  <r>
    <x v="0"/>
    <d v="2019-02-21T00:00:00"/>
    <x v="0"/>
    <n v="311.36"/>
    <m/>
    <n v="7939.68"/>
    <n v="3176.1480000000001"/>
    <n v="10.201000000000001"/>
    <m/>
    <n v="25.5"/>
    <n v="4763.5320000000002"/>
    <x v="1"/>
    <x v="1"/>
    <x v="7"/>
  </r>
  <r>
    <x v="0"/>
    <d v="2019-02-21T00:00:00"/>
    <x v="1"/>
    <n v="184"/>
    <n v="2"/>
    <n v="5520"/>
    <n v="5569.8069999999998"/>
    <n v="2784.9029999999998"/>
    <n v="92"/>
    <n v="30"/>
    <n v="-49.807000000000002"/>
    <x v="1"/>
    <x v="1"/>
    <x v="7"/>
  </r>
  <r>
    <x v="0"/>
    <d v="2019-02-21T00:00:00"/>
    <x v="1"/>
    <n v="214"/>
    <n v="2"/>
    <n v="6420"/>
    <n v="5569.8069999999998"/>
    <n v="2784.9029999999998"/>
    <n v="107"/>
    <n v="30"/>
    <n v="850.19299999999998"/>
    <x v="1"/>
    <x v="1"/>
    <x v="7"/>
  </r>
  <r>
    <x v="0"/>
    <d v="2019-02-21T00:00:00"/>
    <x v="1"/>
    <n v="190"/>
    <n v="2"/>
    <n v="5700"/>
    <n v="5569.8069999999998"/>
    <n v="2784.9029999999998"/>
    <n v="95"/>
    <n v="30"/>
    <n v="130.19300000000001"/>
    <x v="1"/>
    <x v="1"/>
    <x v="7"/>
  </r>
  <r>
    <x v="0"/>
    <d v="2019-02-21T00:00:00"/>
    <x v="1"/>
    <n v="200"/>
    <n v="2"/>
    <n v="6000"/>
    <n v="5569.8069999999998"/>
    <n v="2784.9029999999998"/>
    <n v="100"/>
    <n v="30"/>
    <n v="430.19299999999998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4"/>
    <n v="1"/>
    <n v="3120"/>
    <n v="2784.9029999999998"/>
    <n v="2784.9029999999998"/>
    <n v="104"/>
    <n v="30"/>
    <n v="335.09699999999998"/>
    <x v="1"/>
    <x v="1"/>
    <x v="7"/>
  </r>
  <r>
    <x v="0"/>
    <d v="2019-02-21T00:00:00"/>
    <x v="1"/>
    <n v="105"/>
    <n v="1"/>
    <n v="3150"/>
    <n v="2784.9029999999998"/>
    <n v="2784.9029999999998"/>
    <n v="105"/>
    <n v="30"/>
    <n v="365.09699999999998"/>
    <x v="1"/>
    <x v="1"/>
    <x v="7"/>
  </r>
  <r>
    <x v="0"/>
    <d v="2019-02-21T00:00:00"/>
    <x v="1"/>
    <n v="273"/>
    <n v="3"/>
    <n v="8053.5"/>
    <n v="8354.7099999999991"/>
    <n v="2784.9029999999998"/>
    <n v="91"/>
    <n v="29.5"/>
    <n v="-301.20999999999998"/>
    <x v="1"/>
    <x v="1"/>
    <x v="7"/>
  </r>
  <r>
    <x v="0"/>
    <d v="2019-02-21T00:00:00"/>
    <x v="1"/>
    <n v="386"/>
    <n v="4"/>
    <n v="11387"/>
    <n v="11139.612999999999"/>
    <n v="2784.9029999999998"/>
    <n v="96.5"/>
    <n v="29.5"/>
    <n v="247.387"/>
    <x v="1"/>
    <x v="1"/>
    <x v="7"/>
  </r>
  <r>
    <x v="0"/>
    <d v="2019-02-21T00:00:00"/>
    <x v="1"/>
    <n v="802"/>
    <n v="8"/>
    <n v="23659"/>
    <n v="22279.226999999999"/>
    <n v="2784.9029999999998"/>
    <n v="100.25"/>
    <n v="29.5"/>
    <n v="1379.7729999999999"/>
    <x v="1"/>
    <x v="1"/>
    <x v="7"/>
  </r>
  <r>
    <x v="0"/>
    <d v="2019-02-21T00:00:00"/>
    <x v="1"/>
    <n v="410"/>
    <n v="4"/>
    <n v="12300"/>
    <n v="11139.612999999999"/>
    <n v="2784.9029999999998"/>
    <n v="102.5"/>
    <n v="30"/>
    <n v="1160.3869999999999"/>
    <x v="1"/>
    <x v="1"/>
    <x v="7"/>
  </r>
  <r>
    <x v="0"/>
    <d v="2019-02-21T00:00:00"/>
    <x v="1"/>
    <n v="286"/>
    <n v="3"/>
    <n v="8580"/>
    <n v="8906.0959999999995"/>
    <n v="2968.6990000000001"/>
    <n v="95.333333333333329"/>
    <n v="30"/>
    <n v="-326.096"/>
    <x v="1"/>
    <x v="1"/>
    <x v="7"/>
  </r>
  <r>
    <x v="0"/>
    <d v="2019-02-21T00:00:00"/>
    <x v="1"/>
    <n v="1035"/>
    <n v="10"/>
    <n v="30532.5"/>
    <n v="29686.988000000001"/>
    <n v="2968.6990000000001"/>
    <n v="103.5"/>
    <n v="29.5"/>
    <n v="845.51199999999994"/>
    <x v="1"/>
    <x v="1"/>
    <x v="7"/>
  </r>
  <r>
    <x v="0"/>
    <d v="2019-02-21T00:00:00"/>
    <x v="1"/>
    <n v="197"/>
    <n v="2"/>
    <n v="5910"/>
    <n v="5937.3980000000001"/>
    <n v="2968.6990000000001"/>
    <n v="98.5"/>
    <n v="30"/>
    <n v="-27.398"/>
    <x v="1"/>
    <x v="1"/>
    <x v="7"/>
  </r>
  <r>
    <x v="0"/>
    <d v="2019-02-21T00:00:00"/>
    <x v="1"/>
    <n v="434"/>
    <n v="4"/>
    <n v="13020"/>
    <n v="11874.795"/>
    <n v="2968.6990000000001"/>
    <n v="108.5"/>
    <n v="30"/>
    <n v="1145.2049999999999"/>
    <x v="1"/>
    <x v="1"/>
    <x v="7"/>
  </r>
  <r>
    <x v="0"/>
    <d v="2019-02-21T00:00:00"/>
    <x v="1"/>
    <n v="300"/>
    <n v="3"/>
    <n v="9000"/>
    <n v="8906.0959999999995"/>
    <n v="2968.6990000000001"/>
    <n v="100"/>
    <n v="30"/>
    <n v="93.903999999999996"/>
    <x v="1"/>
    <x v="1"/>
    <x v="7"/>
  </r>
  <r>
    <x v="0"/>
    <d v="2019-02-21T00:00:00"/>
    <x v="1"/>
    <n v="439"/>
    <n v="4"/>
    <n v="13170"/>
    <n v="11874.795"/>
    <n v="2968.6990000000001"/>
    <n v="109.75"/>
    <n v="30"/>
    <n v="1295.2049999999999"/>
    <x v="1"/>
    <x v="1"/>
    <x v="7"/>
  </r>
  <r>
    <x v="0"/>
    <d v="2019-02-21T00:00:00"/>
    <x v="1"/>
    <n v="190"/>
    <n v="2"/>
    <n v="5700"/>
    <n v="5937.3980000000001"/>
    <n v="2968.6990000000001"/>
    <n v="95"/>
    <n v="30"/>
    <n v="-237.398"/>
    <x v="1"/>
    <x v="1"/>
    <x v="7"/>
  </r>
  <r>
    <x v="0"/>
    <d v="2019-02-21T00:00:00"/>
    <x v="1"/>
    <n v="1736"/>
    <n v="17"/>
    <n v="51212"/>
    <n v="50467.88"/>
    <n v="2968.6990000000001"/>
    <n v="102.11764705882354"/>
    <n v="29.5"/>
    <n v="744.12"/>
    <x v="1"/>
    <x v="1"/>
    <x v="7"/>
  </r>
  <r>
    <x v="0"/>
    <d v="2019-02-21T00:00:00"/>
    <x v="1"/>
    <n v="195"/>
    <n v="2"/>
    <n v="5850"/>
    <n v="5569.8069999999998"/>
    <n v="2784.9029999999998"/>
    <n v="97.5"/>
    <n v="30"/>
    <n v="280.19299999999998"/>
    <x v="1"/>
    <x v="1"/>
    <x v="7"/>
  </r>
  <r>
    <x v="0"/>
    <d v="2019-02-21T00:00:00"/>
    <x v="1"/>
    <n v="206"/>
    <n v="2"/>
    <n v="6180"/>
    <n v="5569.8069999999998"/>
    <n v="2784.9029999999998"/>
    <n v="103"/>
    <n v="30"/>
    <n v="610.19299999999998"/>
    <x v="1"/>
    <x v="1"/>
    <x v="7"/>
  </r>
  <r>
    <x v="0"/>
    <d v="2019-02-21T00:00:00"/>
    <x v="1"/>
    <n v="100"/>
    <n v="1"/>
    <n v="3000"/>
    <n v="2968.6990000000001"/>
    <n v="2968.6990000000001"/>
    <n v="100"/>
    <n v="30"/>
    <n v="31.300999999999998"/>
    <x v="1"/>
    <x v="1"/>
    <x v="7"/>
  </r>
  <r>
    <x v="0"/>
    <d v="2019-02-21T00:00:00"/>
    <x v="1"/>
    <n v="106"/>
    <n v="1"/>
    <n v="3180"/>
    <n v="2968.6990000000001"/>
    <n v="2968.6990000000001"/>
    <n v="106"/>
    <n v="30"/>
    <n v="211.30099999999999"/>
    <x v="1"/>
    <x v="1"/>
    <x v="7"/>
  </r>
  <r>
    <x v="0"/>
    <d v="2019-02-21T00:00:00"/>
    <x v="1"/>
    <n v="107"/>
    <n v="1"/>
    <n v="3210"/>
    <n v="2968.6990000000001"/>
    <n v="2968.6990000000001"/>
    <n v="107"/>
    <n v="30"/>
    <n v="241.30099999999999"/>
    <x v="1"/>
    <x v="1"/>
    <x v="7"/>
  </r>
  <r>
    <x v="0"/>
    <d v="2019-02-22T00:00:00"/>
    <x v="0"/>
    <n v="565.20000000000005"/>
    <m/>
    <n v="14130"/>
    <n v="8474.5619999999999"/>
    <n v="14.994"/>
    <m/>
    <n v="25"/>
    <n v="5655.4380000000001"/>
    <x v="1"/>
    <x v="1"/>
    <x v="7"/>
  </r>
  <r>
    <x v="0"/>
    <d v="2019-02-22T00:00:00"/>
    <x v="0"/>
    <n v="180.39"/>
    <m/>
    <n v="4509.75"/>
    <n v="2704.7530000000002"/>
    <n v="14.994"/>
    <m/>
    <n v="25"/>
    <n v="1804.9970000000001"/>
    <x v="1"/>
    <x v="1"/>
    <x v="7"/>
  </r>
  <r>
    <x v="0"/>
    <d v="2019-02-22T00:00:00"/>
    <x v="0"/>
    <n v="700.66"/>
    <m/>
    <n v="16815.84"/>
    <n v="10505.638000000001"/>
    <n v="14.994"/>
    <m/>
    <n v="24"/>
    <n v="6310.2020000000002"/>
    <x v="1"/>
    <x v="1"/>
    <x v="7"/>
  </r>
  <r>
    <x v="0"/>
    <d v="2019-02-22T00:00:00"/>
    <x v="0"/>
    <n v="584.22"/>
    <m/>
    <n v="14021.28"/>
    <n v="8759.7469999999994"/>
    <n v="14.994"/>
    <m/>
    <n v="24"/>
    <n v="5261.5330000000004"/>
    <x v="1"/>
    <x v="1"/>
    <x v="7"/>
  </r>
  <r>
    <x v="0"/>
    <d v="2019-02-22T00:00:00"/>
    <x v="0"/>
    <n v="161.22"/>
    <m/>
    <n v="3063.18"/>
    <n v="2417.319"/>
    <n v="14.994"/>
    <m/>
    <n v="19"/>
    <n v="645.86099999999999"/>
    <x v="1"/>
    <x v="1"/>
    <x v="7"/>
  </r>
  <r>
    <x v="0"/>
    <d v="2019-02-22T00:00:00"/>
    <x v="0"/>
    <n v="338.61"/>
    <m/>
    <n v="8126.64"/>
    <n v="5077.09"/>
    <n v="14.994"/>
    <m/>
    <n v="24"/>
    <n v="3049.55"/>
    <x v="1"/>
    <x v="1"/>
    <x v="7"/>
  </r>
  <r>
    <x v="0"/>
    <d v="2019-02-22T00:00:00"/>
    <x v="0"/>
    <n v="454.36"/>
    <m/>
    <n v="10904.64"/>
    <n v="6812.6360000000004"/>
    <n v="14.994"/>
    <m/>
    <n v="24"/>
    <n v="4092.0039999999999"/>
    <x v="1"/>
    <x v="1"/>
    <x v="7"/>
  </r>
  <r>
    <x v="0"/>
    <d v="2019-02-22T00:00:00"/>
    <x v="0"/>
    <n v="318.73"/>
    <m/>
    <n v="7649.52"/>
    <n v="4779.0110000000004"/>
    <n v="14.994"/>
    <m/>
    <n v="24"/>
    <n v="2870.509"/>
    <x v="1"/>
    <x v="1"/>
    <x v="7"/>
  </r>
  <r>
    <x v="0"/>
    <d v="2019-02-22T00:00:00"/>
    <x v="0"/>
    <n v="3220.43"/>
    <m/>
    <n v="77290.320000000007"/>
    <n v="48286.862000000001"/>
    <n v="14.994"/>
    <m/>
    <n v="24"/>
    <n v="29003.457999999999"/>
    <x v="1"/>
    <x v="1"/>
    <x v="7"/>
  </r>
  <r>
    <x v="0"/>
    <d v="2019-02-22T00:00:00"/>
    <x v="0"/>
    <n v="368.82"/>
    <m/>
    <n v="8851.68"/>
    <n v="5530.0569999999998"/>
    <n v="14.994"/>
    <m/>
    <n v="24"/>
    <n v="3321.623"/>
    <x v="1"/>
    <x v="1"/>
    <x v="7"/>
  </r>
  <r>
    <x v="0"/>
    <d v="2019-02-22T00:00:00"/>
    <x v="0"/>
    <n v="1164"/>
    <m/>
    <n v="27936"/>
    <n v="17452.919999999998"/>
    <n v="14.994"/>
    <m/>
    <n v="24"/>
    <n v="10483.08"/>
    <x v="1"/>
    <x v="1"/>
    <x v="7"/>
  </r>
  <r>
    <x v="0"/>
    <d v="2019-02-22T00:00:00"/>
    <x v="0"/>
    <n v="943.27"/>
    <m/>
    <n v="22638.48"/>
    <n v="14143.313"/>
    <n v="14.994"/>
    <m/>
    <n v="24"/>
    <n v="8495.1669999999995"/>
    <x v="1"/>
    <x v="1"/>
    <x v="7"/>
  </r>
  <r>
    <x v="1"/>
    <d v="2019-02-22T00:00:00"/>
    <x v="0"/>
    <n v="-338.61"/>
    <m/>
    <n v="-8126.64"/>
    <n v="-5077.09"/>
    <n v="-14.994"/>
    <m/>
    <n v="24"/>
    <n v="-3049.55"/>
    <x v="1"/>
    <x v="1"/>
    <x v="7"/>
  </r>
  <r>
    <x v="0"/>
    <d v="2019-02-22T00:00:00"/>
    <x v="0"/>
    <n v="330.61"/>
    <m/>
    <n v="7934.64"/>
    <n v="4957.1390000000001"/>
    <n v="14.994"/>
    <m/>
    <n v="24"/>
    <n v="2977.5010000000002"/>
    <x v="1"/>
    <x v="1"/>
    <x v="7"/>
  </r>
  <r>
    <x v="0"/>
    <d v="2019-02-22T00:00:00"/>
    <x v="0"/>
    <n v="685.3"/>
    <m/>
    <n v="16447.2"/>
    <n v="10275.332"/>
    <n v="14.994"/>
    <m/>
    <n v="24"/>
    <n v="6171.8680000000004"/>
    <x v="1"/>
    <x v="1"/>
    <x v="7"/>
  </r>
  <r>
    <x v="0"/>
    <d v="2019-02-22T00:00:00"/>
    <x v="0"/>
    <n v="452.17"/>
    <m/>
    <n v="10852.08"/>
    <n v="6779.8"/>
    <n v="14.994"/>
    <m/>
    <n v="24"/>
    <n v="4072.28"/>
    <x v="1"/>
    <x v="1"/>
    <x v="7"/>
  </r>
  <r>
    <x v="0"/>
    <d v="2019-02-23T00:00:00"/>
    <x v="0"/>
    <n v="1122.5999999999999"/>
    <m/>
    <n v="26942.400000000001"/>
    <n v="17350.085999999999"/>
    <n v="15.455"/>
    <m/>
    <n v="24"/>
    <n v="9592.3140000000003"/>
    <x v="1"/>
    <x v="1"/>
    <x v="7"/>
  </r>
  <r>
    <x v="0"/>
    <d v="2019-02-23T00:00:00"/>
    <x v="0"/>
    <n v="562.19000000000005"/>
    <m/>
    <n v="13492.56"/>
    <n v="8688.7980000000007"/>
    <n v="15.455"/>
    <m/>
    <n v="24"/>
    <n v="4803.7619999999997"/>
    <x v="1"/>
    <x v="1"/>
    <x v="7"/>
  </r>
  <r>
    <x v="0"/>
    <d v="2019-02-23T00:00:00"/>
    <x v="0"/>
    <n v="230.1"/>
    <m/>
    <n v="5522.4"/>
    <n v="3556.2579999999998"/>
    <n v="15.455"/>
    <m/>
    <n v="24"/>
    <n v="1966.1420000000001"/>
    <x v="1"/>
    <x v="1"/>
    <x v="7"/>
  </r>
  <r>
    <x v="0"/>
    <d v="2019-02-23T00:00:00"/>
    <x v="0"/>
    <n v="235.62"/>
    <m/>
    <n v="5654.88"/>
    <n v="3641.5709999999999"/>
    <n v="15.455"/>
    <m/>
    <n v="24"/>
    <n v="2013.309"/>
    <x v="1"/>
    <x v="1"/>
    <x v="7"/>
  </r>
  <r>
    <x v="0"/>
    <d v="2019-02-23T00:00:00"/>
    <x v="0"/>
    <n v="226.52"/>
    <m/>
    <n v="5436.48"/>
    <n v="3500.9279999999999"/>
    <n v="15.455"/>
    <m/>
    <n v="24"/>
    <n v="1935.5519999999999"/>
    <x v="1"/>
    <x v="1"/>
    <x v="7"/>
  </r>
  <r>
    <x v="0"/>
    <d v="2019-02-23T00:00:00"/>
    <x v="0"/>
    <n v="229.62"/>
    <m/>
    <n v="5510.88"/>
    <n v="3548.8389999999999"/>
    <n v="15.455"/>
    <m/>
    <n v="24"/>
    <n v="1962.0409999999999"/>
    <x v="1"/>
    <x v="1"/>
    <x v="7"/>
  </r>
  <r>
    <x v="0"/>
    <d v="2019-02-23T00:00:00"/>
    <x v="0"/>
    <n v="693.93"/>
    <m/>
    <n v="16654.32"/>
    <n v="10724.876"/>
    <n v="15.455"/>
    <m/>
    <n v="24"/>
    <n v="5929.4440000000004"/>
    <x v="1"/>
    <x v="1"/>
    <x v="7"/>
  </r>
  <r>
    <x v="0"/>
    <d v="2019-02-23T00:00:00"/>
    <x v="0"/>
    <n v="315.58"/>
    <m/>
    <n v="7573.92"/>
    <n v="4877.3739999999998"/>
    <n v="15.455"/>
    <m/>
    <n v="24"/>
    <n v="2696.5459999999998"/>
    <x v="1"/>
    <x v="1"/>
    <x v="7"/>
  </r>
  <r>
    <x v="0"/>
    <d v="2019-02-25T00:00:00"/>
    <x v="1"/>
    <n v="88"/>
    <n v="1"/>
    <n v="2596"/>
    <n v="2898.4639999999999"/>
    <n v="2898.4639999999999"/>
    <n v="88"/>
    <n v="29.5"/>
    <n v="-302.464"/>
    <x v="1"/>
    <x v="1"/>
    <x v="8"/>
  </r>
  <r>
    <x v="0"/>
    <d v="2019-02-25T00:00:00"/>
    <x v="0"/>
    <n v="549.08000000000004"/>
    <m/>
    <n v="13177.92"/>
    <n v="8486.18"/>
    <n v="15.455"/>
    <m/>
    <n v="24"/>
    <n v="4691.74"/>
    <x v="1"/>
    <x v="1"/>
    <x v="8"/>
  </r>
  <r>
    <x v="0"/>
    <d v="2019-02-25T00:00:00"/>
    <x v="1"/>
    <n v="83"/>
    <n v="1"/>
    <n v="2448.5"/>
    <n v="2898.4639999999999"/>
    <n v="2898.4639999999999"/>
    <n v="83"/>
    <n v="29.5"/>
    <n v="-449.964"/>
    <x v="1"/>
    <x v="1"/>
    <x v="8"/>
  </r>
  <r>
    <x v="0"/>
    <d v="2019-02-25T00:00:00"/>
    <x v="0"/>
    <n v="390.98"/>
    <m/>
    <n v="9383.52"/>
    <n v="6042.7020000000002"/>
    <n v="15.455"/>
    <m/>
    <n v="24"/>
    <n v="3340.8180000000002"/>
    <x v="1"/>
    <x v="1"/>
    <x v="8"/>
  </r>
  <r>
    <x v="0"/>
    <d v="2019-02-25T00:00:00"/>
    <x v="1"/>
    <n v="1210"/>
    <n v="10"/>
    <n v="41140"/>
    <n v="28984.644"/>
    <n v="2898.4639999999999"/>
    <n v="121"/>
    <n v="34"/>
    <n v="12155.356"/>
    <x v="1"/>
    <x v="1"/>
    <x v="8"/>
  </r>
  <r>
    <x v="0"/>
    <d v="2019-02-25T00:00:00"/>
    <x v="0"/>
    <n v="232.77"/>
    <m/>
    <n v="5586.48"/>
    <n v="3597.5230000000001"/>
    <n v="15.455"/>
    <m/>
    <n v="24"/>
    <n v="1988.9570000000001"/>
    <x v="1"/>
    <x v="1"/>
    <x v="8"/>
  </r>
  <r>
    <x v="0"/>
    <d v="2019-02-25T00:00:00"/>
    <x v="1"/>
    <n v="97"/>
    <n v="1"/>
    <n v="2813"/>
    <n v="2898.4639999999999"/>
    <n v="2898.4639999999999"/>
    <n v="97"/>
    <n v="29"/>
    <n v="-85.463999999999999"/>
    <x v="1"/>
    <x v="1"/>
    <x v="8"/>
  </r>
  <r>
    <x v="0"/>
    <d v="2019-02-25T00:00:00"/>
    <x v="0"/>
    <n v="3460"/>
    <m/>
    <n v="81310"/>
    <n v="53475.235000000001"/>
    <n v="15.455"/>
    <m/>
    <n v="23.5"/>
    <n v="27834.764999999999"/>
    <x v="1"/>
    <x v="1"/>
    <x v="8"/>
  </r>
  <r>
    <x v="0"/>
    <d v="2019-02-25T00:00:00"/>
    <x v="1"/>
    <n v="199"/>
    <n v="2"/>
    <n v="5870.5"/>
    <n v="4768.8980000000001"/>
    <n v="2384.4490000000001"/>
    <n v="99.5"/>
    <n v="29.5"/>
    <n v="1101.6020000000001"/>
    <x v="1"/>
    <x v="1"/>
    <x v="8"/>
  </r>
  <r>
    <x v="0"/>
    <d v="2019-02-25T00:00:00"/>
    <x v="0"/>
    <n v="1134.69"/>
    <m/>
    <n v="27232.560000000001"/>
    <n v="17536.939999999999"/>
    <n v="15.455"/>
    <m/>
    <n v="24"/>
    <n v="9695.6200000000008"/>
    <x v="1"/>
    <x v="1"/>
    <x v="8"/>
  </r>
  <r>
    <x v="0"/>
    <d v="2019-02-25T00:00:00"/>
    <x v="1"/>
    <n v="301"/>
    <n v="3"/>
    <n v="8729"/>
    <n v="8695.393"/>
    <n v="2898.4639999999999"/>
    <n v="100.33333333333333"/>
    <n v="29"/>
    <n v="33.606999999999999"/>
    <x v="1"/>
    <x v="1"/>
    <x v="8"/>
  </r>
  <r>
    <x v="0"/>
    <d v="2019-02-25T00:00:00"/>
    <x v="0"/>
    <n v="229.22"/>
    <m/>
    <n v="5501.28"/>
    <n v="3542.6570000000002"/>
    <n v="15.455"/>
    <m/>
    <n v="24"/>
    <n v="1958.623"/>
    <x v="1"/>
    <x v="1"/>
    <x v="8"/>
  </r>
  <r>
    <x v="0"/>
    <d v="2019-02-25T00:00:00"/>
    <x v="1"/>
    <n v="100"/>
    <n v="1"/>
    <n v="2900"/>
    <n v="2898.4639999999999"/>
    <n v="2898.4639999999999"/>
    <n v="100"/>
    <n v="29"/>
    <n v="1.536"/>
    <x v="1"/>
    <x v="1"/>
    <x v="8"/>
  </r>
  <r>
    <x v="0"/>
    <d v="2019-02-25T00:00:00"/>
    <x v="1"/>
    <n v="2152"/>
    <n v="20"/>
    <n v="73168"/>
    <n v="57969.286999999997"/>
    <n v="2898.4639999999999"/>
    <n v="107.6"/>
    <n v="34"/>
    <n v="15198.713"/>
    <x v="1"/>
    <x v="1"/>
    <x v="8"/>
  </r>
  <r>
    <x v="0"/>
    <d v="2019-02-25T00:00:00"/>
    <x v="1"/>
    <n v="92"/>
    <n v="1"/>
    <n v="2668"/>
    <n v="2803.873"/>
    <n v="2803.873"/>
    <n v="92"/>
    <n v="29"/>
    <n v="-135.87299999999999"/>
    <x v="1"/>
    <x v="1"/>
    <x v="8"/>
  </r>
  <r>
    <x v="0"/>
    <d v="2019-02-25T00:00:00"/>
    <x v="1"/>
    <n v="96"/>
    <n v="1"/>
    <n v="2784"/>
    <n v="2803.873"/>
    <n v="2803.873"/>
    <n v="96"/>
    <n v="29"/>
    <n v="-19.873000000000001"/>
    <x v="1"/>
    <x v="1"/>
    <x v="8"/>
  </r>
  <r>
    <x v="0"/>
    <d v="2019-02-25T00:00:00"/>
    <x v="1"/>
    <n v="94"/>
    <n v="1"/>
    <n v="2726"/>
    <n v="2898.4639999999999"/>
    <n v="2898.4639999999999"/>
    <n v="94"/>
    <n v="29"/>
    <n v="-172.464"/>
    <x v="1"/>
    <x v="1"/>
    <x v="8"/>
  </r>
  <r>
    <x v="0"/>
    <d v="2019-02-25T00:00:00"/>
    <x v="1"/>
    <n v="298"/>
    <n v="3"/>
    <n v="8642"/>
    <n v="8695.393"/>
    <n v="2898.4639999999999"/>
    <n v="99.333333333333329"/>
    <n v="29"/>
    <n v="-53.393000000000001"/>
    <x v="1"/>
    <x v="1"/>
    <x v="8"/>
  </r>
  <r>
    <x v="0"/>
    <d v="2019-02-25T00:00:00"/>
    <x v="1"/>
    <n v="115"/>
    <n v="1"/>
    <n v="3335"/>
    <n v="2898.4639999999999"/>
    <n v="2898.4639999999999"/>
    <n v="115"/>
    <n v="29"/>
    <n v="436.536"/>
    <x v="1"/>
    <x v="1"/>
    <x v="8"/>
  </r>
  <r>
    <x v="0"/>
    <d v="2019-02-25T00:00:00"/>
    <x v="1"/>
    <n v="124"/>
    <n v="1"/>
    <n v="3348"/>
    <n v="2898.4639999999999"/>
    <n v="2898.4639999999999"/>
    <n v="124"/>
    <n v="27"/>
    <n v="449.536"/>
    <x v="1"/>
    <x v="1"/>
    <x v="8"/>
  </r>
  <r>
    <x v="0"/>
    <d v="2019-02-25T00:00:00"/>
    <x v="1"/>
    <n v="108"/>
    <n v="1"/>
    <n v="3186"/>
    <n v="2384.4490000000001"/>
    <n v="2384.4490000000001"/>
    <n v="108"/>
    <n v="29.5"/>
    <n v="801.55100000000004"/>
    <x v="1"/>
    <x v="1"/>
    <x v="8"/>
  </r>
  <r>
    <x v="0"/>
    <d v="2019-02-25T00:00:00"/>
    <x v="1"/>
    <n v="98"/>
    <n v="1"/>
    <n v="2891"/>
    <n v="2384.4490000000001"/>
    <n v="2384.4490000000001"/>
    <n v="98"/>
    <n v="29.5"/>
    <n v="506.55099999999999"/>
    <x v="1"/>
    <x v="1"/>
    <x v="8"/>
  </r>
  <r>
    <x v="0"/>
    <d v="2019-02-25T00:00:00"/>
    <x v="1"/>
    <n v="245"/>
    <n v="2"/>
    <n v="7105"/>
    <n v="4768.8980000000001"/>
    <n v="2384.4490000000001"/>
    <n v="122.5"/>
    <n v="29"/>
    <n v="2336.1019999999999"/>
    <x v="1"/>
    <x v="1"/>
    <x v="8"/>
  </r>
  <r>
    <x v="0"/>
    <d v="2019-02-25T00:00:00"/>
    <x v="1"/>
    <n v="119"/>
    <n v="1"/>
    <n v="3510.5"/>
    <n v="2384.4490000000001"/>
    <n v="2384.4490000000001"/>
    <n v="119"/>
    <n v="29.5"/>
    <n v="1126.0509999999999"/>
    <x v="1"/>
    <x v="1"/>
    <x v="8"/>
  </r>
  <r>
    <x v="0"/>
    <d v="2019-02-25T00:00:00"/>
    <x v="1"/>
    <n v="210"/>
    <n v="2"/>
    <n v="6090"/>
    <n v="4768.8980000000001"/>
    <n v="2384.4490000000001"/>
    <n v="105"/>
    <n v="29"/>
    <n v="1321.1020000000001"/>
    <x v="1"/>
    <x v="1"/>
    <x v="8"/>
  </r>
  <r>
    <x v="0"/>
    <d v="2019-02-25T00:00:00"/>
    <x v="1"/>
    <n v="450"/>
    <n v="4"/>
    <n v="13050"/>
    <n v="9537.7960000000003"/>
    <n v="2384.4490000000001"/>
    <n v="112.5"/>
    <n v="29"/>
    <n v="3512.2040000000002"/>
    <x v="1"/>
    <x v="1"/>
    <x v="8"/>
  </r>
  <r>
    <x v="0"/>
    <d v="2019-02-25T00:00:00"/>
    <x v="1"/>
    <n v="1136"/>
    <n v="10"/>
    <n v="32944"/>
    <n v="23844.491000000002"/>
    <n v="2384.4490000000001"/>
    <n v="113.6"/>
    <n v="29"/>
    <n v="9099.509"/>
    <x v="1"/>
    <x v="1"/>
    <x v="8"/>
  </r>
  <r>
    <x v="0"/>
    <d v="2019-02-25T00:00:00"/>
    <x v="1"/>
    <n v="204"/>
    <n v="2"/>
    <n v="6018"/>
    <n v="4768.8980000000001"/>
    <n v="2384.4490000000001"/>
    <n v="102"/>
    <n v="29.5"/>
    <n v="1249.1020000000001"/>
    <x v="1"/>
    <x v="1"/>
    <x v="8"/>
  </r>
  <r>
    <x v="0"/>
    <d v="2019-02-25T00:00:00"/>
    <x v="1"/>
    <n v="511"/>
    <n v="5"/>
    <n v="14819"/>
    <n v="11922.245000000001"/>
    <n v="2384.4490000000001"/>
    <n v="102.2"/>
    <n v="29"/>
    <n v="2896.7550000000001"/>
    <x v="1"/>
    <x v="1"/>
    <x v="8"/>
  </r>
  <r>
    <x v="0"/>
    <d v="2019-02-25T00:00:00"/>
    <x v="1"/>
    <n v="88"/>
    <n v="1"/>
    <n v="2596"/>
    <n v="2384.4490000000001"/>
    <n v="2384.4490000000001"/>
    <n v="88"/>
    <n v="29.5"/>
    <n v="211.55099999999999"/>
    <x v="1"/>
    <x v="1"/>
    <x v="8"/>
  </r>
  <r>
    <x v="0"/>
    <d v="2019-02-25T00:00:00"/>
    <x v="1"/>
    <n v="105"/>
    <n v="1"/>
    <n v="3097.5"/>
    <n v="2384.4490000000001"/>
    <n v="2384.4490000000001"/>
    <n v="105"/>
    <n v="29.5"/>
    <n v="713.05100000000004"/>
    <x v="1"/>
    <x v="1"/>
    <x v="8"/>
  </r>
  <r>
    <x v="0"/>
    <d v="2019-02-25T00:00:00"/>
    <x v="1"/>
    <n v="550"/>
    <n v="5"/>
    <n v="15950"/>
    <n v="11922.245000000001"/>
    <n v="2384.4490000000001"/>
    <n v="110"/>
    <n v="29"/>
    <n v="4027.7550000000001"/>
    <x v="1"/>
    <x v="1"/>
    <x v="8"/>
  </r>
  <r>
    <x v="0"/>
    <d v="2019-02-25T00:00:00"/>
    <x v="1"/>
    <n v="110"/>
    <n v="1"/>
    <n v="3190"/>
    <n v="2384.4490000000001"/>
    <n v="2384.4490000000001"/>
    <n v="110"/>
    <n v="29"/>
    <n v="805.55100000000004"/>
    <x v="1"/>
    <x v="1"/>
    <x v="8"/>
  </r>
  <r>
    <x v="0"/>
    <d v="2019-02-25T00:00:00"/>
    <x v="1"/>
    <n v="110"/>
    <n v="1"/>
    <n v="3245"/>
    <n v="2384.4490000000001"/>
    <n v="2384.4490000000001"/>
    <n v="110"/>
    <n v="29.5"/>
    <n v="860.55100000000004"/>
    <x v="1"/>
    <x v="1"/>
    <x v="8"/>
  </r>
  <r>
    <x v="0"/>
    <d v="2019-02-26T00:00:00"/>
    <x v="2"/>
    <n v="650"/>
    <n v="15"/>
    <n v="28606.6"/>
    <n v="37855.917999999998"/>
    <n v="2523.7280000000001"/>
    <n v="43.333333333333336"/>
    <n v="44.010199999999998"/>
    <n v="-9249.3179999999993"/>
    <x v="1"/>
    <x v="1"/>
    <x v="8"/>
  </r>
  <r>
    <x v="0"/>
    <d v="2019-02-26T00:00:00"/>
    <x v="0"/>
    <n v="278.45999999999998"/>
    <m/>
    <n v="6543.81"/>
    <n v="4529.402"/>
    <n v="16.265999999999998"/>
    <m/>
    <n v="23.5"/>
    <n v="2014.4079999999999"/>
    <x v="1"/>
    <x v="1"/>
    <x v="8"/>
  </r>
  <r>
    <x v="0"/>
    <d v="2019-02-26T00:00:00"/>
    <x v="2"/>
    <n v="842"/>
    <n v="20"/>
    <n v="36638.31"/>
    <n v="50474.557000000001"/>
    <n v="2523.7280000000001"/>
    <n v="42.1"/>
    <n v="43.513399999999997"/>
    <n v="-13836.246999999999"/>
    <x v="1"/>
    <x v="1"/>
    <x v="8"/>
  </r>
  <r>
    <x v="0"/>
    <d v="2019-02-26T00:00:00"/>
    <x v="1"/>
    <n v="113.4"/>
    <n v="1"/>
    <n v="3288.6"/>
    <n v="2800.29"/>
    <n v="2800.29"/>
    <n v="113.4"/>
    <n v="29"/>
    <n v="488.31"/>
    <x v="1"/>
    <x v="1"/>
    <x v="8"/>
  </r>
  <r>
    <x v="0"/>
    <d v="2019-02-26T00:00:00"/>
    <x v="0"/>
    <n v="900.03"/>
    <m/>
    <n v="21150.71"/>
    <n v="14639.797"/>
    <n v="16.265999999999998"/>
    <m/>
    <n v="23.5"/>
    <n v="6510.9129999999996"/>
    <x v="1"/>
    <x v="1"/>
    <x v="8"/>
  </r>
  <r>
    <x v="0"/>
    <d v="2019-02-26T00:00:00"/>
    <x v="1"/>
    <n v="919.2"/>
    <n v="9"/>
    <n v="26656.799999999999"/>
    <n v="25202.606"/>
    <n v="2800.29"/>
    <n v="102.13333333333334"/>
    <n v="29"/>
    <n v="1454.194"/>
    <x v="1"/>
    <x v="1"/>
    <x v="8"/>
  </r>
  <r>
    <x v="0"/>
    <d v="2019-02-26T00:00:00"/>
    <x v="0"/>
    <n v="1182.4000000000001"/>
    <m/>
    <n v="27786.400000000001"/>
    <n v="19232.797999999999"/>
    <n v="16.265999999999998"/>
    <m/>
    <n v="23.5"/>
    <n v="8553.6020000000008"/>
    <x v="1"/>
    <x v="1"/>
    <x v="8"/>
  </r>
  <r>
    <x v="0"/>
    <d v="2019-02-26T00:00:00"/>
    <x v="1"/>
    <n v="200"/>
    <n v="2"/>
    <n v="5900"/>
    <n v="5600.5789999999997"/>
    <n v="2800.29"/>
    <n v="100"/>
    <n v="29.5"/>
    <n v="299.42099999999999"/>
    <x v="1"/>
    <x v="1"/>
    <x v="8"/>
  </r>
  <r>
    <x v="0"/>
    <d v="2019-02-26T00:00:00"/>
    <x v="0"/>
    <n v="865.74"/>
    <m/>
    <n v="20344.89"/>
    <n v="14082.039000000001"/>
    <n v="16.265999999999998"/>
    <m/>
    <n v="23.5"/>
    <n v="6262.8509999999997"/>
    <x v="1"/>
    <x v="1"/>
    <x v="8"/>
  </r>
  <r>
    <x v="0"/>
    <d v="2019-02-26T00:00:00"/>
    <x v="1"/>
    <n v="188.2"/>
    <n v="2"/>
    <n v="5457.8"/>
    <n v="5600.5789999999997"/>
    <n v="2800.29"/>
    <n v="94.1"/>
    <n v="29"/>
    <n v="-142.779"/>
    <x v="1"/>
    <x v="1"/>
    <x v="8"/>
  </r>
  <r>
    <x v="0"/>
    <d v="2019-02-26T00:00:00"/>
    <x v="0"/>
    <n v="118.39"/>
    <m/>
    <n v="2782.17"/>
    <n v="1925.72"/>
    <n v="16.265999999999998"/>
    <m/>
    <n v="23.5"/>
    <n v="856.45"/>
    <x v="1"/>
    <x v="1"/>
    <x v="8"/>
  </r>
  <r>
    <x v="0"/>
    <d v="2019-02-26T00:00:00"/>
    <x v="1"/>
    <n v="344.4"/>
    <n v="3"/>
    <n v="9987.6"/>
    <n v="8400.8690000000006"/>
    <n v="2800.29"/>
    <n v="114.8"/>
    <n v="29"/>
    <n v="1586.731"/>
    <x v="1"/>
    <x v="1"/>
    <x v="8"/>
  </r>
  <r>
    <x v="0"/>
    <d v="2019-02-26T00:00:00"/>
    <x v="0"/>
    <n v="339.69"/>
    <m/>
    <n v="7982.72"/>
    <n v="5525.3630000000003"/>
    <n v="16.265999999999998"/>
    <m/>
    <n v="23.5"/>
    <n v="2457.357"/>
    <x v="1"/>
    <x v="1"/>
    <x v="8"/>
  </r>
  <r>
    <x v="0"/>
    <d v="2019-02-26T00:00:00"/>
    <x v="1"/>
    <n v="957"/>
    <n v="10"/>
    <n v="32538"/>
    <n v="29686.988000000001"/>
    <n v="2968.6990000000001"/>
    <n v="95.7"/>
    <n v="34"/>
    <n v="2851.0120000000002"/>
    <x v="1"/>
    <x v="1"/>
    <x v="8"/>
  </r>
  <r>
    <x v="0"/>
    <d v="2019-02-26T00:00:00"/>
    <x v="0"/>
    <n v="569.66999999999996"/>
    <m/>
    <n v="13672.08"/>
    <n v="9266.1939999999995"/>
    <n v="16.265999999999998"/>
    <m/>
    <n v="24"/>
    <n v="4405.8860000000004"/>
    <x v="1"/>
    <x v="1"/>
    <x v="8"/>
  </r>
  <r>
    <x v="0"/>
    <d v="2019-02-26T00:00:00"/>
    <x v="1"/>
    <n v="127"/>
    <n v="1"/>
    <n v="3746.5"/>
    <n v="2384.4490000000001"/>
    <n v="2384.4490000000001"/>
    <n v="127"/>
    <n v="29.5"/>
    <n v="1362.0509999999999"/>
    <x v="1"/>
    <x v="1"/>
    <x v="8"/>
  </r>
  <r>
    <x v="0"/>
    <d v="2019-02-26T00:00:00"/>
    <x v="0"/>
    <n v="1498.14"/>
    <m/>
    <n v="35955.360000000001"/>
    <n v="24368.593000000001"/>
    <n v="16.265999999999998"/>
    <m/>
    <n v="24"/>
    <n v="11586.767"/>
    <x v="1"/>
    <x v="1"/>
    <x v="8"/>
  </r>
  <r>
    <x v="0"/>
    <d v="2019-02-26T00:00:00"/>
    <x v="1"/>
    <n v="292.39999999999998"/>
    <n v="3"/>
    <n v="8479.6"/>
    <n v="8400.8690000000006"/>
    <n v="2800.29"/>
    <n v="97.466666666666654"/>
    <n v="29"/>
    <n v="78.730999999999995"/>
    <x v="1"/>
    <x v="1"/>
    <x v="8"/>
  </r>
  <r>
    <x v="0"/>
    <d v="2019-02-26T00:00:00"/>
    <x v="0"/>
    <n v="585.4"/>
    <m/>
    <n v="13756.9"/>
    <n v="9522.0570000000007"/>
    <n v="16.265999999999998"/>
    <m/>
    <n v="23.5"/>
    <n v="4234.8429999999998"/>
    <x v="1"/>
    <x v="1"/>
    <x v="8"/>
  </r>
  <r>
    <x v="0"/>
    <d v="2019-02-26T00:00:00"/>
    <x v="1"/>
    <n v="104"/>
    <n v="1"/>
    <n v="3016"/>
    <n v="0"/>
    <n v="0"/>
    <n v="104"/>
    <n v="29"/>
    <n v="3016"/>
    <x v="1"/>
    <x v="1"/>
    <x v="8"/>
  </r>
  <r>
    <x v="0"/>
    <d v="2019-02-26T00:00:00"/>
    <x v="0"/>
    <n v="580.41999999999996"/>
    <m/>
    <n v="13639.87"/>
    <n v="9441.0529999999999"/>
    <n v="16.265999999999998"/>
    <m/>
    <n v="23.5"/>
    <n v="4198.817"/>
    <x v="1"/>
    <x v="1"/>
    <x v="8"/>
  </r>
  <r>
    <x v="0"/>
    <d v="2019-02-26T00:00:00"/>
    <x v="0"/>
    <n v="268.19"/>
    <m/>
    <n v="6302.47"/>
    <n v="4362.3509999999997"/>
    <n v="16.265999999999998"/>
    <m/>
    <n v="23.5"/>
    <n v="1940.1189999999999"/>
    <x v="1"/>
    <x v="1"/>
    <x v="8"/>
  </r>
  <r>
    <x v="0"/>
    <d v="2019-02-26T00:00:00"/>
    <x v="0"/>
    <n v="1114.4000000000001"/>
    <m/>
    <n v="26188.400000000001"/>
    <n v="18126.717000000001"/>
    <n v="16.265999999999998"/>
    <m/>
    <n v="23.5"/>
    <n v="8061.683"/>
    <x v="1"/>
    <x v="1"/>
    <x v="8"/>
  </r>
  <r>
    <x v="0"/>
    <d v="2019-02-26T00:00:00"/>
    <x v="0"/>
    <n v="156.97"/>
    <m/>
    <n v="3688.8"/>
    <n v="2553.2579999999998"/>
    <n v="16.265999999999998"/>
    <m/>
    <n v="23.5"/>
    <n v="1135.5419999999999"/>
    <x v="1"/>
    <x v="1"/>
    <x v="8"/>
  </r>
  <r>
    <x v="0"/>
    <d v="2019-02-26T00:00:00"/>
    <x v="0"/>
    <n v="315.38"/>
    <m/>
    <n v="7411.43"/>
    <n v="5129.9390000000003"/>
    <n v="16.265999999999998"/>
    <m/>
    <n v="23.5"/>
    <n v="2281.491"/>
    <x v="1"/>
    <x v="1"/>
    <x v="8"/>
  </r>
  <r>
    <x v="0"/>
    <d v="2019-02-26T00:00:00"/>
    <x v="0"/>
    <n v="231.68"/>
    <m/>
    <n v="5444.48"/>
    <n v="3768.4830000000002"/>
    <n v="16.265999999999998"/>
    <m/>
    <n v="23.5"/>
    <n v="1675.9970000000001"/>
    <x v="1"/>
    <x v="1"/>
    <x v="8"/>
  </r>
  <r>
    <x v="0"/>
    <d v="2019-02-26T00:00:00"/>
    <x v="0"/>
    <n v="224.26"/>
    <m/>
    <n v="5270.11"/>
    <n v="3647.79"/>
    <n v="16.265999999999998"/>
    <m/>
    <n v="23.5"/>
    <n v="1622.32"/>
    <x v="1"/>
    <x v="1"/>
    <x v="8"/>
  </r>
  <r>
    <x v="0"/>
    <d v="2019-02-27T00:00:00"/>
    <x v="1"/>
    <n v="1081"/>
    <n v="10"/>
    <n v="30808.5"/>
    <n v="24986.16"/>
    <n v="2498.616"/>
    <n v="108.1"/>
    <n v="28.5"/>
    <n v="5822.34"/>
    <x v="1"/>
    <x v="1"/>
    <x v="8"/>
  </r>
  <r>
    <x v="0"/>
    <d v="2019-02-27T00:00:00"/>
    <x v="1"/>
    <n v="847"/>
    <n v="8"/>
    <n v="24139.5"/>
    <n v="19988.928"/>
    <n v="2498.616"/>
    <n v="105.875"/>
    <n v="28.5"/>
    <n v="4150.5720000000001"/>
    <x v="1"/>
    <x v="1"/>
    <x v="8"/>
  </r>
  <r>
    <x v="0"/>
    <d v="2019-02-27T00:00:00"/>
    <x v="1"/>
    <n v="604"/>
    <n v="6"/>
    <n v="17214"/>
    <n v="14991.696"/>
    <n v="2498.616"/>
    <n v="100.66666666666667"/>
    <n v="28.5"/>
    <n v="2222.3040000000001"/>
    <x v="1"/>
    <x v="1"/>
    <x v="8"/>
  </r>
  <r>
    <x v="0"/>
    <d v="2019-02-28T00:00:00"/>
    <x v="1"/>
    <n v="320"/>
    <n v="3"/>
    <n v="9600"/>
    <n v="8548.7999999999993"/>
    <n v="2849.6"/>
    <n v="106.66666666666667"/>
    <n v="30"/>
    <n v="1051.2"/>
    <x v="1"/>
    <x v="1"/>
    <x v="8"/>
  </r>
  <r>
    <x v="0"/>
    <d v="2019-02-28T00:00:00"/>
    <x v="1"/>
    <n v="1014"/>
    <n v="10"/>
    <n v="29913"/>
    <n v="28496.001"/>
    <n v="2849.6"/>
    <n v="101.4"/>
    <n v="29.5"/>
    <n v="1416.999"/>
    <x v="1"/>
    <x v="1"/>
    <x v="8"/>
  </r>
  <r>
    <x v="0"/>
    <d v="2019-02-28T00:00:00"/>
    <x v="1"/>
    <n v="192"/>
    <n v="2"/>
    <n v="5760"/>
    <n v="5699.2"/>
    <n v="2849.6"/>
    <n v="96"/>
    <n v="30"/>
    <n v="60.8"/>
    <x v="1"/>
    <x v="1"/>
    <x v="8"/>
  </r>
  <r>
    <x v="0"/>
    <d v="2019-02-28T00:00:00"/>
    <x v="1"/>
    <n v="110"/>
    <n v="1"/>
    <n v="3300"/>
    <n v="2849.6"/>
    <n v="2849.6"/>
    <n v="110"/>
    <n v="30"/>
    <n v="450.4"/>
    <x v="1"/>
    <x v="1"/>
    <x v="8"/>
  </r>
  <r>
    <x v="0"/>
    <d v="2019-02-28T00:00:00"/>
    <x v="1"/>
    <n v="210"/>
    <n v="2"/>
    <n v="6300"/>
    <n v="5699.2"/>
    <n v="2849.6"/>
    <n v="105"/>
    <n v="30"/>
    <n v="600.79999999999995"/>
    <x v="1"/>
    <x v="1"/>
    <x v="8"/>
  </r>
  <r>
    <x v="0"/>
    <d v="2019-02-28T00:00:00"/>
    <x v="1"/>
    <n v="110"/>
    <n v="1"/>
    <n v="3245"/>
    <n v="2849.6"/>
    <n v="2849.6"/>
    <n v="110"/>
    <n v="29.5"/>
    <n v="395.4"/>
    <x v="1"/>
    <x v="1"/>
    <x v="8"/>
  </r>
  <r>
    <x v="0"/>
    <d v="2019-02-28T00:00:00"/>
    <x v="1"/>
    <n v="208"/>
    <n v="2"/>
    <n v="6136"/>
    <n v="5699.2"/>
    <n v="2849.6"/>
    <n v="104"/>
    <n v="29.5"/>
    <n v="436.8"/>
    <x v="1"/>
    <x v="1"/>
    <x v="8"/>
  </r>
  <r>
    <x v="0"/>
    <d v="2019-02-28T00:00:00"/>
    <x v="1"/>
    <n v="380"/>
    <n v="4"/>
    <n v="11400"/>
    <n v="11398.4"/>
    <n v="2849.6"/>
    <n v="95"/>
    <n v="30"/>
    <n v="1.6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260"/>
    <n v="3"/>
    <n v="7800"/>
    <n v="8548.7999999999993"/>
    <n v="2849.6"/>
    <n v="86.666666666666671"/>
    <n v="30"/>
    <n v="-748.8"/>
    <x v="1"/>
    <x v="1"/>
    <x v="8"/>
  </r>
  <r>
    <x v="0"/>
    <d v="2019-02-28T00:00:00"/>
    <x v="1"/>
    <n v="326"/>
    <n v="3"/>
    <n v="9780"/>
    <n v="8548.7999999999993"/>
    <n v="2849.6"/>
    <n v="108.66666666666667"/>
    <n v="30"/>
    <n v="1231.2"/>
    <x v="1"/>
    <x v="1"/>
    <x v="8"/>
  </r>
  <r>
    <x v="0"/>
    <d v="2019-02-28T00:00:00"/>
    <x v="1"/>
    <n v="99"/>
    <n v="1"/>
    <n v="2970"/>
    <n v="2849.6"/>
    <n v="2849.6"/>
    <n v="99"/>
    <n v="30"/>
    <n v="120.4"/>
    <x v="1"/>
    <x v="1"/>
    <x v="8"/>
  </r>
  <r>
    <x v="0"/>
    <d v="2019-02-28T00:00:00"/>
    <x v="1"/>
    <n v="280"/>
    <n v="3"/>
    <n v="8400"/>
    <n v="8548.7999999999993"/>
    <n v="2849.6"/>
    <n v="93.333333333333329"/>
    <n v="30"/>
    <n v="-148.80000000000001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520"/>
    <n v="5"/>
    <n v="15340"/>
    <n v="14248"/>
    <n v="2849.6"/>
    <n v="104"/>
    <n v="29.5"/>
    <n v="1092"/>
    <x v="1"/>
    <x v="1"/>
    <x v="8"/>
  </r>
  <r>
    <x v="0"/>
    <d v="2019-02-28T00:00:00"/>
    <x v="1"/>
    <n v="102"/>
    <n v="1"/>
    <n v="3060"/>
    <n v="2849.6"/>
    <n v="2849.6"/>
    <n v="102"/>
    <n v="30"/>
    <n v="210.4"/>
    <x v="1"/>
    <x v="1"/>
    <x v="8"/>
  </r>
  <r>
    <x v="0"/>
    <d v="2019-02-28T00:00:00"/>
    <x v="1"/>
    <n v="106"/>
    <n v="1"/>
    <n v="3180"/>
    <n v="2849.6"/>
    <n v="2849.6"/>
    <n v="106"/>
    <n v="30"/>
    <n v="330.4"/>
    <x v="1"/>
    <x v="1"/>
    <x v="8"/>
  </r>
  <r>
    <x v="0"/>
    <d v="2019-03-01T00:00:00"/>
    <x v="0"/>
    <n v="232.75"/>
    <m/>
    <n v="5004.13"/>
    <n v="3830.0990000000002"/>
    <n v="16.456"/>
    <m/>
    <n v="21.5"/>
    <n v="1174.0309999999999"/>
    <x v="1"/>
    <x v="2"/>
    <x v="8"/>
  </r>
  <r>
    <x v="0"/>
    <d v="2019-03-01T00:00:00"/>
    <x v="0"/>
    <n v="113.83"/>
    <m/>
    <n v="2447.35"/>
    <n v="1873.1690000000001"/>
    <n v="16.456"/>
    <m/>
    <n v="21.5"/>
    <n v="574.18100000000004"/>
    <x v="1"/>
    <x v="2"/>
    <x v="8"/>
  </r>
  <r>
    <x v="0"/>
    <d v="2019-03-01T00:00:00"/>
    <x v="0"/>
    <n v="449.72"/>
    <m/>
    <n v="9668.98"/>
    <n v="7400.5249999999996"/>
    <n v="16.456"/>
    <m/>
    <n v="21.5"/>
    <n v="2268.4549999999999"/>
    <x v="1"/>
    <x v="2"/>
    <x v="8"/>
  </r>
  <r>
    <x v="0"/>
    <d v="2019-03-01T00:00:00"/>
    <x v="0"/>
    <n v="229.98"/>
    <m/>
    <n v="4944.57"/>
    <n v="3784.5169999999998"/>
    <n v="16.456"/>
    <m/>
    <n v="21.5"/>
    <n v="1160.0530000000001"/>
    <x v="1"/>
    <x v="2"/>
    <x v="8"/>
  </r>
  <r>
    <x v="0"/>
    <d v="2019-03-01T00:00:00"/>
    <x v="0"/>
    <n v="326.49"/>
    <m/>
    <n v="7019.54"/>
    <n v="5372.6710000000003"/>
    <n v="16.456"/>
    <m/>
    <n v="21.5"/>
    <n v="1646.8689999999999"/>
    <x v="1"/>
    <x v="2"/>
    <x v="8"/>
  </r>
  <r>
    <x v="0"/>
    <d v="2019-03-01T00:00:00"/>
    <x v="0"/>
    <n v="272.95999999999998"/>
    <m/>
    <n v="6141.6"/>
    <n v="4489.2939999999999"/>
    <n v="16.446999999999999"/>
    <m/>
    <n v="22.5"/>
    <n v="1652.306"/>
    <x v="1"/>
    <x v="2"/>
    <x v="8"/>
  </r>
  <r>
    <x v="0"/>
    <d v="2019-03-01T00:00:00"/>
    <x v="0"/>
    <n v="3237.47"/>
    <m/>
    <n v="72843.08"/>
    <n v="53245.724999999999"/>
    <n v="16.446999999999999"/>
    <m/>
    <n v="22.5"/>
    <n v="19597.355"/>
    <x v="1"/>
    <x v="2"/>
    <x v="8"/>
  </r>
  <r>
    <x v="0"/>
    <d v="2019-03-01T00:00:00"/>
    <x v="0"/>
    <n v="571.1"/>
    <m/>
    <n v="12849.75"/>
    <n v="9392.7150000000001"/>
    <n v="16.446999999999999"/>
    <m/>
    <n v="22.5"/>
    <n v="3457.0349999999999"/>
    <x v="1"/>
    <x v="2"/>
    <x v="8"/>
  </r>
  <r>
    <x v="0"/>
    <d v="2019-03-01T00:00:00"/>
    <x v="0"/>
    <n v="165.63"/>
    <m/>
    <n v="3726.68"/>
    <n v="2724.0680000000002"/>
    <n v="16.446999999999999"/>
    <m/>
    <n v="22.5"/>
    <n v="1002.612"/>
    <x v="1"/>
    <x v="2"/>
    <x v="8"/>
  </r>
  <r>
    <x v="0"/>
    <d v="2019-03-01T00:00:00"/>
    <x v="0"/>
    <n v="587.20000000000005"/>
    <m/>
    <n v="13212"/>
    <n v="9657.5069999999996"/>
    <n v="16.446999999999999"/>
    <m/>
    <n v="22.5"/>
    <n v="3554.4929999999999"/>
    <x v="1"/>
    <x v="2"/>
    <x v="8"/>
  </r>
  <r>
    <x v="0"/>
    <d v="2019-03-01T00:00:00"/>
    <x v="0"/>
    <n v="181.64"/>
    <m/>
    <n v="4086.9"/>
    <n v="2987.38"/>
    <n v="16.446999999999999"/>
    <m/>
    <n v="22.5"/>
    <n v="1099.52"/>
    <x v="1"/>
    <x v="2"/>
    <x v="8"/>
  </r>
  <r>
    <x v="0"/>
    <d v="2019-03-01T00:00:00"/>
    <x v="0"/>
    <n v="277.5"/>
    <m/>
    <n v="6243.75"/>
    <n v="4563.9620000000004"/>
    <n v="16.446999999999999"/>
    <m/>
    <n v="22.5"/>
    <n v="1679.788"/>
    <x v="1"/>
    <x v="2"/>
    <x v="8"/>
  </r>
  <r>
    <x v="0"/>
    <d v="2019-03-01T00:00:00"/>
    <x v="0"/>
    <n v="698.45"/>
    <m/>
    <n v="15715.13"/>
    <n v="11487.203"/>
    <n v="16.446999999999999"/>
    <m/>
    <n v="22.5"/>
    <n v="4227.9269999999997"/>
    <x v="1"/>
    <x v="2"/>
    <x v="8"/>
  </r>
  <r>
    <x v="0"/>
    <d v="2019-03-01T00:00:00"/>
    <x v="0"/>
    <n v="1154.2"/>
    <m/>
    <n v="24815.3"/>
    <n v="18993.343000000001"/>
    <n v="16.456"/>
    <m/>
    <n v="21.5"/>
    <n v="5821.9570000000003"/>
    <x v="1"/>
    <x v="2"/>
    <x v="8"/>
  </r>
  <r>
    <x v="0"/>
    <d v="2019-03-01T00:00:00"/>
    <x v="0"/>
    <n v="1134"/>
    <m/>
    <n v="24381"/>
    <n v="18660.935000000001"/>
    <n v="16.456"/>
    <m/>
    <n v="21.5"/>
    <n v="5720.0649999999996"/>
    <x v="1"/>
    <x v="2"/>
    <x v="8"/>
  </r>
  <r>
    <x v="0"/>
    <d v="2019-03-01T00:00:00"/>
    <x v="0"/>
    <n v="453.76"/>
    <m/>
    <n v="9755.84"/>
    <n v="7467.0069999999996"/>
    <n v="16.456"/>
    <m/>
    <n v="21.5"/>
    <n v="2288.8330000000001"/>
    <x v="1"/>
    <x v="2"/>
    <x v="8"/>
  </r>
  <r>
    <x v="0"/>
    <d v="2019-03-01T00:00:00"/>
    <x v="0"/>
    <n v="44.92"/>
    <m/>
    <n v="1010.7"/>
    <n v="739.197"/>
    <n v="16.456"/>
    <m/>
    <n v="22.5"/>
    <n v="271.50299999999999"/>
    <x v="1"/>
    <x v="2"/>
    <x v="8"/>
  </r>
  <r>
    <x v="0"/>
    <d v="2019-03-01T00:00:00"/>
    <x v="0"/>
    <n v="1151.3399999999999"/>
    <m/>
    <n v="24753.81"/>
    <n v="18946.278999999999"/>
    <n v="16.456"/>
    <m/>
    <n v="21.5"/>
    <n v="5807.5309999999999"/>
    <x v="1"/>
    <x v="2"/>
    <x v="8"/>
  </r>
  <r>
    <x v="0"/>
    <d v="2019-03-01T00:00:00"/>
    <x v="0"/>
    <n v="135.9"/>
    <m/>
    <n v="3057.75"/>
    <n v="2235.1080000000002"/>
    <n v="16.446999999999999"/>
    <m/>
    <n v="22.5"/>
    <n v="822.64200000000005"/>
    <x v="1"/>
    <x v="2"/>
    <x v="8"/>
  </r>
  <r>
    <x v="0"/>
    <d v="2019-03-01T00:00:00"/>
    <x v="0"/>
    <n v="578.89"/>
    <m/>
    <n v="13025.03"/>
    <n v="9520.8349999999991"/>
    <n v="16.446999999999999"/>
    <m/>
    <n v="22.5"/>
    <n v="3504.1950000000002"/>
    <x v="1"/>
    <x v="2"/>
    <x v="8"/>
  </r>
  <r>
    <x v="0"/>
    <d v="2019-03-01T00:00:00"/>
    <x v="0"/>
    <n v="1132.82"/>
    <m/>
    <n v="25488.45"/>
    <n v="18641.517"/>
    <n v="16.456"/>
    <m/>
    <n v="22.5"/>
    <n v="6846.933"/>
    <x v="1"/>
    <x v="2"/>
    <x v="8"/>
  </r>
  <r>
    <x v="0"/>
    <d v="2019-03-01T00:00:00"/>
    <x v="0"/>
    <n v="460.61"/>
    <m/>
    <n v="10363.73"/>
    <n v="7579.7290000000003"/>
    <n v="16.456"/>
    <m/>
    <n v="22.5"/>
    <n v="2784.0010000000002"/>
    <x v="1"/>
    <x v="2"/>
    <x v="8"/>
  </r>
  <r>
    <x v="0"/>
    <d v="2019-03-01T00:00:00"/>
    <x v="0"/>
    <n v="229.67"/>
    <m/>
    <n v="4937.91"/>
    <n v="3779.415"/>
    <n v="16.456"/>
    <m/>
    <n v="21.5"/>
    <n v="1158.4949999999999"/>
    <x v="1"/>
    <x v="2"/>
    <x v="8"/>
  </r>
  <r>
    <x v="0"/>
    <d v="2019-03-01T00:00:00"/>
    <x v="0"/>
    <n v="254.48"/>
    <m/>
    <n v="5471.32"/>
    <n v="4187.6850000000004"/>
    <n v="16.456"/>
    <m/>
    <n v="21.5"/>
    <n v="1283.635"/>
    <x v="1"/>
    <x v="2"/>
    <x v="8"/>
  </r>
  <r>
    <x v="0"/>
    <d v="2019-03-01T00:00:00"/>
    <x v="0"/>
    <n v="574.17999999999995"/>
    <m/>
    <n v="12344.87"/>
    <n v="9448.6200000000008"/>
    <n v="16.456"/>
    <m/>
    <n v="21.5"/>
    <n v="2896.25"/>
    <x v="1"/>
    <x v="2"/>
    <x v="8"/>
  </r>
  <r>
    <x v="0"/>
    <d v="2019-03-01T00:00:00"/>
    <x v="0"/>
    <n v="350.48"/>
    <m/>
    <n v="7535.32"/>
    <n v="5767.4470000000001"/>
    <n v="16.456"/>
    <m/>
    <n v="21.5"/>
    <n v="1767.873"/>
    <x v="1"/>
    <x v="2"/>
    <x v="8"/>
  </r>
  <r>
    <x v="0"/>
    <d v="2019-03-02T00:00:00"/>
    <x v="1"/>
    <n v="412"/>
    <n v="4"/>
    <n v="11948"/>
    <n v="11398.4"/>
    <n v="2849.6"/>
    <n v="103"/>
    <n v="29"/>
    <n v="549.6"/>
    <x v="1"/>
    <x v="2"/>
    <x v="8"/>
  </r>
  <r>
    <x v="0"/>
    <d v="2019-03-02T00:00:00"/>
    <x v="1"/>
    <n v="281.2"/>
    <n v="3"/>
    <n v="8154.8"/>
    <n v="8548.7999999999993"/>
    <n v="2849.6"/>
    <n v="93.733333333333334"/>
    <n v="29"/>
    <n v="-394"/>
    <x v="1"/>
    <x v="2"/>
    <x v="8"/>
  </r>
  <r>
    <x v="0"/>
    <d v="2019-03-02T00:00:00"/>
    <x v="1"/>
    <n v="2394"/>
    <n v="20"/>
    <n v="81396"/>
    <n v="49972.321000000004"/>
    <n v="2498.616"/>
    <n v="119.7"/>
    <n v="34"/>
    <n v="31423.679"/>
    <x v="1"/>
    <x v="2"/>
    <x v="8"/>
  </r>
  <r>
    <x v="0"/>
    <d v="2019-03-02T00:00:00"/>
    <x v="1"/>
    <n v="196"/>
    <n v="2"/>
    <n v="5684"/>
    <n v="4997.232"/>
    <n v="2498.616"/>
    <n v="98"/>
    <n v="29"/>
    <n v="686.76800000000003"/>
    <x v="1"/>
    <x v="2"/>
    <x v="8"/>
  </r>
  <r>
    <x v="0"/>
    <d v="2019-03-02T00:00:00"/>
    <x v="1"/>
    <n v="112"/>
    <n v="1"/>
    <n v="3304"/>
    <n v="2498.616"/>
    <n v="2498.616"/>
    <n v="112"/>
    <n v="29.5"/>
    <n v="805.38400000000001"/>
    <x v="1"/>
    <x v="2"/>
    <x v="8"/>
  </r>
  <r>
    <x v="0"/>
    <d v="2019-03-02T00:00:00"/>
    <x v="1"/>
    <n v="90.8"/>
    <n v="1"/>
    <n v="2633.2"/>
    <n v="2849.6"/>
    <n v="2849.6"/>
    <n v="90.8"/>
    <n v="29"/>
    <n v="-216.4"/>
    <x v="1"/>
    <x v="2"/>
    <x v="8"/>
  </r>
  <r>
    <x v="0"/>
    <d v="2019-03-02T00:00:00"/>
    <x v="1"/>
    <n v="1362.2"/>
    <n v="12"/>
    <n v="46314.8"/>
    <n v="34195.201000000001"/>
    <n v="2849.6"/>
    <n v="113.51666666666667"/>
    <n v="34"/>
    <n v="12119.599"/>
    <x v="1"/>
    <x v="2"/>
    <x v="8"/>
  </r>
  <r>
    <x v="0"/>
    <d v="2019-03-02T00:00:00"/>
    <x v="1"/>
    <n v="407.2"/>
    <n v="4"/>
    <n v="12012.4"/>
    <n v="11398.4"/>
    <n v="2849.6"/>
    <n v="101.8"/>
    <n v="29.5"/>
    <n v="614"/>
    <x v="1"/>
    <x v="2"/>
    <x v="8"/>
  </r>
  <r>
    <x v="0"/>
    <d v="2019-03-02T00:00:00"/>
    <x v="1"/>
    <n v="721"/>
    <n v="7"/>
    <n v="20909"/>
    <n v="19947.2"/>
    <n v="2849.6"/>
    <n v="103"/>
    <n v="29"/>
    <n v="961.8"/>
    <x v="1"/>
    <x v="2"/>
    <x v="8"/>
  </r>
  <r>
    <x v="0"/>
    <d v="2019-03-02T00:00:00"/>
    <x v="1"/>
    <n v="188.6"/>
    <n v="2"/>
    <n v="5469.4"/>
    <n v="5699.2"/>
    <n v="2849.6"/>
    <n v="94.3"/>
    <n v="29"/>
    <n v="-229.8"/>
    <x v="1"/>
    <x v="2"/>
    <x v="8"/>
  </r>
  <r>
    <x v="0"/>
    <d v="2019-03-02T00:00:00"/>
    <x v="1"/>
    <n v="268"/>
    <n v="3"/>
    <n v="7772"/>
    <n v="8621.4619999999995"/>
    <n v="2873.8209999999999"/>
    <n v="89.333333333333329"/>
    <n v="29"/>
    <n v="-849.46199999999999"/>
    <x v="1"/>
    <x v="2"/>
    <x v="8"/>
  </r>
  <r>
    <x v="0"/>
    <d v="2019-03-02T00:00:00"/>
    <x v="1"/>
    <n v="188"/>
    <n v="2"/>
    <n v="5546"/>
    <n v="5747.6409999999996"/>
    <n v="2873.8209999999999"/>
    <n v="94"/>
    <n v="29.5"/>
    <n v="-201.64099999999999"/>
    <x v="1"/>
    <x v="2"/>
    <x v="8"/>
  </r>
  <r>
    <x v="0"/>
    <d v="2019-03-02T00:00:00"/>
    <x v="1"/>
    <n v="967"/>
    <n v="10"/>
    <n v="28043"/>
    <n v="28738.206999999999"/>
    <n v="2873.8209999999999"/>
    <n v="96.7"/>
    <n v="29"/>
    <n v="-695.20699999999999"/>
    <x v="1"/>
    <x v="2"/>
    <x v="8"/>
  </r>
  <r>
    <x v="0"/>
    <d v="2019-03-02T00:00:00"/>
    <x v="1"/>
    <n v="836"/>
    <n v="7"/>
    <n v="28424"/>
    <n v="20289.251"/>
    <n v="2898.4639999999999"/>
    <n v="119.42857142857143"/>
    <n v="34"/>
    <n v="8134.7489999999998"/>
    <x v="1"/>
    <x v="2"/>
    <x v="8"/>
  </r>
  <r>
    <x v="0"/>
    <d v="2019-03-02T00:00:00"/>
    <x v="1"/>
    <n v="542"/>
    <n v="5"/>
    <n v="15718"/>
    <n v="14369.102999999999"/>
    <n v="2873.8209999999999"/>
    <n v="108.4"/>
    <n v="29"/>
    <n v="1348.8969999999999"/>
    <x v="1"/>
    <x v="2"/>
    <x v="8"/>
  </r>
  <r>
    <x v="0"/>
    <d v="2019-03-02T00:00:00"/>
    <x v="1"/>
    <n v="95"/>
    <n v="1"/>
    <n v="2802.5"/>
    <n v="2498.616"/>
    <n v="2498.616"/>
    <n v="95"/>
    <n v="29.5"/>
    <n v="303.88400000000001"/>
    <x v="1"/>
    <x v="2"/>
    <x v="8"/>
  </r>
  <r>
    <x v="0"/>
    <d v="2019-03-02T00:00:00"/>
    <x v="1"/>
    <n v="610"/>
    <n v="5"/>
    <n v="20740"/>
    <n v="12493.08"/>
    <n v="2498.616"/>
    <n v="122"/>
    <n v="34"/>
    <n v="8246.92"/>
    <x v="1"/>
    <x v="2"/>
    <x v="8"/>
  </r>
  <r>
    <x v="0"/>
    <d v="2019-03-02T00:00:00"/>
    <x v="1"/>
    <n v="94"/>
    <n v="1"/>
    <n v="2726"/>
    <n v="2498.616"/>
    <n v="2498.616"/>
    <n v="94"/>
    <n v="29"/>
    <n v="227.38399999999999"/>
    <x v="1"/>
    <x v="2"/>
    <x v="8"/>
  </r>
  <r>
    <x v="0"/>
    <d v="2019-03-02T00:00:00"/>
    <x v="1"/>
    <n v="309"/>
    <n v="3"/>
    <n v="8961"/>
    <n v="6120.027"/>
    <n v="2040.009"/>
    <n v="103"/>
    <n v="29"/>
    <n v="2840.973"/>
    <x v="1"/>
    <x v="2"/>
    <x v="8"/>
  </r>
  <r>
    <x v="0"/>
    <d v="2019-03-02T00:00:00"/>
    <x v="1"/>
    <n v="200"/>
    <n v="2"/>
    <n v="5800"/>
    <n v="4997.232"/>
    <n v="2498.616"/>
    <n v="100"/>
    <n v="29"/>
    <n v="802.76800000000003"/>
    <x v="1"/>
    <x v="2"/>
    <x v="8"/>
  </r>
  <r>
    <x v="0"/>
    <d v="2019-03-04T00:00:00"/>
    <x v="1"/>
    <n v="683"/>
    <n v="7"/>
    <n v="19465.5"/>
    <n v="19947.2"/>
    <n v="2849.6"/>
    <n v="97.571428571428569"/>
    <n v="28.5"/>
    <n v="-481.7"/>
    <x v="1"/>
    <x v="2"/>
    <x v="9"/>
  </r>
  <r>
    <x v="0"/>
    <d v="2019-03-04T00:00:00"/>
    <x v="1"/>
    <n v="406"/>
    <n v="4"/>
    <n v="11571"/>
    <n v="11398.4"/>
    <n v="2849.6"/>
    <n v="101.5"/>
    <n v="28.5"/>
    <n v="172.6"/>
    <x v="1"/>
    <x v="2"/>
    <x v="9"/>
  </r>
  <r>
    <x v="0"/>
    <d v="2019-03-04T00:00:00"/>
    <x v="1"/>
    <n v="993"/>
    <n v="10"/>
    <n v="28300.5"/>
    <n v="28738.206999999999"/>
    <n v="2873.8209999999999"/>
    <n v="99.3"/>
    <n v="28.5"/>
    <n v="-437.70699999999999"/>
    <x v="1"/>
    <x v="2"/>
    <x v="9"/>
  </r>
  <r>
    <x v="0"/>
    <d v="2019-03-04T00:00:00"/>
    <x v="1"/>
    <n v="999"/>
    <n v="10"/>
    <n v="28471.5"/>
    <n v="28496.001"/>
    <n v="2849.6"/>
    <n v="99.9"/>
    <n v="28.5"/>
    <n v="-24.501000000000001"/>
    <x v="1"/>
    <x v="2"/>
    <x v="9"/>
  </r>
  <r>
    <x v="0"/>
    <d v="2019-03-05T00:00:00"/>
    <x v="2"/>
    <n v="570"/>
    <n v="15"/>
    <n v="24813.71"/>
    <n v="38821.538"/>
    <n v="2588.1030000000001"/>
    <n v="38"/>
    <n v="43.532800000000002"/>
    <n v="-14007.828"/>
    <x v="1"/>
    <x v="2"/>
    <x v="9"/>
  </r>
  <r>
    <x v="0"/>
    <d v="2019-03-05T00:00:00"/>
    <x v="0"/>
    <n v="231.42"/>
    <m/>
    <n v="4396.9799999999996"/>
    <n v="3827.4490000000001"/>
    <n v="16.539000000000001"/>
    <m/>
    <n v="19"/>
    <n v="569.53099999999995"/>
    <x v="1"/>
    <x v="2"/>
    <x v="9"/>
  </r>
  <r>
    <x v="0"/>
    <d v="2019-03-05T00:00:00"/>
    <x v="2"/>
    <n v="817"/>
    <n v="20"/>
    <n v="35556.9"/>
    <n v="51762.05"/>
    <n v="2588.1030000000001"/>
    <n v="40.85"/>
    <n v="43.521299999999997"/>
    <n v="-16205.15"/>
    <x v="1"/>
    <x v="2"/>
    <x v="9"/>
  </r>
  <r>
    <x v="0"/>
    <d v="2019-03-05T00:00:00"/>
    <x v="0"/>
    <n v="323.77999999999997"/>
    <m/>
    <n v="4532.92"/>
    <n v="5354.9880000000003"/>
    <n v="16.539000000000001"/>
    <m/>
    <n v="14"/>
    <n v="-822.06799999999998"/>
    <x v="1"/>
    <x v="2"/>
    <x v="9"/>
  </r>
  <r>
    <x v="0"/>
    <d v="2019-03-05T00:00:00"/>
    <x v="0"/>
    <n v="70.83"/>
    <m/>
    <n v="956.21"/>
    <n v="1171.4549999999999"/>
    <n v="16.539000000000001"/>
    <m/>
    <n v="13.5001"/>
    <n v="-215.245"/>
    <x v="1"/>
    <x v="2"/>
    <x v="9"/>
  </r>
  <r>
    <x v="0"/>
    <d v="2019-03-05T00:00:00"/>
    <x v="0"/>
    <n v="46.2"/>
    <m/>
    <n v="646.79999999999995"/>
    <n v="764.1"/>
    <n v="16.539000000000001"/>
    <m/>
    <n v="14"/>
    <n v="-117.3"/>
    <x v="1"/>
    <x v="2"/>
    <x v="9"/>
  </r>
  <r>
    <x v="0"/>
    <d v="2019-03-05T00:00:00"/>
    <x v="0"/>
    <n v="230.47"/>
    <m/>
    <n v="4955.1099999999997"/>
    <n v="3811.45"/>
    <n v="16.538"/>
    <m/>
    <n v="21.5"/>
    <n v="1143.6600000000001"/>
    <x v="1"/>
    <x v="2"/>
    <x v="9"/>
  </r>
  <r>
    <x v="0"/>
    <d v="2019-03-05T00:00:00"/>
    <x v="0"/>
    <n v="228.11"/>
    <m/>
    <n v="3649.76"/>
    <n v="3772.7049999999999"/>
    <n v="16.539000000000001"/>
    <m/>
    <n v="16"/>
    <n v="-122.94499999999999"/>
    <x v="1"/>
    <x v="2"/>
    <x v="9"/>
  </r>
  <r>
    <x v="0"/>
    <d v="2019-03-05T00:00:00"/>
    <x v="0"/>
    <n v="985.17"/>
    <m/>
    <n v="22166.33"/>
    <n v="16293.698"/>
    <n v="16.539000000000001"/>
    <m/>
    <n v="22.5"/>
    <n v="5872.6319999999996"/>
    <x v="1"/>
    <x v="2"/>
    <x v="9"/>
  </r>
  <r>
    <x v="0"/>
    <d v="2019-03-05T00:00:00"/>
    <x v="0"/>
    <n v="3420"/>
    <m/>
    <n v="73530"/>
    <n v="56559.035000000003"/>
    <n v="16.538"/>
    <m/>
    <n v="21.5"/>
    <n v="16970.965"/>
    <x v="1"/>
    <x v="2"/>
    <x v="9"/>
  </r>
  <r>
    <x v="0"/>
    <d v="2019-03-05T00:00:00"/>
    <x v="0"/>
    <n v="1871.64"/>
    <m/>
    <n v="40240.26"/>
    <n v="30952.675999999999"/>
    <n v="16.538"/>
    <m/>
    <n v="21.5"/>
    <n v="9287.5840000000007"/>
    <x v="1"/>
    <x v="2"/>
    <x v="9"/>
  </r>
  <r>
    <x v="0"/>
    <d v="2019-03-05T00:00:00"/>
    <x v="0"/>
    <n v="23.28"/>
    <m/>
    <n v="547.08000000000004"/>
    <n v="385.02699999999999"/>
    <n v="16.539000000000001"/>
    <m/>
    <n v="23.5"/>
    <n v="162.053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316.94"/>
    <m/>
    <n v="-5387.98"/>
    <n v="-5241.8609999999999"/>
    <n v="-16.539000000000001"/>
    <m/>
    <n v="17"/>
    <n v="-146.119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5T00:00:00"/>
    <x v="0"/>
    <n v="21.73"/>
    <m/>
    <n v="260.76"/>
    <n v="359.392"/>
    <n v="16.539000000000001"/>
    <m/>
    <n v="12"/>
    <n v="-98.632000000000005"/>
    <x v="1"/>
    <x v="2"/>
    <x v="9"/>
  </r>
  <r>
    <x v="0"/>
    <d v="2019-03-05T00:00:00"/>
    <x v="0"/>
    <n v="69.260000000000005"/>
    <m/>
    <n v="796.49"/>
    <n v="1145.489"/>
    <n v="16.539000000000001"/>
    <m/>
    <n v="11.5"/>
    <n v="-348.99900000000002"/>
    <x v="1"/>
    <x v="2"/>
    <x v="9"/>
  </r>
  <r>
    <x v="0"/>
    <d v="2019-03-05T00:00:00"/>
    <x v="0"/>
    <n v="364.18"/>
    <m/>
    <n v="4005.98"/>
    <n v="6023.1620000000003"/>
    <n v="16.539000000000001"/>
    <m/>
    <n v="11"/>
    <n v="-2017.182"/>
    <x v="1"/>
    <x v="2"/>
    <x v="9"/>
  </r>
  <r>
    <x v="0"/>
    <d v="2019-03-05T00:00:00"/>
    <x v="0"/>
    <n v="322.75"/>
    <m/>
    <n v="4518.5"/>
    <n v="5337.9530000000004"/>
    <n v="16.539000000000001"/>
    <m/>
    <n v="14"/>
    <n v="-819.45299999999997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273.73"/>
    <m/>
    <n v="-3284.76"/>
    <n v="-4527.2129999999997"/>
    <n v="-16.539000000000001"/>
    <m/>
    <n v="12"/>
    <n v="1242.453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6T00:00:00"/>
    <x v="1"/>
    <n v="105"/>
    <n v="1"/>
    <n v="3150"/>
    <n v="2926.6350000000002"/>
    <n v="2926.6350000000002"/>
    <n v="105"/>
    <n v="30"/>
    <n v="223.36500000000001"/>
    <x v="1"/>
    <x v="2"/>
    <x v="9"/>
  </r>
  <r>
    <x v="0"/>
    <d v="2019-03-06T00:00:00"/>
    <x v="0"/>
    <n v="250.03"/>
    <m/>
    <n v="5000.6000000000004"/>
    <n v="4134.9279999999999"/>
    <n v="16.538"/>
    <m/>
    <n v="20"/>
    <n v="865.67200000000003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141.5999999999999"/>
    <m/>
    <n v="22832"/>
    <n v="18879.472000000002"/>
    <n v="16.538"/>
    <m/>
    <n v="20"/>
    <n v="3952.5279999999998"/>
    <x v="1"/>
    <x v="2"/>
    <x v="9"/>
  </r>
  <r>
    <x v="0"/>
    <d v="2019-03-06T00:00:00"/>
    <x v="1"/>
    <n v="307"/>
    <n v="3"/>
    <n v="9210"/>
    <n v="8779.9040000000005"/>
    <n v="2926.6350000000002"/>
    <n v="102.33333333333333"/>
    <n v="30"/>
    <n v="430.096"/>
    <x v="1"/>
    <x v="2"/>
    <x v="9"/>
  </r>
  <r>
    <x v="0"/>
    <d v="2019-03-06T00:00:00"/>
    <x v="0"/>
    <n v="224.12"/>
    <m/>
    <n v="4482.3999999999996"/>
    <n v="3706.4360000000001"/>
    <n v="16.538"/>
    <m/>
    <n v="20"/>
    <n v="775.96400000000006"/>
    <x v="1"/>
    <x v="2"/>
    <x v="9"/>
  </r>
  <r>
    <x v="0"/>
    <d v="2019-03-06T00:00:00"/>
    <x v="1"/>
    <n v="417"/>
    <n v="4"/>
    <n v="12510"/>
    <n v="11706.539000000001"/>
    <n v="2926.6350000000002"/>
    <n v="104.25"/>
    <n v="30"/>
    <n v="803.46100000000001"/>
    <x v="1"/>
    <x v="2"/>
    <x v="9"/>
  </r>
  <r>
    <x v="0"/>
    <d v="2019-03-06T00:00:00"/>
    <x v="0"/>
    <n v="346.18"/>
    <m/>
    <n v="6923.6"/>
    <n v="5725.0309999999999"/>
    <n v="16.538"/>
    <m/>
    <n v="20"/>
    <n v="1198.569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020.62"/>
    <m/>
    <n v="20412.400000000001"/>
    <n v="16878.737000000001"/>
    <n v="16.538"/>
    <m/>
    <n v="20"/>
    <n v="3533.663"/>
    <x v="1"/>
    <x v="2"/>
    <x v="9"/>
  </r>
  <r>
    <x v="0"/>
    <d v="2019-03-06T00:00:00"/>
    <x v="1"/>
    <n v="280"/>
    <n v="3"/>
    <n v="8400"/>
    <n v="8779.9040000000005"/>
    <n v="2926.6350000000002"/>
    <n v="93.333333333333329"/>
    <n v="30"/>
    <n v="-379.904"/>
    <x v="1"/>
    <x v="2"/>
    <x v="9"/>
  </r>
  <r>
    <x v="0"/>
    <d v="2019-03-06T00:00:00"/>
    <x v="0"/>
    <n v="313.08"/>
    <m/>
    <n v="6261.6"/>
    <n v="5177.6319999999996"/>
    <n v="16.538"/>
    <m/>
    <n v="20"/>
    <n v="1083.9680000000001"/>
    <x v="1"/>
    <x v="2"/>
    <x v="9"/>
  </r>
  <r>
    <x v="0"/>
    <d v="2019-03-06T00:00:00"/>
    <x v="1"/>
    <n v="190"/>
    <n v="2"/>
    <n v="5700"/>
    <n v="5853.27"/>
    <n v="2926.6350000000002"/>
    <n v="95"/>
    <n v="30"/>
    <n v="-153.27000000000001"/>
    <x v="1"/>
    <x v="2"/>
    <x v="9"/>
  </r>
  <r>
    <x v="0"/>
    <d v="2019-03-06T00:00:00"/>
    <x v="0"/>
    <n v="343.72"/>
    <m/>
    <n v="6874.4"/>
    <n v="5684.348"/>
    <n v="16.538"/>
    <m/>
    <n v="20"/>
    <n v="1190.0519999999999"/>
    <x v="1"/>
    <x v="2"/>
    <x v="9"/>
  </r>
  <r>
    <x v="0"/>
    <d v="2019-03-06T00:00:00"/>
    <x v="1"/>
    <n v="102"/>
    <n v="1"/>
    <n v="3060"/>
    <n v="2926.6350000000002"/>
    <n v="2926.6350000000002"/>
    <n v="102"/>
    <n v="30"/>
    <n v="133.36500000000001"/>
    <x v="1"/>
    <x v="2"/>
    <x v="9"/>
  </r>
  <r>
    <x v="0"/>
    <d v="2019-03-06T00:00:00"/>
    <x v="0"/>
    <n v="693.67"/>
    <m/>
    <n v="13873.4"/>
    <n v="11471.727000000001"/>
    <n v="16.538"/>
    <m/>
    <n v="20"/>
    <n v="2401.6729999999998"/>
    <x v="1"/>
    <x v="2"/>
    <x v="9"/>
  </r>
  <r>
    <x v="0"/>
    <d v="2019-03-06T00:00:00"/>
    <x v="1"/>
    <n v="91"/>
    <n v="1"/>
    <n v="2730"/>
    <n v="2926.6350000000002"/>
    <n v="2926.6350000000002"/>
    <n v="91"/>
    <n v="30"/>
    <n v="-196.63499999999999"/>
    <x v="1"/>
    <x v="2"/>
    <x v="9"/>
  </r>
  <r>
    <x v="0"/>
    <d v="2019-03-06T00:00:00"/>
    <x v="0"/>
    <n v="233.9"/>
    <m/>
    <n v="4678"/>
    <n v="3868.1750000000002"/>
    <n v="16.538"/>
    <m/>
    <n v="20"/>
    <n v="809.82500000000005"/>
    <x v="1"/>
    <x v="2"/>
    <x v="9"/>
  </r>
  <r>
    <x v="0"/>
    <d v="2019-03-06T00:00:00"/>
    <x v="1"/>
    <n v="202"/>
    <n v="2"/>
    <n v="5959"/>
    <n v="4216.4290000000001"/>
    <n v="2108.2150000000001"/>
    <n v="101"/>
    <n v="29.5"/>
    <n v="1742.5709999999999"/>
    <x v="1"/>
    <x v="2"/>
    <x v="9"/>
  </r>
  <r>
    <x v="0"/>
    <d v="2019-03-06T00:00:00"/>
    <x v="0"/>
    <n v="66.540000000000006"/>
    <m/>
    <n v="1430.61"/>
    <n v="1100.421"/>
    <n v="16.538"/>
    <m/>
    <n v="21.5"/>
    <n v="330.18900000000002"/>
    <x v="1"/>
    <x v="2"/>
    <x v="9"/>
  </r>
  <r>
    <x v="0"/>
    <d v="2019-03-06T00:00:00"/>
    <x v="1"/>
    <n v="194"/>
    <n v="2"/>
    <n v="5820"/>
    <n v="5853.27"/>
    <n v="2926.6350000000002"/>
    <n v="97"/>
    <n v="30"/>
    <n v="-33.270000000000003"/>
    <x v="1"/>
    <x v="2"/>
    <x v="9"/>
  </r>
  <r>
    <x v="0"/>
    <d v="2019-03-06T00:00:00"/>
    <x v="0"/>
    <n v="790.95"/>
    <m/>
    <n v="17400.900000000001"/>
    <n v="13080.517"/>
    <n v="16.538"/>
    <m/>
    <n v="22"/>
    <n v="4320.3829999999998"/>
    <x v="1"/>
    <x v="2"/>
    <x v="9"/>
  </r>
  <r>
    <x v="0"/>
    <d v="2019-03-06T00:00:00"/>
    <x v="1"/>
    <n v="990"/>
    <n v="10"/>
    <n v="29700"/>
    <n v="29266.348000000002"/>
    <n v="2926.6350000000002"/>
    <n v="99"/>
    <n v="30"/>
    <n v="433.65199999999999"/>
    <x v="1"/>
    <x v="2"/>
    <x v="9"/>
  </r>
  <r>
    <x v="0"/>
    <d v="2019-03-06T00:00:00"/>
    <x v="0"/>
    <n v="232.14"/>
    <m/>
    <n v="4642.8"/>
    <n v="3839.069"/>
    <n v="16.538"/>
    <m/>
    <n v="20"/>
    <n v="803.73099999999999"/>
    <x v="1"/>
    <x v="2"/>
    <x v="9"/>
  </r>
  <r>
    <x v="0"/>
    <d v="2019-03-06T00:00:00"/>
    <x v="1"/>
    <n v="96"/>
    <n v="1"/>
    <n v="2880"/>
    <n v="2926.6350000000002"/>
    <n v="2926.6350000000002"/>
    <n v="96"/>
    <n v="30"/>
    <n v="-46.634999999999998"/>
    <x v="1"/>
    <x v="2"/>
    <x v="9"/>
  </r>
  <r>
    <x v="0"/>
    <d v="2019-03-06T00:00:00"/>
    <x v="0"/>
    <n v="452.86"/>
    <m/>
    <n v="9736.49"/>
    <n v="7489.2759999999998"/>
    <n v="16.538"/>
    <m/>
    <n v="21.5"/>
    <n v="2247.2139999999999"/>
    <x v="1"/>
    <x v="2"/>
    <x v="9"/>
  </r>
  <r>
    <x v="0"/>
    <d v="2019-03-06T00:00:00"/>
    <x v="1"/>
    <n v="206"/>
    <n v="2"/>
    <n v="6180"/>
    <n v="5853.27"/>
    <n v="2926.6350000000002"/>
    <n v="103"/>
    <n v="30"/>
    <n v="326.73"/>
    <x v="1"/>
    <x v="2"/>
    <x v="9"/>
  </r>
  <r>
    <x v="0"/>
    <d v="2019-03-06T00:00:00"/>
    <x v="0"/>
    <n v="1357.92"/>
    <m/>
    <n v="29874.240000000002"/>
    <n v="22456.913"/>
    <n v="16.538"/>
    <m/>
    <n v="22"/>
    <n v="7417.3270000000002"/>
    <x v="1"/>
    <x v="2"/>
    <x v="9"/>
  </r>
  <r>
    <x v="0"/>
    <d v="2019-03-06T00:00:00"/>
    <x v="0"/>
    <n v="690.97"/>
    <m/>
    <n v="13819.4"/>
    <n v="11427.075000000001"/>
    <n v="16.538"/>
    <m/>
    <n v="20"/>
    <n v="2392.3249999999998"/>
    <x v="1"/>
    <x v="2"/>
    <x v="9"/>
  </r>
  <r>
    <x v="0"/>
    <d v="2019-03-06T00:00:00"/>
    <x v="0"/>
    <n v="222.5"/>
    <m/>
    <n v="4450"/>
    <n v="3679.645"/>
    <n v="16.538"/>
    <m/>
    <n v="20"/>
    <n v="770.35500000000002"/>
    <x v="1"/>
    <x v="2"/>
    <x v="9"/>
  </r>
  <r>
    <x v="0"/>
    <d v="2019-03-06T00:00:00"/>
    <x v="0"/>
    <n v="444.83"/>
    <m/>
    <n v="9341.43"/>
    <n v="7356.4780000000001"/>
    <n v="16.538"/>
    <m/>
    <n v="21"/>
    <n v="1984.952"/>
    <x v="1"/>
    <x v="2"/>
    <x v="9"/>
  </r>
  <r>
    <x v="0"/>
    <d v="2019-03-06T00:00:00"/>
    <x v="0"/>
    <n v="1362.9"/>
    <m/>
    <n v="27258"/>
    <n v="22539.271000000001"/>
    <n v="16.538"/>
    <m/>
    <n v="20"/>
    <n v="4718.7290000000003"/>
    <x v="1"/>
    <x v="2"/>
    <x v="9"/>
  </r>
  <r>
    <x v="0"/>
    <d v="2019-03-07T00:00:00"/>
    <x v="2"/>
    <n v="1007"/>
    <n v="25"/>
    <n v="43804.5"/>
    <n v="66434.239000000001"/>
    <n v="2657.37"/>
    <n v="40.28"/>
    <n v="43.5"/>
    <n v="-22629.739000000001"/>
    <x v="1"/>
    <x v="2"/>
    <x v="9"/>
  </r>
  <r>
    <x v="0"/>
    <d v="2019-03-07T00:00:00"/>
    <x v="1"/>
    <n v="100"/>
    <n v="1"/>
    <n v="2900"/>
    <n v="2544.7379999999998"/>
    <n v="2544.7379999999998"/>
    <n v="100"/>
    <n v="29"/>
    <n v="355.262"/>
    <x v="1"/>
    <x v="2"/>
    <x v="9"/>
  </r>
  <r>
    <x v="0"/>
    <d v="2019-03-07T00:00:00"/>
    <x v="0"/>
    <n v="573.07000000000005"/>
    <m/>
    <n v="12321.01"/>
    <n v="8944.7579999999998"/>
    <n v="15.608000000000001"/>
    <m/>
    <n v="21.5"/>
    <n v="3376.252"/>
    <x v="1"/>
    <x v="2"/>
    <x v="9"/>
  </r>
  <r>
    <x v="0"/>
    <d v="2019-03-07T00:00:00"/>
    <x v="1"/>
    <n v="246"/>
    <n v="2"/>
    <n v="6642"/>
    <n v="5089.4759999999997"/>
    <n v="2544.7379999999998"/>
    <n v="123"/>
    <n v="27"/>
    <n v="1552.5239999999999"/>
    <x v="1"/>
    <x v="2"/>
    <x v="9"/>
  </r>
  <r>
    <x v="0"/>
    <d v="2019-03-07T00:00:00"/>
    <x v="0"/>
    <n v="227.66"/>
    <m/>
    <n v="4894.6899999999996"/>
    <n v="3553.4290000000001"/>
    <n v="15.608000000000001"/>
    <m/>
    <n v="21.5"/>
    <n v="1341.261"/>
    <x v="1"/>
    <x v="2"/>
    <x v="9"/>
  </r>
  <r>
    <x v="0"/>
    <d v="2019-03-07T00:00:00"/>
    <x v="1"/>
    <n v="106"/>
    <n v="1"/>
    <n v="3074"/>
    <n v="2544.7379999999998"/>
    <n v="2544.7379999999998"/>
    <n v="106"/>
    <n v="29"/>
    <n v="529.26199999999994"/>
    <x v="1"/>
    <x v="2"/>
    <x v="9"/>
  </r>
  <r>
    <x v="0"/>
    <d v="2019-03-07T00:00:00"/>
    <x v="0"/>
    <n v="609.75"/>
    <m/>
    <n v="13109.63"/>
    <n v="9517.277"/>
    <n v="15.608000000000001"/>
    <m/>
    <n v="21.5"/>
    <n v="3592.3530000000001"/>
    <x v="1"/>
    <x v="2"/>
    <x v="9"/>
  </r>
  <r>
    <x v="0"/>
    <d v="2019-03-07T00:00:00"/>
    <x v="1"/>
    <n v="90"/>
    <n v="1"/>
    <n v="2655"/>
    <n v="2108.2150000000001"/>
    <n v="2108.2150000000001"/>
    <n v="90"/>
    <n v="29.5"/>
    <n v="546.78499999999997"/>
    <x v="1"/>
    <x v="2"/>
    <x v="9"/>
  </r>
  <r>
    <x v="0"/>
    <d v="2019-03-07T00:00:00"/>
    <x v="0"/>
    <n v="236.51"/>
    <m/>
    <n v="5084.97"/>
    <n v="3691.5639999999999"/>
    <n v="15.608000000000001"/>
    <m/>
    <n v="21.5"/>
    <n v="1393.4059999999999"/>
    <x v="1"/>
    <x v="2"/>
    <x v="9"/>
  </r>
  <r>
    <x v="0"/>
    <d v="2019-03-07T00:00:00"/>
    <x v="1"/>
    <n v="792"/>
    <n v="8"/>
    <n v="22968"/>
    <n v="16865.717000000001"/>
    <n v="2108.2150000000001"/>
    <n v="99"/>
    <n v="29"/>
    <n v="6102.2830000000004"/>
    <x v="1"/>
    <x v="2"/>
    <x v="9"/>
  </r>
  <r>
    <x v="0"/>
    <d v="2019-03-07T00:00:00"/>
    <x v="0"/>
    <n v="479.64"/>
    <m/>
    <n v="10312.26"/>
    <n v="7486.4560000000001"/>
    <n v="15.608000000000001"/>
    <m/>
    <n v="21.5"/>
    <n v="2825.8040000000001"/>
    <x v="1"/>
    <x v="2"/>
    <x v="9"/>
  </r>
  <r>
    <x v="0"/>
    <d v="2019-03-07T00:00:00"/>
    <x v="1"/>
    <n v="193"/>
    <n v="2"/>
    <n v="5693.5"/>
    <n v="5089.4759999999997"/>
    <n v="2544.7379999999998"/>
    <n v="96.5"/>
    <n v="29.5"/>
    <n v="604.024"/>
    <x v="1"/>
    <x v="2"/>
    <x v="9"/>
  </r>
  <r>
    <x v="0"/>
    <d v="2019-03-07T00:00:00"/>
    <x v="0"/>
    <n v="331.16"/>
    <m/>
    <n v="7119.94"/>
    <n v="5168.9080000000004"/>
    <n v="15.608000000000001"/>
    <m/>
    <n v="21.5"/>
    <n v="1951.0319999999999"/>
    <x v="1"/>
    <x v="2"/>
    <x v="9"/>
  </r>
  <r>
    <x v="0"/>
    <d v="2019-03-07T00:00:00"/>
    <x v="1"/>
    <n v="186"/>
    <n v="2"/>
    <n v="5394"/>
    <n v="5850.2619999999997"/>
    <n v="2925.1309999999999"/>
    <n v="93"/>
    <n v="29"/>
    <n v="-456.262"/>
    <x v="1"/>
    <x v="2"/>
    <x v="9"/>
  </r>
  <r>
    <x v="0"/>
    <d v="2019-03-07T00:00:00"/>
    <x v="0"/>
    <n v="349.25"/>
    <m/>
    <n v="7508.88"/>
    <n v="5451.2650000000003"/>
    <n v="15.608000000000001"/>
    <m/>
    <n v="21.5"/>
    <n v="2057.6149999999998"/>
    <x v="1"/>
    <x v="2"/>
    <x v="9"/>
  </r>
  <r>
    <x v="0"/>
    <d v="2019-03-07T00:00:00"/>
    <x v="1"/>
    <n v="97.8"/>
    <n v="1"/>
    <n v="2836.2"/>
    <n v="2911.1080000000002"/>
    <n v="2911.1080000000002"/>
    <n v="97.8"/>
    <n v="29"/>
    <n v="-74.908000000000001"/>
    <x v="1"/>
    <x v="2"/>
    <x v="9"/>
  </r>
  <r>
    <x v="0"/>
    <d v="2019-03-07T00:00:00"/>
    <x v="0"/>
    <n v="275.82"/>
    <m/>
    <n v="5930.13"/>
    <n v="4305.134"/>
    <n v="15.608000000000001"/>
    <m/>
    <n v="21.5"/>
    <n v="1624.9960000000001"/>
    <x v="1"/>
    <x v="2"/>
    <x v="9"/>
  </r>
  <r>
    <x v="0"/>
    <d v="2019-03-07T00:00:00"/>
    <x v="1"/>
    <n v="107.6"/>
    <n v="1"/>
    <n v="3120.4"/>
    <n v="2911.1080000000002"/>
    <n v="2911.1080000000002"/>
    <n v="107.6"/>
    <n v="29"/>
    <n v="209.292"/>
    <x v="1"/>
    <x v="2"/>
    <x v="9"/>
  </r>
  <r>
    <x v="0"/>
    <d v="2019-03-07T00:00:00"/>
    <x v="0"/>
    <n v="1147.8"/>
    <m/>
    <n v="24677.7"/>
    <n v="17915.425999999999"/>
    <n v="15.608000000000001"/>
    <m/>
    <n v="21.5"/>
    <n v="6762.2740000000003"/>
    <x v="1"/>
    <x v="2"/>
    <x v="9"/>
  </r>
  <r>
    <x v="0"/>
    <d v="2019-03-07T00:00:00"/>
    <x v="1"/>
    <n v="170"/>
    <n v="2"/>
    <n v="5015"/>
    <n v="5089.4759999999997"/>
    <n v="2544.7379999999998"/>
    <n v="85"/>
    <n v="29.5"/>
    <n v="-74.475999999999999"/>
    <x v="1"/>
    <x v="2"/>
    <x v="9"/>
  </r>
  <r>
    <x v="0"/>
    <d v="2019-03-07T00:00:00"/>
    <x v="0"/>
    <n v="1013.51"/>
    <m/>
    <n v="21790.47"/>
    <n v="15819.361000000001"/>
    <n v="15.608000000000001"/>
    <m/>
    <n v="21.5"/>
    <n v="5971.1090000000004"/>
    <x v="1"/>
    <x v="2"/>
    <x v="9"/>
  </r>
  <r>
    <x v="0"/>
    <d v="2019-03-07T00:00:00"/>
    <x v="1"/>
    <n v="118"/>
    <n v="1"/>
    <n v="3186"/>
    <n v="2925.1309999999999"/>
    <n v="2925.1309999999999"/>
    <n v="118"/>
    <n v="27"/>
    <n v="260.86900000000003"/>
    <x v="1"/>
    <x v="2"/>
    <x v="9"/>
  </r>
  <r>
    <x v="0"/>
    <d v="2019-03-07T00:00:00"/>
    <x v="0"/>
    <n v="278.2"/>
    <m/>
    <n v="5981.3"/>
    <n v="4342.2820000000002"/>
    <n v="15.608000000000001"/>
    <m/>
    <n v="21.5"/>
    <n v="1639.018"/>
    <x v="1"/>
    <x v="2"/>
    <x v="9"/>
  </r>
  <r>
    <x v="0"/>
    <d v="2019-03-07T00:00:00"/>
    <x v="1"/>
    <n v="91"/>
    <n v="1"/>
    <n v="2684.5"/>
    <n v="2925.1309999999999"/>
    <n v="2925.1309999999999"/>
    <n v="91"/>
    <n v="29.5"/>
    <n v="-240.631"/>
    <x v="1"/>
    <x v="2"/>
    <x v="9"/>
  </r>
  <r>
    <x v="0"/>
    <d v="2019-03-07T00:00:00"/>
    <x v="0"/>
    <n v="232.88"/>
    <m/>
    <n v="5006.92"/>
    <n v="3634.9050000000002"/>
    <n v="15.608000000000001"/>
    <m/>
    <n v="21.5"/>
    <n v="1372.0150000000001"/>
    <x v="1"/>
    <x v="2"/>
    <x v="9"/>
  </r>
  <r>
    <x v="0"/>
    <d v="2019-03-07T00:00:00"/>
    <x v="1"/>
    <n v="391"/>
    <n v="4"/>
    <n v="11339"/>
    <n v="8432.8590000000004"/>
    <n v="2108.2150000000001"/>
    <n v="97.75"/>
    <n v="29"/>
    <n v="2906.1410000000001"/>
    <x v="1"/>
    <x v="2"/>
    <x v="9"/>
  </r>
  <r>
    <x v="0"/>
    <d v="2019-03-07T00:00:00"/>
    <x v="0"/>
    <n v="233.43"/>
    <m/>
    <n v="5018.75"/>
    <n v="3643.49"/>
    <n v="15.608000000000001"/>
    <m/>
    <n v="21.5"/>
    <n v="1375.26"/>
    <x v="1"/>
    <x v="2"/>
    <x v="9"/>
  </r>
  <r>
    <x v="0"/>
    <d v="2019-03-07T00:00:00"/>
    <x v="1"/>
    <n v="105"/>
    <n v="1"/>
    <n v="3097.5"/>
    <n v="3062.732"/>
    <n v="3062.732"/>
    <n v="105"/>
    <n v="29.5"/>
    <n v="34.768000000000001"/>
    <x v="1"/>
    <x v="2"/>
    <x v="9"/>
  </r>
  <r>
    <x v="0"/>
    <d v="2019-03-07T00:00:00"/>
    <x v="0"/>
    <n v="446.48"/>
    <m/>
    <n v="9599.32"/>
    <n v="6968.8789999999999"/>
    <n v="15.608000000000001"/>
    <m/>
    <n v="21.5"/>
    <n v="2630.4409999999998"/>
    <x v="1"/>
    <x v="2"/>
    <x v="9"/>
  </r>
  <r>
    <x v="0"/>
    <d v="2019-03-07T00:00:00"/>
    <x v="1"/>
    <n v="102"/>
    <n v="1"/>
    <n v="3009"/>
    <n v="3062.732"/>
    <n v="3062.732"/>
    <n v="102"/>
    <n v="29.5"/>
    <n v="-53.731999999999999"/>
    <x v="1"/>
    <x v="2"/>
    <x v="9"/>
  </r>
  <r>
    <x v="0"/>
    <d v="2019-03-07T00:00:00"/>
    <x v="0"/>
    <n v="565.70000000000005"/>
    <m/>
    <n v="12162.55"/>
    <n v="8829.723"/>
    <n v="15.608000000000001"/>
    <m/>
    <n v="21.5"/>
    <n v="3332.8270000000002"/>
    <x v="1"/>
    <x v="2"/>
    <x v="9"/>
  </r>
  <r>
    <x v="0"/>
    <d v="2019-03-07T00:00:00"/>
    <x v="1"/>
    <n v="166"/>
    <n v="2"/>
    <n v="4897"/>
    <n v="6125.4650000000001"/>
    <n v="3062.732"/>
    <n v="83"/>
    <n v="29.5"/>
    <n v="-1228.4649999999999"/>
    <x v="1"/>
    <x v="2"/>
    <x v="9"/>
  </r>
  <r>
    <x v="0"/>
    <d v="2019-03-07T00:00:00"/>
    <x v="0"/>
    <n v="962.6"/>
    <m/>
    <n v="20695.900000000001"/>
    <n v="15024.733"/>
    <n v="15.608000000000001"/>
    <m/>
    <n v="21.5"/>
    <n v="5671.1670000000004"/>
    <x v="1"/>
    <x v="2"/>
    <x v="9"/>
  </r>
  <r>
    <x v="0"/>
    <d v="2019-03-07T00:00:00"/>
    <x v="1"/>
    <n v="88"/>
    <n v="1"/>
    <n v="2552"/>
    <n v="2160.9160000000002"/>
    <n v="2160.9160000000002"/>
    <n v="88"/>
    <n v="29"/>
    <n v="391.084"/>
    <x v="1"/>
    <x v="2"/>
    <x v="9"/>
  </r>
  <r>
    <x v="0"/>
    <d v="2019-03-07T00:00:00"/>
    <x v="0"/>
    <n v="1175.5"/>
    <m/>
    <n v="25273.25"/>
    <n v="18347.780999999999"/>
    <n v="15.608000000000001"/>
    <m/>
    <n v="21.5"/>
    <n v="6925.4690000000001"/>
    <x v="1"/>
    <x v="2"/>
    <x v="9"/>
  </r>
  <r>
    <x v="0"/>
    <d v="2019-03-07T00:00:00"/>
    <x v="1"/>
    <n v="442"/>
    <n v="4"/>
    <n v="12818"/>
    <n v="12250.93"/>
    <n v="3062.732"/>
    <n v="110.5"/>
    <n v="29"/>
    <n v="567.07000000000005"/>
    <x v="1"/>
    <x v="2"/>
    <x v="9"/>
  </r>
  <r>
    <x v="0"/>
    <d v="2019-03-07T00:00:00"/>
    <x v="0"/>
    <n v="577.99"/>
    <m/>
    <n v="12426.79"/>
    <n v="9021.5519999999997"/>
    <n v="15.608000000000001"/>
    <m/>
    <n v="21.5"/>
    <n v="3405.2379999999998"/>
    <x v="1"/>
    <x v="2"/>
    <x v="9"/>
  </r>
  <r>
    <x v="0"/>
    <d v="2019-03-07T00:00:00"/>
    <x v="1"/>
    <n v="101"/>
    <n v="1"/>
    <n v="2979.5"/>
    <n v="3062.732"/>
    <n v="3062.732"/>
    <n v="101"/>
    <n v="29.5"/>
    <n v="-83.231999999999999"/>
    <x v="1"/>
    <x v="2"/>
    <x v="9"/>
  </r>
  <r>
    <x v="0"/>
    <d v="2019-03-07T00:00:00"/>
    <x v="0"/>
    <n v="192.37"/>
    <m/>
    <n v="4135.96"/>
    <n v="3002.605"/>
    <n v="15.608000000000001"/>
    <m/>
    <n v="21.5"/>
    <n v="1133.355"/>
    <x v="1"/>
    <x v="2"/>
    <x v="9"/>
  </r>
  <r>
    <x v="0"/>
    <d v="2019-03-07T00:00:00"/>
    <x v="1"/>
    <n v="112"/>
    <n v="1"/>
    <n v="3248"/>
    <n v="2108.2150000000001"/>
    <n v="2108.2150000000001"/>
    <n v="112"/>
    <n v="29"/>
    <n v="1139.7850000000001"/>
    <x v="1"/>
    <x v="2"/>
    <x v="9"/>
  </r>
  <r>
    <x v="0"/>
    <d v="2019-03-07T00:00:00"/>
    <x v="0"/>
    <n v="226.51"/>
    <m/>
    <n v="4869.97"/>
    <n v="3535.4789999999998"/>
    <n v="15.608000000000001"/>
    <m/>
    <n v="21.5"/>
    <n v="1334.491"/>
    <x v="1"/>
    <x v="2"/>
    <x v="9"/>
  </r>
  <r>
    <x v="0"/>
    <d v="2019-03-07T00:00:00"/>
    <x v="1"/>
    <n v="187"/>
    <n v="2"/>
    <n v="5423"/>
    <n v="4216.4290000000001"/>
    <n v="2108.2150000000001"/>
    <n v="93.5"/>
    <n v="29"/>
    <n v="1206.5709999999999"/>
    <x v="1"/>
    <x v="2"/>
    <x v="9"/>
  </r>
  <r>
    <x v="0"/>
    <d v="2019-03-07T00:00:00"/>
    <x v="0"/>
    <n v="3431.69"/>
    <m/>
    <n v="73781.34"/>
    <n v="53563.500999999997"/>
    <n v="15.608000000000001"/>
    <m/>
    <n v="21.5"/>
    <n v="20217.839"/>
    <x v="1"/>
    <x v="2"/>
    <x v="9"/>
  </r>
  <r>
    <x v="0"/>
    <d v="2019-03-07T00:00:00"/>
    <x v="1"/>
    <n v="177"/>
    <n v="2"/>
    <n v="5221.5"/>
    <n v="4216.4290000000001"/>
    <n v="2108.2150000000001"/>
    <n v="88.5"/>
    <n v="29.5"/>
    <n v="1005.071"/>
    <x v="1"/>
    <x v="2"/>
    <x v="9"/>
  </r>
  <r>
    <x v="0"/>
    <d v="2019-03-07T00:00:00"/>
    <x v="0"/>
    <n v="236.8"/>
    <m/>
    <n v="5091.2"/>
    <n v="3696.0909999999999"/>
    <n v="15.608000000000001"/>
    <m/>
    <n v="21.5"/>
    <n v="1395.1089999999999"/>
    <x v="1"/>
    <x v="2"/>
    <x v="9"/>
  </r>
  <r>
    <x v="0"/>
    <d v="2019-03-07T00:00:00"/>
    <x v="1"/>
    <n v="391"/>
    <n v="3"/>
    <n v="10557"/>
    <n v="9188.1970000000001"/>
    <n v="3062.732"/>
    <n v="130.33333333333334"/>
    <n v="27"/>
    <n v="1368.8030000000001"/>
    <x v="1"/>
    <x v="2"/>
    <x v="9"/>
  </r>
  <r>
    <x v="0"/>
    <d v="2019-03-07T00:00:00"/>
    <x v="0"/>
    <n v="1133.71"/>
    <m/>
    <n v="24374.77"/>
    <n v="17695.502"/>
    <n v="15.608000000000001"/>
    <m/>
    <n v="21.5"/>
    <n v="6679.268"/>
    <x v="1"/>
    <x v="2"/>
    <x v="9"/>
  </r>
  <r>
    <x v="0"/>
    <d v="2019-03-07T00:00:00"/>
    <x v="1"/>
    <n v="1365"/>
    <n v="12"/>
    <n v="46410"/>
    <n v="36752.79"/>
    <n v="3062.732"/>
    <n v="113.75"/>
    <n v="34"/>
    <n v="9657.2099999999991"/>
    <x v="1"/>
    <x v="2"/>
    <x v="9"/>
  </r>
  <r>
    <x v="0"/>
    <d v="2019-03-07T00:00:00"/>
    <x v="0"/>
    <n v="1152.06"/>
    <m/>
    <n v="23041.200000000001"/>
    <n v="17981.918000000001"/>
    <n v="15.608000000000001"/>
    <m/>
    <n v="20"/>
    <n v="5059.2820000000002"/>
    <x v="1"/>
    <x v="2"/>
    <x v="9"/>
  </r>
  <r>
    <x v="0"/>
    <d v="2019-03-07T00:00:00"/>
    <x v="1"/>
    <n v="568"/>
    <n v="6"/>
    <n v="16472"/>
    <n v="12649.288"/>
    <n v="2108.2150000000001"/>
    <n v="94.666666666666671"/>
    <n v="29"/>
    <n v="3822.712"/>
    <x v="1"/>
    <x v="2"/>
    <x v="9"/>
  </r>
  <r>
    <x v="0"/>
    <d v="2019-03-07T00:00:00"/>
    <x v="0"/>
    <n v="684.67"/>
    <m/>
    <n v="14720.41"/>
    <n v="10686.665000000001"/>
    <n v="15.608000000000001"/>
    <m/>
    <n v="21.5"/>
    <n v="4033.7449999999999"/>
    <x v="1"/>
    <x v="2"/>
    <x v="9"/>
  </r>
  <r>
    <x v="0"/>
    <d v="2019-03-07T00:00:00"/>
    <x v="0"/>
    <n v="233.56"/>
    <m/>
    <n v="5021.54"/>
    <n v="3645.5189999999998"/>
    <n v="15.608000000000001"/>
    <m/>
    <n v="21.5"/>
    <n v="1376.021"/>
    <x v="1"/>
    <x v="2"/>
    <x v="9"/>
  </r>
  <r>
    <x v="0"/>
    <d v="2019-03-09T00:00:00"/>
    <x v="1"/>
    <n v="273"/>
    <n v="3"/>
    <n v="8053.5"/>
    <n v="6324.6440000000002"/>
    <n v="2108.2150000000001"/>
    <n v="91"/>
    <n v="29.5"/>
    <n v="1728.856"/>
    <x v="1"/>
    <x v="2"/>
    <x v="9"/>
  </r>
  <r>
    <x v="0"/>
    <d v="2019-03-09T00:00:00"/>
    <x v="1"/>
    <n v="89"/>
    <n v="1"/>
    <n v="2625.5"/>
    <n v="2544.7379999999998"/>
    <n v="2544.7379999999998"/>
    <n v="89"/>
    <n v="29.5"/>
    <n v="80.762"/>
    <x v="1"/>
    <x v="2"/>
    <x v="9"/>
  </r>
  <r>
    <x v="0"/>
    <d v="2019-03-09T00:00:00"/>
    <x v="1"/>
    <n v="106"/>
    <n v="1"/>
    <n v="3074"/>
    <n v="2108.2150000000001"/>
    <n v="2108.2150000000001"/>
    <n v="106"/>
    <n v="29"/>
    <n v="965.78499999999997"/>
    <x v="1"/>
    <x v="2"/>
    <x v="9"/>
  </r>
  <r>
    <x v="0"/>
    <d v="2019-03-09T00:00:00"/>
    <x v="1"/>
    <n v="699"/>
    <n v="7"/>
    <n v="20271"/>
    <n v="14757.502"/>
    <n v="2108.2150000000001"/>
    <n v="99.857142857142861"/>
    <n v="29"/>
    <n v="5513.4979999999996"/>
    <x v="1"/>
    <x v="2"/>
    <x v="9"/>
  </r>
  <r>
    <x v="0"/>
    <d v="2019-03-09T00:00:00"/>
    <x v="1"/>
    <n v="82"/>
    <n v="1"/>
    <n v="2378"/>
    <n v="2108.2150000000001"/>
    <n v="2108.2150000000001"/>
    <n v="82"/>
    <n v="29"/>
    <n v="269.78500000000003"/>
    <x v="1"/>
    <x v="2"/>
    <x v="9"/>
  </r>
  <r>
    <x v="0"/>
    <d v="2019-03-09T00:00:00"/>
    <x v="1"/>
    <n v="2082.6"/>
    <n v="20"/>
    <n v="70808.399999999994"/>
    <n v="58222.169000000002"/>
    <n v="2911.1080000000002"/>
    <n v="104.13"/>
    <n v="34"/>
    <n v="12586.231"/>
    <x v="1"/>
    <x v="2"/>
    <x v="9"/>
  </r>
  <r>
    <x v="0"/>
    <d v="2019-03-09T00:00:00"/>
    <x v="1"/>
    <n v="109.6"/>
    <n v="1"/>
    <n v="3233.2"/>
    <n v="2911.1080000000002"/>
    <n v="2911.1080000000002"/>
    <n v="109.6"/>
    <n v="29.5"/>
    <n v="322.09199999999998"/>
    <x v="1"/>
    <x v="2"/>
    <x v="9"/>
  </r>
  <r>
    <x v="0"/>
    <d v="2019-03-09T00:00:00"/>
    <x v="1"/>
    <n v="118.4"/>
    <n v="1"/>
    <n v="3492.8"/>
    <n v="2911.1080000000002"/>
    <n v="2911.1080000000002"/>
    <n v="118.4"/>
    <n v="29.5"/>
    <n v="581.69200000000001"/>
    <x v="1"/>
    <x v="2"/>
    <x v="9"/>
  </r>
  <r>
    <x v="0"/>
    <d v="2019-03-09T00:00:00"/>
    <x v="1"/>
    <n v="109.8"/>
    <n v="1"/>
    <n v="3184.2"/>
    <n v="2911.1080000000002"/>
    <n v="2911.1080000000002"/>
    <n v="109.8"/>
    <n v="29"/>
    <n v="273.09199999999998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310"/>
    <n v="3"/>
    <n v="8990"/>
    <n v="6324.6440000000002"/>
    <n v="2108.2150000000001"/>
    <n v="103.33333333333333"/>
    <n v="29"/>
    <n v="2665.3560000000002"/>
    <x v="1"/>
    <x v="2"/>
    <x v="9"/>
  </r>
  <r>
    <x v="0"/>
    <d v="2019-03-09T00:00:00"/>
    <x v="1"/>
    <n v="211"/>
    <n v="2"/>
    <n v="6119"/>
    <n v="4216.4290000000001"/>
    <n v="2108.2150000000001"/>
    <n v="105.5"/>
    <n v="29"/>
    <n v="1902.5709999999999"/>
    <x v="1"/>
    <x v="2"/>
    <x v="9"/>
  </r>
  <r>
    <x v="0"/>
    <d v="2019-03-09T00:00:00"/>
    <x v="1"/>
    <n v="2082.6"/>
    <n v="1"/>
    <n v="3540.42"/>
    <n v="2108.2150000000001"/>
    <n v="2108.2150000000001"/>
    <n v="2082.6"/>
    <n v="1.7"/>
    <n v="1432.2049999999999"/>
    <x v="1"/>
    <x v="2"/>
    <x v="9"/>
  </r>
  <r>
    <x v="0"/>
    <d v="2019-03-09T00:00:00"/>
    <x v="1"/>
    <n v="1330"/>
    <n v="10"/>
    <n v="45220"/>
    <n v="30627.325000000001"/>
    <n v="3062.732"/>
    <n v="133"/>
    <n v="34"/>
    <n v="14592.674999999999"/>
    <x v="1"/>
    <x v="2"/>
    <x v="9"/>
  </r>
  <r>
    <x v="0"/>
    <d v="2019-03-09T00:00:00"/>
    <x v="1"/>
    <n v="97"/>
    <n v="1"/>
    <n v="2813"/>
    <n v="2898.4639999999999"/>
    <n v="2898.4639999999999"/>
    <n v="97"/>
    <n v="29"/>
    <n v="-85.463999999999999"/>
    <x v="1"/>
    <x v="2"/>
    <x v="9"/>
  </r>
  <r>
    <x v="0"/>
    <d v="2019-03-09T00:00:00"/>
    <x v="1"/>
    <n v="117"/>
    <n v="1"/>
    <n v="3393"/>
    <n v="3062.732"/>
    <n v="3062.732"/>
    <n v="117"/>
    <n v="29"/>
    <n v="330.26799999999997"/>
    <x v="1"/>
    <x v="2"/>
    <x v="9"/>
  </r>
  <r>
    <x v="1"/>
    <d v="2019-03-09T00:00:00"/>
    <x v="1"/>
    <n v="-2082.6"/>
    <n v="-1"/>
    <n v="-3540.42"/>
    <n v="-2108.2150000000001"/>
    <n v="-2108.2150000000001"/>
    <n v="2082.6"/>
    <n v="1.7"/>
    <n v="-1432.2049999999999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372"/>
    <n v="4"/>
    <n v="10788"/>
    <n v="8432.8590000000004"/>
    <n v="2108.2150000000001"/>
    <n v="93"/>
    <n v="29"/>
    <n v="2355.1410000000001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92"/>
    <n v="1"/>
    <n v="2714"/>
    <n v="2108.2150000000001"/>
    <n v="2108.2150000000001"/>
    <n v="92"/>
    <n v="29.5"/>
    <n v="605.78499999999997"/>
    <x v="1"/>
    <x v="2"/>
    <x v="9"/>
  </r>
  <r>
    <x v="0"/>
    <d v="2019-03-09T00:00:00"/>
    <x v="1"/>
    <n v="413"/>
    <n v="4"/>
    <n v="11977"/>
    <n v="8432.8590000000004"/>
    <n v="2108.2150000000001"/>
    <n v="103.25"/>
    <n v="29"/>
    <n v="3544.1410000000001"/>
    <x v="1"/>
    <x v="2"/>
    <x v="9"/>
  </r>
  <r>
    <x v="0"/>
    <d v="2019-03-11T00:00:00"/>
    <x v="1"/>
    <n v="226"/>
    <n v="2"/>
    <n v="6870"/>
    <n v="5853.27"/>
    <n v="2926.6350000000002"/>
    <n v="113"/>
    <n v="30.398199999999999"/>
    <n v="1016.73"/>
    <x v="1"/>
    <x v="2"/>
    <x v="10"/>
  </r>
  <r>
    <x v="0"/>
    <d v="2019-03-11T00:00:00"/>
    <x v="1"/>
    <n v="216"/>
    <n v="2"/>
    <n v="6480"/>
    <n v="5853.27"/>
    <n v="2926.6350000000002"/>
    <n v="108"/>
    <n v="30"/>
    <n v="626.73"/>
    <x v="1"/>
    <x v="2"/>
    <x v="10"/>
  </r>
  <r>
    <x v="0"/>
    <d v="2019-03-11T00:00:00"/>
    <x v="1"/>
    <n v="300"/>
    <n v="3"/>
    <n v="9000"/>
    <n v="8779.9040000000005"/>
    <n v="2926.6350000000002"/>
    <n v="100"/>
    <n v="30"/>
    <n v="220.096"/>
    <x v="1"/>
    <x v="2"/>
    <x v="10"/>
  </r>
  <r>
    <x v="0"/>
    <d v="2019-03-11T00:00:00"/>
    <x v="1"/>
    <n v="810"/>
    <n v="8"/>
    <n v="24300"/>
    <n v="23413.078000000001"/>
    <n v="2926.6350000000002"/>
    <n v="101.25"/>
    <n v="30"/>
    <n v="886.92200000000003"/>
    <x v="1"/>
    <x v="2"/>
    <x v="10"/>
  </r>
  <r>
    <x v="0"/>
    <d v="2019-03-11T00:00:00"/>
    <x v="1"/>
    <n v="656"/>
    <n v="6"/>
    <n v="19770"/>
    <n v="17559.809000000001"/>
    <n v="2926.6350000000002"/>
    <n v="109.33333333333333"/>
    <n v="30.1372"/>
    <n v="2210.1909999999998"/>
    <x v="1"/>
    <x v="2"/>
    <x v="10"/>
  </r>
  <r>
    <x v="0"/>
    <d v="2019-03-11T00:00:00"/>
    <x v="1"/>
    <n v="412"/>
    <n v="4"/>
    <n v="12360"/>
    <n v="11706.539000000001"/>
    <n v="2926.6350000000002"/>
    <n v="103"/>
    <n v="30"/>
    <n v="653.46100000000001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198"/>
    <n v="2"/>
    <n v="5940"/>
    <n v="5853.27"/>
    <n v="2926.6350000000002"/>
    <n v="99"/>
    <n v="30"/>
    <n v="86.73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3083"/>
    <n v="30"/>
    <n v="90948.5"/>
    <n v="87799.043999999994"/>
    <n v="2926.6350000000002"/>
    <n v="102.76666666666667"/>
    <n v="29.5"/>
    <n v="3149.4560000000001"/>
    <x v="1"/>
    <x v="2"/>
    <x v="10"/>
  </r>
  <r>
    <x v="0"/>
    <d v="2019-03-11T00:00:00"/>
    <x v="1"/>
    <n v="300"/>
    <n v="3"/>
    <n v="8850"/>
    <n v="8779.9040000000005"/>
    <n v="2926.6350000000002"/>
    <n v="100"/>
    <n v="29.5"/>
    <n v="70.096000000000004"/>
    <x v="1"/>
    <x v="2"/>
    <x v="10"/>
  </r>
  <r>
    <x v="0"/>
    <d v="2019-03-11T00:00:00"/>
    <x v="1"/>
    <n v="190"/>
    <n v="2"/>
    <n v="5700"/>
    <n v="5853.27"/>
    <n v="2926.6350000000002"/>
    <n v="95"/>
    <n v="30"/>
    <n v="-153.27000000000001"/>
    <x v="1"/>
    <x v="2"/>
    <x v="10"/>
  </r>
  <r>
    <x v="0"/>
    <d v="2019-03-11T00:00:00"/>
    <x v="1"/>
    <n v="92"/>
    <n v="1"/>
    <n v="2760"/>
    <n v="2926.6350000000002"/>
    <n v="2926.6350000000002"/>
    <n v="92"/>
    <n v="30"/>
    <n v="-166.63499999999999"/>
    <x v="1"/>
    <x v="2"/>
    <x v="10"/>
  </r>
  <r>
    <x v="0"/>
    <d v="2019-03-11T00:00:00"/>
    <x v="1"/>
    <n v="766"/>
    <n v="8"/>
    <n v="22597"/>
    <n v="23288.866999999998"/>
    <n v="2911.1080000000002"/>
    <n v="95.75"/>
    <n v="29.5"/>
    <n v="-691.86699999999996"/>
    <x v="1"/>
    <x v="2"/>
    <x v="10"/>
  </r>
  <r>
    <x v="0"/>
    <d v="2019-03-11T00:00:00"/>
    <x v="1"/>
    <n v="200"/>
    <n v="2"/>
    <n v="6000"/>
    <n v="5822.2169999999996"/>
    <n v="2911.1080000000002"/>
    <n v="100"/>
    <n v="30"/>
    <n v="177.78299999999999"/>
    <x v="1"/>
    <x v="2"/>
    <x v="10"/>
  </r>
  <r>
    <x v="0"/>
    <d v="2019-03-11T00:00:00"/>
    <x v="1"/>
    <n v="460"/>
    <n v="5"/>
    <n v="13800"/>
    <n v="14555.541999999999"/>
    <n v="2911.1080000000002"/>
    <n v="92"/>
    <n v="30"/>
    <n v="-755.54200000000003"/>
    <x v="1"/>
    <x v="2"/>
    <x v="10"/>
  </r>
  <r>
    <x v="0"/>
    <d v="2019-03-11T00:00:00"/>
    <x v="1"/>
    <n v="108"/>
    <n v="1"/>
    <n v="3186"/>
    <n v="2544.7379999999998"/>
    <n v="2544.7379999999998"/>
    <n v="108"/>
    <n v="29.5"/>
    <n v="641.26199999999994"/>
    <x v="1"/>
    <x v="2"/>
    <x v="10"/>
  </r>
  <r>
    <x v="1"/>
    <d v="2019-03-11T00:00:00"/>
    <x v="1"/>
    <n v="-223.4"/>
    <n v="-2"/>
    <n v="-6478.6"/>
    <n v="-5822.2169999999996"/>
    <n v="-2911.1080000000002"/>
    <n v="111.7"/>
    <n v="29"/>
    <n v="-656.38300000000004"/>
    <x v="1"/>
    <x v="2"/>
    <x v="10"/>
  </r>
  <r>
    <x v="0"/>
    <d v="2019-03-11T00:00:00"/>
    <x v="1"/>
    <n v="100"/>
    <n v="1"/>
    <n v="3000"/>
    <n v="2911.1080000000002"/>
    <n v="2911.1080000000002"/>
    <n v="100"/>
    <n v="30"/>
    <n v="88.891999999999996"/>
    <x v="1"/>
    <x v="2"/>
    <x v="10"/>
  </r>
  <r>
    <x v="0"/>
    <d v="2019-03-11T00:00:00"/>
    <x v="1"/>
    <n v="620"/>
    <n v="6"/>
    <n v="18290"/>
    <n v="17466.651000000002"/>
    <n v="2911.1080000000002"/>
    <n v="103.33333333333333"/>
    <n v="29.5"/>
    <n v="823.34900000000005"/>
    <x v="1"/>
    <x v="2"/>
    <x v="10"/>
  </r>
  <r>
    <x v="0"/>
    <d v="2019-03-11T00:00:00"/>
    <x v="1"/>
    <n v="180"/>
    <n v="2"/>
    <n v="5400"/>
    <n v="5822.2169999999996"/>
    <n v="2911.1080000000002"/>
    <n v="90"/>
    <n v="30"/>
    <n v="-422.21699999999998"/>
    <x v="1"/>
    <x v="2"/>
    <x v="10"/>
  </r>
  <r>
    <x v="0"/>
    <d v="2019-03-11T00:00:00"/>
    <x v="1"/>
    <n v="420"/>
    <n v="4"/>
    <n v="12600"/>
    <n v="11706.539000000001"/>
    <n v="2926.6350000000002"/>
    <n v="105"/>
    <n v="30"/>
    <n v="893.46100000000001"/>
    <x v="1"/>
    <x v="2"/>
    <x v="10"/>
  </r>
  <r>
    <x v="0"/>
    <d v="2019-03-11T00:00:00"/>
    <x v="1"/>
    <n v="324"/>
    <n v="3"/>
    <n v="9720"/>
    <n v="8779.9040000000005"/>
    <n v="2926.6350000000002"/>
    <n v="108"/>
    <n v="30"/>
    <n v="940.096"/>
    <x v="1"/>
    <x v="2"/>
    <x v="10"/>
  </r>
  <r>
    <x v="0"/>
    <d v="2019-03-11T00:00:00"/>
    <x v="1"/>
    <n v="282"/>
    <n v="3"/>
    <n v="8460"/>
    <n v="8733.3250000000007"/>
    <n v="2911.1080000000002"/>
    <n v="94"/>
    <n v="30"/>
    <n v="-273.32499999999999"/>
    <x v="1"/>
    <x v="2"/>
    <x v="10"/>
  </r>
  <r>
    <x v="0"/>
    <d v="2019-03-11T00:00:00"/>
    <x v="1"/>
    <n v="470"/>
    <n v="5"/>
    <n v="13865"/>
    <n v="14555.541999999999"/>
    <n v="2911.1080000000002"/>
    <n v="94"/>
    <n v="29.5"/>
    <n v="-690.54200000000003"/>
    <x v="1"/>
    <x v="2"/>
    <x v="10"/>
  </r>
  <r>
    <x v="0"/>
    <d v="2019-03-11T00:00:00"/>
    <x v="1"/>
    <n v="104"/>
    <n v="1"/>
    <n v="3120"/>
    <n v="2911.1080000000002"/>
    <n v="2911.1080000000002"/>
    <n v="104"/>
    <n v="30"/>
    <n v="208.892"/>
    <x v="1"/>
    <x v="2"/>
    <x v="10"/>
  </r>
  <r>
    <x v="0"/>
    <d v="2019-03-12T00:00:00"/>
    <x v="0"/>
    <n v="1363.19"/>
    <m/>
    <n v="29990.18"/>
    <n v="20736.304"/>
    <n v="15.212"/>
    <m/>
    <n v="22"/>
    <n v="9253.8760000000002"/>
    <x v="1"/>
    <x v="2"/>
    <x v="10"/>
  </r>
  <r>
    <x v="0"/>
    <d v="2019-03-12T00:00:00"/>
    <x v="1"/>
    <n v="22.6"/>
    <n v="1"/>
    <n v="1003"/>
    <n v="1045.9390000000001"/>
    <n v="1045.9390000000001"/>
    <n v="22.6"/>
    <n v="44.380499999999998"/>
    <n v="-42.939"/>
    <x v="1"/>
    <x v="2"/>
    <x v="10"/>
  </r>
  <r>
    <x v="0"/>
    <d v="2019-03-12T00:00:00"/>
    <x v="0"/>
    <n v="562.9"/>
    <m/>
    <n v="12383.8"/>
    <n v="8562.6110000000008"/>
    <n v="15.212"/>
    <m/>
    <n v="22"/>
    <n v="3821.1889999999999"/>
    <x v="1"/>
    <x v="2"/>
    <x v="10"/>
  </r>
  <r>
    <x v="0"/>
    <d v="2019-03-12T00:00:00"/>
    <x v="0"/>
    <n v="1149.7"/>
    <m/>
    <n v="24718.55"/>
    <n v="17488.778999999999"/>
    <n v="15.212"/>
    <m/>
    <n v="21.5"/>
    <n v="7229.7709999999997"/>
    <x v="1"/>
    <x v="2"/>
    <x v="10"/>
  </r>
  <r>
    <x v="0"/>
    <d v="2019-03-12T00:00:00"/>
    <x v="0"/>
    <n v="342.03"/>
    <m/>
    <n v="7353.65"/>
    <n v="5202.8239999999996"/>
    <n v="15.212"/>
    <m/>
    <n v="21.5"/>
    <n v="2150.826"/>
    <x v="1"/>
    <x v="2"/>
    <x v="10"/>
  </r>
  <r>
    <x v="0"/>
    <d v="2019-03-12T00:00:00"/>
    <x v="0"/>
    <n v="448.96"/>
    <m/>
    <n v="9877.1200000000008"/>
    <n v="6829.4009999999998"/>
    <n v="15.212"/>
    <m/>
    <n v="22"/>
    <n v="3047.7190000000001"/>
    <x v="1"/>
    <x v="2"/>
    <x v="10"/>
  </r>
  <r>
    <x v="0"/>
    <d v="2019-03-12T00:00:00"/>
    <x v="0"/>
    <n v="3464.2"/>
    <m/>
    <n v="74480.3"/>
    <n v="52696.031000000003"/>
    <n v="15.212"/>
    <m/>
    <n v="21.5"/>
    <n v="21784.269"/>
    <x v="1"/>
    <x v="2"/>
    <x v="10"/>
  </r>
  <r>
    <x v="0"/>
    <d v="2019-03-12T00:00:00"/>
    <x v="0"/>
    <n v="365.28"/>
    <m/>
    <n v="7853.52"/>
    <n v="5556.4939999999997"/>
    <n v="15.212"/>
    <m/>
    <n v="21.5"/>
    <n v="2297.0259999999998"/>
    <x v="1"/>
    <x v="2"/>
    <x v="10"/>
  </r>
  <r>
    <x v="0"/>
    <d v="2019-03-12T00:00:00"/>
    <x v="0"/>
    <n v="180.94"/>
    <m/>
    <n v="3890.21"/>
    <n v="2752.3870000000002"/>
    <n v="15.212"/>
    <m/>
    <n v="21.5"/>
    <n v="1137.8230000000001"/>
    <x v="1"/>
    <x v="2"/>
    <x v="10"/>
  </r>
  <r>
    <x v="0"/>
    <d v="2019-03-12T00:00:00"/>
    <x v="0"/>
    <n v="337.11"/>
    <m/>
    <n v="7247.87"/>
    <n v="5127.9830000000002"/>
    <n v="15.212"/>
    <m/>
    <n v="21.5"/>
    <n v="2119.8870000000002"/>
    <x v="1"/>
    <x v="2"/>
    <x v="10"/>
  </r>
  <r>
    <x v="0"/>
    <d v="2019-03-12T00:00:00"/>
    <x v="0"/>
    <n v="676.96"/>
    <m/>
    <n v="14554.64"/>
    <n v="10297.646000000001"/>
    <n v="15.212"/>
    <m/>
    <n v="21.5"/>
    <n v="4256.9939999999997"/>
    <x v="1"/>
    <x v="2"/>
    <x v="10"/>
  </r>
  <r>
    <x v="0"/>
    <d v="2019-03-12T00:00:00"/>
    <x v="0"/>
    <n v="574.38"/>
    <m/>
    <n v="12349.17"/>
    <n v="8737.24"/>
    <n v="15.212"/>
    <m/>
    <n v="21.5"/>
    <n v="3611.93"/>
    <x v="1"/>
    <x v="2"/>
    <x v="10"/>
  </r>
  <r>
    <x v="0"/>
    <d v="2019-03-12T00:00:00"/>
    <x v="0"/>
    <n v="229.15"/>
    <m/>
    <n v="4926.7299999999996"/>
    <n v="3485.739"/>
    <n v="15.212"/>
    <m/>
    <n v="21.5"/>
    <n v="1440.991"/>
    <x v="1"/>
    <x v="2"/>
    <x v="10"/>
  </r>
  <r>
    <x v="0"/>
    <d v="2019-03-12T00:00:00"/>
    <x v="0"/>
    <n v="364.17"/>
    <m/>
    <n v="7829.66"/>
    <n v="5539.6090000000004"/>
    <n v="15.212"/>
    <m/>
    <n v="21.5"/>
    <n v="2290.0509999999999"/>
    <x v="1"/>
    <x v="2"/>
    <x v="10"/>
  </r>
  <r>
    <x v="0"/>
    <d v="2019-03-12T00:00:00"/>
    <x v="0"/>
    <n v="1003.72"/>
    <m/>
    <n v="21579.98"/>
    <n v="15268.189"/>
    <n v="15.212"/>
    <m/>
    <n v="21.5"/>
    <n v="6311.7910000000002"/>
    <x v="1"/>
    <x v="2"/>
    <x v="10"/>
  </r>
  <r>
    <x v="0"/>
    <d v="2019-03-13T00:00:00"/>
    <x v="1"/>
    <n v="82"/>
    <n v="1"/>
    <n v="2460"/>
    <n v="2522.527"/>
    <n v="2522.527"/>
    <n v="82"/>
    <n v="30"/>
    <n v="-62.527000000000001"/>
    <x v="1"/>
    <x v="2"/>
    <x v="10"/>
  </r>
  <r>
    <x v="0"/>
    <d v="2019-03-13T00:00:00"/>
    <x v="0"/>
    <n v="838.45"/>
    <m/>
    <n v="18026.68"/>
    <n v="12680.718000000001"/>
    <n v="15.124000000000001"/>
    <m/>
    <n v="21.5"/>
    <n v="5345.9620000000004"/>
    <x v="1"/>
    <x v="2"/>
    <x v="10"/>
  </r>
  <r>
    <x v="0"/>
    <d v="2019-03-13T00:00:00"/>
    <x v="1"/>
    <n v="199"/>
    <n v="2"/>
    <n v="5970"/>
    <n v="5045.0529999999999"/>
    <n v="2522.527"/>
    <n v="99.5"/>
    <n v="30"/>
    <n v="924.947"/>
    <x v="1"/>
    <x v="2"/>
    <x v="10"/>
  </r>
  <r>
    <x v="0"/>
    <d v="2019-03-13T00:00:00"/>
    <x v="0"/>
    <n v="910.2"/>
    <m/>
    <n v="19569.3"/>
    <n v="13765.865"/>
    <n v="15.124000000000001"/>
    <m/>
    <n v="21.5"/>
    <n v="5803.4350000000004"/>
    <x v="1"/>
    <x v="2"/>
    <x v="10"/>
  </r>
  <r>
    <x v="0"/>
    <d v="2019-03-13T00:00:00"/>
    <x v="1"/>
    <n v="1379"/>
    <n v="14"/>
    <n v="40680.5"/>
    <n v="35315.374000000003"/>
    <n v="2522.527"/>
    <n v="98.5"/>
    <n v="29.5"/>
    <n v="5365.1260000000002"/>
    <x v="1"/>
    <x v="2"/>
    <x v="10"/>
  </r>
  <r>
    <x v="0"/>
    <d v="2019-03-13T00:00:00"/>
    <x v="0"/>
    <n v="3463.09"/>
    <m/>
    <n v="74456.44"/>
    <n v="52375.773999999998"/>
    <n v="15.124000000000001"/>
    <m/>
    <n v="21.5"/>
    <n v="22080.666000000001"/>
    <x v="1"/>
    <x v="2"/>
    <x v="10"/>
  </r>
  <r>
    <x v="0"/>
    <d v="2019-03-13T00:00:00"/>
    <x v="1"/>
    <n v="370"/>
    <n v="4"/>
    <n v="11100"/>
    <n v="10090.107"/>
    <n v="2522.527"/>
    <n v="92.5"/>
    <n v="30"/>
    <n v="1009.893"/>
    <x v="1"/>
    <x v="2"/>
    <x v="10"/>
  </r>
  <r>
    <x v="0"/>
    <d v="2019-03-13T00:00:00"/>
    <x v="0"/>
    <n v="670.3"/>
    <m/>
    <n v="14411.45"/>
    <n v="10137.617"/>
    <n v="15.124000000000001"/>
    <m/>
    <n v="21.5"/>
    <n v="4273.8329999999996"/>
    <x v="1"/>
    <x v="2"/>
    <x v="10"/>
  </r>
  <r>
    <x v="0"/>
    <d v="2019-03-13T00:00:00"/>
    <x v="1"/>
    <n v="192"/>
    <n v="2"/>
    <n v="5760"/>
    <n v="5045.0529999999999"/>
    <n v="2522.527"/>
    <n v="96"/>
    <n v="30"/>
    <n v="714.947"/>
    <x v="1"/>
    <x v="2"/>
    <x v="10"/>
  </r>
  <r>
    <x v="0"/>
    <d v="2019-03-13T00:00:00"/>
    <x v="0"/>
    <n v="181.35"/>
    <m/>
    <n v="3899.03"/>
    <n v="2742.7370000000001"/>
    <n v="15.124000000000001"/>
    <m/>
    <n v="21.5"/>
    <n v="1156.2929999999999"/>
    <x v="1"/>
    <x v="2"/>
    <x v="10"/>
  </r>
  <r>
    <x v="0"/>
    <d v="2019-03-13T00:00:00"/>
    <x v="1"/>
    <n v="103"/>
    <n v="1"/>
    <n v="3090"/>
    <n v="2522.527"/>
    <n v="2522.527"/>
    <n v="103"/>
    <n v="30"/>
    <n v="567.47299999999996"/>
    <x v="1"/>
    <x v="2"/>
    <x v="10"/>
  </r>
  <r>
    <x v="0"/>
    <d v="2019-03-13T00:00:00"/>
    <x v="1"/>
    <n v="278"/>
    <n v="3"/>
    <n v="8340"/>
    <n v="7567.58"/>
    <n v="2522.527"/>
    <n v="92.666666666666671"/>
    <n v="30"/>
    <n v="772.42"/>
    <x v="1"/>
    <x v="2"/>
    <x v="10"/>
  </r>
  <r>
    <x v="0"/>
    <d v="2019-03-13T00:00:00"/>
    <x v="1"/>
    <n v="185"/>
    <n v="2"/>
    <n v="5550"/>
    <n v="5045.0529999999999"/>
    <n v="2522.527"/>
    <n v="92.5"/>
    <n v="30"/>
    <n v="504.947"/>
    <x v="1"/>
    <x v="2"/>
    <x v="10"/>
  </r>
  <r>
    <x v="0"/>
    <d v="2019-03-13T00:00:00"/>
    <x v="1"/>
    <n v="101"/>
    <n v="1"/>
    <n v="3030"/>
    <n v="2522.527"/>
    <n v="2522.527"/>
    <n v="101"/>
    <n v="30"/>
    <n v="507.47300000000001"/>
    <x v="1"/>
    <x v="2"/>
    <x v="10"/>
  </r>
  <r>
    <x v="0"/>
    <d v="2019-03-13T00:00:00"/>
    <x v="1"/>
    <n v="970"/>
    <n v="10"/>
    <n v="29100"/>
    <n v="25225.267"/>
    <n v="2522.527"/>
    <n v="97"/>
    <n v="30"/>
    <n v="3874.7330000000002"/>
    <x v="1"/>
    <x v="2"/>
    <x v="10"/>
  </r>
  <r>
    <x v="0"/>
    <d v="2019-03-13T00:00:00"/>
    <x v="1"/>
    <n v="515"/>
    <n v="5"/>
    <n v="15192.5"/>
    <n v="14909.999"/>
    <n v="2982"/>
    <n v="103"/>
    <n v="29.5"/>
    <n v="282.50099999999998"/>
    <x v="1"/>
    <x v="2"/>
    <x v="10"/>
  </r>
  <r>
    <x v="0"/>
    <d v="2019-03-13T00:00:00"/>
    <x v="1"/>
    <n v="214"/>
    <n v="2"/>
    <n v="6420"/>
    <n v="5963.9989999999998"/>
    <n v="2982"/>
    <n v="107"/>
    <n v="30"/>
    <n v="456.00099999999998"/>
    <x v="1"/>
    <x v="2"/>
    <x v="10"/>
  </r>
  <r>
    <x v="0"/>
    <d v="2019-03-13T00:00:00"/>
    <x v="1"/>
    <n v="202"/>
    <n v="2"/>
    <n v="5959"/>
    <n v="5963.9989999999998"/>
    <n v="2982"/>
    <n v="101"/>
    <n v="29.5"/>
    <n v="-4.9989999999999997"/>
    <x v="1"/>
    <x v="2"/>
    <x v="10"/>
  </r>
  <r>
    <x v="0"/>
    <d v="2019-03-13T00:00:00"/>
    <x v="1"/>
    <n v="218"/>
    <n v="2"/>
    <n v="6431"/>
    <n v="4689.4650000000001"/>
    <n v="2344.732"/>
    <n v="109"/>
    <n v="29.5"/>
    <n v="1741.5350000000001"/>
    <x v="1"/>
    <x v="2"/>
    <x v="10"/>
  </r>
  <r>
    <x v="0"/>
    <d v="2019-03-13T00:00:00"/>
    <x v="1"/>
    <n v="1659"/>
    <n v="16"/>
    <n v="48940.5"/>
    <n v="47711.995000000003"/>
    <n v="2982"/>
    <n v="103.6875"/>
    <n v="29.5"/>
    <n v="1228.5050000000001"/>
    <x v="1"/>
    <x v="2"/>
    <x v="10"/>
  </r>
  <r>
    <x v="0"/>
    <d v="2019-03-13T00:00:00"/>
    <x v="1"/>
    <n v="198"/>
    <n v="2"/>
    <n v="5940"/>
    <n v="5963.9989999999998"/>
    <n v="2982"/>
    <n v="99"/>
    <n v="30"/>
    <n v="-23.998999999999999"/>
    <x v="1"/>
    <x v="2"/>
    <x v="10"/>
  </r>
  <r>
    <x v="0"/>
    <d v="2019-03-13T00:00:00"/>
    <x v="1"/>
    <n v="362"/>
    <n v="4"/>
    <n v="10860"/>
    <n v="10090.107"/>
    <n v="2522.527"/>
    <n v="90.5"/>
    <n v="30"/>
    <n v="769.89300000000003"/>
    <x v="1"/>
    <x v="2"/>
    <x v="10"/>
  </r>
  <r>
    <x v="0"/>
    <d v="2019-03-13T00:00:00"/>
    <x v="1"/>
    <n v="93"/>
    <n v="1"/>
    <n v="2790"/>
    <n v="2982"/>
    <n v="2982"/>
    <n v="93"/>
    <n v="30"/>
    <n v="-192"/>
    <x v="1"/>
    <x v="2"/>
    <x v="10"/>
  </r>
  <r>
    <x v="0"/>
    <d v="2019-03-13T00:00:00"/>
    <x v="1"/>
    <n v="195"/>
    <n v="2"/>
    <n v="5752.5"/>
    <n v="5963.9989999999998"/>
    <n v="2982"/>
    <n v="97.5"/>
    <n v="29.5"/>
    <n v="-211.499"/>
    <x v="1"/>
    <x v="2"/>
    <x v="10"/>
  </r>
  <r>
    <x v="0"/>
    <d v="2019-03-13T00:00:00"/>
    <x v="1"/>
    <n v="306"/>
    <n v="3"/>
    <n v="9180"/>
    <n v="8945.9989999999998"/>
    <n v="2982"/>
    <n v="102"/>
    <n v="30"/>
    <n v="234.001"/>
    <x v="1"/>
    <x v="2"/>
    <x v="10"/>
  </r>
  <r>
    <x v="0"/>
    <d v="2019-03-14T00:00:00"/>
    <x v="0"/>
    <n v="200.2"/>
    <m/>
    <n v="4304.3"/>
    <n v="3026.3789999999999"/>
    <n v="15.117000000000001"/>
    <m/>
    <n v="21.5"/>
    <n v="1277.921"/>
    <x v="1"/>
    <x v="2"/>
    <x v="10"/>
  </r>
  <r>
    <x v="0"/>
    <d v="2019-03-14T00:00:00"/>
    <x v="1"/>
    <n v="1105"/>
    <n v="10"/>
    <n v="37570"/>
    <n v="23447.323"/>
    <n v="2344.732"/>
    <n v="110.5"/>
    <n v="34"/>
    <n v="14122.677"/>
    <x v="1"/>
    <x v="2"/>
    <x v="10"/>
  </r>
  <r>
    <x v="0"/>
    <d v="2019-03-14T00:00:00"/>
    <x v="0"/>
    <n v="664.83"/>
    <m/>
    <n v="14293.85"/>
    <n v="10050.087"/>
    <n v="15.117000000000001"/>
    <m/>
    <n v="21.5"/>
    <n v="4243.7629999999999"/>
    <x v="1"/>
    <x v="2"/>
    <x v="10"/>
  </r>
  <r>
    <x v="0"/>
    <d v="2019-03-14T00:00:00"/>
    <x v="1"/>
    <n v="99"/>
    <n v="1"/>
    <n v="2920.5"/>
    <n v="2344.732"/>
    <n v="2344.732"/>
    <n v="99"/>
    <n v="29.5"/>
    <n v="575.76800000000003"/>
    <x v="1"/>
    <x v="2"/>
    <x v="10"/>
  </r>
  <r>
    <x v="0"/>
    <d v="2019-03-14T00:00:00"/>
    <x v="0"/>
    <n v="237.4"/>
    <m/>
    <n v="5104.1000000000004"/>
    <n v="3588.723"/>
    <n v="15.117000000000001"/>
    <m/>
    <n v="21.5"/>
    <n v="1515.377"/>
    <x v="1"/>
    <x v="2"/>
    <x v="10"/>
  </r>
  <r>
    <x v="0"/>
    <d v="2019-03-14T00:00:00"/>
    <x v="1"/>
    <n v="644"/>
    <n v="6"/>
    <n v="18676"/>
    <n v="16149.438"/>
    <n v="2691.5729999999999"/>
    <n v="107.33333333333333"/>
    <n v="29"/>
    <n v="2526.5619999999999"/>
    <x v="1"/>
    <x v="2"/>
    <x v="10"/>
  </r>
  <r>
    <x v="0"/>
    <d v="2019-03-14T00:00:00"/>
    <x v="0"/>
    <n v="230.6"/>
    <m/>
    <n v="4957.8999999999996"/>
    <n v="3485.9290000000001"/>
    <n v="15.117000000000001"/>
    <m/>
    <n v="21.5"/>
    <n v="1471.971"/>
    <x v="1"/>
    <x v="2"/>
    <x v="10"/>
  </r>
  <r>
    <x v="0"/>
    <d v="2019-03-14T00:00:00"/>
    <x v="1"/>
    <n v="440"/>
    <n v="4"/>
    <n v="12980"/>
    <n v="10766.291999999999"/>
    <n v="2691.5729999999999"/>
    <n v="110"/>
    <n v="29.5"/>
    <n v="2213.7080000000001"/>
    <x v="1"/>
    <x v="2"/>
    <x v="10"/>
  </r>
  <r>
    <x v="0"/>
    <d v="2019-03-14T00:00:00"/>
    <x v="0"/>
    <n v="20.079999999999998"/>
    <m/>
    <n v="401.6"/>
    <n v="303.47300000000001"/>
    <n v="15.113"/>
    <m/>
    <n v="20"/>
    <n v="98.126999999999995"/>
    <x v="1"/>
    <x v="2"/>
    <x v="10"/>
  </r>
  <r>
    <x v="0"/>
    <d v="2019-03-14T00:00:00"/>
    <x v="1"/>
    <n v="210"/>
    <n v="2"/>
    <n v="6090"/>
    <n v="4689.4650000000001"/>
    <n v="2344.732"/>
    <n v="105"/>
    <n v="29"/>
    <n v="1400.5350000000001"/>
    <x v="1"/>
    <x v="2"/>
    <x v="10"/>
  </r>
  <r>
    <x v="0"/>
    <d v="2019-03-14T00:00:00"/>
    <x v="0"/>
    <n v="39.36"/>
    <m/>
    <n v="846.24"/>
    <n v="594.85599999999999"/>
    <n v="15.113"/>
    <m/>
    <n v="21.5"/>
    <n v="251.38399999999999"/>
    <x v="1"/>
    <x v="2"/>
    <x v="10"/>
  </r>
  <r>
    <x v="0"/>
    <d v="2019-03-14T00:00:00"/>
    <x v="1"/>
    <n v="485"/>
    <n v="4"/>
    <n v="13095"/>
    <n v="12250.93"/>
    <n v="3062.732"/>
    <n v="121.25"/>
    <n v="27"/>
    <n v="844.07"/>
    <x v="1"/>
    <x v="2"/>
    <x v="10"/>
  </r>
  <r>
    <x v="0"/>
    <d v="2019-03-14T00:00:00"/>
    <x v="0"/>
    <n v="232.18"/>
    <m/>
    <n v="4991.87"/>
    <n v="3511.49"/>
    <n v="15.124000000000001"/>
    <m/>
    <n v="21.5"/>
    <n v="1480.38"/>
    <x v="1"/>
    <x v="2"/>
    <x v="10"/>
  </r>
  <r>
    <x v="0"/>
    <d v="2019-03-14T00:00:00"/>
    <x v="1"/>
    <n v="205"/>
    <n v="2"/>
    <n v="5945"/>
    <n v="1696.492"/>
    <n v="848.24599999999998"/>
    <n v="102.5"/>
    <n v="29"/>
    <n v="4248.5079999999998"/>
    <x v="1"/>
    <x v="2"/>
    <x v="10"/>
  </r>
  <r>
    <x v="0"/>
    <d v="2019-03-14T00:00:00"/>
    <x v="0"/>
    <n v="350.83"/>
    <m/>
    <n v="7542.85"/>
    <n v="5305.9530000000004"/>
    <n v="15.124000000000001"/>
    <m/>
    <n v="21.5"/>
    <n v="2236.8969999999999"/>
    <x v="1"/>
    <x v="2"/>
    <x v="10"/>
  </r>
  <r>
    <x v="0"/>
    <d v="2019-03-14T00:00:00"/>
    <x v="1"/>
    <n v="193"/>
    <n v="2"/>
    <n v="5597"/>
    <n v="4689.4650000000001"/>
    <n v="2344.732"/>
    <n v="96.5"/>
    <n v="29"/>
    <n v="907.53499999999997"/>
    <x v="1"/>
    <x v="2"/>
    <x v="10"/>
  </r>
  <r>
    <x v="0"/>
    <d v="2019-03-14T00:00:00"/>
    <x v="0"/>
    <n v="22.45"/>
    <m/>
    <n v="482.68"/>
    <n v="339.37200000000001"/>
    <n v="15.117000000000001"/>
    <m/>
    <n v="21.5002"/>
    <n v="143.30799999999999"/>
    <x v="1"/>
    <x v="2"/>
    <x v="10"/>
  </r>
  <r>
    <x v="0"/>
    <d v="2019-03-14T00:00:00"/>
    <x v="1"/>
    <n v="343"/>
    <n v="3"/>
    <n v="9947"/>
    <n v="7034.1970000000001"/>
    <n v="2344.732"/>
    <n v="114.33333333333333"/>
    <n v="29"/>
    <n v="2912.8029999999999"/>
    <x v="1"/>
    <x v="2"/>
    <x v="10"/>
  </r>
  <r>
    <x v="0"/>
    <d v="2019-03-14T00:00:00"/>
    <x v="0"/>
    <n v="227.1"/>
    <m/>
    <n v="3860.7"/>
    <n v="3432.212"/>
    <n v="15.113"/>
    <m/>
    <n v="17"/>
    <n v="428.488"/>
    <x v="1"/>
    <x v="2"/>
    <x v="10"/>
  </r>
  <r>
    <x v="0"/>
    <d v="2019-03-14T00:00:00"/>
    <x v="0"/>
    <n v="3.8"/>
    <m/>
    <n v="81.7"/>
    <n v="57.43"/>
    <n v="15.113"/>
    <m/>
    <n v="21.5"/>
    <n v="24.27"/>
    <x v="1"/>
    <x v="2"/>
    <x v="10"/>
  </r>
  <r>
    <x v="0"/>
    <d v="2019-03-14T00:00:00"/>
    <x v="0"/>
    <n v="1143.55"/>
    <m/>
    <n v="24586.33"/>
    <n v="17282.72"/>
    <n v="15.113"/>
    <m/>
    <n v="21.5"/>
    <n v="7303.6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1"/>
    <d v="2019-03-14T00:00:00"/>
    <x v="0"/>
    <n v="-278.11"/>
    <m/>
    <n v="-3337.32"/>
    <n v="-4203.1369999999997"/>
    <n v="-15.113"/>
    <m/>
    <n v="12"/>
    <n v="865.8170000000000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0"/>
    <d v="2019-03-14T00:00:00"/>
    <x v="0"/>
    <n v="366.04"/>
    <m/>
    <n v="4392.4799999999996"/>
    <n v="5532.0420000000004"/>
    <n v="15.113"/>
    <m/>
    <n v="12"/>
    <n v="-1139.5619999999999"/>
    <x v="1"/>
    <x v="2"/>
    <x v="10"/>
  </r>
  <r>
    <x v="0"/>
    <d v="2019-03-14T00:00:00"/>
    <x v="0"/>
    <n v="20.9"/>
    <m/>
    <n v="449.35"/>
    <n v="315.86599999999999"/>
    <n v="15.113"/>
    <m/>
    <n v="21.5"/>
    <n v="133.48400000000001"/>
    <x v="1"/>
    <x v="2"/>
    <x v="10"/>
  </r>
  <r>
    <x v="0"/>
    <d v="2019-03-14T00:00:00"/>
    <x v="0"/>
    <n v="23.38"/>
    <m/>
    <n v="502.67"/>
    <n v="353.34699999999998"/>
    <n v="15.113"/>
    <m/>
    <n v="21.5"/>
    <n v="149.32300000000001"/>
    <x v="1"/>
    <x v="2"/>
    <x v="10"/>
  </r>
  <r>
    <x v="0"/>
    <d v="2019-03-14T00:00:00"/>
    <x v="0"/>
    <n v="1003.08"/>
    <m/>
    <n v="21566.22"/>
    <n v="15159.766"/>
    <n v="15.113"/>
    <m/>
    <n v="21.5"/>
    <n v="6406.4539999999997"/>
    <x v="1"/>
    <x v="2"/>
    <x v="10"/>
  </r>
  <r>
    <x v="0"/>
    <d v="2019-03-14T00:00:00"/>
    <x v="0"/>
    <n v="45.34"/>
    <m/>
    <n v="544.08000000000004"/>
    <n v="685.23299999999995"/>
    <n v="15.113"/>
    <m/>
    <n v="12"/>
    <n v="-141.15299999999999"/>
    <x v="1"/>
    <x v="2"/>
    <x v="10"/>
  </r>
  <r>
    <x v="0"/>
    <d v="2019-03-14T00:00:00"/>
    <x v="0"/>
    <n v="877.82"/>
    <m/>
    <n v="18873.13"/>
    <n v="13266.684999999999"/>
    <n v="15.113"/>
    <m/>
    <n v="21.5"/>
    <n v="5606.4449999999997"/>
    <x v="1"/>
    <x v="2"/>
    <x v="10"/>
  </r>
  <r>
    <x v="0"/>
    <d v="2019-03-14T00:00:00"/>
    <x v="0"/>
    <n v="68.349999999999994"/>
    <m/>
    <n v="786.03"/>
    <n v="1032.9880000000001"/>
    <n v="15.113"/>
    <m/>
    <n v="11.5001"/>
    <n v="-246.958"/>
    <x v="1"/>
    <x v="2"/>
    <x v="10"/>
  </r>
  <r>
    <x v="0"/>
    <d v="2019-03-15T00:00:00"/>
    <x v="1"/>
    <n v="208"/>
    <n v="2"/>
    <n v="6032"/>
    <n v="5383.1459999999997"/>
    <n v="2691.5729999999999"/>
    <n v="104"/>
    <n v="29"/>
    <n v="648.85400000000004"/>
    <x v="1"/>
    <x v="2"/>
    <x v="10"/>
  </r>
  <r>
    <x v="0"/>
    <d v="2019-03-15T00:00:00"/>
    <x v="1"/>
    <n v="144"/>
    <n v="1"/>
    <n v="4248"/>
    <n v="2691.5729999999999"/>
    <n v="2691.5729999999999"/>
    <n v="144"/>
    <n v="29.5"/>
    <n v="1556.4269999999999"/>
    <x v="1"/>
    <x v="2"/>
    <x v="10"/>
  </r>
  <r>
    <x v="0"/>
    <d v="2019-03-15T00:00:00"/>
    <x v="1"/>
    <n v="107"/>
    <n v="1"/>
    <n v="3156.5"/>
    <n v="2691.5729999999999"/>
    <n v="2691.5729999999999"/>
    <n v="107"/>
    <n v="29.5"/>
    <n v="464.92700000000002"/>
    <x v="1"/>
    <x v="2"/>
    <x v="10"/>
  </r>
  <r>
    <x v="0"/>
    <d v="2019-03-15T00:00:00"/>
    <x v="1"/>
    <n v="376"/>
    <n v="3"/>
    <n v="10904"/>
    <n v="8074.7190000000001"/>
    <n v="2691.5729999999999"/>
    <n v="125.33333333333333"/>
    <n v="29"/>
    <n v="2829.2809999999999"/>
    <x v="1"/>
    <x v="2"/>
    <x v="10"/>
  </r>
  <r>
    <x v="0"/>
    <d v="2019-03-15T00:00:00"/>
    <x v="1"/>
    <n v="475"/>
    <n v="4"/>
    <n v="16150"/>
    <n v="3392.9839999999999"/>
    <n v="848.24599999999998"/>
    <n v="118.75"/>
    <n v="34"/>
    <n v="12757.016"/>
    <x v="1"/>
    <x v="2"/>
    <x v="10"/>
  </r>
  <r>
    <x v="0"/>
    <d v="2019-03-15T00:00:00"/>
    <x v="1"/>
    <n v="1974"/>
    <n v="16"/>
    <n v="67116"/>
    <n v="49003.72"/>
    <n v="3062.732"/>
    <n v="123.375"/>
    <n v="34"/>
    <n v="18112.28"/>
    <x v="1"/>
    <x v="2"/>
    <x v="10"/>
  </r>
  <r>
    <x v="0"/>
    <d v="2019-03-15T00:00:00"/>
    <x v="1"/>
    <n v="458"/>
    <n v="4"/>
    <n v="15572"/>
    <n v="9378.9290000000001"/>
    <n v="2344.732"/>
    <n v="114.5"/>
    <n v="34"/>
    <n v="6193.0709999999999"/>
    <x v="1"/>
    <x v="2"/>
    <x v="10"/>
  </r>
  <r>
    <x v="0"/>
    <d v="2019-03-16T00:00:00"/>
    <x v="1"/>
    <n v="300"/>
    <n v="3"/>
    <n v="9000"/>
    <n v="7567.58"/>
    <n v="2522.527"/>
    <n v="100"/>
    <n v="30"/>
    <n v="1432.42"/>
    <x v="1"/>
    <x v="2"/>
    <x v="10"/>
  </r>
  <r>
    <x v="0"/>
    <d v="2019-03-16T00:00:00"/>
    <x v="1"/>
    <n v="380"/>
    <n v="4"/>
    <n v="11400"/>
    <n v="10090.107"/>
    <n v="2522.527"/>
    <n v="95"/>
    <n v="30"/>
    <n v="1309.893"/>
    <x v="1"/>
    <x v="2"/>
    <x v="10"/>
  </r>
  <r>
    <x v="0"/>
    <d v="2019-03-16T00:00:00"/>
    <x v="1"/>
    <n v="788"/>
    <n v="8"/>
    <n v="23640"/>
    <n v="20180.214"/>
    <n v="2522.527"/>
    <n v="98.5"/>
    <n v="30"/>
    <n v="3459.7860000000001"/>
    <x v="1"/>
    <x v="2"/>
    <x v="10"/>
  </r>
  <r>
    <x v="0"/>
    <d v="2019-03-16T00:00:00"/>
    <x v="1"/>
    <n v="218"/>
    <n v="2"/>
    <n v="6540"/>
    <n v="5963.9989999999998"/>
    <n v="2982"/>
    <n v="109"/>
    <n v="30"/>
    <n v="576.00099999999998"/>
    <x v="1"/>
    <x v="2"/>
    <x v="10"/>
  </r>
  <r>
    <x v="0"/>
    <d v="2019-03-16T00:00:00"/>
    <x v="1"/>
    <n v="467"/>
    <n v="5"/>
    <n v="14010"/>
    <n v="14909.999"/>
    <n v="2982"/>
    <n v="93.4"/>
    <n v="30"/>
    <n v="-899.99900000000002"/>
    <x v="1"/>
    <x v="2"/>
    <x v="10"/>
  </r>
  <r>
    <x v="0"/>
    <d v="2019-03-16T00:00:00"/>
    <x v="1"/>
    <n v="392"/>
    <n v="4"/>
    <n v="11760"/>
    <n v="10090.107"/>
    <n v="2522.527"/>
    <n v="98"/>
    <n v="30"/>
    <n v="1669.893"/>
    <x v="1"/>
    <x v="2"/>
    <x v="10"/>
  </r>
  <r>
    <x v="0"/>
    <d v="2019-03-16T00:00:00"/>
    <x v="1"/>
    <n v="2565"/>
    <n v="25"/>
    <n v="75667.5"/>
    <n v="63063.167999999998"/>
    <n v="2522.527"/>
    <n v="102.6"/>
    <n v="29.5"/>
    <n v="12604.332"/>
    <x v="1"/>
    <x v="2"/>
    <x v="10"/>
  </r>
  <r>
    <x v="0"/>
    <d v="2019-03-16T00:00:00"/>
    <x v="1"/>
    <n v="314"/>
    <n v="3"/>
    <n v="9420"/>
    <n v="7567.58"/>
    <n v="2522.527"/>
    <n v="104.66666666666667"/>
    <n v="30"/>
    <n v="1852.42"/>
    <x v="1"/>
    <x v="2"/>
    <x v="10"/>
  </r>
  <r>
    <x v="0"/>
    <d v="2019-03-16T00:00:00"/>
    <x v="1"/>
    <n v="422"/>
    <n v="4"/>
    <n v="12449"/>
    <n v="10090.107"/>
    <n v="2522.527"/>
    <n v="105.5"/>
    <n v="29.5"/>
    <n v="2358.893"/>
    <x v="1"/>
    <x v="2"/>
    <x v="10"/>
  </r>
  <r>
    <x v="0"/>
    <d v="2019-03-16T00:00:00"/>
    <x v="1"/>
    <n v="106"/>
    <n v="1"/>
    <n v="3180"/>
    <n v="2522.527"/>
    <n v="2522.527"/>
    <n v="106"/>
    <n v="30"/>
    <n v="657.47299999999996"/>
    <x v="1"/>
    <x v="2"/>
    <x v="10"/>
  </r>
  <r>
    <x v="0"/>
    <d v="2019-03-16T00:00:00"/>
    <x v="1"/>
    <n v="381"/>
    <n v="4"/>
    <n v="11430"/>
    <n v="10090.107"/>
    <n v="2522.527"/>
    <n v="95.25"/>
    <n v="30"/>
    <n v="1339.893"/>
    <x v="1"/>
    <x v="2"/>
    <x v="10"/>
  </r>
  <r>
    <x v="0"/>
    <d v="2019-03-16T00:00:00"/>
    <x v="1"/>
    <n v="279"/>
    <n v="3"/>
    <n v="8370"/>
    <n v="7567.58"/>
    <n v="2522.527"/>
    <n v="93"/>
    <n v="30"/>
    <n v="802.42"/>
    <x v="1"/>
    <x v="2"/>
    <x v="10"/>
  </r>
  <r>
    <x v="0"/>
    <d v="2019-03-16T00:00:00"/>
    <x v="1"/>
    <n v="495"/>
    <n v="5"/>
    <n v="14850"/>
    <n v="12612.634"/>
    <n v="2522.527"/>
    <n v="99"/>
    <n v="30"/>
    <n v="2237.366"/>
    <x v="1"/>
    <x v="2"/>
    <x v="10"/>
  </r>
  <r>
    <x v="0"/>
    <d v="2019-03-16T00:00:00"/>
    <x v="1"/>
    <n v="102"/>
    <n v="1"/>
    <n v="3060"/>
    <n v="2982"/>
    <n v="2982"/>
    <n v="102"/>
    <n v="30"/>
    <n v="78"/>
    <x v="1"/>
    <x v="2"/>
    <x v="10"/>
  </r>
  <r>
    <x v="0"/>
    <d v="2019-03-16T00:00:00"/>
    <x v="1"/>
    <n v="108"/>
    <n v="1"/>
    <n v="3240"/>
    <n v="2982"/>
    <n v="2982"/>
    <n v="108"/>
    <n v="30"/>
    <n v="258"/>
    <x v="1"/>
    <x v="2"/>
    <x v="10"/>
  </r>
  <r>
    <x v="0"/>
    <d v="2019-03-16T00:00:00"/>
    <x v="1"/>
    <n v="225"/>
    <n v="2"/>
    <n v="6750"/>
    <n v="5963.9989999999998"/>
    <n v="2982"/>
    <n v="112.5"/>
    <n v="30"/>
    <n v="786.00099999999998"/>
    <x v="1"/>
    <x v="2"/>
    <x v="10"/>
  </r>
  <r>
    <x v="0"/>
    <d v="2019-03-16T00:00:00"/>
    <x v="1"/>
    <n v="220"/>
    <n v="2"/>
    <n v="6600"/>
    <n v="5963.9989999999998"/>
    <n v="2982"/>
    <n v="110"/>
    <n v="30"/>
    <n v="636.00099999999998"/>
    <x v="1"/>
    <x v="2"/>
    <x v="10"/>
  </r>
  <r>
    <x v="0"/>
    <d v="2019-03-16T00:00:00"/>
    <x v="1"/>
    <n v="92"/>
    <n v="1"/>
    <n v="2760"/>
    <n v="1656.6880000000001"/>
    <n v="1656.6880000000001"/>
    <n v="92"/>
    <n v="30"/>
    <n v="1103.3119999999999"/>
    <x v="1"/>
    <x v="2"/>
    <x v="10"/>
  </r>
  <r>
    <x v="0"/>
    <d v="2019-03-16T00:00:00"/>
    <x v="1"/>
    <n v="289"/>
    <n v="3"/>
    <n v="8670"/>
    <n v="8945.9989999999998"/>
    <n v="2982"/>
    <n v="96.333333333333329"/>
    <n v="30"/>
    <n v="-275.99900000000002"/>
    <x v="1"/>
    <x v="2"/>
    <x v="10"/>
  </r>
  <r>
    <x v="0"/>
    <d v="2019-03-16T00:00:00"/>
    <x v="1"/>
    <n v="190"/>
    <n v="2"/>
    <n v="5700"/>
    <n v="5963.9989999999998"/>
    <n v="2982"/>
    <n v="95"/>
    <n v="30"/>
    <n v="-263.99900000000002"/>
    <x v="1"/>
    <x v="2"/>
    <x v="10"/>
  </r>
  <r>
    <x v="0"/>
    <d v="2019-03-16T00:00:00"/>
    <x v="1"/>
    <n v="192"/>
    <n v="2"/>
    <n v="5760"/>
    <n v="5963.9989999999998"/>
    <n v="2982"/>
    <n v="96"/>
    <n v="30"/>
    <n v="-203.999"/>
    <x v="1"/>
    <x v="2"/>
    <x v="10"/>
  </r>
  <r>
    <x v="0"/>
    <d v="2019-03-16T00:00:00"/>
    <x v="1"/>
    <n v="608"/>
    <n v="6"/>
    <n v="17936"/>
    <n v="17891.998"/>
    <n v="2982"/>
    <n v="101.33333333333333"/>
    <n v="29.5"/>
    <n v="44.002000000000002"/>
    <x v="1"/>
    <x v="2"/>
    <x v="10"/>
  </r>
  <r>
    <x v="0"/>
    <d v="2019-03-16T00:00:00"/>
    <x v="1"/>
    <n v="206"/>
    <n v="2"/>
    <n v="6180"/>
    <n v="5963.9989999999998"/>
    <n v="2982"/>
    <n v="103"/>
    <n v="30"/>
    <n v="216.001"/>
    <x v="1"/>
    <x v="2"/>
    <x v="10"/>
  </r>
  <r>
    <x v="0"/>
    <d v="2019-03-16T00:00:00"/>
    <x v="1"/>
    <n v="194"/>
    <n v="2"/>
    <n v="5820"/>
    <n v="5963.9989999999998"/>
    <n v="2982"/>
    <n v="97"/>
    <n v="30"/>
    <n v="-143.999"/>
    <x v="1"/>
    <x v="2"/>
    <x v="10"/>
  </r>
  <r>
    <x v="0"/>
    <d v="2019-03-16T00:00:00"/>
    <x v="1"/>
    <n v="864"/>
    <n v="8"/>
    <n v="25488"/>
    <n v="23855.998"/>
    <n v="2982"/>
    <n v="108"/>
    <n v="29.5"/>
    <n v="1632.002"/>
    <x v="1"/>
    <x v="2"/>
    <x v="10"/>
  </r>
  <r>
    <x v="0"/>
    <d v="2019-03-16T00:00:00"/>
    <x v="1"/>
    <n v="205"/>
    <n v="2"/>
    <n v="6047.5"/>
    <n v="5963.9989999999998"/>
    <n v="2982"/>
    <n v="102.5"/>
    <n v="29.5"/>
    <n v="83.501000000000005"/>
    <x v="1"/>
    <x v="2"/>
    <x v="10"/>
  </r>
  <r>
    <x v="0"/>
    <d v="2019-03-16T00:00:00"/>
    <x v="1"/>
    <n v="200"/>
    <n v="2"/>
    <n v="6000"/>
    <n v="5963.9989999999998"/>
    <n v="2982"/>
    <n v="100"/>
    <n v="30"/>
    <n v="36.000999999999998"/>
    <x v="1"/>
    <x v="2"/>
    <x v="10"/>
  </r>
  <r>
    <x v="1"/>
    <d v="2019-03-18T00:00:00"/>
    <x v="0"/>
    <n v="-39.36"/>
    <m/>
    <n v="-846.24"/>
    <n v="-594.85599999999999"/>
    <n v="-15.113"/>
    <m/>
    <n v="21.5"/>
    <n v="-251.38399999999999"/>
    <x v="1"/>
    <x v="2"/>
    <x v="11"/>
  </r>
  <r>
    <x v="0"/>
    <d v="2019-03-18T00:00:00"/>
    <x v="0"/>
    <n v="43.36"/>
    <m/>
    <n v="932.24"/>
    <n v="653.16899999999998"/>
    <n v="15.064"/>
    <m/>
    <n v="21.5"/>
    <n v="279.07100000000003"/>
    <x v="1"/>
    <x v="2"/>
    <x v="11"/>
  </r>
  <r>
    <x v="0"/>
    <d v="2019-03-18T00:00:00"/>
    <x v="0"/>
    <n v="444.79"/>
    <m/>
    <n v="9562.99"/>
    <n v="6729.643"/>
    <n v="15.13"/>
    <m/>
    <n v="21.5"/>
    <n v="2833.3470000000002"/>
    <x v="1"/>
    <x v="2"/>
    <x v="11"/>
  </r>
  <r>
    <x v="1"/>
    <d v="2019-03-18T00:00:00"/>
    <x v="0"/>
    <n v="-527.36"/>
    <m/>
    <n v="-11338.24"/>
    <n v="-7978.9219999999996"/>
    <n v="-15.13"/>
    <m/>
    <n v="21.5"/>
    <n v="-3359.3180000000002"/>
    <x v="1"/>
    <x v="2"/>
    <x v="11"/>
  </r>
  <r>
    <x v="0"/>
    <d v="2019-03-18T00:00:00"/>
    <x v="0"/>
    <n v="3495"/>
    <m/>
    <n v="75142.5"/>
    <n v="52879.116000000002"/>
    <n v="15.13"/>
    <m/>
    <n v="21.5"/>
    <n v="22263.383999999998"/>
    <x v="1"/>
    <x v="2"/>
    <x v="11"/>
  </r>
  <r>
    <x v="0"/>
    <d v="2019-03-18T00:00:00"/>
    <x v="0"/>
    <n v="112.49"/>
    <m/>
    <n v="2418.54"/>
    <n v="1701.9659999999999"/>
    <n v="15.13"/>
    <m/>
    <n v="21.5"/>
    <n v="716.57399999999996"/>
    <x v="1"/>
    <x v="2"/>
    <x v="11"/>
  </r>
  <r>
    <x v="0"/>
    <d v="2019-03-18T00:00:00"/>
    <x v="0"/>
    <n v="893.1"/>
    <m/>
    <n v="19201.650000000001"/>
    <n v="13512.543"/>
    <n v="15.13"/>
    <m/>
    <n v="21.5"/>
    <n v="5689.107"/>
    <x v="1"/>
    <x v="2"/>
    <x v="11"/>
  </r>
  <r>
    <x v="0"/>
    <d v="2019-03-18T00:00:00"/>
    <x v="0"/>
    <n v="449.91"/>
    <m/>
    <n v="9898.02"/>
    <n v="6833.0860000000002"/>
    <n v="15.188000000000001"/>
    <m/>
    <n v="22"/>
    <n v="3064.9340000000002"/>
    <x v="1"/>
    <x v="2"/>
    <x v="11"/>
  </r>
  <r>
    <x v="0"/>
    <d v="2019-03-18T00:00:00"/>
    <x v="0"/>
    <n v="1262.08"/>
    <m/>
    <n v="27765.759999999998"/>
    <n v="19168.058000000001"/>
    <n v="15.188000000000001"/>
    <m/>
    <n v="22"/>
    <n v="8597.7019999999993"/>
    <x v="1"/>
    <x v="2"/>
    <x v="11"/>
  </r>
  <r>
    <x v="0"/>
    <d v="2019-03-18T00:00:00"/>
    <x v="0"/>
    <n v="693.49"/>
    <m/>
    <n v="15256.78"/>
    <n v="10532.499"/>
    <n v="15.188000000000001"/>
    <m/>
    <n v="22"/>
    <n v="4724.2809999999999"/>
    <x v="1"/>
    <x v="2"/>
    <x v="11"/>
  </r>
  <r>
    <x v="0"/>
    <d v="2019-03-18T00:00:00"/>
    <x v="0"/>
    <n v="467.91"/>
    <m/>
    <n v="10060.07"/>
    <n v="7079.4470000000001"/>
    <n v="15.13"/>
    <m/>
    <n v="21.5"/>
    <n v="2980.623"/>
    <x v="1"/>
    <x v="2"/>
    <x v="11"/>
  </r>
  <r>
    <x v="0"/>
    <d v="2019-03-18T00:00:00"/>
    <x v="0"/>
    <n v="68.27"/>
    <m/>
    <n v="1467.81"/>
    <n v="1032.921"/>
    <n v="15.13"/>
    <m/>
    <n v="21.5001"/>
    <n v="434.88900000000001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341.16"/>
    <m/>
    <n v="7334.94"/>
    <n v="5161.7280000000001"/>
    <n v="15.13"/>
    <m/>
    <n v="21.5"/>
    <n v="2173.212"/>
    <x v="1"/>
    <x v="2"/>
    <x v="11"/>
  </r>
  <r>
    <x v="0"/>
    <d v="2019-03-18T00:00:00"/>
    <x v="0"/>
    <n v="227.03"/>
    <m/>
    <n v="4881.1499999999996"/>
    <n v="3434.9490000000001"/>
    <n v="15.13"/>
    <m/>
    <n v="21.5"/>
    <n v="1446.201"/>
    <x v="1"/>
    <x v="2"/>
    <x v="11"/>
  </r>
  <r>
    <x v="0"/>
    <d v="2019-03-18T00:00:00"/>
    <x v="0"/>
    <n v="362.89"/>
    <m/>
    <n v="7802.14"/>
    <n v="5490.5010000000002"/>
    <n v="15.13"/>
    <m/>
    <n v="21.5"/>
    <n v="2311.6390000000001"/>
    <x v="1"/>
    <x v="2"/>
    <x v="11"/>
  </r>
  <r>
    <x v="0"/>
    <d v="2019-03-18T00:00:00"/>
    <x v="0"/>
    <n v="161.01"/>
    <m/>
    <n v="3461.72"/>
    <n v="2436.0709999999999"/>
    <n v="15.13"/>
    <m/>
    <n v="21.5"/>
    <n v="1025.6489999999999"/>
    <x v="1"/>
    <x v="2"/>
    <x v="11"/>
  </r>
  <r>
    <x v="0"/>
    <d v="2019-03-18T00:00:00"/>
    <x v="0"/>
    <n v="222.82"/>
    <m/>
    <n v="4790.63"/>
    <n v="3371.252"/>
    <n v="15.13"/>
    <m/>
    <n v="21.5"/>
    <n v="1419.3779999999999"/>
    <x v="1"/>
    <x v="2"/>
    <x v="11"/>
  </r>
  <r>
    <x v="0"/>
    <d v="2019-03-18T00:00:00"/>
    <x v="0"/>
    <n v="295.58"/>
    <m/>
    <n v="6354.97"/>
    <n v="4472.1059999999998"/>
    <n v="15.13"/>
    <m/>
    <n v="21.5"/>
    <n v="1882.864"/>
    <x v="1"/>
    <x v="2"/>
    <x v="11"/>
  </r>
  <r>
    <x v="0"/>
    <d v="2019-03-18T00:00:00"/>
    <x v="0"/>
    <n v="610.52"/>
    <m/>
    <n v="13126.18"/>
    <n v="9237.1270000000004"/>
    <n v="15.13"/>
    <m/>
    <n v="21.5"/>
    <n v="3889.0529999999999"/>
    <x v="1"/>
    <x v="2"/>
    <x v="11"/>
  </r>
  <r>
    <x v="0"/>
    <d v="2019-03-18T00:00:00"/>
    <x v="0"/>
    <n v="227.27"/>
    <m/>
    <n v="4886.3100000000004"/>
    <n v="3438.58"/>
    <n v="15.13"/>
    <m/>
    <n v="21.5"/>
    <n v="1447.73"/>
    <x v="1"/>
    <x v="2"/>
    <x v="11"/>
  </r>
  <r>
    <x v="0"/>
    <d v="2019-03-18T00:00:00"/>
    <x v="0"/>
    <n v="341.55"/>
    <m/>
    <n v="7001.78"/>
    <n v="5187.3500000000004"/>
    <n v="15.188000000000001"/>
    <m/>
    <n v="20.5"/>
    <n v="1814.43"/>
    <x v="1"/>
    <x v="2"/>
    <x v="11"/>
  </r>
  <r>
    <x v="0"/>
    <d v="2019-03-18T00:00:00"/>
    <x v="0"/>
    <n v="30"/>
    <m/>
    <n v="645"/>
    <n v="453.89800000000002"/>
    <n v="15.13"/>
    <m/>
    <n v="21.5"/>
    <n v="191.102"/>
    <x v="1"/>
    <x v="2"/>
    <x v="11"/>
  </r>
  <r>
    <x v="0"/>
    <d v="2019-03-18T00:00:00"/>
    <x v="0"/>
    <n v="463.39"/>
    <m/>
    <n v="9962.89"/>
    <n v="7011.06"/>
    <n v="15.13"/>
    <m/>
    <n v="21.5"/>
    <n v="2951.83"/>
    <x v="1"/>
    <x v="2"/>
    <x v="11"/>
  </r>
  <r>
    <x v="0"/>
    <d v="2019-03-18T00:00:00"/>
    <x v="0"/>
    <n v="692.6"/>
    <m/>
    <n v="14890.9"/>
    <n v="10478.992"/>
    <n v="15.13"/>
    <m/>
    <n v="21.5"/>
    <n v="4411.9080000000004"/>
    <x v="1"/>
    <x v="2"/>
    <x v="11"/>
  </r>
  <r>
    <x v="1"/>
    <d v="2019-03-18T00:00:00"/>
    <x v="0"/>
    <n v="-30"/>
    <m/>
    <n v="-645"/>
    <n v="-453.89800000000002"/>
    <n v="-15.13"/>
    <m/>
    <n v="21.5"/>
    <n v="-191.102"/>
    <x v="1"/>
    <x v="2"/>
    <x v="11"/>
  </r>
  <r>
    <x v="0"/>
    <d v="2019-03-18T00:00:00"/>
    <x v="0"/>
    <n v="347.94"/>
    <m/>
    <n v="7480.71"/>
    <n v="5264.3090000000002"/>
    <n v="15.13"/>
    <m/>
    <n v="21.5"/>
    <n v="2216.4009999999998"/>
    <x v="1"/>
    <x v="2"/>
    <x v="11"/>
  </r>
  <r>
    <x v="0"/>
    <d v="2019-03-18T00:00:00"/>
    <x v="0"/>
    <n v="901.82"/>
    <m/>
    <n v="19389.13"/>
    <n v="13644.476000000001"/>
    <n v="15.13"/>
    <m/>
    <n v="21.5"/>
    <n v="5744.6540000000005"/>
    <x v="1"/>
    <x v="2"/>
    <x v="11"/>
  </r>
  <r>
    <x v="0"/>
    <d v="2019-03-18T00:00:00"/>
    <x v="0"/>
    <n v="678.88"/>
    <m/>
    <n v="14595.92"/>
    <n v="10271.409"/>
    <n v="15.13"/>
    <m/>
    <n v="21.5"/>
    <n v="4324.5110000000004"/>
    <x v="1"/>
    <x v="2"/>
    <x v="11"/>
  </r>
  <r>
    <x v="0"/>
    <d v="2019-03-18T00:00:00"/>
    <x v="0"/>
    <n v="1116.3699999999999"/>
    <m/>
    <n v="24001.96"/>
    <n v="16890.602999999999"/>
    <n v="15.13"/>
    <m/>
    <n v="21.5"/>
    <n v="7111.357"/>
    <x v="1"/>
    <x v="2"/>
    <x v="11"/>
  </r>
  <r>
    <x v="0"/>
    <d v="2019-03-18T00:00:00"/>
    <x v="0"/>
    <n v="897.97"/>
    <m/>
    <n v="19306.36"/>
    <n v="13586.226000000001"/>
    <n v="15.13"/>
    <m/>
    <n v="21.5"/>
    <n v="5720.134"/>
    <x v="1"/>
    <x v="2"/>
    <x v="11"/>
  </r>
  <r>
    <x v="0"/>
    <d v="2019-03-18T00:00:00"/>
    <x v="0"/>
    <n v="551.75"/>
    <m/>
    <n v="11862.63"/>
    <n v="8347.9410000000007"/>
    <n v="15.13"/>
    <m/>
    <n v="21.5"/>
    <n v="3514.6889999999999"/>
    <x v="1"/>
    <x v="2"/>
    <x v="11"/>
  </r>
  <r>
    <x v="0"/>
    <d v="2019-03-18T00:00:00"/>
    <x v="0"/>
    <n v="579.97"/>
    <m/>
    <n v="11889.39"/>
    <n v="8808.3950000000004"/>
    <n v="15.188000000000001"/>
    <m/>
    <n v="20.5"/>
    <n v="3080.9949999999999"/>
    <x v="1"/>
    <x v="2"/>
    <x v="11"/>
  </r>
  <r>
    <x v="0"/>
    <d v="2019-03-18T00:00:00"/>
    <x v="0"/>
    <n v="573.15"/>
    <m/>
    <n v="11749.58"/>
    <n v="8704.8150000000005"/>
    <n v="15.188000000000001"/>
    <m/>
    <n v="20.5"/>
    <n v="3044.7649999999999"/>
    <x v="1"/>
    <x v="2"/>
    <x v="11"/>
  </r>
  <r>
    <x v="0"/>
    <d v="2019-03-18T00:00:00"/>
    <x v="0"/>
    <n v="228.25"/>
    <m/>
    <n v="4679.13"/>
    <n v="3466.5859999999998"/>
    <n v="15.188000000000001"/>
    <m/>
    <n v="20.5"/>
    <n v="1212.5440000000001"/>
    <x v="1"/>
    <x v="2"/>
    <x v="11"/>
  </r>
  <r>
    <x v="0"/>
    <d v="2019-03-18T00:00:00"/>
    <x v="0"/>
    <n v="1371"/>
    <m/>
    <n v="28105.5"/>
    <n v="20822.298999999999"/>
    <n v="15.188000000000001"/>
    <m/>
    <n v="20.5"/>
    <n v="7283.201"/>
    <x v="1"/>
    <x v="2"/>
    <x v="11"/>
  </r>
  <r>
    <x v="0"/>
    <d v="2019-03-18T00:00:00"/>
    <x v="0"/>
    <n v="156.41999999999999"/>
    <m/>
    <n v="3206.61"/>
    <n v="2375.6559999999999"/>
    <n v="15.188000000000001"/>
    <m/>
    <n v="20.5"/>
    <n v="830.95399999999995"/>
    <x v="1"/>
    <x v="2"/>
    <x v="11"/>
  </r>
  <r>
    <x v="1"/>
    <d v="2019-03-18T00:00:00"/>
    <x v="0"/>
    <n v="-230.47"/>
    <m/>
    <n v="-4955.1099999999997"/>
    <n v="-3811.45"/>
    <n v="-16.538"/>
    <m/>
    <n v="21.5"/>
    <n v="-1143.6600000000001"/>
    <x v="1"/>
    <x v="2"/>
    <x v="11"/>
  </r>
  <r>
    <x v="0"/>
    <d v="2019-03-18T00:00:00"/>
    <x v="0"/>
    <n v="230.47"/>
    <m/>
    <n v="4955.1099999999997"/>
    <n v="0"/>
    <n v="0"/>
    <m/>
    <n v="21.5"/>
    <n v="4955.1099999999997"/>
    <x v="1"/>
    <x v="2"/>
    <x v="11"/>
  </r>
  <r>
    <x v="0"/>
    <d v="2019-03-18T00:00:00"/>
    <x v="0"/>
    <n v="456.46"/>
    <m/>
    <n v="9357.43"/>
    <n v="6932.5649999999996"/>
    <n v="15.188000000000001"/>
    <m/>
    <n v="20.5"/>
    <n v="2424.8649999999998"/>
    <x v="1"/>
    <x v="2"/>
    <x v="11"/>
  </r>
  <r>
    <x v="0"/>
    <d v="2019-03-18T00:00:00"/>
    <x v="0"/>
    <n v="1136.4000000000001"/>
    <m/>
    <n v="23296.2"/>
    <n v="17259.271000000001"/>
    <n v="15.188000000000001"/>
    <m/>
    <n v="20.5"/>
    <n v="6036.9290000000001"/>
    <x v="1"/>
    <x v="2"/>
    <x v="11"/>
  </r>
  <r>
    <x v="0"/>
    <d v="2019-03-19T00:00:00"/>
    <x v="1"/>
    <n v="299.39999999999998"/>
    <n v="3"/>
    <n v="8832.2999999999993"/>
    <n v="7883.6149999999998"/>
    <n v="2627.8719999999998"/>
    <n v="99.8"/>
    <n v="29.5"/>
    <n v="948.68499999999995"/>
    <x v="1"/>
    <x v="2"/>
    <x v="11"/>
  </r>
  <r>
    <x v="1"/>
    <d v="2019-03-19T00:00:00"/>
    <x v="1"/>
    <n v="-278"/>
    <n v="-3"/>
    <n v="-8340"/>
    <n v="-7567.58"/>
    <n v="-2522.527"/>
    <n v="92.666666666666671"/>
    <n v="30"/>
    <n v="-772.42"/>
    <x v="1"/>
    <x v="2"/>
    <x v="11"/>
  </r>
  <r>
    <x v="0"/>
    <d v="2019-03-19T00:00:00"/>
    <x v="1"/>
    <n v="278"/>
    <n v="2"/>
    <n v="8340"/>
    <n v="5963.9989999999998"/>
    <n v="2982"/>
    <n v="139"/>
    <n v="30"/>
    <n v="2376.0010000000002"/>
    <x v="1"/>
    <x v="2"/>
    <x v="11"/>
  </r>
  <r>
    <x v="0"/>
    <d v="2019-03-20T00:00:00"/>
    <x v="1"/>
    <n v="210"/>
    <n v="2"/>
    <n v="6300"/>
    <n v="5255.7430000000004"/>
    <n v="2627.8719999999998"/>
    <n v="105"/>
    <n v="30"/>
    <n v="1044.2570000000001"/>
    <x v="1"/>
    <x v="2"/>
    <x v="11"/>
  </r>
  <r>
    <x v="0"/>
    <d v="2019-03-20T00:00:00"/>
    <x v="1"/>
    <n v="220"/>
    <n v="2"/>
    <n v="6000"/>
    <n v="5255.7430000000004"/>
    <n v="2627.8719999999998"/>
    <n v="110"/>
    <n v="27.2727"/>
    <n v="744.25699999999995"/>
    <x v="1"/>
    <x v="2"/>
    <x v="11"/>
  </r>
  <r>
    <x v="0"/>
    <d v="2019-03-20T00:00:00"/>
    <x v="1"/>
    <n v="98"/>
    <n v="1"/>
    <n v="2940"/>
    <n v="2627.8719999999998"/>
    <n v="2627.8719999999998"/>
    <n v="98"/>
    <n v="30"/>
    <n v="312.12799999999999"/>
    <x v="1"/>
    <x v="2"/>
    <x v="11"/>
  </r>
  <r>
    <x v="0"/>
    <d v="2019-03-20T00:00:00"/>
    <x v="1"/>
    <n v="102"/>
    <n v="1"/>
    <n v="3060"/>
    <n v="2627.8719999999998"/>
    <n v="2627.8719999999998"/>
    <n v="102"/>
    <n v="30"/>
    <n v="432.12799999999999"/>
    <x v="1"/>
    <x v="2"/>
    <x v="11"/>
  </r>
  <r>
    <x v="0"/>
    <d v="2019-03-20T00:00:00"/>
    <x v="1"/>
    <n v="1052"/>
    <n v="10"/>
    <n v="31034"/>
    <n v="26278.715"/>
    <n v="2627.8719999999998"/>
    <n v="105.2"/>
    <n v="29.5"/>
    <n v="4755.2849999999999"/>
    <x v="1"/>
    <x v="2"/>
    <x v="11"/>
  </r>
  <r>
    <x v="0"/>
    <d v="2019-03-20T00:00:00"/>
    <x v="1"/>
    <n v="990"/>
    <n v="10"/>
    <n v="29700"/>
    <n v="26278.715"/>
    <n v="2627.8719999999998"/>
    <n v="99"/>
    <n v="30"/>
    <n v="3421.2849999999999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720"/>
    <n v="17"/>
    <n v="50740"/>
    <n v="44673.815999999999"/>
    <n v="2627.8719999999998"/>
    <n v="101.17647058823529"/>
    <n v="29.5"/>
    <n v="6066.1840000000002"/>
    <x v="1"/>
    <x v="2"/>
    <x v="11"/>
  </r>
  <r>
    <x v="0"/>
    <d v="2019-03-20T00:00:00"/>
    <x v="1"/>
    <n v="330"/>
    <n v="3"/>
    <n v="9900"/>
    <n v="7883.6149999999998"/>
    <n v="2627.8719999999998"/>
    <n v="110"/>
    <n v="30"/>
    <n v="2016.385"/>
    <x v="1"/>
    <x v="2"/>
    <x v="11"/>
  </r>
  <r>
    <x v="0"/>
    <d v="2019-03-20T00:00:00"/>
    <x v="1"/>
    <n v="105"/>
    <n v="1"/>
    <n v="3150"/>
    <n v="2627.8719999999998"/>
    <n v="2627.8719999999998"/>
    <n v="105"/>
    <n v="30"/>
    <n v="522.12800000000004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206"/>
    <n v="2"/>
    <n v="6077"/>
    <n v="5255.7430000000004"/>
    <n v="2627.8719999999998"/>
    <n v="103"/>
    <n v="29.5"/>
    <n v="821.25699999999995"/>
    <x v="1"/>
    <x v="2"/>
    <x v="11"/>
  </r>
  <r>
    <x v="0"/>
    <d v="2019-03-20T00:00:00"/>
    <x v="1"/>
    <n v="90.8"/>
    <n v="1"/>
    <n v="2633.2"/>
    <n v="2627.8719999999998"/>
    <n v="2627.8719999999998"/>
    <n v="90.8"/>
    <n v="29"/>
    <n v="5.3280000000000003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05"/>
    <n v="1"/>
    <n v="3045"/>
    <n v="2627.8719999999998"/>
    <n v="2627.8719999999998"/>
    <n v="105"/>
    <n v="29"/>
    <n v="417.12799999999999"/>
    <x v="1"/>
    <x v="2"/>
    <x v="11"/>
  </r>
  <r>
    <x v="0"/>
    <d v="2019-03-20T00:00:00"/>
    <x v="1"/>
    <n v="494.4"/>
    <n v="5"/>
    <n v="14337.6"/>
    <n v="13139.358"/>
    <n v="2627.8719999999998"/>
    <n v="98.88"/>
    <n v="29"/>
    <n v="1198.242"/>
    <x v="1"/>
    <x v="2"/>
    <x v="11"/>
  </r>
  <r>
    <x v="0"/>
    <d v="2019-03-20T00:00:00"/>
    <x v="1"/>
    <n v="110.4"/>
    <n v="1"/>
    <n v="3201.6"/>
    <n v="2627.8719999999998"/>
    <n v="2627.8719999999998"/>
    <n v="110.4"/>
    <n v="29"/>
    <n v="573.72799999999995"/>
    <x v="1"/>
    <x v="2"/>
    <x v="11"/>
  </r>
  <r>
    <x v="0"/>
    <d v="2019-03-20T00:00:00"/>
    <x v="1"/>
    <n v="300"/>
    <n v="3"/>
    <n v="9000"/>
    <n v="7883.6149999999998"/>
    <n v="2627.8719999999998"/>
    <n v="100"/>
    <n v="30"/>
    <n v="1116.385"/>
    <x v="1"/>
    <x v="2"/>
    <x v="11"/>
  </r>
  <r>
    <x v="0"/>
    <d v="2019-03-20T00:00:00"/>
    <x v="1"/>
    <n v="308"/>
    <n v="3"/>
    <n v="9240"/>
    <n v="7883.6149999999998"/>
    <n v="2627.8719999999998"/>
    <n v="102.66666666666667"/>
    <n v="30"/>
    <n v="1356.385"/>
    <x v="1"/>
    <x v="2"/>
    <x v="11"/>
  </r>
  <r>
    <x v="0"/>
    <d v="2019-03-20T00:00:00"/>
    <x v="1"/>
    <n v="419"/>
    <n v="4"/>
    <n v="12360.5"/>
    <n v="10511.486000000001"/>
    <n v="2627.8719999999998"/>
    <n v="104.75"/>
    <n v="29.5"/>
    <n v="1849.0139999999999"/>
    <x v="1"/>
    <x v="2"/>
    <x v="11"/>
  </r>
  <r>
    <x v="0"/>
    <d v="2019-03-20T00:00:00"/>
    <x v="1"/>
    <n v="220"/>
    <n v="2"/>
    <n v="6600"/>
    <n v="5255.7430000000004"/>
    <n v="2627.8719999999998"/>
    <n v="110"/>
    <n v="30"/>
    <n v="1344.2570000000001"/>
    <x v="1"/>
    <x v="2"/>
    <x v="11"/>
  </r>
  <r>
    <x v="0"/>
    <d v="2019-03-20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0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0T00:00:00"/>
    <x v="1"/>
    <n v="109"/>
    <n v="1"/>
    <n v="3161"/>
    <n v="2699.3130000000001"/>
    <n v="2699.3130000000001"/>
    <n v="109"/>
    <n v="29"/>
    <n v="461.68700000000001"/>
    <x v="1"/>
    <x v="2"/>
    <x v="11"/>
  </r>
  <r>
    <x v="0"/>
    <d v="2019-03-20T00:00:00"/>
    <x v="1"/>
    <n v="107"/>
    <n v="1"/>
    <n v="3103"/>
    <n v="2699.3130000000001"/>
    <n v="2699.3130000000001"/>
    <n v="107"/>
    <n v="29"/>
    <n v="403.68700000000001"/>
    <x v="1"/>
    <x v="2"/>
    <x v="11"/>
  </r>
  <r>
    <x v="0"/>
    <d v="2019-03-20T00:00:00"/>
    <x v="1"/>
    <n v="377"/>
    <n v="3"/>
    <n v="10933"/>
    <n v="8097.9380000000001"/>
    <n v="2699.3130000000001"/>
    <n v="125.66666666666667"/>
    <n v="29"/>
    <n v="2835.0619999999999"/>
    <x v="1"/>
    <x v="2"/>
    <x v="11"/>
  </r>
  <r>
    <x v="0"/>
    <d v="2019-03-20T00:00:00"/>
    <x v="1"/>
    <n v="120"/>
    <n v="1"/>
    <n v="3540"/>
    <n v="2699.3130000000001"/>
    <n v="2699.3130000000001"/>
    <n v="120"/>
    <n v="29.5"/>
    <n v="840.68700000000001"/>
    <x v="1"/>
    <x v="2"/>
    <x v="11"/>
  </r>
  <r>
    <x v="0"/>
    <d v="2019-03-20T00:00:00"/>
    <x v="1"/>
    <n v="691"/>
    <n v="7"/>
    <n v="20039"/>
    <n v="18895.187999999998"/>
    <n v="2699.3130000000001"/>
    <n v="98.714285714285708"/>
    <n v="29"/>
    <n v="1143.8119999999999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79"/>
    <n v="10"/>
    <n v="27901.5"/>
    <n v="23626.438999999998"/>
    <n v="2362.6439999999998"/>
    <n v="97.9"/>
    <n v="28.5"/>
    <n v="4275.0609999999997"/>
    <x v="1"/>
    <x v="2"/>
    <x v="11"/>
  </r>
  <r>
    <x v="0"/>
    <d v="2019-03-20T00:00:00"/>
    <x v="1"/>
    <n v="119"/>
    <n v="1"/>
    <n v="3213"/>
    <n v="3062.732"/>
    <n v="3062.732"/>
    <n v="119"/>
    <n v="27"/>
    <n v="150.268"/>
    <x v="1"/>
    <x v="2"/>
    <x v="11"/>
  </r>
  <r>
    <x v="0"/>
    <d v="2019-03-20T00:00:00"/>
    <x v="1"/>
    <n v="218"/>
    <n v="2"/>
    <n v="6213"/>
    <n v="4725.2879999999996"/>
    <n v="2362.6439999999998"/>
    <n v="109"/>
    <n v="28.5"/>
    <n v="1487.712"/>
    <x v="1"/>
    <x v="2"/>
    <x v="11"/>
  </r>
  <r>
    <x v="0"/>
    <d v="2019-03-20T00:00:00"/>
    <x v="1"/>
    <n v="853"/>
    <n v="8"/>
    <n v="24737"/>
    <n v="21594.5"/>
    <n v="2699.3130000000001"/>
    <n v="106.625"/>
    <n v="29"/>
    <n v="3142.5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2"/>
    <n v="1"/>
    <n v="2714"/>
    <n v="2699.3130000000001"/>
    <n v="2699.3130000000001"/>
    <n v="92"/>
    <n v="29.5"/>
    <n v="14.686999999999999"/>
    <x v="1"/>
    <x v="2"/>
    <x v="11"/>
  </r>
  <r>
    <x v="0"/>
    <d v="2019-03-20T00:00:00"/>
    <x v="1"/>
    <n v="695"/>
    <n v="7"/>
    <n v="20155"/>
    <n v="21039.905999999999"/>
    <n v="3005.701"/>
    <n v="99.285714285714292"/>
    <n v="29"/>
    <n v="-884.90599999999995"/>
    <x v="1"/>
    <x v="2"/>
    <x v="11"/>
  </r>
  <r>
    <x v="0"/>
    <d v="2019-03-20T00:00:00"/>
    <x v="1"/>
    <n v="299.8"/>
    <n v="3"/>
    <n v="8694.2000000000007"/>
    <n v="9017.1029999999992"/>
    <n v="3005.701"/>
    <n v="99.933333333333337"/>
    <n v="29"/>
    <n v="-322.90300000000002"/>
    <x v="1"/>
    <x v="2"/>
    <x v="11"/>
  </r>
  <r>
    <x v="0"/>
    <d v="2019-03-20T00:00:00"/>
    <x v="1"/>
    <n v="404"/>
    <n v="4"/>
    <n v="12120"/>
    <n v="10511.486000000001"/>
    <n v="2627.8719999999998"/>
    <n v="101"/>
    <n v="30"/>
    <n v="1608.5139999999999"/>
    <x v="1"/>
    <x v="2"/>
    <x v="11"/>
  </r>
  <r>
    <x v="0"/>
    <d v="2019-03-20T00:00:00"/>
    <x v="1"/>
    <n v="96"/>
    <n v="1"/>
    <n v="2880"/>
    <n v="2627.8719999999998"/>
    <n v="2627.8719999999998"/>
    <n v="96"/>
    <n v="30"/>
    <n v="252.12799999999999"/>
    <x v="1"/>
    <x v="2"/>
    <x v="11"/>
  </r>
  <r>
    <x v="0"/>
    <d v="2019-03-20T00:00:00"/>
    <x v="1"/>
    <n v="474"/>
    <n v="5"/>
    <n v="14220"/>
    <n v="13139.358"/>
    <n v="2627.8719999999998"/>
    <n v="94.8"/>
    <n v="30"/>
    <n v="1080.6420000000001"/>
    <x v="1"/>
    <x v="2"/>
    <x v="11"/>
  </r>
  <r>
    <x v="0"/>
    <d v="2019-03-20T00:00:00"/>
    <x v="1"/>
    <n v="424.4"/>
    <n v="4"/>
    <n v="12307.6"/>
    <n v="12022.804"/>
    <n v="3005.701"/>
    <n v="106.1"/>
    <n v="29"/>
    <n v="284.79599999999999"/>
    <x v="1"/>
    <x v="2"/>
    <x v="11"/>
  </r>
  <r>
    <x v="0"/>
    <d v="2019-03-20T00:00:00"/>
    <x v="1"/>
    <n v="434"/>
    <n v="4"/>
    <n v="12369"/>
    <n v="12022.804"/>
    <n v="3005.701"/>
    <n v="108.5"/>
    <n v="28.5"/>
    <n v="346.19600000000003"/>
    <x v="1"/>
    <x v="2"/>
    <x v="11"/>
  </r>
  <r>
    <x v="0"/>
    <d v="2019-03-20T00:00:00"/>
    <x v="1"/>
    <n v="21"/>
    <n v="1"/>
    <n v="957"/>
    <n v="1085.212"/>
    <n v="1085.212"/>
    <n v="21"/>
    <n v="45.571399999999997"/>
    <n v="-128.21199999999999"/>
    <x v="1"/>
    <x v="2"/>
    <x v="11"/>
  </r>
  <r>
    <x v="0"/>
    <d v="2019-03-20T00:00:00"/>
    <x v="1"/>
    <n v="824"/>
    <n v="8"/>
    <n v="23484"/>
    <n v="24045.607"/>
    <n v="3005.701"/>
    <n v="103"/>
    <n v="28.5"/>
    <n v="-561.60699999999997"/>
    <x v="1"/>
    <x v="2"/>
    <x v="11"/>
  </r>
  <r>
    <x v="0"/>
    <d v="2019-03-20T00:00:00"/>
    <x v="1"/>
    <n v="767"/>
    <n v="8"/>
    <n v="26078"/>
    <n v="24045.607"/>
    <n v="3005.701"/>
    <n v="95.875"/>
    <n v="34"/>
    <n v="2032.393"/>
    <x v="1"/>
    <x v="2"/>
    <x v="11"/>
  </r>
  <r>
    <x v="0"/>
    <d v="2019-03-20T00:00:00"/>
    <x v="1"/>
    <n v="844"/>
    <n v="8"/>
    <n v="24054"/>
    <n v="24045.607"/>
    <n v="3005.701"/>
    <n v="105.5"/>
    <n v="28.5"/>
    <n v="8.3930000000000007"/>
    <x v="1"/>
    <x v="2"/>
    <x v="11"/>
  </r>
  <r>
    <x v="0"/>
    <d v="2019-03-21T00:00:00"/>
    <x v="0"/>
    <n v="1157.5999999999999"/>
    <m/>
    <n v="23730.799999999999"/>
    <n v="18860.659"/>
    <n v="16.292999999999999"/>
    <m/>
    <n v="20.5"/>
    <n v="4870.1409999999996"/>
    <x v="1"/>
    <x v="2"/>
    <x v="11"/>
  </r>
  <r>
    <x v="0"/>
    <d v="2019-03-21T00:00:00"/>
    <x v="1"/>
    <n v="109.4"/>
    <n v="1"/>
    <n v="3227.3"/>
    <n v="2627.8719999999998"/>
    <n v="2627.8719999999998"/>
    <n v="109.4"/>
    <n v="29.5"/>
    <n v="599.428"/>
    <x v="1"/>
    <x v="2"/>
    <x v="11"/>
  </r>
  <r>
    <x v="0"/>
    <d v="2019-03-21T00:00:00"/>
    <x v="0"/>
    <n v="254.55"/>
    <m/>
    <n v="5218.28"/>
    <n v="4147.357"/>
    <n v="16.292999999999999"/>
    <m/>
    <n v="20.5"/>
    <n v="1070.923"/>
    <x v="1"/>
    <x v="2"/>
    <x v="11"/>
  </r>
  <r>
    <x v="0"/>
    <d v="2019-03-21T00:00:00"/>
    <x v="1"/>
    <n v="99.6"/>
    <n v="1"/>
    <n v="2938.2"/>
    <n v="2627.8719999999998"/>
    <n v="2627.8719999999998"/>
    <n v="99.6"/>
    <n v="29.5"/>
    <n v="310.32799999999997"/>
    <x v="1"/>
    <x v="2"/>
    <x v="11"/>
  </r>
  <r>
    <x v="0"/>
    <d v="2019-03-21T00:00:00"/>
    <x v="0"/>
    <n v="793.38"/>
    <m/>
    <n v="16264.29"/>
    <n v="12926.46"/>
    <n v="16.292999999999999"/>
    <m/>
    <n v="20.5"/>
    <n v="3337.83"/>
    <x v="1"/>
    <x v="2"/>
    <x v="11"/>
  </r>
  <r>
    <x v="0"/>
    <d v="2019-03-21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1T00:00:00"/>
    <x v="0"/>
    <n v="231.47"/>
    <m/>
    <n v="4745.1400000000003"/>
    <n v="3771.317"/>
    <n v="16.292999999999999"/>
    <m/>
    <n v="20.5"/>
    <n v="973.82299999999998"/>
    <x v="1"/>
    <x v="2"/>
    <x v="11"/>
  </r>
  <r>
    <x v="0"/>
    <d v="2019-03-21T00:00:00"/>
    <x v="1"/>
    <n v="694.6"/>
    <n v="7"/>
    <n v="23616.400000000001"/>
    <n v="18395.100999999999"/>
    <n v="2627.8719999999998"/>
    <n v="99.228571428571428"/>
    <n v="34"/>
    <n v="5221.299"/>
    <x v="1"/>
    <x v="2"/>
    <x v="11"/>
  </r>
  <r>
    <x v="0"/>
    <d v="2019-03-21T00:00:00"/>
    <x v="0"/>
    <n v="229.3"/>
    <m/>
    <n v="4700.6499999999996"/>
    <n v="3735.962"/>
    <n v="16.292999999999999"/>
    <m/>
    <n v="20.5"/>
    <n v="964.68799999999999"/>
    <x v="1"/>
    <x v="2"/>
    <x v="11"/>
  </r>
  <r>
    <x v="0"/>
    <d v="2019-03-21T00:00:00"/>
    <x v="1"/>
    <n v="47.8"/>
    <n v="1"/>
    <n v="1625.2"/>
    <n v="2911.1080000000002"/>
    <n v="2911.1080000000002"/>
    <n v="47.8"/>
    <n v="34"/>
    <n v="-1285.9079999999999"/>
    <x v="1"/>
    <x v="2"/>
    <x v="11"/>
  </r>
  <r>
    <x v="0"/>
    <d v="2019-03-21T00:00:00"/>
    <x v="0"/>
    <n v="231.35"/>
    <m/>
    <n v="4742.68"/>
    <n v="3769.3620000000001"/>
    <n v="16.292999999999999"/>
    <m/>
    <n v="20.5"/>
    <n v="973.31799999999998"/>
    <x v="1"/>
    <x v="2"/>
    <x v="11"/>
  </r>
  <r>
    <x v="1"/>
    <d v="2019-03-21T00:00:00"/>
    <x v="1"/>
    <n v="-92"/>
    <n v="-1"/>
    <n v="-2760"/>
    <n v="-1656.6880000000001"/>
    <n v="-1656.6880000000001"/>
    <n v="92"/>
    <n v="30"/>
    <n v="-1103.3119999999999"/>
    <x v="1"/>
    <x v="2"/>
    <x v="11"/>
  </r>
  <r>
    <x v="0"/>
    <d v="2019-03-21T00:00:00"/>
    <x v="0"/>
    <n v="3520"/>
    <m/>
    <n v="72160"/>
    <n v="57351.002"/>
    <n v="16.292999999999999"/>
    <m/>
    <n v="20.5"/>
    <n v="14808.998"/>
    <x v="1"/>
    <x v="2"/>
    <x v="11"/>
  </r>
  <r>
    <x v="0"/>
    <d v="2019-03-21T00:00:00"/>
    <x v="1"/>
    <n v="91.2"/>
    <n v="1"/>
    <n v="2644.8"/>
    <n v="2627.8719999999998"/>
    <n v="2627.8719999999998"/>
    <n v="91.2"/>
    <n v="29"/>
    <n v="16.928000000000001"/>
    <x v="1"/>
    <x v="2"/>
    <x v="11"/>
  </r>
  <r>
    <x v="0"/>
    <d v="2019-03-21T00:00:00"/>
    <x v="0"/>
    <n v="184.48"/>
    <m/>
    <n v="3781.84"/>
    <n v="3005.7139999999999"/>
    <n v="16.292999999999999"/>
    <m/>
    <n v="20.5"/>
    <n v="776.12599999999998"/>
    <x v="1"/>
    <x v="2"/>
    <x v="11"/>
  </r>
  <r>
    <x v="0"/>
    <d v="2019-03-21T00:00:00"/>
    <x v="1"/>
    <n v="380.6"/>
    <n v="4"/>
    <n v="12940.4"/>
    <n v="12022.804"/>
    <n v="3005.701"/>
    <n v="95.15"/>
    <n v="34"/>
    <n v="917.596"/>
    <x v="1"/>
    <x v="2"/>
    <x v="11"/>
  </r>
  <r>
    <x v="0"/>
    <d v="2019-03-21T00:00:00"/>
    <x v="0"/>
    <n v="158.78"/>
    <m/>
    <n v="3254.99"/>
    <n v="2586.9859999999999"/>
    <n v="16.292999999999999"/>
    <m/>
    <n v="20.5"/>
    <n v="668.00400000000002"/>
    <x v="1"/>
    <x v="2"/>
    <x v="11"/>
  </r>
  <r>
    <x v="0"/>
    <d v="2019-03-21T00:00:00"/>
    <x v="0"/>
    <n v="572.79999999999995"/>
    <m/>
    <n v="11742.4"/>
    <n v="9332.5720000000001"/>
    <n v="16.292999999999999"/>
    <m/>
    <n v="20.5"/>
    <n v="2409.828"/>
    <x v="1"/>
    <x v="2"/>
    <x v="11"/>
  </r>
  <r>
    <x v="0"/>
    <d v="2019-03-21T00:00:00"/>
    <x v="0"/>
    <n v="1359.9"/>
    <m/>
    <n v="27877.95"/>
    <n v="22156.713"/>
    <n v="16.292999999999999"/>
    <m/>
    <n v="20.5"/>
    <n v="5721.2370000000001"/>
    <x v="1"/>
    <x v="2"/>
    <x v="11"/>
  </r>
  <r>
    <x v="0"/>
    <d v="2019-03-21T00:00:00"/>
    <x v="0"/>
    <n v="937.5"/>
    <m/>
    <n v="19218.75"/>
    <n v="15274.592000000001"/>
    <n v="16.292999999999999"/>
    <m/>
    <n v="20.5"/>
    <n v="3944.1579999999999"/>
    <x v="1"/>
    <x v="2"/>
    <x v="11"/>
  </r>
  <r>
    <x v="0"/>
    <d v="2019-03-21T00:00:00"/>
    <x v="0"/>
    <n v="114.79"/>
    <m/>
    <n v="2353.1999999999998"/>
    <n v="1870.2619999999999"/>
    <n v="16.292999999999999"/>
    <m/>
    <n v="20.5"/>
    <n v="482.93799999999999"/>
    <x v="1"/>
    <x v="2"/>
    <x v="11"/>
  </r>
  <r>
    <x v="0"/>
    <d v="2019-03-21T00:00:00"/>
    <x v="0"/>
    <n v="113.6"/>
    <m/>
    <n v="2328.8000000000002"/>
    <n v="1850.873"/>
    <n v="16.292999999999999"/>
    <m/>
    <n v="20.5"/>
    <n v="477.92700000000002"/>
    <x v="1"/>
    <x v="2"/>
    <x v="11"/>
  </r>
  <r>
    <x v="0"/>
    <d v="2019-03-21T00:00:00"/>
    <x v="0"/>
    <n v="231.93"/>
    <m/>
    <n v="4754.57"/>
    <n v="3778.8119999999999"/>
    <n v="16.292999999999999"/>
    <m/>
    <n v="20.5"/>
    <n v="975.75800000000004"/>
    <x v="1"/>
    <x v="2"/>
    <x v="11"/>
  </r>
  <r>
    <x v="0"/>
    <d v="2019-03-21T00:00:00"/>
    <x v="0"/>
    <n v="1045.05"/>
    <m/>
    <n v="20901"/>
    <n v="17026.893"/>
    <n v="16.292999999999999"/>
    <m/>
    <n v="20"/>
    <n v="3874.107"/>
    <x v="1"/>
    <x v="2"/>
    <x v="11"/>
  </r>
  <r>
    <x v="0"/>
    <d v="2019-03-21T00:00:00"/>
    <x v="0"/>
    <n v="1191.8800000000001"/>
    <m/>
    <n v="24433.54"/>
    <n v="19419.18"/>
    <n v="16.292999999999999"/>
    <m/>
    <n v="20.5"/>
    <n v="5014.3599999999997"/>
    <x v="1"/>
    <x v="2"/>
    <x v="11"/>
  </r>
  <r>
    <x v="0"/>
    <d v="2019-03-21T00:00:00"/>
    <x v="0"/>
    <n v="459.07"/>
    <m/>
    <n v="9410.94"/>
    <n v="7479.5810000000001"/>
    <n v="16.292999999999999"/>
    <m/>
    <n v="20.5"/>
    <n v="1931.3589999999999"/>
    <x v="1"/>
    <x v="2"/>
    <x v="11"/>
  </r>
  <r>
    <x v="0"/>
    <d v="2019-03-21T00:00:00"/>
    <x v="0"/>
    <n v="23.97"/>
    <m/>
    <n v="479.4"/>
    <n v="390.541"/>
    <n v="16.292999999999999"/>
    <m/>
    <n v="20"/>
    <n v="88.858999999999995"/>
    <x v="1"/>
    <x v="2"/>
    <x v="11"/>
  </r>
  <r>
    <x v="0"/>
    <d v="2019-03-21T00:00:00"/>
    <x v="0"/>
    <n v="352.35"/>
    <m/>
    <n v="7223.18"/>
    <n v="5740.8029999999999"/>
    <n v="16.292999999999999"/>
    <m/>
    <n v="20.5"/>
    <n v="1482.377"/>
    <x v="1"/>
    <x v="2"/>
    <x v="11"/>
  </r>
  <r>
    <x v="0"/>
    <d v="2019-03-21T00:00:00"/>
    <x v="0"/>
    <n v="395.35"/>
    <m/>
    <n v="8104.68"/>
    <n v="6441.3969999999999"/>
    <n v="16.292999999999999"/>
    <m/>
    <n v="20.5"/>
    <n v="1663.2829999999999"/>
    <x v="1"/>
    <x v="2"/>
    <x v="11"/>
  </r>
  <r>
    <x v="0"/>
    <d v="2019-03-21T00:00:00"/>
    <x v="0"/>
    <n v="508.73"/>
    <m/>
    <n v="10428.969999999999"/>
    <n v="8288.6859999999997"/>
    <n v="16.292999999999999"/>
    <m/>
    <n v="20.5"/>
    <n v="2140.2840000000001"/>
    <x v="1"/>
    <x v="2"/>
    <x v="11"/>
  </r>
  <r>
    <x v="0"/>
    <d v="2019-03-21T00:00:00"/>
    <x v="0"/>
    <n v="566.78"/>
    <m/>
    <n v="11618.99"/>
    <n v="9234.4889999999996"/>
    <n v="16.292999999999999"/>
    <m/>
    <n v="20.5"/>
    <n v="2384.5010000000002"/>
    <x v="1"/>
    <x v="2"/>
    <x v="11"/>
  </r>
  <r>
    <x v="0"/>
    <d v="2019-03-21T00:00:00"/>
    <x v="0"/>
    <n v="227.67"/>
    <m/>
    <n v="4667.24"/>
    <n v="3709.404"/>
    <n v="16.292999999999999"/>
    <m/>
    <n v="20.5"/>
    <n v="957.83600000000001"/>
    <x v="1"/>
    <x v="2"/>
    <x v="11"/>
  </r>
  <r>
    <x v="0"/>
    <d v="2019-03-21T00:00:00"/>
    <x v="0"/>
    <n v="674.27"/>
    <m/>
    <n v="13822.54"/>
    <n v="10985.813"/>
    <n v="16.292999999999999"/>
    <m/>
    <n v="20.5"/>
    <n v="2836.7269999999999"/>
    <x v="1"/>
    <x v="2"/>
    <x v="11"/>
  </r>
  <r>
    <x v="0"/>
    <d v="2019-03-21T00:00:00"/>
    <x v="0"/>
    <n v="230.07"/>
    <m/>
    <n v="4716.4399999999996"/>
    <n v="3748.5070000000001"/>
    <n v="16.292999999999999"/>
    <m/>
    <n v="20.5"/>
    <n v="967.93299999999999"/>
    <x v="1"/>
    <x v="2"/>
    <x v="11"/>
  </r>
  <r>
    <x v="0"/>
    <d v="2019-03-21T00:00:00"/>
    <x v="0"/>
    <n v="1171.48"/>
    <m/>
    <n v="24015.34"/>
    <n v="19086.805"/>
    <n v="16.292999999999999"/>
    <m/>
    <n v="20.5"/>
    <n v="4928.5349999999999"/>
    <x v="1"/>
    <x v="2"/>
    <x v="11"/>
  </r>
  <r>
    <x v="0"/>
    <d v="2019-03-21T00:00:00"/>
    <x v="0"/>
    <n v="248"/>
    <m/>
    <n v="5084"/>
    <n v="4040.6390000000001"/>
    <n v="16.292999999999999"/>
    <m/>
    <n v="20.5"/>
    <n v="1043.3610000000001"/>
    <x v="1"/>
    <x v="2"/>
    <x v="11"/>
  </r>
  <r>
    <x v="0"/>
    <d v="2019-03-22T00:00:00"/>
    <x v="2"/>
    <n v="38"/>
    <n v="1"/>
    <n v="1719"/>
    <n v="2658.3339999999998"/>
    <n v="2658.3339999999998"/>
    <n v="38"/>
    <n v="45.236800000000002"/>
    <n v="-939.33399999999995"/>
    <x v="1"/>
    <x v="2"/>
    <x v="11"/>
  </r>
  <r>
    <x v="0"/>
    <d v="2019-03-22T00:00:00"/>
    <x v="1"/>
    <n v="320"/>
    <n v="3"/>
    <n v="9600"/>
    <n v="7116.1689999999999"/>
    <n v="2372.056"/>
    <n v="106.66666666666667"/>
    <n v="30"/>
    <n v="2483.8310000000001"/>
    <x v="1"/>
    <x v="2"/>
    <x v="11"/>
  </r>
  <r>
    <x v="0"/>
    <d v="2019-03-22T00:00:00"/>
    <x v="0"/>
    <n v="4"/>
    <m/>
    <n v="84"/>
    <n v="65.171999999999997"/>
    <n v="16.292999999999999"/>
    <m/>
    <n v="21"/>
    <n v="18.827999999999999"/>
    <x v="1"/>
    <x v="2"/>
    <x v="11"/>
  </r>
  <r>
    <x v="0"/>
    <d v="2019-03-22T00:00:00"/>
    <x v="1"/>
    <n v="420"/>
    <n v="4"/>
    <n v="12600"/>
    <n v="9488.2260000000006"/>
    <n v="2372.056"/>
    <n v="105"/>
    <n v="30"/>
    <n v="3111.7739999999999"/>
    <x v="1"/>
    <x v="2"/>
    <x v="11"/>
  </r>
  <r>
    <x v="0"/>
    <d v="2019-03-22T00:00:00"/>
    <x v="0"/>
    <n v="21.54"/>
    <m/>
    <n v="258.48"/>
    <n v="350.94900000000001"/>
    <n v="16.292999999999999"/>
    <m/>
    <n v="12"/>
    <n v="-92.468999999999994"/>
    <x v="1"/>
    <x v="2"/>
    <x v="11"/>
  </r>
  <r>
    <x v="0"/>
    <d v="2019-03-22T00:00:00"/>
    <x v="1"/>
    <n v="370"/>
    <n v="4"/>
    <n v="11100"/>
    <n v="9488.2260000000006"/>
    <n v="2372.056"/>
    <n v="92.5"/>
    <n v="30"/>
    <n v="1611.7739999999999"/>
    <x v="1"/>
    <x v="2"/>
    <x v="11"/>
  </r>
  <r>
    <x v="0"/>
    <d v="2019-03-22T00:00:00"/>
    <x v="0"/>
    <n v="317.39999999999998"/>
    <m/>
    <n v="3808.8"/>
    <n v="5171.366"/>
    <n v="16.292999999999999"/>
    <m/>
    <n v="12"/>
    <n v="-1362.566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0"/>
    <n v="273.74"/>
    <m/>
    <n v="4653.58"/>
    <n v="4460.018"/>
    <n v="16.292999999999999"/>
    <m/>
    <n v="17"/>
    <n v="193.56200000000001"/>
    <x v="1"/>
    <x v="2"/>
    <x v="11"/>
  </r>
  <r>
    <x v="0"/>
    <d v="2019-03-22T00:00:00"/>
    <x v="1"/>
    <n v="196"/>
    <n v="2"/>
    <n v="5880"/>
    <n v="5255.7430000000004"/>
    <n v="2627.8719999999998"/>
    <n v="98"/>
    <n v="30"/>
    <n v="624.25699999999995"/>
    <x v="1"/>
    <x v="2"/>
    <x v="11"/>
  </r>
  <r>
    <x v="0"/>
    <d v="2019-03-22T00:00:00"/>
    <x v="0"/>
    <n v="471.44"/>
    <m/>
    <n v="9664.52"/>
    <n v="7681.1239999999998"/>
    <n v="16.292999999999999"/>
    <m/>
    <n v="20.5"/>
    <n v="1983.396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0"/>
    <n v="1070.57"/>
    <m/>
    <n v="21946.69"/>
    <n v="17442.687999999998"/>
    <n v="16.292999999999999"/>
    <m/>
    <n v="20.5"/>
    <n v="4504.0020000000004"/>
    <x v="1"/>
    <x v="2"/>
    <x v="11"/>
  </r>
  <r>
    <x v="0"/>
    <d v="2019-03-22T00:00:00"/>
    <x v="1"/>
    <n v="510"/>
    <n v="5"/>
    <n v="15300"/>
    <n v="11860.281999999999"/>
    <n v="2372.056"/>
    <n v="102"/>
    <n v="30"/>
    <n v="3439.7179999999998"/>
    <x v="1"/>
    <x v="2"/>
    <x v="11"/>
  </r>
  <r>
    <x v="0"/>
    <d v="2019-03-22T00:00:00"/>
    <x v="0"/>
    <n v="18.600000000000001"/>
    <m/>
    <n v="288.3"/>
    <n v="303.048"/>
    <n v="16.292999999999999"/>
    <m/>
    <n v="15.5"/>
    <n v="-14.747999999999999"/>
    <x v="1"/>
    <x v="2"/>
    <x v="11"/>
  </r>
  <r>
    <x v="0"/>
    <d v="2019-03-22T00:00:00"/>
    <x v="1"/>
    <n v="191"/>
    <n v="2"/>
    <n v="5730"/>
    <n v="4744.1130000000003"/>
    <n v="2372.056"/>
    <n v="95.5"/>
    <n v="30"/>
    <n v="985.88699999999994"/>
    <x v="1"/>
    <x v="2"/>
    <x v="11"/>
  </r>
  <r>
    <x v="0"/>
    <d v="2019-03-22T00:00:00"/>
    <x v="0"/>
    <n v="69.569999999999993"/>
    <m/>
    <n v="800.06"/>
    <n v="1133.4970000000001"/>
    <n v="16.292999999999999"/>
    <m/>
    <n v="11.5001"/>
    <n v="-333.43700000000001"/>
    <x v="1"/>
    <x v="2"/>
    <x v="11"/>
  </r>
  <r>
    <x v="0"/>
    <d v="2019-03-22T00:00:00"/>
    <x v="1"/>
    <n v="3014"/>
    <n v="29"/>
    <n v="88913"/>
    <n v="68789.637000000002"/>
    <n v="2372.056"/>
    <n v="103.93103448275862"/>
    <n v="29.5"/>
    <n v="20123.363000000001"/>
    <x v="1"/>
    <x v="2"/>
    <x v="11"/>
  </r>
  <r>
    <x v="0"/>
    <d v="2019-03-22T00:00:00"/>
    <x v="0"/>
    <n v="459.5"/>
    <m/>
    <n v="5054.5"/>
    <n v="7486.5870000000004"/>
    <n v="16.292999999999999"/>
    <m/>
    <n v="11"/>
    <n v="-2432.087"/>
    <x v="1"/>
    <x v="2"/>
    <x v="11"/>
  </r>
  <r>
    <x v="0"/>
    <d v="2019-03-22T00:00:00"/>
    <x v="1"/>
    <n v="899"/>
    <n v="9"/>
    <n v="26970"/>
    <n v="21348.508000000002"/>
    <n v="2372.056"/>
    <n v="99.888888888888886"/>
    <n v="30"/>
    <n v="5621.4920000000002"/>
    <x v="1"/>
    <x v="2"/>
    <x v="11"/>
  </r>
  <r>
    <x v="0"/>
    <d v="2019-03-22T00:00:00"/>
    <x v="1"/>
    <n v="600"/>
    <n v="6"/>
    <n v="17700"/>
    <n v="14232.339"/>
    <n v="2372.056"/>
    <n v="100"/>
    <n v="29.5"/>
    <n v="3467.6610000000001"/>
    <x v="1"/>
    <x v="2"/>
    <x v="11"/>
  </r>
  <r>
    <x v="0"/>
    <d v="2019-03-22T00:00:00"/>
    <x v="1"/>
    <n v="490"/>
    <n v="5"/>
    <n v="14455"/>
    <n v="11860.281999999999"/>
    <n v="2372.056"/>
    <n v="98"/>
    <n v="29.5"/>
    <n v="2594.7179999999998"/>
    <x v="1"/>
    <x v="2"/>
    <x v="11"/>
  </r>
  <r>
    <x v="0"/>
    <d v="2019-03-22T00:00:00"/>
    <x v="1"/>
    <n v="505"/>
    <n v="5"/>
    <n v="15150"/>
    <n v="13139.358"/>
    <n v="2627.8719999999998"/>
    <n v="101"/>
    <n v="30"/>
    <n v="2010.6420000000001"/>
    <x v="1"/>
    <x v="2"/>
    <x v="11"/>
  </r>
  <r>
    <x v="0"/>
    <d v="2019-03-22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2T00:00:00"/>
    <x v="1"/>
    <n v="390"/>
    <n v="4"/>
    <n v="11505"/>
    <n v="10511.486000000001"/>
    <n v="2627.8719999999998"/>
    <n v="97.5"/>
    <n v="29.5"/>
    <n v="993.51400000000001"/>
    <x v="1"/>
    <x v="2"/>
    <x v="11"/>
  </r>
  <r>
    <x v="0"/>
    <d v="2019-03-22T00:00:00"/>
    <x v="1"/>
    <n v="192"/>
    <n v="2"/>
    <n v="5760"/>
    <n v="5255.7430000000004"/>
    <n v="2627.8719999999998"/>
    <n v="96"/>
    <n v="30"/>
    <n v="504.25700000000001"/>
    <x v="1"/>
    <x v="2"/>
    <x v="11"/>
  </r>
  <r>
    <x v="0"/>
    <d v="2019-03-22T00:00:00"/>
    <x v="1"/>
    <n v="184"/>
    <n v="2"/>
    <n v="5520"/>
    <n v="5255.7430000000004"/>
    <n v="2627.8719999999998"/>
    <n v="92"/>
    <n v="30"/>
    <n v="264.25700000000001"/>
    <x v="1"/>
    <x v="2"/>
    <x v="11"/>
  </r>
  <r>
    <x v="0"/>
    <d v="2019-03-22T00:00:00"/>
    <x v="1"/>
    <n v="280"/>
    <n v="3"/>
    <n v="8400"/>
    <n v="7883.6149999999998"/>
    <n v="2627.8719999999998"/>
    <n v="93.333333333333329"/>
    <n v="30"/>
    <n v="516.38499999999999"/>
    <x v="1"/>
    <x v="2"/>
    <x v="11"/>
  </r>
  <r>
    <x v="0"/>
    <d v="2019-03-22T00:00:00"/>
    <x v="1"/>
    <n v="206"/>
    <n v="2"/>
    <n v="6180"/>
    <n v="5255.7430000000004"/>
    <n v="2627.8719999999998"/>
    <n v="103"/>
    <n v="30"/>
    <n v="924.25699999999995"/>
    <x v="1"/>
    <x v="2"/>
    <x v="11"/>
  </r>
  <r>
    <x v="0"/>
    <d v="2019-03-22T00:00:00"/>
    <x v="1"/>
    <n v="510"/>
    <n v="5"/>
    <n v="15300"/>
    <n v="13139.358"/>
    <n v="2627.8719999999998"/>
    <n v="102"/>
    <n v="30"/>
    <n v="2160.6419999999998"/>
    <x v="1"/>
    <x v="2"/>
    <x v="11"/>
  </r>
  <r>
    <x v="0"/>
    <d v="2019-03-22T00:00:00"/>
    <x v="1"/>
    <n v="182"/>
    <n v="2"/>
    <n v="5460"/>
    <n v="5255.7430000000004"/>
    <n v="2627.8719999999998"/>
    <n v="91"/>
    <n v="30"/>
    <n v="204.25700000000001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1"/>
    <n v="188"/>
    <n v="2"/>
    <n v="5640"/>
    <n v="5255.7430000000004"/>
    <n v="2627.8719999999998"/>
    <n v="94"/>
    <n v="30"/>
    <n v="384.25700000000001"/>
    <x v="1"/>
    <x v="2"/>
    <x v="11"/>
  </r>
  <r>
    <x v="0"/>
    <d v="2019-03-23T00:00:00"/>
    <x v="1"/>
    <n v="800"/>
    <n v="6"/>
    <n v="27200"/>
    <n v="16195.875"/>
    <n v="2699.3130000000001"/>
    <n v="133.33333333333334"/>
    <n v="34"/>
    <n v="11004.125"/>
    <x v="1"/>
    <x v="2"/>
    <x v="11"/>
  </r>
  <r>
    <x v="0"/>
    <d v="2019-03-23T00:00:00"/>
    <x v="1"/>
    <n v="119"/>
    <n v="1"/>
    <n v="3510.5"/>
    <n v="2699.3130000000001"/>
    <n v="2699.3130000000001"/>
    <n v="119"/>
    <n v="29.5"/>
    <n v="811.18700000000001"/>
    <x v="1"/>
    <x v="2"/>
    <x v="11"/>
  </r>
  <r>
    <x v="0"/>
    <d v="2019-03-23T00:00:00"/>
    <x v="1"/>
    <n v="123"/>
    <n v="1"/>
    <n v="3567"/>
    <n v="2699.3130000000001"/>
    <n v="2699.3130000000001"/>
    <n v="123"/>
    <n v="29"/>
    <n v="867.68700000000001"/>
    <x v="1"/>
    <x v="2"/>
    <x v="11"/>
  </r>
  <r>
    <x v="0"/>
    <d v="2019-03-23T00:00:00"/>
    <x v="1"/>
    <n v="118"/>
    <n v="1"/>
    <n v="3481"/>
    <n v="2699.3130000000001"/>
    <n v="2699.3130000000001"/>
    <n v="118"/>
    <n v="29.5"/>
    <n v="781.68700000000001"/>
    <x v="1"/>
    <x v="2"/>
    <x v="11"/>
  </r>
  <r>
    <x v="0"/>
    <d v="2019-03-23T00:00:00"/>
    <x v="1"/>
    <n v="113"/>
    <n v="1"/>
    <n v="3277"/>
    <n v="2699.3130000000001"/>
    <n v="2699.3130000000001"/>
    <n v="113"/>
    <n v="29"/>
    <n v="577.68700000000001"/>
    <x v="1"/>
    <x v="2"/>
    <x v="11"/>
  </r>
  <r>
    <x v="0"/>
    <d v="2019-03-23T00:00:00"/>
    <x v="1"/>
    <n v="100"/>
    <n v="1"/>
    <n v="3400"/>
    <n v="2372.056"/>
    <n v="2372.056"/>
    <n v="100"/>
    <n v="34"/>
    <n v="1027.944"/>
    <x v="1"/>
    <x v="2"/>
    <x v="11"/>
  </r>
  <r>
    <x v="0"/>
    <d v="2019-03-23T00:00:00"/>
    <x v="1"/>
    <n v="115.4"/>
    <n v="1"/>
    <n v="3346.6"/>
    <n v="2372.056"/>
    <n v="2372.056"/>
    <n v="115.4"/>
    <n v="29"/>
    <n v="974.54399999999998"/>
    <x v="1"/>
    <x v="2"/>
    <x v="11"/>
  </r>
  <r>
    <x v="0"/>
    <d v="2019-03-23T00:00:00"/>
    <x v="1"/>
    <n v="105.4"/>
    <n v="1"/>
    <n v="3056.6"/>
    <n v="2627.8719999999998"/>
    <n v="2627.8719999999998"/>
    <n v="105.4"/>
    <n v="29"/>
    <n v="428.72800000000001"/>
    <x v="1"/>
    <x v="2"/>
    <x v="11"/>
  </r>
  <r>
    <x v="0"/>
    <d v="2019-03-23T00:00:00"/>
    <x v="1"/>
    <n v="98"/>
    <n v="1"/>
    <n v="2842"/>
    <n v="2627.8719999999998"/>
    <n v="2627.8719999999998"/>
    <n v="98"/>
    <n v="29"/>
    <n v="214.12799999999999"/>
    <x v="1"/>
    <x v="2"/>
    <x v="11"/>
  </r>
  <r>
    <x v="0"/>
    <d v="2019-03-23T00:00:00"/>
    <x v="1"/>
    <n v="185"/>
    <n v="2"/>
    <n v="5457.5"/>
    <n v="5398.625"/>
    <n v="2699.3130000000001"/>
    <n v="92.5"/>
    <n v="29.5"/>
    <n v="58.875"/>
    <x v="1"/>
    <x v="2"/>
    <x v="11"/>
  </r>
  <r>
    <x v="0"/>
    <d v="2019-03-23T00:00:00"/>
    <x v="1"/>
    <n v="115"/>
    <n v="1"/>
    <n v="3392.5"/>
    <n v="2583.643"/>
    <n v="2583.643"/>
    <n v="115"/>
    <n v="29.5"/>
    <n v="808.85699999999997"/>
    <x v="1"/>
    <x v="2"/>
    <x v="11"/>
  </r>
  <r>
    <x v="0"/>
    <d v="2019-03-23T00:00:00"/>
    <x v="1"/>
    <n v="114"/>
    <n v="1"/>
    <n v="3078"/>
    <n v="2362.6439999999998"/>
    <n v="2362.6439999999998"/>
    <n v="114"/>
    <n v="27"/>
    <n v="715.35599999999999"/>
    <x v="1"/>
    <x v="2"/>
    <x v="11"/>
  </r>
  <r>
    <x v="0"/>
    <d v="2019-03-23T00:00:00"/>
    <x v="1"/>
    <n v="407"/>
    <n v="4"/>
    <n v="11803"/>
    <n v="10334.574000000001"/>
    <n v="2583.643"/>
    <n v="101.75"/>
    <n v="29"/>
    <n v="1468.4259999999999"/>
    <x v="1"/>
    <x v="2"/>
    <x v="11"/>
  </r>
  <r>
    <x v="0"/>
    <d v="2019-03-23T00:00:00"/>
    <x v="1"/>
    <n v="574"/>
    <n v="6"/>
    <n v="16646"/>
    <n v="15501.86"/>
    <n v="2583.643"/>
    <n v="95.666666666666671"/>
    <n v="29"/>
    <n v="1144.1400000000001"/>
    <x v="1"/>
    <x v="2"/>
    <x v="11"/>
  </r>
  <r>
    <x v="0"/>
    <d v="2019-03-23T00:00:00"/>
    <x v="1"/>
    <n v="108"/>
    <n v="1"/>
    <n v="3132"/>
    <n v="2362.6439999999998"/>
    <n v="2362.6439999999998"/>
    <n v="108"/>
    <n v="29"/>
    <n v="769.35599999999999"/>
    <x v="1"/>
    <x v="2"/>
    <x v="11"/>
  </r>
  <r>
    <x v="0"/>
    <d v="2019-03-23T00:00:00"/>
    <x v="1"/>
    <n v="105"/>
    <n v="1"/>
    <n v="3097.5"/>
    <n v="2362.6439999999998"/>
    <n v="2362.6439999999998"/>
    <n v="105"/>
    <n v="29.5"/>
    <n v="734.85599999999999"/>
    <x v="1"/>
    <x v="2"/>
    <x v="11"/>
  </r>
  <r>
    <x v="0"/>
    <d v="2019-03-23T00:00:00"/>
    <x v="1"/>
    <n v="414"/>
    <n v="4"/>
    <n v="12006"/>
    <n v="10797.25"/>
    <n v="2699.3130000000001"/>
    <n v="103.5"/>
    <n v="29"/>
    <n v="1208.75"/>
    <x v="1"/>
    <x v="2"/>
    <x v="11"/>
  </r>
  <r>
    <x v="0"/>
    <d v="2019-03-23T00:00:00"/>
    <x v="1"/>
    <n v="206"/>
    <n v="2"/>
    <n v="5974"/>
    <n v="4725.2879999999996"/>
    <n v="2362.6439999999998"/>
    <n v="103"/>
    <n v="29"/>
    <n v="1248.712"/>
    <x v="1"/>
    <x v="2"/>
    <x v="11"/>
  </r>
  <r>
    <x v="0"/>
    <d v="2019-03-23T00:00:00"/>
    <x v="1"/>
    <n v="1731"/>
    <n v="14"/>
    <n v="58854"/>
    <n v="33077.014000000003"/>
    <n v="2362.6439999999998"/>
    <n v="123.64285714285714"/>
    <n v="34"/>
    <n v="25776.986000000001"/>
    <x v="1"/>
    <x v="2"/>
    <x v="11"/>
  </r>
  <r>
    <x v="0"/>
    <d v="2019-03-25T00:00:00"/>
    <x v="0"/>
    <n v="1160.2"/>
    <m/>
    <n v="23204"/>
    <n v="19261.187000000002"/>
    <n v="16.602"/>
    <m/>
    <n v="20"/>
    <n v="3942.8130000000001"/>
    <x v="1"/>
    <x v="2"/>
    <x v="12"/>
  </r>
  <r>
    <x v="0"/>
    <d v="2019-03-25T00:00:00"/>
    <x v="1"/>
    <n v="961.2"/>
    <n v="9"/>
    <n v="27874.799999999999"/>
    <n v="21348.508000000002"/>
    <n v="2372.056"/>
    <n v="106.80000000000001"/>
    <n v="29"/>
    <n v="6526.2920000000004"/>
    <x v="1"/>
    <x v="2"/>
    <x v="12"/>
  </r>
  <r>
    <x v="0"/>
    <d v="2019-03-25T00:00:00"/>
    <x v="0"/>
    <n v="675.2"/>
    <m/>
    <n v="13504"/>
    <n v="11209.406999999999"/>
    <n v="16.602"/>
    <m/>
    <n v="20"/>
    <n v="2294.5929999999998"/>
    <x v="1"/>
    <x v="2"/>
    <x v="12"/>
  </r>
  <r>
    <x v="0"/>
    <d v="2019-03-25T00:00:00"/>
    <x v="1"/>
    <n v="220.4"/>
    <n v="2"/>
    <n v="6391.6"/>
    <n v="4744.1130000000003"/>
    <n v="2372.056"/>
    <n v="110.2"/>
    <n v="29"/>
    <n v="1647.4870000000001"/>
    <x v="1"/>
    <x v="2"/>
    <x v="12"/>
  </r>
  <r>
    <x v="0"/>
    <d v="2019-03-25T00:00:00"/>
    <x v="0"/>
    <n v="1403.05"/>
    <m/>
    <n v="28762.53"/>
    <n v="23292.887999999999"/>
    <n v="16.602"/>
    <m/>
    <n v="20.5"/>
    <n v="5469.6419999999998"/>
    <x v="1"/>
    <x v="2"/>
    <x v="12"/>
  </r>
  <r>
    <x v="0"/>
    <d v="2019-03-25T00:00:00"/>
    <x v="1"/>
    <n v="364.6"/>
    <n v="4"/>
    <n v="12396.4"/>
    <n v="7883.6149999999998"/>
    <n v="1970.904"/>
    <n v="91.15"/>
    <n v="34"/>
    <n v="4512.7849999999999"/>
    <x v="1"/>
    <x v="2"/>
    <x v="12"/>
  </r>
  <r>
    <x v="0"/>
    <d v="2019-03-25T00:00:00"/>
    <x v="0"/>
    <n v="381.38"/>
    <m/>
    <n v="7818.29"/>
    <n v="6331.5219999999999"/>
    <n v="16.602"/>
    <m/>
    <n v="20.5"/>
    <n v="1486.768"/>
    <x v="1"/>
    <x v="2"/>
    <x v="12"/>
  </r>
  <r>
    <x v="0"/>
    <d v="2019-03-25T00:00:00"/>
    <x v="1"/>
    <n v="392.8"/>
    <n v="4"/>
    <n v="13355.2"/>
    <n v="9488.2260000000006"/>
    <n v="2372.056"/>
    <n v="98.2"/>
    <n v="34"/>
    <n v="3866.9740000000002"/>
    <x v="1"/>
    <x v="2"/>
    <x v="12"/>
  </r>
  <r>
    <x v="0"/>
    <d v="2019-03-25T00:00:00"/>
    <x v="0"/>
    <n v="470.68"/>
    <m/>
    <n v="9413.6"/>
    <n v="7814.0450000000001"/>
    <n v="16.602"/>
    <m/>
    <n v="20"/>
    <n v="1599.5550000000001"/>
    <x v="1"/>
    <x v="2"/>
    <x v="12"/>
  </r>
  <r>
    <x v="0"/>
    <d v="2019-03-25T00:00:00"/>
    <x v="1"/>
    <n v="177.4"/>
    <n v="2"/>
    <n v="5233.3"/>
    <n v="4744.1130000000003"/>
    <n v="2372.056"/>
    <n v="88.7"/>
    <n v="29.5"/>
    <n v="489.18700000000001"/>
    <x v="1"/>
    <x v="2"/>
    <x v="12"/>
  </r>
  <r>
    <x v="0"/>
    <d v="2019-03-25T00:00:00"/>
    <x v="0"/>
    <n v="274.17"/>
    <m/>
    <n v="5483.4"/>
    <n v="4551.6629999999996"/>
    <n v="16.602"/>
    <m/>
    <n v="20"/>
    <n v="931.73699999999997"/>
    <x v="1"/>
    <x v="2"/>
    <x v="12"/>
  </r>
  <r>
    <x v="0"/>
    <d v="2019-03-25T00:00:00"/>
    <x v="1"/>
    <n v="106.2"/>
    <n v="1"/>
    <n v="3079.8"/>
    <n v="2372.056"/>
    <n v="2372.056"/>
    <n v="106.2"/>
    <n v="29"/>
    <n v="707.74400000000003"/>
    <x v="1"/>
    <x v="2"/>
    <x v="12"/>
  </r>
  <r>
    <x v="0"/>
    <d v="2019-03-25T00:00:00"/>
    <x v="0"/>
    <n v="333.72"/>
    <m/>
    <n v="6674.4"/>
    <n v="5540.2889999999998"/>
    <n v="16.602"/>
    <m/>
    <n v="20"/>
    <n v="1134.1110000000001"/>
    <x v="1"/>
    <x v="2"/>
    <x v="12"/>
  </r>
  <r>
    <x v="0"/>
    <d v="2019-03-25T00:00:00"/>
    <x v="1"/>
    <n v="426.2"/>
    <n v="4"/>
    <n v="12359.8"/>
    <n v="10511.486000000001"/>
    <n v="2627.8719999999998"/>
    <n v="106.55"/>
    <n v="29"/>
    <n v="1848.3140000000001"/>
    <x v="1"/>
    <x v="2"/>
    <x v="12"/>
  </r>
  <r>
    <x v="0"/>
    <d v="2019-03-25T00:00:00"/>
    <x v="0"/>
    <n v="462.47"/>
    <m/>
    <n v="9249.4"/>
    <n v="7677.7460000000001"/>
    <n v="16.602"/>
    <m/>
    <n v="20"/>
    <n v="1571.654"/>
    <x v="1"/>
    <x v="2"/>
    <x v="12"/>
  </r>
  <r>
    <x v="0"/>
    <d v="2019-03-25T00:00:00"/>
    <x v="1"/>
    <n v="550"/>
    <n v="5"/>
    <n v="15675"/>
    <n v="13496.563"/>
    <n v="2699.3130000000001"/>
    <n v="110"/>
    <n v="28.5"/>
    <n v="2178.4369999999999"/>
    <x v="1"/>
    <x v="2"/>
    <x v="12"/>
  </r>
  <r>
    <x v="0"/>
    <d v="2019-03-25T00:00:00"/>
    <x v="0"/>
    <n v="711.07"/>
    <m/>
    <n v="14576.94"/>
    <n v="11804.906000000001"/>
    <n v="16.602"/>
    <m/>
    <n v="20.5"/>
    <n v="2772.0340000000001"/>
    <x v="1"/>
    <x v="2"/>
    <x v="12"/>
  </r>
  <r>
    <x v="0"/>
    <d v="2019-03-25T00:00:00"/>
    <x v="1"/>
    <n v="722"/>
    <n v="7"/>
    <n v="20577"/>
    <n v="18895.187999999998"/>
    <n v="2699.3130000000001"/>
    <n v="103.14285714285714"/>
    <n v="28.5"/>
    <n v="1681.8119999999999"/>
    <x v="1"/>
    <x v="2"/>
    <x v="12"/>
  </r>
  <r>
    <x v="0"/>
    <d v="2019-03-25T00:00:00"/>
    <x v="0"/>
    <n v="2991.2"/>
    <m/>
    <n v="59824"/>
    <n v="49658.733999999997"/>
    <n v="16.602"/>
    <m/>
    <n v="20"/>
    <n v="10165.266"/>
    <x v="1"/>
    <x v="2"/>
    <x v="12"/>
  </r>
  <r>
    <x v="0"/>
    <d v="2019-03-25T00:00:00"/>
    <x v="1"/>
    <n v="428"/>
    <n v="4"/>
    <n v="12198"/>
    <n v="10797.25"/>
    <n v="2699.3130000000001"/>
    <n v="107"/>
    <n v="28.5"/>
    <n v="1400.75"/>
    <x v="1"/>
    <x v="2"/>
    <x v="12"/>
  </r>
  <r>
    <x v="0"/>
    <d v="2019-03-25T00:00:00"/>
    <x v="1"/>
    <n v="1064"/>
    <n v="10"/>
    <n v="30324"/>
    <n v="26278.715"/>
    <n v="2627.8719999999998"/>
    <n v="106.4"/>
    <n v="28.5"/>
    <n v="4045.2849999999999"/>
    <x v="1"/>
    <x v="2"/>
    <x v="12"/>
  </r>
  <r>
    <x v="0"/>
    <d v="2019-03-25T00:00:00"/>
    <x v="1"/>
    <n v="278"/>
    <n v="3"/>
    <n v="8340"/>
    <n v="6011.402"/>
    <n v="2003.8009999999999"/>
    <n v="92.666666666666671"/>
    <n v="30"/>
    <n v="2328.598"/>
    <x v="1"/>
    <x v="2"/>
    <x v="12"/>
  </r>
  <r>
    <x v="1"/>
    <d v="2019-03-25T00:00:00"/>
    <x v="1"/>
    <n v="-278"/>
    <n v="-2"/>
    <n v="-8340"/>
    <n v="-5963.9989999999998"/>
    <n v="-2982"/>
    <n v="139"/>
    <n v="30"/>
    <n v="-2376.0010000000002"/>
    <x v="1"/>
    <x v="2"/>
    <x v="12"/>
  </r>
  <r>
    <x v="0"/>
    <d v="2019-03-26T00:00:00"/>
    <x v="0"/>
    <n v="456.27"/>
    <m/>
    <n v="9125.4"/>
    <n v="7574.8159999999998"/>
    <n v="16.602"/>
    <m/>
    <n v="20"/>
    <n v="1550.5840000000001"/>
    <x v="1"/>
    <x v="2"/>
    <x v="12"/>
  </r>
  <r>
    <x v="1"/>
    <d v="2019-03-26T00:00:00"/>
    <x v="1"/>
    <n v="-195"/>
    <n v="-2"/>
    <n v="-5752.5"/>
    <n v="-5963.9989999999998"/>
    <n v="-2982"/>
    <n v="97.5"/>
    <n v="29.5"/>
    <n v="211.499"/>
    <x v="1"/>
    <x v="2"/>
    <x v="12"/>
  </r>
  <r>
    <x v="0"/>
    <d v="2019-03-26T00:00:00"/>
    <x v="0"/>
    <n v="188.04"/>
    <m/>
    <n v="3760.8"/>
    <n v="3121.7669999999998"/>
    <n v="16.602"/>
    <m/>
    <n v="20"/>
    <n v="639.03300000000002"/>
    <x v="1"/>
    <x v="2"/>
    <x v="12"/>
  </r>
  <r>
    <x v="0"/>
    <d v="2019-03-26T00:00:00"/>
    <x v="1"/>
    <n v="195"/>
    <n v="2"/>
    <n v="5752.5"/>
    <n v="2372.3359999999998"/>
    <n v="1186.1679999999999"/>
    <n v="97.5"/>
    <n v="29.5"/>
    <n v="3380.1640000000002"/>
    <x v="1"/>
    <x v="2"/>
    <x v="12"/>
  </r>
  <r>
    <x v="0"/>
    <d v="2019-03-26T00:00:00"/>
    <x v="0"/>
    <n v="207.82"/>
    <m/>
    <n v="4156.3999999999996"/>
    <n v="3450.1460000000002"/>
    <n v="16.602"/>
    <m/>
    <n v="20"/>
    <n v="706.25400000000002"/>
    <x v="1"/>
    <x v="2"/>
    <x v="12"/>
  </r>
  <r>
    <x v="0"/>
    <d v="2019-03-26T00:00:00"/>
    <x v="0"/>
    <n v="630.80999999999995"/>
    <m/>
    <n v="12616.2"/>
    <n v="10472.460999999999"/>
    <n v="16.602"/>
    <m/>
    <n v="20"/>
    <n v="2143.739"/>
    <x v="1"/>
    <x v="2"/>
    <x v="12"/>
  </r>
  <r>
    <x v="0"/>
    <d v="2019-03-26T00:00:00"/>
    <x v="0"/>
    <n v="162.19999999999999"/>
    <m/>
    <n v="3244"/>
    <n v="2692.7809999999999"/>
    <n v="16.602"/>
    <m/>
    <n v="20"/>
    <n v="551.21900000000005"/>
    <x v="1"/>
    <x v="2"/>
    <x v="12"/>
  </r>
  <r>
    <x v="0"/>
    <d v="2019-03-26T00:00:00"/>
    <x v="0"/>
    <n v="503.62"/>
    <m/>
    <n v="10072.4"/>
    <n v="8360.902"/>
    <n v="16.602"/>
    <m/>
    <n v="20"/>
    <n v="1711.498"/>
    <x v="1"/>
    <x v="2"/>
    <x v="12"/>
  </r>
  <r>
    <x v="0"/>
    <d v="2019-03-26T00:00:00"/>
    <x v="0"/>
    <n v="254.62"/>
    <m/>
    <n v="5092.3999999999996"/>
    <n v="4227.1019999999999"/>
    <n v="16.602"/>
    <m/>
    <n v="20"/>
    <n v="865.298"/>
    <x v="1"/>
    <x v="2"/>
    <x v="12"/>
  </r>
  <r>
    <x v="0"/>
    <d v="2019-03-27T00:00:00"/>
    <x v="1"/>
    <n v="1665"/>
    <n v="15"/>
    <n v="49117.5"/>
    <n v="35666.697999999997"/>
    <n v="2377.7800000000002"/>
    <n v="111"/>
    <n v="29.5"/>
    <n v="13450.802"/>
    <x v="1"/>
    <x v="2"/>
    <x v="12"/>
  </r>
  <r>
    <x v="0"/>
    <d v="2019-03-27T00:00:00"/>
    <x v="1"/>
    <n v="242"/>
    <n v="2"/>
    <n v="7139"/>
    <n v="4755.5600000000004"/>
    <n v="2377.7800000000002"/>
    <n v="121"/>
    <n v="29.5"/>
    <n v="2383.44"/>
    <x v="1"/>
    <x v="2"/>
    <x v="12"/>
  </r>
  <r>
    <x v="0"/>
    <d v="2019-03-27T00:00:00"/>
    <x v="1"/>
    <n v="1029"/>
    <n v="10"/>
    <n v="30870"/>
    <n v="23777.798999999999"/>
    <n v="2377.7800000000002"/>
    <n v="102.9"/>
    <n v="30"/>
    <n v="7092.201"/>
    <x v="1"/>
    <x v="2"/>
    <x v="12"/>
  </r>
  <r>
    <x v="0"/>
    <d v="2019-03-27T00:00:00"/>
    <x v="1"/>
    <n v="330"/>
    <n v="3"/>
    <n v="9900"/>
    <n v="7133.34"/>
    <n v="2377.7800000000002"/>
    <n v="110"/>
    <n v="30"/>
    <n v="2766.66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362"/>
    <n v="3"/>
    <n v="10679"/>
    <n v="7133.34"/>
    <n v="2377.7800000000002"/>
    <n v="120.66666666666667"/>
    <n v="29.5"/>
    <n v="3545.66"/>
    <x v="1"/>
    <x v="2"/>
    <x v="12"/>
  </r>
  <r>
    <x v="0"/>
    <d v="2019-03-27T00:00:00"/>
    <x v="1"/>
    <n v="192"/>
    <n v="2"/>
    <n v="5760"/>
    <n v="4755.5600000000004"/>
    <n v="2377.7800000000002"/>
    <n v="96"/>
    <n v="30"/>
    <n v="1004.44"/>
    <x v="1"/>
    <x v="2"/>
    <x v="12"/>
  </r>
  <r>
    <x v="0"/>
    <d v="2019-03-27T00:00:00"/>
    <x v="1"/>
    <n v="410"/>
    <n v="4"/>
    <n v="12300"/>
    <n v="9511.1200000000008"/>
    <n v="2377.7800000000002"/>
    <n v="102.5"/>
    <n v="30"/>
    <n v="2788.88"/>
    <x v="1"/>
    <x v="2"/>
    <x v="12"/>
  </r>
  <r>
    <x v="0"/>
    <d v="2019-03-27T00:00:00"/>
    <x v="1"/>
    <n v="100"/>
    <n v="1"/>
    <n v="3000"/>
    <n v="2377.7800000000002"/>
    <n v="2377.7800000000002"/>
    <n v="100"/>
    <n v="30"/>
    <n v="622.22"/>
    <x v="1"/>
    <x v="2"/>
    <x v="12"/>
  </r>
  <r>
    <x v="0"/>
    <d v="2019-03-27T00:00:00"/>
    <x v="1"/>
    <n v="104"/>
    <n v="1"/>
    <n v="3120"/>
    <n v="2377.7800000000002"/>
    <n v="2377.7800000000002"/>
    <n v="104"/>
    <n v="30"/>
    <n v="742.22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1821"/>
    <n v="17"/>
    <n v="53719.5"/>
    <n v="40422.258000000002"/>
    <n v="2377.7800000000002"/>
    <n v="107.11764705882354"/>
    <n v="29.5"/>
    <n v="13297.242"/>
    <x v="1"/>
    <x v="2"/>
    <x v="12"/>
  </r>
  <r>
    <x v="0"/>
    <d v="2019-03-27T00:00:00"/>
    <x v="1"/>
    <n v="96.2"/>
    <n v="1"/>
    <n v="2789.8"/>
    <n v="2377.7800000000002"/>
    <n v="2377.7800000000002"/>
    <n v="96.2"/>
    <n v="29"/>
    <n v="412.02"/>
    <x v="1"/>
    <x v="2"/>
    <x v="12"/>
  </r>
  <r>
    <x v="0"/>
    <d v="2019-03-27T00:00:00"/>
    <x v="1"/>
    <n v="392.8"/>
    <n v="4"/>
    <n v="13355.2"/>
    <n v="9511.1200000000008"/>
    <n v="2377.7800000000002"/>
    <n v="98.2"/>
    <n v="34"/>
    <n v="3844.08"/>
    <x v="1"/>
    <x v="2"/>
    <x v="12"/>
  </r>
  <r>
    <x v="0"/>
    <d v="2019-03-27T00:00:00"/>
    <x v="1"/>
    <n v="650.4"/>
    <n v="6"/>
    <n v="18861.599999999999"/>
    <n v="14266.679"/>
    <n v="2377.7800000000002"/>
    <n v="108.39999999999999"/>
    <n v="29"/>
    <n v="4594.9210000000003"/>
    <x v="1"/>
    <x v="2"/>
    <x v="12"/>
  </r>
  <r>
    <x v="0"/>
    <d v="2019-03-27T00:00:00"/>
    <x v="1"/>
    <n v="364.6"/>
    <n v="4"/>
    <n v="12396.4"/>
    <n v="0"/>
    <n v="0"/>
    <n v="91.15"/>
    <n v="34"/>
    <n v="12396.4"/>
    <x v="1"/>
    <x v="2"/>
    <x v="12"/>
  </r>
  <r>
    <x v="0"/>
    <d v="2019-03-27T00:00:00"/>
    <x v="1"/>
    <n v="206.8"/>
    <n v="2"/>
    <n v="5997.2"/>
    <n v="4755.5600000000004"/>
    <n v="2377.7800000000002"/>
    <n v="103.4"/>
    <n v="29"/>
    <n v="1241.6400000000001"/>
    <x v="1"/>
    <x v="2"/>
    <x v="12"/>
  </r>
  <r>
    <x v="0"/>
    <d v="2019-03-27T00:00:00"/>
    <x v="1"/>
    <n v="107"/>
    <n v="1"/>
    <n v="3156.5"/>
    <n v="2377.7800000000002"/>
    <n v="2377.7800000000002"/>
    <n v="107"/>
    <n v="29.5"/>
    <n v="778.72"/>
    <x v="1"/>
    <x v="2"/>
    <x v="12"/>
  </r>
  <r>
    <x v="0"/>
    <d v="2019-03-27T00:00:00"/>
    <x v="1"/>
    <n v="396"/>
    <n v="4"/>
    <n v="11880"/>
    <n v="9511.1200000000008"/>
    <n v="2377.7800000000002"/>
    <n v="99"/>
    <n v="30"/>
    <n v="2368.88"/>
    <x v="1"/>
    <x v="2"/>
    <x v="12"/>
  </r>
  <r>
    <x v="0"/>
    <d v="2019-03-27T00:00:00"/>
    <x v="1"/>
    <n v="98"/>
    <n v="1"/>
    <n v="2940"/>
    <n v="2377.7800000000002"/>
    <n v="2377.7800000000002"/>
    <n v="98"/>
    <n v="30"/>
    <n v="562.22"/>
    <x v="1"/>
    <x v="2"/>
    <x v="12"/>
  </r>
  <r>
    <x v="0"/>
    <d v="2019-03-27T00:00:00"/>
    <x v="1"/>
    <n v="112"/>
    <n v="1"/>
    <n v="3360"/>
    <n v="2377.7800000000002"/>
    <n v="2377.7800000000002"/>
    <n v="112"/>
    <n v="30"/>
    <n v="982.22"/>
    <x v="1"/>
    <x v="2"/>
    <x v="12"/>
  </r>
  <r>
    <x v="0"/>
    <d v="2019-03-27T00:00:00"/>
    <x v="1"/>
    <n v="793"/>
    <n v="8"/>
    <n v="26962"/>
    <n v="19022.239000000001"/>
    <n v="2377.7800000000002"/>
    <n v="99.125"/>
    <n v="34"/>
    <n v="7939.7610000000004"/>
    <x v="1"/>
    <x v="2"/>
    <x v="12"/>
  </r>
  <r>
    <x v="0"/>
    <d v="2019-03-27T00:00:00"/>
    <x v="1"/>
    <n v="490"/>
    <n v="5"/>
    <n v="14700"/>
    <n v="11888.898999999999"/>
    <n v="2377.7800000000002"/>
    <n v="98"/>
    <n v="30"/>
    <n v="2811.1010000000001"/>
    <x v="1"/>
    <x v="2"/>
    <x v="12"/>
  </r>
  <r>
    <x v="0"/>
    <d v="2019-03-28T00:00:00"/>
    <x v="0"/>
    <n v="440.77"/>
    <m/>
    <n v="8815.4"/>
    <n v="6491.8729999999996"/>
    <n v="14.728"/>
    <m/>
    <n v="20"/>
    <n v="2323.527"/>
    <x v="1"/>
    <x v="2"/>
    <x v="12"/>
  </r>
  <r>
    <x v="0"/>
    <d v="2019-03-28T00:00:00"/>
    <x v="0"/>
    <n v="22.31"/>
    <m/>
    <n v="446.2"/>
    <n v="328.59199999999998"/>
    <n v="14.728"/>
    <m/>
    <n v="20"/>
    <n v="117.608"/>
    <x v="1"/>
    <x v="2"/>
    <x v="12"/>
  </r>
  <r>
    <x v="0"/>
    <d v="2019-03-28T00:00:00"/>
    <x v="0"/>
    <n v="1395.5"/>
    <m/>
    <n v="27910"/>
    <n v="20553.596000000001"/>
    <n v="14.728"/>
    <m/>
    <n v="20"/>
    <n v="7356.4040000000005"/>
    <x v="1"/>
    <x v="2"/>
    <x v="12"/>
  </r>
  <r>
    <x v="0"/>
    <d v="2019-03-28T00:00:00"/>
    <x v="0"/>
    <n v="3493.45"/>
    <m/>
    <n v="69869"/>
    <n v="51453.214999999997"/>
    <n v="14.728"/>
    <m/>
    <n v="20"/>
    <n v="18415.785"/>
    <x v="1"/>
    <x v="2"/>
    <x v="12"/>
  </r>
  <r>
    <x v="0"/>
    <d v="2019-03-28T00:00:00"/>
    <x v="0"/>
    <n v="931.18"/>
    <m/>
    <n v="18623.599999999999"/>
    <n v="13714.868"/>
    <n v="14.728"/>
    <m/>
    <n v="20"/>
    <n v="4908.732"/>
    <x v="1"/>
    <x v="2"/>
    <x v="12"/>
  </r>
  <r>
    <x v="0"/>
    <d v="2019-03-28T00:00:00"/>
    <x v="0"/>
    <n v="228.37"/>
    <m/>
    <n v="4567.3999999999996"/>
    <n v="3363.5430000000001"/>
    <n v="14.728"/>
    <m/>
    <n v="20"/>
    <n v="1203.857"/>
    <x v="1"/>
    <x v="2"/>
    <x v="12"/>
  </r>
  <r>
    <x v="0"/>
    <d v="2019-03-28T00:00:00"/>
    <x v="0"/>
    <n v="343.31"/>
    <m/>
    <n v="6866.2"/>
    <n v="5056.4350000000004"/>
    <n v="14.728"/>
    <m/>
    <n v="20"/>
    <n v="1809.7650000000001"/>
    <x v="1"/>
    <x v="2"/>
    <x v="12"/>
  </r>
  <r>
    <x v="0"/>
    <d v="2019-03-28T00:00:00"/>
    <x v="0"/>
    <n v="457.92"/>
    <m/>
    <n v="9158.4"/>
    <n v="6744.4660000000003"/>
    <n v="14.728"/>
    <m/>
    <n v="20"/>
    <n v="2413.9340000000002"/>
    <x v="1"/>
    <x v="2"/>
    <x v="12"/>
  </r>
  <r>
    <x v="0"/>
    <d v="2019-03-28T00:00:00"/>
    <x v="0"/>
    <n v="561.35"/>
    <m/>
    <n v="11227"/>
    <n v="8267.8330000000005"/>
    <n v="14.728"/>
    <m/>
    <n v="20"/>
    <n v="2959.1669999999999"/>
    <x v="1"/>
    <x v="2"/>
    <x v="12"/>
  </r>
  <r>
    <x v="0"/>
    <d v="2019-03-28T00:00:00"/>
    <x v="0"/>
    <n v="562.55999999999995"/>
    <m/>
    <n v="11251.2"/>
    <n v="8285.6550000000007"/>
    <n v="14.728"/>
    <m/>
    <n v="20"/>
    <n v="2965.5450000000001"/>
    <x v="1"/>
    <x v="2"/>
    <x v="12"/>
  </r>
  <r>
    <x v="0"/>
    <d v="2019-03-28T00:00:00"/>
    <x v="0"/>
    <n v="546.9"/>
    <m/>
    <n v="10938"/>
    <n v="8055.0069999999996"/>
    <n v="14.728"/>
    <m/>
    <n v="20"/>
    <n v="2882.9929999999999"/>
    <x v="1"/>
    <x v="2"/>
    <x v="12"/>
  </r>
  <r>
    <x v="0"/>
    <d v="2019-03-28T00:00:00"/>
    <x v="0"/>
    <n v="188.97"/>
    <m/>
    <n v="3779.4"/>
    <n v="2783.241"/>
    <n v="14.728"/>
    <m/>
    <n v="20"/>
    <n v="996.15899999999999"/>
    <x v="1"/>
    <x v="2"/>
    <x v="12"/>
  </r>
  <r>
    <x v="0"/>
    <d v="2019-03-28T00:00:00"/>
    <x v="0"/>
    <n v="1086.2"/>
    <m/>
    <n v="21724"/>
    <n v="15998.076999999999"/>
    <n v="14.728"/>
    <m/>
    <n v="20"/>
    <n v="5725.9229999999998"/>
    <x v="1"/>
    <x v="2"/>
    <x v="12"/>
  </r>
  <r>
    <x v="0"/>
    <d v="2019-03-29T00:00:00"/>
    <x v="0"/>
    <n v="46.18"/>
    <m/>
    <n v="507.98"/>
    <n v="679.04600000000005"/>
    <n v="14.704000000000001"/>
    <m/>
    <n v="11"/>
    <n v="-171.066"/>
    <x v="1"/>
    <x v="2"/>
    <x v="12"/>
  </r>
  <r>
    <x v="0"/>
    <d v="2019-03-29T00:00:00"/>
    <x v="0"/>
    <n v="69.290000000000006"/>
    <m/>
    <n v="692.9"/>
    <n v="1018.8630000000001"/>
    <n v="14.704000000000001"/>
    <m/>
    <n v="10"/>
    <n v="-325.96300000000002"/>
    <x v="1"/>
    <x v="2"/>
    <x v="12"/>
  </r>
  <r>
    <x v="0"/>
    <d v="2019-03-29T00:00:00"/>
    <x v="0"/>
    <n v="16.399999999999999"/>
    <m/>
    <n v="246"/>
    <n v="241.15100000000001"/>
    <n v="14.704000000000001"/>
    <m/>
    <n v="15"/>
    <n v="4.8490000000000002"/>
    <x v="1"/>
    <x v="2"/>
    <x v="12"/>
  </r>
  <r>
    <x v="0"/>
    <d v="2019-03-29T00:00:00"/>
    <x v="0"/>
    <n v="458.95"/>
    <m/>
    <n v="5048.45"/>
    <n v="6748.5519999999997"/>
    <n v="14.704000000000001"/>
    <m/>
    <n v="11"/>
    <n v="-1700.1020000000001"/>
    <x v="1"/>
    <x v="2"/>
    <x v="12"/>
  </r>
  <r>
    <x v="0"/>
    <d v="2019-03-29T00:00:00"/>
    <x v="0"/>
    <n v="902.21"/>
    <m/>
    <n v="18044.2"/>
    <n v="13288.183999999999"/>
    <n v="14.728"/>
    <m/>
    <n v="20"/>
    <n v="4756.0159999999996"/>
    <x v="1"/>
    <x v="2"/>
    <x v="12"/>
  </r>
  <r>
    <x v="0"/>
    <d v="2019-03-29T00:00:00"/>
    <x v="0"/>
    <n v="887.19"/>
    <m/>
    <n v="17743.8"/>
    <n v="13045.534"/>
    <n v="14.704000000000001"/>
    <m/>
    <n v="20"/>
    <n v="4698.2659999999996"/>
    <x v="1"/>
    <x v="2"/>
    <x v="12"/>
  </r>
  <r>
    <x v="0"/>
    <d v="2019-03-29T00:00:00"/>
    <x v="0"/>
    <n v="232.4"/>
    <m/>
    <n v="3718.4"/>
    <n v="3417.2860000000001"/>
    <n v="14.704000000000001"/>
    <m/>
    <n v="16"/>
    <n v="301.11399999999998"/>
    <x v="1"/>
    <x v="2"/>
    <x v="12"/>
  </r>
  <r>
    <x v="0"/>
    <d v="2019-03-29T00:00:00"/>
    <x v="0"/>
    <n v="273.04000000000002"/>
    <m/>
    <n v="5460.8"/>
    <n v="4021.4650000000001"/>
    <n v="14.728"/>
    <m/>
    <n v="20"/>
    <n v="1439.335"/>
    <x v="1"/>
    <x v="2"/>
    <x v="12"/>
  </r>
  <r>
    <x v="0"/>
    <d v="2019-03-29T00:00:00"/>
    <x v="0"/>
    <n v="690.22"/>
    <m/>
    <n v="13804.4"/>
    <n v="10165.893"/>
    <n v="14.728"/>
    <m/>
    <n v="20"/>
    <n v="3638.5070000000001"/>
    <x v="1"/>
    <x v="2"/>
    <x v="12"/>
  </r>
  <r>
    <x v="0"/>
    <d v="2019-03-29T00:00:00"/>
    <x v="0"/>
    <n v="455.58"/>
    <m/>
    <n v="9111.6"/>
    <n v="6710.0020000000004"/>
    <n v="14.728"/>
    <m/>
    <n v="20"/>
    <n v="2401.598"/>
    <x v="1"/>
    <x v="2"/>
    <x v="12"/>
  </r>
  <r>
    <x v="0"/>
    <d v="2019-03-29T00:00:00"/>
    <x v="0"/>
    <n v="335.23"/>
    <m/>
    <n v="6704.6"/>
    <n v="4937.4290000000001"/>
    <n v="14.728"/>
    <m/>
    <n v="20"/>
    <n v="1767.171"/>
    <x v="1"/>
    <x v="2"/>
    <x v="12"/>
  </r>
  <r>
    <x v="0"/>
    <d v="2019-03-29T00:00:00"/>
    <x v="0"/>
    <n v="345.75"/>
    <m/>
    <n v="3803.25"/>
    <n v="5084.0219999999999"/>
    <n v="14.704000000000001"/>
    <m/>
    <n v="11"/>
    <n v="-1280.7719999999999"/>
    <x v="1"/>
    <x v="2"/>
    <x v="12"/>
  </r>
  <r>
    <x v="0"/>
    <d v="2019-03-29T00:00:00"/>
    <x v="0"/>
    <n v="230.23"/>
    <m/>
    <n v="4604.6000000000004"/>
    <n v="3390.9380000000001"/>
    <n v="14.728"/>
    <m/>
    <n v="20"/>
    <n v="1213.662"/>
    <x v="1"/>
    <x v="2"/>
    <x v="12"/>
  </r>
  <r>
    <x v="0"/>
    <d v="2019-03-29T00:00:00"/>
    <x v="0"/>
    <n v="178.05"/>
    <m/>
    <n v="3561"/>
    <n v="2622.4059999999999"/>
    <n v="14.728"/>
    <m/>
    <n v="20"/>
    <n v="938.59400000000005"/>
    <x v="1"/>
    <x v="2"/>
    <x v="12"/>
  </r>
  <r>
    <x v="0"/>
    <d v="2019-03-29T00:00:00"/>
    <x v="0"/>
    <n v="808.25"/>
    <m/>
    <n v="16165"/>
    <n v="11904.295"/>
    <n v="14.728"/>
    <m/>
    <n v="20"/>
    <n v="4260.7049999999999"/>
    <x v="1"/>
    <x v="2"/>
    <x v="12"/>
  </r>
  <r>
    <x v="0"/>
    <d v="2019-03-29T00:00:00"/>
    <x v="0"/>
    <n v="456.94"/>
    <m/>
    <n v="9138.7999999999993"/>
    <n v="6719.8609999999999"/>
    <n v="14.706"/>
    <m/>
    <n v="20"/>
    <n v="2418.9389999999999"/>
    <x v="1"/>
    <x v="2"/>
    <x v="12"/>
  </r>
  <r>
    <x v="0"/>
    <d v="2019-03-29T00:00:00"/>
    <x v="0"/>
    <n v="1061.08"/>
    <m/>
    <n v="21221.599999999999"/>
    <n v="15604.477000000001"/>
    <n v="14.706"/>
    <m/>
    <n v="20"/>
    <n v="5617.1229999999996"/>
    <x v="1"/>
    <x v="2"/>
    <x v="12"/>
  </r>
  <r>
    <x v="0"/>
    <d v="2019-03-29T00:00:00"/>
    <x v="0"/>
    <n v="1400.37"/>
    <m/>
    <n v="28007.4"/>
    <n v="20625.324000000001"/>
    <n v="14.728"/>
    <m/>
    <n v="20"/>
    <n v="7382.076"/>
    <x v="1"/>
    <x v="2"/>
    <x v="12"/>
  </r>
  <r>
    <x v="0"/>
    <d v="2019-03-30T00:00:00"/>
    <x v="1"/>
    <n v="110"/>
    <n v="1"/>
    <n v="3300"/>
    <n v="2400.3629999999998"/>
    <n v="2400.3629999999998"/>
    <n v="110"/>
    <n v="30"/>
    <n v="899.63699999999994"/>
    <x v="1"/>
    <x v="2"/>
    <x v="12"/>
  </r>
  <r>
    <x v="0"/>
    <d v="2019-03-30T00:00:00"/>
    <x v="1"/>
    <n v="198"/>
    <n v="2"/>
    <n v="5940"/>
    <n v="4800.7269999999999"/>
    <n v="2400.3629999999998"/>
    <n v="99"/>
    <n v="30"/>
    <n v="1139.2729999999999"/>
    <x v="1"/>
    <x v="2"/>
    <x v="12"/>
  </r>
  <r>
    <x v="0"/>
    <d v="2019-03-30T00:00:00"/>
    <x v="1"/>
    <n v="220"/>
    <n v="2"/>
    <n v="6600"/>
    <n v="4800.7269999999999"/>
    <n v="2400.3629999999998"/>
    <n v="110"/>
    <n v="30"/>
    <n v="1799.2729999999999"/>
    <x v="1"/>
    <x v="2"/>
    <x v="12"/>
  </r>
  <r>
    <x v="0"/>
    <d v="2019-03-30T00:00:00"/>
    <x v="1"/>
    <n v="500"/>
    <n v="5"/>
    <n v="15000"/>
    <n v="12001.816999999999"/>
    <n v="2400.3629999999998"/>
    <n v="100"/>
    <n v="30"/>
    <n v="2998.183"/>
    <x v="1"/>
    <x v="2"/>
    <x v="12"/>
  </r>
  <r>
    <x v="0"/>
    <d v="2019-03-30T00:00:00"/>
    <x v="1"/>
    <n v="742"/>
    <n v="7"/>
    <n v="21889"/>
    <n v="16802.543000000001"/>
    <n v="2400.3629999999998"/>
    <n v="106"/>
    <n v="29.5"/>
    <n v="5086.4570000000003"/>
    <x v="1"/>
    <x v="2"/>
    <x v="12"/>
  </r>
  <r>
    <x v="0"/>
    <d v="2019-03-30T00:00:00"/>
    <x v="1"/>
    <n v="210"/>
    <n v="2"/>
    <n v="6300"/>
    <n v="4800.7269999999999"/>
    <n v="2400.3629999999998"/>
    <n v="105"/>
    <n v="30"/>
    <n v="1499.2729999999999"/>
    <x v="1"/>
    <x v="2"/>
    <x v="12"/>
  </r>
  <r>
    <x v="0"/>
    <d v="2019-03-30T00:00:00"/>
    <x v="1"/>
    <n v="320"/>
    <n v="3"/>
    <n v="9440"/>
    <n v="7201.09"/>
    <n v="2400.3629999999998"/>
    <n v="106.66666666666667"/>
    <n v="29.5"/>
    <n v="2238.91"/>
    <x v="1"/>
    <x v="2"/>
    <x v="12"/>
  </r>
  <r>
    <x v="0"/>
    <d v="2019-03-30T00:00:00"/>
    <x v="1"/>
    <n v="520"/>
    <n v="5"/>
    <n v="15600"/>
    <n v="12001.816999999999"/>
    <n v="2400.3629999999998"/>
    <n v="104"/>
    <n v="30"/>
    <n v="3598.183"/>
    <x v="1"/>
    <x v="2"/>
    <x v="12"/>
  </r>
  <r>
    <x v="0"/>
    <d v="2019-03-30T00:00:00"/>
    <x v="1"/>
    <n v="290"/>
    <n v="3"/>
    <n v="8700"/>
    <n v="7201.09"/>
    <n v="2400.3629999999998"/>
    <n v="96.666666666666671"/>
    <n v="30"/>
    <n v="1498.91"/>
    <x v="1"/>
    <x v="2"/>
    <x v="12"/>
  </r>
  <r>
    <x v="0"/>
    <d v="2019-03-30T00:00:00"/>
    <x v="1"/>
    <n v="180"/>
    <n v="2"/>
    <n v="5400"/>
    <n v="4800.7269999999999"/>
    <n v="2400.3629999999998"/>
    <n v="90"/>
    <n v="30"/>
    <n v="599.27300000000002"/>
    <x v="1"/>
    <x v="2"/>
    <x v="12"/>
  </r>
  <r>
    <x v="0"/>
    <d v="2019-03-30T00:00:00"/>
    <x v="1"/>
    <n v="178"/>
    <n v="2"/>
    <n v="5340"/>
    <n v="4800.7269999999999"/>
    <n v="2400.3629999999998"/>
    <n v="89"/>
    <n v="30"/>
    <n v="539.27300000000002"/>
    <x v="1"/>
    <x v="2"/>
    <x v="12"/>
  </r>
  <r>
    <x v="0"/>
    <d v="2019-03-30T00:00:00"/>
    <x v="1"/>
    <n v="108"/>
    <n v="1"/>
    <n v="3240"/>
    <n v="2400.3629999999998"/>
    <n v="2400.3629999999998"/>
    <n v="108"/>
    <n v="30"/>
    <n v="839.63699999999994"/>
    <x v="1"/>
    <x v="2"/>
    <x v="12"/>
  </r>
  <r>
    <x v="0"/>
    <d v="2019-03-30T00:00:00"/>
    <x v="1"/>
    <n v="234.8"/>
    <n v="2"/>
    <n v="6809.2"/>
    <n v="4755.5600000000004"/>
    <n v="2377.7800000000002"/>
    <n v="117.4"/>
    <n v="29"/>
    <n v="2053.64"/>
    <x v="1"/>
    <x v="2"/>
    <x v="12"/>
  </r>
  <r>
    <x v="0"/>
    <d v="2019-03-30T00:00:00"/>
    <x v="1"/>
    <n v="212.4"/>
    <n v="2"/>
    <n v="6159.6"/>
    <n v="4755.5600000000004"/>
    <n v="2377.7800000000002"/>
    <n v="106.2"/>
    <n v="29"/>
    <n v="1404.04"/>
    <x v="1"/>
    <x v="2"/>
    <x v="12"/>
  </r>
  <r>
    <x v="0"/>
    <d v="2019-03-30T00:00:00"/>
    <x v="1"/>
    <n v="2051.6"/>
    <n v="20"/>
    <n v="69754.399999999994"/>
    <n v="47555.597999999998"/>
    <n v="2377.7800000000002"/>
    <n v="102.58"/>
    <n v="34"/>
    <n v="22198.802"/>
    <x v="1"/>
    <x v="2"/>
    <x v="12"/>
  </r>
  <r>
    <x v="0"/>
    <d v="2019-03-30T00:00:00"/>
    <x v="1"/>
    <n v="233.4"/>
    <n v="2"/>
    <n v="6768.6"/>
    <n v="4755.5600000000004"/>
    <n v="2377.7800000000002"/>
    <n v="116.7"/>
    <n v="29"/>
    <n v="2013.04"/>
    <x v="1"/>
    <x v="2"/>
    <x v="12"/>
  </r>
  <r>
    <x v="0"/>
    <d v="2019-03-30T00:00:00"/>
    <x v="1"/>
    <n v="123.4"/>
    <n v="1"/>
    <n v="3640.3"/>
    <n v="2377.7800000000002"/>
    <n v="2377.7800000000002"/>
    <n v="123.4"/>
    <n v="29.5"/>
    <n v="1262.52"/>
    <x v="1"/>
    <x v="2"/>
    <x v="12"/>
  </r>
  <r>
    <x v="0"/>
    <d v="2019-03-30T00:00:00"/>
    <x v="1"/>
    <n v="102.6"/>
    <n v="2"/>
    <n v="2975.4"/>
    <n v="4755.5600000000004"/>
    <n v="2377.7800000000002"/>
    <n v="51.3"/>
    <n v="29"/>
    <n v="-1780.16"/>
    <x v="1"/>
    <x v="2"/>
    <x v="12"/>
  </r>
  <r>
    <x v="0"/>
    <d v="2019-03-30T00:00:00"/>
    <x v="1"/>
    <n v="240.2"/>
    <n v="2"/>
    <n v="7085.9"/>
    <n v="4800.7269999999999"/>
    <n v="2400.3629999999998"/>
    <n v="120.1"/>
    <n v="29.5"/>
    <n v="2285.1729999999998"/>
    <x v="1"/>
    <x v="2"/>
    <x v="12"/>
  </r>
  <r>
    <x v="0"/>
    <d v="2019-03-30T00:00:00"/>
    <x v="1"/>
    <n v="343.4"/>
    <n v="3"/>
    <n v="9958.6"/>
    <n v="7201.09"/>
    <n v="2400.3629999999998"/>
    <n v="114.46666666666665"/>
    <n v="29"/>
    <n v="2757.51"/>
    <x v="1"/>
    <x v="2"/>
    <x v="12"/>
  </r>
  <r>
    <x v="0"/>
    <d v="2019-03-30T00:00:00"/>
    <x v="1"/>
    <n v="326"/>
    <n v="3"/>
    <n v="9617"/>
    <n v="7201.09"/>
    <n v="2400.3629999999998"/>
    <n v="108.66666666666667"/>
    <n v="29.5"/>
    <n v="2415.91"/>
    <x v="1"/>
    <x v="2"/>
    <x v="12"/>
  </r>
  <r>
    <x v="0"/>
    <d v="2019-03-30T00:00:00"/>
    <x v="1"/>
    <n v="175.2"/>
    <n v="2"/>
    <n v="5080.8"/>
    <n v="4755.5600000000004"/>
    <n v="2377.7800000000002"/>
    <n v="87.6"/>
    <n v="29"/>
    <n v="325.24"/>
    <x v="1"/>
    <x v="2"/>
    <x v="12"/>
  </r>
  <r>
    <x v="0"/>
    <d v="2019-03-30T00:00:00"/>
    <x v="1"/>
    <n v="102.8"/>
    <n v="1"/>
    <n v="2981.2"/>
    <n v="2377.7800000000002"/>
    <n v="2377.7800000000002"/>
    <n v="102.8"/>
    <n v="29"/>
    <n v="603.41999999999996"/>
    <x v="1"/>
    <x v="2"/>
    <x v="12"/>
  </r>
  <r>
    <x v="0"/>
    <d v="2019-03-30T00:00:00"/>
    <x v="1"/>
    <n v="104.8"/>
    <n v="1"/>
    <n v="3039.2"/>
    <n v="2377.7800000000002"/>
    <n v="2377.7800000000002"/>
    <n v="104.8"/>
    <n v="29"/>
    <n v="661.42"/>
    <x v="1"/>
    <x v="2"/>
    <x v="12"/>
  </r>
  <r>
    <x v="0"/>
    <d v="2019-03-30T00:00:00"/>
    <x v="1"/>
    <n v="975"/>
    <n v="9"/>
    <n v="28275"/>
    <n v="19061.505000000001"/>
    <n v="2117.9450000000002"/>
    <n v="108.33333333333333"/>
    <n v="29"/>
    <n v="9213.4950000000008"/>
    <x v="1"/>
    <x v="2"/>
    <x v="12"/>
  </r>
  <r>
    <x v="1"/>
    <d v="2019-03-30T00:00:00"/>
    <x v="1"/>
    <n v="-975"/>
    <n v="-9"/>
    <n v="-2290275"/>
    <n v="-19061.505000000001"/>
    <n v="-2117.9450000000002"/>
    <n v="108.33333333333333"/>
    <n v="2349"/>
    <n v="-2271213.4950000001"/>
    <x v="1"/>
    <x v="2"/>
    <x v="12"/>
  </r>
  <r>
    <x v="0"/>
    <d v="2019-03-30T00:00:00"/>
    <x v="1"/>
    <n v="975"/>
    <n v="9"/>
    <n v="2290275"/>
    <n v="19061.505000000001"/>
    <n v="2117.9450000000002"/>
    <n v="108.33333333333333"/>
    <n v="2349"/>
    <n v="2271213.4950000001"/>
    <x v="1"/>
    <x v="2"/>
    <x v="12"/>
  </r>
  <r>
    <x v="0"/>
    <d v="2019-03-30T00:00:00"/>
    <x v="1"/>
    <n v="434"/>
    <n v="4"/>
    <n v="12586"/>
    <n v="10892.035"/>
    <n v="2723.009"/>
    <n v="108.5"/>
    <n v="29"/>
    <n v="1693.9649999999999"/>
    <x v="1"/>
    <x v="2"/>
    <x v="12"/>
  </r>
  <r>
    <x v="0"/>
    <d v="2019-03-30T00:00:00"/>
    <x v="1"/>
    <n v="997"/>
    <n v="8"/>
    <n v="33898"/>
    <n v="21784.071"/>
    <n v="2723.009"/>
    <n v="124.625"/>
    <n v="34"/>
    <n v="12113.929"/>
    <x v="1"/>
    <x v="2"/>
    <x v="12"/>
  </r>
  <r>
    <x v="0"/>
    <d v="2019-03-30T00:00:00"/>
    <x v="1"/>
    <n v="116"/>
    <n v="1"/>
    <n v="3422"/>
    <n v="2723.009"/>
    <n v="2723.009"/>
    <n v="116"/>
    <n v="29.5"/>
    <n v="698.99099999999999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21"/>
    <n v="1"/>
    <n v="3569.5"/>
    <n v="2730.9140000000002"/>
    <n v="2730.9140000000002"/>
    <n v="121"/>
    <n v="29.5"/>
    <n v="838.58600000000001"/>
    <x v="1"/>
    <x v="2"/>
    <x v="12"/>
  </r>
  <r>
    <x v="0"/>
    <d v="2019-03-30T00:00:00"/>
    <x v="1"/>
    <n v="99"/>
    <n v="1"/>
    <n v="2920.5"/>
    <n v="2362.6439999999998"/>
    <n v="2362.6439999999998"/>
    <n v="99"/>
    <n v="29.5"/>
    <n v="557.85599999999999"/>
    <x v="1"/>
    <x v="2"/>
    <x v="12"/>
  </r>
  <r>
    <x v="0"/>
    <d v="2019-03-30T00:00:00"/>
    <x v="1"/>
    <n v="282"/>
    <n v="3"/>
    <n v="8319"/>
    <n v="8192.7430000000004"/>
    <n v="2730.9140000000002"/>
    <n v="94"/>
    <n v="29.5"/>
    <n v="126.25700000000001"/>
    <x v="1"/>
    <x v="2"/>
    <x v="12"/>
  </r>
  <r>
    <x v="0"/>
    <d v="2019-03-30T00:00:00"/>
    <x v="1"/>
    <n v="200"/>
    <n v="2"/>
    <n v="5800"/>
    <n v="5461.8280000000004"/>
    <n v="2730.9140000000002"/>
    <n v="100"/>
    <n v="29"/>
    <n v="338.17200000000003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04"/>
    <n v="1"/>
    <n v="3120"/>
    <n v="2400.3629999999998"/>
    <n v="2400.3629999999998"/>
    <n v="104"/>
    <n v="30"/>
    <n v="719.63699999999994"/>
    <x v="1"/>
    <x v="2"/>
    <x v="12"/>
  </r>
  <r>
    <x v="0"/>
    <d v="2019-03-30T00:00:00"/>
    <x v="1"/>
    <n v="480"/>
    <n v="5"/>
    <n v="14400"/>
    <n v="12001.816999999999"/>
    <n v="2400.3629999999998"/>
    <n v="96"/>
    <n v="30"/>
    <n v="2398.183"/>
    <x v="1"/>
    <x v="2"/>
    <x v="12"/>
  </r>
  <r>
    <x v="0"/>
    <d v="2019-03-30T00:00:00"/>
    <x v="1"/>
    <n v="2554"/>
    <n v="25"/>
    <n v="75343"/>
    <n v="60009.082999999999"/>
    <n v="2400.3629999999998"/>
    <n v="102.16"/>
    <n v="29.5"/>
    <n v="15333.916999999999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100"/>
    <n v="1"/>
    <n v="3000"/>
    <n v="2400.3629999999998"/>
    <n v="2400.3629999999998"/>
    <n v="100"/>
    <n v="30"/>
    <n v="599.63699999999994"/>
    <x v="1"/>
    <x v="2"/>
    <x v="12"/>
  </r>
  <r>
    <x v="0"/>
    <d v="2019-03-30T00:00:00"/>
    <x v="1"/>
    <n v="196"/>
    <n v="2"/>
    <n v="5880"/>
    <n v="4800.7269999999999"/>
    <n v="2400.3629999999998"/>
    <n v="98"/>
    <n v="30"/>
    <n v="1079.2729999999999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102"/>
    <n v="1"/>
    <n v="2958"/>
    <n v="2723.009"/>
    <n v="2723.009"/>
    <n v="102"/>
    <n v="29"/>
    <n v="234.99100000000001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506"/>
    <n v="5"/>
    <n v="15180"/>
    <n v="12001.816999999999"/>
    <n v="2400.3629999999998"/>
    <n v="101.2"/>
    <n v="30"/>
    <n v="3178.183"/>
    <x v="1"/>
    <x v="2"/>
    <x v="12"/>
  </r>
  <r>
    <x v="0"/>
    <d v="2019-03-30T00:00:00"/>
    <x v="1"/>
    <n v="949"/>
    <n v="10"/>
    <n v="28470"/>
    <n v="24003.633000000002"/>
    <n v="2400.3629999999998"/>
    <n v="94.9"/>
    <n v="30"/>
    <n v="4466.3670000000002"/>
    <x v="1"/>
    <x v="2"/>
    <x v="12"/>
  </r>
  <r>
    <x v="0"/>
    <d v="2019-04-01T00:00:00"/>
    <x v="0"/>
    <n v="459.77"/>
    <m/>
    <n v="9195.4"/>
    <n v="6510.3220000000001"/>
    <n v="14.16"/>
    <m/>
    <n v="20"/>
    <n v="2685.078"/>
    <x v="1"/>
    <x v="3"/>
    <x v="13"/>
  </r>
  <r>
    <x v="0"/>
    <d v="2019-04-01T00:00:00"/>
    <x v="1"/>
    <n v="768"/>
    <n v="8"/>
    <n v="21888"/>
    <n v="21847.312999999998"/>
    <n v="2730.9140000000002"/>
    <n v="96"/>
    <n v="28.5"/>
    <n v="40.686999999999998"/>
    <x v="1"/>
    <x v="3"/>
    <x v="13"/>
  </r>
  <r>
    <x v="0"/>
    <d v="2019-04-01T00:00:00"/>
    <x v="0"/>
    <n v="1157.7"/>
    <m/>
    <n v="23154"/>
    <n v="16392.977999999999"/>
    <n v="14.16"/>
    <m/>
    <n v="20"/>
    <n v="6761.0219999999999"/>
    <x v="1"/>
    <x v="3"/>
    <x v="13"/>
  </r>
  <r>
    <x v="0"/>
    <d v="2019-04-01T00:00:00"/>
    <x v="1"/>
    <n v="600"/>
    <n v="6"/>
    <n v="17100"/>
    <n v="16385.485000000001"/>
    <n v="2730.9140000000002"/>
    <n v="100"/>
    <n v="28.5"/>
    <n v="714.51499999999999"/>
    <x v="1"/>
    <x v="3"/>
    <x v="13"/>
  </r>
  <r>
    <x v="0"/>
    <d v="2019-04-01T00:00:00"/>
    <x v="0"/>
    <n v="111.53"/>
    <m/>
    <n v="1784.48"/>
    <n v="1579.0329999999999"/>
    <n v="14.157999999999999"/>
    <m/>
    <n v="16"/>
    <n v="205.447"/>
    <x v="1"/>
    <x v="3"/>
    <x v="13"/>
  </r>
  <r>
    <x v="0"/>
    <d v="2019-04-01T00:00:00"/>
    <x v="1"/>
    <n v="520"/>
    <n v="5"/>
    <n v="14820"/>
    <n v="13654.571"/>
    <n v="2730.9140000000002"/>
    <n v="104"/>
    <n v="28.5"/>
    <n v="1165.4290000000001"/>
    <x v="1"/>
    <x v="3"/>
    <x v="13"/>
  </r>
  <r>
    <x v="0"/>
    <d v="2019-04-01T00:00:00"/>
    <x v="0"/>
    <n v="232.67"/>
    <m/>
    <n v="4653.3999999999996"/>
    <n v="3294.596"/>
    <n v="14.16"/>
    <m/>
    <n v="20"/>
    <n v="1358.8040000000001"/>
    <x v="1"/>
    <x v="3"/>
    <x v="13"/>
  </r>
  <r>
    <x v="0"/>
    <d v="2019-04-01T00:00:00"/>
    <x v="1"/>
    <n v="984"/>
    <n v="10"/>
    <n v="28044"/>
    <n v="27309.142"/>
    <n v="2730.9140000000002"/>
    <n v="98.4"/>
    <n v="28.5"/>
    <n v="734.85799999999995"/>
    <x v="1"/>
    <x v="3"/>
    <x v="13"/>
  </r>
  <r>
    <x v="0"/>
    <d v="2019-04-01T00:00:00"/>
    <x v="0"/>
    <n v="158"/>
    <m/>
    <n v="3318"/>
    <n v="2237.2730000000001"/>
    <n v="14.16"/>
    <m/>
    <n v="21"/>
    <n v="1080.7270000000001"/>
    <x v="1"/>
    <x v="3"/>
    <x v="13"/>
  </r>
  <r>
    <x v="0"/>
    <d v="2019-04-01T00:00:00"/>
    <x v="1"/>
    <n v="200"/>
    <n v="2"/>
    <n v="5700"/>
    <n v="5461.8280000000004"/>
    <n v="2730.9140000000002"/>
    <n v="100"/>
    <n v="28.5"/>
    <n v="238.172"/>
    <x v="1"/>
    <x v="3"/>
    <x v="13"/>
  </r>
  <r>
    <x v="0"/>
    <d v="2019-04-01T00:00:00"/>
    <x v="0"/>
    <n v="66.97"/>
    <m/>
    <n v="1406.37"/>
    <n v="948.29200000000003"/>
    <n v="14.16"/>
    <m/>
    <n v="21"/>
    <n v="458.07799999999997"/>
    <x v="1"/>
    <x v="3"/>
    <x v="13"/>
  </r>
  <r>
    <x v="0"/>
    <d v="2019-04-01T00:00:00"/>
    <x v="0"/>
    <n v="333.86"/>
    <m/>
    <n v="7011.06"/>
    <n v="4727.442"/>
    <n v="14.16"/>
    <m/>
    <n v="21"/>
    <n v="2283.6179999999999"/>
    <x v="1"/>
    <x v="3"/>
    <x v="13"/>
  </r>
  <r>
    <x v="0"/>
    <d v="2019-04-01T00:00:00"/>
    <x v="0"/>
    <n v="454.42"/>
    <m/>
    <n v="9542.82"/>
    <n v="6434.5659999999998"/>
    <n v="14.16"/>
    <m/>
    <n v="21"/>
    <n v="3108.2539999999999"/>
    <x v="1"/>
    <x v="3"/>
    <x v="13"/>
  </r>
  <r>
    <x v="0"/>
    <d v="2019-04-01T00:00:00"/>
    <x v="0"/>
    <n v="1414.4"/>
    <m/>
    <n v="29702.400000000001"/>
    <n v="20027.838"/>
    <n v="14.16"/>
    <m/>
    <n v="21"/>
    <n v="9674.5619999999999"/>
    <x v="1"/>
    <x v="3"/>
    <x v="13"/>
  </r>
  <r>
    <x v="0"/>
    <d v="2019-04-01T00:00:00"/>
    <x v="0"/>
    <n v="457.82"/>
    <m/>
    <n v="9156.4"/>
    <n v="6482.71"/>
    <n v="14.16"/>
    <m/>
    <n v="20"/>
    <n v="2673.69"/>
    <x v="1"/>
    <x v="3"/>
    <x v="13"/>
  </r>
  <r>
    <x v="0"/>
    <d v="2019-04-01T00:00:00"/>
    <x v="0"/>
    <n v="570.54999999999995"/>
    <m/>
    <n v="11696.28"/>
    <n v="8078.9610000000002"/>
    <n v="14.16"/>
    <m/>
    <n v="20.5"/>
    <n v="3617.319"/>
    <x v="1"/>
    <x v="3"/>
    <x v="13"/>
  </r>
  <r>
    <x v="0"/>
    <d v="2019-04-01T00:00:00"/>
    <x v="0"/>
    <n v="1355.28"/>
    <m/>
    <n v="27783.24"/>
    <n v="19190.702000000001"/>
    <n v="14.16"/>
    <m/>
    <n v="20.5"/>
    <n v="8592.5380000000005"/>
    <x v="1"/>
    <x v="3"/>
    <x v="13"/>
  </r>
  <r>
    <x v="0"/>
    <d v="2019-04-01T00:00:00"/>
    <x v="0"/>
    <n v="2487.4"/>
    <m/>
    <n v="49748"/>
    <n v="35221.468000000001"/>
    <n v="14.16"/>
    <m/>
    <n v="20"/>
    <n v="14526.531999999999"/>
    <x v="1"/>
    <x v="3"/>
    <x v="13"/>
  </r>
  <r>
    <x v="0"/>
    <d v="2019-04-01T00:00:00"/>
    <x v="0"/>
    <n v="224.98"/>
    <m/>
    <n v="4499.6000000000004"/>
    <n v="3185.7060000000001"/>
    <n v="14.16"/>
    <m/>
    <n v="20"/>
    <n v="1313.894"/>
    <x v="1"/>
    <x v="3"/>
    <x v="13"/>
  </r>
  <r>
    <x v="0"/>
    <d v="2019-04-01T00:00:00"/>
    <x v="0"/>
    <n v="244.35"/>
    <m/>
    <n v="4887"/>
    <n v="3459.9850000000001"/>
    <n v="14.16"/>
    <m/>
    <n v="20"/>
    <n v="1427.0150000000001"/>
    <x v="1"/>
    <x v="3"/>
    <x v="13"/>
  </r>
  <r>
    <x v="0"/>
    <d v="2019-04-01T00:00:00"/>
    <x v="0"/>
    <n v="164.5"/>
    <m/>
    <n v="3454.5"/>
    <n v="2329.3119999999999"/>
    <n v="14.16"/>
    <m/>
    <n v="21"/>
    <n v="1125.1880000000001"/>
    <x v="1"/>
    <x v="3"/>
    <x v="13"/>
  </r>
  <r>
    <x v="0"/>
    <d v="2019-04-01T00:00:00"/>
    <x v="0"/>
    <n v="409.46"/>
    <m/>
    <n v="8598.66"/>
    <n v="5797.9340000000002"/>
    <n v="14.16"/>
    <m/>
    <n v="21"/>
    <n v="2800.7260000000001"/>
    <x v="1"/>
    <x v="3"/>
    <x v="13"/>
  </r>
  <r>
    <x v="1"/>
    <d v="2019-04-02T00:00:00"/>
    <x v="1"/>
    <n v="-364.6"/>
    <n v="-4"/>
    <n v="-12396.4"/>
    <n v="0"/>
    <n v="0"/>
    <n v="91.15"/>
    <n v="34"/>
    <n v="-12396.4"/>
    <x v="1"/>
    <x v="3"/>
    <x v="13"/>
  </r>
  <r>
    <x v="1"/>
    <d v="2019-04-02T00:00:00"/>
    <x v="1"/>
    <n v="-392.8"/>
    <n v="-4"/>
    <n v="-13355.2"/>
    <n v="-9511.1200000000008"/>
    <n v="-2377.7800000000002"/>
    <n v="98.2"/>
    <n v="34"/>
    <n v="-3844.08"/>
    <x v="1"/>
    <x v="3"/>
    <x v="13"/>
  </r>
  <r>
    <x v="1"/>
    <d v="2019-04-02T00:00:00"/>
    <x v="1"/>
    <n v="-195"/>
    <n v="-2"/>
    <n v="-5752.5"/>
    <n v="-2372.3359999999998"/>
    <n v="-1186.1679999999999"/>
    <n v="97.5"/>
    <n v="29.5"/>
    <n v="-3380.1640000000002"/>
    <x v="1"/>
    <x v="3"/>
    <x v="13"/>
  </r>
  <r>
    <x v="0"/>
    <d v="2019-04-02T00:00:00"/>
    <x v="1"/>
    <n v="195"/>
    <n v="2"/>
    <n v="5752.5"/>
    <n v="4007.6010000000001"/>
    <n v="2003.8009999999999"/>
    <n v="97.5"/>
    <n v="29.5"/>
    <n v="1744.8989999999999"/>
    <x v="1"/>
    <x v="3"/>
    <x v="13"/>
  </r>
  <r>
    <x v="0"/>
    <d v="2019-04-03T00:00:00"/>
    <x v="1"/>
    <n v="433"/>
    <n v="4"/>
    <n v="12557"/>
    <n v="10923.656999999999"/>
    <n v="2730.9140000000002"/>
    <n v="108.25"/>
    <n v="29"/>
    <n v="1633.3430000000001"/>
    <x v="1"/>
    <x v="3"/>
    <x v="13"/>
  </r>
  <r>
    <x v="0"/>
    <d v="2019-04-03T00:00:00"/>
    <x v="1"/>
    <n v="114"/>
    <n v="1"/>
    <n v="3363"/>
    <n v="2362.6439999999998"/>
    <n v="2362.6439999999998"/>
    <n v="114"/>
    <n v="29.5"/>
    <n v="1000.356"/>
    <x v="1"/>
    <x v="3"/>
    <x v="13"/>
  </r>
  <r>
    <x v="0"/>
    <d v="2019-04-04T00:00:00"/>
    <x v="0"/>
    <n v="206.95"/>
    <m/>
    <n v="4449.43"/>
    <n v="2963.7739999999999"/>
    <n v="14.321"/>
    <m/>
    <n v="21.5"/>
    <n v="1485.6559999999999"/>
    <x v="1"/>
    <x v="3"/>
    <x v="13"/>
  </r>
  <r>
    <x v="0"/>
    <d v="2019-04-04T00:00:00"/>
    <x v="1"/>
    <n v="215"/>
    <n v="2"/>
    <n v="6342.5"/>
    <n v="5075.1809999999996"/>
    <n v="2537.5909999999999"/>
    <n v="107.5"/>
    <n v="29.5"/>
    <n v="1267.319"/>
    <x v="1"/>
    <x v="3"/>
    <x v="13"/>
  </r>
  <r>
    <x v="0"/>
    <d v="2019-04-04T00:00:00"/>
    <x v="0"/>
    <n v="1178.1099999999999"/>
    <m/>
    <n v="25329.37"/>
    <n v="16871.96"/>
    <n v="14.321"/>
    <m/>
    <n v="21.5"/>
    <n v="8457.41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342.19"/>
    <m/>
    <n v="7357.09"/>
    <n v="4900.5749999999998"/>
    <n v="14.321"/>
    <m/>
    <n v="21.5"/>
    <n v="2456.5149999999999"/>
    <x v="1"/>
    <x v="3"/>
    <x v="13"/>
  </r>
  <r>
    <x v="0"/>
    <d v="2019-04-04T00:00:00"/>
    <x v="1"/>
    <n v="320"/>
    <n v="3"/>
    <n v="9440"/>
    <n v="7612.7719999999999"/>
    <n v="2537.5909999999999"/>
    <n v="106.66666666666667"/>
    <n v="29.5"/>
    <n v="1827.2280000000001"/>
    <x v="1"/>
    <x v="3"/>
    <x v="13"/>
  </r>
  <r>
    <x v="0"/>
    <d v="2019-04-04T00:00:00"/>
    <x v="0"/>
    <n v="655.35"/>
    <m/>
    <n v="14090.03"/>
    <n v="9385.4050000000007"/>
    <n v="14.321"/>
    <m/>
    <n v="21.5"/>
    <n v="4704.625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273.49"/>
    <m/>
    <n v="5880.04"/>
    <n v="3916.7080000000001"/>
    <n v="14.321"/>
    <m/>
    <n v="21.5"/>
    <n v="1963.3320000000001"/>
    <x v="1"/>
    <x v="3"/>
    <x v="13"/>
  </r>
  <r>
    <x v="0"/>
    <d v="2019-04-04T00:00:00"/>
    <x v="1"/>
    <n v="1605"/>
    <n v="15"/>
    <n v="47347.5"/>
    <n v="38063.858999999997"/>
    <n v="2537.5909999999999"/>
    <n v="107"/>
    <n v="29.5"/>
    <n v="9283.6409999999996"/>
    <x v="1"/>
    <x v="3"/>
    <x v="13"/>
  </r>
  <r>
    <x v="0"/>
    <d v="2019-04-04T00:00:00"/>
    <x v="0"/>
    <n v="694.45"/>
    <m/>
    <n v="14583.45"/>
    <n v="9945.3639999999996"/>
    <n v="14.321"/>
    <m/>
    <n v="21"/>
    <n v="4638.0860000000002"/>
    <x v="1"/>
    <x v="3"/>
    <x v="13"/>
  </r>
  <r>
    <x v="0"/>
    <d v="2019-04-04T00:00:00"/>
    <x v="1"/>
    <n v="284"/>
    <n v="3"/>
    <n v="8520"/>
    <n v="7385.8389999999999"/>
    <n v="2461.9459999999999"/>
    <n v="94.666666666666671"/>
    <n v="30"/>
    <n v="1134.1610000000001"/>
    <x v="1"/>
    <x v="3"/>
    <x v="13"/>
  </r>
  <r>
    <x v="0"/>
    <d v="2019-04-04T00:00:00"/>
    <x v="0"/>
    <n v="353.97"/>
    <m/>
    <n v="7610.36"/>
    <n v="5069.2790000000005"/>
    <n v="14.321"/>
    <m/>
    <n v="21.5"/>
    <n v="2541.0810000000001"/>
    <x v="1"/>
    <x v="3"/>
    <x v="13"/>
  </r>
  <r>
    <x v="0"/>
    <d v="2019-04-04T00:00:00"/>
    <x v="1"/>
    <n v="436"/>
    <n v="4"/>
    <n v="13080"/>
    <n v="9847.7860000000001"/>
    <n v="2461.9459999999999"/>
    <n v="109"/>
    <n v="30"/>
    <n v="3232.2139999999999"/>
    <x v="1"/>
    <x v="3"/>
    <x v="13"/>
  </r>
  <r>
    <x v="0"/>
    <d v="2019-04-04T00:00:00"/>
    <x v="0"/>
    <n v="232.88"/>
    <m/>
    <n v="5006.92"/>
    <n v="3335.123"/>
    <n v="14.321"/>
    <m/>
    <n v="21.5"/>
    <n v="1671.797"/>
    <x v="1"/>
    <x v="3"/>
    <x v="13"/>
  </r>
  <r>
    <x v="0"/>
    <d v="2019-04-04T00:00:00"/>
    <x v="1"/>
    <n v="300"/>
    <n v="3"/>
    <n v="9000"/>
    <n v="7385.8389999999999"/>
    <n v="2461.9459999999999"/>
    <n v="100"/>
    <n v="30"/>
    <n v="1614.1610000000001"/>
    <x v="1"/>
    <x v="3"/>
    <x v="13"/>
  </r>
  <r>
    <x v="0"/>
    <d v="2019-04-04T00:00:00"/>
    <x v="0"/>
    <n v="22.58"/>
    <m/>
    <n v="485.47"/>
    <n v="323.37299999999999"/>
    <n v="14.321"/>
    <m/>
    <n v="21.5"/>
    <n v="162.09700000000001"/>
    <x v="1"/>
    <x v="3"/>
    <x v="13"/>
  </r>
  <r>
    <x v="0"/>
    <d v="2019-04-04T00:00:00"/>
    <x v="1"/>
    <n v="222"/>
    <n v="2"/>
    <n v="6549"/>
    <n v="5075.1809999999996"/>
    <n v="2537.5909999999999"/>
    <n v="111"/>
    <n v="29.5"/>
    <n v="1473.819"/>
    <x v="1"/>
    <x v="3"/>
    <x v="13"/>
  </r>
  <r>
    <x v="0"/>
    <d v="2019-04-04T00:00:00"/>
    <x v="0"/>
    <n v="1379.56"/>
    <m/>
    <n v="28970.76"/>
    <n v="19756.968000000001"/>
    <n v="14.321"/>
    <m/>
    <n v="21"/>
    <n v="9213.7919999999995"/>
    <x v="1"/>
    <x v="3"/>
    <x v="13"/>
  </r>
  <r>
    <x v="0"/>
    <d v="2019-04-04T00:00:00"/>
    <x v="1"/>
    <n v="290"/>
    <n v="3"/>
    <n v="8700"/>
    <n v="7612.7719999999999"/>
    <n v="2537.5909999999999"/>
    <n v="96.666666666666671"/>
    <n v="30"/>
    <n v="1087.2280000000001"/>
    <x v="1"/>
    <x v="3"/>
    <x v="13"/>
  </r>
  <r>
    <x v="0"/>
    <d v="2019-04-04T00:00:00"/>
    <x v="0"/>
    <n v="186.68"/>
    <m/>
    <n v="4013.62"/>
    <n v="2673.4830000000002"/>
    <n v="14.321"/>
    <m/>
    <n v="21.5"/>
    <n v="1340.1369999999999"/>
    <x v="1"/>
    <x v="3"/>
    <x v="13"/>
  </r>
  <r>
    <x v="0"/>
    <d v="2019-04-04T00:00:00"/>
    <x v="1"/>
    <n v="195"/>
    <n v="2"/>
    <n v="5850"/>
    <n v="5075.1809999999996"/>
    <n v="2537.5909999999999"/>
    <n v="97.5"/>
    <n v="30"/>
    <n v="774.81899999999996"/>
    <x v="1"/>
    <x v="3"/>
    <x v="13"/>
  </r>
  <r>
    <x v="0"/>
    <d v="2019-04-04T00:00:00"/>
    <x v="0"/>
    <n v="463.06"/>
    <m/>
    <n v="9955.7900000000009"/>
    <n v="6631.5789999999997"/>
    <n v="14.321"/>
    <m/>
    <n v="21.5"/>
    <n v="3324.2109999999998"/>
    <x v="1"/>
    <x v="3"/>
    <x v="13"/>
  </r>
  <r>
    <x v="0"/>
    <d v="2019-04-04T00:00:00"/>
    <x v="1"/>
    <n v="1808"/>
    <n v="17"/>
    <n v="53336"/>
    <n v="43139.040000000001"/>
    <n v="2537.5909999999999"/>
    <n v="106.35294117647059"/>
    <n v="29.5"/>
    <n v="10196.959999999999"/>
    <x v="1"/>
    <x v="3"/>
    <x v="13"/>
  </r>
  <r>
    <x v="0"/>
    <d v="2019-04-04T00:00:00"/>
    <x v="0"/>
    <n v="46.82"/>
    <m/>
    <n v="1006.63"/>
    <n v="670.51900000000001"/>
    <n v="14.321"/>
    <m/>
    <n v="21.5"/>
    <n v="336.11099999999999"/>
    <x v="1"/>
    <x v="3"/>
    <x v="13"/>
  </r>
  <r>
    <x v="0"/>
    <d v="2019-04-04T00:00:00"/>
    <x v="1"/>
    <n v="90"/>
    <n v="1"/>
    <n v="2700"/>
    <n v="2537.5909999999999"/>
    <n v="2537.5909999999999"/>
    <n v="90"/>
    <n v="30"/>
    <n v="162.40899999999999"/>
    <x v="1"/>
    <x v="3"/>
    <x v="13"/>
  </r>
  <r>
    <x v="0"/>
    <d v="2019-04-04T00:00:00"/>
    <x v="0"/>
    <n v="1163.5"/>
    <m/>
    <n v="25015.25"/>
    <n v="16662.727999999999"/>
    <n v="14.321"/>
    <m/>
    <n v="21.5"/>
    <n v="8352.5220000000008"/>
    <x v="1"/>
    <x v="3"/>
    <x v="13"/>
  </r>
  <r>
    <x v="0"/>
    <d v="2019-04-04T00:00:00"/>
    <x v="1"/>
    <n v="404"/>
    <n v="4"/>
    <n v="12120"/>
    <n v="10150.361999999999"/>
    <n v="2537.5909999999999"/>
    <n v="101"/>
    <n v="30"/>
    <n v="1969.6379999999999"/>
    <x v="1"/>
    <x v="3"/>
    <x v="13"/>
  </r>
  <r>
    <x v="0"/>
    <d v="2019-04-04T00:00:00"/>
    <x v="0"/>
    <n v="326.66000000000003"/>
    <m/>
    <n v="6859.86"/>
    <n v="4678.1660000000002"/>
    <n v="14.321"/>
    <m/>
    <n v="21"/>
    <n v="2181.694"/>
    <x v="1"/>
    <x v="3"/>
    <x v="13"/>
  </r>
  <r>
    <x v="0"/>
    <d v="2019-04-04T00:00:00"/>
    <x v="1"/>
    <n v="414"/>
    <n v="4"/>
    <n v="12420"/>
    <n v="10150.361999999999"/>
    <n v="2537.5909999999999"/>
    <n v="103.5"/>
    <n v="30"/>
    <n v="2269.6379999999999"/>
    <x v="1"/>
    <x v="3"/>
    <x v="13"/>
  </r>
  <r>
    <x v="0"/>
    <d v="2019-04-04T00:00:00"/>
    <x v="0"/>
    <n v="576.6"/>
    <m/>
    <n v="12396.9"/>
    <n v="8257.61"/>
    <n v="14.321"/>
    <m/>
    <n v="21.5"/>
    <n v="4139.29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878.79"/>
    <m/>
    <n v="18893.990000000002"/>
    <n v="12585.335999999999"/>
    <n v="14.321"/>
    <m/>
    <n v="21.5"/>
    <n v="6308.6540000000005"/>
    <x v="1"/>
    <x v="3"/>
    <x v="13"/>
  </r>
  <r>
    <x v="0"/>
    <d v="2019-04-04T00:00:00"/>
    <x v="1"/>
    <n v="954"/>
    <n v="10"/>
    <n v="28620"/>
    <n v="25375.905999999999"/>
    <n v="2537.5909999999999"/>
    <n v="95.4"/>
    <n v="30"/>
    <n v="3244.0940000000001"/>
    <x v="1"/>
    <x v="3"/>
    <x v="13"/>
  </r>
  <r>
    <x v="0"/>
    <d v="2019-04-04T00:00:00"/>
    <x v="0"/>
    <n v="2566.94"/>
    <m/>
    <n v="55189.21"/>
    <n v="36761.686000000002"/>
    <n v="14.321"/>
    <m/>
    <n v="21.5"/>
    <n v="18427.524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349.05"/>
    <m/>
    <n v="7504.58"/>
    <n v="4998.8180000000002"/>
    <n v="14.321"/>
    <m/>
    <n v="21.5"/>
    <n v="2505.7620000000002"/>
    <x v="1"/>
    <x v="3"/>
    <x v="13"/>
  </r>
  <r>
    <x v="0"/>
    <d v="2019-04-04T00:00:00"/>
    <x v="1"/>
    <n v="104"/>
    <n v="1"/>
    <n v="3120"/>
    <n v="2537.5909999999999"/>
    <n v="2537.5909999999999"/>
    <n v="104"/>
    <n v="30"/>
    <n v="582.40899999999999"/>
    <x v="1"/>
    <x v="3"/>
    <x v="13"/>
  </r>
  <r>
    <x v="0"/>
    <d v="2019-04-04T00:00:00"/>
    <x v="0"/>
    <n v="228.86"/>
    <m/>
    <n v="4920.49"/>
    <n v="3277.5520000000001"/>
    <n v="14.321"/>
    <m/>
    <n v="21.5"/>
    <n v="1642.9380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460.36"/>
    <m/>
    <n v="9897.74"/>
    <n v="6592.9120000000003"/>
    <n v="14.321"/>
    <m/>
    <n v="21.5"/>
    <n v="3304.828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133.97999999999999"/>
    <m/>
    <n v="2880.57"/>
    <n v="1918.7560000000001"/>
    <n v="14.321"/>
    <m/>
    <n v="21.5"/>
    <n v="961.81399999999996"/>
    <x v="1"/>
    <x v="3"/>
    <x v="13"/>
  </r>
  <r>
    <x v="0"/>
    <d v="2019-04-04T00:00:00"/>
    <x v="0"/>
    <n v="459.23"/>
    <m/>
    <n v="9873.4500000000007"/>
    <n v="6576.7290000000003"/>
    <n v="14.321"/>
    <m/>
    <n v="21.5"/>
    <n v="3296.721"/>
    <x v="1"/>
    <x v="3"/>
    <x v="13"/>
  </r>
  <r>
    <x v="0"/>
    <d v="2019-04-04T00:00:00"/>
    <x v="0"/>
    <n v="672.72"/>
    <m/>
    <n v="14463.48"/>
    <n v="9632.9349999999995"/>
    <n v="14.319000000000001"/>
    <m/>
    <n v="21.5"/>
    <n v="4830.5450000000001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437.16"/>
    <m/>
    <n v="4371.6000000000004"/>
    <n v="6259.8620000000001"/>
    <n v="14.319000000000001"/>
    <m/>
    <n v="10"/>
    <n v="-1888.2619999999999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22.75"/>
    <m/>
    <n v="227.5"/>
    <n v="325.76600000000002"/>
    <n v="14.319000000000001"/>
    <m/>
    <n v="10"/>
    <n v="-98.266000000000005"/>
    <x v="1"/>
    <x v="3"/>
    <x v="13"/>
  </r>
  <r>
    <x v="1"/>
    <d v="2019-04-04T00:00:00"/>
    <x v="0"/>
    <n v="-525.46"/>
    <m/>
    <n v="-5254.6"/>
    <n v="-7524.2629999999999"/>
    <n v="-14.319000000000001"/>
    <m/>
    <n v="10"/>
    <n v="2269.663"/>
    <x v="1"/>
    <x v="3"/>
    <x v="13"/>
  </r>
  <r>
    <x v="0"/>
    <d v="2019-04-04T00:00:00"/>
    <x v="0"/>
    <n v="780.47"/>
    <m/>
    <n v="16780.11"/>
    <n v="11175.849"/>
    <n v="14.319000000000001"/>
    <m/>
    <n v="21.5"/>
    <n v="5604.2610000000004"/>
    <x v="1"/>
    <x v="3"/>
    <x v="13"/>
  </r>
  <r>
    <x v="0"/>
    <d v="2019-04-04T00:00:00"/>
    <x v="0"/>
    <n v="674.5"/>
    <m/>
    <n v="14501.75"/>
    <n v="9658.4240000000009"/>
    <n v="14.319000000000001"/>
    <m/>
    <n v="21.5"/>
    <n v="4843.326"/>
    <x v="1"/>
    <x v="3"/>
    <x v="13"/>
  </r>
  <r>
    <x v="0"/>
    <d v="2019-04-04T00:00:00"/>
    <x v="0"/>
    <n v="670.6"/>
    <m/>
    <n v="14417.9"/>
    <n v="9602.5779999999995"/>
    <n v="14.319000000000001"/>
    <m/>
    <n v="21.5"/>
    <n v="4815.3220000000001"/>
    <x v="1"/>
    <x v="3"/>
    <x v="13"/>
  </r>
  <r>
    <x v="1"/>
    <d v="2019-04-04T00:00:00"/>
    <x v="0"/>
    <n v="-67.150000000000006"/>
    <m/>
    <n v="-671.5"/>
    <n v="-961.54700000000003"/>
    <n v="-14.319000000000001"/>
    <m/>
    <n v="10"/>
    <n v="290.04700000000003"/>
    <x v="1"/>
    <x v="3"/>
    <x v="13"/>
  </r>
  <r>
    <x v="0"/>
    <d v="2019-04-04T00:00:00"/>
    <x v="0"/>
    <n v="66.81"/>
    <m/>
    <n v="1436.42"/>
    <n v="956.678"/>
    <n v="14.319000000000001"/>
    <m/>
    <n v="21.5001"/>
    <n v="479.74200000000002"/>
    <x v="1"/>
    <x v="3"/>
    <x v="13"/>
  </r>
  <r>
    <x v="0"/>
    <d v="2019-04-05T00:00:00"/>
    <x v="1"/>
    <n v="177.8"/>
    <n v="1"/>
    <n v="3416.2"/>
    <n v="2461.9459999999999"/>
    <n v="2461.9459999999999"/>
    <n v="177.8"/>
    <n v="19.213699999999999"/>
    <n v="954.25400000000002"/>
    <x v="1"/>
    <x v="3"/>
    <x v="13"/>
  </r>
  <r>
    <x v="0"/>
    <d v="2019-04-05T00:00:00"/>
    <x v="1"/>
    <n v="326.60000000000002"/>
    <n v="3"/>
    <n v="9471.4"/>
    <n v="7385.8389999999999"/>
    <n v="2461.9459999999999"/>
    <n v="108.86666666666667"/>
    <n v="29"/>
    <n v="2085.5610000000001"/>
    <x v="1"/>
    <x v="3"/>
    <x v="13"/>
  </r>
  <r>
    <x v="0"/>
    <d v="2019-04-05T00:00:00"/>
    <x v="1"/>
    <n v="99.2"/>
    <n v="1"/>
    <n v="2926.4"/>
    <n v="0"/>
    <n v="0"/>
    <n v="99.2"/>
    <n v="29.5"/>
    <n v="2926.4"/>
    <x v="1"/>
    <x v="3"/>
    <x v="13"/>
  </r>
  <r>
    <x v="0"/>
    <d v="2019-04-05T00:00:00"/>
    <x v="1"/>
    <n v="122"/>
    <n v="1"/>
    <n v="3599"/>
    <n v="2723.009"/>
    <n v="2723.009"/>
    <n v="122"/>
    <n v="29.5"/>
    <n v="875.99099999999999"/>
    <x v="1"/>
    <x v="3"/>
    <x v="13"/>
  </r>
  <r>
    <x v="0"/>
    <d v="2019-04-05T00:00:00"/>
    <x v="1"/>
    <n v="25"/>
    <n v="1"/>
    <n v="1258"/>
    <n v="1111.4449999999999"/>
    <n v="1111.4449999999999"/>
    <n v="25"/>
    <n v="50.32"/>
    <n v="146.55500000000001"/>
    <x v="1"/>
    <x v="3"/>
    <x v="13"/>
  </r>
  <r>
    <x v="0"/>
    <d v="2019-04-05T00:00:00"/>
    <x v="1"/>
    <n v="108.8"/>
    <n v="1"/>
    <n v="3209.6"/>
    <n v="2461.9459999999999"/>
    <n v="2461.9459999999999"/>
    <n v="108.8"/>
    <n v="29.5"/>
    <n v="747.654"/>
    <x v="1"/>
    <x v="3"/>
    <x v="13"/>
  </r>
  <r>
    <x v="0"/>
    <d v="2019-04-05T00:00:00"/>
    <x v="1"/>
    <n v="85.8"/>
    <n v="1"/>
    <n v="2531.1"/>
    <n v="2461.9459999999999"/>
    <n v="2461.9459999999999"/>
    <n v="85.8"/>
    <n v="29.5"/>
    <n v="69.153999999999996"/>
    <x v="1"/>
    <x v="3"/>
    <x v="13"/>
  </r>
  <r>
    <x v="0"/>
    <d v="2019-04-05T00:00:00"/>
    <x v="1"/>
    <n v="101.6"/>
    <n v="1"/>
    <n v="2946.4"/>
    <n v="2461.9459999999999"/>
    <n v="2461.9459999999999"/>
    <n v="101.6"/>
    <n v="29"/>
    <n v="484.45400000000001"/>
    <x v="1"/>
    <x v="3"/>
    <x v="13"/>
  </r>
  <r>
    <x v="0"/>
    <d v="2019-04-05T00:00:00"/>
    <x v="1"/>
    <n v="325.8"/>
    <n v="2"/>
    <n v="6838.2"/>
    <n v="4923.893"/>
    <n v="2461.9459999999999"/>
    <n v="162.9"/>
    <n v="20.989000000000001"/>
    <n v="1914.307"/>
    <x v="1"/>
    <x v="3"/>
    <x v="13"/>
  </r>
  <r>
    <x v="0"/>
    <d v="2019-04-05T00:00:00"/>
    <x v="1"/>
    <n v="102.4"/>
    <n v="1"/>
    <n v="2969.6"/>
    <n v="2461.9459999999999"/>
    <n v="2461.9459999999999"/>
    <n v="102.4"/>
    <n v="29"/>
    <n v="507.654"/>
    <x v="1"/>
    <x v="3"/>
    <x v="13"/>
  </r>
  <r>
    <x v="0"/>
    <d v="2019-04-05T00:00:00"/>
    <x v="1"/>
    <n v="109"/>
    <n v="1"/>
    <n v="3161"/>
    <n v="2218.0410000000002"/>
    <n v="2218.0410000000002"/>
    <n v="109"/>
    <n v="29"/>
    <n v="942.95899999999995"/>
    <x v="1"/>
    <x v="3"/>
    <x v="13"/>
  </r>
  <r>
    <x v="0"/>
    <d v="2019-04-05T00:00:00"/>
    <x v="1"/>
    <n v="433"/>
    <n v="4"/>
    <n v="12557"/>
    <n v="8872.1650000000009"/>
    <n v="2218.0410000000002"/>
    <n v="108.25"/>
    <n v="29"/>
    <n v="3684.835"/>
    <x v="1"/>
    <x v="3"/>
    <x v="13"/>
  </r>
  <r>
    <x v="0"/>
    <d v="2019-04-05T00:00:00"/>
    <x v="1"/>
    <n v="682"/>
    <n v="6"/>
    <n v="19778"/>
    <n v="13308.248"/>
    <n v="2218.0410000000002"/>
    <n v="113.66666666666667"/>
    <n v="29"/>
    <n v="6469.7520000000004"/>
    <x v="1"/>
    <x v="3"/>
    <x v="13"/>
  </r>
  <r>
    <x v="0"/>
    <d v="2019-04-05T00:00:00"/>
    <x v="1"/>
    <n v="205"/>
    <n v="2"/>
    <n v="5945"/>
    <n v="5771.4110000000001"/>
    <n v="2885.7049999999999"/>
    <n v="102.5"/>
    <n v="29"/>
    <n v="173.589"/>
    <x v="1"/>
    <x v="3"/>
    <x v="13"/>
  </r>
  <r>
    <x v="0"/>
    <d v="2019-04-05T00:00:00"/>
    <x v="1"/>
    <n v="134"/>
    <n v="1"/>
    <n v="4556"/>
    <n v="2160.9160000000002"/>
    <n v="2160.9160000000002"/>
    <n v="134"/>
    <n v="34"/>
    <n v="2395.0839999999998"/>
    <x v="1"/>
    <x v="3"/>
    <x v="13"/>
  </r>
  <r>
    <x v="0"/>
    <d v="2019-04-05T00:00:00"/>
    <x v="1"/>
    <n v="144"/>
    <n v="1"/>
    <n v="4896"/>
    <n v="2925.1309999999999"/>
    <n v="2925.1309999999999"/>
    <n v="144"/>
    <n v="34"/>
    <n v="1970.8689999999999"/>
    <x v="1"/>
    <x v="3"/>
    <x v="13"/>
  </r>
  <r>
    <x v="0"/>
    <d v="2019-04-05T00:00:00"/>
    <x v="1"/>
    <n v="258"/>
    <n v="2"/>
    <n v="7482"/>
    <n v="4436.0829999999996"/>
    <n v="2218.0410000000002"/>
    <n v="129"/>
    <n v="29"/>
    <n v="3045.9169999999999"/>
    <x v="1"/>
    <x v="3"/>
    <x v="13"/>
  </r>
  <r>
    <x v="0"/>
    <d v="2019-04-05T00:00:00"/>
    <x v="1"/>
    <n v="113.5"/>
    <n v="1"/>
    <n v="3291.5"/>
    <n v="2218.0410000000002"/>
    <n v="2218.0410000000002"/>
    <n v="113.5"/>
    <n v="29"/>
    <n v="1073.4590000000001"/>
    <x v="1"/>
    <x v="3"/>
    <x v="13"/>
  </r>
  <r>
    <x v="0"/>
    <d v="2019-04-05T00:00:00"/>
    <x v="1"/>
    <n v="200"/>
    <n v="2"/>
    <n v="5800"/>
    <n v="4436.0829999999996"/>
    <n v="2218.0410000000002"/>
    <n v="100"/>
    <n v="29"/>
    <n v="1363.9169999999999"/>
    <x v="1"/>
    <x v="3"/>
    <x v="13"/>
  </r>
  <r>
    <x v="0"/>
    <d v="2019-04-05T00:00:00"/>
    <x v="1"/>
    <n v="104.5"/>
    <n v="1"/>
    <n v="3082.75"/>
    <n v="2218.0410000000002"/>
    <n v="2218.0410000000002"/>
    <n v="104.5"/>
    <n v="29.5"/>
    <n v="864.70899999999995"/>
    <x v="1"/>
    <x v="3"/>
    <x v="13"/>
  </r>
  <r>
    <x v="0"/>
    <d v="2019-04-05T00:00:00"/>
    <x v="1"/>
    <n v="235.5"/>
    <n v="2"/>
    <n v="6947.25"/>
    <n v="4436.0829999999996"/>
    <n v="2218.0410000000002"/>
    <n v="117.75"/>
    <n v="29.5"/>
    <n v="2511.1669999999999"/>
    <x v="1"/>
    <x v="3"/>
    <x v="13"/>
  </r>
  <r>
    <x v="0"/>
    <d v="2019-04-06T00:00:00"/>
    <x v="0"/>
    <n v="221.66"/>
    <m/>
    <n v="3879.05"/>
    <n v="1844.6279999999999"/>
    <n v="8.3219999999999992"/>
    <m/>
    <n v="17.5"/>
    <n v="2034.422"/>
    <x v="1"/>
    <x v="3"/>
    <x v="13"/>
  </r>
  <r>
    <x v="0"/>
    <d v="2019-04-06T00:00:00"/>
    <x v="1"/>
    <n v="1084"/>
    <n v="9"/>
    <n v="36856"/>
    <n v="24507.079000000002"/>
    <n v="2723.009"/>
    <n v="120.44444444444444"/>
    <n v="34"/>
    <n v="12348.921"/>
    <x v="1"/>
    <x v="3"/>
    <x v="13"/>
  </r>
  <r>
    <x v="0"/>
    <d v="2019-04-06T00:00:00"/>
    <x v="1"/>
    <n v="92.5"/>
    <n v="1"/>
    <n v="2728.75"/>
    <n v="2218.0410000000002"/>
    <n v="2218.0410000000002"/>
    <n v="92.5"/>
    <n v="29.5"/>
    <n v="510.709"/>
    <x v="1"/>
    <x v="3"/>
    <x v="13"/>
  </r>
  <r>
    <x v="0"/>
    <d v="2019-04-06T00:00:00"/>
    <x v="1"/>
    <n v="632"/>
    <n v="5"/>
    <n v="21488"/>
    <n v="14428.527"/>
    <n v="2885.7049999999999"/>
    <n v="126.4"/>
    <n v="34"/>
    <n v="7059.473"/>
    <x v="1"/>
    <x v="3"/>
    <x v="13"/>
  </r>
  <r>
    <x v="0"/>
    <d v="2019-04-08T00:00:00"/>
    <x v="1"/>
    <n v="208"/>
    <n v="2"/>
    <n v="6240"/>
    <n v="5454.058"/>
    <n v="2727.029"/>
    <n v="104"/>
    <n v="30"/>
    <n v="785.94200000000001"/>
    <x v="1"/>
    <x v="3"/>
    <x v="14"/>
  </r>
  <r>
    <x v="0"/>
    <d v="2019-04-08T00:00:00"/>
    <x v="1"/>
    <n v="436"/>
    <n v="4"/>
    <n v="13080"/>
    <n v="10908.116"/>
    <n v="2727.029"/>
    <n v="109"/>
    <n v="30"/>
    <n v="2171.884"/>
    <x v="1"/>
    <x v="3"/>
    <x v="14"/>
  </r>
  <r>
    <x v="0"/>
    <d v="2019-04-08T00:00:00"/>
    <x v="1"/>
    <n v="198"/>
    <n v="2"/>
    <n v="5940"/>
    <n v="5454.058"/>
    <n v="2727.029"/>
    <n v="99"/>
    <n v="30"/>
    <n v="485.94200000000001"/>
    <x v="1"/>
    <x v="3"/>
    <x v="14"/>
  </r>
  <r>
    <x v="0"/>
    <d v="2019-04-08T00:00:00"/>
    <x v="1"/>
    <n v="638"/>
    <n v="6"/>
    <n v="18821"/>
    <n v="16362.173000000001"/>
    <n v="2727.029"/>
    <n v="106.33333333333333"/>
    <n v="29.5"/>
    <n v="2458.8270000000002"/>
    <x v="1"/>
    <x v="3"/>
    <x v="14"/>
  </r>
  <r>
    <x v="0"/>
    <d v="2019-04-08T00:00:00"/>
    <x v="1"/>
    <n v="220"/>
    <n v="2"/>
    <n v="6600"/>
    <n v="5454.058"/>
    <n v="2727.029"/>
    <n v="110"/>
    <n v="30"/>
    <n v="1145.942"/>
    <x v="1"/>
    <x v="3"/>
    <x v="14"/>
  </r>
  <r>
    <x v="0"/>
    <d v="2019-04-08T00:00:00"/>
    <x v="1"/>
    <n v="428"/>
    <n v="4"/>
    <n v="12626"/>
    <n v="10908.116"/>
    <n v="2727.029"/>
    <n v="107"/>
    <n v="29.5"/>
    <n v="1717.884"/>
    <x v="1"/>
    <x v="3"/>
    <x v="14"/>
  </r>
  <r>
    <x v="0"/>
    <d v="2019-04-08T00:00:00"/>
    <x v="1"/>
    <n v="190"/>
    <n v="2"/>
    <n v="5700"/>
    <n v="5454.058"/>
    <n v="2727.029"/>
    <n v="95"/>
    <n v="30"/>
    <n v="245.94200000000001"/>
    <x v="1"/>
    <x v="3"/>
    <x v="14"/>
  </r>
  <r>
    <x v="0"/>
    <d v="2019-04-08T00:00:00"/>
    <x v="1"/>
    <n v="900"/>
    <n v="8"/>
    <n v="26550"/>
    <n v="21816.231"/>
    <n v="2727.029"/>
    <n v="112.5"/>
    <n v="29.5"/>
    <n v="4733.7690000000002"/>
    <x v="1"/>
    <x v="3"/>
    <x v="14"/>
  </r>
  <r>
    <x v="0"/>
    <d v="2019-04-08T00:00:00"/>
    <x v="1"/>
    <n v="213"/>
    <n v="2"/>
    <n v="6390"/>
    <n v="5454.058"/>
    <n v="2727.029"/>
    <n v="106.5"/>
    <n v="30"/>
    <n v="935.94200000000001"/>
    <x v="1"/>
    <x v="3"/>
    <x v="14"/>
  </r>
  <r>
    <x v="0"/>
    <d v="2019-04-08T00:00:00"/>
    <x v="1"/>
    <n v="450"/>
    <n v="4"/>
    <n v="13500"/>
    <n v="10908.116"/>
    <n v="2727.029"/>
    <n v="112.5"/>
    <n v="30"/>
    <n v="2591.884"/>
    <x v="1"/>
    <x v="3"/>
    <x v="14"/>
  </r>
  <r>
    <x v="0"/>
    <d v="2019-04-08T00:00:00"/>
    <x v="1"/>
    <n v="817"/>
    <n v="8"/>
    <n v="24510"/>
    <n v="21816.231"/>
    <n v="2727.029"/>
    <n v="102.125"/>
    <n v="30"/>
    <n v="2693.7689999999998"/>
    <x v="1"/>
    <x v="3"/>
    <x v="14"/>
  </r>
  <r>
    <x v="0"/>
    <d v="2019-04-08T00:00:00"/>
    <x v="1"/>
    <n v="510"/>
    <n v="5"/>
    <n v="15300"/>
    <n v="12687.953"/>
    <n v="2537.5909999999999"/>
    <n v="102"/>
    <n v="30"/>
    <n v="2612.047"/>
    <x v="1"/>
    <x v="3"/>
    <x v="14"/>
  </r>
  <r>
    <x v="0"/>
    <d v="2019-04-08T00:00:00"/>
    <x v="1"/>
    <n v="2700"/>
    <n v="25"/>
    <n v="79650"/>
    <n v="63439.764999999999"/>
    <n v="2537.5909999999999"/>
    <n v="108"/>
    <n v="29.5"/>
    <n v="16210.235000000001"/>
    <x v="1"/>
    <x v="3"/>
    <x v="14"/>
  </r>
  <r>
    <x v="0"/>
    <d v="2019-04-08T00:00:00"/>
    <x v="1"/>
    <n v="210"/>
    <n v="2"/>
    <n v="6300"/>
    <n v="5454.058"/>
    <n v="2727.029"/>
    <n v="105"/>
    <n v="30"/>
    <n v="845.94200000000001"/>
    <x v="1"/>
    <x v="3"/>
    <x v="14"/>
  </r>
  <r>
    <x v="0"/>
    <d v="2019-04-08T00:00:00"/>
    <x v="1"/>
    <n v="490"/>
    <n v="5"/>
    <n v="14700"/>
    <n v="13635.145"/>
    <n v="2727.029"/>
    <n v="98"/>
    <n v="30"/>
    <n v="1064.855"/>
    <x v="1"/>
    <x v="3"/>
    <x v="14"/>
  </r>
  <r>
    <x v="0"/>
    <d v="2019-04-08T00:00:00"/>
    <x v="1"/>
    <n v="110"/>
    <n v="1"/>
    <n v="3300"/>
    <n v="2727.029"/>
    <n v="2727.029"/>
    <n v="110"/>
    <n v="30"/>
    <n v="572.971"/>
    <x v="1"/>
    <x v="3"/>
    <x v="14"/>
  </r>
  <r>
    <x v="0"/>
    <d v="2019-04-08T00:00:00"/>
    <x v="1"/>
    <n v="500"/>
    <n v="5"/>
    <n v="15000"/>
    <n v="13635.145"/>
    <n v="2727.029"/>
    <n v="100"/>
    <n v="30"/>
    <n v="1364.855"/>
    <x v="1"/>
    <x v="3"/>
    <x v="14"/>
  </r>
  <r>
    <x v="0"/>
    <d v="2019-04-08T00:00:00"/>
    <x v="1"/>
    <n v="400"/>
    <n v="4"/>
    <n v="12000"/>
    <n v="10908.116"/>
    <n v="2727.029"/>
    <n v="100"/>
    <n v="30"/>
    <n v="1091.884"/>
    <x v="1"/>
    <x v="3"/>
    <x v="14"/>
  </r>
  <r>
    <x v="0"/>
    <d v="2019-04-09T00:00:00"/>
    <x v="2"/>
    <n v="1250"/>
    <n v="31"/>
    <n v="54370.21"/>
    <n v="83526.789000000004"/>
    <n v="2694.413"/>
    <n v="40.322580645161288"/>
    <n v="43.496200000000002"/>
    <n v="-29156.579000000002"/>
    <x v="1"/>
    <x v="3"/>
    <x v="14"/>
  </r>
  <r>
    <x v="0"/>
    <d v="2019-04-09T00:00:00"/>
    <x v="0"/>
    <n v="1402.07"/>
    <m/>
    <n v="31546.58"/>
    <n v="20194.415000000001"/>
    <n v="14.403"/>
    <m/>
    <n v="22.5"/>
    <n v="11352.165000000001"/>
    <x v="1"/>
    <x v="3"/>
    <x v="14"/>
  </r>
  <r>
    <x v="0"/>
    <d v="2019-04-09T00:00:00"/>
    <x v="0"/>
    <n v="158.9"/>
    <m/>
    <n v="3575.25"/>
    <n v="2288.6819999999998"/>
    <n v="14.403"/>
    <m/>
    <n v="22.5"/>
    <n v="1286.568"/>
    <x v="1"/>
    <x v="3"/>
    <x v="14"/>
  </r>
  <r>
    <x v="0"/>
    <d v="2019-04-09T00:00:00"/>
    <x v="0"/>
    <n v="693.44"/>
    <m/>
    <n v="15602.4"/>
    <n v="9987.8150000000005"/>
    <n v="14.403"/>
    <m/>
    <n v="22.5"/>
    <n v="5614.585"/>
    <x v="1"/>
    <x v="3"/>
    <x v="14"/>
  </r>
  <r>
    <x v="0"/>
    <d v="2019-04-09T00:00:00"/>
    <x v="0"/>
    <n v="687.8"/>
    <m/>
    <n v="15475.5"/>
    <n v="9906.58"/>
    <n v="14.403"/>
    <m/>
    <n v="22.5"/>
    <n v="5568.92"/>
    <x v="1"/>
    <x v="3"/>
    <x v="14"/>
  </r>
  <r>
    <x v="0"/>
    <d v="2019-04-09T00:00:00"/>
    <x v="0"/>
    <n v="379.47"/>
    <m/>
    <n v="8538.08"/>
    <n v="5465.6149999999998"/>
    <n v="14.403"/>
    <m/>
    <n v="22.5"/>
    <n v="3072.4650000000001"/>
    <x v="1"/>
    <x v="3"/>
    <x v="14"/>
  </r>
  <r>
    <x v="0"/>
    <d v="2019-04-09T00:00:00"/>
    <x v="0"/>
    <n v="476.26"/>
    <m/>
    <n v="10715.85"/>
    <n v="6859.7089999999998"/>
    <n v="14.403"/>
    <m/>
    <n v="22.5"/>
    <n v="3856.1410000000001"/>
    <x v="1"/>
    <x v="3"/>
    <x v="14"/>
  </r>
  <r>
    <x v="0"/>
    <d v="2019-04-09T00:00:00"/>
    <x v="0"/>
    <n v="842.66"/>
    <m/>
    <n v="18959.849999999999"/>
    <n v="12137.073"/>
    <n v="14.403"/>
    <m/>
    <n v="22.5"/>
    <n v="6822.777"/>
    <x v="1"/>
    <x v="3"/>
    <x v="14"/>
  </r>
  <r>
    <x v="0"/>
    <d v="2019-04-09T00:00:00"/>
    <x v="0"/>
    <n v="571.02"/>
    <m/>
    <n v="12847.95"/>
    <n v="8224.5640000000003"/>
    <n v="14.403"/>
    <m/>
    <n v="22.5"/>
    <n v="4623.3860000000004"/>
    <x v="1"/>
    <x v="3"/>
    <x v="14"/>
  </r>
  <r>
    <x v="0"/>
    <d v="2019-04-09T00:00:00"/>
    <x v="0"/>
    <n v="133.80000000000001"/>
    <m/>
    <n v="3010.5"/>
    <n v="1927.16"/>
    <n v="14.403"/>
    <m/>
    <n v="22.5"/>
    <n v="1083.3399999999999"/>
    <x v="1"/>
    <x v="3"/>
    <x v="14"/>
  </r>
  <r>
    <x v="0"/>
    <d v="2019-04-09T00:00:00"/>
    <x v="0"/>
    <n v="48.8"/>
    <m/>
    <n v="1098"/>
    <n v="702.88"/>
    <n v="14.403"/>
    <m/>
    <n v="22.5"/>
    <n v="395.12"/>
    <x v="1"/>
    <x v="3"/>
    <x v="14"/>
  </r>
  <r>
    <x v="0"/>
    <d v="2019-04-09T00:00:00"/>
    <x v="0"/>
    <n v="224.61"/>
    <m/>
    <n v="5053.7299999999996"/>
    <n v="3235.1219999999998"/>
    <n v="14.403"/>
    <m/>
    <n v="22.5"/>
    <n v="1818.6079999999999"/>
    <x v="1"/>
    <x v="3"/>
    <x v="14"/>
  </r>
  <r>
    <x v="0"/>
    <d v="2019-04-09T00:00:00"/>
    <x v="0"/>
    <n v="271.49"/>
    <m/>
    <n v="6108.53"/>
    <n v="3910.348"/>
    <n v="14.403"/>
    <m/>
    <n v="22.5"/>
    <n v="2198.1819999999998"/>
    <x v="1"/>
    <x v="3"/>
    <x v="14"/>
  </r>
  <r>
    <x v="0"/>
    <d v="2019-04-10T00:00:00"/>
    <x v="1"/>
    <n v="740"/>
    <n v="7"/>
    <n v="21090"/>
    <n v="15526.289000000001"/>
    <n v="2218.0410000000002"/>
    <n v="105.71428571428571"/>
    <n v="28.5"/>
    <n v="5563.7110000000002"/>
    <x v="1"/>
    <x v="3"/>
    <x v="14"/>
  </r>
  <r>
    <x v="0"/>
    <d v="2019-04-10T00:00:00"/>
    <x v="1"/>
    <n v="432"/>
    <n v="4"/>
    <n v="12312"/>
    <n v="8872.1650000000009"/>
    <n v="2218.0410000000002"/>
    <n v="108"/>
    <n v="28.5"/>
    <n v="3439.835"/>
    <x v="1"/>
    <x v="3"/>
    <x v="14"/>
  </r>
  <r>
    <x v="0"/>
    <d v="2019-04-10T00:00:00"/>
    <x v="1"/>
    <n v="500"/>
    <n v="4"/>
    <n v="14500"/>
    <n v="8872.1650000000009"/>
    <n v="2218.0410000000002"/>
    <n v="125"/>
    <n v="29"/>
    <n v="5627.835"/>
    <x v="1"/>
    <x v="3"/>
    <x v="14"/>
  </r>
  <r>
    <x v="0"/>
    <d v="2019-04-11T00:00:00"/>
    <x v="0"/>
    <n v="230.4"/>
    <m/>
    <n v="5184"/>
    <n v="3611.1219999999998"/>
    <n v="15.673"/>
    <m/>
    <n v="22.5"/>
    <n v="1572.877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0"/>
    <n v="230.58"/>
    <m/>
    <n v="5188.05"/>
    <n v="3613.9430000000002"/>
    <n v="15.673"/>
    <m/>
    <n v="22.5"/>
    <n v="1574.107"/>
    <x v="1"/>
    <x v="3"/>
    <x v="14"/>
  </r>
  <r>
    <x v="0"/>
    <d v="2019-04-11T00:00:00"/>
    <x v="1"/>
    <n v="214"/>
    <n v="2"/>
    <n v="6420"/>
    <n v="5551.8959999999997"/>
    <n v="2775.9479999999999"/>
    <n v="107"/>
    <n v="30"/>
    <n v="868.10400000000004"/>
    <x v="1"/>
    <x v="3"/>
    <x v="14"/>
  </r>
  <r>
    <x v="0"/>
    <d v="2019-04-11T00:00:00"/>
    <x v="0"/>
    <n v="346.68"/>
    <m/>
    <n v="7800.3"/>
    <n v="5433.6109999999999"/>
    <n v="15.673"/>
    <m/>
    <n v="22.5"/>
    <n v="2366.6889999999999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0"/>
    <n v="231.67"/>
    <m/>
    <n v="5212.58"/>
    <n v="3631.027"/>
    <n v="15.673"/>
    <m/>
    <n v="22.5"/>
    <n v="1581.5530000000001"/>
    <x v="1"/>
    <x v="3"/>
    <x v="14"/>
  </r>
  <r>
    <x v="0"/>
    <d v="2019-04-11T00:00:00"/>
    <x v="1"/>
    <n v="1732"/>
    <n v="15"/>
    <n v="51094"/>
    <n v="41639.218999999997"/>
    <n v="2775.9479999999999"/>
    <n v="115.46666666666667"/>
    <n v="29.5"/>
    <n v="9454.7810000000009"/>
    <x v="1"/>
    <x v="3"/>
    <x v="14"/>
  </r>
  <r>
    <x v="0"/>
    <d v="2019-04-11T00:00:00"/>
    <x v="0"/>
    <n v="292.14999999999998"/>
    <m/>
    <n v="6573.38"/>
    <n v="4578.9470000000001"/>
    <n v="15.673"/>
    <m/>
    <n v="22.5"/>
    <n v="1994.433"/>
    <x v="1"/>
    <x v="3"/>
    <x v="14"/>
  </r>
  <r>
    <x v="0"/>
    <d v="2019-04-11T00:00:00"/>
    <x v="1"/>
    <n v="1090"/>
    <n v="10"/>
    <n v="32700"/>
    <n v="27759.478999999999"/>
    <n v="2775.9479999999999"/>
    <n v="109"/>
    <n v="30"/>
    <n v="4940.5209999999997"/>
    <x v="1"/>
    <x v="3"/>
    <x v="14"/>
  </r>
  <r>
    <x v="0"/>
    <d v="2019-04-11T00:00:00"/>
    <x v="0"/>
    <n v="570.09"/>
    <m/>
    <n v="12827.03"/>
    <n v="8935.1769999999997"/>
    <n v="15.673"/>
    <m/>
    <n v="22.5"/>
    <n v="3891.8530000000001"/>
    <x v="1"/>
    <x v="3"/>
    <x v="14"/>
  </r>
  <r>
    <x v="0"/>
    <d v="2019-04-11T00:00:00"/>
    <x v="1"/>
    <n v="359"/>
    <n v="3"/>
    <n v="10770"/>
    <n v="8327.8439999999991"/>
    <n v="2775.9479999999999"/>
    <n v="119.66666666666667"/>
    <n v="30"/>
    <n v="2442.1559999999999"/>
    <x v="1"/>
    <x v="3"/>
    <x v="14"/>
  </r>
  <r>
    <x v="0"/>
    <d v="2019-04-11T00:00:00"/>
    <x v="0"/>
    <n v="229.1"/>
    <m/>
    <n v="5154.75"/>
    <n v="3590.7469999999998"/>
    <n v="15.673"/>
    <m/>
    <n v="22.5"/>
    <n v="1564.0029999999999"/>
    <x v="1"/>
    <x v="3"/>
    <x v="14"/>
  </r>
  <r>
    <x v="0"/>
    <d v="2019-04-11T00:00:00"/>
    <x v="1"/>
    <n v="1680"/>
    <n v="15"/>
    <n v="49560"/>
    <n v="41639.218999999997"/>
    <n v="2775.9479999999999"/>
    <n v="112"/>
    <n v="29.5"/>
    <n v="7920.7809999999999"/>
    <x v="1"/>
    <x v="3"/>
    <x v="14"/>
  </r>
  <r>
    <x v="0"/>
    <d v="2019-04-11T00:00:00"/>
    <x v="0"/>
    <n v="182.43"/>
    <m/>
    <n v="4104.68"/>
    <n v="2859.2750000000001"/>
    <n v="15.673"/>
    <m/>
    <n v="22.5"/>
    <n v="1245.405"/>
    <x v="1"/>
    <x v="3"/>
    <x v="14"/>
  </r>
  <r>
    <x v="0"/>
    <d v="2019-04-11T00:00:00"/>
    <x v="1"/>
    <n v="124"/>
    <n v="1"/>
    <n v="3720"/>
    <n v="2775.9479999999999"/>
    <n v="2775.9479999999999"/>
    <n v="124"/>
    <n v="30"/>
    <n v="944.05200000000002"/>
    <x v="1"/>
    <x v="3"/>
    <x v="14"/>
  </r>
  <r>
    <x v="0"/>
    <d v="2019-04-11T00:00:00"/>
    <x v="0"/>
    <n v="913.7"/>
    <m/>
    <n v="20558.25"/>
    <n v="14320.67"/>
    <n v="15.673"/>
    <m/>
    <n v="22.5"/>
    <n v="6237.58"/>
    <x v="1"/>
    <x v="3"/>
    <x v="14"/>
  </r>
  <r>
    <x v="0"/>
    <d v="2019-04-11T00:00:00"/>
    <x v="1"/>
    <n v="213"/>
    <n v="2"/>
    <n v="6390"/>
    <n v="5551.8959999999997"/>
    <n v="2775.9479999999999"/>
    <n v="106.5"/>
    <n v="30"/>
    <n v="838.10400000000004"/>
    <x v="1"/>
    <x v="3"/>
    <x v="14"/>
  </r>
  <r>
    <x v="0"/>
    <d v="2019-04-11T00:00:00"/>
    <x v="0"/>
    <n v="570.29999999999995"/>
    <m/>
    <n v="12831.75"/>
    <n v="8938.4680000000008"/>
    <n v="15.673"/>
    <m/>
    <n v="22.5"/>
    <n v="3893.2820000000002"/>
    <x v="1"/>
    <x v="3"/>
    <x v="14"/>
  </r>
  <r>
    <x v="0"/>
    <d v="2019-04-11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1T00:00:00"/>
    <x v="0"/>
    <n v="913.52"/>
    <m/>
    <n v="20554.2"/>
    <n v="14317.849"/>
    <n v="15.673"/>
    <m/>
    <n v="22.5"/>
    <n v="6236.3509999999997"/>
    <x v="1"/>
    <x v="3"/>
    <x v="14"/>
  </r>
  <r>
    <x v="0"/>
    <d v="2019-04-11T00:00:00"/>
    <x v="1"/>
    <n v="221"/>
    <n v="2"/>
    <n v="6630"/>
    <n v="5551.8959999999997"/>
    <n v="2775.9479999999999"/>
    <n v="110.5"/>
    <n v="30"/>
    <n v="1078.104"/>
    <x v="1"/>
    <x v="3"/>
    <x v="14"/>
  </r>
  <r>
    <x v="0"/>
    <d v="2019-04-11T00:00:00"/>
    <x v="0"/>
    <n v="458.4"/>
    <m/>
    <n v="10314"/>
    <n v="7184.6289999999999"/>
    <n v="15.673"/>
    <m/>
    <n v="22.5"/>
    <n v="3129.3710000000001"/>
    <x v="1"/>
    <x v="3"/>
    <x v="14"/>
  </r>
  <r>
    <x v="0"/>
    <d v="2019-04-11T00:00:00"/>
    <x v="1"/>
    <n v="312"/>
    <n v="3"/>
    <n v="9360"/>
    <n v="8327.8439999999991"/>
    <n v="2775.9479999999999"/>
    <n v="104"/>
    <n v="30"/>
    <n v="1032.1559999999999"/>
    <x v="1"/>
    <x v="3"/>
    <x v="14"/>
  </r>
  <r>
    <x v="0"/>
    <d v="2019-04-11T00:00:00"/>
    <x v="0"/>
    <n v="184.24"/>
    <m/>
    <n v="4145.3999999999996"/>
    <n v="2887.6439999999998"/>
    <n v="15.673"/>
    <m/>
    <n v="22.5"/>
    <n v="1257.7560000000001"/>
    <x v="1"/>
    <x v="3"/>
    <x v="14"/>
  </r>
  <r>
    <x v="0"/>
    <d v="2019-04-11T00:00:00"/>
    <x v="1"/>
    <n v="114"/>
    <n v="1"/>
    <n v="3363"/>
    <n v="2775.9479999999999"/>
    <n v="2775.9479999999999"/>
    <n v="114"/>
    <n v="29.5"/>
    <n v="587.05200000000002"/>
    <x v="1"/>
    <x v="3"/>
    <x v="14"/>
  </r>
  <r>
    <x v="0"/>
    <d v="2019-04-11T00:00:00"/>
    <x v="0"/>
    <n v="3109.32"/>
    <m/>
    <n v="69959.7"/>
    <n v="48733.224000000002"/>
    <n v="15.673"/>
    <m/>
    <n v="22.5"/>
    <n v="21226.475999999999"/>
    <x v="1"/>
    <x v="3"/>
    <x v="14"/>
  </r>
  <r>
    <x v="0"/>
    <d v="2019-04-11T00:00:00"/>
    <x v="1"/>
    <n v="118"/>
    <n v="1"/>
    <n v="3540"/>
    <n v="2775.9479999999999"/>
    <n v="2775.9479999999999"/>
    <n v="118"/>
    <n v="30"/>
    <n v="764.05200000000002"/>
    <x v="1"/>
    <x v="3"/>
    <x v="14"/>
  </r>
  <r>
    <x v="0"/>
    <d v="2019-04-11T00:00:00"/>
    <x v="1"/>
    <n v="358"/>
    <n v="3"/>
    <n v="10561"/>
    <n v="8327.8439999999991"/>
    <n v="2775.9479999999999"/>
    <n v="119.33333333333333"/>
    <n v="29.5"/>
    <n v="2233.1559999999999"/>
    <x v="1"/>
    <x v="3"/>
    <x v="14"/>
  </r>
  <r>
    <x v="0"/>
    <d v="2019-04-11T00:00:00"/>
    <x v="1"/>
    <n v="320"/>
    <n v="3"/>
    <n v="9440"/>
    <n v="8327.8439999999991"/>
    <n v="2775.9479999999999"/>
    <n v="106.66666666666667"/>
    <n v="29.5"/>
    <n v="1112.155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1"/>
    <n v="336"/>
    <n v="3"/>
    <n v="10080"/>
    <n v="8327.8439999999991"/>
    <n v="2775.9479999999999"/>
    <n v="112"/>
    <n v="30"/>
    <n v="1752.1559999999999"/>
    <x v="1"/>
    <x v="3"/>
    <x v="14"/>
  </r>
  <r>
    <x v="0"/>
    <d v="2019-04-11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1T00:00:00"/>
    <x v="1"/>
    <n v="91.5"/>
    <n v="1"/>
    <n v="2653.5"/>
    <n v="2426.8760000000002"/>
    <n v="2426.8760000000002"/>
    <n v="91.5"/>
    <n v="29"/>
    <n v="226.624"/>
    <x v="1"/>
    <x v="3"/>
    <x v="14"/>
  </r>
  <r>
    <x v="0"/>
    <d v="2019-04-11T00:00:00"/>
    <x v="1"/>
    <n v="489"/>
    <n v="4"/>
    <n v="14181"/>
    <n v="9707.5030000000006"/>
    <n v="2426.8760000000002"/>
    <n v="122.25"/>
    <n v="29"/>
    <n v="4473.4970000000003"/>
    <x v="1"/>
    <x v="3"/>
    <x v="14"/>
  </r>
  <r>
    <x v="0"/>
    <d v="2019-04-11T00:00:00"/>
    <x v="1"/>
    <n v="94.5"/>
    <n v="1"/>
    <n v="2740.5"/>
    <n v="2426.8760000000002"/>
    <n v="2426.8760000000002"/>
    <n v="94.5"/>
    <n v="29"/>
    <n v="313.62400000000002"/>
    <x v="1"/>
    <x v="3"/>
    <x v="14"/>
  </r>
  <r>
    <x v="0"/>
    <d v="2019-04-11T00:00:00"/>
    <x v="1"/>
    <n v="380.5"/>
    <n v="3"/>
    <n v="11034.5"/>
    <n v="7280.6270000000004"/>
    <n v="2426.8760000000002"/>
    <n v="126.83333333333333"/>
    <n v="29"/>
    <n v="3753.873"/>
    <x v="1"/>
    <x v="3"/>
    <x v="14"/>
  </r>
  <r>
    <x v="0"/>
    <d v="2019-04-11T00:00:00"/>
    <x v="1"/>
    <n v="113"/>
    <n v="1"/>
    <n v="3333.5"/>
    <n v="2426.8760000000002"/>
    <n v="2426.8760000000002"/>
    <n v="113"/>
    <n v="29.5"/>
    <n v="906.62400000000002"/>
    <x v="1"/>
    <x v="3"/>
    <x v="14"/>
  </r>
  <r>
    <x v="0"/>
    <d v="2019-04-11T00:00:00"/>
    <x v="1"/>
    <n v="399"/>
    <n v="3"/>
    <n v="13566"/>
    <n v="8702.7170000000006"/>
    <n v="2900.9059999999999"/>
    <n v="133"/>
    <n v="34"/>
    <n v="4863.2830000000004"/>
    <x v="1"/>
    <x v="3"/>
    <x v="14"/>
  </r>
  <r>
    <x v="0"/>
    <d v="2019-04-11T00:00:00"/>
    <x v="1"/>
    <n v="185"/>
    <n v="1"/>
    <n v="4995"/>
    <n v="2890.7869999999998"/>
    <n v="2890.7869999999998"/>
    <n v="185"/>
    <n v="27"/>
    <n v="2104.2130000000002"/>
    <x v="1"/>
    <x v="3"/>
    <x v="14"/>
  </r>
  <r>
    <x v="0"/>
    <d v="2019-04-11T00:00:00"/>
    <x v="1"/>
    <n v="125"/>
    <n v="1"/>
    <n v="3687.5"/>
    <n v="2426.8760000000002"/>
    <n v="2426.8760000000002"/>
    <n v="125"/>
    <n v="29.5"/>
    <n v="1260.624"/>
    <x v="1"/>
    <x v="3"/>
    <x v="14"/>
  </r>
  <r>
    <x v="0"/>
    <d v="2019-04-11T00:00:00"/>
    <x v="1"/>
    <n v="649.5"/>
    <n v="6"/>
    <n v="18835.5"/>
    <n v="14561.254000000001"/>
    <n v="2426.8760000000002"/>
    <n v="108.25"/>
    <n v="29"/>
    <n v="4274.2460000000001"/>
    <x v="1"/>
    <x v="3"/>
    <x v="14"/>
  </r>
  <r>
    <x v="0"/>
    <d v="2019-04-11T00:00:00"/>
    <x v="1"/>
    <n v="332"/>
    <n v="3"/>
    <n v="9794"/>
    <n v="8327.8439999999991"/>
    <n v="2775.9479999999999"/>
    <n v="110.66666666666667"/>
    <n v="29.5"/>
    <n v="1466.1559999999999"/>
    <x v="1"/>
    <x v="3"/>
    <x v="14"/>
  </r>
  <r>
    <x v="0"/>
    <d v="2019-04-11T00:00:00"/>
    <x v="1"/>
    <n v="717"/>
    <n v="7"/>
    <n v="20793"/>
    <n v="19431.634999999998"/>
    <n v="2775.9479999999999"/>
    <n v="102.42857142857143"/>
    <n v="29"/>
    <n v="1361.365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1"/>
    <n v="151"/>
    <n v="2"/>
    <n v="5134"/>
    <n v="5551.8959999999997"/>
    <n v="2775.9479999999999"/>
    <n v="75.5"/>
    <n v="34"/>
    <n v="-417.89600000000002"/>
    <x v="1"/>
    <x v="3"/>
    <x v="14"/>
  </r>
  <r>
    <x v="0"/>
    <d v="2019-04-11T00:00:00"/>
    <x v="1"/>
    <n v="216"/>
    <n v="2"/>
    <n v="6264"/>
    <n v="5551.8959999999997"/>
    <n v="2775.9479999999999"/>
    <n v="108"/>
    <n v="29"/>
    <n v="712.10400000000004"/>
    <x v="1"/>
    <x v="3"/>
    <x v="14"/>
  </r>
  <r>
    <x v="0"/>
    <d v="2019-04-11T00:00:00"/>
    <x v="1"/>
    <n v="113"/>
    <n v="1"/>
    <n v="3277"/>
    <n v="2578.422"/>
    <n v="2578.422"/>
    <n v="113"/>
    <n v="29"/>
    <n v="698.57799999999997"/>
    <x v="1"/>
    <x v="3"/>
    <x v="14"/>
  </r>
  <r>
    <x v="0"/>
    <d v="2019-04-11T00:00:00"/>
    <x v="1"/>
    <n v="816.5"/>
    <n v="7"/>
    <n v="27761"/>
    <n v="16988.13"/>
    <n v="2426.8760000000002"/>
    <n v="116.64285714285714"/>
    <n v="34"/>
    <n v="10772.87"/>
    <x v="1"/>
    <x v="3"/>
    <x v="14"/>
  </r>
  <r>
    <x v="0"/>
    <d v="2019-04-11T00:00:00"/>
    <x v="1"/>
    <n v="425"/>
    <n v="4"/>
    <n v="12325"/>
    <n v="11103.791999999999"/>
    <n v="2775.9479999999999"/>
    <n v="106.25"/>
    <n v="29"/>
    <n v="1221.2080000000001"/>
    <x v="1"/>
    <x v="3"/>
    <x v="14"/>
  </r>
  <r>
    <x v="0"/>
    <d v="2019-04-11T00:00:00"/>
    <x v="1"/>
    <n v="740"/>
    <n v="8"/>
    <n v="25160"/>
    <n v="20627.376"/>
    <n v="2578.422"/>
    <n v="92.5"/>
    <n v="34"/>
    <n v="4532.6239999999998"/>
    <x v="1"/>
    <x v="3"/>
    <x v="14"/>
  </r>
  <r>
    <x v="0"/>
    <d v="2019-04-12T00:00:00"/>
    <x v="0"/>
    <n v="41.99"/>
    <m/>
    <n v="503.88"/>
    <n v="658.00599999999997"/>
    <n v="15.670999999999999"/>
    <m/>
    <n v="12"/>
    <n v="-154.126"/>
    <x v="1"/>
    <x v="3"/>
    <x v="14"/>
  </r>
  <r>
    <x v="0"/>
    <d v="2019-04-12T00:00:00"/>
    <x v="1"/>
    <n v="519"/>
    <n v="5"/>
    <n v="15570"/>
    <n v="12321.066999999999"/>
    <n v="2464.2130000000002"/>
    <n v="103.8"/>
    <n v="30"/>
    <n v="3248.933"/>
    <x v="1"/>
    <x v="3"/>
    <x v="14"/>
  </r>
  <r>
    <x v="0"/>
    <d v="2019-04-12T00:00:00"/>
    <x v="0"/>
    <n v="46.99"/>
    <m/>
    <n v="587.38"/>
    <n v="736.35799999999995"/>
    <n v="15.670999999999999"/>
    <m/>
    <n v="12.5001"/>
    <n v="-148.97800000000001"/>
    <x v="1"/>
    <x v="3"/>
    <x v="14"/>
  </r>
  <r>
    <x v="0"/>
    <d v="2019-04-12T00:00:00"/>
    <x v="1"/>
    <n v="995"/>
    <n v="9"/>
    <n v="29850"/>
    <n v="22177.919999999998"/>
    <n v="2464.2130000000002"/>
    <n v="110.55555555555556"/>
    <n v="30"/>
    <n v="7672.08"/>
    <x v="1"/>
    <x v="3"/>
    <x v="14"/>
  </r>
  <r>
    <x v="0"/>
    <d v="2019-04-12T00:00:00"/>
    <x v="0"/>
    <n v="447.2"/>
    <m/>
    <n v="5366.4"/>
    <n v="7007.8630000000003"/>
    <n v="15.670999999999999"/>
    <m/>
    <n v="12"/>
    <n v="-1641.463"/>
    <x v="1"/>
    <x v="3"/>
    <x v="14"/>
  </r>
  <r>
    <x v="0"/>
    <d v="2019-04-12T00:00:00"/>
    <x v="1"/>
    <n v="236"/>
    <n v="2"/>
    <n v="7080"/>
    <n v="4928.4269999999997"/>
    <n v="2464.2130000000002"/>
    <n v="118"/>
    <n v="30"/>
    <n v="2151.5729999999999"/>
    <x v="1"/>
    <x v="3"/>
    <x v="14"/>
  </r>
  <r>
    <x v="0"/>
    <d v="2019-04-12T00:00:00"/>
    <x v="0"/>
    <n v="684.43"/>
    <m/>
    <n v="8213.16"/>
    <n v="10725.383"/>
    <n v="15.670999999999999"/>
    <m/>
    <n v="12"/>
    <n v="-2512.223"/>
    <x v="1"/>
    <x v="3"/>
    <x v="14"/>
  </r>
  <r>
    <x v="0"/>
    <d v="2019-04-12T00:00:00"/>
    <x v="1"/>
    <n v="500"/>
    <n v="5"/>
    <n v="15000"/>
    <n v="13879.74"/>
    <n v="2775.9479999999999"/>
    <n v="100"/>
    <n v="30"/>
    <n v="1120.26"/>
    <x v="1"/>
    <x v="3"/>
    <x v="14"/>
  </r>
  <r>
    <x v="0"/>
    <d v="2019-04-12T00:00:00"/>
    <x v="0"/>
    <n v="101.31"/>
    <m/>
    <n v="1013.1"/>
    <n v="843.09"/>
    <n v="8.3219999999999992"/>
    <m/>
    <n v="10"/>
    <n v="170.01"/>
    <x v="1"/>
    <x v="3"/>
    <x v="14"/>
  </r>
  <r>
    <x v="0"/>
    <d v="2019-04-12T00:00:00"/>
    <x v="1"/>
    <n v="1002"/>
    <n v="10"/>
    <n v="30060"/>
    <n v="24642.133000000002"/>
    <n v="2464.2130000000002"/>
    <n v="100.2"/>
    <n v="30"/>
    <n v="5417.8670000000002"/>
    <x v="1"/>
    <x v="3"/>
    <x v="14"/>
  </r>
  <r>
    <x v="0"/>
    <d v="2019-04-12T00:00:00"/>
    <x v="0"/>
    <n v="13.34"/>
    <m/>
    <n v="280.14"/>
    <n v="111.014"/>
    <n v="8.3219999999999992"/>
    <m/>
    <n v="21"/>
    <n v="169.126"/>
    <x v="1"/>
    <x v="3"/>
    <x v="14"/>
  </r>
  <r>
    <x v="0"/>
    <d v="2019-04-12T00:00:00"/>
    <x v="1"/>
    <n v="102"/>
    <n v="1"/>
    <n v="3060"/>
    <n v="2464.2130000000002"/>
    <n v="2464.2130000000002"/>
    <n v="102"/>
    <n v="30"/>
    <n v="595.78700000000003"/>
    <x v="1"/>
    <x v="3"/>
    <x v="14"/>
  </r>
  <r>
    <x v="0"/>
    <d v="2019-04-12T00:00:00"/>
    <x v="0"/>
    <n v="220.91"/>
    <m/>
    <n v="4749.57"/>
    <n v="3461.7779999999998"/>
    <n v="15.670999999999999"/>
    <m/>
    <n v="21.5"/>
    <n v="1287.7919999999999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0"/>
    <n v="492.74"/>
    <m/>
    <n v="8622.9500000000007"/>
    <n v="13803.566999999999"/>
    <n v="28.013999999999999"/>
    <m/>
    <n v="17.5"/>
    <n v="-5180.6170000000002"/>
    <x v="1"/>
    <x v="3"/>
    <x v="14"/>
  </r>
  <r>
    <x v="1"/>
    <d v="2019-04-12T00:00:00"/>
    <x v="1"/>
    <n v="-102.6"/>
    <n v="-2"/>
    <n v="-2975.4"/>
    <n v="-4755.5600000000004"/>
    <n v="-2377.7800000000002"/>
    <n v="51.3"/>
    <n v="29"/>
    <n v="1780.16"/>
    <x v="1"/>
    <x v="3"/>
    <x v="14"/>
  </r>
  <r>
    <x v="0"/>
    <d v="2019-04-12T00:00:00"/>
    <x v="0"/>
    <n v="16.100000000000001"/>
    <m/>
    <n v="362.25"/>
    <n v="133.982"/>
    <n v="8.3219999999999992"/>
    <m/>
    <n v="22.5"/>
    <n v="228.268"/>
    <x v="1"/>
    <x v="3"/>
    <x v="14"/>
  </r>
  <r>
    <x v="0"/>
    <d v="2019-04-12T00:00:00"/>
    <x v="1"/>
    <n v="102.6"/>
    <n v="1"/>
    <n v="2975.4"/>
    <n v="2461.9459999999999"/>
    <n v="2461.9459999999999"/>
    <n v="102.6"/>
    <n v="29"/>
    <n v="513.45399999999995"/>
    <x v="1"/>
    <x v="3"/>
    <x v="14"/>
  </r>
  <r>
    <x v="0"/>
    <d v="2019-04-12T00:00:00"/>
    <x v="0"/>
    <n v="3.13"/>
    <m/>
    <n v="67.3"/>
    <n v="26.047000000000001"/>
    <n v="8.3219999999999992"/>
    <m/>
    <n v="21.5016"/>
    <n v="41.253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1"/>
    <n v="425"/>
    <n v="4"/>
    <n v="12750"/>
    <n v="9856.8529999999992"/>
    <n v="2464.2130000000002"/>
    <n v="106.25"/>
    <n v="30"/>
    <n v="2893.1469999999999"/>
    <x v="1"/>
    <x v="3"/>
    <x v="14"/>
  </r>
  <r>
    <x v="0"/>
    <d v="2019-04-12T00:00:00"/>
    <x v="1"/>
    <n v="2833"/>
    <n v="25"/>
    <n v="83573.5"/>
    <n v="61605.332999999999"/>
    <n v="2464.2130000000002"/>
    <n v="113.32"/>
    <n v="29.5"/>
    <n v="21968.167000000001"/>
    <x v="1"/>
    <x v="3"/>
    <x v="14"/>
  </r>
  <r>
    <x v="0"/>
    <d v="2019-04-12T00:00:00"/>
    <x v="1"/>
    <n v="1022"/>
    <n v="9"/>
    <n v="30149"/>
    <n v="24983.530999999999"/>
    <n v="2775.9479999999999"/>
    <n v="113.55555555555556"/>
    <n v="29.5"/>
    <n v="5165.4690000000001"/>
    <x v="1"/>
    <x v="3"/>
    <x v="14"/>
  </r>
  <r>
    <x v="0"/>
    <d v="2019-04-12T00:00:00"/>
    <x v="1"/>
    <n v="545"/>
    <n v="5"/>
    <n v="16350"/>
    <n v="13879.74"/>
    <n v="2775.9479999999999"/>
    <n v="109"/>
    <n v="30"/>
    <n v="2470.2600000000002"/>
    <x v="1"/>
    <x v="3"/>
    <x v="14"/>
  </r>
  <r>
    <x v="0"/>
    <d v="2019-04-12T00:00:00"/>
    <x v="1"/>
    <n v="218"/>
    <n v="2"/>
    <n v="6540"/>
    <n v="5551.8959999999997"/>
    <n v="2775.9479999999999"/>
    <n v="109"/>
    <n v="30"/>
    <n v="988.10400000000004"/>
    <x v="1"/>
    <x v="3"/>
    <x v="14"/>
  </r>
  <r>
    <x v="0"/>
    <d v="2019-04-12T00:00:00"/>
    <x v="1"/>
    <n v="460"/>
    <n v="4"/>
    <n v="13570"/>
    <n v="11103.791999999999"/>
    <n v="2775.9479999999999"/>
    <n v="115"/>
    <n v="29.5"/>
    <n v="2466.2080000000001"/>
    <x v="1"/>
    <x v="3"/>
    <x v="14"/>
  </r>
  <r>
    <x v="0"/>
    <d v="2019-04-12T00:00:00"/>
    <x v="1"/>
    <n v="201"/>
    <n v="2"/>
    <n v="6030"/>
    <n v="5551.8959999999997"/>
    <n v="2775.9479999999999"/>
    <n v="100.5"/>
    <n v="30"/>
    <n v="478.10399999999998"/>
    <x v="1"/>
    <x v="3"/>
    <x v="14"/>
  </r>
  <r>
    <x v="0"/>
    <d v="2019-04-12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2T00:00:00"/>
    <x v="1"/>
    <n v="344"/>
    <n v="3"/>
    <n v="10320"/>
    <n v="8327.8439999999991"/>
    <n v="2775.9479999999999"/>
    <n v="114.66666666666667"/>
    <n v="30"/>
    <n v="1992.1559999999999"/>
    <x v="1"/>
    <x v="3"/>
    <x v="14"/>
  </r>
  <r>
    <x v="0"/>
    <d v="2019-04-12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2T00:00:00"/>
    <x v="1"/>
    <n v="206"/>
    <n v="2"/>
    <n v="6180"/>
    <n v="5551.8959999999997"/>
    <n v="2775.9479999999999"/>
    <n v="103"/>
    <n v="30"/>
    <n v="628.10400000000004"/>
    <x v="1"/>
    <x v="3"/>
    <x v="14"/>
  </r>
  <r>
    <x v="0"/>
    <d v="2019-04-12T00:00:00"/>
    <x v="1"/>
    <n v="102"/>
    <n v="1"/>
    <n v="3060"/>
    <n v="2775.9479999999999"/>
    <n v="2775.9479999999999"/>
    <n v="102"/>
    <n v="30"/>
    <n v="284.05200000000002"/>
    <x v="1"/>
    <x v="3"/>
    <x v="14"/>
  </r>
  <r>
    <x v="0"/>
    <d v="2019-04-12T00:00:00"/>
    <x v="1"/>
    <n v="120"/>
    <n v="1"/>
    <n v="3600"/>
    <n v="2775.9479999999999"/>
    <n v="2775.9479999999999"/>
    <n v="120"/>
    <n v="30"/>
    <n v="824.05200000000002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3T00:00:00"/>
    <x v="1"/>
    <n v="94"/>
    <n v="1"/>
    <n v="2773"/>
    <n v="2426.8760000000002"/>
    <n v="2426.8760000000002"/>
    <n v="94"/>
    <n v="29.5"/>
    <n v="346.12400000000002"/>
    <x v="1"/>
    <x v="3"/>
    <x v="14"/>
  </r>
  <r>
    <x v="0"/>
    <d v="2019-04-13T00:00:00"/>
    <x v="1"/>
    <n v="107"/>
    <n v="1"/>
    <n v="3156.5"/>
    <n v="2426.8760000000002"/>
    <n v="2426.8760000000002"/>
    <n v="107"/>
    <n v="29.5"/>
    <n v="729.62400000000002"/>
    <x v="1"/>
    <x v="3"/>
    <x v="14"/>
  </r>
  <r>
    <x v="0"/>
    <d v="2019-04-13T00:00:00"/>
    <x v="1"/>
    <n v="1156.5"/>
    <n v="10"/>
    <n v="39321"/>
    <n v="24268.757000000001"/>
    <n v="2426.8760000000002"/>
    <n v="115.65"/>
    <n v="34"/>
    <n v="15052.243"/>
    <x v="1"/>
    <x v="3"/>
    <x v="14"/>
  </r>
  <r>
    <x v="0"/>
    <d v="2019-04-13T00:00:00"/>
    <x v="1"/>
    <n v="190"/>
    <n v="2"/>
    <n v="5510"/>
    <n v="5801.8109999999997"/>
    <n v="2900.9059999999999"/>
    <n v="95"/>
    <n v="29"/>
    <n v="-291.81099999999998"/>
    <x v="1"/>
    <x v="3"/>
    <x v="14"/>
  </r>
  <r>
    <x v="0"/>
    <d v="2019-04-13T00:00:00"/>
    <x v="1"/>
    <n v="206"/>
    <n v="2"/>
    <n v="5974"/>
    <n v="4853.7510000000002"/>
    <n v="2426.8760000000002"/>
    <n v="103"/>
    <n v="29"/>
    <n v="1120.249"/>
    <x v="1"/>
    <x v="3"/>
    <x v="14"/>
  </r>
  <r>
    <x v="0"/>
    <d v="2019-04-13T00:00:00"/>
    <x v="1"/>
    <n v="98"/>
    <n v="1"/>
    <n v="2842"/>
    <n v="2426.8760000000002"/>
    <n v="2426.8760000000002"/>
    <n v="98"/>
    <n v="29"/>
    <n v="415.12400000000002"/>
    <x v="1"/>
    <x v="3"/>
    <x v="14"/>
  </r>
  <r>
    <x v="1"/>
    <d v="2019-04-15T00:00:00"/>
    <x v="0"/>
    <n v="-91.04"/>
    <m/>
    <n v="-2048.4"/>
    <n v="-1510.989"/>
    <n v="-16.597000000000001"/>
    <m/>
    <n v="22.5"/>
    <n v="-537.41099999999994"/>
    <x v="1"/>
    <x v="3"/>
    <x v="15"/>
  </r>
  <r>
    <x v="0"/>
    <d v="2019-04-15T00:00:00"/>
    <x v="1"/>
    <n v="115"/>
    <n v="1"/>
    <n v="3392.5"/>
    <n v="2426.8760000000002"/>
    <n v="2426.8760000000002"/>
    <n v="115"/>
    <n v="29.5"/>
    <n v="965.62400000000002"/>
    <x v="1"/>
    <x v="3"/>
    <x v="15"/>
  </r>
  <r>
    <x v="0"/>
    <d v="2019-04-15T00:00:00"/>
    <x v="0"/>
    <n v="91.04"/>
    <m/>
    <n v="2048.4"/>
    <n v="1510.989"/>
    <n v="16.597000000000001"/>
    <m/>
    <n v="22.5"/>
    <n v="537.41099999999994"/>
    <x v="1"/>
    <x v="3"/>
    <x v="15"/>
  </r>
  <r>
    <x v="0"/>
    <d v="2019-04-15T00:00:00"/>
    <x v="1"/>
    <n v="361.5"/>
    <n v="3"/>
    <n v="10483.5"/>
    <n v="7280.6270000000004"/>
    <n v="2426.8760000000002"/>
    <n v="120.5"/>
    <n v="29"/>
    <n v="3202.873"/>
    <x v="1"/>
    <x v="3"/>
    <x v="15"/>
  </r>
  <r>
    <x v="0"/>
    <d v="2019-04-15T00:00:00"/>
    <x v="0"/>
    <n v="810.7"/>
    <m/>
    <n v="18240.75"/>
    <n v="13455.173000000001"/>
    <n v="16.597000000000001"/>
    <m/>
    <n v="22.5"/>
    <n v="4785.5770000000002"/>
    <x v="1"/>
    <x v="3"/>
    <x v="15"/>
  </r>
  <r>
    <x v="0"/>
    <d v="2019-04-15T00:00:00"/>
    <x v="1"/>
    <n v="115"/>
    <n v="1"/>
    <n v="115"/>
    <n v="2426.8760000000002"/>
    <n v="2426.8760000000002"/>
    <n v="115"/>
    <n v="1"/>
    <n v="-2311.8760000000002"/>
    <x v="1"/>
    <x v="3"/>
    <x v="15"/>
  </r>
  <r>
    <x v="0"/>
    <d v="2019-04-15T00:00:00"/>
    <x v="0"/>
    <n v="1159.3"/>
    <m/>
    <n v="26084.25"/>
    <n v="19240.881000000001"/>
    <n v="16.597000000000001"/>
    <m/>
    <n v="22.5"/>
    <n v="6843.3689999999997"/>
    <x v="1"/>
    <x v="3"/>
    <x v="15"/>
  </r>
  <r>
    <x v="1"/>
    <d v="2019-04-15T00:00:00"/>
    <x v="1"/>
    <n v="-115"/>
    <n v="-1"/>
    <n v="-115"/>
    <n v="-2426.8760000000002"/>
    <n v="-2426.8760000000002"/>
    <n v="115"/>
    <n v="1"/>
    <n v="2311.8760000000002"/>
    <x v="1"/>
    <x v="3"/>
    <x v="15"/>
  </r>
  <r>
    <x v="0"/>
    <d v="2019-04-15T00:00:00"/>
    <x v="0"/>
    <n v="135.31"/>
    <m/>
    <n v="3044.48"/>
    <n v="2245.7379999999998"/>
    <n v="16.597000000000001"/>
    <m/>
    <n v="22.5"/>
    <n v="798.74199999999996"/>
    <x v="1"/>
    <x v="3"/>
    <x v="15"/>
  </r>
  <r>
    <x v="0"/>
    <d v="2019-04-15T00:00:00"/>
    <x v="1"/>
    <n v="1070"/>
    <n v="10"/>
    <n v="30495"/>
    <n v="27759.478999999999"/>
    <n v="2775.9479999999999"/>
    <n v="107"/>
    <n v="28.5"/>
    <n v="2735.5210000000002"/>
    <x v="1"/>
    <x v="3"/>
    <x v="15"/>
  </r>
  <r>
    <x v="0"/>
    <d v="2019-04-15T00:00:00"/>
    <x v="0"/>
    <n v="911.04"/>
    <m/>
    <n v="20498.400000000001"/>
    <n v="15120.513999999999"/>
    <n v="16.597000000000001"/>
    <m/>
    <n v="22.5"/>
    <n v="5377.8860000000004"/>
    <x v="1"/>
    <x v="3"/>
    <x v="15"/>
  </r>
  <r>
    <x v="0"/>
    <d v="2019-04-15T00:00:00"/>
    <x v="1"/>
    <n v="874"/>
    <n v="8"/>
    <n v="24909"/>
    <n v="22207.582999999999"/>
    <n v="2775.9479999999999"/>
    <n v="109.25"/>
    <n v="28.5"/>
    <n v="2701.4169999999999"/>
    <x v="1"/>
    <x v="3"/>
    <x v="15"/>
  </r>
  <r>
    <x v="0"/>
    <d v="2019-04-15T00:00:00"/>
    <x v="0"/>
    <n v="926.83"/>
    <m/>
    <n v="20853.68"/>
    <n v="15382.581"/>
    <n v="16.597000000000001"/>
    <m/>
    <n v="22.5"/>
    <n v="5471.0990000000002"/>
    <x v="1"/>
    <x v="3"/>
    <x v="15"/>
  </r>
  <r>
    <x v="0"/>
    <d v="2019-04-15T00:00:00"/>
    <x v="1"/>
    <n v="244"/>
    <n v="2"/>
    <n v="8296"/>
    <n v="6477.2120000000004"/>
    <n v="3238.6060000000002"/>
    <n v="122"/>
    <n v="34"/>
    <n v="1818.788"/>
    <x v="1"/>
    <x v="3"/>
    <x v="15"/>
  </r>
  <r>
    <x v="0"/>
    <d v="2019-04-15T00:00:00"/>
    <x v="0"/>
    <n v="495.89"/>
    <m/>
    <n v="11157.53"/>
    <n v="8230.277"/>
    <n v="16.597000000000001"/>
    <m/>
    <n v="22.5"/>
    <n v="2927.2530000000002"/>
    <x v="1"/>
    <x v="3"/>
    <x v="15"/>
  </r>
  <r>
    <x v="0"/>
    <d v="2019-04-15T00:00:00"/>
    <x v="1"/>
    <n v="864"/>
    <n v="8"/>
    <n v="24624"/>
    <n v="22207.582999999999"/>
    <n v="2775.9479999999999"/>
    <n v="108"/>
    <n v="28.5"/>
    <n v="2416.4169999999999"/>
    <x v="1"/>
    <x v="3"/>
    <x v="15"/>
  </r>
  <r>
    <x v="0"/>
    <d v="2019-04-15T00:00:00"/>
    <x v="0"/>
    <n v="382.97"/>
    <m/>
    <n v="8616.83"/>
    <n v="6356.1459999999997"/>
    <n v="16.597000000000001"/>
    <m/>
    <n v="22.5"/>
    <n v="2260.6840000000002"/>
    <x v="1"/>
    <x v="3"/>
    <x v="15"/>
  </r>
  <r>
    <x v="0"/>
    <d v="2019-04-15T00:00:00"/>
    <x v="1"/>
    <n v="466"/>
    <n v="4"/>
    <n v="13281"/>
    <n v="11103.791999999999"/>
    <n v="2775.9479999999999"/>
    <n v="116.5"/>
    <n v="28.5"/>
    <n v="2177.2080000000001"/>
    <x v="1"/>
    <x v="3"/>
    <x v="15"/>
  </r>
  <r>
    <x v="0"/>
    <d v="2019-04-15T00:00:00"/>
    <x v="0"/>
    <n v="582.61"/>
    <m/>
    <n v="13108.73"/>
    <n v="9669.5679999999993"/>
    <n v="16.597000000000001"/>
    <m/>
    <n v="22.5"/>
    <n v="3439.1619999999998"/>
    <x v="1"/>
    <x v="3"/>
    <x v="15"/>
  </r>
  <r>
    <x v="0"/>
    <d v="2019-04-15T00:00:00"/>
    <x v="1"/>
    <n v="202"/>
    <n v="2"/>
    <n v="5757"/>
    <n v="4853.7510000000002"/>
    <n v="2426.8760000000002"/>
    <n v="101"/>
    <n v="28.5"/>
    <n v="903.24900000000002"/>
    <x v="1"/>
    <x v="3"/>
    <x v="15"/>
  </r>
  <r>
    <x v="0"/>
    <d v="2019-04-15T00:00:00"/>
    <x v="0"/>
    <n v="520.26"/>
    <m/>
    <n v="11705.85"/>
    <n v="8634.7459999999992"/>
    <n v="16.597000000000001"/>
    <m/>
    <n v="22.5"/>
    <n v="3071.1039999999998"/>
    <x v="1"/>
    <x v="3"/>
    <x v="15"/>
  </r>
  <r>
    <x v="0"/>
    <d v="2019-04-15T00:00:00"/>
    <x v="1"/>
    <n v="116"/>
    <n v="1"/>
    <n v="3364"/>
    <n v="2426.8760000000002"/>
    <n v="2426.8760000000002"/>
    <n v="116"/>
    <n v="29"/>
    <n v="937.12400000000002"/>
    <x v="1"/>
    <x v="3"/>
    <x v="15"/>
  </r>
  <r>
    <x v="0"/>
    <d v="2019-04-15T00:00:00"/>
    <x v="0"/>
    <n v="638.29"/>
    <m/>
    <n v="14361.53"/>
    <n v="10593.688"/>
    <n v="16.597000000000001"/>
    <m/>
    <n v="22.5"/>
    <n v="3767.8420000000001"/>
    <x v="1"/>
    <x v="3"/>
    <x v="15"/>
  </r>
  <r>
    <x v="0"/>
    <d v="2019-04-15T00:00:00"/>
    <x v="1"/>
    <n v="94.5"/>
    <n v="1"/>
    <n v="2787.75"/>
    <n v="2900.9059999999999"/>
    <n v="2900.9059999999999"/>
    <n v="94.5"/>
    <n v="29.5"/>
    <n v="-113.15600000000001"/>
    <x v="1"/>
    <x v="3"/>
    <x v="15"/>
  </r>
  <r>
    <x v="0"/>
    <d v="2019-04-15T00:00:00"/>
    <x v="0"/>
    <n v="136.83000000000001"/>
    <m/>
    <n v="3078.68"/>
    <n v="2270.9650000000001"/>
    <n v="16.597000000000001"/>
    <m/>
    <n v="22.5"/>
    <n v="807.71500000000003"/>
    <x v="1"/>
    <x v="3"/>
    <x v="15"/>
  </r>
  <r>
    <x v="0"/>
    <d v="2019-04-15T00:00:00"/>
    <x v="1"/>
    <n v="1065"/>
    <n v="10"/>
    <n v="30352.5"/>
    <n v="24268.757000000001"/>
    <n v="2426.8760000000002"/>
    <n v="106.5"/>
    <n v="28.5"/>
    <n v="6083.7430000000004"/>
    <x v="1"/>
    <x v="3"/>
    <x v="15"/>
  </r>
  <r>
    <x v="0"/>
    <d v="2019-04-15T00:00:00"/>
    <x v="0"/>
    <n v="228.4"/>
    <m/>
    <n v="5139"/>
    <n v="3790.7510000000002"/>
    <n v="16.597000000000001"/>
    <m/>
    <n v="22.5"/>
    <n v="1348.249"/>
    <x v="1"/>
    <x v="3"/>
    <x v="15"/>
  </r>
  <r>
    <x v="0"/>
    <d v="2019-04-15T00:00:00"/>
    <x v="1"/>
    <n v="111.5"/>
    <n v="1"/>
    <n v="3233.5"/>
    <n v="2426.8760000000002"/>
    <n v="2426.8760000000002"/>
    <n v="111.5"/>
    <n v="29"/>
    <n v="806.62400000000002"/>
    <x v="1"/>
    <x v="3"/>
    <x v="15"/>
  </r>
  <r>
    <x v="0"/>
    <d v="2019-04-15T00:00:00"/>
    <x v="0"/>
    <n v="157.33000000000001"/>
    <m/>
    <n v="3539.93"/>
    <n v="2611.203"/>
    <n v="16.597000000000001"/>
    <m/>
    <n v="22.5"/>
    <n v="928.72699999999998"/>
    <x v="1"/>
    <x v="3"/>
    <x v="15"/>
  </r>
  <r>
    <x v="0"/>
    <d v="2019-04-15T00:00:00"/>
    <x v="1"/>
    <n v="110.5"/>
    <n v="1"/>
    <n v="3204.5"/>
    <n v="2426.8760000000002"/>
    <n v="2426.8760000000002"/>
    <n v="110.5"/>
    <n v="29"/>
    <n v="777.62400000000002"/>
    <x v="1"/>
    <x v="3"/>
    <x v="15"/>
  </r>
  <r>
    <x v="0"/>
    <d v="2019-04-15T00:00:00"/>
    <x v="0"/>
    <n v="227.7"/>
    <m/>
    <n v="5123.25"/>
    <n v="3779.1329999999998"/>
    <n v="16.597000000000001"/>
    <m/>
    <n v="22.5"/>
    <n v="1344.117"/>
    <x v="1"/>
    <x v="3"/>
    <x v="15"/>
  </r>
  <r>
    <x v="0"/>
    <d v="2019-04-15T00:00:00"/>
    <x v="1"/>
    <n v="238.5"/>
    <n v="2"/>
    <n v="6916.5"/>
    <n v="4853.7510000000002"/>
    <n v="2426.8760000000002"/>
    <n v="119.25"/>
    <n v="29"/>
    <n v="2062.7489999999998"/>
    <x v="1"/>
    <x v="3"/>
    <x v="15"/>
  </r>
  <r>
    <x v="0"/>
    <d v="2019-04-15T00:00:00"/>
    <x v="0"/>
    <n v="139.47999999999999"/>
    <m/>
    <n v="3138.3"/>
    <n v="2314.9470000000001"/>
    <n v="16.597000000000001"/>
    <m/>
    <n v="22.5"/>
    <n v="823.35299999999995"/>
    <x v="1"/>
    <x v="3"/>
    <x v="15"/>
  </r>
  <r>
    <x v="0"/>
    <d v="2019-04-15T00:00:00"/>
    <x v="1"/>
    <n v="105"/>
    <n v="1"/>
    <n v="3097.5"/>
    <n v="2426.8760000000002"/>
    <n v="2426.8760000000002"/>
    <n v="105"/>
    <n v="29.5"/>
    <n v="670.62400000000002"/>
    <x v="1"/>
    <x v="3"/>
    <x v="15"/>
  </r>
  <r>
    <x v="0"/>
    <d v="2019-04-15T00:00:00"/>
    <x v="0"/>
    <n v="452.07"/>
    <m/>
    <n v="10171.58"/>
    <n v="7502.9979999999996"/>
    <n v="16.597000000000001"/>
    <m/>
    <n v="22.5"/>
    <n v="2668.5819999999999"/>
    <x v="1"/>
    <x v="3"/>
    <x v="15"/>
  </r>
  <r>
    <x v="0"/>
    <d v="2019-04-15T00:00:00"/>
    <x v="1"/>
    <n v="129"/>
    <n v="1"/>
    <n v="3805.5"/>
    <n v="2426.8760000000002"/>
    <n v="2426.8760000000002"/>
    <n v="129"/>
    <n v="29.5"/>
    <n v="1378.624"/>
    <x v="1"/>
    <x v="3"/>
    <x v="15"/>
  </r>
  <r>
    <x v="0"/>
    <d v="2019-04-15T00:00:00"/>
    <x v="0"/>
    <n v="730.75"/>
    <m/>
    <n v="16441.88"/>
    <n v="12128.245000000001"/>
    <n v="16.597000000000001"/>
    <m/>
    <n v="22.5"/>
    <n v="4313.6350000000002"/>
    <x v="1"/>
    <x v="3"/>
    <x v="15"/>
  </r>
  <r>
    <x v="0"/>
    <d v="2019-04-15T00:00:00"/>
    <x v="0"/>
    <n v="1163.47"/>
    <m/>
    <n v="26178.080000000002"/>
    <n v="19310.091"/>
    <n v="16.597000000000001"/>
    <m/>
    <n v="22.5"/>
    <n v="6867.9889999999996"/>
    <x v="1"/>
    <x v="3"/>
    <x v="15"/>
  </r>
  <r>
    <x v="0"/>
    <d v="2019-04-15T00:00:00"/>
    <x v="0"/>
    <n v="459.92"/>
    <m/>
    <n v="10348.200000000001"/>
    <n v="7633.2839999999997"/>
    <n v="16.597000000000001"/>
    <m/>
    <n v="22.5"/>
    <n v="2714.9160000000002"/>
    <x v="1"/>
    <x v="3"/>
    <x v="15"/>
  </r>
  <r>
    <x v="0"/>
    <d v="2019-04-15T00:00:00"/>
    <x v="0"/>
    <n v="454.7"/>
    <m/>
    <n v="10230.75"/>
    <n v="7546.6480000000001"/>
    <n v="16.597000000000001"/>
    <m/>
    <n v="22.5"/>
    <n v="2684.1019999999999"/>
    <x v="1"/>
    <x v="3"/>
    <x v="15"/>
  </r>
  <r>
    <x v="0"/>
    <d v="2019-04-15T00:00:00"/>
    <x v="0"/>
    <n v="455.33"/>
    <m/>
    <n v="10244.93"/>
    <n v="7557.1040000000003"/>
    <n v="16.597000000000001"/>
    <m/>
    <n v="22.5"/>
    <n v="2687.826"/>
    <x v="1"/>
    <x v="3"/>
    <x v="15"/>
  </r>
  <r>
    <x v="0"/>
    <d v="2019-04-15T00:00:00"/>
    <x v="0"/>
    <n v="618.20000000000005"/>
    <m/>
    <n v="13909.5"/>
    <n v="10260.254000000001"/>
    <n v="16.597000000000001"/>
    <m/>
    <n v="22.5"/>
    <n v="3649.2460000000001"/>
    <x v="1"/>
    <x v="3"/>
    <x v="15"/>
  </r>
  <r>
    <x v="0"/>
    <d v="2019-04-15T00:00:00"/>
    <x v="0"/>
    <n v="227.96"/>
    <m/>
    <n v="5129.1000000000004"/>
    <n v="3783.4479999999999"/>
    <n v="16.597000000000001"/>
    <m/>
    <n v="22.5"/>
    <n v="1345.652"/>
    <x v="1"/>
    <x v="3"/>
    <x v="15"/>
  </r>
  <r>
    <x v="0"/>
    <d v="2019-04-15T00:00:00"/>
    <x v="0"/>
    <n v="2307.1999999999998"/>
    <m/>
    <n v="51912"/>
    <n v="38292.557000000001"/>
    <n v="16.597000000000001"/>
    <m/>
    <n v="22.5"/>
    <n v="13619.442999999999"/>
    <x v="1"/>
    <x v="3"/>
    <x v="15"/>
  </r>
  <r>
    <x v="0"/>
    <d v="2019-04-15T00:00:00"/>
    <x v="0"/>
    <n v="1413.32"/>
    <m/>
    <n v="31799.7"/>
    <n v="23456.847000000002"/>
    <n v="16.597000000000001"/>
    <m/>
    <n v="22.5"/>
    <n v="8342.8529999999992"/>
    <x v="1"/>
    <x v="3"/>
    <x v="15"/>
  </r>
  <r>
    <x v="0"/>
    <d v="2019-04-15T00:00:00"/>
    <x v="0"/>
    <n v="303.8"/>
    <m/>
    <n v="6835.5"/>
    <n v="5042.1629999999996"/>
    <n v="16.597000000000001"/>
    <m/>
    <n v="22.5"/>
    <n v="1793.337"/>
    <x v="1"/>
    <x v="3"/>
    <x v="15"/>
  </r>
  <r>
    <x v="0"/>
    <d v="2019-04-15T00:00:00"/>
    <x v="0"/>
    <n v="478.62"/>
    <m/>
    <n v="10768.95"/>
    <n v="7943.6480000000001"/>
    <n v="16.597000000000001"/>
    <m/>
    <n v="22.5"/>
    <n v="2825.3020000000001"/>
    <x v="1"/>
    <x v="3"/>
    <x v="15"/>
  </r>
  <r>
    <x v="0"/>
    <d v="2019-04-15T00:00:00"/>
    <x v="0"/>
    <n v="181.83"/>
    <m/>
    <n v="4091.18"/>
    <n v="3017.8290000000002"/>
    <n v="16.597000000000001"/>
    <m/>
    <n v="22.5"/>
    <n v="1073.3510000000001"/>
    <x v="1"/>
    <x v="3"/>
    <x v="15"/>
  </r>
  <r>
    <x v="0"/>
    <d v="2019-04-17T00:00:00"/>
    <x v="1"/>
    <n v="460"/>
    <n v="4"/>
    <n v="13800"/>
    <n v="10602.014999999999"/>
    <n v="2650.5039999999999"/>
    <n v="115"/>
    <n v="30"/>
    <n v="3197.9850000000001"/>
    <x v="1"/>
    <x v="3"/>
    <x v="15"/>
  </r>
  <r>
    <x v="0"/>
    <d v="2019-04-17T00:00:00"/>
    <x v="1"/>
    <n v="221"/>
    <n v="2"/>
    <n v="6630"/>
    <n v="5301.0069999999996"/>
    <n v="2650.5039999999999"/>
    <n v="110.5"/>
    <n v="30"/>
    <n v="1328.9929999999999"/>
    <x v="1"/>
    <x v="3"/>
    <x v="15"/>
  </r>
  <r>
    <x v="0"/>
    <d v="2019-04-17T00:00:00"/>
    <x v="1"/>
    <n v="204"/>
    <n v="2"/>
    <n v="6120"/>
    <n v="5301.0069999999996"/>
    <n v="2650.5039999999999"/>
    <n v="102"/>
    <n v="30"/>
    <n v="818.99300000000005"/>
    <x v="1"/>
    <x v="3"/>
    <x v="15"/>
  </r>
  <r>
    <x v="0"/>
    <d v="2019-04-18T00:00:00"/>
    <x v="2"/>
    <n v="730"/>
    <n v="11"/>
    <n v="21903"/>
    <n v="31462.71"/>
    <n v="2860.2460000000001"/>
    <n v="66.36363636363636"/>
    <n v="30.004100000000001"/>
    <n v="-9559.7099999999991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520"/>
    <n v="5"/>
    <n v="15600"/>
    <n v="13252.518"/>
    <n v="2650.5039999999999"/>
    <n v="104"/>
    <n v="30"/>
    <n v="2347.482"/>
    <x v="1"/>
    <x v="3"/>
    <x v="15"/>
  </r>
  <r>
    <x v="0"/>
    <d v="2019-04-18T00:00:00"/>
    <x v="1"/>
    <n v="135"/>
    <n v="1"/>
    <n v="4050"/>
    <n v="2650.5039999999999"/>
    <n v="2650.5039999999999"/>
    <n v="135"/>
    <n v="30"/>
    <n v="1399.4960000000001"/>
    <x v="1"/>
    <x v="3"/>
    <x v="15"/>
  </r>
  <r>
    <x v="0"/>
    <d v="2019-04-18T00:00:00"/>
    <x v="1"/>
    <n v="438"/>
    <n v="4"/>
    <n v="13140"/>
    <n v="10602.014999999999"/>
    <n v="2650.5039999999999"/>
    <n v="109.5"/>
    <n v="30"/>
    <n v="2537.9850000000001"/>
    <x v="1"/>
    <x v="3"/>
    <x v="15"/>
  </r>
  <r>
    <x v="0"/>
    <d v="2019-04-18T00:00:00"/>
    <x v="1"/>
    <n v="430"/>
    <n v="4"/>
    <n v="12900"/>
    <n v="10602.014999999999"/>
    <n v="2650.5039999999999"/>
    <n v="107.5"/>
    <n v="30"/>
    <n v="2297.9850000000001"/>
    <x v="1"/>
    <x v="3"/>
    <x v="15"/>
  </r>
  <r>
    <x v="0"/>
    <d v="2019-04-18T00:00:00"/>
    <x v="1"/>
    <n v="335"/>
    <n v="3"/>
    <n v="10050"/>
    <n v="7951.5110000000004"/>
    <n v="2650.5039999999999"/>
    <n v="111.66666666666667"/>
    <n v="30"/>
    <n v="2098.489"/>
    <x v="1"/>
    <x v="3"/>
    <x v="15"/>
  </r>
  <r>
    <x v="0"/>
    <d v="2019-04-18T00:00:00"/>
    <x v="1"/>
    <n v="112"/>
    <n v="1"/>
    <n v="3360"/>
    <n v="2650.5039999999999"/>
    <n v="2650.5039999999999"/>
    <n v="112"/>
    <n v="30"/>
    <n v="709.49599999999998"/>
    <x v="1"/>
    <x v="3"/>
    <x v="15"/>
  </r>
  <r>
    <x v="0"/>
    <d v="2019-04-18T00:00:00"/>
    <x v="1"/>
    <n v="240"/>
    <n v="2"/>
    <n v="7200"/>
    <n v="5301.0069999999996"/>
    <n v="2650.5039999999999"/>
    <n v="120"/>
    <n v="30"/>
    <n v="1898.9929999999999"/>
    <x v="1"/>
    <x v="3"/>
    <x v="15"/>
  </r>
  <r>
    <x v="0"/>
    <d v="2019-04-18T00:00:00"/>
    <x v="1"/>
    <n v="222"/>
    <n v="2"/>
    <n v="6549"/>
    <n v="5301.0069999999996"/>
    <n v="2650.5039999999999"/>
    <n v="111"/>
    <n v="29.5"/>
    <n v="1247.9929999999999"/>
    <x v="1"/>
    <x v="3"/>
    <x v="15"/>
  </r>
  <r>
    <x v="0"/>
    <d v="2019-04-18T00:00:00"/>
    <x v="1"/>
    <n v="115"/>
    <n v="1"/>
    <n v="3450"/>
    <n v="2650.5039999999999"/>
    <n v="2650.5039999999999"/>
    <n v="115"/>
    <n v="30"/>
    <n v="799.49599999999998"/>
    <x v="1"/>
    <x v="3"/>
    <x v="15"/>
  </r>
  <r>
    <x v="0"/>
    <d v="2019-04-18T00:00:00"/>
    <x v="1"/>
    <n v="110.4"/>
    <n v="1"/>
    <n v="3201.6"/>
    <n v="3238.6060000000002"/>
    <n v="3238.6060000000002"/>
    <n v="110.4"/>
    <n v="29"/>
    <n v="-37.006"/>
    <x v="1"/>
    <x v="3"/>
    <x v="15"/>
  </r>
  <r>
    <x v="0"/>
    <d v="2019-04-18T00:00:00"/>
    <x v="1"/>
    <n v="318.60000000000002"/>
    <n v="3"/>
    <n v="9398.7000000000007"/>
    <n v="9715.8179999999993"/>
    <n v="3238.6060000000002"/>
    <n v="106.2"/>
    <n v="29.5"/>
    <n v="-317.11799999999999"/>
    <x v="1"/>
    <x v="3"/>
    <x v="15"/>
  </r>
  <r>
    <x v="0"/>
    <d v="2019-04-18T00:00:00"/>
    <x v="1"/>
    <n v="1111"/>
    <n v="10"/>
    <n v="32219"/>
    <n v="25784.22"/>
    <n v="2578.422"/>
    <n v="111.1"/>
    <n v="29"/>
    <n v="6434.78"/>
    <x v="1"/>
    <x v="3"/>
    <x v="15"/>
  </r>
  <r>
    <x v="0"/>
    <d v="2019-04-18T00:00:00"/>
    <x v="1"/>
    <n v="575.4"/>
    <n v="5"/>
    <n v="16686.599999999999"/>
    <n v="12892.11"/>
    <n v="2578.422"/>
    <n v="115.08"/>
    <n v="29"/>
    <n v="3794.49"/>
    <x v="1"/>
    <x v="3"/>
    <x v="15"/>
  </r>
  <r>
    <x v="0"/>
    <d v="2019-04-18T00:00:00"/>
    <x v="1"/>
    <n v="314.60000000000002"/>
    <n v="3"/>
    <n v="9123.4"/>
    <n v="7735.2659999999996"/>
    <n v="2578.422"/>
    <n v="104.86666666666667"/>
    <n v="29"/>
    <n v="1388.134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1598"/>
    <n v="15"/>
    <n v="47940"/>
    <n v="39757.555"/>
    <n v="2650.5039999999999"/>
    <n v="106.53333333333333"/>
    <n v="30"/>
    <n v="8182.4449999999997"/>
    <x v="1"/>
    <x v="3"/>
    <x v="15"/>
  </r>
  <r>
    <x v="0"/>
    <d v="2019-04-18T00:00:00"/>
    <x v="1"/>
    <n v="225"/>
    <n v="2"/>
    <n v="6750"/>
    <n v="5301.0069999999996"/>
    <n v="2650.5039999999999"/>
    <n v="112.5"/>
    <n v="30"/>
    <n v="1448.9929999999999"/>
    <x v="1"/>
    <x v="3"/>
    <x v="15"/>
  </r>
  <r>
    <x v="0"/>
    <d v="2019-04-18T00:00:00"/>
    <x v="1"/>
    <n v="2325"/>
    <n v="20"/>
    <n v="68587.5"/>
    <n v="53010.072999999997"/>
    <n v="2650.5039999999999"/>
    <n v="116.25"/>
    <n v="29.5"/>
    <n v="15577.427"/>
    <x v="1"/>
    <x v="3"/>
    <x v="15"/>
  </r>
  <r>
    <x v="0"/>
    <d v="2019-04-18T00:00:00"/>
    <x v="1"/>
    <n v="350"/>
    <n v="3"/>
    <n v="10500"/>
    <n v="7951.5110000000004"/>
    <n v="2650.5039999999999"/>
    <n v="116.66666666666667"/>
    <n v="30"/>
    <n v="2548.489"/>
    <x v="1"/>
    <x v="3"/>
    <x v="15"/>
  </r>
  <r>
    <x v="1"/>
    <d v="2019-04-22T00:00:00"/>
    <x v="1"/>
    <n v="-2220"/>
    <n v="-20"/>
    <n v="-66600"/>
    <n v="-53010.072999999997"/>
    <n v="-2650.5039999999999"/>
    <n v="111"/>
    <n v="30"/>
    <n v="-13589.927"/>
    <x v="1"/>
    <x v="3"/>
    <x v="16"/>
  </r>
  <r>
    <x v="0"/>
    <d v="2019-04-22T00:00:00"/>
    <x v="1"/>
    <n v="2220"/>
    <n v="20"/>
    <n v="66600"/>
    <n v="53010.072999999997"/>
    <n v="2650.5039999999999"/>
    <n v="111"/>
    <n v="30"/>
    <n v="13589.927"/>
    <x v="1"/>
    <x v="3"/>
    <x v="16"/>
  </r>
  <r>
    <x v="0"/>
    <d v="2019-04-22T00:00:00"/>
    <x v="1"/>
    <n v="1340"/>
    <n v="11"/>
    <n v="39530"/>
    <n v="29155.54"/>
    <n v="2650.5039999999999"/>
    <n v="121.81818181818181"/>
    <n v="29.5"/>
    <n v="10374.459999999999"/>
    <x v="1"/>
    <x v="3"/>
    <x v="16"/>
  </r>
  <r>
    <x v="0"/>
    <d v="2019-04-22T00:00:00"/>
    <x v="1"/>
    <n v="436"/>
    <n v="4"/>
    <n v="12862"/>
    <n v="10602.014999999999"/>
    <n v="2650.5039999999999"/>
    <n v="109"/>
    <n v="29.5"/>
    <n v="2259.9850000000001"/>
    <x v="1"/>
    <x v="3"/>
    <x v="16"/>
  </r>
  <r>
    <x v="0"/>
    <d v="2019-04-22T00:00:00"/>
    <x v="1"/>
    <n v="635"/>
    <n v="6"/>
    <n v="19050"/>
    <n v="25907.7"/>
    <n v="4317.95"/>
    <n v="105.83333333333333"/>
    <n v="30"/>
    <n v="-6857.7"/>
    <x v="1"/>
    <x v="3"/>
    <x v="16"/>
  </r>
  <r>
    <x v="0"/>
    <d v="2019-04-22T00:00:00"/>
    <x v="1"/>
    <n v="200"/>
    <n v="2"/>
    <n v="6000"/>
    <n v="8635.9"/>
    <n v="4317.95"/>
    <n v="100"/>
    <n v="30"/>
    <n v="-2635.9"/>
    <x v="1"/>
    <x v="3"/>
    <x v="16"/>
  </r>
  <r>
    <x v="0"/>
    <d v="2019-04-22T00:00:00"/>
    <x v="1"/>
    <n v="525"/>
    <n v="5"/>
    <n v="15750"/>
    <n v="21589.75"/>
    <n v="4317.95"/>
    <n v="105"/>
    <n v="30"/>
    <n v="-5839.75"/>
    <x v="1"/>
    <x v="3"/>
    <x v="16"/>
  </r>
  <r>
    <x v="0"/>
    <d v="2019-04-22T00:00:00"/>
    <x v="1"/>
    <n v="1040"/>
    <n v="10"/>
    <n v="31200"/>
    <n v="26505.036"/>
    <n v="2650.5039999999999"/>
    <n v="104"/>
    <n v="30"/>
    <n v="4694.9639999999999"/>
    <x v="1"/>
    <x v="3"/>
    <x v="16"/>
  </r>
  <r>
    <x v="0"/>
    <d v="2019-04-22T00:00:00"/>
    <x v="1"/>
    <n v="770"/>
    <n v="7"/>
    <n v="21945"/>
    <n v="18553.526000000002"/>
    <n v="2650.5039999999999"/>
    <n v="110"/>
    <n v="28.5"/>
    <n v="3391.4740000000002"/>
    <x v="1"/>
    <x v="3"/>
    <x v="16"/>
  </r>
  <r>
    <x v="0"/>
    <d v="2019-04-22T00:00:00"/>
    <x v="1"/>
    <n v="430"/>
    <n v="4"/>
    <n v="12255"/>
    <n v="10602.014999999999"/>
    <n v="2650.5039999999999"/>
    <n v="107.5"/>
    <n v="28.5"/>
    <n v="1652.9849999999999"/>
    <x v="1"/>
    <x v="3"/>
    <x v="16"/>
  </r>
  <r>
    <x v="0"/>
    <d v="2019-04-22T00:00:00"/>
    <x v="1"/>
    <n v="659.8"/>
    <n v="6"/>
    <n v="19134.2"/>
    <n v="15903.022000000001"/>
    <n v="2650.5039999999999"/>
    <n v="109.96666666666665"/>
    <n v="29"/>
    <n v="3231.1779999999999"/>
    <x v="1"/>
    <x v="3"/>
    <x v="16"/>
  </r>
  <r>
    <x v="0"/>
    <d v="2019-04-22T00:00:00"/>
    <x v="1"/>
    <n v="795"/>
    <n v="7"/>
    <n v="22657.5"/>
    <n v="18553.526000000002"/>
    <n v="2650.5039999999999"/>
    <n v="113.57142857142857"/>
    <n v="28.5"/>
    <n v="4103.9740000000002"/>
    <x v="1"/>
    <x v="3"/>
    <x v="16"/>
  </r>
  <r>
    <x v="0"/>
    <d v="2019-04-22T00:00:00"/>
    <x v="1"/>
    <n v="4072"/>
    <n v="35"/>
    <n v="120124"/>
    <n v="92767.627999999997"/>
    <n v="2650.5039999999999"/>
    <n v="116.34285714285714"/>
    <n v="29.5"/>
    <n v="27356.371999999999"/>
    <x v="1"/>
    <x v="3"/>
    <x v="16"/>
  </r>
  <r>
    <x v="1"/>
    <d v="2019-04-22T00:00:00"/>
    <x v="1"/>
    <n v="-214"/>
    <n v="-2"/>
    <n v="-6420"/>
    <n v="-5301.0069999999996"/>
    <n v="-2650.5039999999999"/>
    <n v="107"/>
    <n v="30"/>
    <n v="-1118.9929999999999"/>
    <x v="1"/>
    <x v="3"/>
    <x v="16"/>
  </r>
  <r>
    <x v="0"/>
    <d v="2019-04-22T00:00:00"/>
    <x v="1"/>
    <n v="214"/>
    <n v="2"/>
    <n v="6420"/>
    <n v="5301.0069999999996"/>
    <n v="2650.5039999999999"/>
    <n v="107"/>
    <n v="30"/>
    <n v="1118.9929999999999"/>
    <x v="1"/>
    <x v="3"/>
    <x v="16"/>
  </r>
  <r>
    <x v="0"/>
    <d v="2019-04-22T00:00:00"/>
    <x v="1"/>
    <n v="300"/>
    <n v="3"/>
    <n v="9000"/>
    <n v="12953.85"/>
    <n v="4317.95"/>
    <n v="100"/>
    <n v="30"/>
    <n v="-3953.85"/>
    <x v="1"/>
    <x v="3"/>
    <x v="16"/>
  </r>
  <r>
    <x v="0"/>
    <d v="2019-04-22T00:00:00"/>
    <x v="1"/>
    <n v="660"/>
    <n v="6"/>
    <n v="19800"/>
    <n v="25907.7"/>
    <n v="4317.95"/>
    <n v="110"/>
    <n v="30"/>
    <n v="-6107.7"/>
    <x v="1"/>
    <x v="3"/>
    <x v="16"/>
  </r>
  <r>
    <x v="0"/>
    <d v="2019-04-22T00:00:00"/>
    <x v="1"/>
    <n v="105"/>
    <n v="1"/>
    <n v="3150"/>
    <n v="4317.95"/>
    <n v="4317.95"/>
    <n v="105"/>
    <n v="30"/>
    <n v="-1167.95"/>
    <x v="1"/>
    <x v="3"/>
    <x v="16"/>
  </r>
  <r>
    <x v="0"/>
    <d v="2019-04-22T00:00:00"/>
    <x v="1"/>
    <n v="214"/>
    <n v="2"/>
    <n v="6420"/>
    <n v="8635.9"/>
    <n v="4317.95"/>
    <n v="107"/>
    <n v="30"/>
    <n v="-2215.9"/>
    <x v="1"/>
    <x v="3"/>
    <x v="16"/>
  </r>
  <r>
    <x v="0"/>
    <d v="2019-04-22T00:00:00"/>
    <x v="1"/>
    <n v="108"/>
    <n v="1"/>
    <n v="3240"/>
    <n v="4386.4889999999996"/>
    <n v="4386.4889999999996"/>
    <n v="108"/>
    <n v="30"/>
    <n v="-1146.489"/>
    <x v="1"/>
    <x v="3"/>
    <x v="16"/>
  </r>
  <r>
    <x v="0"/>
    <d v="2019-04-22T00:00:00"/>
    <x v="1"/>
    <n v="207"/>
    <n v="2"/>
    <n v="6210"/>
    <n v="8772.9779999999992"/>
    <n v="4386.4889999999996"/>
    <n v="103.5"/>
    <n v="30"/>
    <n v="-2562.9780000000001"/>
    <x v="1"/>
    <x v="3"/>
    <x v="16"/>
  </r>
  <r>
    <x v="0"/>
    <d v="2019-04-22T00:00:00"/>
    <x v="1"/>
    <n v="2220"/>
    <n v="20"/>
    <n v="66600"/>
    <n v="87729.777000000002"/>
    <n v="4386.4889999999996"/>
    <n v="111"/>
    <n v="30"/>
    <n v="-21129.776999999998"/>
    <x v="1"/>
    <x v="3"/>
    <x v="16"/>
  </r>
  <r>
    <x v="0"/>
    <d v="2019-04-22T00:00:00"/>
    <x v="1"/>
    <n v="220"/>
    <n v="2"/>
    <n v="6490"/>
    <n v="8635.9"/>
    <n v="4317.95"/>
    <n v="110"/>
    <n v="29.5"/>
    <n v="-2145.9"/>
    <x v="1"/>
    <x v="3"/>
    <x v="16"/>
  </r>
  <r>
    <x v="0"/>
    <d v="2019-04-22T00:00:00"/>
    <x v="1"/>
    <n v="220"/>
    <n v="2"/>
    <n v="6000"/>
    <n v="8635.9"/>
    <n v="4317.95"/>
    <n v="110"/>
    <n v="27.2727"/>
    <n v="-2635.9"/>
    <x v="1"/>
    <x v="3"/>
    <x v="16"/>
  </r>
  <r>
    <x v="0"/>
    <d v="2019-04-22T00:00:00"/>
    <x v="1"/>
    <n v="540"/>
    <n v="5"/>
    <n v="16200"/>
    <n v="21589.75"/>
    <n v="4317.95"/>
    <n v="108"/>
    <n v="30"/>
    <n v="-5389.75"/>
    <x v="1"/>
    <x v="3"/>
    <x v="16"/>
  </r>
  <r>
    <x v="0"/>
    <d v="2019-04-22T00:00:00"/>
    <x v="1"/>
    <n v="650"/>
    <n v="6"/>
    <n v="19500"/>
    <n v="25907.7"/>
    <n v="4317.95"/>
    <n v="108.33333333333333"/>
    <n v="30"/>
    <n v="-6407.7"/>
    <x v="1"/>
    <x v="3"/>
    <x v="16"/>
  </r>
  <r>
    <x v="0"/>
    <d v="2019-04-22T00:00:00"/>
    <x v="1"/>
    <n v="350"/>
    <n v="3"/>
    <n v="10500"/>
    <n v="12953.85"/>
    <n v="4317.95"/>
    <n v="116.66666666666667"/>
    <n v="30"/>
    <n v="-2453.85"/>
    <x v="1"/>
    <x v="3"/>
    <x v="16"/>
  </r>
  <r>
    <x v="0"/>
    <d v="2019-04-22T00:00:00"/>
    <x v="1"/>
    <n v="230"/>
    <n v="2"/>
    <n v="6900"/>
    <n v="8635.9"/>
    <n v="4317.95"/>
    <n v="115"/>
    <n v="30"/>
    <n v="-1735.9"/>
    <x v="1"/>
    <x v="3"/>
    <x v="16"/>
  </r>
  <r>
    <x v="0"/>
    <d v="2019-04-22T00:00:00"/>
    <x v="1"/>
    <n v="710"/>
    <n v="6"/>
    <n v="21300"/>
    <n v="25907.7"/>
    <n v="4317.95"/>
    <n v="118.33333333333333"/>
    <n v="30"/>
    <n v="-4607.7"/>
    <x v="1"/>
    <x v="3"/>
    <x v="16"/>
  </r>
  <r>
    <x v="1"/>
    <d v="2019-04-22T00:00:00"/>
    <x v="1"/>
    <n v="-350"/>
    <n v="-3"/>
    <n v="-10500"/>
    <n v="-12953.85"/>
    <n v="-4317.95"/>
    <n v="116.66666666666667"/>
    <n v="30"/>
    <n v="2453.85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221"/>
    <n v="2"/>
    <n v="6409"/>
    <n v="3761.1990000000001"/>
    <n v="1880.5989999999999"/>
    <n v="110.5"/>
    <n v="29"/>
    <n v="2647.8009999999999"/>
    <x v="1"/>
    <x v="3"/>
    <x v="16"/>
  </r>
  <r>
    <x v="0"/>
    <d v="2019-04-22T00:00:00"/>
    <x v="1"/>
    <n v="91.5"/>
    <n v="1"/>
    <n v="2699.25"/>
    <n v="1880.5989999999999"/>
    <n v="1880.5989999999999"/>
    <n v="91.5"/>
    <n v="29.5"/>
    <n v="818.65099999999995"/>
    <x v="1"/>
    <x v="3"/>
    <x v="16"/>
  </r>
  <r>
    <x v="1"/>
    <d v="2019-04-22T00:00:00"/>
    <x v="1"/>
    <n v="-98.5"/>
    <n v="-1"/>
    <n v="-2856.5"/>
    <n v="-1880.5989999999999"/>
    <n v="-1880.5989999999999"/>
    <n v="98.5"/>
    <n v="29"/>
    <n v="-975.90099999999995"/>
    <x v="1"/>
    <x v="3"/>
    <x v="16"/>
  </r>
  <r>
    <x v="0"/>
    <d v="2019-04-22T00:00:00"/>
    <x v="1"/>
    <n v="214.5"/>
    <n v="2"/>
    <n v="6220.5"/>
    <n v="3761.1990000000001"/>
    <n v="1880.5989999999999"/>
    <n v="107.25"/>
    <n v="29"/>
    <n v="2459.3009999999999"/>
    <x v="1"/>
    <x v="3"/>
    <x v="16"/>
  </r>
  <r>
    <x v="0"/>
    <d v="2019-04-22T00:00:00"/>
    <x v="1"/>
    <n v="213.5"/>
    <n v="2"/>
    <n v="6191.5"/>
    <n v="3761.1990000000001"/>
    <n v="1880.5989999999999"/>
    <n v="106.75"/>
    <n v="29"/>
    <n v="2430.3009999999999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103"/>
    <n v="1"/>
    <n v="2987"/>
    <n v="1880.5989999999999"/>
    <n v="1880.5989999999999"/>
    <n v="103"/>
    <n v="29"/>
    <n v="1106.4010000000001"/>
    <x v="1"/>
    <x v="3"/>
    <x v="16"/>
  </r>
  <r>
    <x v="0"/>
    <d v="2019-04-22T00:00:00"/>
    <x v="1"/>
    <n v="658.5"/>
    <n v="5"/>
    <n v="22389"/>
    <n v="15047.94"/>
    <n v="3009.5880000000002"/>
    <n v="131.69999999999999"/>
    <n v="34"/>
    <n v="7341.06"/>
    <x v="1"/>
    <x v="3"/>
    <x v="16"/>
  </r>
  <r>
    <x v="0"/>
    <d v="2019-04-22T00:00:00"/>
    <x v="1"/>
    <n v="116.5"/>
    <n v="1"/>
    <n v="3961"/>
    <n v="3009.5880000000002"/>
    <n v="3009.5880000000002"/>
    <n v="116.5"/>
    <n v="34"/>
    <n v="951.41200000000003"/>
    <x v="1"/>
    <x v="3"/>
    <x v="16"/>
  </r>
  <r>
    <x v="0"/>
    <d v="2019-04-22T00:00:00"/>
    <x v="1"/>
    <n v="210"/>
    <n v="2"/>
    <n v="6195"/>
    <n v="6019.1760000000004"/>
    <n v="3009.5880000000002"/>
    <n v="105"/>
    <n v="29.5"/>
    <n v="175.82400000000001"/>
    <x v="1"/>
    <x v="3"/>
    <x v="16"/>
  </r>
  <r>
    <x v="0"/>
    <d v="2019-04-22T00:00:00"/>
    <x v="1"/>
    <n v="562.5"/>
    <n v="6"/>
    <n v="16312.5"/>
    <n v="11283.596"/>
    <n v="1880.5989999999999"/>
    <n v="93.75"/>
    <n v="29"/>
    <n v="5028.9040000000005"/>
    <x v="1"/>
    <x v="3"/>
    <x v="16"/>
  </r>
  <r>
    <x v="0"/>
    <d v="2019-04-22T00:00:00"/>
    <x v="1"/>
    <n v="182"/>
    <n v="2"/>
    <n v="5278"/>
    <n v="3761.1990000000001"/>
    <n v="1880.5989999999999"/>
    <n v="91"/>
    <n v="29"/>
    <n v="1516.8009999999999"/>
    <x v="1"/>
    <x v="3"/>
    <x v="16"/>
  </r>
  <r>
    <x v="0"/>
    <d v="2019-04-22T00:00:00"/>
    <x v="1"/>
    <n v="318"/>
    <n v="3"/>
    <n v="9222"/>
    <n v="5641.7979999999998"/>
    <n v="1880.5989999999999"/>
    <n v="106"/>
    <n v="29"/>
    <n v="3580.2020000000002"/>
    <x v="1"/>
    <x v="3"/>
    <x v="16"/>
  </r>
  <r>
    <x v="0"/>
    <d v="2019-04-22T00:00:00"/>
    <x v="1"/>
    <n v="108.5"/>
    <n v="1"/>
    <n v="3146.5"/>
    <n v="1880.5989999999999"/>
    <n v="1880.5989999999999"/>
    <n v="108.5"/>
    <n v="29"/>
    <n v="1265.9010000000001"/>
    <x v="1"/>
    <x v="3"/>
    <x v="16"/>
  </r>
  <r>
    <x v="0"/>
    <d v="2019-04-22T00:00:00"/>
    <x v="1"/>
    <n v="1027"/>
    <n v="10"/>
    <n v="29269.5"/>
    <n v="18805.993999999999"/>
    <n v="1880.5989999999999"/>
    <n v="102.7"/>
    <n v="28.5"/>
    <n v="10463.505999999999"/>
    <x v="1"/>
    <x v="3"/>
    <x v="16"/>
  </r>
  <r>
    <x v="0"/>
    <d v="2019-04-22T00:00:00"/>
    <x v="1"/>
    <n v="110.5"/>
    <n v="1"/>
    <n v="3259.75"/>
    <n v="1880.5989999999999"/>
    <n v="1880.5989999999999"/>
    <n v="110.5"/>
    <n v="29.5"/>
    <n v="1379.1510000000001"/>
    <x v="1"/>
    <x v="3"/>
    <x v="16"/>
  </r>
  <r>
    <x v="0"/>
    <d v="2019-04-22T00:00:00"/>
    <x v="1"/>
    <n v="193.5"/>
    <n v="2"/>
    <n v="5708.25"/>
    <n v="3761.1990000000001"/>
    <n v="1880.5989999999999"/>
    <n v="96.75"/>
    <n v="29.5"/>
    <n v="1947.0509999999999"/>
    <x v="1"/>
    <x v="3"/>
    <x v="16"/>
  </r>
  <r>
    <x v="0"/>
    <d v="2019-04-22T00:00:00"/>
    <x v="1"/>
    <n v="489.5"/>
    <n v="4"/>
    <n v="14195.5"/>
    <n v="9859.8610000000008"/>
    <n v="2464.9650000000001"/>
    <n v="122.375"/>
    <n v="29"/>
    <n v="4335.6390000000001"/>
    <x v="1"/>
    <x v="3"/>
    <x v="16"/>
  </r>
  <r>
    <x v="0"/>
    <d v="2019-04-22T00:00:00"/>
    <x v="1"/>
    <n v="637.5"/>
    <n v="5"/>
    <n v="21675"/>
    <n v="12324.825999999999"/>
    <n v="2464.9650000000001"/>
    <n v="127.5"/>
    <n v="34"/>
    <n v="9350.1740000000009"/>
    <x v="1"/>
    <x v="3"/>
    <x v="16"/>
  </r>
  <r>
    <x v="0"/>
    <d v="2019-04-22T00:00:00"/>
    <x v="1"/>
    <n v="105"/>
    <n v="1"/>
    <n v="3045"/>
    <n v="2464.9650000000001"/>
    <n v="2464.9650000000001"/>
    <n v="105"/>
    <n v="29"/>
    <n v="580.03499999999997"/>
    <x v="1"/>
    <x v="3"/>
    <x v="16"/>
  </r>
  <r>
    <x v="0"/>
    <d v="2019-04-22T00:00:00"/>
    <x v="1"/>
    <n v="100"/>
    <n v="1"/>
    <n v="2950"/>
    <n v="2464.9650000000001"/>
    <n v="2464.9650000000001"/>
    <n v="100"/>
    <n v="29.5"/>
    <n v="485.03500000000003"/>
    <x v="1"/>
    <x v="3"/>
    <x v="16"/>
  </r>
  <r>
    <x v="0"/>
    <d v="2019-04-22T00:00:00"/>
    <x v="1"/>
    <n v="105.5"/>
    <n v="1"/>
    <n v="3059.5"/>
    <n v="1880.5989999999999"/>
    <n v="1880.5989999999999"/>
    <n v="105.5"/>
    <n v="29"/>
    <n v="1178.9010000000001"/>
    <x v="1"/>
    <x v="3"/>
    <x v="16"/>
  </r>
  <r>
    <x v="0"/>
    <d v="2019-04-22T00:00:00"/>
    <x v="1"/>
    <n v="331.5"/>
    <n v="3"/>
    <n v="9613.5"/>
    <n v="5641.7979999999998"/>
    <n v="1880.5989999999999"/>
    <n v="110.5"/>
    <n v="29"/>
    <n v="3971.7020000000002"/>
    <x v="1"/>
    <x v="3"/>
    <x v="16"/>
  </r>
  <r>
    <x v="0"/>
    <d v="2019-04-22T00:00:00"/>
    <x v="1"/>
    <n v="220.5"/>
    <n v="2"/>
    <n v="6504.75"/>
    <n v="3761.1990000000001"/>
    <n v="1880.5989999999999"/>
    <n v="110.25"/>
    <n v="29.5"/>
    <n v="2743.5509999999999"/>
    <x v="1"/>
    <x v="3"/>
    <x v="16"/>
  </r>
  <r>
    <x v="0"/>
    <d v="2019-04-22T00:00:00"/>
    <x v="1"/>
    <n v="203"/>
    <n v="2"/>
    <n v="5988.5"/>
    <n v="3761.1990000000001"/>
    <n v="1880.5989999999999"/>
    <n v="101.5"/>
    <n v="29.5"/>
    <n v="2227.3009999999999"/>
    <x v="1"/>
    <x v="3"/>
    <x v="16"/>
  </r>
  <r>
    <x v="0"/>
    <d v="2019-04-22T00:00:00"/>
    <x v="1"/>
    <n v="97"/>
    <n v="1"/>
    <n v="2861.5"/>
    <n v="1880.5989999999999"/>
    <n v="1880.5989999999999"/>
    <n v="97"/>
    <n v="29.5"/>
    <n v="980.90099999999995"/>
    <x v="1"/>
    <x v="3"/>
    <x v="16"/>
  </r>
  <r>
    <x v="0"/>
    <d v="2019-04-22T00:00:00"/>
    <x v="1"/>
    <n v="395"/>
    <n v="4"/>
    <n v="11455"/>
    <n v="7522.3980000000001"/>
    <n v="1880.5989999999999"/>
    <n v="98.75"/>
    <n v="29"/>
    <n v="3932.6019999999999"/>
    <x v="1"/>
    <x v="3"/>
    <x v="16"/>
  </r>
  <r>
    <x v="0"/>
    <d v="2019-04-22T00:00:00"/>
    <x v="1"/>
    <n v="327.5"/>
    <n v="3"/>
    <n v="9497.5"/>
    <n v="5641.7979999999998"/>
    <n v="1880.5989999999999"/>
    <n v="109.16666666666667"/>
    <n v="29"/>
    <n v="3855.7020000000002"/>
    <x v="1"/>
    <x v="3"/>
    <x v="16"/>
  </r>
  <r>
    <x v="0"/>
    <d v="2019-04-22T00:00:00"/>
    <x v="1"/>
    <n v="405"/>
    <n v="2"/>
    <n v="11745"/>
    <n v="3761.1990000000001"/>
    <n v="1880.5989999999999"/>
    <n v="202.5"/>
    <n v="29"/>
    <n v="7983.8010000000004"/>
    <x v="1"/>
    <x v="3"/>
    <x v="16"/>
  </r>
  <r>
    <x v="0"/>
    <d v="2019-04-23T00:00:00"/>
    <x v="0"/>
    <n v="464.51"/>
    <m/>
    <n v="9522.4599999999991"/>
    <n v="7404.8959999999997"/>
    <n v="15.941000000000001"/>
    <m/>
    <n v="20.5"/>
    <n v="2117.5639999999999"/>
    <x v="1"/>
    <x v="3"/>
    <x v="16"/>
  </r>
  <r>
    <x v="0"/>
    <d v="2019-04-23T00:00:00"/>
    <x v="0"/>
    <n v="1351.2"/>
    <m/>
    <n v="28375.200000000001"/>
    <n v="21539.891"/>
    <n v="15.941000000000001"/>
    <m/>
    <n v="21"/>
    <n v="6835.3090000000002"/>
    <x v="1"/>
    <x v="3"/>
    <x v="16"/>
  </r>
  <r>
    <x v="0"/>
    <d v="2019-04-23T00:00:00"/>
    <x v="0"/>
    <n v="242.8"/>
    <m/>
    <n v="4977.3999999999996"/>
    <n v="3870.549"/>
    <n v="15.941000000000001"/>
    <m/>
    <n v="20.5"/>
    <n v="1106.8510000000001"/>
    <x v="1"/>
    <x v="3"/>
    <x v="16"/>
  </r>
  <r>
    <x v="0"/>
    <d v="2019-04-23T00:00:00"/>
    <x v="0"/>
    <n v="322.8"/>
    <m/>
    <n v="6617.4"/>
    <n v="5145.8530000000001"/>
    <n v="15.941000000000001"/>
    <m/>
    <n v="20.5"/>
    <n v="1471.547"/>
    <x v="1"/>
    <x v="3"/>
    <x v="16"/>
  </r>
  <r>
    <x v="0"/>
    <d v="2019-04-23T00:00:00"/>
    <x v="0"/>
    <n v="460.4"/>
    <m/>
    <n v="9438.2000000000007"/>
    <n v="7339.3770000000004"/>
    <n v="15.941000000000001"/>
    <m/>
    <n v="20.5"/>
    <n v="2098.8229999999999"/>
    <x v="1"/>
    <x v="3"/>
    <x v="16"/>
  </r>
  <r>
    <x v="0"/>
    <d v="2019-04-23T00:00:00"/>
    <x v="0"/>
    <n v="703.72"/>
    <m/>
    <n v="14778.12"/>
    <n v="11218.215"/>
    <n v="15.941000000000001"/>
    <m/>
    <n v="21"/>
    <n v="3559.9050000000002"/>
    <x v="1"/>
    <x v="3"/>
    <x v="16"/>
  </r>
  <r>
    <x v="0"/>
    <d v="2019-04-23T00:00:00"/>
    <x v="0"/>
    <n v="459.85"/>
    <m/>
    <n v="10024.73"/>
    <n v="7330.6090000000004"/>
    <n v="15.941000000000001"/>
    <m/>
    <n v="21.8"/>
    <n v="2694.1210000000001"/>
    <x v="1"/>
    <x v="3"/>
    <x v="16"/>
  </r>
  <r>
    <x v="0"/>
    <d v="2019-04-23T00:00:00"/>
    <x v="0"/>
    <n v="278.29000000000002"/>
    <m/>
    <n v="6066.72"/>
    <n v="4436.3059999999996"/>
    <n v="15.941000000000001"/>
    <m/>
    <n v="21.8"/>
    <n v="1630.414"/>
    <x v="1"/>
    <x v="3"/>
    <x v="16"/>
  </r>
  <r>
    <x v="0"/>
    <d v="2019-04-23T00:00:00"/>
    <x v="0"/>
    <n v="645.25"/>
    <m/>
    <n v="14066.45"/>
    <n v="10286.127"/>
    <n v="15.941000000000001"/>
    <m/>
    <n v="21.8"/>
    <n v="3780.3229999999999"/>
    <x v="1"/>
    <x v="3"/>
    <x v="16"/>
  </r>
  <r>
    <x v="0"/>
    <d v="2019-04-23T00:00:00"/>
    <x v="0"/>
    <n v="477.64"/>
    <m/>
    <n v="9791.6200000000008"/>
    <n v="7614.2049999999999"/>
    <n v="15.941000000000001"/>
    <m/>
    <n v="20.5"/>
    <n v="2177.415"/>
    <x v="1"/>
    <x v="3"/>
    <x v="16"/>
  </r>
  <r>
    <x v="0"/>
    <d v="2019-04-23T00:00:00"/>
    <x v="0"/>
    <n v="45.96"/>
    <m/>
    <n v="1001.93"/>
    <n v="732.66200000000003"/>
    <n v="15.941000000000001"/>
    <m/>
    <n v="21.8"/>
    <n v="269.26799999999997"/>
    <x v="1"/>
    <x v="3"/>
    <x v="16"/>
  </r>
  <r>
    <x v="0"/>
    <d v="2019-04-23T00:00:00"/>
    <x v="0"/>
    <n v="226.42"/>
    <m/>
    <n v="4641.6099999999997"/>
    <n v="3609.43"/>
    <n v="15.941000000000001"/>
    <m/>
    <n v="20.5"/>
    <n v="1032.18"/>
    <x v="1"/>
    <x v="3"/>
    <x v="16"/>
  </r>
  <r>
    <x v="0"/>
    <d v="2019-04-23T00:00:00"/>
    <x v="0"/>
    <n v="463"/>
    <m/>
    <n v="9491.5"/>
    <n v="7380.8239999999996"/>
    <n v="15.941000000000001"/>
    <m/>
    <n v="20.5"/>
    <n v="2110.6759999999999"/>
    <x v="1"/>
    <x v="3"/>
    <x v="16"/>
  </r>
  <r>
    <x v="0"/>
    <d v="2019-04-23T00:00:00"/>
    <x v="0"/>
    <n v="279.51"/>
    <m/>
    <n v="5170.9399999999996"/>
    <n v="4455.7539999999999"/>
    <n v="15.941000000000001"/>
    <m/>
    <n v="18.5"/>
    <n v="715.18600000000004"/>
    <x v="1"/>
    <x v="3"/>
    <x v="16"/>
  </r>
  <r>
    <x v="1"/>
    <d v="2019-04-23T00:00:00"/>
    <x v="0"/>
    <n v="-274.37"/>
    <m/>
    <n v="-5624.59"/>
    <n v="-4373.8159999999998"/>
    <n v="-15.941000000000001"/>
    <m/>
    <n v="20.5"/>
    <n v="-1250.7739999999999"/>
    <x v="1"/>
    <x v="3"/>
    <x v="16"/>
  </r>
  <r>
    <x v="0"/>
    <d v="2019-04-23T00:00:00"/>
    <x v="0"/>
    <n v="1151.01"/>
    <m/>
    <n v="23595.71"/>
    <n v="18348.601999999999"/>
    <n v="15.941000000000001"/>
    <m/>
    <n v="20.5"/>
    <n v="5247.1080000000002"/>
    <x v="1"/>
    <x v="3"/>
    <x v="16"/>
  </r>
  <r>
    <x v="0"/>
    <d v="2019-04-23T00:00:00"/>
    <x v="0"/>
    <n v="1139.4000000000001"/>
    <m/>
    <n v="23357.7"/>
    <n v="18163.523000000001"/>
    <n v="15.941000000000001"/>
    <m/>
    <n v="20.5"/>
    <n v="5194.1769999999997"/>
    <x v="1"/>
    <x v="3"/>
    <x v="16"/>
  </r>
  <r>
    <x v="0"/>
    <d v="2019-04-23T00:00:00"/>
    <x v="0"/>
    <n v="275.58"/>
    <m/>
    <n v="5098.2299999999996"/>
    <n v="4393.1049999999996"/>
    <n v="15.941000000000001"/>
    <m/>
    <n v="18.5"/>
    <n v="705.125"/>
    <x v="1"/>
    <x v="3"/>
    <x v="16"/>
  </r>
  <r>
    <x v="0"/>
    <d v="2019-04-23T00:00:00"/>
    <x v="0"/>
    <n v="455.45"/>
    <m/>
    <n v="9336.73"/>
    <n v="7260.4669999999996"/>
    <n v="15.941000000000001"/>
    <m/>
    <n v="20.5"/>
    <n v="2076.2629999999999"/>
    <x v="1"/>
    <x v="3"/>
    <x v="16"/>
  </r>
  <r>
    <x v="0"/>
    <d v="2019-04-23T00:00:00"/>
    <x v="0"/>
    <n v="320.2"/>
    <m/>
    <n v="6564.1"/>
    <n v="5104.4059999999999"/>
    <n v="15.941000000000001"/>
    <m/>
    <n v="20.5"/>
    <n v="1459.694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700.1"/>
    <m/>
    <n v="14352.05"/>
    <n v="11160.508"/>
    <n v="15.941000000000001"/>
    <m/>
    <n v="20.5"/>
    <n v="3191.5419999999999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347.64"/>
    <m/>
    <n v="7578.55"/>
    <n v="5541.835"/>
    <n v="15.941000000000001"/>
    <m/>
    <n v="21.8"/>
    <n v="2036.7149999999999"/>
    <x v="1"/>
    <x v="3"/>
    <x v="16"/>
  </r>
  <r>
    <x v="0"/>
    <d v="2019-04-23T00:00:00"/>
    <x v="0"/>
    <n v="178.44"/>
    <m/>
    <n v="3533.11"/>
    <n v="2844.5659999999998"/>
    <n v="15.941000000000001"/>
    <m/>
    <n v="19.8"/>
    <n v="688.54399999999998"/>
    <x v="1"/>
    <x v="3"/>
    <x v="16"/>
  </r>
  <r>
    <x v="0"/>
    <d v="2019-04-23T00:00:00"/>
    <x v="0"/>
    <n v="963.95"/>
    <m/>
    <n v="21014.11"/>
    <n v="15366.620999999999"/>
    <n v="15.941000000000001"/>
    <m/>
    <n v="21.8"/>
    <n v="5647.4889999999996"/>
    <x v="1"/>
    <x v="3"/>
    <x v="16"/>
  </r>
  <r>
    <x v="0"/>
    <d v="2019-04-23T00:00:00"/>
    <x v="0"/>
    <n v="181.82"/>
    <m/>
    <n v="3600.04"/>
    <n v="2898.4479999999999"/>
    <n v="15.941000000000001"/>
    <m/>
    <n v="19.8"/>
    <n v="701.59199999999998"/>
    <x v="1"/>
    <x v="3"/>
    <x v="16"/>
  </r>
  <r>
    <x v="0"/>
    <d v="2019-04-23T00:00:00"/>
    <x v="0"/>
    <n v="686.7"/>
    <m/>
    <n v="14970.06"/>
    <n v="10946.894"/>
    <n v="15.941000000000001"/>
    <m/>
    <n v="21.8"/>
    <n v="4023.1660000000002"/>
    <x v="1"/>
    <x v="3"/>
    <x v="16"/>
  </r>
  <r>
    <x v="0"/>
    <d v="2019-04-23T00:00:00"/>
    <x v="0"/>
    <n v="181.32"/>
    <m/>
    <n v="3952.78"/>
    <n v="2890.4769999999999"/>
    <n v="15.941000000000001"/>
    <m/>
    <n v="21.8"/>
    <n v="1062.3030000000001"/>
    <x v="1"/>
    <x v="3"/>
    <x v="16"/>
  </r>
  <r>
    <x v="0"/>
    <d v="2019-04-23T00:00:00"/>
    <x v="0"/>
    <n v="3168.71"/>
    <m/>
    <n v="69077.88"/>
    <n v="50513.373"/>
    <n v="15.941000000000001"/>
    <m/>
    <n v="21.8"/>
    <n v="18564.507000000001"/>
    <x v="1"/>
    <x v="3"/>
    <x v="16"/>
  </r>
  <r>
    <x v="0"/>
    <d v="2019-04-23T00:00:00"/>
    <x v="0"/>
    <n v="1165.9000000000001"/>
    <m/>
    <n v="25416.62"/>
    <n v="18585.968000000001"/>
    <n v="15.941000000000001"/>
    <m/>
    <n v="21.8"/>
    <n v="6830.652"/>
    <x v="1"/>
    <x v="3"/>
    <x v="16"/>
  </r>
  <r>
    <x v="0"/>
    <d v="2019-04-23T00:00:00"/>
    <x v="0"/>
    <n v="691.26"/>
    <m/>
    <n v="15069.47"/>
    <n v="11019.587"/>
    <n v="15.941000000000001"/>
    <m/>
    <n v="21.8"/>
    <n v="4049.8829999999998"/>
    <x v="1"/>
    <x v="3"/>
    <x v="16"/>
  </r>
  <r>
    <x v="0"/>
    <d v="2019-04-23T00:00:00"/>
    <x v="0"/>
    <n v="466.25"/>
    <m/>
    <n v="10164.25"/>
    <n v="7432.6329999999998"/>
    <n v="15.941000000000001"/>
    <m/>
    <n v="21.8"/>
    <n v="2731.6170000000002"/>
    <x v="1"/>
    <x v="3"/>
    <x v="16"/>
  </r>
  <r>
    <x v="0"/>
    <d v="2019-04-23T00:00:00"/>
    <x v="0"/>
    <n v="650.44000000000005"/>
    <m/>
    <n v="14179.59"/>
    <n v="10368.861999999999"/>
    <n v="15.941000000000001"/>
    <m/>
    <n v="21.8"/>
    <n v="3810.7280000000001"/>
    <x v="1"/>
    <x v="3"/>
    <x v="16"/>
  </r>
  <r>
    <x v="0"/>
    <d v="2019-04-23T00:00:00"/>
    <x v="0"/>
    <n v="581.1"/>
    <m/>
    <n v="12667.98"/>
    <n v="9263.4920000000002"/>
    <n v="15.941000000000001"/>
    <m/>
    <n v="21.8"/>
    <n v="3404.4879999999998"/>
    <x v="1"/>
    <x v="3"/>
    <x v="16"/>
  </r>
  <r>
    <x v="0"/>
    <d v="2019-04-23T00:00:00"/>
    <x v="0"/>
    <n v="479.84"/>
    <m/>
    <n v="10460.51"/>
    <n v="7649.2759999999998"/>
    <n v="15.941000000000001"/>
    <m/>
    <n v="21.8"/>
    <n v="2811.2339999999999"/>
    <x v="1"/>
    <x v="3"/>
    <x v="16"/>
  </r>
  <r>
    <x v="0"/>
    <d v="2019-04-23T00:00:00"/>
    <x v="0"/>
    <n v="228.86"/>
    <m/>
    <n v="4989.1499999999996"/>
    <n v="3648.3270000000002"/>
    <n v="15.941000000000001"/>
    <m/>
    <n v="21.8"/>
    <n v="1340.8230000000001"/>
    <x v="1"/>
    <x v="3"/>
    <x v="16"/>
  </r>
  <r>
    <x v="0"/>
    <d v="2019-04-23T00:00:00"/>
    <x v="0"/>
    <n v="206.05"/>
    <m/>
    <n v="4491.8900000000003"/>
    <n v="3284.7060000000001"/>
    <n v="15.941000000000001"/>
    <m/>
    <n v="21.8"/>
    <n v="1207.184"/>
    <x v="1"/>
    <x v="3"/>
    <x v="16"/>
  </r>
  <r>
    <x v="0"/>
    <d v="2019-04-23T00:00:00"/>
    <x v="0"/>
    <n v="211.82"/>
    <m/>
    <n v="4617.68"/>
    <n v="3376.6869999999999"/>
    <n v="15.941000000000001"/>
    <m/>
    <n v="21.8"/>
    <n v="1240.9929999999999"/>
    <x v="1"/>
    <x v="3"/>
    <x v="16"/>
  </r>
  <r>
    <x v="0"/>
    <d v="2019-04-23T00:00:00"/>
    <x v="0"/>
    <n v="352.8"/>
    <m/>
    <n v="7691.04"/>
    <n v="5624.0919999999996"/>
    <n v="15.941000000000001"/>
    <m/>
    <n v="21.8"/>
    <n v="2066.9479999999999"/>
    <x v="1"/>
    <x v="3"/>
    <x v="16"/>
  </r>
  <r>
    <x v="0"/>
    <d v="2019-04-24T00:00:00"/>
    <x v="1"/>
    <n v="330"/>
    <n v="3"/>
    <n v="9900"/>
    <n v="4636.0540000000001"/>
    <n v="1545.3510000000001"/>
    <n v="110"/>
    <n v="30"/>
    <n v="5263.9459999999999"/>
    <x v="1"/>
    <x v="3"/>
    <x v="16"/>
  </r>
  <r>
    <x v="0"/>
    <d v="2019-04-24T00:00:00"/>
    <x v="1"/>
    <n v="225"/>
    <n v="2"/>
    <n v="6750"/>
    <n v="8860.0040000000008"/>
    <n v="4430.0020000000004"/>
    <n v="112.5"/>
    <n v="30"/>
    <n v="-2110.0039999999999"/>
    <x v="1"/>
    <x v="3"/>
    <x v="16"/>
  </r>
  <r>
    <x v="0"/>
    <d v="2019-04-24T00:00:00"/>
    <x v="1"/>
    <n v="393"/>
    <n v="4"/>
    <n v="11790"/>
    <n v="17720.008000000002"/>
    <n v="4430.0020000000004"/>
    <n v="98.25"/>
    <n v="30"/>
    <n v="-5930.0079999999998"/>
    <x v="1"/>
    <x v="3"/>
    <x v="16"/>
  </r>
  <r>
    <x v="0"/>
    <d v="2019-04-24T00:00:00"/>
    <x v="1"/>
    <n v="102"/>
    <n v="1"/>
    <n v="3060"/>
    <n v="1545.3510000000001"/>
    <n v="1545.3510000000001"/>
    <n v="102"/>
    <n v="30"/>
    <n v="1514.6489999999999"/>
    <x v="1"/>
    <x v="3"/>
    <x v="16"/>
  </r>
  <r>
    <x v="0"/>
    <d v="2019-04-24T00:00:00"/>
    <x v="1"/>
    <n v="2102"/>
    <n v="19"/>
    <n v="62009"/>
    <n v="29361.675999999999"/>
    <n v="1545.3510000000001"/>
    <n v="110.63157894736842"/>
    <n v="29.5"/>
    <n v="32647.324000000001"/>
    <x v="1"/>
    <x v="3"/>
    <x v="16"/>
  </r>
  <r>
    <x v="0"/>
    <d v="2019-04-24T00:00:00"/>
    <x v="1"/>
    <n v="207"/>
    <n v="2"/>
    <n v="6210"/>
    <n v="3090.703"/>
    <n v="1545.3510000000001"/>
    <n v="103.5"/>
    <n v="30"/>
    <n v="3119.297"/>
    <x v="1"/>
    <x v="3"/>
    <x v="16"/>
  </r>
  <r>
    <x v="0"/>
    <d v="2019-04-24T00:00:00"/>
    <x v="1"/>
    <n v="410"/>
    <n v="4"/>
    <n v="12300"/>
    <n v="6181.4059999999999"/>
    <n v="1545.3510000000001"/>
    <n v="102.5"/>
    <n v="30"/>
    <n v="6118.5940000000001"/>
    <x v="1"/>
    <x v="3"/>
    <x v="16"/>
  </r>
  <r>
    <x v="0"/>
    <d v="2019-04-24T00:00:00"/>
    <x v="1"/>
    <n v="752"/>
    <n v="7"/>
    <n v="22184"/>
    <n v="31010.014999999999"/>
    <n v="4430.0020000000004"/>
    <n v="107.42857142857143"/>
    <n v="29.5"/>
    <n v="-8826.0149999999994"/>
    <x v="1"/>
    <x v="3"/>
    <x v="16"/>
  </r>
  <r>
    <x v="0"/>
    <d v="2019-04-24T00:00:00"/>
    <x v="1"/>
    <n v="210"/>
    <n v="2"/>
    <n v="6300"/>
    <n v="8860.0040000000008"/>
    <n v="4430.0020000000004"/>
    <n v="105"/>
    <n v="30"/>
    <n v="-2560.0039999999999"/>
    <x v="1"/>
    <x v="3"/>
    <x v="16"/>
  </r>
  <r>
    <x v="0"/>
    <d v="2019-04-24T00:00:00"/>
    <x v="1"/>
    <n v="194"/>
    <n v="2"/>
    <n v="5820"/>
    <n v="8860.0040000000008"/>
    <n v="4430.0020000000004"/>
    <n v="97"/>
    <n v="30"/>
    <n v="-3040.0039999999999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552"/>
    <n v="5"/>
    <n v="16284"/>
    <n v="22150.01"/>
    <n v="4430.0020000000004"/>
    <n v="110.4"/>
    <n v="29.5"/>
    <n v="-5866.01"/>
    <x v="1"/>
    <x v="3"/>
    <x v="16"/>
  </r>
  <r>
    <x v="0"/>
    <d v="2019-04-24T00:00:00"/>
    <x v="1"/>
    <n v="1640"/>
    <n v="15"/>
    <n v="48380"/>
    <n v="66450.031000000003"/>
    <n v="4430.0020000000004"/>
    <n v="109.33333333333333"/>
    <n v="29.5"/>
    <n v="-18070.030999999999"/>
    <x v="1"/>
    <x v="3"/>
    <x v="16"/>
  </r>
  <r>
    <x v="0"/>
    <d v="2019-04-24T00:00:00"/>
    <x v="1"/>
    <n v="104"/>
    <n v="1"/>
    <n v="3120"/>
    <n v="4430.0020000000004"/>
    <n v="4430.0020000000004"/>
    <n v="104"/>
    <n v="30"/>
    <n v="-1310.002"/>
    <x v="1"/>
    <x v="3"/>
    <x v="16"/>
  </r>
  <r>
    <x v="0"/>
    <d v="2019-04-25T00:00:00"/>
    <x v="1"/>
    <n v="372"/>
    <n v="3"/>
    <n v="10974"/>
    <n v="8188.8559999999998"/>
    <n v="2729.6190000000001"/>
    <n v="124"/>
    <n v="29.5"/>
    <n v="2785.1439999999998"/>
    <x v="1"/>
    <x v="3"/>
    <x v="16"/>
  </r>
  <r>
    <x v="0"/>
    <d v="2019-04-25T00:00:00"/>
    <x v="1"/>
    <n v="108"/>
    <n v="1"/>
    <n v="3240"/>
    <n v="2729.6190000000001"/>
    <n v="2729.6190000000001"/>
    <n v="108"/>
    <n v="30"/>
    <n v="510.38099999999997"/>
    <x v="1"/>
    <x v="3"/>
    <x v="16"/>
  </r>
  <r>
    <x v="0"/>
    <d v="2019-04-25T00:00:00"/>
    <x v="1"/>
    <n v="519.5"/>
    <n v="4"/>
    <n v="17663"/>
    <n v="10215.083000000001"/>
    <n v="2553.7710000000002"/>
    <n v="129.875"/>
    <n v="34"/>
    <n v="7447.9170000000004"/>
    <x v="1"/>
    <x v="3"/>
    <x v="16"/>
  </r>
  <r>
    <x v="0"/>
    <d v="2019-04-25T00:00:00"/>
    <x v="1"/>
    <n v="270"/>
    <n v="3"/>
    <n v="8100"/>
    <n v="8188.8559999999998"/>
    <n v="2729.6190000000001"/>
    <n v="90"/>
    <n v="30"/>
    <n v="-88.855999999999995"/>
    <x v="1"/>
    <x v="3"/>
    <x v="16"/>
  </r>
  <r>
    <x v="0"/>
    <d v="2019-04-25T00:00:00"/>
    <x v="1"/>
    <n v="290"/>
    <n v="3"/>
    <n v="8700"/>
    <n v="8188.8559999999998"/>
    <n v="2729.6190000000001"/>
    <n v="96.666666666666671"/>
    <n v="30"/>
    <n v="511.14400000000001"/>
    <x v="1"/>
    <x v="3"/>
    <x v="16"/>
  </r>
  <r>
    <x v="0"/>
    <d v="2019-04-25T00:00:00"/>
    <x v="1"/>
    <n v="212"/>
    <n v="2"/>
    <n v="6360"/>
    <n v="5459.2370000000001"/>
    <n v="2729.6190000000001"/>
    <n v="106"/>
    <n v="30"/>
    <n v="900.76300000000003"/>
    <x v="1"/>
    <x v="3"/>
    <x v="16"/>
  </r>
  <r>
    <x v="0"/>
    <d v="2019-04-25T00:00:00"/>
    <x v="1"/>
    <n v="206"/>
    <n v="2"/>
    <n v="6180"/>
    <n v="5459.2370000000001"/>
    <n v="2729.6190000000001"/>
    <n v="103"/>
    <n v="30"/>
    <n v="720.76300000000003"/>
    <x v="1"/>
    <x v="3"/>
    <x v="16"/>
  </r>
  <r>
    <x v="0"/>
    <d v="2019-04-25T00:00:00"/>
    <x v="1"/>
    <n v="302"/>
    <n v="3"/>
    <n v="8758"/>
    <n v="6115.0870000000004"/>
    <n v="2038.3620000000001"/>
    <n v="100.66666666666667"/>
    <n v="29"/>
    <n v="2642.913"/>
    <x v="1"/>
    <x v="3"/>
    <x v="16"/>
  </r>
  <r>
    <x v="0"/>
    <d v="2019-04-25T00:00:00"/>
    <x v="1"/>
    <n v="133"/>
    <n v="1"/>
    <n v="4522"/>
    <n v="3034.4540000000002"/>
    <n v="3034.4540000000002"/>
    <n v="133"/>
    <n v="34"/>
    <n v="1487.546"/>
    <x v="1"/>
    <x v="3"/>
    <x v="16"/>
  </r>
  <r>
    <x v="0"/>
    <d v="2019-04-25T00:00:00"/>
    <x v="1"/>
    <n v="360.5"/>
    <n v="3"/>
    <n v="12257"/>
    <n v="9103.3610000000008"/>
    <n v="3034.4540000000002"/>
    <n v="120.16666666666667"/>
    <n v="34"/>
    <n v="3153.6390000000001"/>
    <x v="1"/>
    <x v="3"/>
    <x v="16"/>
  </r>
  <r>
    <x v="0"/>
    <d v="2019-04-25T00:00:00"/>
    <x v="1"/>
    <n v="99"/>
    <n v="1"/>
    <n v="2871"/>
    <n v="2038.3620000000001"/>
    <n v="2038.3620000000001"/>
    <n v="99"/>
    <n v="29"/>
    <n v="832.63800000000003"/>
    <x v="1"/>
    <x v="3"/>
    <x v="16"/>
  </r>
  <r>
    <x v="0"/>
    <d v="2019-04-25T00:00:00"/>
    <x v="1"/>
    <n v="89"/>
    <n v="1"/>
    <n v="2625.5"/>
    <n v="2553.7710000000002"/>
    <n v="2553.7710000000002"/>
    <n v="89"/>
    <n v="29.5"/>
    <n v="71.728999999999999"/>
    <x v="1"/>
    <x v="3"/>
    <x v="16"/>
  </r>
  <r>
    <x v="0"/>
    <d v="2019-04-25T00:00:00"/>
    <x v="1"/>
    <n v="182.5"/>
    <n v="2"/>
    <n v="6205"/>
    <n v="4076.7249999999999"/>
    <n v="2038.3620000000001"/>
    <n v="91.25"/>
    <n v="34"/>
    <n v="2128.2750000000001"/>
    <x v="1"/>
    <x v="3"/>
    <x v="16"/>
  </r>
  <r>
    <x v="0"/>
    <d v="2019-04-25T00:00:00"/>
    <x v="1"/>
    <n v="100.5"/>
    <n v="1"/>
    <n v="2964.75"/>
    <n v="2038.3620000000001"/>
    <n v="2038.3620000000001"/>
    <n v="100.5"/>
    <n v="29.5"/>
    <n v="926.38800000000003"/>
    <x v="1"/>
    <x v="3"/>
    <x v="16"/>
  </r>
  <r>
    <x v="0"/>
    <d v="2019-04-27T00:00:00"/>
    <x v="1"/>
    <n v="359.5"/>
    <n v="3"/>
    <n v="9706.5"/>
    <n v="6115.0870000000004"/>
    <n v="2038.3620000000001"/>
    <n v="119.83333333333333"/>
    <n v="27"/>
    <n v="3591.413"/>
    <x v="1"/>
    <x v="3"/>
    <x v="16"/>
  </r>
  <r>
    <x v="0"/>
    <d v="2019-04-27T00:00:00"/>
    <x v="1"/>
    <n v="106.5"/>
    <n v="1"/>
    <n v="3141.75"/>
    <n v="2038.3620000000001"/>
    <n v="2038.3620000000001"/>
    <n v="106.5"/>
    <n v="29.5"/>
    <n v="1103.3879999999999"/>
    <x v="1"/>
    <x v="3"/>
    <x v="16"/>
  </r>
  <r>
    <x v="0"/>
    <d v="2019-04-27T00:00:00"/>
    <x v="1"/>
    <n v="379"/>
    <n v="4"/>
    <n v="10991"/>
    <n v="8153.45"/>
    <n v="2038.3620000000001"/>
    <n v="94.75"/>
    <n v="29"/>
    <n v="2837.55"/>
    <x v="1"/>
    <x v="3"/>
    <x v="16"/>
  </r>
  <r>
    <x v="0"/>
    <d v="2019-04-27T00:00:00"/>
    <x v="1"/>
    <n v="677.5"/>
    <n v="7"/>
    <n v="19647.5"/>
    <n v="17041.845000000001"/>
    <n v="2434.549"/>
    <n v="96.785714285714292"/>
    <n v="29"/>
    <n v="2605.6550000000002"/>
    <x v="1"/>
    <x v="3"/>
    <x v="16"/>
  </r>
  <r>
    <x v="1"/>
    <d v="2019-04-27T00:00:00"/>
    <x v="1"/>
    <n v="-89"/>
    <n v="-1"/>
    <n v="-2581"/>
    <n v="-2434.549"/>
    <n v="-2434.549"/>
    <n v="89"/>
    <n v="29"/>
    <n v="-146.45099999999999"/>
    <x v="1"/>
    <x v="3"/>
    <x v="16"/>
  </r>
  <r>
    <x v="0"/>
    <d v="2019-04-27T00:00:00"/>
    <x v="1"/>
    <n v="101"/>
    <n v="1"/>
    <n v="2929"/>
    <n v="2038.3620000000001"/>
    <n v="2038.3620000000001"/>
    <n v="101"/>
    <n v="29"/>
    <n v="890.63800000000003"/>
    <x v="1"/>
    <x v="3"/>
    <x v="16"/>
  </r>
  <r>
    <x v="0"/>
    <d v="2019-04-27T00:00:00"/>
    <x v="1"/>
    <n v="373"/>
    <n v="3"/>
    <n v="10071"/>
    <n v="6115.0870000000004"/>
    <n v="2038.3620000000001"/>
    <n v="124.33333333333333"/>
    <n v="27"/>
    <n v="3955.913"/>
    <x v="1"/>
    <x v="3"/>
    <x v="16"/>
  </r>
  <r>
    <x v="0"/>
    <d v="2019-04-27T00:00:00"/>
    <x v="1"/>
    <n v="100"/>
    <n v="1"/>
    <n v="2900"/>
    <n v="1545.37"/>
    <n v="1545.37"/>
    <n v="100"/>
    <n v="29"/>
    <n v="1354.63"/>
    <x v="1"/>
    <x v="3"/>
    <x v="16"/>
  </r>
  <r>
    <x v="0"/>
    <d v="2019-04-27T00:00:00"/>
    <x v="1"/>
    <n v="622.5"/>
    <n v="6"/>
    <n v="21165"/>
    <n v="12230.174000000001"/>
    <n v="2038.3620000000001"/>
    <n v="103.75"/>
    <n v="34"/>
    <n v="8934.8259999999991"/>
    <x v="1"/>
    <x v="3"/>
    <x v="16"/>
  </r>
  <r>
    <x v="0"/>
    <d v="2019-04-27T00:00:00"/>
    <x v="1"/>
    <n v="200"/>
    <n v="2"/>
    <n v="5900"/>
    <n v="4076.7249999999999"/>
    <n v="2038.3620000000001"/>
    <n v="100"/>
    <n v="29.5"/>
    <n v="1823.2750000000001"/>
    <x v="1"/>
    <x v="3"/>
    <x v="16"/>
  </r>
  <r>
    <x v="0"/>
    <d v="2019-04-27T00:00:00"/>
    <x v="1"/>
    <n v="87.5"/>
    <n v="1"/>
    <n v="2581.25"/>
    <n v="2038.3620000000001"/>
    <n v="2038.3620000000001"/>
    <n v="87.5"/>
    <n v="29.5"/>
    <n v="542.88800000000003"/>
    <x v="1"/>
    <x v="3"/>
    <x v="16"/>
  </r>
  <r>
    <x v="0"/>
    <d v="2019-04-27T00:00:00"/>
    <x v="1"/>
    <n v="247"/>
    <n v="2"/>
    <n v="7286.5"/>
    <n v="6068.9070000000002"/>
    <n v="3034.4540000000002"/>
    <n v="123.5"/>
    <n v="29.5"/>
    <n v="1217.5930000000001"/>
    <x v="1"/>
    <x v="3"/>
    <x v="16"/>
  </r>
  <r>
    <x v="0"/>
    <d v="2019-04-27T00:00:00"/>
    <x v="1"/>
    <n v="2048.5"/>
    <n v="14"/>
    <n v="69649"/>
    <n v="42482.35"/>
    <n v="3034.4540000000002"/>
    <n v="146.32142857142858"/>
    <n v="34"/>
    <n v="27166.65"/>
    <x v="1"/>
    <x v="3"/>
    <x v="16"/>
  </r>
  <r>
    <x v="0"/>
    <d v="2019-04-27T00:00:00"/>
    <x v="1"/>
    <n v="100.5"/>
    <n v="1"/>
    <n v="2914.5"/>
    <n v="2116.808"/>
    <n v="2116.808"/>
    <n v="100.5"/>
    <n v="29"/>
    <n v="797.69200000000001"/>
    <x v="1"/>
    <x v="3"/>
    <x v="16"/>
  </r>
  <r>
    <x v="0"/>
    <d v="2019-04-27T00:00:00"/>
    <x v="1"/>
    <n v="110.5"/>
    <n v="1"/>
    <n v="3204.5"/>
    <n v="2723.009"/>
    <n v="2723.009"/>
    <n v="110.5"/>
    <n v="29"/>
    <n v="481.49099999999999"/>
    <x v="1"/>
    <x v="3"/>
    <x v="16"/>
  </r>
  <r>
    <x v="0"/>
    <d v="2019-04-27T00:00:00"/>
    <x v="1"/>
    <n v="231.2"/>
    <n v="1"/>
    <n v="7860.8"/>
    <n v="2890.7869999999998"/>
    <n v="2890.7869999999998"/>
    <n v="231.2"/>
    <n v="34"/>
    <n v="4970.0129999999999"/>
    <x v="1"/>
    <x v="3"/>
    <x v="16"/>
  </r>
  <r>
    <x v="0"/>
    <d v="2019-04-27T00:00:00"/>
    <x v="1"/>
    <n v="237"/>
    <n v="2"/>
    <n v="6873"/>
    <n v="6068.9070000000002"/>
    <n v="3034.4540000000002"/>
    <n v="118.5"/>
    <n v="29"/>
    <n v="804.09299999999996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306.5"/>
    <n v="3"/>
    <n v="9041.75"/>
    <n v="7303.6480000000001"/>
    <n v="2434.549"/>
    <n v="102.16666666666667"/>
    <n v="29.5"/>
    <n v="1738.1020000000001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285.5"/>
    <n v="3"/>
    <n v="8279.5"/>
    <n v="7303.6480000000001"/>
    <n v="2434.549"/>
    <n v="95.166666666666671"/>
    <n v="29"/>
    <n v="975.85199999999998"/>
    <x v="1"/>
    <x v="3"/>
    <x v="16"/>
  </r>
  <r>
    <x v="0"/>
    <d v="2019-04-27T00:00:00"/>
    <x v="1"/>
    <n v="319"/>
    <n v="3"/>
    <n v="9251"/>
    <n v="7303.6480000000001"/>
    <n v="2434.549"/>
    <n v="106.33333333333333"/>
    <n v="29"/>
    <n v="1947.3520000000001"/>
    <x v="1"/>
    <x v="3"/>
    <x v="16"/>
  </r>
  <r>
    <x v="0"/>
    <d v="2019-04-29T00:00:00"/>
    <x v="0"/>
    <n v="272.2"/>
    <m/>
    <n v="5580.1"/>
    <n v="3648.6460000000002"/>
    <n v="13.404"/>
    <m/>
    <n v="20.5"/>
    <n v="1931.454"/>
    <x v="1"/>
    <x v="3"/>
    <x v="17"/>
  </r>
  <r>
    <x v="0"/>
    <d v="2019-04-29T00:00:00"/>
    <x v="1"/>
    <n v="3293"/>
    <n v="30"/>
    <n v="97143.5"/>
    <n v="74820.880999999994"/>
    <n v="2494.029"/>
    <n v="109.76666666666667"/>
    <n v="29.5"/>
    <n v="22322.618999999999"/>
    <x v="1"/>
    <x v="3"/>
    <x v="17"/>
  </r>
  <r>
    <x v="0"/>
    <d v="2019-04-29T00:00:00"/>
    <x v="0"/>
    <n v="471.84"/>
    <m/>
    <n v="9672.7199999999993"/>
    <n v="6324.6779999999999"/>
    <n v="13.404"/>
    <m/>
    <n v="20.5"/>
    <n v="3348.0419999999999"/>
    <x v="1"/>
    <x v="3"/>
    <x v="17"/>
  </r>
  <r>
    <x v="0"/>
    <d v="2019-04-29T00:00:00"/>
    <x v="1"/>
    <n v="983"/>
    <n v="9"/>
    <n v="28998.5"/>
    <n v="22446.263999999999"/>
    <n v="2494.029"/>
    <n v="109.22222222222223"/>
    <n v="29.5"/>
    <n v="6552.2359999999999"/>
    <x v="1"/>
    <x v="3"/>
    <x v="17"/>
  </r>
  <r>
    <x v="0"/>
    <d v="2019-04-29T00:00:00"/>
    <x v="0"/>
    <n v="888"/>
    <m/>
    <n v="11544"/>
    <n v="11903.004999999999"/>
    <n v="13.404"/>
    <m/>
    <n v="13"/>
    <n v="-359.005"/>
    <x v="1"/>
    <x v="3"/>
    <x v="17"/>
  </r>
  <r>
    <x v="0"/>
    <d v="2019-04-29T00:00:00"/>
    <x v="1"/>
    <n v="562"/>
    <n v="5"/>
    <n v="16860"/>
    <n v="12470.147000000001"/>
    <n v="2494.029"/>
    <n v="112.4"/>
    <n v="30"/>
    <n v="4389.8530000000001"/>
    <x v="1"/>
    <x v="3"/>
    <x v="17"/>
  </r>
  <r>
    <x v="0"/>
    <d v="2019-04-29T00:00:00"/>
    <x v="0"/>
    <n v="345.07"/>
    <m/>
    <n v="7073.94"/>
    <n v="4625.4170000000004"/>
    <n v="13.404"/>
    <m/>
    <n v="20.5"/>
    <n v="2448.5230000000001"/>
    <x v="1"/>
    <x v="3"/>
    <x v="17"/>
  </r>
  <r>
    <x v="0"/>
    <d v="2019-04-29T00:00:00"/>
    <x v="1"/>
    <n v="224"/>
    <n v="2"/>
    <n v="6720"/>
    <n v="4988.0590000000002"/>
    <n v="2494.029"/>
    <n v="112"/>
    <n v="30"/>
    <n v="1731.941"/>
    <x v="1"/>
    <x v="3"/>
    <x v="17"/>
  </r>
  <r>
    <x v="0"/>
    <d v="2019-04-29T00:00:00"/>
    <x v="0"/>
    <n v="232.55"/>
    <m/>
    <n v="4767.28"/>
    <n v="3117.1660000000002"/>
    <n v="13.404"/>
    <m/>
    <n v="20.5"/>
    <n v="1650.114"/>
    <x v="1"/>
    <x v="3"/>
    <x v="17"/>
  </r>
  <r>
    <x v="0"/>
    <d v="2019-04-29T00:00:00"/>
    <x v="1"/>
    <n v="446"/>
    <n v="4"/>
    <n v="13380"/>
    <n v="9976.1180000000004"/>
    <n v="2494.029"/>
    <n v="111.5"/>
    <n v="30"/>
    <n v="3403.8820000000001"/>
    <x v="1"/>
    <x v="3"/>
    <x v="17"/>
  </r>
  <r>
    <x v="0"/>
    <d v="2019-04-29T00:00:00"/>
    <x v="0"/>
    <n v="274.93"/>
    <m/>
    <n v="5636.07"/>
    <n v="3685.24"/>
    <n v="13.404"/>
    <m/>
    <n v="20.5"/>
    <n v="1950.83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271.92"/>
    <m/>
    <n v="5574.36"/>
    <n v="3644.893"/>
    <n v="13.404"/>
    <m/>
    <n v="20.5"/>
    <n v="1929.4670000000001"/>
    <x v="1"/>
    <x v="3"/>
    <x v="17"/>
  </r>
  <r>
    <x v="0"/>
    <d v="2019-04-29T00:00:00"/>
    <x v="1"/>
    <n v="331"/>
    <n v="3"/>
    <n v="9764.5"/>
    <n v="7482.0879999999997"/>
    <n v="2494.029"/>
    <n v="110.33333333333333"/>
    <n v="29.5"/>
    <n v="2282.4119999999998"/>
    <x v="1"/>
    <x v="3"/>
    <x v="17"/>
  </r>
  <r>
    <x v="0"/>
    <d v="2019-04-29T00:00:00"/>
    <x v="0"/>
    <n v="456.62"/>
    <m/>
    <n v="9360.7099999999991"/>
    <n v="6120.665"/>
    <n v="13.404"/>
    <m/>
    <n v="20.5"/>
    <n v="3240.0450000000001"/>
    <x v="1"/>
    <x v="3"/>
    <x v="17"/>
  </r>
  <r>
    <x v="0"/>
    <d v="2019-04-29T00:00:00"/>
    <x v="1"/>
    <n v="1005"/>
    <n v="10"/>
    <n v="30150"/>
    <n v="15453.701999999999"/>
    <n v="1545.37"/>
    <n v="100.5"/>
    <n v="30"/>
    <n v="14696.298000000001"/>
    <x v="1"/>
    <x v="3"/>
    <x v="17"/>
  </r>
  <r>
    <x v="0"/>
    <d v="2019-04-29T00:00:00"/>
    <x v="0"/>
    <n v="229.99"/>
    <m/>
    <n v="4714.8"/>
    <n v="3082.8510000000001"/>
    <n v="13.404"/>
    <m/>
    <n v="20.5"/>
    <n v="1631.9490000000001"/>
    <x v="1"/>
    <x v="3"/>
    <x v="17"/>
  </r>
  <r>
    <x v="0"/>
    <d v="2019-04-29T00:00:00"/>
    <x v="1"/>
    <n v="194"/>
    <n v="2"/>
    <n v="5820"/>
    <n v="3090.74"/>
    <n v="1545.37"/>
    <n v="97"/>
    <n v="30"/>
    <n v="2729.26"/>
    <x v="1"/>
    <x v="3"/>
    <x v="17"/>
  </r>
  <r>
    <x v="0"/>
    <d v="2019-04-29T00:00:00"/>
    <x v="0"/>
    <n v="221.81"/>
    <m/>
    <n v="4547.1099999999997"/>
    <n v="2973.2040000000002"/>
    <n v="13.404"/>
    <m/>
    <n v="20.5"/>
    <n v="1573.9059999999999"/>
    <x v="1"/>
    <x v="3"/>
    <x v="17"/>
  </r>
  <r>
    <x v="0"/>
    <d v="2019-04-29T00:00:00"/>
    <x v="1"/>
    <n v="205"/>
    <n v="2"/>
    <n v="6150"/>
    <n v="3090.74"/>
    <n v="1545.37"/>
    <n v="102.5"/>
    <n v="30"/>
    <n v="3059.26"/>
    <x v="1"/>
    <x v="3"/>
    <x v="17"/>
  </r>
  <r>
    <x v="0"/>
    <d v="2019-04-29T00:00:00"/>
    <x v="0"/>
    <n v="270.74"/>
    <m/>
    <n v="5550.17"/>
    <n v="3629.076"/>
    <n v="13.404"/>
    <m/>
    <n v="20.5"/>
    <n v="1921.0940000000001"/>
    <x v="1"/>
    <x v="3"/>
    <x v="17"/>
  </r>
  <r>
    <x v="0"/>
    <d v="2019-04-29T00:00:00"/>
    <x v="1"/>
    <n v="350"/>
    <n v="3"/>
    <n v="10500"/>
    <n v="4636.1109999999999"/>
    <n v="1545.37"/>
    <n v="116.66666666666667"/>
    <n v="30"/>
    <n v="5863.8890000000001"/>
    <x v="1"/>
    <x v="3"/>
    <x v="17"/>
  </r>
  <r>
    <x v="0"/>
    <d v="2019-04-29T00:00:00"/>
    <x v="0"/>
    <n v="628.39"/>
    <m/>
    <n v="12882"/>
    <n v="8423.1190000000006"/>
    <n v="13.404"/>
    <m/>
    <n v="20.5"/>
    <n v="4458.8810000000003"/>
    <x v="1"/>
    <x v="3"/>
    <x v="17"/>
  </r>
  <r>
    <x v="0"/>
    <d v="2019-04-29T00:00:00"/>
    <x v="1"/>
    <n v="400"/>
    <n v="4"/>
    <n v="12000"/>
    <n v="6181.4809999999998"/>
    <n v="1545.37"/>
    <n v="100"/>
    <n v="30"/>
    <n v="5818.5190000000002"/>
    <x v="1"/>
    <x v="3"/>
    <x v="17"/>
  </r>
  <r>
    <x v="0"/>
    <d v="2019-04-29T00:00:00"/>
    <x v="0"/>
    <n v="115.07"/>
    <m/>
    <n v="2358.94"/>
    <n v="1542.431"/>
    <n v="13.404"/>
    <m/>
    <n v="20.5"/>
    <n v="816.50900000000001"/>
    <x v="1"/>
    <x v="3"/>
    <x v="17"/>
  </r>
  <r>
    <x v="0"/>
    <d v="2019-04-29T00:00:00"/>
    <x v="1"/>
    <n v="1125"/>
    <n v="10"/>
    <n v="33750"/>
    <n v="15453.701999999999"/>
    <n v="1545.37"/>
    <n v="112.5"/>
    <n v="30"/>
    <n v="18296.297999999999"/>
    <x v="1"/>
    <x v="3"/>
    <x v="17"/>
  </r>
  <r>
    <x v="0"/>
    <d v="2019-04-29T00:00:00"/>
    <x v="0"/>
    <n v="512.44000000000005"/>
    <m/>
    <n v="10505.02"/>
    <n v="6868.8919999999998"/>
    <n v="13.404"/>
    <m/>
    <n v="20.5"/>
    <n v="3636.1280000000002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1050.57"/>
    <m/>
    <n v="18384.98"/>
    <n v="47040.51"/>
    <n v="44.776000000000003"/>
    <m/>
    <n v="17.5"/>
    <n v="-28655.53"/>
    <x v="1"/>
    <x v="3"/>
    <x v="17"/>
  </r>
  <r>
    <x v="0"/>
    <d v="2019-04-29T00:00:00"/>
    <x v="1"/>
    <n v="184"/>
    <n v="2"/>
    <n v="5520"/>
    <n v="4944.6840000000002"/>
    <n v="2472.3420000000001"/>
    <n v="92"/>
    <n v="30"/>
    <n v="575.31600000000003"/>
    <x v="1"/>
    <x v="3"/>
    <x v="17"/>
  </r>
  <r>
    <x v="0"/>
    <d v="2019-04-29T00:00:00"/>
    <x v="0"/>
    <n v="15.7"/>
    <m/>
    <n v="342.26"/>
    <n v="702.98599999999999"/>
    <n v="44.776000000000003"/>
    <m/>
    <n v="21.8"/>
    <n v="-360.726"/>
    <x v="1"/>
    <x v="3"/>
    <x v="17"/>
  </r>
  <r>
    <x v="0"/>
    <d v="2019-04-29T00:00:00"/>
    <x v="1"/>
    <n v="100"/>
    <n v="1"/>
    <n v="3000"/>
    <n v="2472.3420000000001"/>
    <n v="2472.3420000000001"/>
    <n v="100"/>
    <n v="30"/>
    <n v="527.65800000000002"/>
    <x v="1"/>
    <x v="3"/>
    <x v="17"/>
  </r>
  <r>
    <x v="0"/>
    <d v="2019-04-29T00:00:00"/>
    <x v="0"/>
    <n v="185.93"/>
    <m/>
    <n v="3811.57"/>
    <n v="2492.259"/>
    <n v="13.404"/>
    <m/>
    <n v="20.5"/>
    <n v="1319.3109999999999"/>
    <x v="1"/>
    <x v="3"/>
    <x v="17"/>
  </r>
  <r>
    <x v="0"/>
    <d v="2019-04-29T00:00:00"/>
    <x v="1"/>
    <n v="336"/>
    <n v="4"/>
    <n v="10080"/>
    <n v="9889.3690000000006"/>
    <n v="2472.3420000000001"/>
    <n v="84"/>
    <n v="30"/>
    <n v="190.631"/>
    <x v="1"/>
    <x v="3"/>
    <x v="17"/>
  </r>
  <r>
    <x v="0"/>
    <d v="2019-04-29T00:00:00"/>
    <x v="0"/>
    <n v="5.27"/>
    <m/>
    <n v="114.89"/>
    <n v="235.97"/>
    <n v="44.776000000000003"/>
    <m/>
    <n v="21.800799999999999"/>
    <n v="-121.08"/>
    <x v="1"/>
    <x v="3"/>
    <x v="17"/>
  </r>
  <r>
    <x v="0"/>
    <d v="2019-04-29T00:00:00"/>
    <x v="1"/>
    <n v="510"/>
    <n v="5"/>
    <n v="15300"/>
    <n v="12361.710999999999"/>
    <n v="2472.3420000000001"/>
    <n v="102"/>
    <n v="30"/>
    <n v="2938.2890000000002"/>
    <x v="1"/>
    <x v="3"/>
    <x v="17"/>
  </r>
  <r>
    <x v="0"/>
    <d v="2019-04-29T00:00:00"/>
    <x v="0"/>
    <n v="1025.72"/>
    <m/>
    <n v="18975.82"/>
    <n v="45927.822"/>
    <n v="44.776000000000003"/>
    <m/>
    <n v="18.5"/>
    <n v="-26952.002"/>
    <x v="1"/>
    <x v="3"/>
    <x v="17"/>
  </r>
  <r>
    <x v="0"/>
    <d v="2019-04-29T00:00:00"/>
    <x v="1"/>
    <n v="80"/>
    <n v="1"/>
    <n v="2400"/>
    <n v="2472.3420000000001"/>
    <n v="2472.3420000000001"/>
    <n v="80"/>
    <n v="30"/>
    <n v="-72.341999999999999"/>
    <x v="1"/>
    <x v="3"/>
    <x v="17"/>
  </r>
  <r>
    <x v="0"/>
    <d v="2019-04-29T00:00:00"/>
    <x v="0"/>
    <n v="14.02"/>
    <m/>
    <n v="287.41000000000003"/>
    <n v="627.76199999999994"/>
    <n v="44.776000000000003"/>
    <m/>
    <n v="20.5"/>
    <n v="-340.35199999999998"/>
    <x v="1"/>
    <x v="3"/>
    <x v="17"/>
  </r>
  <r>
    <x v="0"/>
    <d v="2019-04-29T00:00:00"/>
    <x v="1"/>
    <n v="221"/>
    <n v="2"/>
    <n v="6630"/>
    <n v="4944.6840000000002"/>
    <n v="2472.3420000000001"/>
    <n v="110.5"/>
    <n v="30"/>
    <n v="1685.316"/>
    <x v="1"/>
    <x v="3"/>
    <x v="17"/>
  </r>
  <r>
    <x v="0"/>
    <d v="2019-04-29T00:00:00"/>
    <x v="0"/>
    <n v="36.6"/>
    <m/>
    <n v="750.3"/>
    <n v="1638.808"/>
    <n v="44.776000000000003"/>
    <m/>
    <n v="20.5"/>
    <n v="-888.50800000000004"/>
    <x v="1"/>
    <x v="3"/>
    <x v="17"/>
  </r>
  <r>
    <x v="0"/>
    <d v="2019-04-29T00:00:00"/>
    <x v="1"/>
    <n v="101"/>
    <n v="1"/>
    <n v="3030"/>
    <n v="2472.3420000000001"/>
    <n v="2472.3420000000001"/>
    <n v="101"/>
    <n v="30"/>
    <n v="557.65800000000002"/>
    <x v="1"/>
    <x v="3"/>
    <x v="17"/>
  </r>
  <r>
    <x v="0"/>
    <d v="2019-04-29T00:00:00"/>
    <x v="0"/>
    <n v="933.4"/>
    <m/>
    <n v="19134.7"/>
    <n v="12511.56"/>
    <n v="13.404"/>
    <m/>
    <n v="20.5"/>
    <n v="6623.14"/>
    <x v="1"/>
    <x v="3"/>
    <x v="17"/>
  </r>
  <r>
    <x v="0"/>
    <d v="2019-04-29T00:00:00"/>
    <x v="1"/>
    <n v="354"/>
    <n v="3"/>
    <n v="10443"/>
    <n v="7417.0259999999998"/>
    <n v="2472.3420000000001"/>
    <n v="118"/>
    <n v="29.5"/>
    <n v="3025.9740000000002"/>
    <x v="1"/>
    <x v="3"/>
    <x v="17"/>
  </r>
  <r>
    <x v="0"/>
    <d v="2019-04-29T00:00:00"/>
    <x v="0"/>
    <n v="3226.45"/>
    <m/>
    <n v="66142.23"/>
    <n v="43248.254999999997"/>
    <n v="13.404"/>
    <m/>
    <n v="20.5"/>
    <n v="22893.974999999999"/>
    <x v="1"/>
    <x v="3"/>
    <x v="17"/>
  </r>
  <r>
    <x v="0"/>
    <d v="2019-04-29T00:00:00"/>
    <x v="1"/>
    <n v="107"/>
    <n v="1"/>
    <n v="107"/>
    <n v="2494.029"/>
    <n v="2494.029"/>
    <n v="107"/>
    <n v="1"/>
    <n v="-2387.029"/>
    <x v="1"/>
    <x v="3"/>
    <x v="17"/>
  </r>
  <r>
    <x v="0"/>
    <d v="2019-04-29T00:00:00"/>
    <x v="0"/>
    <n v="493.32"/>
    <m/>
    <n v="10113.06"/>
    <n v="6612.6019999999999"/>
    <n v="13.404"/>
    <m/>
    <n v="20.5"/>
    <n v="3500.4580000000001"/>
    <x v="1"/>
    <x v="3"/>
    <x v="17"/>
  </r>
  <r>
    <x v="1"/>
    <d v="2019-04-29T00:00:00"/>
    <x v="1"/>
    <n v="-107"/>
    <n v="-1"/>
    <n v="-107"/>
    <n v="-2494.029"/>
    <n v="-2494.029"/>
    <n v="107"/>
    <n v="1"/>
    <n v="2387.029"/>
    <x v="1"/>
    <x v="3"/>
    <x v="17"/>
  </r>
  <r>
    <x v="0"/>
    <d v="2019-04-29T00:00:00"/>
    <x v="0"/>
    <n v="682.7"/>
    <m/>
    <n v="13995.35"/>
    <n v="9151.1049999999996"/>
    <n v="13.404"/>
    <m/>
    <n v="20.5"/>
    <n v="4844.2449999999999"/>
    <x v="1"/>
    <x v="3"/>
    <x v="17"/>
  </r>
  <r>
    <x v="0"/>
    <d v="2019-04-29T00:00:00"/>
    <x v="1"/>
    <n v="301"/>
    <n v="3"/>
    <n v="9030"/>
    <n v="7417.0259999999998"/>
    <n v="2472.3420000000001"/>
    <n v="100.33333333333333"/>
    <n v="30"/>
    <n v="1612.9739999999999"/>
    <x v="1"/>
    <x v="3"/>
    <x v="17"/>
  </r>
  <r>
    <x v="0"/>
    <d v="2019-04-29T00:00:00"/>
    <x v="0"/>
    <n v="909.08"/>
    <m/>
    <n v="18636.14"/>
    <n v="12185.566999999999"/>
    <n v="13.404"/>
    <m/>
    <n v="20.5"/>
    <n v="6450.5730000000003"/>
    <x v="1"/>
    <x v="3"/>
    <x v="17"/>
  </r>
  <r>
    <x v="0"/>
    <d v="2019-04-29T00:00:00"/>
    <x v="1"/>
    <n v="523"/>
    <n v="5"/>
    <n v="15690"/>
    <n v="12361.710999999999"/>
    <n v="2472.3420000000001"/>
    <n v="104.6"/>
    <n v="30"/>
    <n v="3328.2890000000002"/>
    <x v="1"/>
    <x v="3"/>
    <x v="17"/>
  </r>
  <r>
    <x v="0"/>
    <d v="2019-04-29T00:00:00"/>
    <x v="0"/>
    <n v="573.5"/>
    <m/>
    <n v="11756.75"/>
    <n v="7687.357"/>
    <n v="13.404"/>
    <m/>
    <n v="20.5"/>
    <n v="4069.393"/>
    <x v="1"/>
    <x v="3"/>
    <x v="17"/>
  </r>
  <r>
    <x v="0"/>
    <d v="2019-04-29T00:00:00"/>
    <x v="1"/>
    <n v="260"/>
    <n v="2"/>
    <n v="7800"/>
    <n v="4944.6840000000002"/>
    <n v="2472.3420000000001"/>
    <n v="130"/>
    <n v="30"/>
    <n v="2855.3159999999998"/>
    <x v="1"/>
    <x v="3"/>
    <x v="17"/>
  </r>
  <r>
    <x v="0"/>
    <d v="2019-04-29T00:00:00"/>
    <x v="0"/>
    <n v="115.5"/>
    <m/>
    <n v="2367.75"/>
    <n v="1548.1949999999999"/>
    <n v="13.404"/>
    <m/>
    <n v="20.5"/>
    <n v="819.55499999999995"/>
    <x v="1"/>
    <x v="3"/>
    <x v="17"/>
  </r>
  <r>
    <x v="0"/>
    <d v="2019-04-29T00:00:00"/>
    <x v="0"/>
    <n v="461.2"/>
    <m/>
    <n v="5534.4"/>
    <n v="5979.28"/>
    <n v="12.965"/>
    <m/>
    <n v="12"/>
    <n v="-444.88"/>
    <x v="1"/>
    <x v="3"/>
    <x v="17"/>
  </r>
  <r>
    <x v="0"/>
    <d v="2019-04-29T00:00:00"/>
    <x v="0"/>
    <n v="232.85"/>
    <m/>
    <n v="3958.45"/>
    <n v="3018.8110000000001"/>
    <n v="12.965"/>
    <m/>
    <n v="17"/>
    <n v="939.63900000000001"/>
    <x v="1"/>
    <x v="3"/>
    <x v="17"/>
  </r>
  <r>
    <x v="0"/>
    <d v="2019-04-29T00:00:00"/>
    <x v="0"/>
    <n v="22.93"/>
    <m/>
    <n v="275.16000000000003"/>
    <n v="297.279"/>
    <n v="12.965"/>
    <m/>
    <n v="12"/>
    <n v="-22.119"/>
    <x v="1"/>
    <x v="3"/>
    <x v="17"/>
  </r>
  <r>
    <x v="0"/>
    <d v="2019-04-29T00:00:00"/>
    <x v="0"/>
    <n v="22.87"/>
    <m/>
    <n v="274.44"/>
    <n v="296.50099999999998"/>
    <n v="12.965"/>
    <m/>
    <n v="12"/>
    <n v="-22.061"/>
    <x v="1"/>
    <x v="3"/>
    <x v="17"/>
  </r>
  <r>
    <x v="0"/>
    <d v="2019-04-29T00:00:00"/>
    <x v="0"/>
    <n v="446.2"/>
    <m/>
    <n v="5354.4"/>
    <n v="5784.8109999999997"/>
    <n v="12.965"/>
    <m/>
    <n v="12"/>
    <n v="-430.411"/>
    <x v="1"/>
    <x v="3"/>
    <x v="17"/>
  </r>
  <r>
    <x v="0"/>
    <d v="2019-04-29T00:00:00"/>
    <x v="0"/>
    <n v="3.8"/>
    <m/>
    <n v="85.5"/>
    <n v="49.265999999999998"/>
    <n v="12.965"/>
    <m/>
    <n v="22.5"/>
    <n v="36.234000000000002"/>
    <x v="1"/>
    <x v="3"/>
    <x v="17"/>
  </r>
  <r>
    <x v="0"/>
    <d v="2019-04-29T00:00:00"/>
    <x v="0"/>
    <n v="71"/>
    <m/>
    <n v="887.5"/>
    <n v="920.48800000000006"/>
    <n v="12.965"/>
    <m/>
    <n v="12.5"/>
    <n v="-32.988"/>
    <x v="1"/>
    <x v="3"/>
    <x v="17"/>
  </r>
  <r>
    <x v="1"/>
    <d v="2019-04-29T00:00:00"/>
    <x v="0"/>
    <n v="-15.7"/>
    <m/>
    <n v="-342.26"/>
    <n v="-203.54400000000001"/>
    <n v="-12.965"/>
    <m/>
    <n v="21.8"/>
    <n v="-138.71600000000001"/>
    <x v="1"/>
    <x v="3"/>
    <x v="17"/>
  </r>
  <r>
    <x v="1"/>
    <d v="2019-04-29T00:00:00"/>
    <x v="0"/>
    <n v="-1050.57"/>
    <m/>
    <n v="-18384.98"/>
    <n v="-13620.235000000001"/>
    <n v="-12.965"/>
    <m/>
    <n v="17.5"/>
    <n v="-4764.7449999999999"/>
    <x v="1"/>
    <x v="3"/>
    <x v="17"/>
  </r>
  <r>
    <x v="0"/>
    <d v="2019-04-29T00:00:00"/>
    <x v="0"/>
    <n v="1115.8"/>
    <m/>
    <n v="22873.9"/>
    <n v="14956.501"/>
    <n v="13.404"/>
    <m/>
    <n v="20.5"/>
    <n v="7917.3990000000003"/>
    <x v="1"/>
    <x v="3"/>
    <x v="17"/>
  </r>
  <r>
    <x v="0"/>
    <d v="2019-04-29T00:00:00"/>
    <x v="0"/>
    <n v="1050.57"/>
    <m/>
    <n v="18384.98"/>
    <n v="13620.235000000001"/>
    <n v="12.965"/>
    <m/>
    <n v="17.5"/>
    <n v="4764.7449999999999"/>
    <x v="1"/>
    <x v="3"/>
    <x v="17"/>
  </r>
  <r>
    <x v="0"/>
    <d v="2019-04-29T00:00:00"/>
    <x v="0"/>
    <n v="71.709999999999994"/>
    <m/>
    <n v="846.18"/>
    <n v="929.69299999999998"/>
    <n v="12.965"/>
    <m/>
    <n v="11.8"/>
    <n v="-83.513000000000005"/>
    <x v="1"/>
    <x v="3"/>
    <x v="17"/>
  </r>
  <r>
    <x v="0"/>
    <d v="2019-04-29T00:00:00"/>
    <x v="0"/>
    <n v="223.05"/>
    <m/>
    <n v="2676.6"/>
    <n v="2891.7570000000001"/>
    <n v="12.965"/>
    <m/>
    <n v="12"/>
    <n v="-215.15700000000001"/>
    <x v="1"/>
    <x v="3"/>
    <x v="17"/>
  </r>
  <r>
    <x v="0"/>
    <d v="2019-04-29T00:00:00"/>
    <x v="0"/>
    <n v="15.7"/>
    <m/>
    <n v="342.26"/>
    <n v="203.54400000000001"/>
    <n v="12.965"/>
    <m/>
    <n v="21.8"/>
    <n v="138.71600000000001"/>
    <x v="1"/>
    <x v="3"/>
    <x v="17"/>
  </r>
  <r>
    <x v="0"/>
    <d v="2019-04-29T00:00:00"/>
    <x v="0"/>
    <n v="274.35000000000002"/>
    <m/>
    <n v="5624.18"/>
    <n v="3677.4659999999999"/>
    <n v="13.404"/>
    <m/>
    <n v="20.5"/>
    <n v="1946.7139999999999"/>
    <x v="1"/>
    <x v="3"/>
    <x v="17"/>
  </r>
  <r>
    <x v="0"/>
    <d v="2019-04-29T00:00:00"/>
    <x v="0"/>
    <n v="524.29999999999995"/>
    <m/>
    <n v="10748.15"/>
    <n v="7027.8670000000002"/>
    <n v="13.404"/>
    <m/>
    <n v="20.5"/>
    <n v="3720.2829999999999"/>
    <x v="1"/>
    <x v="3"/>
    <x v="17"/>
  </r>
  <r>
    <x v="0"/>
    <d v="2019-04-29T00:00:00"/>
    <x v="0"/>
    <n v="116.39"/>
    <m/>
    <n v="2386"/>
    <n v="1560.125"/>
    <n v="13.404"/>
    <m/>
    <n v="20.5"/>
    <n v="825.875"/>
    <x v="1"/>
    <x v="3"/>
    <x v="17"/>
  </r>
  <r>
    <x v="0"/>
    <d v="2019-04-29T00:00:00"/>
    <x v="0"/>
    <n v="231.33"/>
    <m/>
    <n v="4742.2700000000004"/>
    <n v="3100.8130000000001"/>
    <n v="13.404"/>
    <m/>
    <n v="20.5"/>
    <n v="1641.4570000000001"/>
    <x v="1"/>
    <x v="3"/>
    <x v="17"/>
  </r>
  <r>
    <x v="0"/>
    <d v="2019-04-29T00:00:00"/>
    <x v="0"/>
    <n v="483.89"/>
    <m/>
    <n v="9919.75"/>
    <n v="6486.1989999999996"/>
    <n v="13.404"/>
    <m/>
    <n v="20.5"/>
    <n v="3433.5509999999999"/>
    <x v="1"/>
    <x v="3"/>
    <x v="17"/>
  </r>
  <r>
    <x v="0"/>
    <d v="2019-04-29T00:00:00"/>
    <x v="0"/>
    <n v="546.30999999999995"/>
    <m/>
    <n v="11199.36"/>
    <n v="7322.8950000000004"/>
    <n v="13.404"/>
    <m/>
    <n v="20.5"/>
    <n v="3876.4650000000001"/>
    <x v="1"/>
    <x v="3"/>
    <x v="17"/>
  </r>
  <r>
    <x v="0"/>
    <d v="2019-05-02T00:00:00"/>
    <x v="1"/>
    <n v="561"/>
    <n v="5"/>
    <n v="16830"/>
    <n v="12524.689"/>
    <n v="2504.9380000000001"/>
    <n v="112.2"/>
    <n v="30"/>
    <n v="4305.3109999999997"/>
    <x v="1"/>
    <x v="4"/>
    <x v="17"/>
  </r>
  <r>
    <x v="0"/>
    <d v="2019-05-02T00:00:00"/>
    <x v="0"/>
    <n v="18.73"/>
    <m/>
    <n v="383.97"/>
    <n v="400.80799999999999"/>
    <n v="21.399000000000001"/>
    <m/>
    <n v="20.500299999999999"/>
    <n v="-16.838000000000001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574.70000000000005"/>
    <m/>
    <n v="6321.7"/>
    <n v="7171.3530000000001"/>
    <n v="12.478"/>
    <m/>
    <n v="11"/>
    <n v="-849.65300000000002"/>
    <x v="1"/>
    <x v="4"/>
    <x v="17"/>
  </r>
  <r>
    <x v="0"/>
    <d v="2019-05-02T00:00:00"/>
    <x v="1"/>
    <n v="466"/>
    <n v="4"/>
    <n v="13980"/>
    <n v="10019.751"/>
    <n v="2504.9380000000001"/>
    <n v="116.5"/>
    <n v="30"/>
    <n v="3960.2489999999998"/>
    <x v="1"/>
    <x v="4"/>
    <x v="17"/>
  </r>
  <r>
    <x v="0"/>
    <d v="2019-05-02T00:00:00"/>
    <x v="0"/>
    <n v="247.24"/>
    <m/>
    <n v="5068.42"/>
    <n v="5290.7520000000004"/>
    <n v="21.399000000000001"/>
    <m/>
    <n v="20.5"/>
    <n v="-222.33199999999999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91.66"/>
    <m/>
    <n v="962.43"/>
    <n v="1143.7729999999999"/>
    <n v="12.478"/>
    <m/>
    <n v="10.5"/>
    <n v="-181.34299999999999"/>
    <x v="1"/>
    <x v="4"/>
    <x v="17"/>
  </r>
  <r>
    <x v="0"/>
    <d v="2019-05-02T00:00:00"/>
    <x v="1"/>
    <n v="112"/>
    <n v="1"/>
    <n v="3416"/>
    <n v="2504.9380000000001"/>
    <n v="2504.9380000000001"/>
    <n v="112"/>
    <n v="30.5"/>
    <n v="911.06200000000001"/>
    <x v="1"/>
    <x v="4"/>
    <x v="17"/>
  </r>
  <r>
    <x v="0"/>
    <d v="2019-05-02T00:00:00"/>
    <x v="0"/>
    <n v="45.99"/>
    <m/>
    <n v="505.89"/>
    <n v="573.88300000000004"/>
    <n v="12.478"/>
    <m/>
    <n v="11"/>
    <n v="-67.992999999999995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0"/>
    <n v="1.64"/>
    <m/>
    <n v="33.619999999999997"/>
    <n v="35.094999999999999"/>
    <n v="21.399000000000001"/>
    <m/>
    <n v="20.5"/>
    <n v="-1.4750000000000001"/>
    <x v="1"/>
    <x v="4"/>
    <x v="17"/>
  </r>
  <r>
    <x v="0"/>
    <d v="2019-05-02T00:00:00"/>
    <x v="1"/>
    <n v="440"/>
    <n v="4"/>
    <n v="13420"/>
    <n v="10019.751"/>
    <n v="2504.9380000000001"/>
    <n v="110"/>
    <n v="30.5"/>
    <n v="3400.2489999999998"/>
    <x v="1"/>
    <x v="4"/>
    <x v="17"/>
  </r>
  <r>
    <x v="0"/>
    <d v="2019-05-02T00:00:00"/>
    <x v="1"/>
    <n v="223"/>
    <n v="2"/>
    <n v="6801.5"/>
    <n v="5009.875"/>
    <n v="2504.9380000000001"/>
    <n v="111.5"/>
    <n v="30.5"/>
    <n v="1791.625"/>
    <x v="1"/>
    <x v="4"/>
    <x v="17"/>
  </r>
  <r>
    <x v="0"/>
    <d v="2019-05-02T00:00:00"/>
    <x v="1"/>
    <n v="362"/>
    <n v="3"/>
    <n v="10860"/>
    <n v="7514.8130000000001"/>
    <n v="2504.9380000000001"/>
    <n v="120.66666666666667"/>
    <n v="30"/>
    <n v="3345.1869999999999"/>
    <x v="1"/>
    <x v="4"/>
    <x v="17"/>
  </r>
  <r>
    <x v="0"/>
    <d v="2019-05-02T00:00:00"/>
    <x v="1"/>
    <n v="254"/>
    <n v="2"/>
    <n v="7747"/>
    <n v="5009.875"/>
    <n v="2504.9380000000001"/>
    <n v="127"/>
    <n v="30.5"/>
    <n v="2737.125"/>
    <x v="1"/>
    <x v="4"/>
    <x v="17"/>
  </r>
  <r>
    <x v="0"/>
    <d v="2019-05-02T00:00:00"/>
    <x v="1"/>
    <n v="110"/>
    <n v="1"/>
    <n v="3355"/>
    <n v="2504.9380000000001"/>
    <n v="2504.9380000000001"/>
    <n v="110"/>
    <n v="30.5"/>
    <n v="850.06200000000001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1"/>
    <n v="300"/>
    <n v="3"/>
    <n v="9150"/>
    <n v="7514.8130000000001"/>
    <n v="2504.9380000000001"/>
    <n v="100"/>
    <n v="30.5"/>
    <n v="1635.1869999999999"/>
    <x v="1"/>
    <x v="4"/>
    <x v="17"/>
  </r>
  <r>
    <x v="0"/>
    <d v="2019-05-02T00:00:00"/>
    <x v="1"/>
    <n v="1850"/>
    <n v="16"/>
    <n v="55500"/>
    <n v="40079.002999999997"/>
    <n v="2504.9380000000001"/>
    <n v="115.625"/>
    <n v="30"/>
    <n v="15420.996999999999"/>
    <x v="1"/>
    <x v="4"/>
    <x v="17"/>
  </r>
  <r>
    <x v="0"/>
    <d v="2019-05-02T00:00:00"/>
    <x v="1"/>
    <n v="100"/>
    <n v="1"/>
    <n v="3050"/>
    <n v="2504.9380000000001"/>
    <n v="2504.9380000000001"/>
    <n v="100"/>
    <n v="30.5"/>
    <n v="545.06200000000001"/>
    <x v="1"/>
    <x v="4"/>
    <x v="17"/>
  </r>
  <r>
    <x v="0"/>
    <d v="2019-05-02T00:00:00"/>
    <x v="1"/>
    <n v="215"/>
    <n v="2"/>
    <n v="6557.5"/>
    <n v="3919.268"/>
    <n v="1959.634"/>
    <n v="107.5"/>
    <n v="30.5"/>
    <n v="2638.232"/>
    <x v="1"/>
    <x v="4"/>
    <x v="17"/>
  </r>
  <r>
    <x v="0"/>
    <d v="2019-05-02T00:00:00"/>
    <x v="1"/>
    <n v="316"/>
    <n v="3"/>
    <n v="9638"/>
    <n v="7514.8130000000001"/>
    <n v="2504.9380000000001"/>
    <n v="105.33333333333333"/>
    <n v="30.5"/>
    <n v="2123.1869999999999"/>
    <x v="1"/>
    <x v="4"/>
    <x v="17"/>
  </r>
  <r>
    <x v="0"/>
    <d v="2019-05-02T00:00:00"/>
    <x v="1"/>
    <n v="102"/>
    <n v="1"/>
    <n v="3111"/>
    <n v="2504.9380000000001"/>
    <n v="2504.9380000000001"/>
    <n v="102"/>
    <n v="30.5"/>
    <n v="606.06200000000001"/>
    <x v="1"/>
    <x v="4"/>
    <x v="17"/>
  </r>
  <r>
    <x v="0"/>
    <d v="2019-05-02T00:00:00"/>
    <x v="1"/>
    <n v="117"/>
    <n v="1"/>
    <n v="3568.5"/>
    <n v="2504.9380000000001"/>
    <n v="2504.9380000000001"/>
    <n v="117"/>
    <n v="30.5"/>
    <n v="1063.5619999999999"/>
    <x v="1"/>
    <x v="4"/>
    <x v="17"/>
  </r>
  <r>
    <x v="0"/>
    <d v="2019-05-02T00:00:00"/>
    <x v="1"/>
    <n v="737"/>
    <n v="7"/>
    <n v="22478.5"/>
    <n v="17534.563999999998"/>
    <n v="2504.9380000000001"/>
    <n v="105.28571428571429"/>
    <n v="30.5"/>
    <n v="4943.9359999999997"/>
    <x v="1"/>
    <x v="4"/>
    <x v="17"/>
  </r>
  <r>
    <x v="0"/>
    <d v="2019-05-02T00:00:00"/>
    <x v="1"/>
    <n v="214"/>
    <n v="2"/>
    <n v="6527"/>
    <n v="5009.875"/>
    <n v="2504.9380000000001"/>
    <n v="107"/>
    <n v="30.5"/>
    <n v="1517.125"/>
    <x v="1"/>
    <x v="4"/>
    <x v="17"/>
  </r>
  <r>
    <x v="0"/>
    <d v="2019-05-02T00:00:00"/>
    <x v="1"/>
    <n v="200"/>
    <n v="2"/>
    <n v="6100"/>
    <n v="5009.875"/>
    <n v="2504.9380000000001"/>
    <n v="100"/>
    <n v="30.5"/>
    <n v="1090.125"/>
    <x v="1"/>
    <x v="4"/>
    <x v="17"/>
  </r>
  <r>
    <x v="0"/>
    <d v="2019-05-02T00:00:00"/>
    <x v="1"/>
    <n v="192"/>
    <n v="2"/>
    <n v="5856"/>
    <n v="5009.875"/>
    <n v="2504.9380000000001"/>
    <n v="96"/>
    <n v="30.5"/>
    <n v="846.125"/>
    <x v="1"/>
    <x v="4"/>
    <x v="17"/>
  </r>
  <r>
    <x v="0"/>
    <d v="2019-05-03T00:00:00"/>
    <x v="0"/>
    <n v="97.24"/>
    <m/>
    <n v="1993.42"/>
    <n v="1244.3150000000001"/>
    <n v="12.795999999999999"/>
    <m/>
    <n v="20.5"/>
    <n v="749.10500000000002"/>
    <x v="1"/>
    <x v="4"/>
    <x v="17"/>
  </r>
  <r>
    <x v="0"/>
    <d v="2019-05-03T00:00:00"/>
    <x v="1"/>
    <n v="847"/>
    <n v="9"/>
    <n v="24563"/>
    <n v="18453.16"/>
    <n v="2050.3510000000001"/>
    <n v="94.111111111111114"/>
    <n v="29"/>
    <n v="6109.84"/>
    <x v="1"/>
    <x v="4"/>
    <x v="17"/>
  </r>
  <r>
    <x v="0"/>
    <d v="2019-05-03T00:00:00"/>
    <x v="0"/>
    <n v="205.74"/>
    <m/>
    <n v="4217.67"/>
    <n v="2632.7170000000001"/>
    <n v="12.795999999999999"/>
    <m/>
    <n v="20.5"/>
    <n v="1584.953"/>
    <x v="1"/>
    <x v="4"/>
    <x v="17"/>
  </r>
  <r>
    <x v="0"/>
    <d v="2019-05-03T00:00:00"/>
    <x v="1"/>
    <n v="92"/>
    <n v="1"/>
    <n v="3128"/>
    <n v="2050.3510000000001"/>
    <n v="2050.3510000000001"/>
    <n v="92"/>
    <n v="34"/>
    <n v="1077.6489999999999"/>
    <x v="1"/>
    <x v="4"/>
    <x v="17"/>
  </r>
  <r>
    <x v="0"/>
    <d v="2019-05-03T00:00:00"/>
    <x v="0"/>
    <n v="227.8"/>
    <m/>
    <n v="4669.8999999999996"/>
    <n v="2915.0039999999999"/>
    <n v="12.795999999999999"/>
    <m/>
    <n v="20.5"/>
    <n v="1754.896"/>
    <x v="1"/>
    <x v="4"/>
    <x v="17"/>
  </r>
  <r>
    <x v="0"/>
    <d v="2019-05-03T00:00:00"/>
    <x v="1"/>
    <n v="396.2"/>
    <n v="4"/>
    <n v="11687.9"/>
    <n v="10019.751"/>
    <n v="2504.9380000000001"/>
    <n v="99.05"/>
    <n v="29.5"/>
    <n v="1668.1489999999999"/>
    <x v="1"/>
    <x v="4"/>
    <x v="17"/>
  </r>
  <r>
    <x v="0"/>
    <d v="2019-05-03T00:00:00"/>
    <x v="0"/>
    <n v="1166"/>
    <m/>
    <n v="23903"/>
    <n v="14920.522000000001"/>
    <n v="12.795999999999999"/>
    <m/>
    <n v="20.5"/>
    <n v="8982.4779999999992"/>
    <x v="1"/>
    <x v="4"/>
    <x v="17"/>
  </r>
  <r>
    <x v="0"/>
    <d v="2019-05-03T00:00:00"/>
    <x v="1"/>
    <n v="105"/>
    <n v="1"/>
    <n v="3150"/>
    <n v="2580.944"/>
    <n v="2580.944"/>
    <n v="105"/>
    <n v="30"/>
    <n v="569.05600000000004"/>
    <x v="1"/>
    <x v="4"/>
    <x v="17"/>
  </r>
  <r>
    <x v="0"/>
    <d v="2019-05-03T00:00:00"/>
    <x v="0"/>
    <n v="510.65"/>
    <m/>
    <n v="10468.33"/>
    <n v="6534.4459999999999"/>
    <n v="12.795999999999999"/>
    <m/>
    <n v="20.5"/>
    <n v="3933.884"/>
    <x v="1"/>
    <x v="4"/>
    <x v="17"/>
  </r>
  <r>
    <x v="0"/>
    <d v="2019-05-03T00:00:00"/>
    <x v="1"/>
    <n v="704"/>
    <n v="7"/>
    <n v="20416"/>
    <n v="14352.458000000001"/>
    <n v="2050.3510000000001"/>
    <n v="100.57142857142857"/>
    <n v="29"/>
    <n v="6063.5420000000004"/>
    <x v="1"/>
    <x v="4"/>
    <x v="17"/>
  </r>
  <r>
    <x v="0"/>
    <d v="2019-05-03T00:00:00"/>
    <x v="0"/>
    <n v="337.18"/>
    <m/>
    <n v="6912.19"/>
    <n v="4314.6670000000004"/>
    <n v="12.795999999999999"/>
    <m/>
    <n v="20.5"/>
    <n v="2597.5230000000001"/>
    <x v="1"/>
    <x v="4"/>
    <x v="17"/>
  </r>
  <r>
    <x v="0"/>
    <d v="2019-05-03T00:00:00"/>
    <x v="1"/>
    <n v="100"/>
    <n v="1"/>
    <n v="2900"/>
    <n v="2050.3510000000001"/>
    <n v="2050.3510000000001"/>
    <n v="100"/>
    <n v="29"/>
    <n v="849.649"/>
    <x v="1"/>
    <x v="4"/>
    <x v="17"/>
  </r>
  <r>
    <x v="0"/>
    <d v="2019-05-03T00:00:00"/>
    <x v="0"/>
    <n v="501.48"/>
    <m/>
    <n v="10280.34"/>
    <n v="6417.1040000000003"/>
    <n v="12.795999999999999"/>
    <m/>
    <n v="20.5"/>
    <n v="3863.2359999999999"/>
    <x v="1"/>
    <x v="4"/>
    <x v="17"/>
  </r>
  <r>
    <x v="0"/>
    <d v="2019-05-03T00:00:00"/>
    <x v="0"/>
    <n v="349.48"/>
    <m/>
    <n v="7164.34"/>
    <n v="4472.0619999999999"/>
    <n v="12.795999999999999"/>
    <m/>
    <n v="20.5"/>
    <n v="2692.2779999999998"/>
    <x v="1"/>
    <x v="4"/>
    <x v="17"/>
  </r>
  <r>
    <x v="0"/>
    <d v="2019-05-03T00:00:00"/>
    <x v="0"/>
    <n v="1380.17"/>
    <m/>
    <n v="28293.49"/>
    <n v="17661.112000000001"/>
    <n v="12.795999999999999"/>
    <m/>
    <n v="20.5"/>
    <n v="10632.378000000001"/>
    <x v="1"/>
    <x v="4"/>
    <x v="17"/>
  </r>
  <r>
    <x v="0"/>
    <d v="2019-05-03T00:00:00"/>
    <x v="0"/>
    <n v="306.26"/>
    <m/>
    <n v="5665.81"/>
    <n v="3919.0039999999999"/>
    <n v="12.795999999999999"/>
    <m/>
    <n v="18.5"/>
    <n v="1746.806"/>
    <x v="1"/>
    <x v="4"/>
    <x v="17"/>
  </r>
  <r>
    <x v="0"/>
    <d v="2019-05-03T00:00:00"/>
    <x v="0"/>
    <n v="195.12"/>
    <m/>
    <n v="3999.96"/>
    <n v="2496.8200000000002"/>
    <n v="12.795999999999999"/>
    <m/>
    <n v="20.5"/>
    <n v="1503.14"/>
    <x v="1"/>
    <x v="4"/>
    <x v="17"/>
  </r>
  <r>
    <x v="0"/>
    <d v="2019-05-03T00:00:00"/>
    <x v="0"/>
    <n v="748.01"/>
    <m/>
    <n v="15708.21"/>
    <n v="9571.7829999999994"/>
    <n v="12.795999999999999"/>
    <m/>
    <n v="21"/>
    <n v="6136.4269999999997"/>
    <x v="1"/>
    <x v="4"/>
    <x v="17"/>
  </r>
  <r>
    <x v="0"/>
    <d v="2019-05-03T00:00:00"/>
    <x v="0"/>
    <n v="1496.46"/>
    <m/>
    <n v="31425.66"/>
    <n v="19149.197"/>
    <n v="12.795999999999999"/>
    <m/>
    <n v="21"/>
    <n v="12276.463"/>
    <x v="1"/>
    <x v="4"/>
    <x v="17"/>
  </r>
  <r>
    <x v="0"/>
    <d v="2019-05-03T00:00:00"/>
    <x v="0"/>
    <n v="107.79"/>
    <m/>
    <n v="2209.6999999999998"/>
    <n v="1379.316"/>
    <n v="12.795999999999999"/>
    <m/>
    <n v="20.5"/>
    <n v="830.38400000000001"/>
    <x v="1"/>
    <x v="4"/>
    <x v="17"/>
  </r>
  <r>
    <x v="0"/>
    <d v="2019-05-03T00:00:00"/>
    <x v="0"/>
    <n v="207.18"/>
    <m/>
    <n v="4247.1899999999996"/>
    <n v="2651.1439999999998"/>
    <n v="12.795999999999999"/>
    <m/>
    <n v="20.5"/>
    <n v="1596.046"/>
    <x v="1"/>
    <x v="4"/>
    <x v="17"/>
  </r>
  <r>
    <x v="0"/>
    <d v="2019-05-03T00:00:00"/>
    <x v="0"/>
    <n v="458.6"/>
    <m/>
    <n v="9401.2999999999993"/>
    <n v="5868.3969999999999"/>
    <n v="12.795999999999999"/>
    <m/>
    <n v="20.5"/>
    <n v="3532.9029999999998"/>
    <x v="1"/>
    <x v="4"/>
    <x v="17"/>
  </r>
  <r>
    <x v="0"/>
    <d v="2019-05-04T00:00:00"/>
    <x v="1"/>
    <n v="1023"/>
    <n v="8"/>
    <n v="34782"/>
    <n v="16402.809000000001"/>
    <n v="2050.3510000000001"/>
    <n v="127.875"/>
    <n v="34"/>
    <n v="18379.190999999999"/>
    <x v="1"/>
    <x v="4"/>
    <x v="17"/>
  </r>
  <r>
    <x v="0"/>
    <d v="2019-05-04T00:00:00"/>
    <x v="0"/>
    <n v="219.66"/>
    <m/>
    <n v="4503.03"/>
    <n v="4095.6039999999998"/>
    <n v="18.645"/>
    <m/>
    <n v="20.5"/>
    <n v="407.42599999999999"/>
    <x v="1"/>
    <x v="4"/>
    <x v="17"/>
  </r>
  <r>
    <x v="0"/>
    <d v="2019-05-04T00:00:00"/>
    <x v="1"/>
    <n v="427.6"/>
    <n v="4"/>
    <n v="12400.4"/>
    <n v="10019.751"/>
    <n v="2504.9380000000001"/>
    <n v="106.9"/>
    <n v="29"/>
    <n v="2380.6489999999999"/>
    <x v="1"/>
    <x v="4"/>
    <x v="17"/>
  </r>
  <r>
    <x v="0"/>
    <d v="2019-05-04T00:00:00"/>
    <x v="0"/>
    <n v="252.33"/>
    <m/>
    <n v="5172.7700000000004"/>
    <n v="4704.7420000000002"/>
    <n v="18.645"/>
    <m/>
    <n v="20.5"/>
    <n v="468.02800000000002"/>
    <x v="1"/>
    <x v="4"/>
    <x v="17"/>
  </r>
  <r>
    <x v="0"/>
    <d v="2019-05-04T00:00:00"/>
    <x v="1"/>
    <n v="297.2"/>
    <n v="3"/>
    <n v="8618.7999999999993"/>
    <n v="7514.8130000000001"/>
    <n v="2504.9380000000001"/>
    <n v="99.066666666666663"/>
    <n v="29"/>
    <n v="1103.9870000000001"/>
    <x v="1"/>
    <x v="4"/>
    <x v="17"/>
  </r>
  <r>
    <x v="0"/>
    <d v="2019-05-04T00:00:00"/>
    <x v="0"/>
    <n v="223.28"/>
    <m/>
    <n v="4577.24"/>
    <n v="4163.0990000000002"/>
    <n v="18.645"/>
    <m/>
    <n v="20.5"/>
    <n v="414.14100000000002"/>
    <x v="1"/>
    <x v="4"/>
    <x v="17"/>
  </r>
  <r>
    <x v="0"/>
    <d v="2019-05-04T00:00:00"/>
    <x v="1"/>
    <n v="653"/>
    <n v="6"/>
    <n v="19590"/>
    <n v="15485.661"/>
    <n v="2580.944"/>
    <n v="108.83333333333333"/>
    <n v="30"/>
    <n v="4104.3389999999999"/>
    <x v="1"/>
    <x v="4"/>
    <x v="17"/>
  </r>
  <r>
    <x v="0"/>
    <d v="2019-05-04T00:00:00"/>
    <x v="0"/>
    <n v="1066.47"/>
    <m/>
    <n v="19729.7"/>
    <n v="19884.542000000001"/>
    <n v="18.645"/>
    <m/>
    <n v="18.5"/>
    <n v="-154.84200000000001"/>
    <x v="1"/>
    <x v="4"/>
    <x v="17"/>
  </r>
  <r>
    <x v="0"/>
    <d v="2019-05-04T00:00:00"/>
    <x v="1"/>
    <n v="96"/>
    <n v="1"/>
    <n v="2832"/>
    <n v="2580.944"/>
    <n v="2580.944"/>
    <n v="96"/>
    <n v="29.5"/>
    <n v="251.05600000000001"/>
    <x v="1"/>
    <x v="4"/>
    <x v="17"/>
  </r>
  <r>
    <x v="0"/>
    <d v="2019-05-04T00:00:00"/>
    <x v="0"/>
    <n v="106.05"/>
    <m/>
    <n v="2174.0300000000002"/>
    <n v="1977.3230000000001"/>
    <n v="18.645"/>
    <m/>
    <n v="20.5"/>
    <n v="196.70699999999999"/>
    <x v="1"/>
    <x v="4"/>
    <x v="17"/>
  </r>
  <r>
    <x v="0"/>
    <d v="2019-05-04T00:00:00"/>
    <x v="1"/>
    <n v="531.5"/>
    <n v="4"/>
    <n v="14882"/>
    <n v="8201.4040000000005"/>
    <n v="2050.3510000000001"/>
    <n v="132.875"/>
    <n v="28"/>
    <n v="6680.5959999999995"/>
    <x v="1"/>
    <x v="4"/>
    <x v="17"/>
  </r>
  <r>
    <x v="0"/>
    <d v="2019-05-04T00:00:00"/>
    <x v="0"/>
    <n v="429.93"/>
    <m/>
    <n v="8813.57"/>
    <n v="8016.1289999999999"/>
    <n v="18.645"/>
    <m/>
    <n v="20.5"/>
    <n v="797.44100000000003"/>
    <x v="1"/>
    <x v="4"/>
    <x v="17"/>
  </r>
  <r>
    <x v="0"/>
    <d v="2019-05-04T00:00:00"/>
    <x v="1"/>
    <n v="1002"/>
    <n v="9"/>
    <n v="29058"/>
    <n v="22544.438999999998"/>
    <n v="2504.9380000000001"/>
    <n v="111.33333333333333"/>
    <n v="29"/>
    <n v="6513.5609999999997"/>
    <x v="1"/>
    <x v="4"/>
    <x v="17"/>
  </r>
  <r>
    <x v="0"/>
    <d v="2019-05-04T00:00:00"/>
    <x v="0"/>
    <n v="175.14"/>
    <m/>
    <n v="3590.37"/>
    <n v="3265.52"/>
    <n v="18.645"/>
    <m/>
    <n v="20.5"/>
    <n v="324.85000000000002"/>
    <x v="1"/>
    <x v="4"/>
    <x v="17"/>
  </r>
  <r>
    <x v="0"/>
    <d v="2019-05-04T00:00:00"/>
    <x v="1"/>
    <n v="76.400000000000006"/>
    <n v="1"/>
    <n v="2597.6"/>
    <n v="2729.6190000000001"/>
    <n v="2729.6190000000001"/>
    <n v="76.400000000000006"/>
    <n v="34"/>
    <n v="-132.01900000000001"/>
    <x v="1"/>
    <x v="4"/>
    <x v="17"/>
  </r>
  <r>
    <x v="0"/>
    <d v="2019-05-04T00:00:00"/>
    <x v="0"/>
    <n v="450.17"/>
    <m/>
    <n v="9228.49"/>
    <n v="8393.5079999999998"/>
    <n v="18.645"/>
    <m/>
    <n v="20.5"/>
    <n v="834.98199999999997"/>
    <x v="1"/>
    <x v="4"/>
    <x v="17"/>
  </r>
  <r>
    <x v="0"/>
    <d v="2019-05-04T00:00:00"/>
    <x v="1"/>
    <n v="113.8"/>
    <n v="1"/>
    <n v="3300.2"/>
    <n v="1690.5350000000001"/>
    <n v="1690.5350000000001"/>
    <n v="113.8"/>
    <n v="29"/>
    <n v="1609.665"/>
    <x v="1"/>
    <x v="4"/>
    <x v="17"/>
  </r>
  <r>
    <x v="0"/>
    <d v="2019-05-04T00:00:00"/>
    <x v="0"/>
    <n v="742.9"/>
    <m/>
    <n v="15229.45"/>
    <n v="13851.516"/>
    <n v="18.645"/>
    <m/>
    <n v="20.5"/>
    <n v="1377.934"/>
    <x v="1"/>
    <x v="4"/>
    <x v="17"/>
  </r>
  <r>
    <x v="0"/>
    <d v="2019-05-04T00:00:00"/>
    <x v="1"/>
    <n v="593.20000000000005"/>
    <n v="7"/>
    <n v="20168.8"/>
    <n v="11833.745000000001"/>
    <n v="1690.5350000000001"/>
    <n v="84.742857142857147"/>
    <n v="34"/>
    <n v="8335.0550000000003"/>
    <x v="1"/>
    <x v="4"/>
    <x v="17"/>
  </r>
  <r>
    <x v="0"/>
    <d v="2019-05-04T00:00:00"/>
    <x v="0"/>
    <n v="3302.3"/>
    <m/>
    <n v="67697.149999999994"/>
    <n v="61572.029000000002"/>
    <n v="18.645"/>
    <m/>
    <n v="20.5"/>
    <n v="6125.1210000000001"/>
    <x v="1"/>
    <x v="4"/>
    <x v="17"/>
  </r>
  <r>
    <x v="0"/>
    <d v="2019-05-04T00:00:00"/>
    <x v="1"/>
    <n v="197.6"/>
    <n v="2"/>
    <n v="5730.4"/>
    <n v="5009.875"/>
    <n v="2504.9380000000001"/>
    <n v="98.8"/>
    <n v="29"/>
    <n v="720.52499999999998"/>
    <x v="1"/>
    <x v="4"/>
    <x v="17"/>
  </r>
  <r>
    <x v="0"/>
    <d v="2019-05-04T00:00:00"/>
    <x v="0"/>
    <n v="231.72"/>
    <m/>
    <n v="4750.26"/>
    <n v="4320.4650000000001"/>
    <n v="18.645"/>
    <m/>
    <n v="20.5"/>
    <n v="429.79500000000002"/>
    <x v="1"/>
    <x v="4"/>
    <x v="17"/>
  </r>
  <r>
    <x v="0"/>
    <d v="2019-05-04T00:00:00"/>
    <x v="1"/>
    <n v="109.8"/>
    <n v="1"/>
    <n v="3184.2"/>
    <n v="2504.9380000000001"/>
    <n v="2504.9380000000001"/>
    <n v="109.8"/>
    <n v="29"/>
    <n v="679.26199999999994"/>
    <x v="1"/>
    <x v="4"/>
    <x v="17"/>
  </r>
  <r>
    <x v="0"/>
    <d v="2019-05-04T00:00:00"/>
    <x v="0"/>
    <n v="269.99"/>
    <m/>
    <n v="5534.8"/>
    <n v="5034.0159999999996"/>
    <n v="18.645"/>
    <m/>
    <n v="20.5"/>
    <n v="500.78399999999999"/>
    <x v="1"/>
    <x v="4"/>
    <x v="17"/>
  </r>
  <r>
    <x v="0"/>
    <d v="2019-05-04T00:00:00"/>
    <x v="1"/>
    <n v="396.2"/>
    <n v="4"/>
    <n v="11489.8"/>
    <n v="10019.751"/>
    <n v="2504.9380000000001"/>
    <n v="99.05"/>
    <n v="29"/>
    <n v="1470.049"/>
    <x v="1"/>
    <x v="4"/>
    <x v="17"/>
  </r>
  <r>
    <x v="0"/>
    <d v="2019-05-04T00:00:00"/>
    <x v="0"/>
    <n v="496.88"/>
    <m/>
    <n v="10186.040000000001"/>
    <n v="9264.4249999999993"/>
    <n v="18.645"/>
    <m/>
    <n v="20.5"/>
    <n v="921.61500000000001"/>
    <x v="1"/>
    <x v="4"/>
    <x v="17"/>
  </r>
  <r>
    <x v="0"/>
    <d v="2019-05-04T00:00:00"/>
    <x v="1"/>
    <n v="95"/>
    <n v="1"/>
    <n v="2755"/>
    <n v="2580.944"/>
    <n v="2580.944"/>
    <n v="95"/>
    <n v="29"/>
    <n v="174.05600000000001"/>
    <x v="1"/>
    <x v="4"/>
    <x v="17"/>
  </r>
  <r>
    <x v="0"/>
    <d v="2019-05-04T00:00:00"/>
    <x v="0"/>
    <n v="324.16000000000003"/>
    <m/>
    <n v="6645.28"/>
    <n v="6044.027"/>
    <n v="18.645"/>
    <m/>
    <n v="20.5"/>
    <n v="601.25300000000004"/>
    <x v="1"/>
    <x v="4"/>
    <x v="17"/>
  </r>
  <r>
    <x v="0"/>
    <d v="2019-05-04T00:00:00"/>
    <x v="1"/>
    <n v="101.5"/>
    <n v="1"/>
    <n v="2994.25"/>
    <n v="2580.944"/>
    <n v="2580.944"/>
    <n v="101.5"/>
    <n v="29.5"/>
    <n v="413.30599999999998"/>
    <x v="1"/>
    <x v="4"/>
    <x v="17"/>
  </r>
  <r>
    <x v="0"/>
    <d v="2019-05-04T00:00:00"/>
    <x v="0"/>
    <n v="238.43"/>
    <m/>
    <n v="5126.25"/>
    <n v="4445.5739999999996"/>
    <n v="18.645"/>
    <m/>
    <n v="21.5"/>
    <n v="680.67600000000004"/>
    <x v="1"/>
    <x v="4"/>
    <x v="17"/>
  </r>
  <r>
    <x v="0"/>
    <d v="2019-05-04T00:00:00"/>
    <x v="1"/>
    <n v="771"/>
    <n v="8"/>
    <n v="22359"/>
    <n v="20647.547999999999"/>
    <n v="2580.944"/>
    <n v="96.375"/>
    <n v="29"/>
    <n v="1711.452"/>
    <x v="1"/>
    <x v="4"/>
    <x v="17"/>
  </r>
  <r>
    <x v="0"/>
    <d v="2019-05-04T00:00:00"/>
    <x v="0"/>
    <n v="224.39"/>
    <m/>
    <n v="4824.3900000000003"/>
    <n v="4183.7950000000001"/>
    <n v="18.645"/>
    <m/>
    <n v="21.5"/>
    <n v="640.59500000000003"/>
    <x v="1"/>
    <x v="4"/>
    <x v="17"/>
  </r>
  <r>
    <x v="0"/>
    <d v="2019-05-04T00:00:00"/>
    <x v="1"/>
    <n v="198"/>
    <n v="2"/>
    <n v="5742"/>
    <n v="5161.8869999999997"/>
    <n v="2580.944"/>
    <n v="99"/>
    <n v="29"/>
    <n v="580.11300000000006"/>
    <x v="1"/>
    <x v="4"/>
    <x v="17"/>
  </r>
  <r>
    <x v="0"/>
    <d v="2019-05-04T00:00:00"/>
    <x v="0"/>
    <n v="226.69"/>
    <m/>
    <n v="4873.84"/>
    <n v="4226.6790000000001"/>
    <n v="18.645"/>
    <m/>
    <n v="21.5"/>
    <n v="647.16099999999994"/>
    <x v="1"/>
    <x v="4"/>
    <x v="17"/>
  </r>
  <r>
    <x v="0"/>
    <d v="2019-05-04T00:00:00"/>
    <x v="1"/>
    <n v="132"/>
    <n v="1"/>
    <n v="3564"/>
    <n v="3034.4540000000002"/>
    <n v="3034.4540000000002"/>
    <n v="132"/>
    <n v="27"/>
    <n v="529.54600000000005"/>
    <x v="1"/>
    <x v="4"/>
    <x v="17"/>
  </r>
  <r>
    <x v="0"/>
    <d v="2019-05-04T00:00:00"/>
    <x v="0"/>
    <n v="244.83"/>
    <m/>
    <n v="5263.85"/>
    <n v="4564.9030000000002"/>
    <n v="18.645"/>
    <m/>
    <n v="21.5"/>
    <n v="698.947"/>
    <x v="1"/>
    <x v="4"/>
    <x v="17"/>
  </r>
  <r>
    <x v="0"/>
    <d v="2019-05-04T00:00:00"/>
    <x v="1"/>
    <n v="143.80000000000001"/>
    <n v="2"/>
    <n v="4889.2"/>
    <n v="5156.8440000000001"/>
    <n v="2578.422"/>
    <n v="71.900000000000006"/>
    <n v="34"/>
    <n v="-267.64400000000001"/>
    <x v="1"/>
    <x v="4"/>
    <x v="17"/>
  </r>
  <r>
    <x v="0"/>
    <d v="2019-05-04T00:00:00"/>
    <x v="0"/>
    <n v="223.59"/>
    <m/>
    <n v="4583.6000000000004"/>
    <n v="4168.8789999999999"/>
    <n v="18.645"/>
    <m/>
    <n v="20.5"/>
    <n v="414.721"/>
    <x v="1"/>
    <x v="4"/>
    <x v="17"/>
  </r>
  <r>
    <x v="0"/>
    <d v="2019-05-04T00:00:00"/>
    <x v="1"/>
    <n v="302"/>
    <n v="3"/>
    <n v="8909"/>
    <n v="7742.8310000000001"/>
    <n v="2580.944"/>
    <n v="100.66666666666667"/>
    <n v="29.5"/>
    <n v="1166.1690000000001"/>
    <x v="1"/>
    <x v="4"/>
    <x v="17"/>
  </r>
  <r>
    <x v="0"/>
    <d v="2019-05-04T00:00:00"/>
    <x v="0"/>
    <n v="1008.84"/>
    <m/>
    <n v="20681.22"/>
    <n v="18810.019"/>
    <n v="18.645"/>
    <m/>
    <n v="20.5"/>
    <n v="1871.201"/>
    <x v="1"/>
    <x v="4"/>
    <x v="17"/>
  </r>
  <r>
    <x v="0"/>
    <d v="2019-05-04T00:00:00"/>
    <x v="1"/>
    <n v="288.5"/>
    <n v="3"/>
    <n v="8366.5"/>
    <n v="7742.8310000000001"/>
    <n v="2580.944"/>
    <n v="96.166666666666671"/>
    <n v="29"/>
    <n v="623.66899999999998"/>
    <x v="1"/>
    <x v="4"/>
    <x v="17"/>
  </r>
  <r>
    <x v="0"/>
    <d v="2019-05-04T00:00:00"/>
    <x v="0"/>
    <n v="44.052"/>
    <m/>
    <n v="947.12"/>
    <n v="821.35799999999995"/>
    <n v="18.645"/>
    <m/>
    <n v="21.5"/>
    <n v="125.762"/>
    <x v="1"/>
    <x v="4"/>
    <x v="17"/>
  </r>
  <r>
    <x v="0"/>
    <d v="2019-05-04T00:00:00"/>
    <x v="1"/>
    <n v="101.5"/>
    <n v="1"/>
    <n v="2943.5"/>
    <n v="2580.944"/>
    <n v="2580.944"/>
    <n v="101.5"/>
    <n v="29"/>
    <n v="362.55599999999998"/>
    <x v="1"/>
    <x v="4"/>
    <x v="17"/>
  </r>
  <r>
    <x v="0"/>
    <d v="2019-05-04T00:00:00"/>
    <x v="0"/>
    <n v="154.6"/>
    <m/>
    <n v="3014.7"/>
    <n v="2882.547"/>
    <n v="18.645"/>
    <m/>
    <n v="19.5"/>
    <n v="132.15299999999999"/>
    <x v="1"/>
    <x v="4"/>
    <x v="17"/>
  </r>
  <r>
    <x v="0"/>
    <d v="2019-05-04T00:00:00"/>
    <x v="1"/>
    <n v="333.5"/>
    <n v="3"/>
    <n v="9838.25"/>
    <n v="7742.8310000000001"/>
    <n v="2580.944"/>
    <n v="111.16666666666667"/>
    <n v="29.5"/>
    <n v="2095.4189999999999"/>
    <x v="1"/>
    <x v="4"/>
    <x v="17"/>
  </r>
  <r>
    <x v="0"/>
    <d v="2019-05-04T00:00:00"/>
    <x v="0"/>
    <n v="812.05"/>
    <m/>
    <n v="16647.03"/>
    <n v="15140.831"/>
    <n v="18.645"/>
    <m/>
    <n v="20.5"/>
    <n v="1506.1990000000001"/>
    <x v="1"/>
    <x v="4"/>
    <x v="17"/>
  </r>
  <r>
    <x v="0"/>
    <d v="2019-05-04T00:00:00"/>
    <x v="1"/>
    <n v="100"/>
    <n v="1"/>
    <n v="2700"/>
    <n v="2580.944"/>
    <n v="2580.944"/>
    <n v="100"/>
    <n v="27"/>
    <n v="119.056"/>
    <x v="1"/>
    <x v="4"/>
    <x v="17"/>
  </r>
  <r>
    <x v="0"/>
    <d v="2019-05-04T00:00:00"/>
    <x v="0"/>
    <n v="223.42"/>
    <m/>
    <n v="3127.88"/>
    <n v="4165.71"/>
    <n v="18.645"/>
    <m/>
    <n v="14"/>
    <n v="-1037.83"/>
    <x v="1"/>
    <x v="4"/>
    <x v="17"/>
  </r>
  <r>
    <x v="0"/>
    <d v="2019-05-04T00:00:00"/>
    <x v="1"/>
    <n v="181"/>
    <n v="2"/>
    <n v="2349"/>
    <n v="5161.8869999999997"/>
    <n v="2580.944"/>
    <n v="90.5"/>
    <n v="12.9779"/>
    <n v="-2812.8870000000002"/>
    <x v="1"/>
    <x v="4"/>
    <x v="17"/>
  </r>
  <r>
    <x v="0"/>
    <d v="2019-05-04T00:00:00"/>
    <x v="0"/>
    <n v="910"/>
    <m/>
    <n v="18655"/>
    <n v="16967.128000000001"/>
    <n v="18.645"/>
    <m/>
    <n v="20.5"/>
    <n v="1687.8720000000001"/>
    <x v="1"/>
    <x v="4"/>
    <x v="17"/>
  </r>
  <r>
    <x v="1"/>
    <d v="2019-05-04T00:00:00"/>
    <x v="1"/>
    <n v="-181"/>
    <n v="-2"/>
    <n v="-2349"/>
    <n v="-5161.8869999999997"/>
    <n v="-2580.944"/>
    <n v="90.5"/>
    <n v="12.9779"/>
    <n v="2812.8870000000002"/>
    <x v="1"/>
    <x v="4"/>
    <x v="17"/>
  </r>
  <r>
    <x v="0"/>
    <d v="2019-05-04T00:00:00"/>
    <x v="0"/>
    <n v="470.33"/>
    <m/>
    <n v="9641.77"/>
    <n v="8769.3950000000004"/>
    <n v="18.645"/>
    <m/>
    <n v="20.5"/>
    <n v="872.375"/>
    <x v="1"/>
    <x v="4"/>
    <x v="17"/>
  </r>
  <r>
    <x v="0"/>
    <d v="2019-05-04T00:00:00"/>
    <x v="1"/>
    <n v="181"/>
    <n v="2"/>
    <n v="5249"/>
    <n v="5161.8869999999997"/>
    <n v="2580.944"/>
    <n v="90.5"/>
    <n v="29"/>
    <n v="87.113"/>
    <x v="1"/>
    <x v="4"/>
    <x v="17"/>
  </r>
  <r>
    <x v="0"/>
    <d v="2019-05-04T00:00:00"/>
    <x v="0"/>
    <n v="1096.1500000000001"/>
    <m/>
    <n v="22471.08"/>
    <n v="20437.931"/>
    <n v="18.645"/>
    <m/>
    <n v="20.5"/>
    <n v="2033.1489999999999"/>
    <x v="1"/>
    <x v="4"/>
    <x v="17"/>
  </r>
  <r>
    <x v="0"/>
    <d v="2019-05-04T00:00:00"/>
    <x v="0"/>
    <n v="905.3"/>
    <m/>
    <n v="18558.650000000001"/>
    <n v="16879.495999999999"/>
    <n v="18.645"/>
    <m/>
    <n v="20.5"/>
    <n v="1679.154"/>
    <x v="1"/>
    <x v="4"/>
    <x v="17"/>
  </r>
  <r>
    <x v="0"/>
    <d v="2019-05-04T00:00:00"/>
    <x v="0"/>
    <n v="482.3"/>
    <m/>
    <n v="9404.85"/>
    <n v="8992.5779999999995"/>
    <n v="18.645"/>
    <m/>
    <n v="19.5"/>
    <n v="412.27199999999999"/>
    <x v="1"/>
    <x v="4"/>
    <x v="17"/>
  </r>
  <r>
    <x v="0"/>
    <d v="2019-05-04T00:00:00"/>
    <x v="0"/>
    <n v="1117.48"/>
    <m/>
    <n v="24025.82"/>
    <n v="20835.633000000002"/>
    <n v="18.645"/>
    <m/>
    <n v="21.5"/>
    <n v="3190.1869999999999"/>
    <x v="1"/>
    <x v="4"/>
    <x v="17"/>
  </r>
  <r>
    <x v="1"/>
    <d v="2019-05-06T00:00:00"/>
    <x v="1"/>
    <n v="-396.2"/>
    <n v="-4"/>
    <n v="-11489.8"/>
    <n v="-10019.751"/>
    <n v="-2504.9380000000001"/>
    <n v="99.05"/>
    <n v="29"/>
    <n v="-1470.049"/>
    <x v="1"/>
    <x v="4"/>
    <x v="18"/>
  </r>
  <r>
    <x v="0"/>
    <d v="2019-05-06T00:00:00"/>
    <x v="1"/>
    <n v="230"/>
    <n v="2"/>
    <n v="6785"/>
    <n v="5009.875"/>
    <n v="2504.9380000000001"/>
    <n v="115"/>
    <n v="29.5"/>
    <n v="1775.125"/>
    <x v="1"/>
    <x v="4"/>
    <x v="18"/>
  </r>
  <r>
    <x v="1"/>
    <d v="2019-05-06T00:00:00"/>
    <x v="1"/>
    <n v="-405"/>
    <n v="-2"/>
    <n v="-11745"/>
    <n v="-3761.1990000000001"/>
    <n v="-1880.5989999999999"/>
    <n v="202.5"/>
    <n v="29"/>
    <n v="-7983.8010000000004"/>
    <x v="1"/>
    <x v="4"/>
    <x v="18"/>
  </r>
  <r>
    <x v="0"/>
    <d v="2019-05-06T00:00:00"/>
    <x v="1"/>
    <n v="405"/>
    <n v="4"/>
    <n v="11745"/>
    <n v="8201.4040000000005"/>
    <n v="2050.3510000000001"/>
    <n v="101.25"/>
    <n v="29"/>
    <n v="3543.596"/>
    <x v="1"/>
    <x v="4"/>
    <x v="18"/>
  </r>
  <r>
    <x v="0"/>
    <d v="2019-05-07T00:00:00"/>
    <x v="1"/>
    <n v="884"/>
    <n v="8"/>
    <n v="25636"/>
    <n v="20039.502"/>
    <n v="2504.9380000000001"/>
    <n v="110.5"/>
    <n v="29"/>
    <n v="5596.4979999999996"/>
    <x v="1"/>
    <x v="4"/>
    <x v="18"/>
  </r>
  <r>
    <x v="0"/>
    <d v="2019-05-07T00:00:00"/>
    <x v="1"/>
    <n v="420"/>
    <n v="4"/>
    <n v="12180"/>
    <n v="10019.751"/>
    <n v="2504.9380000000001"/>
    <n v="105"/>
    <n v="29"/>
    <n v="2160.2489999999998"/>
    <x v="1"/>
    <x v="4"/>
    <x v="18"/>
  </r>
  <r>
    <x v="0"/>
    <d v="2019-05-07T00:00:00"/>
    <x v="1"/>
    <n v="215"/>
    <n v="2"/>
    <n v="6235"/>
    <n v="5009.875"/>
    <n v="2504.9380000000001"/>
    <n v="107.5"/>
    <n v="29"/>
    <n v="1225.125"/>
    <x v="1"/>
    <x v="4"/>
    <x v="18"/>
  </r>
  <r>
    <x v="0"/>
    <d v="2019-05-07T00:00:00"/>
    <x v="1"/>
    <n v="1076"/>
    <n v="10"/>
    <n v="31204"/>
    <n v="25049.377"/>
    <n v="2504.9380000000001"/>
    <n v="107.6"/>
    <n v="29"/>
    <n v="6154.6229999999996"/>
    <x v="1"/>
    <x v="4"/>
    <x v="18"/>
  </r>
  <r>
    <x v="0"/>
    <d v="2019-05-07T00:00:00"/>
    <x v="1"/>
    <n v="280.8"/>
    <n v="3"/>
    <n v="8424"/>
    <n v="7514.8130000000001"/>
    <n v="2504.9380000000001"/>
    <n v="93.600000000000009"/>
    <n v="30"/>
    <n v="909.18700000000001"/>
    <x v="1"/>
    <x v="4"/>
    <x v="18"/>
  </r>
  <r>
    <x v="0"/>
    <d v="2019-05-07T00:00:00"/>
    <x v="1"/>
    <n v="77"/>
    <n v="1"/>
    <n v="2618"/>
    <n v="2324.4839999999999"/>
    <n v="2324.4839999999999"/>
    <n v="77"/>
    <n v="34"/>
    <n v="293.51600000000002"/>
    <x v="1"/>
    <x v="4"/>
    <x v="18"/>
  </r>
  <r>
    <x v="0"/>
    <d v="2019-05-07T00:00:00"/>
    <x v="1"/>
    <n v="232"/>
    <n v="2"/>
    <n v="6728"/>
    <n v="5009.875"/>
    <n v="2504.9380000000001"/>
    <n v="116"/>
    <n v="29"/>
    <n v="1718.125"/>
    <x v="1"/>
    <x v="4"/>
    <x v="18"/>
  </r>
  <r>
    <x v="0"/>
    <d v="2019-05-07T00:00:00"/>
    <x v="1"/>
    <n v="670"/>
    <n v="6"/>
    <n v="19430"/>
    <n v="15029.626"/>
    <n v="2504.9380000000001"/>
    <n v="111.66666666666667"/>
    <n v="29"/>
    <n v="4400.3739999999998"/>
    <x v="1"/>
    <x v="4"/>
    <x v="18"/>
  </r>
  <r>
    <x v="0"/>
    <d v="2019-05-07T00:00:00"/>
    <x v="1"/>
    <n v="753.2"/>
    <n v="8"/>
    <n v="25608.799999999999"/>
    <n v="20039.502"/>
    <n v="2504.9380000000001"/>
    <n v="94.15"/>
    <n v="34"/>
    <n v="5569.2979999999998"/>
    <x v="1"/>
    <x v="4"/>
    <x v="18"/>
  </r>
  <r>
    <x v="0"/>
    <d v="2019-05-07T00:00:00"/>
    <x v="1"/>
    <n v="95.2"/>
    <n v="1"/>
    <n v="2760.8"/>
    <n v="2504.9380000000001"/>
    <n v="2504.9380000000001"/>
    <n v="95.2"/>
    <n v="29"/>
    <n v="255.86199999999999"/>
    <x v="1"/>
    <x v="4"/>
    <x v="18"/>
  </r>
  <r>
    <x v="0"/>
    <d v="2019-05-07T00:00:00"/>
    <x v="1"/>
    <n v="405.2"/>
    <n v="4"/>
    <n v="11750.8"/>
    <n v="10878.362999999999"/>
    <n v="2719.5909999999999"/>
    <n v="101.3"/>
    <n v="29"/>
    <n v="872.43700000000001"/>
    <x v="1"/>
    <x v="4"/>
    <x v="18"/>
  </r>
  <r>
    <x v="0"/>
    <d v="2019-05-07T00:00:00"/>
    <x v="1"/>
    <n v="1140"/>
    <n v="10"/>
    <n v="33858"/>
    <n v="27195.907999999999"/>
    <n v="2719.5909999999999"/>
    <n v="114"/>
    <n v="29.7"/>
    <n v="6662.0919999999996"/>
    <x v="1"/>
    <x v="4"/>
    <x v="18"/>
  </r>
  <r>
    <x v="0"/>
    <d v="2019-05-07T00:00:00"/>
    <x v="1"/>
    <n v="463.4"/>
    <n v="5"/>
    <n v="13438.6"/>
    <n v="12524.689"/>
    <n v="2504.9380000000001"/>
    <n v="92.679999999999993"/>
    <n v="29"/>
    <n v="913.91099999999994"/>
    <x v="1"/>
    <x v="4"/>
    <x v="18"/>
  </r>
  <r>
    <x v="0"/>
    <d v="2019-05-07T00:00:00"/>
    <x v="1"/>
    <n v="298.2"/>
    <n v="3"/>
    <n v="8647.7999999999993"/>
    <n v="7514.8130000000001"/>
    <n v="2504.9380000000001"/>
    <n v="99.399999999999991"/>
    <n v="29"/>
    <n v="1132.9870000000001"/>
    <x v="1"/>
    <x v="4"/>
    <x v="18"/>
  </r>
  <r>
    <x v="0"/>
    <d v="2019-05-07T00:00:00"/>
    <x v="1"/>
    <n v="100.6"/>
    <n v="1"/>
    <n v="2917.4"/>
    <n v="2504.9380000000001"/>
    <n v="2504.9380000000001"/>
    <n v="100.6"/>
    <n v="29"/>
    <n v="412.46199999999999"/>
    <x v="1"/>
    <x v="4"/>
    <x v="18"/>
  </r>
  <r>
    <x v="0"/>
    <d v="2019-05-07T00:00:00"/>
    <x v="1"/>
    <n v="112.8"/>
    <n v="1"/>
    <n v="3271.2"/>
    <n v="2504.9380000000001"/>
    <n v="2504.9380000000001"/>
    <n v="112.8"/>
    <n v="29"/>
    <n v="766.26199999999994"/>
    <x v="1"/>
    <x v="4"/>
    <x v="18"/>
  </r>
  <r>
    <x v="0"/>
    <d v="2019-05-07T00:00:00"/>
    <x v="1"/>
    <n v="116"/>
    <n v="1"/>
    <n v="3364"/>
    <n v="2580.944"/>
    <n v="2580.944"/>
    <n v="116"/>
    <n v="29"/>
    <n v="783.05600000000004"/>
    <x v="1"/>
    <x v="4"/>
    <x v="18"/>
  </r>
  <r>
    <x v="0"/>
    <d v="2019-05-07T00:00:00"/>
    <x v="1"/>
    <n v="296.5"/>
    <n v="3"/>
    <n v="8598.5"/>
    <n v="7742.8310000000001"/>
    <n v="2580.944"/>
    <n v="98.833333333333329"/>
    <n v="29"/>
    <n v="855.66899999999998"/>
    <x v="1"/>
    <x v="4"/>
    <x v="18"/>
  </r>
  <r>
    <x v="0"/>
    <d v="2019-05-07T00:00:00"/>
    <x v="1"/>
    <n v="109"/>
    <n v="1"/>
    <n v="3161"/>
    <n v="2580.944"/>
    <n v="2580.944"/>
    <n v="109"/>
    <n v="29"/>
    <n v="580.05600000000004"/>
    <x v="1"/>
    <x v="4"/>
    <x v="18"/>
  </r>
  <r>
    <x v="0"/>
    <d v="2019-05-07T00:00:00"/>
    <x v="1"/>
    <n v="462"/>
    <n v="4"/>
    <n v="13398"/>
    <n v="10323.773999999999"/>
    <n v="2580.944"/>
    <n v="115.5"/>
    <n v="29"/>
    <n v="3074.2260000000001"/>
    <x v="1"/>
    <x v="4"/>
    <x v="18"/>
  </r>
  <r>
    <x v="0"/>
    <d v="2019-05-07T00:00:00"/>
    <x v="1"/>
    <n v="6141"/>
    <n v="11"/>
    <n v="36477.54"/>
    <n v="28362.642"/>
    <n v="2578.422"/>
    <n v="558.27272727272725"/>
    <n v="5.94"/>
    <n v="8114.8980000000001"/>
    <x v="1"/>
    <x v="4"/>
    <x v="18"/>
  </r>
  <r>
    <x v="0"/>
    <d v="2019-05-07T00:00:00"/>
    <x v="1"/>
    <n v="6141"/>
    <n v="33"/>
    <n v="109432.62"/>
    <n v="50997.218000000001"/>
    <n v="1545.37"/>
    <n v="186.09090909090909"/>
    <n v="17.82"/>
    <n v="58435.402000000002"/>
    <x v="1"/>
    <x v="4"/>
    <x v="18"/>
  </r>
  <r>
    <x v="0"/>
    <d v="2019-05-07T00:00:00"/>
    <x v="1"/>
    <n v="121"/>
    <n v="1"/>
    <n v="3267"/>
    <n v="2746.6019999999999"/>
    <n v="2746.6019999999999"/>
    <n v="121"/>
    <n v="27"/>
    <n v="520.39800000000002"/>
    <x v="1"/>
    <x v="4"/>
    <x v="18"/>
  </r>
  <r>
    <x v="0"/>
    <d v="2019-05-07T00:00:00"/>
    <x v="1"/>
    <n v="6141"/>
    <n v="6"/>
    <n v="19896.84"/>
    <n v="16377.712"/>
    <n v="2729.6190000000001"/>
    <n v="1023.5"/>
    <n v="3.24"/>
    <n v="3519.1280000000002"/>
    <x v="1"/>
    <x v="4"/>
    <x v="18"/>
  </r>
  <r>
    <x v="0"/>
    <d v="2019-05-07T00:00:00"/>
    <x v="1"/>
    <n v="106"/>
    <n v="1"/>
    <n v="3127"/>
    <n v="2580.944"/>
    <n v="2580.944"/>
    <n v="106"/>
    <n v="29.5"/>
    <n v="546.05600000000004"/>
    <x v="1"/>
    <x v="4"/>
    <x v="18"/>
  </r>
  <r>
    <x v="0"/>
    <d v="2019-05-07T00:00:00"/>
    <x v="1"/>
    <n v="201.5"/>
    <n v="2"/>
    <n v="5944.25"/>
    <n v="5161.8869999999997"/>
    <n v="2580.944"/>
    <n v="100.75"/>
    <n v="29.5"/>
    <n v="782.36300000000006"/>
    <x v="1"/>
    <x v="4"/>
    <x v="18"/>
  </r>
  <r>
    <x v="0"/>
    <d v="2019-05-07T00:00:00"/>
    <x v="1"/>
    <n v="1438"/>
    <n v="14"/>
    <n v="48892"/>
    <n v="28704.916000000001"/>
    <n v="2050.3510000000001"/>
    <n v="102.71428571428571"/>
    <n v="34"/>
    <n v="20187.083999999999"/>
    <x v="1"/>
    <x v="4"/>
    <x v="18"/>
  </r>
  <r>
    <x v="0"/>
    <d v="2019-05-07T00:00:00"/>
    <x v="1"/>
    <n v="1032"/>
    <n v="10"/>
    <n v="29928"/>
    <n v="20503.510999999999"/>
    <n v="2050.3510000000001"/>
    <n v="103.2"/>
    <n v="29"/>
    <n v="9424.4889999999996"/>
    <x v="1"/>
    <x v="4"/>
    <x v="18"/>
  </r>
  <r>
    <x v="0"/>
    <d v="2019-05-07T00:00:00"/>
    <x v="1"/>
    <n v="435"/>
    <n v="5"/>
    <n v="14790"/>
    <n v="12904.718000000001"/>
    <n v="2580.944"/>
    <n v="87"/>
    <n v="34"/>
    <n v="1885.2819999999999"/>
    <x v="1"/>
    <x v="4"/>
    <x v="18"/>
  </r>
  <r>
    <x v="0"/>
    <d v="2019-05-07T00:00:00"/>
    <x v="1"/>
    <n v="100"/>
    <n v="1"/>
    <n v="3000"/>
    <n v="2580.944"/>
    <n v="2580.944"/>
    <n v="100"/>
    <n v="30"/>
    <n v="419.05599999999998"/>
    <x v="1"/>
    <x v="4"/>
    <x v="18"/>
  </r>
  <r>
    <x v="0"/>
    <d v="2019-05-07T00:00:00"/>
    <x v="1"/>
    <n v="107.5"/>
    <n v="1"/>
    <n v="3655"/>
    <n v="2580.944"/>
    <n v="2580.944"/>
    <n v="107.5"/>
    <n v="34"/>
    <n v="1074.056"/>
    <x v="1"/>
    <x v="4"/>
    <x v="18"/>
  </r>
  <r>
    <x v="0"/>
    <d v="2019-05-07T00:00:00"/>
    <x v="1"/>
    <n v="434"/>
    <n v="4"/>
    <n v="12586"/>
    <n v="10323.773999999999"/>
    <n v="2580.944"/>
    <n v="108.5"/>
    <n v="29"/>
    <n v="2262.2260000000001"/>
    <x v="1"/>
    <x v="4"/>
    <x v="18"/>
  </r>
  <r>
    <x v="0"/>
    <d v="2019-05-08T00:00:00"/>
    <x v="0"/>
    <n v="177.78"/>
    <m/>
    <n v="4000.05"/>
    <n v="3174.6529999999998"/>
    <n v="17.856999999999999"/>
    <m/>
    <n v="22.5"/>
    <n v="825.39700000000005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449.83"/>
    <m/>
    <n v="10121.18"/>
    <n v="8032.7049999999999"/>
    <n v="17.856999999999999"/>
    <m/>
    <n v="22.5"/>
    <n v="2088.4749999999999"/>
    <x v="1"/>
    <x v="4"/>
    <x v="18"/>
  </r>
  <r>
    <x v="0"/>
    <d v="2019-05-08T00:00:00"/>
    <x v="1"/>
    <n v="112"/>
    <n v="1"/>
    <n v="3416"/>
    <n v="2719.5909999999999"/>
    <n v="2719.5909999999999"/>
    <n v="112"/>
    <n v="30.5"/>
    <n v="696.40899999999999"/>
    <x v="1"/>
    <x v="4"/>
    <x v="18"/>
  </r>
  <r>
    <x v="0"/>
    <d v="2019-05-08T00:00:00"/>
    <x v="0"/>
    <n v="444.89"/>
    <m/>
    <n v="10010.030000000001"/>
    <n v="7944.49"/>
    <n v="17.856999999999999"/>
    <m/>
    <n v="22.5"/>
    <n v="2065.54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1474.39"/>
    <m/>
    <n v="33910.97"/>
    <n v="26328.48"/>
    <n v="17.856999999999999"/>
    <m/>
    <n v="23"/>
    <n v="7582.49"/>
    <x v="1"/>
    <x v="4"/>
    <x v="18"/>
  </r>
  <r>
    <x v="0"/>
    <d v="2019-05-08T00:00:00"/>
    <x v="1"/>
    <n v="340"/>
    <n v="3"/>
    <n v="10370"/>
    <n v="8158.7719999999999"/>
    <n v="2719.5909999999999"/>
    <n v="113.33333333333333"/>
    <n v="30.5"/>
    <n v="2211.2280000000001"/>
    <x v="1"/>
    <x v="4"/>
    <x v="18"/>
  </r>
  <r>
    <x v="0"/>
    <d v="2019-05-08T00:00:00"/>
    <x v="0"/>
    <n v="243.09"/>
    <m/>
    <n v="5469.53"/>
    <n v="4340.9070000000002"/>
    <n v="17.856999999999999"/>
    <m/>
    <n v="22.5"/>
    <n v="1128.623"/>
    <x v="1"/>
    <x v="4"/>
    <x v="18"/>
  </r>
  <r>
    <x v="0"/>
    <d v="2019-05-08T00:00:00"/>
    <x v="1"/>
    <n v="221"/>
    <n v="2"/>
    <n v="6740.5"/>
    <n v="5439.1819999999998"/>
    <n v="2719.5909999999999"/>
    <n v="110.5"/>
    <n v="30.5"/>
    <n v="1301.318"/>
    <x v="1"/>
    <x v="4"/>
    <x v="18"/>
  </r>
  <r>
    <x v="0"/>
    <d v="2019-05-08T00:00:00"/>
    <x v="0"/>
    <n v="135.44"/>
    <m/>
    <n v="3047.4"/>
    <n v="2418.5790000000002"/>
    <n v="17.856999999999999"/>
    <m/>
    <n v="22.5"/>
    <n v="628.82100000000003"/>
    <x v="1"/>
    <x v="4"/>
    <x v="18"/>
  </r>
  <r>
    <x v="0"/>
    <d v="2019-05-08T00:00:00"/>
    <x v="1"/>
    <n v="440"/>
    <n v="4"/>
    <n v="13200"/>
    <n v="10878.362999999999"/>
    <n v="2719.5909999999999"/>
    <n v="110"/>
    <n v="30"/>
    <n v="2321.6370000000002"/>
    <x v="1"/>
    <x v="4"/>
    <x v="18"/>
  </r>
  <r>
    <x v="0"/>
    <d v="2019-05-08T00:00:00"/>
    <x v="0"/>
    <n v="170.88"/>
    <m/>
    <n v="3844.8"/>
    <n v="3051.4389999999999"/>
    <n v="17.856999999999999"/>
    <m/>
    <n v="22.5"/>
    <n v="793.36099999999999"/>
    <x v="1"/>
    <x v="4"/>
    <x v="18"/>
  </r>
  <r>
    <x v="0"/>
    <d v="2019-05-08T00:00:00"/>
    <x v="1"/>
    <n v="1078"/>
    <n v="10"/>
    <n v="32340"/>
    <n v="27195.907999999999"/>
    <n v="2719.5909999999999"/>
    <n v="107.8"/>
    <n v="30"/>
    <n v="5144.0919999999996"/>
    <x v="1"/>
    <x v="4"/>
    <x v="18"/>
  </r>
  <r>
    <x v="0"/>
    <d v="2019-05-08T00:00:00"/>
    <x v="0"/>
    <n v="265.8"/>
    <m/>
    <n v="5980.5"/>
    <n v="4746.4440000000004"/>
    <n v="17.856999999999999"/>
    <m/>
    <n v="22.5"/>
    <n v="1234.056"/>
    <x v="1"/>
    <x v="4"/>
    <x v="18"/>
  </r>
  <r>
    <x v="0"/>
    <d v="2019-05-08T00:00:00"/>
    <x v="1"/>
    <n v="1934"/>
    <n v="17"/>
    <n v="58020"/>
    <n v="46233.042999999998"/>
    <n v="2719.5909999999999"/>
    <n v="113.76470588235294"/>
    <n v="30"/>
    <n v="11786.957"/>
    <x v="1"/>
    <x v="4"/>
    <x v="18"/>
  </r>
  <r>
    <x v="0"/>
    <d v="2019-05-08T00:00:00"/>
    <x v="0"/>
    <n v="712.7"/>
    <m/>
    <n v="16392.099999999999"/>
    <n v="12726.828"/>
    <n v="17.856999999999999"/>
    <m/>
    <n v="23"/>
    <n v="3665.2719999999999"/>
    <x v="1"/>
    <x v="4"/>
    <x v="18"/>
  </r>
  <r>
    <x v="0"/>
    <d v="2019-05-08T00:00:00"/>
    <x v="1"/>
    <n v="124"/>
    <n v="1"/>
    <n v="3720"/>
    <n v="2719.5909999999999"/>
    <n v="2719.5909999999999"/>
    <n v="124"/>
    <n v="30"/>
    <n v="1000.409"/>
    <x v="1"/>
    <x v="4"/>
    <x v="18"/>
  </r>
  <r>
    <x v="0"/>
    <d v="2019-05-08T00:00:00"/>
    <x v="0"/>
    <n v="227.25"/>
    <m/>
    <n v="5113.13"/>
    <n v="4058.049"/>
    <n v="17.856999999999999"/>
    <m/>
    <n v="22.5"/>
    <n v="1055.0809999999999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225.74"/>
    <m/>
    <n v="5079.1499999999996"/>
    <n v="4031.085"/>
    <n v="17.856999999999999"/>
    <m/>
    <n v="22.5"/>
    <n v="1048.0650000000001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334.71"/>
    <m/>
    <n v="7530.98"/>
    <n v="5976.9840000000004"/>
    <n v="17.856999999999999"/>
    <m/>
    <n v="22.5"/>
    <n v="1553.9960000000001"/>
    <x v="1"/>
    <x v="4"/>
    <x v="18"/>
  </r>
  <r>
    <x v="0"/>
    <d v="2019-05-08T00:00:00"/>
    <x v="1"/>
    <n v="3503"/>
    <n v="30"/>
    <n v="105090"/>
    <n v="81587.724000000002"/>
    <n v="2719.5909999999999"/>
    <n v="116.76666666666667"/>
    <n v="30"/>
    <n v="23502.276000000002"/>
    <x v="1"/>
    <x v="4"/>
    <x v="18"/>
  </r>
  <r>
    <x v="0"/>
    <d v="2019-05-08T00:00:00"/>
    <x v="0"/>
    <n v="419.17"/>
    <m/>
    <n v="9431.33"/>
    <n v="7485.2030000000004"/>
    <n v="17.856999999999999"/>
    <m/>
    <n v="22.5"/>
    <n v="1946.127"/>
    <x v="1"/>
    <x v="4"/>
    <x v="18"/>
  </r>
  <r>
    <x v="0"/>
    <d v="2019-05-08T00:00:00"/>
    <x v="1"/>
    <n v="194"/>
    <n v="2"/>
    <n v="5917"/>
    <n v="5439.1819999999998"/>
    <n v="2719.5909999999999"/>
    <n v="97"/>
    <n v="30.5"/>
    <n v="477.81799999999998"/>
    <x v="1"/>
    <x v="4"/>
    <x v="18"/>
  </r>
  <r>
    <x v="0"/>
    <d v="2019-05-08T00:00:00"/>
    <x v="1"/>
    <n v="1080"/>
    <n v="10"/>
    <n v="32940"/>
    <n v="27195.907999999999"/>
    <n v="2719.5909999999999"/>
    <n v="108"/>
    <n v="30.5"/>
    <n v="5744.0919999999996"/>
    <x v="1"/>
    <x v="4"/>
    <x v="18"/>
  </r>
  <r>
    <x v="0"/>
    <d v="2019-05-08T00:00:00"/>
    <x v="1"/>
    <n v="110"/>
    <n v="1"/>
    <n v="3355"/>
    <n v="2719.5909999999999"/>
    <n v="2719.5909999999999"/>
    <n v="110"/>
    <n v="30.5"/>
    <n v="635.40899999999999"/>
    <x v="1"/>
    <x v="4"/>
    <x v="18"/>
  </r>
  <r>
    <x v="0"/>
    <d v="2019-05-08T00:00:00"/>
    <x v="1"/>
    <n v="450"/>
    <n v="4"/>
    <n v="13725"/>
    <n v="10878.362999999999"/>
    <n v="2719.5909999999999"/>
    <n v="112.5"/>
    <n v="30.5"/>
    <n v="2846.6370000000002"/>
    <x v="1"/>
    <x v="4"/>
    <x v="18"/>
  </r>
  <r>
    <x v="0"/>
    <d v="2019-05-08T00:00:00"/>
    <x v="1"/>
    <n v="92"/>
    <n v="1"/>
    <n v="2806"/>
    <n v="2719.5909999999999"/>
    <n v="2719.5909999999999"/>
    <n v="92"/>
    <n v="30.5"/>
    <n v="86.409000000000006"/>
    <x v="1"/>
    <x v="4"/>
    <x v="18"/>
  </r>
  <r>
    <x v="0"/>
    <d v="2019-05-08T00:00:00"/>
    <x v="1"/>
    <n v="412"/>
    <n v="4"/>
    <n v="12566"/>
    <n v="10878.362999999999"/>
    <n v="2719.5909999999999"/>
    <n v="103"/>
    <n v="30.5"/>
    <n v="1687.6369999999999"/>
    <x v="1"/>
    <x v="4"/>
    <x v="18"/>
  </r>
  <r>
    <x v="0"/>
    <d v="2019-05-08T00:00:00"/>
    <x v="1"/>
    <n v="540"/>
    <n v="5"/>
    <n v="16470"/>
    <n v="13597.954"/>
    <n v="2719.5909999999999"/>
    <n v="108"/>
    <n v="30.5"/>
    <n v="2872.0459999999998"/>
    <x v="1"/>
    <x v="4"/>
    <x v="18"/>
  </r>
  <r>
    <x v="0"/>
    <d v="2019-05-08T00:00:00"/>
    <x v="1"/>
    <n v="200"/>
    <n v="2"/>
    <n v="6100"/>
    <n v="5439.1819999999998"/>
    <n v="2719.5909999999999"/>
    <n v="100"/>
    <n v="30.5"/>
    <n v="660.81799999999998"/>
    <x v="1"/>
    <x v="4"/>
    <x v="18"/>
  </r>
  <r>
    <x v="0"/>
    <d v="2019-05-08T00:00:00"/>
    <x v="1"/>
    <n v="208"/>
    <n v="2"/>
    <n v="6344"/>
    <n v="5439.1819999999998"/>
    <n v="2719.5909999999999"/>
    <n v="104"/>
    <n v="30.5"/>
    <n v="904.81799999999998"/>
    <x v="1"/>
    <x v="4"/>
    <x v="18"/>
  </r>
  <r>
    <x v="0"/>
    <d v="2019-05-08T00:00:00"/>
    <x v="1"/>
    <n v="506"/>
    <n v="5"/>
    <n v="15433"/>
    <n v="13597.954"/>
    <n v="2719.5909999999999"/>
    <n v="101.2"/>
    <n v="30.5"/>
    <n v="1835.046"/>
    <x v="1"/>
    <x v="4"/>
    <x v="18"/>
  </r>
  <r>
    <x v="0"/>
    <d v="2019-05-08T00:00:00"/>
    <x v="1"/>
    <n v="106"/>
    <n v="1"/>
    <n v="3233"/>
    <n v="2719.5909999999999"/>
    <n v="2719.5909999999999"/>
    <n v="106"/>
    <n v="30.5"/>
    <n v="513.40899999999999"/>
    <x v="1"/>
    <x v="4"/>
    <x v="18"/>
  </r>
  <r>
    <x v="0"/>
    <d v="2019-05-08T00:00:00"/>
    <x v="1"/>
    <n v="319"/>
    <n v="3"/>
    <n v="9729.5"/>
    <n v="8158.7719999999999"/>
    <n v="2719.5909999999999"/>
    <n v="106.33333333333333"/>
    <n v="30.5"/>
    <n v="1570.7280000000001"/>
    <x v="1"/>
    <x v="4"/>
    <x v="18"/>
  </r>
  <r>
    <x v="0"/>
    <d v="2019-05-08T00:00:00"/>
    <x v="1"/>
    <n v="206"/>
    <n v="2"/>
    <n v="6283"/>
    <n v="5439.1819999999998"/>
    <n v="2719.5909999999999"/>
    <n v="103"/>
    <n v="30.5"/>
    <n v="843.81799999999998"/>
    <x v="1"/>
    <x v="4"/>
    <x v="18"/>
  </r>
  <r>
    <x v="0"/>
    <d v="2019-05-09T00:00:00"/>
    <x v="1"/>
    <n v="590"/>
    <n v="5"/>
    <n v="17995"/>
    <n v="13732.243"/>
    <n v="2746.4490000000001"/>
    <n v="118"/>
    <n v="30.5"/>
    <n v="4262.7569999999996"/>
    <x v="1"/>
    <x v="4"/>
    <x v="18"/>
  </r>
  <r>
    <x v="0"/>
    <d v="2019-05-09T00:00:00"/>
    <x v="1"/>
    <n v="438"/>
    <n v="4"/>
    <n v="13578"/>
    <n v="10985.795"/>
    <n v="2746.4490000000001"/>
    <n v="109.5"/>
    <n v="31"/>
    <n v="2592.2049999999999"/>
    <x v="1"/>
    <x v="4"/>
    <x v="18"/>
  </r>
  <r>
    <x v="0"/>
    <d v="2019-05-09T00:00:00"/>
    <x v="1"/>
    <n v="440"/>
    <n v="4"/>
    <n v="13420"/>
    <n v="10985.795"/>
    <n v="2746.4490000000001"/>
    <n v="110"/>
    <n v="30.5"/>
    <n v="2434.2049999999999"/>
    <x v="1"/>
    <x v="4"/>
    <x v="18"/>
  </r>
  <r>
    <x v="0"/>
    <d v="2019-05-09T00:00:00"/>
    <x v="1"/>
    <n v="104"/>
    <n v="1"/>
    <n v="3224"/>
    <n v="2746.4490000000001"/>
    <n v="2746.4490000000001"/>
    <n v="104"/>
    <n v="31"/>
    <n v="477.55099999999999"/>
    <x v="1"/>
    <x v="4"/>
    <x v="18"/>
  </r>
  <r>
    <x v="0"/>
    <d v="2019-05-09T00:00:00"/>
    <x v="1"/>
    <n v="112"/>
    <n v="1"/>
    <n v="3472"/>
    <n v="2746.4490000000001"/>
    <n v="2746.4490000000001"/>
    <n v="112"/>
    <n v="31"/>
    <n v="725.55100000000004"/>
    <x v="1"/>
    <x v="4"/>
    <x v="18"/>
  </r>
  <r>
    <x v="0"/>
    <d v="2019-05-09T00:00:00"/>
    <x v="1"/>
    <n v="224"/>
    <n v="2"/>
    <n v="6944"/>
    <n v="5492.8969999999999"/>
    <n v="2746.4490000000001"/>
    <n v="112"/>
    <n v="31"/>
    <n v="1451.1030000000001"/>
    <x v="1"/>
    <x v="4"/>
    <x v="18"/>
  </r>
  <r>
    <x v="0"/>
    <d v="2019-05-09T00:00:00"/>
    <x v="1"/>
    <n v="232"/>
    <n v="2"/>
    <n v="7192"/>
    <n v="5492.8969999999999"/>
    <n v="2746.4490000000001"/>
    <n v="116"/>
    <n v="31"/>
    <n v="1699.1030000000001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344"/>
    <n v="3"/>
    <n v="10492"/>
    <n v="8239.3459999999995"/>
    <n v="2746.4490000000001"/>
    <n v="114.66666666666667"/>
    <n v="30.5"/>
    <n v="2252.654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220"/>
    <n v="2"/>
    <n v="6820"/>
    <n v="5492.8969999999999"/>
    <n v="2746.4490000000001"/>
    <n v="110"/>
    <n v="31"/>
    <n v="1327.1030000000001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2301"/>
    <n v="20"/>
    <n v="70180.5"/>
    <n v="54928.974000000002"/>
    <n v="2746.4490000000001"/>
    <n v="115.05"/>
    <n v="30.5"/>
    <n v="15251.526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305"/>
    <n v="3"/>
    <n v="9455"/>
    <n v="8239.3459999999995"/>
    <n v="2746.4490000000001"/>
    <n v="101.66666666666667"/>
    <n v="31"/>
    <n v="1215.654"/>
    <x v="1"/>
    <x v="4"/>
    <x v="18"/>
  </r>
  <r>
    <x v="0"/>
    <d v="2019-05-09T00:00:00"/>
    <x v="1"/>
    <n v="341"/>
    <n v="3"/>
    <n v="10571"/>
    <n v="8239.3459999999995"/>
    <n v="2746.4490000000001"/>
    <n v="113.66666666666667"/>
    <n v="31"/>
    <n v="2331.654"/>
    <x v="1"/>
    <x v="4"/>
    <x v="18"/>
  </r>
  <r>
    <x v="0"/>
    <d v="2019-05-09T00:00:00"/>
    <x v="1"/>
    <n v="880"/>
    <n v="8"/>
    <n v="27280"/>
    <n v="21971.589"/>
    <n v="2746.4490000000001"/>
    <n v="110"/>
    <n v="31"/>
    <n v="5308.4110000000001"/>
    <x v="1"/>
    <x v="4"/>
    <x v="18"/>
  </r>
  <r>
    <x v="0"/>
    <d v="2019-05-09T00:00:00"/>
    <x v="1"/>
    <n v="1220"/>
    <n v="10"/>
    <n v="37210"/>
    <n v="27464.487000000001"/>
    <n v="2746.4490000000001"/>
    <n v="122"/>
    <n v="30.5"/>
    <n v="9745.5130000000008"/>
    <x v="1"/>
    <x v="4"/>
    <x v="18"/>
  </r>
  <r>
    <x v="0"/>
    <d v="2019-05-09T00:00:00"/>
    <x v="1"/>
    <n v="1020"/>
    <n v="10"/>
    <n v="31620"/>
    <n v="27464.487000000001"/>
    <n v="2746.4490000000001"/>
    <n v="102"/>
    <n v="31"/>
    <n v="4155.5129999999999"/>
    <x v="1"/>
    <x v="4"/>
    <x v="18"/>
  </r>
  <r>
    <x v="0"/>
    <d v="2019-05-09T00:00:00"/>
    <x v="1"/>
    <n v="205"/>
    <n v="2"/>
    <n v="6355"/>
    <n v="5492.8969999999999"/>
    <n v="2746.4490000000001"/>
    <n v="102.5"/>
    <n v="31"/>
    <n v="862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09T00:00:00"/>
    <x v="1"/>
    <n v="196"/>
    <n v="2"/>
    <n v="6076"/>
    <n v="5492.8969999999999"/>
    <n v="2746.4490000000001"/>
    <n v="98"/>
    <n v="31"/>
    <n v="583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11T00:00:00"/>
    <x v="2"/>
    <n v="6170"/>
    <n v="2"/>
    <n v="5568"/>
    <n v="5591.2089999999998"/>
    <n v="2795.6039999999998"/>
    <n v="3085"/>
    <n v="0.90239999999999998"/>
    <n v="-23.209"/>
    <x v="1"/>
    <x v="4"/>
    <x v="18"/>
  </r>
  <r>
    <x v="0"/>
    <d v="2019-05-11T00:00:00"/>
    <x v="1"/>
    <n v="96"/>
    <n v="1"/>
    <n v="2928"/>
    <n v="2645.3310000000001"/>
    <n v="2645.3310000000001"/>
    <n v="96"/>
    <n v="30.5"/>
    <n v="282.66899999999998"/>
    <x v="1"/>
    <x v="4"/>
    <x v="18"/>
  </r>
  <r>
    <x v="0"/>
    <d v="2019-05-11T00:00:00"/>
    <x v="2"/>
    <n v="6170"/>
    <n v="13"/>
    <n v="25192.5"/>
    <n v="36342.857000000004"/>
    <n v="2795.6039999999998"/>
    <n v="474.61538461538464"/>
    <n v="4.0831"/>
    <n v="-11150.357"/>
    <x v="1"/>
    <x v="4"/>
    <x v="18"/>
  </r>
  <r>
    <x v="0"/>
    <d v="2019-05-11T00:00:00"/>
    <x v="1"/>
    <n v="204.2"/>
    <n v="2"/>
    <n v="6228.1"/>
    <n v="5290.6620000000003"/>
    <n v="2645.3310000000001"/>
    <n v="102.1"/>
    <n v="30.5"/>
    <n v="937.43799999999999"/>
    <x v="1"/>
    <x v="4"/>
    <x v="18"/>
  </r>
  <r>
    <x v="0"/>
    <d v="2019-05-11T00:00:00"/>
    <x v="2"/>
    <n v="6170"/>
    <n v="120"/>
    <n v="206533.05"/>
    <n v="335472.52500000002"/>
    <n v="2795.6039999999998"/>
    <n v="51.416666666666664"/>
    <n v="33.473799999999997"/>
    <n v="-128939.47500000001"/>
    <x v="1"/>
    <x v="4"/>
    <x v="18"/>
  </r>
  <r>
    <x v="0"/>
    <d v="2019-05-11T00:00:00"/>
    <x v="1"/>
    <n v="126.2"/>
    <n v="1"/>
    <n v="3849.1"/>
    <n v="2645.3310000000001"/>
    <n v="2645.3310000000001"/>
    <n v="126.2"/>
    <n v="30.5"/>
    <n v="1203.769"/>
    <x v="1"/>
    <x v="4"/>
    <x v="18"/>
  </r>
  <r>
    <x v="0"/>
    <d v="2019-05-11T00:00:00"/>
    <x v="1"/>
    <n v="456.5"/>
    <n v="4"/>
    <n v="13923.25"/>
    <n v="9783.6890000000003"/>
    <n v="2445.922"/>
    <n v="114.125"/>
    <n v="30.5"/>
    <n v="4139.5609999999997"/>
    <x v="1"/>
    <x v="4"/>
    <x v="18"/>
  </r>
  <r>
    <x v="0"/>
    <d v="2019-05-11T00:00:00"/>
    <x v="1"/>
    <n v="108"/>
    <n v="1"/>
    <n v="3348"/>
    <n v="2445.922"/>
    <n v="2445.922"/>
    <n v="108"/>
    <n v="31"/>
    <n v="902.07799999999997"/>
    <x v="1"/>
    <x v="4"/>
    <x v="18"/>
  </r>
  <r>
    <x v="0"/>
    <d v="2019-05-11T00:00:00"/>
    <x v="1"/>
    <n v="424"/>
    <n v="4"/>
    <n v="12932"/>
    <n v="10581.325000000001"/>
    <n v="2645.3310000000001"/>
    <n v="106"/>
    <n v="30.5"/>
    <n v="2350.6750000000002"/>
    <x v="1"/>
    <x v="4"/>
    <x v="18"/>
  </r>
  <r>
    <x v="0"/>
    <d v="2019-05-11T00:00:00"/>
    <x v="1"/>
    <n v="884.8"/>
    <n v="9"/>
    <n v="30083.200000000001"/>
    <n v="23807.981"/>
    <n v="2645.3310000000001"/>
    <n v="98.311111111111103"/>
    <n v="34"/>
    <n v="6275.2190000000001"/>
    <x v="1"/>
    <x v="4"/>
    <x v="18"/>
  </r>
  <r>
    <x v="0"/>
    <d v="2019-05-11T00:00:00"/>
    <x v="1"/>
    <n v="1110.2"/>
    <n v="11"/>
    <n v="37746.800000000003"/>
    <n v="30210.935000000001"/>
    <n v="2746.4490000000001"/>
    <n v="100.92727272727274"/>
    <n v="34"/>
    <n v="7535.8649999999998"/>
    <x v="1"/>
    <x v="4"/>
    <x v="18"/>
  </r>
  <r>
    <x v="0"/>
    <d v="2019-05-11T00:00:00"/>
    <x v="1"/>
    <n v="191.8"/>
    <n v="2"/>
    <n v="11699.8"/>
    <n v="5184.683"/>
    <n v="2592.3409999999999"/>
    <n v="95.9"/>
    <n v="61"/>
    <n v="6515.1170000000002"/>
    <x v="1"/>
    <x v="4"/>
    <x v="18"/>
  </r>
  <r>
    <x v="0"/>
    <d v="2019-05-11T00:00:00"/>
    <x v="1"/>
    <n v="430.4"/>
    <n v="4"/>
    <n v="14633.6"/>
    <n v="10369.366"/>
    <n v="2592.3409999999999"/>
    <n v="107.6"/>
    <n v="34"/>
    <n v="4264.2340000000004"/>
    <x v="1"/>
    <x v="4"/>
    <x v="18"/>
  </r>
  <r>
    <x v="0"/>
    <d v="2019-05-11T00:00:00"/>
    <x v="1"/>
    <n v="763"/>
    <n v="8"/>
    <n v="23271.5"/>
    <n v="21971.589"/>
    <n v="2746.4490000000001"/>
    <n v="95.375"/>
    <n v="30.5"/>
    <n v="1299.9110000000001"/>
    <x v="1"/>
    <x v="4"/>
    <x v="18"/>
  </r>
  <r>
    <x v="0"/>
    <d v="2019-05-11T00:00:00"/>
    <x v="1"/>
    <n v="102.2"/>
    <n v="1"/>
    <n v="3117.1"/>
    <n v="2746.4490000000001"/>
    <n v="2746.4490000000001"/>
    <n v="102.2"/>
    <n v="30.5"/>
    <n v="370.65100000000001"/>
    <x v="1"/>
    <x v="4"/>
    <x v="18"/>
  </r>
  <r>
    <x v="0"/>
    <d v="2019-05-11T00:00:00"/>
    <x v="1"/>
    <n v="216.6"/>
    <n v="2"/>
    <n v="6606.3"/>
    <n v="5492.8969999999999"/>
    <n v="2746.4490000000001"/>
    <n v="108.3"/>
    <n v="30.5"/>
    <n v="1113.403"/>
    <x v="1"/>
    <x v="4"/>
    <x v="18"/>
  </r>
  <r>
    <x v="0"/>
    <d v="2019-05-11T00:00:00"/>
    <x v="1"/>
    <n v="357"/>
    <n v="3"/>
    <n v="11067"/>
    <n v="7337.7669999999998"/>
    <n v="2445.922"/>
    <n v="119"/>
    <n v="31"/>
    <n v="3729.2330000000002"/>
    <x v="1"/>
    <x v="4"/>
    <x v="18"/>
  </r>
  <r>
    <x v="0"/>
    <d v="2019-05-11T00:00:00"/>
    <x v="1"/>
    <n v="100"/>
    <n v="1"/>
    <n v="2950"/>
    <n v="2592.1019999999999"/>
    <n v="2592.1019999999999"/>
    <n v="100"/>
    <n v="29.5"/>
    <n v="357.89800000000002"/>
    <x v="1"/>
    <x v="4"/>
    <x v="18"/>
  </r>
  <r>
    <x v="0"/>
    <d v="2019-05-11T00:00:00"/>
    <x v="1"/>
    <n v="747"/>
    <n v="7"/>
    <n v="22783.5"/>
    <n v="18144.714"/>
    <n v="2592.1019999999999"/>
    <n v="106.71428571428571"/>
    <n v="30.5"/>
    <n v="4638.7860000000001"/>
    <x v="1"/>
    <x v="4"/>
    <x v="18"/>
  </r>
  <r>
    <x v="0"/>
    <d v="2019-05-11T00:00:00"/>
    <x v="1"/>
    <n v="101"/>
    <n v="1"/>
    <n v="3080.5"/>
    <n v="2592.1019999999999"/>
    <n v="2592.1019999999999"/>
    <n v="101"/>
    <n v="30.5"/>
    <n v="488.39800000000002"/>
    <x v="1"/>
    <x v="4"/>
    <x v="18"/>
  </r>
  <r>
    <x v="0"/>
    <d v="2019-05-11T00:00:00"/>
    <x v="1"/>
    <n v="202"/>
    <n v="2"/>
    <n v="6161"/>
    <n v="4100.7020000000002"/>
    <n v="2050.3510000000001"/>
    <n v="101"/>
    <n v="30.5"/>
    <n v="2060.2979999999998"/>
    <x v="1"/>
    <x v="4"/>
    <x v="18"/>
  </r>
  <r>
    <x v="0"/>
    <d v="2019-05-11T00:00:00"/>
    <x v="1"/>
    <n v="1344.5"/>
    <n v="12"/>
    <n v="45713"/>
    <n v="34684.014999999999"/>
    <n v="2890.335"/>
    <n v="112.04166666666667"/>
    <n v="34"/>
    <n v="11028.985000000001"/>
    <x v="1"/>
    <x v="4"/>
    <x v="18"/>
  </r>
  <r>
    <x v="0"/>
    <d v="2019-05-11T00:00:00"/>
    <x v="1"/>
    <n v="410.5"/>
    <n v="4"/>
    <n v="12520.25"/>
    <n v="10368.407999999999"/>
    <n v="2592.1019999999999"/>
    <n v="102.625"/>
    <n v="30.5"/>
    <n v="2151.8420000000001"/>
    <x v="1"/>
    <x v="4"/>
    <x v="18"/>
  </r>
  <r>
    <x v="0"/>
    <d v="2019-05-11T00:00:00"/>
    <x v="1"/>
    <n v="183"/>
    <n v="2"/>
    <n v="5581.5"/>
    <n v="5184.2039999999997"/>
    <n v="2592.1019999999999"/>
    <n v="91.5"/>
    <n v="30.5"/>
    <n v="397.29599999999999"/>
    <x v="1"/>
    <x v="4"/>
    <x v="18"/>
  </r>
  <r>
    <x v="0"/>
    <d v="2019-05-11T00:00:00"/>
    <x v="1"/>
    <n v="86.5"/>
    <n v="1"/>
    <n v="2941"/>
    <n v="2592.1019999999999"/>
    <n v="2592.1019999999999"/>
    <n v="86.5"/>
    <n v="34"/>
    <n v="348.89800000000002"/>
    <x v="1"/>
    <x v="4"/>
    <x v="18"/>
  </r>
  <r>
    <x v="0"/>
    <d v="2019-05-11T00:00:00"/>
    <x v="1"/>
    <n v="238"/>
    <n v="2"/>
    <n v="7259"/>
    <n v="4891.8440000000001"/>
    <n v="2445.922"/>
    <n v="119"/>
    <n v="30.5"/>
    <n v="2367.1559999999999"/>
    <x v="1"/>
    <x v="4"/>
    <x v="18"/>
  </r>
  <r>
    <x v="0"/>
    <d v="2019-05-11T00:00:00"/>
    <x v="1"/>
    <n v="108.5"/>
    <n v="1"/>
    <n v="3363.5"/>
    <n v="2445.922"/>
    <n v="2445.922"/>
    <n v="108.5"/>
    <n v="31"/>
    <n v="917.57799999999997"/>
    <x v="1"/>
    <x v="4"/>
    <x v="18"/>
  </r>
  <r>
    <x v="0"/>
    <d v="2019-05-11T00:00:00"/>
    <x v="1"/>
    <n v="99"/>
    <n v="1"/>
    <n v="3019.5"/>
    <n v="2592.1019999999999"/>
    <n v="2592.1019999999999"/>
    <n v="99"/>
    <n v="30.5"/>
    <n v="427.39800000000002"/>
    <x v="1"/>
    <x v="4"/>
    <x v="18"/>
  </r>
  <r>
    <x v="0"/>
    <d v="2019-05-11T00:00:00"/>
    <x v="1"/>
    <n v="101.5"/>
    <n v="1"/>
    <n v="3146.5"/>
    <n v="2592.1019999999999"/>
    <n v="2592.1019999999999"/>
    <n v="101.5"/>
    <n v="31"/>
    <n v="554.39800000000002"/>
    <x v="1"/>
    <x v="4"/>
    <x v="18"/>
  </r>
  <r>
    <x v="0"/>
    <d v="2019-05-11T00:00:00"/>
    <x v="1"/>
    <n v="315.5"/>
    <n v="3"/>
    <n v="9780.5"/>
    <n v="7776.3059999999996"/>
    <n v="2592.1019999999999"/>
    <n v="105.16666666666667"/>
    <n v="31"/>
    <n v="2004.194"/>
    <x v="1"/>
    <x v="4"/>
    <x v="18"/>
  </r>
  <r>
    <x v="0"/>
    <d v="2019-05-13T00:00:00"/>
    <x v="0"/>
    <n v="427.33"/>
    <m/>
    <n v="9828.59"/>
    <n v="8359.4920000000002"/>
    <n v="19.562000000000001"/>
    <m/>
    <n v="23"/>
    <n v="1469.098"/>
    <x v="1"/>
    <x v="4"/>
    <x v="19"/>
  </r>
  <r>
    <x v="0"/>
    <d v="2019-05-13T00:00:00"/>
    <x v="1"/>
    <n v="444"/>
    <n v="4"/>
    <n v="13542"/>
    <n v="10369.366"/>
    <n v="2592.3409999999999"/>
    <n v="111"/>
    <n v="30.5"/>
    <n v="3172.634"/>
    <x v="1"/>
    <x v="4"/>
    <x v="19"/>
  </r>
  <r>
    <x v="0"/>
    <d v="2019-05-13T00:00:00"/>
    <x v="0"/>
    <n v="3204.35"/>
    <m/>
    <n v="73700.05"/>
    <n v="62683.963000000003"/>
    <n v="19.562000000000001"/>
    <m/>
    <n v="23"/>
    <n v="11016.08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3T00:00:00"/>
    <x v="0"/>
    <n v="1159.5"/>
    <m/>
    <n v="26088.75"/>
    <n v="22682.309000000001"/>
    <n v="19.562000000000001"/>
    <m/>
    <n v="22.5"/>
    <n v="3406.4409999999998"/>
    <x v="1"/>
    <x v="4"/>
    <x v="19"/>
  </r>
  <r>
    <x v="0"/>
    <d v="2019-05-13T00:00:00"/>
    <x v="1"/>
    <n v="380"/>
    <n v="4"/>
    <n v="11780"/>
    <n v="10369.366"/>
    <n v="2592.3409999999999"/>
    <n v="95"/>
    <n v="31"/>
    <n v="1410.634"/>
    <x v="1"/>
    <x v="4"/>
    <x v="19"/>
  </r>
  <r>
    <x v="0"/>
    <d v="2019-05-13T00:00:00"/>
    <x v="0"/>
    <n v="336.48"/>
    <m/>
    <n v="7739.04"/>
    <n v="6582.2709999999997"/>
    <n v="19.562000000000001"/>
    <m/>
    <n v="23"/>
    <n v="1156.769"/>
    <x v="1"/>
    <x v="4"/>
    <x v="19"/>
  </r>
  <r>
    <x v="0"/>
    <d v="2019-05-13T00:00:00"/>
    <x v="1"/>
    <n v="202"/>
    <n v="2"/>
    <n v="6262"/>
    <n v="5184.683"/>
    <n v="2592.3409999999999"/>
    <n v="101"/>
    <n v="31"/>
    <n v="1077.317"/>
    <x v="1"/>
    <x v="4"/>
    <x v="19"/>
  </r>
  <r>
    <x v="0"/>
    <d v="2019-05-13T00:00:00"/>
    <x v="0"/>
    <n v="293.37"/>
    <m/>
    <n v="6747.51"/>
    <n v="5738.9470000000001"/>
    <n v="19.562000000000001"/>
    <m/>
    <n v="23"/>
    <n v="1008.563"/>
    <x v="1"/>
    <x v="4"/>
    <x v="19"/>
  </r>
  <r>
    <x v="0"/>
    <d v="2019-05-13T00:00:00"/>
    <x v="1"/>
    <n v="334"/>
    <n v="3"/>
    <n v="10354"/>
    <n v="7777.0240000000003"/>
    <n v="2592.3409999999999"/>
    <n v="111.33333333333333"/>
    <n v="31"/>
    <n v="2576.9760000000001"/>
    <x v="1"/>
    <x v="4"/>
    <x v="19"/>
  </r>
  <r>
    <x v="0"/>
    <d v="2019-05-13T00:00:00"/>
    <x v="0"/>
    <n v="686.4"/>
    <m/>
    <n v="15787.2"/>
    <n v="13427.457"/>
    <n v="19.562000000000001"/>
    <m/>
    <n v="23"/>
    <n v="2359.7429999999999"/>
    <x v="1"/>
    <x v="4"/>
    <x v="19"/>
  </r>
  <r>
    <x v="0"/>
    <d v="2019-05-13T00:00:00"/>
    <x v="1"/>
    <n v="218"/>
    <n v="2"/>
    <n v="6758"/>
    <n v="5184.683"/>
    <n v="2592.3409999999999"/>
    <n v="109"/>
    <n v="31"/>
    <n v="1573.317"/>
    <x v="1"/>
    <x v="4"/>
    <x v="19"/>
  </r>
  <r>
    <x v="0"/>
    <d v="2019-05-13T00:00:00"/>
    <x v="0"/>
    <n v="315.64"/>
    <m/>
    <n v="7259.72"/>
    <n v="6174.5959999999995"/>
    <n v="19.562000000000001"/>
    <m/>
    <n v="23"/>
    <n v="1085.124"/>
    <x v="1"/>
    <x v="4"/>
    <x v="19"/>
  </r>
  <r>
    <x v="0"/>
    <d v="2019-05-13T00:00:00"/>
    <x v="1"/>
    <n v="637"/>
    <n v="6"/>
    <n v="19747"/>
    <n v="15554.048000000001"/>
    <n v="2592.3409999999999"/>
    <n v="106.16666666666667"/>
    <n v="31"/>
    <n v="4192.9520000000002"/>
    <x v="1"/>
    <x v="4"/>
    <x v="19"/>
  </r>
  <r>
    <x v="0"/>
    <d v="2019-05-13T00:00:00"/>
    <x v="0"/>
    <n v="557.33000000000004"/>
    <m/>
    <n v="12818.59"/>
    <n v="10902.571"/>
    <n v="19.562000000000001"/>
    <m/>
    <n v="23"/>
    <n v="1916.019"/>
    <x v="1"/>
    <x v="4"/>
    <x v="19"/>
  </r>
  <r>
    <x v="0"/>
    <d v="2019-05-13T00:00:00"/>
    <x v="1"/>
    <n v="120"/>
    <n v="1"/>
    <n v="0"/>
    <n v="2592.3409999999999"/>
    <n v="2592.3409999999999"/>
    <n v="120"/>
    <n v="0"/>
    <n v="-2592.3409999999999"/>
    <x v="1"/>
    <x v="4"/>
    <x v="19"/>
  </r>
  <r>
    <x v="0"/>
    <d v="2019-05-13T00:00:00"/>
    <x v="0"/>
    <n v="22.22"/>
    <m/>
    <n v="511.06"/>
    <n v="434.67099999999999"/>
    <n v="19.562000000000001"/>
    <m/>
    <n v="23"/>
    <n v="76.388999999999996"/>
    <x v="1"/>
    <x v="4"/>
    <x v="19"/>
  </r>
  <r>
    <x v="1"/>
    <d v="2019-05-13T00:00:00"/>
    <x v="1"/>
    <n v="-191.8"/>
    <n v="-2"/>
    <n v="-11699.8"/>
    <n v="-5184.683"/>
    <n v="-2592.3409999999999"/>
    <n v="95.9"/>
    <n v="61"/>
    <n v="-6515.1170000000002"/>
    <x v="1"/>
    <x v="4"/>
    <x v="19"/>
  </r>
  <r>
    <x v="0"/>
    <d v="2019-05-13T00:00:00"/>
    <x v="0"/>
    <n v="617.19000000000005"/>
    <m/>
    <n v="14195.37"/>
    <n v="12073.561"/>
    <n v="19.562000000000001"/>
    <m/>
    <n v="23"/>
    <n v="2121.8090000000002"/>
    <x v="1"/>
    <x v="4"/>
    <x v="19"/>
  </r>
  <r>
    <x v="0"/>
    <d v="2019-05-13T00:00:00"/>
    <x v="1"/>
    <n v="191.8"/>
    <n v="2"/>
    <n v="5852.95"/>
    <n v="5184.683"/>
    <n v="2592.3409999999999"/>
    <n v="95.9"/>
    <n v="30.515899999999998"/>
    <n v="668.26700000000005"/>
    <x v="1"/>
    <x v="4"/>
    <x v="19"/>
  </r>
  <r>
    <x v="0"/>
    <d v="2019-05-13T00:00:00"/>
    <x v="0"/>
    <n v="343.34"/>
    <m/>
    <n v="7896.82"/>
    <n v="6716.4669999999996"/>
    <n v="19.562000000000001"/>
    <m/>
    <n v="23"/>
    <n v="1180.3530000000001"/>
    <x v="1"/>
    <x v="4"/>
    <x v="19"/>
  </r>
  <r>
    <x v="0"/>
    <d v="2019-05-13T00:00:00"/>
    <x v="1"/>
    <n v="364"/>
    <n v="3"/>
    <n v="11102"/>
    <n v="7777.0240000000003"/>
    <n v="2592.3409999999999"/>
    <n v="121.33333333333333"/>
    <n v="30.5"/>
    <n v="3324.9760000000001"/>
    <x v="1"/>
    <x v="4"/>
    <x v="19"/>
  </r>
  <r>
    <x v="0"/>
    <d v="2019-05-13T00:00:00"/>
    <x v="0"/>
    <n v="1009.42"/>
    <m/>
    <n v="23216.66"/>
    <n v="19746.421999999999"/>
    <n v="19.562000000000001"/>
    <m/>
    <n v="23"/>
    <n v="3470.2379999999998"/>
    <x v="1"/>
    <x v="4"/>
    <x v="19"/>
  </r>
  <r>
    <x v="0"/>
    <d v="2019-05-13T00:00:00"/>
    <x v="1"/>
    <n v="120"/>
    <n v="1"/>
    <n v="3720"/>
    <n v="2592.3409999999999"/>
    <n v="2592.3409999999999"/>
    <n v="120"/>
    <n v="31"/>
    <n v="1127.6590000000001"/>
    <x v="1"/>
    <x v="4"/>
    <x v="19"/>
  </r>
  <r>
    <x v="0"/>
    <d v="2019-05-13T00:00:00"/>
    <x v="0"/>
    <n v="675.9"/>
    <m/>
    <n v="15545.7"/>
    <n v="13222.055"/>
    <n v="19.562000000000001"/>
    <m/>
    <n v="23"/>
    <n v="2323.645"/>
    <x v="1"/>
    <x v="4"/>
    <x v="19"/>
  </r>
  <r>
    <x v="0"/>
    <d v="2019-05-13T00:00:00"/>
    <x v="1"/>
    <n v="3573"/>
    <n v="32"/>
    <n v="108976.5"/>
    <n v="82954.925000000003"/>
    <n v="2592.3409999999999"/>
    <n v="111.65625"/>
    <n v="30.5"/>
    <n v="26021.575000000001"/>
    <x v="1"/>
    <x v="4"/>
    <x v="19"/>
  </r>
  <r>
    <x v="0"/>
    <d v="2019-05-13T00:00:00"/>
    <x v="0"/>
    <n v="221.33"/>
    <m/>
    <n v="5090.59"/>
    <n v="4329.6899999999996"/>
    <n v="19.562000000000001"/>
    <m/>
    <n v="23"/>
    <n v="760.9"/>
    <x v="1"/>
    <x v="4"/>
    <x v="19"/>
  </r>
  <r>
    <x v="0"/>
    <d v="2019-05-13T00:00:00"/>
    <x v="1"/>
    <n v="1192"/>
    <n v="10"/>
    <n v="36356"/>
    <n v="25923.414000000001"/>
    <n v="2592.3409999999999"/>
    <n v="119.2"/>
    <n v="30.5"/>
    <n v="10432.585999999999"/>
    <x v="1"/>
    <x v="4"/>
    <x v="19"/>
  </r>
  <r>
    <x v="0"/>
    <d v="2019-05-13T00:00:00"/>
    <x v="0"/>
    <n v="182.41"/>
    <m/>
    <n v="4195.43"/>
    <n v="3568.3310000000001"/>
    <n v="19.562000000000001"/>
    <m/>
    <n v="23"/>
    <n v="627.09900000000005"/>
    <x v="1"/>
    <x v="4"/>
    <x v="19"/>
  </r>
  <r>
    <x v="0"/>
    <d v="2019-05-13T00:00:00"/>
    <x v="1"/>
    <n v="736"/>
    <n v="7"/>
    <n v="22816"/>
    <n v="18146.39"/>
    <n v="2592.3409999999999"/>
    <n v="105.14285714285714"/>
    <n v="31"/>
    <n v="4669.6099999999997"/>
    <x v="1"/>
    <x v="4"/>
    <x v="19"/>
  </r>
  <r>
    <x v="0"/>
    <d v="2019-05-13T00:00:00"/>
    <x v="0"/>
    <n v="794.28"/>
    <m/>
    <n v="17871.3"/>
    <n v="15537.821"/>
    <n v="19.562000000000001"/>
    <m/>
    <n v="22.5"/>
    <n v="2333.4789999999998"/>
    <x v="1"/>
    <x v="4"/>
    <x v="19"/>
  </r>
  <r>
    <x v="0"/>
    <d v="2019-05-13T00:00:00"/>
    <x v="1"/>
    <n v="21.5"/>
    <n v="1"/>
    <n v="1021.75"/>
    <n v="1093.7370000000001"/>
    <n v="1093.7370000000001"/>
    <n v="21.5"/>
    <n v="47.523299999999999"/>
    <n v="-71.986999999999995"/>
    <x v="1"/>
    <x v="4"/>
    <x v="19"/>
  </r>
  <r>
    <x v="0"/>
    <d v="2019-05-13T00:00:00"/>
    <x v="0"/>
    <n v="1144.0899999999999"/>
    <m/>
    <n v="25742.03"/>
    <n v="22380.856"/>
    <n v="19.562000000000001"/>
    <m/>
    <n v="22.5"/>
    <n v="3361.174"/>
    <x v="1"/>
    <x v="4"/>
    <x v="19"/>
  </r>
  <r>
    <x v="0"/>
    <d v="2019-05-13T00:00:00"/>
    <x v="1"/>
    <n v="400"/>
    <n v="4"/>
    <n v="12400"/>
    <n v="10369.366"/>
    <n v="2592.3409999999999"/>
    <n v="100"/>
    <n v="31"/>
    <n v="2030.634"/>
    <x v="1"/>
    <x v="4"/>
    <x v="19"/>
  </r>
  <r>
    <x v="0"/>
    <d v="2019-05-13T00:00:00"/>
    <x v="0"/>
    <n v="507.4"/>
    <m/>
    <n v="10655.4"/>
    <n v="9925.8330000000005"/>
    <n v="19.562000000000001"/>
    <m/>
    <n v="21"/>
    <n v="729.56700000000001"/>
    <x v="1"/>
    <x v="4"/>
    <x v="19"/>
  </r>
  <r>
    <x v="0"/>
    <d v="2019-05-13T00:00:00"/>
    <x v="1"/>
    <n v="415"/>
    <n v="4"/>
    <n v="12865"/>
    <n v="10369.366"/>
    <n v="2592.3409999999999"/>
    <n v="103.75"/>
    <n v="31"/>
    <n v="2495.634"/>
    <x v="1"/>
    <x v="4"/>
    <x v="19"/>
  </r>
  <r>
    <x v="0"/>
    <d v="2019-05-13T00:00:00"/>
    <x v="0"/>
    <n v="454"/>
    <m/>
    <n v="10442"/>
    <n v="8881.2139999999999"/>
    <n v="19.562000000000001"/>
    <m/>
    <n v="23"/>
    <n v="1560.7860000000001"/>
    <x v="1"/>
    <x v="4"/>
    <x v="19"/>
  </r>
  <r>
    <x v="0"/>
    <d v="2019-05-13T00:00:00"/>
    <x v="1"/>
    <n v="22.5"/>
    <n v="1"/>
    <n v="1052.25"/>
    <n v="1093.7370000000001"/>
    <n v="1093.7370000000001"/>
    <n v="22.5"/>
    <n v="46.7667"/>
    <n v="-41.487000000000002"/>
    <x v="1"/>
    <x v="4"/>
    <x v="19"/>
  </r>
  <r>
    <x v="0"/>
    <d v="2019-05-13T00:00:00"/>
    <x v="0"/>
    <n v="229"/>
    <m/>
    <n v="5267"/>
    <n v="4479.7309999999998"/>
    <n v="19.562000000000001"/>
    <m/>
    <n v="23"/>
    <n v="787.26900000000001"/>
    <x v="1"/>
    <x v="4"/>
    <x v="19"/>
  </r>
  <r>
    <x v="1"/>
    <d v="2019-05-13T00:00:00"/>
    <x v="1"/>
    <n v="-100.5"/>
    <n v="-1"/>
    <n v="-2914.5"/>
    <n v="-2116.808"/>
    <n v="-2116.808"/>
    <n v="100.5"/>
    <n v="29"/>
    <n v="-797.69200000000001"/>
    <x v="1"/>
    <x v="4"/>
    <x v="19"/>
  </r>
  <r>
    <x v="0"/>
    <d v="2019-05-13T00:00:00"/>
    <x v="0"/>
    <n v="688.24"/>
    <m/>
    <n v="15829.52"/>
    <n v="13463.451999999999"/>
    <n v="19.562000000000001"/>
    <m/>
    <n v="23"/>
    <n v="2366.0680000000002"/>
    <x v="1"/>
    <x v="4"/>
    <x v="19"/>
  </r>
  <r>
    <x v="0"/>
    <d v="2019-05-13T00:00:00"/>
    <x v="1"/>
    <n v="100.5"/>
    <n v="1"/>
    <n v="2914.5"/>
    <n v="2592.1019999999999"/>
    <n v="2592.1019999999999"/>
    <n v="100.5"/>
    <n v="29"/>
    <n v="322.39800000000002"/>
    <x v="1"/>
    <x v="4"/>
    <x v="19"/>
  </r>
  <r>
    <x v="0"/>
    <d v="2019-05-13T00:00:00"/>
    <x v="0"/>
    <n v="1141.1300000000001"/>
    <m/>
    <n v="26245.99"/>
    <n v="22322.952000000001"/>
    <n v="19.562000000000001"/>
    <m/>
    <n v="23"/>
    <n v="3923.038"/>
    <x v="1"/>
    <x v="4"/>
    <x v="19"/>
  </r>
  <r>
    <x v="0"/>
    <d v="2019-05-13T00:00:00"/>
    <x v="1"/>
    <n v="205"/>
    <n v="2"/>
    <n v="6252.5"/>
    <n v="5184.2039999999997"/>
    <n v="2592.1019999999999"/>
    <n v="102.5"/>
    <n v="30.5"/>
    <n v="1068.296"/>
    <x v="1"/>
    <x v="4"/>
    <x v="19"/>
  </r>
  <r>
    <x v="0"/>
    <d v="2019-05-13T00:00:00"/>
    <x v="0"/>
    <n v="224.57"/>
    <m/>
    <n v="5165.1099999999997"/>
    <n v="4393.0709999999999"/>
    <n v="19.562000000000001"/>
    <m/>
    <n v="23"/>
    <n v="772.03899999999999"/>
    <x v="1"/>
    <x v="4"/>
    <x v="19"/>
  </r>
  <r>
    <x v="0"/>
    <d v="2019-05-13T00:00:00"/>
    <x v="1"/>
    <n v="207"/>
    <n v="2"/>
    <n v="6417"/>
    <n v="5184.683"/>
    <n v="2592.3409999999999"/>
    <n v="103.5"/>
    <n v="31"/>
    <n v="1232.317"/>
    <x v="1"/>
    <x v="4"/>
    <x v="19"/>
  </r>
  <r>
    <x v="0"/>
    <d v="2019-05-13T00:00:00"/>
    <x v="1"/>
    <n v="95"/>
    <n v="1"/>
    <n v="2945"/>
    <n v="2592.3409999999999"/>
    <n v="2592.3409999999999"/>
    <n v="95"/>
    <n v="31"/>
    <n v="352.65899999999999"/>
    <x v="1"/>
    <x v="4"/>
    <x v="19"/>
  </r>
  <r>
    <x v="0"/>
    <d v="2019-05-13T00:00:00"/>
    <x v="1"/>
    <n v="192"/>
    <n v="2"/>
    <n v="5952"/>
    <n v="5184.683"/>
    <n v="2592.3409999999999"/>
    <n v="96"/>
    <n v="31"/>
    <n v="767.31700000000001"/>
    <x v="1"/>
    <x v="4"/>
    <x v="19"/>
  </r>
  <r>
    <x v="0"/>
    <d v="2019-05-13T00:00:00"/>
    <x v="1"/>
    <n v="205"/>
    <n v="2"/>
    <n v="6355"/>
    <n v="5184.683"/>
    <n v="2592.3409999999999"/>
    <n v="102.5"/>
    <n v="31"/>
    <n v="1170.317"/>
    <x v="1"/>
    <x v="4"/>
    <x v="19"/>
  </r>
  <r>
    <x v="0"/>
    <d v="2019-05-13T00:00:00"/>
    <x v="1"/>
    <n v="604"/>
    <n v="5"/>
    <n v="18724"/>
    <n v="12961.707"/>
    <n v="2592.3409999999999"/>
    <n v="120.8"/>
    <n v="31"/>
    <n v="5762.2929999999997"/>
    <x v="1"/>
    <x v="4"/>
    <x v="19"/>
  </r>
  <r>
    <x v="0"/>
    <d v="2019-05-13T00:00:00"/>
    <x v="1"/>
    <n v="1002"/>
    <n v="9"/>
    <n v="31062"/>
    <n v="23331.073"/>
    <n v="2592.3409999999999"/>
    <n v="111.33333333333333"/>
    <n v="31"/>
    <n v="7730.926999999999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5T00:00:00"/>
    <x v="0"/>
    <n v="672.11"/>
    <m/>
    <n v="15794.59"/>
    <n v="15015.266"/>
    <n v="22.34"/>
    <m/>
    <n v="23.5"/>
    <n v="779.32399999999996"/>
    <x v="1"/>
    <x v="4"/>
    <x v="19"/>
  </r>
  <r>
    <x v="0"/>
    <d v="2019-05-15T00:00:00"/>
    <x v="1"/>
    <n v="951"/>
    <n v="8"/>
    <n v="29005.5"/>
    <n v="20883.757000000001"/>
    <n v="2610.4699999999998"/>
    <n v="118.875"/>
    <n v="30.5"/>
    <n v="8121.7430000000004"/>
    <x v="1"/>
    <x v="4"/>
    <x v="19"/>
  </r>
  <r>
    <x v="0"/>
    <d v="2019-05-15T00:00:00"/>
    <x v="0"/>
    <n v="1560.37"/>
    <m/>
    <n v="36668.699999999997"/>
    <n v="34859.43"/>
    <n v="22.34"/>
    <m/>
    <n v="23.5"/>
    <n v="1809.27"/>
    <x v="1"/>
    <x v="4"/>
    <x v="19"/>
  </r>
  <r>
    <x v="0"/>
    <d v="2019-05-15T00:00:00"/>
    <x v="1"/>
    <n v="362"/>
    <n v="3"/>
    <n v="11041"/>
    <n v="7831.4089999999997"/>
    <n v="2610.4699999999998"/>
    <n v="120.66666666666667"/>
    <n v="30.5"/>
    <n v="3209.5909999999999"/>
    <x v="1"/>
    <x v="4"/>
    <x v="19"/>
  </r>
  <r>
    <x v="0"/>
    <d v="2019-05-15T00:00:00"/>
    <x v="0"/>
    <n v="231.56"/>
    <m/>
    <n v="5325.88"/>
    <n v="5173.1639999999998"/>
    <n v="22.34"/>
    <m/>
    <n v="23"/>
    <n v="152.71600000000001"/>
    <x v="1"/>
    <x v="4"/>
    <x v="19"/>
  </r>
  <r>
    <x v="0"/>
    <d v="2019-05-15T00:00:00"/>
    <x v="1"/>
    <n v="658.5"/>
    <n v="6"/>
    <n v="20084.25"/>
    <n v="14818.013999999999"/>
    <n v="2469.6689999999999"/>
    <n v="109.75"/>
    <n v="30.5"/>
    <n v="5266.2359999999999"/>
    <x v="1"/>
    <x v="4"/>
    <x v="19"/>
  </r>
  <r>
    <x v="0"/>
    <d v="2019-05-15T00:00:00"/>
    <x v="0"/>
    <n v="67.180000000000007"/>
    <m/>
    <n v="1545.14"/>
    <n v="1500.8340000000001"/>
    <n v="22.34"/>
    <m/>
    <n v="23"/>
    <n v="44.305999999999997"/>
    <x v="1"/>
    <x v="4"/>
    <x v="19"/>
  </r>
  <r>
    <x v="0"/>
    <d v="2019-05-15T00:00:00"/>
    <x v="1"/>
    <n v="462"/>
    <n v="4"/>
    <n v="14091"/>
    <n v="10441.879000000001"/>
    <n v="2610.4699999999998"/>
    <n v="115.5"/>
    <n v="30.5"/>
    <n v="3649.1210000000001"/>
    <x v="1"/>
    <x v="4"/>
    <x v="19"/>
  </r>
  <r>
    <x v="0"/>
    <d v="2019-05-15T00:00:00"/>
    <x v="0"/>
    <n v="1234.4000000000001"/>
    <m/>
    <n v="27774"/>
    <n v="27577.1"/>
    <n v="22.34"/>
    <m/>
    <n v="22.5"/>
    <n v="196.9"/>
    <x v="1"/>
    <x v="4"/>
    <x v="19"/>
  </r>
  <r>
    <x v="0"/>
    <d v="2019-05-15T00:00:00"/>
    <x v="0"/>
    <n v="694.86"/>
    <m/>
    <n v="15634.35"/>
    <n v="15523.513000000001"/>
    <n v="22.34"/>
    <m/>
    <n v="22.5"/>
    <n v="110.837"/>
    <x v="1"/>
    <x v="4"/>
    <x v="19"/>
  </r>
  <r>
    <x v="0"/>
    <d v="2019-05-15T00:00:00"/>
    <x v="0"/>
    <n v="110.92"/>
    <m/>
    <n v="2495.6999999999998"/>
    <n v="2478.0070000000001"/>
    <n v="22.34"/>
    <m/>
    <n v="22.5"/>
    <n v="17.693000000000001"/>
    <x v="1"/>
    <x v="4"/>
    <x v="19"/>
  </r>
  <r>
    <x v="0"/>
    <d v="2019-05-15T00:00:00"/>
    <x v="0"/>
    <n v="2282.1999999999998"/>
    <m/>
    <n v="51349.5"/>
    <n v="50985.464999999997"/>
    <n v="22.34"/>
    <m/>
    <n v="22.5"/>
    <n v="364.03500000000003"/>
    <x v="1"/>
    <x v="4"/>
    <x v="19"/>
  </r>
  <r>
    <x v="0"/>
    <d v="2019-05-15T00:00:00"/>
    <x v="0"/>
    <n v="133.65"/>
    <m/>
    <n v="3073.95"/>
    <n v="2985.806"/>
    <n v="22.34"/>
    <m/>
    <n v="23"/>
    <n v="88.144000000000005"/>
    <x v="1"/>
    <x v="4"/>
    <x v="19"/>
  </r>
  <r>
    <x v="0"/>
    <d v="2019-05-15T00:00:00"/>
    <x v="0"/>
    <n v="444.54"/>
    <m/>
    <n v="10224.42"/>
    <n v="9931.241"/>
    <n v="22.34"/>
    <m/>
    <n v="23"/>
    <n v="293.17899999999997"/>
    <x v="1"/>
    <x v="4"/>
    <x v="19"/>
  </r>
  <r>
    <x v="0"/>
    <d v="2019-05-15T00:00:00"/>
    <x v="0"/>
    <n v="673.07"/>
    <m/>
    <n v="15480.61"/>
    <n v="15036.713"/>
    <n v="22.34"/>
    <m/>
    <n v="23"/>
    <n v="443.89699999999999"/>
    <x v="1"/>
    <x v="4"/>
    <x v="19"/>
  </r>
  <r>
    <x v="0"/>
    <d v="2019-05-15T00:00:00"/>
    <x v="0"/>
    <n v="141.13"/>
    <m/>
    <n v="3245.99"/>
    <n v="3152.913"/>
    <n v="22.34"/>
    <m/>
    <n v="23"/>
    <n v="93.076999999999998"/>
    <x v="1"/>
    <x v="4"/>
    <x v="19"/>
  </r>
  <r>
    <x v="0"/>
    <d v="2019-05-15T00:00:00"/>
    <x v="0"/>
    <n v="461.69"/>
    <m/>
    <n v="10618.87"/>
    <n v="10314.380999999999"/>
    <n v="22.34"/>
    <m/>
    <n v="23"/>
    <n v="304.48899999999998"/>
    <x v="1"/>
    <x v="4"/>
    <x v="19"/>
  </r>
  <r>
    <x v="0"/>
    <d v="2019-05-15T00:00:00"/>
    <x v="0"/>
    <n v="232.56"/>
    <m/>
    <n v="5348.88"/>
    <n v="5195.5039999999999"/>
    <n v="22.34"/>
    <m/>
    <n v="23"/>
    <n v="153.376"/>
    <x v="1"/>
    <x v="4"/>
    <x v="19"/>
  </r>
  <r>
    <x v="0"/>
    <d v="2019-05-15T00:00:00"/>
    <x v="0"/>
    <n v="221.84"/>
    <m/>
    <n v="5102.32"/>
    <n v="4956.0140000000001"/>
    <n v="22.34"/>
    <m/>
    <n v="23"/>
    <n v="146.30600000000001"/>
    <x v="1"/>
    <x v="4"/>
    <x v="19"/>
  </r>
  <r>
    <x v="0"/>
    <d v="2019-05-15T00:00:00"/>
    <x v="0"/>
    <n v="68.12"/>
    <m/>
    <n v="1566.76"/>
    <n v="1521.8340000000001"/>
    <n v="22.34"/>
    <m/>
    <n v="23"/>
    <n v="44.926000000000002"/>
    <x v="1"/>
    <x v="4"/>
    <x v="19"/>
  </r>
  <r>
    <x v="0"/>
    <d v="2019-05-15T00:00:00"/>
    <x v="0"/>
    <n v="1142.54"/>
    <m/>
    <n v="25707.15"/>
    <n v="25524.902999999998"/>
    <n v="22.34"/>
    <m/>
    <n v="22.5"/>
    <n v="182.24700000000001"/>
    <x v="1"/>
    <x v="4"/>
    <x v="19"/>
  </r>
  <r>
    <x v="0"/>
    <d v="2019-05-16T00:00:00"/>
    <x v="1"/>
    <n v="115"/>
    <n v="1"/>
    <n v="3565"/>
    <n v="2637.9920000000002"/>
    <n v="2637.9920000000002"/>
    <n v="115"/>
    <n v="31"/>
    <n v="927.00800000000004"/>
    <x v="1"/>
    <x v="4"/>
    <x v="19"/>
  </r>
  <r>
    <x v="0"/>
    <d v="2019-05-16T00:00:00"/>
    <x v="1"/>
    <n v="207"/>
    <n v="2"/>
    <n v="6624"/>
    <n v="5275.9849999999997"/>
    <n v="2637.9920000000002"/>
    <n v="103.5"/>
    <n v="32"/>
    <n v="1348.0150000000001"/>
    <x v="1"/>
    <x v="4"/>
    <x v="19"/>
  </r>
  <r>
    <x v="0"/>
    <d v="2019-05-16T00:00:00"/>
    <x v="1"/>
    <n v="240"/>
    <n v="2"/>
    <n v="7680"/>
    <n v="5275.9849999999997"/>
    <n v="2637.9920000000002"/>
    <n v="120"/>
    <n v="32"/>
    <n v="2404.0149999999999"/>
    <x v="1"/>
    <x v="4"/>
    <x v="19"/>
  </r>
  <r>
    <x v="0"/>
    <d v="2019-05-16T00:00:00"/>
    <x v="1"/>
    <n v="224"/>
    <n v="2"/>
    <n v="7168"/>
    <n v="5275.9849999999997"/>
    <n v="2637.9920000000002"/>
    <n v="112"/>
    <n v="32"/>
    <n v="1892.0150000000001"/>
    <x v="1"/>
    <x v="4"/>
    <x v="19"/>
  </r>
  <r>
    <x v="0"/>
    <d v="2019-05-16T00:00:00"/>
    <x v="1"/>
    <n v="224"/>
    <n v="2"/>
    <n v="7056"/>
    <n v="5275.9849999999997"/>
    <n v="2637.9920000000002"/>
    <n v="112"/>
    <n v="31.5"/>
    <n v="1780.0150000000001"/>
    <x v="1"/>
    <x v="4"/>
    <x v="19"/>
  </r>
  <r>
    <x v="0"/>
    <d v="2019-05-16T00:00:00"/>
    <x v="1"/>
    <n v="115"/>
    <n v="1"/>
    <n v="3680"/>
    <n v="2637.9920000000002"/>
    <n v="2637.9920000000002"/>
    <n v="115"/>
    <n v="32"/>
    <n v="1042.008"/>
    <x v="1"/>
    <x v="4"/>
    <x v="19"/>
  </r>
  <r>
    <x v="0"/>
    <d v="2019-05-16T00:00:00"/>
    <x v="1"/>
    <n v="110"/>
    <n v="1"/>
    <n v="3520"/>
    <n v="2637.9920000000002"/>
    <n v="2637.9920000000002"/>
    <n v="110"/>
    <n v="32"/>
    <n v="882.00800000000004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408"/>
    <n v="4"/>
    <n v="13056"/>
    <n v="10551.97"/>
    <n v="2637.9920000000002"/>
    <n v="102"/>
    <n v="32"/>
    <n v="2504.0300000000002"/>
    <x v="1"/>
    <x v="4"/>
    <x v="19"/>
  </r>
  <r>
    <x v="0"/>
    <d v="2019-05-16T00:00:00"/>
    <x v="1"/>
    <n v="238"/>
    <n v="2"/>
    <n v="7497"/>
    <n v="5275.9849999999997"/>
    <n v="2637.9920000000002"/>
    <n v="119"/>
    <n v="31.5"/>
    <n v="2221.0149999999999"/>
    <x v="1"/>
    <x v="4"/>
    <x v="19"/>
  </r>
  <r>
    <x v="0"/>
    <d v="2019-05-16T00:00:00"/>
    <x v="1"/>
    <n v="330"/>
    <n v="3"/>
    <n v="10395"/>
    <n v="7913.9769999999999"/>
    <n v="2637.9920000000002"/>
    <n v="110"/>
    <n v="31.5"/>
    <n v="2481.0230000000001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500"/>
    <n v="14"/>
    <n v="51000"/>
    <n v="36931.892999999996"/>
    <n v="2637.9920000000002"/>
    <n v="107.14285714285714"/>
    <n v="34"/>
    <n v="14068.107"/>
    <x v="1"/>
    <x v="4"/>
    <x v="19"/>
  </r>
  <r>
    <x v="0"/>
    <d v="2019-05-16T00:00:00"/>
    <x v="1"/>
    <n v="106"/>
    <n v="1"/>
    <n v="3339"/>
    <n v="2637.9920000000002"/>
    <n v="2637.9920000000002"/>
    <n v="106"/>
    <n v="31.5"/>
    <n v="701.00800000000004"/>
    <x v="1"/>
    <x v="4"/>
    <x v="19"/>
  </r>
  <r>
    <x v="0"/>
    <d v="2019-05-16T00:00:00"/>
    <x v="1"/>
    <n v="114.6"/>
    <n v="1"/>
    <n v="3609.9"/>
    <n v="2637.9920000000002"/>
    <n v="2637.9920000000002"/>
    <n v="114.6"/>
    <n v="31.5"/>
    <n v="971.90800000000002"/>
    <x v="1"/>
    <x v="4"/>
    <x v="19"/>
  </r>
  <r>
    <x v="0"/>
    <d v="2019-05-16T00:00:00"/>
    <x v="1"/>
    <n v="2325"/>
    <n v="20"/>
    <n v="73237.5"/>
    <n v="57851.298000000003"/>
    <n v="2892.5650000000001"/>
    <n v="116.25"/>
    <n v="31.5"/>
    <n v="15386.201999999999"/>
    <x v="1"/>
    <x v="4"/>
    <x v="19"/>
  </r>
  <r>
    <x v="0"/>
    <d v="2019-05-16T00:00:00"/>
    <x v="1"/>
    <n v="205"/>
    <n v="2"/>
    <n v="6560"/>
    <n v="5785.13"/>
    <n v="2892.5650000000001"/>
    <n v="102.5"/>
    <n v="32"/>
    <n v="774.87"/>
    <x v="1"/>
    <x v="4"/>
    <x v="19"/>
  </r>
  <r>
    <x v="0"/>
    <d v="2019-05-16T00:00:00"/>
    <x v="1"/>
    <n v="2438"/>
    <n v="20"/>
    <n v="76797"/>
    <n v="57851.298000000003"/>
    <n v="2892.5650000000001"/>
    <n v="121.9"/>
    <n v="31.5"/>
    <n v="18945.702000000001"/>
    <x v="1"/>
    <x v="4"/>
    <x v="19"/>
  </r>
  <r>
    <x v="0"/>
    <d v="2019-05-16T00:00:00"/>
    <x v="1"/>
    <n v="133.6"/>
    <n v="1"/>
    <n v="4141.6000000000004"/>
    <n v="2637.9920000000002"/>
    <n v="2637.9920000000002"/>
    <n v="133.6"/>
    <n v="31"/>
    <n v="1503.6079999999999"/>
    <x v="1"/>
    <x v="4"/>
    <x v="19"/>
  </r>
  <r>
    <x v="0"/>
    <d v="2019-05-16T00:00:00"/>
    <x v="1"/>
    <n v="715.8"/>
    <n v="6"/>
    <n v="22189.8"/>
    <n v="15827.954"/>
    <n v="2637.9920000000002"/>
    <n v="119.3"/>
    <n v="31"/>
    <n v="6361.8459999999995"/>
    <x v="1"/>
    <x v="4"/>
    <x v="19"/>
  </r>
  <r>
    <x v="1"/>
    <d v="2019-05-16T00:00:00"/>
    <x v="1"/>
    <n v="-336"/>
    <n v="-3"/>
    <n v="-10752"/>
    <n v="-7913.9769999999999"/>
    <n v="-2637.9920000000002"/>
    <n v="112"/>
    <n v="32"/>
    <n v="-2838.0230000000001"/>
    <x v="1"/>
    <x v="4"/>
    <x v="19"/>
  </r>
  <r>
    <x v="0"/>
    <d v="2019-05-16T00:00:00"/>
    <x v="1"/>
    <n v="128.6"/>
    <n v="1"/>
    <n v="4050.9"/>
    <n v="2637.9920000000002"/>
    <n v="2637.9920000000002"/>
    <n v="128.6"/>
    <n v="31.5"/>
    <n v="1412.9079999999999"/>
    <x v="1"/>
    <x v="4"/>
    <x v="19"/>
  </r>
  <r>
    <x v="0"/>
    <d v="2019-05-16T00:00:00"/>
    <x v="1"/>
    <n v="491.6"/>
    <n v="4"/>
    <n v="15485.4"/>
    <n v="10551.97"/>
    <n v="2637.9920000000002"/>
    <n v="122.9"/>
    <n v="31.5"/>
    <n v="4933.43"/>
    <x v="1"/>
    <x v="4"/>
    <x v="19"/>
  </r>
  <r>
    <x v="0"/>
    <d v="2019-05-16T00:00:00"/>
    <x v="1"/>
    <n v="114.4"/>
    <n v="1"/>
    <n v="3603.6"/>
    <n v="2637.9920000000002"/>
    <n v="2637.9920000000002"/>
    <n v="114.4"/>
    <n v="31.5"/>
    <n v="965.60799999999995"/>
    <x v="1"/>
    <x v="4"/>
    <x v="19"/>
  </r>
  <r>
    <x v="0"/>
    <d v="2019-05-16T00:00:00"/>
    <x v="1"/>
    <n v="832.5"/>
    <n v="10"/>
    <n v="28305"/>
    <n v="21390.082999999999"/>
    <n v="2139.0079999999998"/>
    <n v="83.25"/>
    <n v="34"/>
    <n v="6914.9170000000004"/>
    <x v="1"/>
    <x v="4"/>
    <x v="19"/>
  </r>
  <r>
    <x v="0"/>
    <d v="2019-05-16T00:00:00"/>
    <x v="1"/>
    <n v="334.5"/>
    <n v="4"/>
    <n v="11373"/>
    <n v="10464.593999999999"/>
    <n v="2616.1480000000001"/>
    <n v="83.625"/>
    <n v="34"/>
    <n v="908.40599999999995"/>
    <x v="1"/>
    <x v="4"/>
    <x v="19"/>
  </r>
  <r>
    <x v="0"/>
    <d v="2019-05-16T00:00:00"/>
    <x v="1"/>
    <n v="1276.5"/>
    <n v="12"/>
    <n v="43401"/>
    <n v="36042.699000000001"/>
    <n v="3003.558"/>
    <n v="106.375"/>
    <n v="34"/>
    <n v="7358.3010000000004"/>
    <x v="1"/>
    <x v="4"/>
    <x v="19"/>
  </r>
  <r>
    <x v="0"/>
    <d v="2019-05-16T00:00:00"/>
    <x v="1"/>
    <n v="348"/>
    <n v="3"/>
    <n v="10614"/>
    <n v="7724.1660000000002"/>
    <n v="2574.7220000000002"/>
    <n v="116"/>
    <n v="30.5"/>
    <n v="2889.8339999999998"/>
    <x v="1"/>
    <x v="4"/>
    <x v="19"/>
  </r>
  <r>
    <x v="0"/>
    <d v="2019-05-16T00:00:00"/>
    <x v="1"/>
    <n v="346.5"/>
    <n v="3"/>
    <n v="10568.25"/>
    <n v="7724.1660000000002"/>
    <n v="2574.7220000000002"/>
    <n v="115.5"/>
    <n v="30.5"/>
    <n v="2844.0839999999998"/>
    <x v="1"/>
    <x v="4"/>
    <x v="19"/>
  </r>
  <r>
    <x v="0"/>
    <d v="2019-05-16T00:00:00"/>
    <x v="1"/>
    <n v="184.5"/>
    <n v="2"/>
    <n v="5719.5"/>
    <n v="5149.4440000000004"/>
    <n v="2574.7220000000002"/>
    <n v="92.25"/>
    <n v="31"/>
    <n v="570.0560000000000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334"/>
    <n v="3"/>
    <n v="10521"/>
    <n v="9010.6749999999993"/>
    <n v="3003.558"/>
    <n v="111.33333333333333"/>
    <n v="31.5"/>
    <n v="1510.325"/>
    <x v="1"/>
    <x v="4"/>
    <x v="19"/>
  </r>
  <r>
    <x v="0"/>
    <d v="2019-05-16T00:00:00"/>
    <x v="1"/>
    <n v="93.5"/>
    <n v="1"/>
    <n v="3179"/>
    <n v="3003.558"/>
    <n v="3003.558"/>
    <n v="93.5"/>
    <n v="34"/>
    <n v="175.44200000000001"/>
    <x v="1"/>
    <x v="4"/>
    <x v="19"/>
  </r>
  <r>
    <x v="0"/>
    <d v="2019-05-16T00:00:00"/>
    <x v="1"/>
    <n v="106.5"/>
    <n v="1"/>
    <n v="3354.75"/>
    <n v="3003.558"/>
    <n v="3003.558"/>
    <n v="106.5"/>
    <n v="31.5"/>
    <n v="351.19200000000001"/>
    <x v="1"/>
    <x v="4"/>
    <x v="19"/>
  </r>
  <r>
    <x v="0"/>
    <d v="2019-05-16T00:00:00"/>
    <x v="1"/>
    <n v="222.5"/>
    <n v="2"/>
    <n v="7008.75"/>
    <n v="6007.116"/>
    <n v="3003.558"/>
    <n v="111.25"/>
    <n v="31.5"/>
    <n v="1001.63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1163"/>
    <n v="10"/>
    <n v="35471.5"/>
    <n v="25747.219000000001"/>
    <n v="2574.7220000000002"/>
    <n v="116.3"/>
    <n v="30.5"/>
    <n v="9724.2810000000009"/>
    <x v="1"/>
    <x v="4"/>
    <x v="19"/>
  </r>
  <r>
    <x v="0"/>
    <d v="2019-05-16T00:00:00"/>
    <x v="1"/>
    <n v="116"/>
    <n v="1"/>
    <n v="3712"/>
    <n v="2637.9920000000002"/>
    <n v="2637.9920000000002"/>
    <n v="116"/>
    <n v="32"/>
    <n v="1074.008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120"/>
    <n v="1"/>
    <n v="3840"/>
    <n v="2637.9920000000002"/>
    <n v="2637.9920000000002"/>
    <n v="120"/>
    <n v="32"/>
    <n v="1202.008"/>
    <x v="1"/>
    <x v="4"/>
    <x v="19"/>
  </r>
  <r>
    <x v="0"/>
    <d v="2019-05-16T00:00:00"/>
    <x v="1"/>
    <n v="238"/>
    <n v="2"/>
    <n v="7616"/>
    <n v="5275.9849999999997"/>
    <n v="2637.9920000000002"/>
    <n v="119"/>
    <n v="32"/>
    <n v="2340.0149999999999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12"/>
    <n v="1"/>
    <n v="3584"/>
    <n v="2637.9920000000002"/>
    <n v="2637.9920000000002"/>
    <n v="112"/>
    <n v="32"/>
    <n v="946.00800000000004"/>
    <x v="1"/>
    <x v="4"/>
    <x v="19"/>
  </r>
  <r>
    <x v="0"/>
    <d v="2019-05-16T00:00:00"/>
    <x v="1"/>
    <n v="616.5"/>
    <n v="7"/>
    <n v="20961"/>
    <n v="18023.053"/>
    <n v="2574.7220000000002"/>
    <n v="88.071428571428569"/>
    <n v="34"/>
    <n v="2937.9470000000001"/>
    <x v="1"/>
    <x v="4"/>
    <x v="19"/>
  </r>
  <r>
    <x v="0"/>
    <d v="2019-05-16T00:00:00"/>
    <x v="1"/>
    <n v="188.5"/>
    <n v="2"/>
    <n v="5749.25"/>
    <n v="5149.4440000000004"/>
    <n v="2574.7220000000002"/>
    <n v="94.25"/>
    <n v="30.5"/>
    <n v="599.80600000000004"/>
    <x v="1"/>
    <x v="4"/>
    <x v="19"/>
  </r>
  <r>
    <x v="0"/>
    <d v="2019-05-16T00:00:00"/>
    <x v="1"/>
    <n v="216"/>
    <n v="2"/>
    <n v="6912"/>
    <n v="5275.9849999999997"/>
    <n v="2637.9920000000002"/>
    <n v="108"/>
    <n v="32"/>
    <n v="1636.0150000000001"/>
    <x v="1"/>
    <x v="4"/>
    <x v="19"/>
  </r>
  <r>
    <x v="0"/>
    <d v="2019-05-16T00:00:00"/>
    <x v="1"/>
    <n v="114.6"/>
    <n v="4"/>
    <n v="14272"/>
    <n v="10551.97"/>
    <n v="2637.9920000000002"/>
    <n v="28.65"/>
    <n v="124.53749999999999"/>
    <n v="3720.03"/>
    <x v="1"/>
    <x v="4"/>
    <x v="19"/>
  </r>
  <r>
    <x v="0"/>
    <d v="2019-05-16T00:00:00"/>
    <x v="1"/>
    <n v="314"/>
    <n v="3"/>
    <n v="9734"/>
    <n v="7913.9769999999999"/>
    <n v="2637.9920000000002"/>
    <n v="104.66666666666667"/>
    <n v="31"/>
    <n v="1820.0229999999999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1"/>
    <n v="314"/>
    <n v="3"/>
    <n v="10048"/>
    <n v="7913.9769999999999"/>
    <n v="2637.9920000000002"/>
    <n v="104.66666666666667"/>
    <n v="32"/>
    <n v="2134.0230000000001"/>
    <x v="1"/>
    <x v="4"/>
    <x v="19"/>
  </r>
  <r>
    <x v="0"/>
    <d v="2019-05-17T00:00:00"/>
    <x v="0"/>
    <n v="365.97"/>
    <m/>
    <n v="4025.67"/>
    <n v="6492.6610000000001"/>
    <n v="17.741"/>
    <m/>
    <n v="11"/>
    <n v="-2466.991"/>
    <x v="1"/>
    <x v="4"/>
    <x v="19"/>
  </r>
  <r>
    <x v="1"/>
    <d v="2019-05-17T00:00:00"/>
    <x v="1"/>
    <n v="-314"/>
    <n v="-3"/>
    <n v="-9734"/>
    <n v="-7913.9769999999999"/>
    <n v="-2637.9920000000002"/>
    <n v="104.66666666666667"/>
    <n v="31"/>
    <n v="-1820.0229999999999"/>
    <x v="1"/>
    <x v="4"/>
    <x v="19"/>
  </r>
  <r>
    <x v="0"/>
    <d v="2019-05-17T00:00:00"/>
    <x v="0"/>
    <n v="410.09"/>
    <m/>
    <n v="6561.44"/>
    <n v="7275.3919999999998"/>
    <n v="17.741"/>
    <m/>
    <n v="16"/>
    <n v="-713.952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292.95"/>
    <m/>
    <n v="5273.1"/>
    <n v="5197.2150000000001"/>
    <n v="17.741"/>
    <m/>
    <n v="18"/>
    <n v="75.885000000000005"/>
    <x v="1"/>
    <x v="4"/>
    <x v="19"/>
  </r>
  <r>
    <x v="1"/>
    <d v="2019-05-17T00:00:00"/>
    <x v="0"/>
    <n v="-496.02"/>
    <m/>
    <n v="-5456.22"/>
    <n v="-8799.8729999999996"/>
    <n v="-17.741"/>
    <m/>
    <n v="11"/>
    <n v="3343.6529999999998"/>
    <x v="1"/>
    <x v="4"/>
    <x v="19"/>
  </r>
  <r>
    <x v="1"/>
    <d v="2019-05-17T00:00:00"/>
    <x v="0"/>
    <n v="-87.8"/>
    <m/>
    <n v="-1404.8"/>
    <n v="-1557.6569999999999"/>
    <n v="-17.741"/>
    <m/>
    <n v="16"/>
    <n v="152.857"/>
    <x v="1"/>
    <x v="4"/>
    <x v="19"/>
  </r>
  <r>
    <x v="0"/>
    <d v="2019-05-17T00:00:00"/>
    <x v="0"/>
    <n v="23.58"/>
    <m/>
    <n v="306.54000000000002"/>
    <n v="418.33199999999999"/>
    <n v="17.741"/>
    <m/>
    <n v="13"/>
    <n v="-111.792"/>
    <x v="1"/>
    <x v="4"/>
    <x v="19"/>
  </r>
  <r>
    <x v="0"/>
    <d v="2019-05-17T00:00:00"/>
    <x v="0"/>
    <n v="90.02"/>
    <m/>
    <n v="1170.26"/>
    <n v="1597.0419999999999"/>
    <n v="17.741"/>
    <m/>
    <n v="13"/>
    <n v="-426.78199999999998"/>
    <x v="1"/>
    <x v="4"/>
    <x v="19"/>
  </r>
  <r>
    <x v="0"/>
    <d v="2019-05-17T00:00:00"/>
    <x v="0"/>
    <n v="386.82"/>
    <m/>
    <n v="5028.66"/>
    <n v="6862.56"/>
    <n v="17.741"/>
    <m/>
    <n v="13"/>
    <n v="-1833.9"/>
    <x v="1"/>
    <x v="4"/>
    <x v="19"/>
  </r>
  <r>
    <x v="0"/>
    <d v="2019-05-17T00:00:00"/>
    <x v="0"/>
    <n v="22.05"/>
    <m/>
    <n v="496.13"/>
    <n v="540.61400000000003"/>
    <n v="24.518000000000001"/>
    <m/>
    <n v="22.5002"/>
    <n v="-44.484000000000002"/>
    <x v="1"/>
    <x v="4"/>
    <x v="19"/>
  </r>
  <r>
    <x v="0"/>
    <d v="2019-05-17T00:00:00"/>
    <x v="0"/>
    <n v="116.2"/>
    <m/>
    <n v="2382.1"/>
    <n v="2848.9479999999999"/>
    <n v="24.518000000000001"/>
    <m/>
    <n v="20.5"/>
    <n v="-466.84800000000001"/>
    <x v="1"/>
    <x v="4"/>
    <x v="19"/>
  </r>
  <r>
    <x v="0"/>
    <d v="2019-05-17T00:00:00"/>
    <x v="0"/>
    <n v="1.7"/>
    <m/>
    <n v="38.25"/>
    <n v="41.68"/>
    <n v="24.518000000000001"/>
    <m/>
    <n v="22.5"/>
    <n v="-3.43"/>
    <x v="1"/>
    <x v="4"/>
    <x v="19"/>
  </r>
  <r>
    <x v="0"/>
    <d v="2019-05-17T00:00:00"/>
    <x v="0"/>
    <n v="979.07"/>
    <m/>
    <n v="19091.87"/>
    <n v="24004.47"/>
    <n v="24.518000000000001"/>
    <m/>
    <n v="19.5"/>
    <n v="-4912.6000000000004"/>
    <x v="1"/>
    <x v="4"/>
    <x v="19"/>
  </r>
  <r>
    <x v="0"/>
    <d v="2019-05-17T00:00:00"/>
    <x v="0"/>
    <n v="253.78"/>
    <m/>
    <n v="5456.27"/>
    <n v="6222.0829999999996"/>
    <n v="24.518000000000001"/>
    <m/>
    <n v="21.5"/>
    <n v="-765.81299999999999"/>
    <x v="1"/>
    <x v="4"/>
    <x v="19"/>
  </r>
  <r>
    <x v="0"/>
    <d v="2019-05-17T00:00:00"/>
    <x v="0"/>
    <n v="1148.75"/>
    <m/>
    <n v="24123.75"/>
    <n v="28164.62"/>
    <n v="24.518000000000001"/>
    <m/>
    <n v="21"/>
    <n v="-4040.87"/>
    <x v="1"/>
    <x v="4"/>
    <x v="19"/>
  </r>
  <r>
    <x v="0"/>
    <d v="2019-05-17T00:00:00"/>
    <x v="0"/>
    <n v="413.42"/>
    <m/>
    <n v="6614.72"/>
    <n v="7334.4690000000001"/>
    <n v="17.741"/>
    <m/>
    <n v="16"/>
    <n v="-719.74900000000002"/>
    <x v="1"/>
    <x v="4"/>
    <x v="19"/>
  </r>
  <r>
    <x v="0"/>
    <d v="2019-05-17T00:00:00"/>
    <x v="0"/>
    <n v="89.87"/>
    <m/>
    <n v="1123.3800000000001"/>
    <n v="1594.38"/>
    <n v="17.741"/>
    <m/>
    <n v="12.5001"/>
    <n v="-471"/>
    <x v="1"/>
    <x v="4"/>
    <x v="19"/>
  </r>
  <r>
    <x v="0"/>
    <d v="2019-05-17T00:00:00"/>
    <x v="0"/>
    <n v="22.8"/>
    <m/>
    <n v="250.8"/>
    <n v="404.49400000000003"/>
    <n v="17.741"/>
    <m/>
    <n v="11"/>
    <n v="-153.69399999999999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1"/>
    <d v="2019-05-17T00:00:00"/>
    <x v="0"/>
    <n v="-274.3"/>
    <m/>
    <n v="-3017.3"/>
    <n v="-4866.3459999999995"/>
    <n v="-17.741"/>
    <m/>
    <n v="11"/>
    <n v="1849.046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459.36"/>
    <m/>
    <n v="9876.24"/>
    <n v="8152.7610000000004"/>
    <n v="17.748000000000001"/>
    <m/>
    <n v="21.5"/>
    <n v="1723.479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18T00:00:00"/>
    <x v="0"/>
    <n v="3332.6"/>
    <m/>
    <n v="71650.899999999994"/>
    <n v="59147.273000000001"/>
    <n v="17.748000000000001"/>
    <m/>
    <n v="21.5"/>
    <n v="12503.627"/>
    <x v="1"/>
    <x v="4"/>
    <x v="19"/>
  </r>
  <r>
    <x v="0"/>
    <d v="2019-05-18T00:00:00"/>
    <x v="1"/>
    <n v="230"/>
    <n v="2"/>
    <n v="7360"/>
    <n v="6007.116"/>
    <n v="3003.558"/>
    <n v="115"/>
    <n v="32"/>
    <n v="1352.884"/>
    <x v="1"/>
    <x v="4"/>
    <x v="19"/>
  </r>
  <r>
    <x v="0"/>
    <d v="2019-05-18T00:00:00"/>
    <x v="0"/>
    <n v="457.27"/>
    <m/>
    <n v="9831.31"/>
    <n v="8115.6679999999997"/>
    <n v="17.748000000000001"/>
    <m/>
    <n v="21.5"/>
    <n v="1715.6420000000001"/>
    <x v="1"/>
    <x v="4"/>
    <x v="19"/>
  </r>
  <r>
    <x v="0"/>
    <d v="2019-05-18T00:00:00"/>
    <x v="1"/>
    <n v="351"/>
    <n v="3"/>
    <n v="11232"/>
    <n v="9010.6749999999993"/>
    <n v="3003.558"/>
    <n v="117"/>
    <n v="32"/>
    <n v="2221.3249999999998"/>
    <x v="1"/>
    <x v="4"/>
    <x v="19"/>
  </r>
  <r>
    <x v="0"/>
    <d v="2019-05-18T00:00:00"/>
    <x v="0"/>
    <n v="154.65"/>
    <m/>
    <n v="3324.98"/>
    <n v="2744.7420000000002"/>
    <n v="17.748000000000001"/>
    <m/>
    <n v="21.5"/>
    <n v="580.23800000000006"/>
    <x v="1"/>
    <x v="4"/>
    <x v="19"/>
  </r>
  <r>
    <x v="0"/>
    <d v="2019-05-18T00:00:00"/>
    <x v="1"/>
    <n v="663"/>
    <n v="6"/>
    <n v="21216"/>
    <n v="18021.348999999998"/>
    <n v="3003.558"/>
    <n v="110.5"/>
    <n v="32"/>
    <n v="3194.6509999999998"/>
    <x v="1"/>
    <x v="4"/>
    <x v="19"/>
  </r>
  <r>
    <x v="0"/>
    <d v="2019-05-18T00:00:00"/>
    <x v="0"/>
    <n v="234.67"/>
    <m/>
    <n v="5045.41"/>
    <n v="4164.9430000000002"/>
    <n v="17.748000000000001"/>
    <m/>
    <n v="21.5"/>
    <n v="880.46699999999998"/>
    <x v="1"/>
    <x v="4"/>
    <x v="19"/>
  </r>
  <r>
    <x v="0"/>
    <d v="2019-05-18T00:00:00"/>
    <x v="1"/>
    <n v="3498"/>
    <n v="30"/>
    <n v="110187"/>
    <n v="77241.656000000003"/>
    <n v="2574.7220000000002"/>
    <n v="116.6"/>
    <n v="31.5"/>
    <n v="32945.343999999997"/>
    <x v="1"/>
    <x v="4"/>
    <x v="19"/>
  </r>
  <r>
    <x v="0"/>
    <d v="2019-05-18T00:00:00"/>
    <x v="0"/>
    <n v="181.87"/>
    <m/>
    <n v="3910.21"/>
    <n v="3227.8449999999998"/>
    <n v="17.748000000000001"/>
    <m/>
    <n v="21.5"/>
    <n v="682.36500000000001"/>
    <x v="1"/>
    <x v="4"/>
    <x v="19"/>
  </r>
  <r>
    <x v="0"/>
    <d v="2019-05-18T00:00:00"/>
    <x v="1"/>
    <n v="1084"/>
    <n v="10"/>
    <n v="34688"/>
    <n v="25747.219000000001"/>
    <n v="2574.7220000000002"/>
    <n v="108.4"/>
    <n v="32"/>
    <n v="8940.7810000000009"/>
    <x v="1"/>
    <x v="4"/>
    <x v="19"/>
  </r>
  <r>
    <x v="0"/>
    <d v="2019-05-18T00:00:00"/>
    <x v="0"/>
    <n v="454.99"/>
    <m/>
    <n v="9782.2900000000009"/>
    <n v="8075.2020000000002"/>
    <n v="17.748000000000001"/>
    <m/>
    <n v="21.5"/>
    <n v="1707.088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686.2"/>
    <m/>
    <n v="14753.3"/>
    <n v="12178.736999999999"/>
    <n v="17.748000000000001"/>
    <m/>
    <n v="21.5"/>
    <n v="2574.5630000000001"/>
    <x v="1"/>
    <x v="4"/>
    <x v="19"/>
  </r>
  <r>
    <x v="0"/>
    <d v="2019-05-18T00:00:00"/>
    <x v="1"/>
    <n v="450"/>
    <n v="4"/>
    <n v="14400"/>
    <n v="12014.233"/>
    <n v="3003.558"/>
    <n v="112.5"/>
    <n v="32"/>
    <n v="2385.7669999999998"/>
    <x v="1"/>
    <x v="4"/>
    <x v="19"/>
  </r>
  <r>
    <x v="0"/>
    <d v="2019-05-18T00:00:00"/>
    <x v="0"/>
    <n v="699.3"/>
    <m/>
    <n v="15034.95"/>
    <n v="12411.236999999999"/>
    <n v="17.748000000000001"/>
    <m/>
    <n v="21.5"/>
    <n v="2623.7130000000002"/>
    <x v="1"/>
    <x v="4"/>
    <x v="19"/>
  </r>
  <r>
    <x v="0"/>
    <d v="2019-05-18T00:00:00"/>
    <x v="1"/>
    <n v="120"/>
    <n v="1"/>
    <n v="3840"/>
    <n v="3003.558"/>
    <n v="3003.558"/>
    <n v="120"/>
    <n v="32"/>
    <n v="836.44200000000001"/>
    <x v="1"/>
    <x v="4"/>
    <x v="19"/>
  </r>
  <r>
    <x v="0"/>
    <d v="2019-05-18T00:00:00"/>
    <x v="0"/>
    <n v="1103.72"/>
    <m/>
    <n v="23729.98"/>
    <n v="19588.918000000001"/>
    <n v="17.748000000000001"/>
    <m/>
    <n v="21.5"/>
    <n v="4141.0619999999999"/>
    <x v="1"/>
    <x v="4"/>
    <x v="19"/>
  </r>
  <r>
    <x v="0"/>
    <d v="2019-05-18T00:00:00"/>
    <x v="1"/>
    <n v="520"/>
    <n v="5"/>
    <n v="16640"/>
    <n v="15017.790999999999"/>
    <n v="3003.558"/>
    <n v="104"/>
    <n v="32"/>
    <n v="1622.2090000000001"/>
    <x v="1"/>
    <x v="4"/>
    <x v="19"/>
  </r>
  <r>
    <x v="0"/>
    <d v="2019-05-18T00:00:00"/>
    <x v="0"/>
    <n v="701.6"/>
    <m/>
    <n v="15084.4"/>
    <n v="12452.058000000001"/>
    <n v="17.748000000000001"/>
    <m/>
    <n v="21.5"/>
    <n v="2632.3420000000001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0"/>
    <n v="203.09"/>
    <m/>
    <n v="4366.4399999999996"/>
    <n v="3604.4589999999998"/>
    <n v="17.748000000000001"/>
    <m/>
    <n v="21.5"/>
    <n v="761.98099999999999"/>
    <x v="1"/>
    <x v="4"/>
    <x v="19"/>
  </r>
  <r>
    <x v="0"/>
    <d v="2019-05-18T00:00:00"/>
    <x v="1"/>
    <n v="688"/>
    <n v="6"/>
    <n v="22016"/>
    <n v="18021.348999999998"/>
    <n v="3003.558"/>
    <n v="114.66666666666667"/>
    <n v="32"/>
    <n v="3994.6509999999998"/>
    <x v="1"/>
    <x v="4"/>
    <x v="19"/>
  </r>
  <r>
    <x v="0"/>
    <d v="2019-05-18T00:00:00"/>
    <x v="0"/>
    <n v="233.54"/>
    <m/>
    <n v="5021.1099999999997"/>
    <n v="4144.8879999999999"/>
    <n v="17.748000000000001"/>
    <m/>
    <n v="21.5"/>
    <n v="876.22199999999998"/>
    <x v="1"/>
    <x v="4"/>
    <x v="19"/>
  </r>
  <r>
    <x v="0"/>
    <d v="2019-05-18T00:00:00"/>
    <x v="1"/>
    <n v="430"/>
    <n v="4"/>
    <n v="13760"/>
    <n v="12014.233"/>
    <n v="3003.558"/>
    <n v="107.5"/>
    <n v="32"/>
    <n v="1745.7670000000001"/>
    <x v="1"/>
    <x v="4"/>
    <x v="19"/>
  </r>
  <r>
    <x v="0"/>
    <d v="2019-05-18T00:00:00"/>
    <x v="0"/>
    <n v="330.15"/>
    <m/>
    <n v="7098.23"/>
    <n v="5859.5309999999999"/>
    <n v="17.748000000000001"/>
    <m/>
    <n v="21.5"/>
    <n v="1238.6990000000001"/>
    <x v="1"/>
    <x v="4"/>
    <x v="19"/>
  </r>
  <r>
    <x v="0"/>
    <d v="2019-05-18T00:00:00"/>
    <x v="1"/>
    <n v="424"/>
    <n v="4"/>
    <n v="13568"/>
    <n v="12014.233"/>
    <n v="3003.558"/>
    <n v="106"/>
    <n v="32"/>
    <n v="1553.7670000000001"/>
    <x v="1"/>
    <x v="4"/>
    <x v="19"/>
  </r>
  <r>
    <x v="0"/>
    <d v="2019-05-18T00:00:00"/>
    <x v="0"/>
    <n v="492.86"/>
    <m/>
    <n v="10596.49"/>
    <n v="8747.3220000000001"/>
    <n v="17.748000000000001"/>
    <m/>
    <n v="21.5"/>
    <n v="1849.1679999999999"/>
    <x v="1"/>
    <x v="4"/>
    <x v="19"/>
  </r>
  <r>
    <x v="0"/>
    <d v="2019-05-18T00:00:00"/>
    <x v="1"/>
    <n v="93"/>
    <n v="1"/>
    <n v="2976"/>
    <n v="3003.558"/>
    <n v="3003.558"/>
    <n v="93"/>
    <n v="32"/>
    <n v="-27.558"/>
    <x v="1"/>
    <x v="4"/>
    <x v="19"/>
  </r>
  <r>
    <x v="0"/>
    <d v="2019-05-18T00:00:00"/>
    <x v="0"/>
    <n v="337.81"/>
    <m/>
    <n v="7262.92"/>
    <n v="5995.4809999999998"/>
    <n v="17.748000000000001"/>
    <m/>
    <n v="21.5"/>
    <n v="1267.4390000000001"/>
    <x v="1"/>
    <x v="4"/>
    <x v="19"/>
  </r>
  <r>
    <x v="0"/>
    <d v="2019-05-18T00:00:00"/>
    <x v="1"/>
    <n v="116"/>
    <n v="1"/>
    <n v="3712"/>
    <n v="3003.558"/>
    <n v="3003.558"/>
    <n v="116"/>
    <n v="32"/>
    <n v="708.44200000000001"/>
    <x v="1"/>
    <x v="4"/>
    <x v="19"/>
  </r>
  <r>
    <x v="0"/>
    <d v="2019-05-18T00:00:00"/>
    <x v="0"/>
    <n v="514.09"/>
    <m/>
    <n v="11052.94"/>
    <n v="9124.1139999999996"/>
    <n v="17.748000000000001"/>
    <m/>
    <n v="21.5"/>
    <n v="1928.826"/>
    <x v="1"/>
    <x v="4"/>
    <x v="19"/>
  </r>
  <r>
    <x v="0"/>
    <d v="2019-05-18T00:00:00"/>
    <x v="1"/>
    <n v="454"/>
    <n v="4"/>
    <n v="14528"/>
    <n v="12014.233"/>
    <n v="3003.558"/>
    <n v="113.5"/>
    <n v="32"/>
    <n v="2513.7669999999998"/>
    <x v="1"/>
    <x v="4"/>
    <x v="19"/>
  </r>
  <r>
    <x v="0"/>
    <d v="2019-05-18T00:00:00"/>
    <x v="0"/>
    <n v="338.49"/>
    <m/>
    <n v="7277.54"/>
    <n v="6007.55"/>
    <n v="17.748000000000001"/>
    <m/>
    <n v="21.5"/>
    <n v="1269.99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20T00:00:00"/>
    <x v="0"/>
    <n v="93.87"/>
    <m/>
    <n v="1032.57"/>
    <n v="1543.634"/>
    <n v="16.443999999999999"/>
    <m/>
    <n v="11"/>
    <n v="-511.06400000000002"/>
    <x v="1"/>
    <x v="4"/>
    <x v="20"/>
  </r>
  <r>
    <x v="0"/>
    <d v="2019-05-20T00:00:00"/>
    <x v="1"/>
    <n v="886"/>
    <n v="8"/>
    <n v="27909"/>
    <n v="20597.775000000001"/>
    <n v="2574.7220000000002"/>
    <n v="110.75"/>
    <n v="31.5"/>
    <n v="7311.2250000000004"/>
    <x v="1"/>
    <x v="4"/>
    <x v="20"/>
  </r>
  <r>
    <x v="0"/>
    <d v="2019-05-20T00:00:00"/>
    <x v="0"/>
    <n v="404.8"/>
    <m/>
    <n v="4452.8"/>
    <n v="6656.6859999999997"/>
    <n v="16.443999999999999"/>
    <m/>
    <n v="11"/>
    <n v="-2203.886"/>
    <x v="1"/>
    <x v="4"/>
    <x v="20"/>
  </r>
  <r>
    <x v="0"/>
    <d v="2019-05-20T00:00:00"/>
    <x v="1"/>
    <n v="292.60000000000002"/>
    <n v="3"/>
    <n v="9216.9"/>
    <n v="8772.5329999999994"/>
    <n v="2924.1779999999999"/>
    <n v="97.533333333333346"/>
    <n v="31.5"/>
    <n v="444.36700000000002"/>
    <x v="1"/>
    <x v="4"/>
    <x v="20"/>
  </r>
  <r>
    <x v="0"/>
    <d v="2019-05-20T00:00:00"/>
    <x v="0"/>
    <n v="201.88"/>
    <m/>
    <n v="3431.96"/>
    <n v="3319.7919999999999"/>
    <n v="16.443999999999999"/>
    <m/>
    <n v="17"/>
    <n v="112.16800000000001"/>
    <x v="1"/>
    <x v="4"/>
    <x v="20"/>
  </r>
  <r>
    <x v="0"/>
    <d v="2019-05-20T00:00:00"/>
    <x v="1"/>
    <n v="199.8"/>
    <n v="2"/>
    <n v="6293.7"/>
    <n v="5848.3549999999996"/>
    <n v="2924.1779999999999"/>
    <n v="99.9"/>
    <n v="31.5"/>
    <n v="445.34500000000003"/>
    <x v="1"/>
    <x v="4"/>
    <x v="20"/>
  </r>
  <r>
    <x v="0"/>
    <d v="2019-05-20T00:00:00"/>
    <x v="0"/>
    <n v="294.76"/>
    <m/>
    <n v="3537.12"/>
    <n v="4847.1459999999997"/>
    <n v="16.443999999999999"/>
    <m/>
    <n v="12"/>
    <n v="-1310.0260000000001"/>
    <x v="1"/>
    <x v="4"/>
    <x v="20"/>
  </r>
  <r>
    <x v="0"/>
    <d v="2019-05-20T00:00:00"/>
    <x v="1"/>
    <n v="652"/>
    <n v="6"/>
    <n v="20538"/>
    <n v="15448.331"/>
    <n v="2574.7220000000002"/>
    <n v="108.66666666666667"/>
    <n v="31.5"/>
    <n v="5089.6689999999999"/>
    <x v="1"/>
    <x v="4"/>
    <x v="20"/>
  </r>
  <r>
    <x v="0"/>
    <d v="2019-05-20T00:00:00"/>
    <x v="0"/>
    <n v="132.57"/>
    <m/>
    <n v="2121.12"/>
    <n v="2180.0320000000002"/>
    <n v="16.443999999999999"/>
    <m/>
    <n v="16"/>
    <n v="-58.911999999999999"/>
    <x v="1"/>
    <x v="4"/>
    <x v="20"/>
  </r>
  <r>
    <x v="1"/>
    <d v="2019-05-20T00:00:00"/>
    <x v="1"/>
    <n v="-523"/>
    <n v="-5"/>
    <n v="-16474.5"/>
    <n v="-15017.790999999999"/>
    <n v="-3003.558"/>
    <n v="104.6"/>
    <n v="31.5"/>
    <n v="-1456.7090000000001"/>
    <x v="1"/>
    <x v="4"/>
    <x v="20"/>
  </r>
  <r>
    <x v="1"/>
    <d v="2019-05-20T00:00:00"/>
    <x v="0"/>
    <n v="-201.88"/>
    <m/>
    <n v="-3431.96"/>
    <n v="-5456.4570000000003"/>
    <n v="-27.027999999999999"/>
    <m/>
    <n v="17"/>
    <n v="2024.4970000000001"/>
    <x v="1"/>
    <x v="4"/>
    <x v="20"/>
  </r>
  <r>
    <x v="0"/>
    <d v="2019-05-20T00:00:00"/>
    <x v="1"/>
    <n v="934"/>
    <n v="10"/>
    <n v="27739.8"/>
    <n v="26161.484"/>
    <n v="2616.1480000000001"/>
    <n v="93.4"/>
    <n v="29.7"/>
    <n v="1578.316"/>
    <x v="1"/>
    <x v="4"/>
    <x v="20"/>
  </r>
  <r>
    <x v="1"/>
    <d v="2019-05-20T00:00:00"/>
    <x v="0"/>
    <n v="-93.87"/>
    <m/>
    <n v="-1032.57"/>
    <n v="-2537.1390000000001"/>
    <n v="-27.027999999999999"/>
    <m/>
    <n v="11"/>
    <n v="1504.569"/>
    <x v="1"/>
    <x v="4"/>
    <x v="20"/>
  </r>
  <r>
    <x v="0"/>
    <d v="2019-05-20T00:00:00"/>
    <x v="1"/>
    <n v="584"/>
    <n v="5"/>
    <n v="18396"/>
    <n v="12873.609"/>
    <n v="2574.7220000000002"/>
    <n v="116.8"/>
    <n v="31.5"/>
    <n v="5522.3909999999996"/>
    <x v="1"/>
    <x v="4"/>
    <x v="20"/>
  </r>
  <r>
    <x v="0"/>
    <d v="2019-05-20T00:00:00"/>
    <x v="0"/>
    <n v="46.19"/>
    <m/>
    <n v="554.28"/>
    <n v="1248.433"/>
    <n v="27.027999999999999"/>
    <m/>
    <n v="12"/>
    <n v="-694.15300000000002"/>
    <x v="1"/>
    <x v="4"/>
    <x v="20"/>
  </r>
  <r>
    <x v="1"/>
    <d v="2019-05-20T00:00:00"/>
    <x v="0"/>
    <n v="-294.76"/>
    <m/>
    <n v="-3537.12"/>
    <n v="-7966.8379999999997"/>
    <n v="-27.027999999999999"/>
    <m/>
    <n v="12"/>
    <n v="4429.7179999999998"/>
    <x v="1"/>
    <x v="4"/>
    <x v="20"/>
  </r>
  <r>
    <x v="0"/>
    <d v="2019-05-20T00:00:00"/>
    <x v="0"/>
    <n v="210.59"/>
    <m/>
    <n v="4422.3900000000003"/>
    <n v="3464.451"/>
    <n v="16.451000000000001"/>
    <m/>
    <n v="21"/>
    <n v="957.93899999999996"/>
    <x v="1"/>
    <x v="4"/>
    <x v="20"/>
  </r>
  <r>
    <x v="0"/>
    <d v="2019-05-20T00:00:00"/>
    <x v="0"/>
    <n v="571.32000000000005"/>
    <m/>
    <n v="11997.72"/>
    <n v="9398.8799999999992"/>
    <n v="16.451000000000001"/>
    <m/>
    <n v="21"/>
    <n v="2598.84"/>
    <x v="1"/>
    <x v="4"/>
    <x v="20"/>
  </r>
  <r>
    <x v="1"/>
    <d v="2019-05-20T00:00:00"/>
    <x v="0"/>
    <n v="-46.19"/>
    <m/>
    <n v="-554.28"/>
    <n v="-1248.433"/>
    <n v="-27.027999999999999"/>
    <m/>
    <n v="12"/>
    <n v="694.15300000000002"/>
    <x v="1"/>
    <x v="4"/>
    <x v="20"/>
  </r>
  <r>
    <x v="0"/>
    <d v="2019-05-20T00:00:00"/>
    <x v="0"/>
    <n v="248.85"/>
    <m/>
    <n v="5225.8500000000004"/>
    <n v="4093.8719999999998"/>
    <n v="16.451000000000001"/>
    <m/>
    <n v="21"/>
    <n v="1131.9780000000001"/>
    <x v="1"/>
    <x v="4"/>
    <x v="20"/>
  </r>
  <r>
    <x v="0"/>
    <d v="2019-05-20T00:00:00"/>
    <x v="0"/>
    <n v="19.02"/>
    <m/>
    <n v="361.38"/>
    <n v="514.077"/>
    <n v="27.027999999999999"/>
    <m/>
    <n v="19"/>
    <n v="-152.697"/>
    <x v="1"/>
    <x v="4"/>
    <x v="20"/>
  </r>
  <r>
    <x v="0"/>
    <d v="2019-05-20T00:00:00"/>
    <x v="0"/>
    <n v="482.33"/>
    <m/>
    <n v="9164.27"/>
    <n v="13036.521000000001"/>
    <n v="27.027999999999999"/>
    <m/>
    <n v="19"/>
    <n v="-3872.2510000000002"/>
    <x v="1"/>
    <x v="4"/>
    <x v="20"/>
  </r>
  <r>
    <x v="0"/>
    <d v="2019-05-20T00:00:00"/>
    <x v="0"/>
    <n v="20.73"/>
    <m/>
    <n v="404.24"/>
    <n v="560.29499999999996"/>
    <n v="27.027999999999999"/>
    <m/>
    <n v="19.5002"/>
    <n v="-156.05500000000001"/>
    <x v="1"/>
    <x v="4"/>
    <x v="20"/>
  </r>
  <r>
    <x v="0"/>
    <d v="2019-05-20T00:00:00"/>
    <x v="0"/>
    <n v="212.42"/>
    <m/>
    <n v="4142.1899999999996"/>
    <n v="5741.3339999999998"/>
    <n v="27.027999999999999"/>
    <m/>
    <n v="19.5"/>
    <n v="-1599.144"/>
    <x v="1"/>
    <x v="4"/>
    <x v="20"/>
  </r>
  <r>
    <x v="0"/>
    <d v="2019-05-20T00:00:00"/>
    <x v="0"/>
    <n v="201.88"/>
    <m/>
    <n v="3431.96"/>
    <n v="5456.4570000000003"/>
    <n v="27.027999999999999"/>
    <m/>
    <n v="17"/>
    <n v="-2024.4970000000001"/>
    <x v="1"/>
    <x v="4"/>
    <x v="20"/>
  </r>
  <r>
    <x v="0"/>
    <d v="2019-05-20T00:00:00"/>
    <x v="0"/>
    <n v="93.87"/>
    <m/>
    <n v="1032.57"/>
    <n v="2537.1390000000001"/>
    <n v="27.027999999999999"/>
    <m/>
    <n v="11"/>
    <n v="-1504.569"/>
    <x v="1"/>
    <x v="4"/>
    <x v="20"/>
  </r>
  <r>
    <x v="0"/>
    <d v="2019-05-20T00:00:00"/>
    <x v="0"/>
    <n v="22.901"/>
    <m/>
    <n v="435.12"/>
    <n v="618.97299999999996"/>
    <n v="27.027999999999999"/>
    <m/>
    <n v="19"/>
    <n v="-183.85300000000001"/>
    <x v="1"/>
    <x v="4"/>
    <x v="20"/>
  </r>
  <r>
    <x v="0"/>
    <d v="2019-05-20T00:00:00"/>
    <x v="0"/>
    <n v="294.76"/>
    <m/>
    <n v="3537.12"/>
    <n v="7966.8379999999997"/>
    <n v="27.027999999999999"/>
    <m/>
    <n v="12"/>
    <n v="-4429.7179999999998"/>
    <x v="1"/>
    <x v="4"/>
    <x v="20"/>
  </r>
  <r>
    <x v="0"/>
    <d v="2019-05-20T00:00:00"/>
    <x v="0"/>
    <n v="900.2"/>
    <m/>
    <n v="18904.2"/>
    <n v="15974.548000000001"/>
    <n v="17.745999999999999"/>
    <m/>
    <n v="21"/>
    <n v="2929.652"/>
    <x v="1"/>
    <x v="4"/>
    <x v="20"/>
  </r>
  <r>
    <x v="0"/>
    <d v="2019-05-20T00:00:00"/>
    <x v="0"/>
    <n v="224.06"/>
    <m/>
    <n v="4705.26"/>
    <n v="3976.636"/>
    <n v="17.748000000000001"/>
    <m/>
    <n v="21"/>
    <n v="728.62400000000002"/>
    <x v="1"/>
    <x v="4"/>
    <x v="20"/>
  </r>
  <r>
    <x v="0"/>
    <d v="2019-05-20T00:00:00"/>
    <x v="0"/>
    <n v="469.61"/>
    <m/>
    <n v="9861.81"/>
    <n v="7725.6319999999996"/>
    <n v="16.451000000000001"/>
    <m/>
    <n v="21"/>
    <n v="2136.1779999999999"/>
    <x v="1"/>
    <x v="4"/>
    <x v="20"/>
  </r>
  <r>
    <x v="0"/>
    <d v="2019-05-20T00:00:00"/>
    <x v="0"/>
    <n v="207.61"/>
    <m/>
    <n v="4359.8100000000004"/>
    <n v="3415.4259999999999"/>
    <n v="16.451000000000001"/>
    <m/>
    <n v="21"/>
    <n v="944.38400000000001"/>
    <x v="1"/>
    <x v="4"/>
    <x v="20"/>
  </r>
  <r>
    <x v="0"/>
    <d v="2019-05-20T00:00:00"/>
    <x v="0"/>
    <n v="163.16"/>
    <m/>
    <n v="3426.36"/>
    <n v="2684.172"/>
    <n v="16.451000000000001"/>
    <m/>
    <n v="21"/>
    <n v="742.18799999999999"/>
    <x v="1"/>
    <x v="4"/>
    <x v="20"/>
  </r>
  <r>
    <x v="0"/>
    <d v="2019-05-20T00:00:00"/>
    <x v="0"/>
    <n v="1038.28"/>
    <m/>
    <n v="22323.02"/>
    <n v="18427.483"/>
    <n v="17.748000000000001"/>
    <m/>
    <n v="21.5"/>
    <n v="3895.5369999999998"/>
    <x v="1"/>
    <x v="4"/>
    <x v="20"/>
  </r>
  <r>
    <x v="0"/>
    <d v="2019-05-20T00:00:00"/>
    <x v="0"/>
    <n v="46.19"/>
    <m/>
    <n v="554.28"/>
    <n v="759.56600000000003"/>
    <n v="16.443999999999999"/>
    <m/>
    <n v="12"/>
    <n v="-205.286"/>
    <x v="1"/>
    <x v="4"/>
    <x v="20"/>
  </r>
  <r>
    <x v="0"/>
    <d v="2019-05-20T00:00:00"/>
    <x v="0"/>
    <n v="274.13"/>
    <m/>
    <n v="5893.8"/>
    <n v="4865.2830000000004"/>
    <n v="17.748000000000001"/>
    <m/>
    <n v="21.5"/>
    <n v="1028.5170000000001"/>
    <x v="1"/>
    <x v="4"/>
    <x v="20"/>
  </r>
  <r>
    <x v="0"/>
    <d v="2019-05-20T00:00:00"/>
    <x v="0"/>
    <n v="681.7"/>
    <m/>
    <n v="14656.55"/>
    <n v="12098.870999999999"/>
    <n v="17.748000000000001"/>
    <m/>
    <n v="21.5"/>
    <n v="2557.6790000000001"/>
    <x v="1"/>
    <x v="4"/>
    <x v="20"/>
  </r>
  <r>
    <x v="0"/>
    <d v="2019-05-20T00:00:00"/>
    <x v="0"/>
    <n v="1133.9000000000001"/>
    <m/>
    <n v="23811.9"/>
    <n v="20124.555"/>
    <n v="17.748000000000001"/>
    <m/>
    <n v="21"/>
    <n v="3687.3449999999998"/>
    <x v="1"/>
    <x v="4"/>
    <x v="20"/>
  </r>
  <r>
    <x v="0"/>
    <d v="2019-05-20T00:00:00"/>
    <x v="0"/>
    <n v="690.89"/>
    <m/>
    <n v="14854.14"/>
    <n v="11365.945"/>
    <n v="16.451000000000001"/>
    <m/>
    <n v="21.5"/>
    <n v="3488.1950000000002"/>
    <x v="1"/>
    <x v="4"/>
    <x v="20"/>
  </r>
  <r>
    <x v="0"/>
    <d v="2019-05-20T00:00:00"/>
    <x v="0"/>
    <n v="565.9"/>
    <m/>
    <n v="11883.9"/>
    <n v="9309.7139999999999"/>
    <n v="16.451000000000001"/>
    <m/>
    <n v="21"/>
    <n v="2574.1860000000001"/>
    <x v="1"/>
    <x v="4"/>
    <x v="20"/>
  </r>
  <r>
    <x v="0"/>
    <d v="2019-05-20T00:00:00"/>
    <x v="0"/>
    <n v="323.77"/>
    <m/>
    <n v="6799.17"/>
    <n v="5326.3940000000002"/>
    <n v="16.451000000000001"/>
    <m/>
    <n v="21"/>
    <n v="1472.7760000000001"/>
    <x v="1"/>
    <x v="4"/>
    <x v="20"/>
  </r>
  <r>
    <x v="0"/>
    <d v="2019-05-20T00:00:00"/>
    <x v="0"/>
    <n v="575.14"/>
    <m/>
    <n v="12077.94"/>
    <n v="9461.723"/>
    <n v="16.451000000000001"/>
    <m/>
    <n v="21"/>
    <n v="2616.2170000000001"/>
    <x v="1"/>
    <x v="4"/>
    <x v="20"/>
  </r>
  <r>
    <x v="0"/>
    <d v="2019-05-20T00:00:00"/>
    <x v="0"/>
    <n v="336.52"/>
    <m/>
    <n v="7066.92"/>
    <n v="5536.1459999999997"/>
    <n v="16.451000000000001"/>
    <m/>
    <n v="21"/>
    <n v="1530.7739999999999"/>
    <x v="1"/>
    <x v="4"/>
    <x v="20"/>
  </r>
  <r>
    <x v="0"/>
    <d v="2019-05-20T00:00:00"/>
    <x v="0"/>
    <n v="1344.81"/>
    <m/>
    <n v="28913.42"/>
    <n v="22123.690999999999"/>
    <n v="16.451000000000001"/>
    <m/>
    <n v="21.5"/>
    <n v="6789.7290000000003"/>
    <x v="1"/>
    <x v="4"/>
    <x v="20"/>
  </r>
  <r>
    <x v="0"/>
    <d v="2019-05-21T00:00:00"/>
    <x v="1"/>
    <n v="3240"/>
    <n v="30"/>
    <n v="98820"/>
    <n v="79139.770999999993"/>
    <n v="2637.9920000000002"/>
    <n v="108"/>
    <n v="30.5"/>
    <n v="19680.228999999999"/>
    <x v="1"/>
    <x v="4"/>
    <x v="20"/>
  </r>
  <r>
    <x v="0"/>
    <d v="2019-05-21T00:00:00"/>
    <x v="1"/>
    <n v="455.4"/>
    <n v="4"/>
    <n v="14345.1"/>
    <n v="11696.71"/>
    <n v="2924.1779999999999"/>
    <n v="113.85"/>
    <n v="31.5"/>
    <n v="2648.39"/>
    <x v="1"/>
    <x v="4"/>
    <x v="20"/>
  </r>
  <r>
    <x v="0"/>
    <d v="2019-05-21T00:00:00"/>
    <x v="1"/>
    <n v="1191"/>
    <n v="10"/>
    <n v="36325.5"/>
    <n v="26379.923999999999"/>
    <n v="2637.9920000000002"/>
    <n v="119.1"/>
    <n v="30.5"/>
    <n v="9945.5759999999991"/>
    <x v="1"/>
    <x v="4"/>
    <x v="20"/>
  </r>
  <r>
    <x v="0"/>
    <d v="2019-05-21T00:00:00"/>
    <x v="1"/>
    <n v="107"/>
    <n v="1"/>
    <n v="3370.5"/>
    <n v="2637.9920000000002"/>
    <n v="2637.9920000000002"/>
    <n v="107"/>
    <n v="31.5"/>
    <n v="732.50800000000004"/>
    <x v="1"/>
    <x v="4"/>
    <x v="20"/>
  </r>
  <r>
    <x v="0"/>
    <d v="2019-05-21T00:00:00"/>
    <x v="1"/>
    <n v="743.4"/>
    <n v="7"/>
    <n v="25275.599999999999"/>
    <n v="18465.947"/>
    <n v="2637.9920000000002"/>
    <n v="106.2"/>
    <n v="34"/>
    <n v="6809.6530000000002"/>
    <x v="1"/>
    <x v="4"/>
    <x v="20"/>
  </r>
  <r>
    <x v="0"/>
    <d v="2019-05-21T00:00:00"/>
    <x v="1"/>
    <n v="103.8"/>
    <n v="1"/>
    <n v="3269.7"/>
    <n v="2924.1779999999999"/>
    <n v="2924.1779999999999"/>
    <n v="103.8"/>
    <n v="31.5"/>
    <n v="345.52199999999999"/>
    <x v="1"/>
    <x v="4"/>
    <x v="20"/>
  </r>
  <r>
    <x v="0"/>
    <d v="2019-05-21T00:00:00"/>
    <x v="1"/>
    <n v="143.6"/>
    <n v="1"/>
    <n v="4882.3999999999996"/>
    <n v="2924.1779999999999"/>
    <n v="2924.1779999999999"/>
    <n v="143.6"/>
    <n v="34"/>
    <n v="1958.222"/>
    <x v="1"/>
    <x v="4"/>
    <x v="20"/>
  </r>
  <r>
    <x v="0"/>
    <d v="2019-05-21T00:00:00"/>
    <x v="1"/>
    <n v="121"/>
    <n v="1"/>
    <n v="3811.5"/>
    <n v="2924.1779999999999"/>
    <n v="2924.1779999999999"/>
    <n v="121"/>
    <n v="31.5"/>
    <n v="887.322"/>
    <x v="1"/>
    <x v="4"/>
    <x v="20"/>
  </r>
  <r>
    <x v="0"/>
    <d v="2019-05-21T00:00:00"/>
    <x v="1"/>
    <n v="356.8"/>
    <n v="3"/>
    <n v="11239.2"/>
    <n v="8772.5329999999994"/>
    <n v="2924.1779999999999"/>
    <n v="118.93333333333334"/>
    <n v="31.5"/>
    <n v="2466.6669999999999"/>
    <x v="1"/>
    <x v="4"/>
    <x v="20"/>
  </r>
  <r>
    <x v="0"/>
    <d v="2019-05-21T00:00:00"/>
    <x v="1"/>
    <n v="992.4"/>
    <n v="8"/>
    <n v="31260.6"/>
    <n v="23393.420999999998"/>
    <n v="2924.1779999999999"/>
    <n v="124.05"/>
    <n v="31.5"/>
    <n v="7867.1790000000001"/>
    <x v="1"/>
    <x v="4"/>
    <x v="20"/>
  </r>
  <r>
    <x v="0"/>
    <d v="2019-05-21T00:00:00"/>
    <x v="1"/>
    <n v="99"/>
    <n v="1"/>
    <n v="3118.5"/>
    <n v="2637.9920000000002"/>
    <n v="2637.9920000000002"/>
    <n v="99"/>
    <n v="31.5"/>
    <n v="480.50799999999998"/>
    <x v="1"/>
    <x v="4"/>
    <x v="20"/>
  </r>
  <r>
    <x v="0"/>
    <d v="2019-05-21T00:00:00"/>
    <x v="1"/>
    <n v="117.5"/>
    <n v="1"/>
    <n v="3995"/>
    <n v="2616.1480000000001"/>
    <n v="2616.1480000000001"/>
    <n v="117.5"/>
    <n v="34"/>
    <n v="1378.8520000000001"/>
    <x v="1"/>
    <x v="4"/>
    <x v="20"/>
  </r>
  <r>
    <x v="0"/>
    <d v="2019-05-21T00:00:00"/>
    <x v="1"/>
    <n v="208"/>
    <n v="2"/>
    <n v="6552"/>
    <n v="5232.2969999999996"/>
    <n v="2616.1480000000001"/>
    <n v="104"/>
    <n v="31.5"/>
    <n v="1319.703"/>
    <x v="1"/>
    <x v="4"/>
    <x v="20"/>
  </r>
  <r>
    <x v="0"/>
    <d v="2019-05-21T00:00:00"/>
    <x v="1"/>
    <n v="80"/>
    <n v="1"/>
    <n v="2720"/>
    <n v="3003.558"/>
    <n v="3003.558"/>
    <n v="80"/>
    <n v="34"/>
    <n v="-283.55799999999999"/>
    <x v="1"/>
    <x v="4"/>
    <x v="20"/>
  </r>
  <r>
    <x v="0"/>
    <d v="2019-05-21T00:00:00"/>
    <x v="1"/>
    <n v="86.5"/>
    <n v="1"/>
    <n v="2768"/>
    <n v="3003.558"/>
    <n v="3003.558"/>
    <n v="86.5"/>
    <n v="32"/>
    <n v="-235.55799999999999"/>
    <x v="1"/>
    <x v="4"/>
    <x v="20"/>
  </r>
  <r>
    <x v="0"/>
    <d v="2019-05-21T00:00:00"/>
    <x v="1"/>
    <n v="101.5"/>
    <n v="1"/>
    <n v="3248"/>
    <n v="3003.558"/>
    <n v="3003.558"/>
    <n v="101.5"/>
    <n v="32"/>
    <n v="244.44200000000001"/>
    <x v="1"/>
    <x v="4"/>
    <x v="20"/>
  </r>
  <r>
    <x v="0"/>
    <d v="2019-05-21T00:00:00"/>
    <x v="1"/>
    <n v="163.4"/>
    <n v="2"/>
    <n v="5555.6"/>
    <n v="2746.4490000000001"/>
    <n v="1373.2239999999999"/>
    <n v="81.7"/>
    <n v="34"/>
    <n v="2809.1509999999998"/>
    <x v="1"/>
    <x v="4"/>
    <x v="20"/>
  </r>
  <r>
    <x v="0"/>
    <d v="2019-05-21T00:00:00"/>
    <x v="1"/>
    <n v="481.2"/>
    <n v="4"/>
    <n v="15157.8"/>
    <n v="10551.97"/>
    <n v="2637.9920000000002"/>
    <n v="120.3"/>
    <n v="31.5"/>
    <n v="4605.83"/>
    <x v="1"/>
    <x v="4"/>
    <x v="20"/>
  </r>
  <r>
    <x v="0"/>
    <d v="2019-05-21T00:00:00"/>
    <x v="1"/>
    <n v="246.5"/>
    <n v="2"/>
    <n v="7764.75"/>
    <n v="5149.4440000000004"/>
    <n v="2574.7220000000002"/>
    <n v="123.25"/>
    <n v="31.5"/>
    <n v="2615.306"/>
    <x v="1"/>
    <x v="4"/>
    <x v="20"/>
  </r>
  <r>
    <x v="0"/>
    <d v="2019-05-21T00:00:00"/>
    <x v="1"/>
    <n v="382"/>
    <n v="3"/>
    <n v="12033"/>
    <n v="7848.4449999999997"/>
    <n v="2616.1480000000001"/>
    <n v="127.33333333333333"/>
    <n v="31.5"/>
    <n v="4184.5550000000003"/>
    <x v="1"/>
    <x v="4"/>
    <x v="20"/>
  </r>
  <r>
    <x v="0"/>
    <d v="2019-05-21T00:00:00"/>
    <x v="1"/>
    <n v="132.5"/>
    <n v="1"/>
    <n v="3776.25"/>
    <n v="2574.7220000000002"/>
    <n v="2574.7220000000002"/>
    <n v="132.5"/>
    <n v="28.5"/>
    <n v="1201.528"/>
    <x v="1"/>
    <x v="4"/>
    <x v="20"/>
  </r>
  <r>
    <x v="0"/>
    <d v="2019-05-22T00:00:00"/>
    <x v="1"/>
    <n v="102"/>
    <n v="1"/>
    <n v="3366"/>
    <n v="2326.4209999999998"/>
    <n v="2326.4209999999998"/>
    <n v="102"/>
    <n v="33"/>
    <n v="1039.579"/>
    <x v="1"/>
    <x v="4"/>
    <x v="20"/>
  </r>
  <r>
    <x v="0"/>
    <d v="2019-05-22T00:00:00"/>
    <x v="1"/>
    <n v="404"/>
    <n v="4"/>
    <n v="13332"/>
    <n v="9305.6849999999995"/>
    <n v="2326.4209999999998"/>
    <n v="101"/>
    <n v="33"/>
    <n v="4026.3150000000001"/>
    <x v="1"/>
    <x v="4"/>
    <x v="20"/>
  </r>
  <r>
    <x v="0"/>
    <d v="2019-05-22T00:00:00"/>
    <x v="1"/>
    <n v="2294"/>
    <n v="20"/>
    <n v="74555"/>
    <n v="46528.423999999999"/>
    <n v="2326.4209999999998"/>
    <n v="114.7"/>
    <n v="32.5"/>
    <n v="28026.576000000001"/>
    <x v="1"/>
    <x v="4"/>
    <x v="20"/>
  </r>
  <r>
    <x v="0"/>
    <d v="2019-05-22T00:00:00"/>
    <x v="1"/>
    <n v="113"/>
    <n v="1"/>
    <n v="3729"/>
    <n v="2326.4209999999998"/>
    <n v="2326.4209999999998"/>
    <n v="113"/>
    <n v="33"/>
    <n v="1402.579"/>
    <x v="1"/>
    <x v="4"/>
    <x v="20"/>
  </r>
  <r>
    <x v="0"/>
    <d v="2019-05-22T00:00:00"/>
    <x v="1"/>
    <n v="107"/>
    <n v="1"/>
    <n v="3531"/>
    <n v="2326.4209999999998"/>
    <n v="2326.4209999999998"/>
    <n v="107"/>
    <n v="33"/>
    <n v="1204.579"/>
    <x v="1"/>
    <x v="4"/>
    <x v="20"/>
  </r>
  <r>
    <x v="0"/>
    <d v="2019-05-22T00:00:00"/>
    <x v="1"/>
    <n v="211"/>
    <n v="2"/>
    <n v="6963"/>
    <n v="4652.8419999999996"/>
    <n v="2326.4209999999998"/>
    <n v="105.5"/>
    <n v="33"/>
    <n v="2310.1579999999999"/>
    <x v="1"/>
    <x v="4"/>
    <x v="20"/>
  </r>
  <r>
    <x v="0"/>
    <d v="2019-05-22T00:00:00"/>
    <x v="1"/>
    <n v="218"/>
    <n v="2"/>
    <n v="7194"/>
    <n v="4652.8419999999996"/>
    <n v="2326.4209999999998"/>
    <n v="109"/>
    <n v="33"/>
    <n v="2541.1579999999999"/>
    <x v="1"/>
    <x v="4"/>
    <x v="20"/>
  </r>
  <r>
    <x v="0"/>
    <d v="2019-05-22T00:00:00"/>
    <x v="1"/>
    <n v="273"/>
    <n v="3"/>
    <n v="9009"/>
    <n v="6979.2640000000001"/>
    <n v="2326.4209999999998"/>
    <n v="91"/>
    <n v="33"/>
    <n v="2029.7360000000001"/>
    <x v="1"/>
    <x v="4"/>
    <x v="20"/>
  </r>
  <r>
    <x v="0"/>
    <d v="2019-05-22T00:00:00"/>
    <x v="1"/>
    <n v="190"/>
    <n v="2"/>
    <n v="6270"/>
    <n v="4652.8419999999996"/>
    <n v="2326.4209999999998"/>
    <n v="95"/>
    <n v="33"/>
    <n v="1617.1579999999999"/>
    <x v="1"/>
    <x v="4"/>
    <x v="20"/>
  </r>
  <r>
    <x v="0"/>
    <d v="2019-05-22T00:00:00"/>
    <x v="1"/>
    <n v="90"/>
    <n v="1"/>
    <n v="2970"/>
    <n v="2326.4209999999998"/>
    <n v="2326.4209999999998"/>
    <n v="90"/>
    <n v="33"/>
    <n v="643.57899999999995"/>
    <x v="1"/>
    <x v="4"/>
    <x v="20"/>
  </r>
  <r>
    <x v="0"/>
    <d v="2019-05-22T00:00:00"/>
    <x v="1"/>
    <n v="297"/>
    <n v="3"/>
    <n v="9801"/>
    <n v="6979.2640000000001"/>
    <n v="2326.4209999999998"/>
    <n v="99"/>
    <n v="33"/>
    <n v="2821.7359999999999"/>
    <x v="1"/>
    <x v="4"/>
    <x v="20"/>
  </r>
  <r>
    <x v="0"/>
    <d v="2019-05-22T00:00:00"/>
    <x v="1"/>
    <n v="410"/>
    <n v="4"/>
    <n v="13530"/>
    <n v="9305.6849999999995"/>
    <n v="2326.4209999999998"/>
    <n v="102.5"/>
    <n v="33"/>
    <n v="4224.3149999999996"/>
    <x v="1"/>
    <x v="4"/>
    <x v="20"/>
  </r>
  <r>
    <x v="0"/>
    <d v="2019-05-22T00:00:00"/>
    <x v="1"/>
    <n v="101"/>
    <n v="1"/>
    <n v="3333"/>
    <n v="2326.4209999999998"/>
    <n v="2326.4209999999998"/>
    <n v="101"/>
    <n v="33"/>
    <n v="1006.579"/>
    <x v="1"/>
    <x v="4"/>
    <x v="20"/>
  </r>
  <r>
    <x v="0"/>
    <d v="2019-05-22T00:00:00"/>
    <x v="1"/>
    <n v="412"/>
    <n v="4"/>
    <n v="13596"/>
    <n v="9305.6849999999995"/>
    <n v="2326.4209999999998"/>
    <n v="103"/>
    <n v="33"/>
    <n v="4290.3149999999996"/>
    <x v="1"/>
    <x v="4"/>
    <x v="20"/>
  </r>
  <r>
    <x v="0"/>
    <d v="2019-05-22T00:00:00"/>
    <x v="1"/>
    <n v="474"/>
    <n v="5"/>
    <n v="15642"/>
    <n v="11632.106"/>
    <n v="2326.4209999999998"/>
    <n v="94.8"/>
    <n v="33"/>
    <n v="4009.8939999999998"/>
    <x v="1"/>
    <x v="4"/>
    <x v="20"/>
  </r>
  <r>
    <x v="0"/>
    <d v="2019-05-22T00:00:00"/>
    <x v="1"/>
    <n v="103"/>
    <n v="1"/>
    <n v="3399"/>
    <n v="2326.4209999999998"/>
    <n v="2326.4209999999998"/>
    <n v="103"/>
    <n v="33"/>
    <n v="1072.579"/>
    <x v="1"/>
    <x v="4"/>
    <x v="20"/>
  </r>
  <r>
    <x v="0"/>
    <d v="2019-05-22T00:00:00"/>
    <x v="1"/>
    <n v="244"/>
    <n v="2"/>
    <n v="8052"/>
    <n v="4652.8419999999996"/>
    <n v="2326.4209999999998"/>
    <n v="122"/>
    <n v="33"/>
    <n v="3399.1579999999999"/>
    <x v="1"/>
    <x v="4"/>
    <x v="20"/>
  </r>
  <r>
    <x v="0"/>
    <d v="2019-05-22T00:00:00"/>
    <x v="1"/>
    <n v="105"/>
    <n v="1"/>
    <n v="3465"/>
    <n v="2326.4209999999998"/>
    <n v="2326.4209999999998"/>
    <n v="105"/>
    <n v="33"/>
    <n v="1138.579"/>
    <x v="1"/>
    <x v="4"/>
    <x v="20"/>
  </r>
  <r>
    <x v="0"/>
    <d v="2019-05-22T00:00:00"/>
    <x v="1"/>
    <n v="206"/>
    <n v="2"/>
    <n v="6798"/>
    <n v="4652.8419999999996"/>
    <n v="2326.4209999999998"/>
    <n v="103"/>
    <n v="33"/>
    <n v="2145.1579999999999"/>
    <x v="1"/>
    <x v="4"/>
    <x v="20"/>
  </r>
  <r>
    <x v="0"/>
    <d v="2019-05-22T00:00:00"/>
    <x v="1"/>
    <n v="1758"/>
    <n v="16"/>
    <n v="57135"/>
    <n v="37222.739000000001"/>
    <n v="2326.4209999999998"/>
    <n v="109.875"/>
    <n v="32.5"/>
    <n v="19912.260999999999"/>
    <x v="1"/>
    <x v="4"/>
    <x v="20"/>
  </r>
  <r>
    <x v="0"/>
    <d v="2019-05-22T00:00:00"/>
    <x v="1"/>
    <n v="178"/>
    <n v="2"/>
    <n v="5874"/>
    <n v="4652.8419999999996"/>
    <n v="2326.4209999999998"/>
    <n v="89"/>
    <n v="33"/>
    <n v="1221.1579999999999"/>
    <x v="1"/>
    <x v="4"/>
    <x v="20"/>
  </r>
  <r>
    <x v="0"/>
    <d v="2019-05-23T00:00:00"/>
    <x v="0"/>
    <n v="995.39"/>
    <m/>
    <n v="20903.189999999999"/>
    <n v="16705.751"/>
    <n v="16.783000000000001"/>
    <m/>
    <n v="21"/>
    <n v="4197.4390000000003"/>
    <x v="1"/>
    <x v="4"/>
    <x v="20"/>
  </r>
  <r>
    <x v="0"/>
    <d v="2019-05-23T00:00:00"/>
    <x v="1"/>
    <n v="756"/>
    <n v="6"/>
    <n v="24570"/>
    <n v="17672.463"/>
    <n v="2945.4110000000001"/>
    <n v="126"/>
    <n v="32.5"/>
    <n v="6897.5370000000003"/>
    <x v="1"/>
    <x v="4"/>
    <x v="20"/>
  </r>
  <r>
    <x v="0"/>
    <d v="2019-05-23T00:00:00"/>
    <x v="0"/>
    <n v="180.17"/>
    <m/>
    <n v="3783.57"/>
    <n v="3023.8150000000001"/>
    <n v="16.783000000000001"/>
    <m/>
    <n v="21"/>
    <n v="759.755"/>
    <x v="1"/>
    <x v="4"/>
    <x v="20"/>
  </r>
  <r>
    <x v="0"/>
    <d v="2019-05-23T00:00:00"/>
    <x v="1"/>
    <n v="345.6"/>
    <n v="3"/>
    <n v="11232"/>
    <n v="8836.232"/>
    <n v="2945.4110000000001"/>
    <n v="115.2"/>
    <n v="32.5"/>
    <n v="2395.768"/>
    <x v="1"/>
    <x v="4"/>
    <x v="20"/>
  </r>
  <r>
    <x v="0"/>
    <d v="2019-05-23T00:00:00"/>
    <x v="1"/>
    <n v="117"/>
    <n v="1"/>
    <n v="3861"/>
    <n v="2945.4110000000001"/>
    <n v="2945.4110000000001"/>
    <n v="117"/>
    <n v="33"/>
    <n v="915.58900000000006"/>
    <x v="1"/>
    <x v="4"/>
    <x v="20"/>
  </r>
  <r>
    <x v="0"/>
    <d v="2019-05-23T00:00:00"/>
    <x v="1"/>
    <n v="228.8"/>
    <n v="2"/>
    <n v="7436"/>
    <n v="5890.8209999999999"/>
    <n v="2945.4110000000001"/>
    <n v="114.4"/>
    <n v="32.5"/>
    <n v="1545.1790000000001"/>
    <x v="1"/>
    <x v="4"/>
    <x v="20"/>
  </r>
  <r>
    <x v="0"/>
    <d v="2019-05-23T00:00:00"/>
    <x v="1"/>
    <n v="112.8"/>
    <n v="1"/>
    <n v="3666"/>
    <n v="2945.4110000000001"/>
    <n v="2945.4110000000001"/>
    <n v="112.8"/>
    <n v="32.5"/>
    <n v="720.58900000000006"/>
    <x v="1"/>
    <x v="4"/>
    <x v="20"/>
  </r>
  <r>
    <x v="0"/>
    <d v="2019-05-23T00:00:00"/>
    <x v="1"/>
    <n v="235.4"/>
    <n v="2"/>
    <n v="7650.5"/>
    <n v="5890.8209999999999"/>
    <n v="2945.4110000000001"/>
    <n v="117.7"/>
    <n v="32.5"/>
    <n v="1759.6790000000001"/>
    <x v="1"/>
    <x v="4"/>
    <x v="20"/>
  </r>
  <r>
    <x v="0"/>
    <d v="2019-05-23T00:00:00"/>
    <x v="1"/>
    <n v="2490.4"/>
    <n v="24"/>
    <n v="87164"/>
    <n v="70689.851999999999"/>
    <n v="2945.4110000000001"/>
    <n v="103.76666666666667"/>
    <n v="35"/>
    <n v="16474.148000000001"/>
    <x v="1"/>
    <x v="4"/>
    <x v="20"/>
  </r>
  <r>
    <x v="0"/>
    <d v="2019-05-23T00:00:00"/>
    <x v="1"/>
    <n v="197.8"/>
    <n v="2"/>
    <n v="6527.4"/>
    <n v="5890.8209999999999"/>
    <n v="2945.4110000000001"/>
    <n v="98.9"/>
    <n v="33"/>
    <n v="636.57899999999995"/>
    <x v="1"/>
    <x v="4"/>
    <x v="20"/>
  </r>
  <r>
    <x v="0"/>
    <d v="2019-05-23T00:00:00"/>
    <x v="1"/>
    <n v="766"/>
    <n v="7"/>
    <n v="24512"/>
    <n v="21024.907999999999"/>
    <n v="3003.558"/>
    <n v="109.42857142857143"/>
    <n v="32"/>
    <n v="3487.0920000000001"/>
    <x v="1"/>
    <x v="4"/>
    <x v="20"/>
  </r>
  <r>
    <x v="0"/>
    <d v="2019-05-23T00:00:00"/>
    <x v="1"/>
    <n v="1040"/>
    <n v="10"/>
    <n v="32240"/>
    <n v="20597.775000000001"/>
    <n v="2059.777"/>
    <n v="104"/>
    <n v="31"/>
    <n v="11642.225"/>
    <x v="1"/>
    <x v="4"/>
    <x v="20"/>
  </r>
  <r>
    <x v="0"/>
    <d v="2019-05-23T00:00:00"/>
    <x v="1"/>
    <n v="1231"/>
    <n v="12"/>
    <n v="43085"/>
    <n v="35344.925999999999"/>
    <n v="2945.4110000000001"/>
    <n v="102.58333333333333"/>
    <n v="35"/>
    <n v="7740.0739999999996"/>
    <x v="1"/>
    <x v="4"/>
    <x v="20"/>
  </r>
  <r>
    <x v="0"/>
    <d v="2019-05-23T00:00:00"/>
    <x v="1"/>
    <n v="118.8"/>
    <n v="1"/>
    <n v="3861"/>
    <n v="2945.4110000000001"/>
    <n v="2945.4110000000001"/>
    <n v="118.8"/>
    <n v="32.5"/>
    <n v="915.58900000000006"/>
    <x v="1"/>
    <x v="4"/>
    <x v="20"/>
  </r>
  <r>
    <x v="0"/>
    <d v="2019-05-23T00:00:00"/>
    <x v="1"/>
    <n v="360"/>
    <n v="3"/>
    <n v="11700"/>
    <n v="8836.232"/>
    <n v="2945.4110000000001"/>
    <n v="120"/>
    <n v="32.5"/>
    <n v="2863.768"/>
    <x v="1"/>
    <x v="4"/>
    <x v="20"/>
  </r>
  <r>
    <x v="0"/>
    <d v="2019-05-23T00:00:00"/>
    <x v="1"/>
    <n v="121.8"/>
    <n v="1"/>
    <n v="3958.5"/>
    <n v="2945.4110000000001"/>
    <n v="2945.4110000000001"/>
    <n v="121.8"/>
    <n v="32.5"/>
    <n v="1013.0890000000001"/>
    <x v="1"/>
    <x v="4"/>
    <x v="20"/>
  </r>
  <r>
    <x v="0"/>
    <d v="2019-05-24T00:00:00"/>
    <x v="0"/>
    <n v="320.60000000000002"/>
    <m/>
    <n v="6572.3"/>
    <n v="5380.6689999999999"/>
    <n v="16.783000000000001"/>
    <m/>
    <n v="20.5"/>
    <n v="1191.6310000000001"/>
    <x v="1"/>
    <x v="4"/>
    <x v="20"/>
  </r>
  <r>
    <x v="0"/>
    <d v="2019-05-24T00:00:00"/>
    <x v="0"/>
    <n v="330.35"/>
    <m/>
    <n v="6772.18"/>
    <n v="5544.3040000000001"/>
    <n v="16.783000000000001"/>
    <m/>
    <n v="20.5"/>
    <n v="1227.876"/>
    <x v="1"/>
    <x v="4"/>
    <x v="20"/>
  </r>
  <r>
    <x v="0"/>
    <d v="2019-05-24T00:00:00"/>
    <x v="0"/>
    <n v="345.53"/>
    <m/>
    <n v="7083.37"/>
    <n v="5799.0720000000001"/>
    <n v="16.783000000000001"/>
    <m/>
    <n v="20.5"/>
    <n v="1284.298"/>
    <x v="1"/>
    <x v="4"/>
    <x v="20"/>
  </r>
  <r>
    <x v="0"/>
    <d v="2019-05-24T00:00:00"/>
    <x v="0"/>
    <n v="219.98"/>
    <m/>
    <n v="4509.59"/>
    <n v="3691.951"/>
    <n v="16.783000000000001"/>
    <m/>
    <n v="20.5"/>
    <n v="817.63900000000001"/>
    <x v="1"/>
    <x v="4"/>
    <x v="20"/>
  </r>
  <r>
    <x v="0"/>
    <d v="2019-05-24T00:00:00"/>
    <x v="0"/>
    <n v="347.49"/>
    <m/>
    <n v="7297.29"/>
    <n v="5831.9669999999996"/>
    <n v="16.783000000000001"/>
    <m/>
    <n v="21"/>
    <n v="1465.3230000000001"/>
    <x v="1"/>
    <x v="4"/>
    <x v="20"/>
  </r>
  <r>
    <x v="0"/>
    <d v="2019-05-24T00:00:00"/>
    <x v="0"/>
    <n v="221.98"/>
    <m/>
    <n v="4550.59"/>
    <n v="3725.5169999999998"/>
    <n v="16.783000000000001"/>
    <m/>
    <n v="20.5"/>
    <n v="825.07299999999998"/>
    <x v="1"/>
    <x v="4"/>
    <x v="20"/>
  </r>
  <r>
    <x v="0"/>
    <d v="2019-05-24T00:00:00"/>
    <x v="0"/>
    <n v="913.7"/>
    <m/>
    <n v="18730.849999999999"/>
    <n v="15334.737999999999"/>
    <n v="16.783000000000001"/>
    <m/>
    <n v="20.5"/>
    <n v="3396.1120000000001"/>
    <x v="1"/>
    <x v="4"/>
    <x v="20"/>
  </r>
  <r>
    <x v="0"/>
    <d v="2019-05-24T00:00:00"/>
    <x v="0"/>
    <n v="118.76"/>
    <m/>
    <n v="2434.58"/>
    <n v="1993.164"/>
    <n v="16.783000000000001"/>
    <m/>
    <n v="20.5"/>
    <n v="441.416"/>
    <x v="1"/>
    <x v="4"/>
    <x v="20"/>
  </r>
  <r>
    <x v="0"/>
    <d v="2019-05-24T00:00:00"/>
    <x v="0"/>
    <n v="444.18"/>
    <m/>
    <n v="9105.69"/>
    <n v="7454.7269999999999"/>
    <n v="16.783000000000001"/>
    <m/>
    <n v="20.5"/>
    <n v="1650.963"/>
    <x v="1"/>
    <x v="4"/>
    <x v="20"/>
  </r>
  <r>
    <x v="0"/>
    <d v="2019-05-24T00:00:00"/>
    <x v="0"/>
    <n v="644"/>
    <m/>
    <n v="13202"/>
    <n v="10808.33"/>
    <n v="16.783000000000001"/>
    <m/>
    <n v="20.5"/>
    <n v="2393.67"/>
    <x v="1"/>
    <x v="4"/>
    <x v="20"/>
  </r>
  <r>
    <x v="0"/>
    <d v="2019-05-24T00:00:00"/>
    <x v="0"/>
    <n v="664"/>
    <m/>
    <n v="13944"/>
    <n v="11143.993"/>
    <n v="16.783000000000001"/>
    <m/>
    <n v="21"/>
    <n v="2800.0070000000001"/>
    <x v="1"/>
    <x v="4"/>
    <x v="20"/>
  </r>
  <r>
    <x v="0"/>
    <d v="2019-05-24T00:00:00"/>
    <x v="0"/>
    <n v="3500.8"/>
    <m/>
    <n v="73516.800000000003"/>
    <n v="58754.351999999999"/>
    <n v="16.783000000000001"/>
    <m/>
    <n v="21"/>
    <n v="14762.448"/>
    <x v="1"/>
    <x v="4"/>
    <x v="20"/>
  </r>
  <r>
    <x v="0"/>
    <d v="2019-05-24T00:00:00"/>
    <x v="0"/>
    <n v="227.35"/>
    <m/>
    <n v="4774.3500000000004"/>
    <n v="3815.643"/>
    <n v="16.783000000000001"/>
    <m/>
    <n v="21"/>
    <n v="958.70699999999999"/>
    <x v="1"/>
    <x v="4"/>
    <x v="20"/>
  </r>
  <r>
    <x v="0"/>
    <d v="2019-05-24T00:00:00"/>
    <x v="0"/>
    <n v="276.47000000000003"/>
    <m/>
    <n v="5805.87"/>
    <n v="4640.03"/>
    <n v="16.783000000000001"/>
    <m/>
    <n v="21"/>
    <n v="1165.8399999999999"/>
    <x v="1"/>
    <x v="4"/>
    <x v="20"/>
  </r>
  <r>
    <x v="0"/>
    <d v="2019-05-24T00:00:00"/>
    <x v="0"/>
    <n v="676.3"/>
    <m/>
    <n v="14202.3"/>
    <n v="11350.424999999999"/>
    <n v="16.783000000000001"/>
    <m/>
    <n v="21"/>
    <n v="2851.875"/>
    <x v="1"/>
    <x v="4"/>
    <x v="20"/>
  </r>
  <r>
    <x v="0"/>
    <d v="2019-05-24T00:00:00"/>
    <x v="0"/>
    <n v="937.65"/>
    <m/>
    <n v="17815.349999999999"/>
    <n v="15736.694"/>
    <n v="16.783000000000001"/>
    <m/>
    <n v="19"/>
    <n v="2078.6559999999999"/>
    <x v="1"/>
    <x v="4"/>
    <x v="20"/>
  </r>
  <r>
    <x v="0"/>
    <d v="2019-05-24T00:00:00"/>
    <x v="0"/>
    <n v="247.02"/>
    <m/>
    <n v="5187.42"/>
    <n v="4145.7669999999998"/>
    <n v="16.783000000000001"/>
    <m/>
    <n v="21"/>
    <n v="1041.653"/>
    <x v="1"/>
    <x v="4"/>
    <x v="20"/>
  </r>
  <r>
    <x v="0"/>
    <d v="2019-05-24T00:00:00"/>
    <x v="0"/>
    <n v="714.1"/>
    <m/>
    <n v="14996.1"/>
    <n v="11984.826999999999"/>
    <n v="16.783000000000001"/>
    <m/>
    <n v="21"/>
    <n v="3011.2730000000001"/>
    <x v="1"/>
    <x v="4"/>
    <x v="20"/>
  </r>
  <r>
    <x v="0"/>
    <d v="2019-05-24T00:00:00"/>
    <x v="0"/>
    <n v="115.75"/>
    <m/>
    <n v="2430.75"/>
    <n v="1942.646"/>
    <n v="16.783000000000001"/>
    <m/>
    <n v="21"/>
    <n v="488.10399999999998"/>
    <x v="1"/>
    <x v="4"/>
    <x v="20"/>
  </r>
  <r>
    <x v="0"/>
    <d v="2019-05-24T00:00:00"/>
    <x v="0"/>
    <n v="226.79"/>
    <m/>
    <n v="4762.59"/>
    <n v="3806.2440000000001"/>
    <n v="16.783000000000001"/>
    <m/>
    <n v="21"/>
    <n v="956.346"/>
    <x v="1"/>
    <x v="4"/>
    <x v="20"/>
  </r>
  <r>
    <x v="0"/>
    <d v="2019-05-24T00:00:00"/>
    <x v="0"/>
    <n v="689.77"/>
    <m/>
    <n v="14485.17"/>
    <n v="11576.494000000001"/>
    <n v="16.783000000000001"/>
    <m/>
    <n v="21"/>
    <n v="2908.6759999999999"/>
    <x v="1"/>
    <x v="4"/>
    <x v="20"/>
  </r>
  <r>
    <x v="0"/>
    <d v="2019-05-25T00:00:00"/>
    <x v="1"/>
    <n v="348"/>
    <n v="3"/>
    <n v="11484"/>
    <n v="6979.2640000000001"/>
    <n v="2326.4209999999998"/>
    <n v="116"/>
    <n v="33"/>
    <n v="4504.7359999999999"/>
    <x v="1"/>
    <x v="4"/>
    <x v="20"/>
  </r>
  <r>
    <x v="0"/>
    <d v="2019-05-25T00:00:00"/>
    <x v="1"/>
    <n v="102.5"/>
    <n v="1"/>
    <n v="3331.25"/>
    <n v="2326.4209999999998"/>
    <n v="2326.4209999999998"/>
    <n v="102.5"/>
    <n v="32.5"/>
    <n v="1004.829"/>
    <x v="1"/>
    <x v="4"/>
    <x v="20"/>
  </r>
  <r>
    <x v="0"/>
    <d v="2019-05-25T00:00:00"/>
    <x v="1"/>
    <n v="171"/>
    <n v="2"/>
    <n v="5985"/>
    <n v="4652.8419999999996"/>
    <n v="2326.4209999999998"/>
    <n v="85.5"/>
    <n v="35"/>
    <n v="1332.1579999999999"/>
    <x v="1"/>
    <x v="4"/>
    <x v="20"/>
  </r>
  <r>
    <x v="0"/>
    <d v="2019-05-25T00:00:00"/>
    <x v="1"/>
    <n v="98.5"/>
    <n v="1"/>
    <n v="3250.5"/>
    <n v="2326.4209999999998"/>
    <n v="2326.4209999999998"/>
    <n v="98.5"/>
    <n v="33"/>
    <n v="924.07899999999995"/>
    <x v="1"/>
    <x v="4"/>
    <x v="20"/>
  </r>
  <r>
    <x v="0"/>
    <d v="2019-05-25T00:00:00"/>
    <x v="1"/>
    <n v="875"/>
    <n v="8"/>
    <n v="28437.5"/>
    <n v="18611.368999999999"/>
    <n v="2326.4209999999998"/>
    <n v="109.375"/>
    <n v="32.5"/>
    <n v="9826.1309999999994"/>
    <x v="1"/>
    <x v="4"/>
    <x v="20"/>
  </r>
  <r>
    <x v="0"/>
    <d v="2019-05-25T00:00:00"/>
    <x v="1"/>
    <n v="402.5"/>
    <n v="5"/>
    <n v="14087.5"/>
    <n v="11588.273999999999"/>
    <n v="2317.6550000000002"/>
    <n v="80.5"/>
    <n v="35"/>
    <n v="2499.2260000000001"/>
    <x v="1"/>
    <x v="4"/>
    <x v="20"/>
  </r>
  <r>
    <x v="0"/>
    <d v="2019-05-25T00:00:00"/>
    <x v="1"/>
    <n v="506"/>
    <n v="5"/>
    <n v="17710"/>
    <n v="15017.790999999999"/>
    <n v="3003.558"/>
    <n v="101.2"/>
    <n v="35"/>
    <n v="2692.2089999999998"/>
    <x v="1"/>
    <x v="4"/>
    <x v="20"/>
  </r>
  <r>
    <x v="0"/>
    <d v="2019-05-25T00:00:00"/>
    <x v="1"/>
    <n v="358.5"/>
    <n v="3"/>
    <n v="11651.25"/>
    <n v="6979.2640000000001"/>
    <n v="2326.4209999999998"/>
    <n v="119.5"/>
    <n v="32.5"/>
    <n v="4671.9859999999999"/>
    <x v="1"/>
    <x v="4"/>
    <x v="20"/>
  </r>
  <r>
    <x v="0"/>
    <d v="2019-05-25T00:00:00"/>
    <x v="1"/>
    <n v="335.5"/>
    <n v="3"/>
    <n v="10903.75"/>
    <n v="6979.2640000000001"/>
    <n v="2326.4209999999998"/>
    <n v="111.83333333333333"/>
    <n v="32.5"/>
    <n v="3924.4859999999999"/>
    <x v="1"/>
    <x v="4"/>
    <x v="20"/>
  </r>
  <r>
    <x v="0"/>
    <d v="2019-05-27T00:00:00"/>
    <x v="0"/>
    <n v="476.75"/>
    <m/>
    <n v="9773.3799999999992"/>
    <n v="7600.6369999999997"/>
    <n v="15.943"/>
    <m/>
    <n v="20.5"/>
    <n v="2172.7429999999999"/>
    <x v="1"/>
    <x v="4"/>
    <x v="21"/>
  </r>
  <r>
    <x v="0"/>
    <d v="2019-05-27T00:00:00"/>
    <x v="1"/>
    <n v="186"/>
    <n v="2"/>
    <n v="6138"/>
    <n v="5890.8209999999999"/>
    <n v="2945.4110000000001"/>
    <n v="93"/>
    <n v="33"/>
    <n v="247.179"/>
    <x v="1"/>
    <x v="4"/>
    <x v="21"/>
  </r>
  <r>
    <x v="0"/>
    <d v="2019-05-27T00:00:00"/>
    <x v="0"/>
    <n v="450.18"/>
    <m/>
    <n v="9228.69"/>
    <n v="7177.0420000000004"/>
    <n v="15.943"/>
    <m/>
    <n v="20.5"/>
    <n v="2051.6480000000001"/>
    <x v="1"/>
    <x v="4"/>
    <x v="21"/>
  </r>
  <r>
    <x v="0"/>
    <d v="2019-05-27T00:00:00"/>
    <x v="1"/>
    <n v="3381"/>
    <n v="30"/>
    <n v="109882.5"/>
    <n v="88362.315000000002"/>
    <n v="2945.4110000000001"/>
    <n v="112.7"/>
    <n v="32.5"/>
    <n v="21520.185000000001"/>
    <x v="1"/>
    <x v="4"/>
    <x v="21"/>
  </r>
  <r>
    <x v="0"/>
    <d v="2019-05-27T00:00:00"/>
    <x v="0"/>
    <n v="346.18"/>
    <m/>
    <n v="7027.45"/>
    <n v="5519.0110000000004"/>
    <n v="15.943"/>
    <m/>
    <n v="20.3"/>
    <n v="1508.4390000000001"/>
    <x v="1"/>
    <x v="4"/>
    <x v="21"/>
  </r>
  <r>
    <x v="0"/>
    <d v="2019-05-27T00:00:00"/>
    <x v="1"/>
    <n v="235.4"/>
    <n v="2"/>
    <n v="7768.2"/>
    <n v="5890.8209999999999"/>
    <n v="2945.4110000000001"/>
    <n v="117.7"/>
    <n v="33"/>
    <n v="1877.3789999999999"/>
    <x v="1"/>
    <x v="4"/>
    <x v="21"/>
  </r>
  <r>
    <x v="0"/>
    <d v="2019-05-27T00:00:00"/>
    <x v="0"/>
    <n v="182.4"/>
    <m/>
    <n v="3702.72"/>
    <n v="2907.931"/>
    <n v="15.943"/>
    <m/>
    <n v="20.3"/>
    <n v="794.78899999999999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459.3"/>
    <m/>
    <n v="9415.65"/>
    <n v="7322.4390000000003"/>
    <n v="15.943"/>
    <m/>
    <n v="20.5"/>
    <n v="2093.2109999999998"/>
    <x v="1"/>
    <x v="4"/>
    <x v="21"/>
  </r>
  <r>
    <x v="1"/>
    <d v="2019-05-27T00:00:00"/>
    <x v="1"/>
    <n v="-235.4"/>
    <n v="-2"/>
    <n v="-7650.5"/>
    <n v="-5890.8209999999999"/>
    <n v="-2945.4110000000001"/>
    <n v="117.7"/>
    <n v="32.5"/>
    <n v="-1759.6790000000001"/>
    <x v="1"/>
    <x v="4"/>
    <x v="21"/>
  </r>
  <r>
    <x v="0"/>
    <d v="2019-05-27T00:00:00"/>
    <x v="0"/>
    <n v="1125.8499999999999"/>
    <m/>
    <n v="23079.93"/>
    <n v="17948.982"/>
    <n v="15.943"/>
    <m/>
    <n v="20.5"/>
    <n v="5130.9480000000003"/>
    <x v="1"/>
    <x v="4"/>
    <x v="21"/>
  </r>
  <r>
    <x v="0"/>
    <d v="2019-05-27T00:00:00"/>
    <x v="1"/>
    <n v="335"/>
    <n v="3"/>
    <n v="10887.5"/>
    <n v="8836.232"/>
    <n v="2945.4110000000001"/>
    <n v="111.66666666666667"/>
    <n v="32.5"/>
    <n v="2051.268"/>
    <x v="1"/>
    <x v="4"/>
    <x v="21"/>
  </r>
  <r>
    <x v="0"/>
    <d v="2019-05-27T00:00:00"/>
    <x v="0"/>
    <n v="909.88"/>
    <m/>
    <n v="18652.54"/>
    <n v="14505.858"/>
    <n v="15.943"/>
    <m/>
    <n v="20.5"/>
    <n v="4146.6819999999998"/>
    <x v="1"/>
    <x v="4"/>
    <x v="21"/>
  </r>
  <r>
    <x v="1"/>
    <d v="2019-05-27T00:00:00"/>
    <x v="1"/>
    <n v="-200"/>
    <n v="-2"/>
    <n v="-6600"/>
    <n v="-5890.8209999999999"/>
    <n v="-2945.4110000000001"/>
    <n v="100"/>
    <n v="33"/>
    <n v="-709.17899999999997"/>
    <x v="1"/>
    <x v="4"/>
    <x v="21"/>
  </r>
  <r>
    <x v="0"/>
    <d v="2019-05-27T00:00:00"/>
    <x v="0"/>
    <n v="1130.94"/>
    <m/>
    <n v="23749.74"/>
    <n v="18030.13"/>
    <n v="15.943"/>
    <m/>
    <n v="21"/>
    <n v="5719.61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34.19"/>
    <m/>
    <n v="23817.99"/>
    <n v="18081.944"/>
    <n v="15.943"/>
    <m/>
    <n v="21"/>
    <n v="5736.0460000000003"/>
    <x v="1"/>
    <x v="4"/>
    <x v="21"/>
  </r>
  <r>
    <x v="0"/>
    <d v="2019-05-27T00:00:00"/>
    <x v="1"/>
    <n v="234"/>
    <n v="2"/>
    <n v="7605"/>
    <n v="5890.8209999999999"/>
    <n v="2945.4110000000001"/>
    <n v="117"/>
    <n v="32.5"/>
    <n v="1714.1790000000001"/>
    <x v="1"/>
    <x v="4"/>
    <x v="21"/>
  </r>
  <r>
    <x v="0"/>
    <d v="2019-05-27T00:00:00"/>
    <x v="0"/>
    <n v="244.52"/>
    <m/>
    <n v="4963.76"/>
    <n v="3898.2860000000001"/>
    <n v="15.943"/>
    <m/>
    <n v="20.3"/>
    <n v="1065.4739999999999"/>
    <x v="1"/>
    <x v="4"/>
    <x v="21"/>
  </r>
  <r>
    <x v="0"/>
    <d v="2019-05-27T00:00:00"/>
    <x v="1"/>
    <n v="505"/>
    <n v="5"/>
    <n v="16665"/>
    <n v="14727.053"/>
    <n v="2945.4110000000001"/>
    <n v="101"/>
    <n v="33"/>
    <n v="1937.9469999999999"/>
    <x v="1"/>
    <x v="4"/>
    <x v="21"/>
  </r>
  <r>
    <x v="0"/>
    <d v="2019-05-27T00:00:00"/>
    <x v="0"/>
    <n v="210.43"/>
    <m/>
    <n v="4271.7299999999996"/>
    <n v="3354.8020000000001"/>
    <n v="15.943"/>
    <m/>
    <n v="20.3"/>
    <n v="916.928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2.32"/>
    <m/>
    <n v="2280.1"/>
    <n v="1790.673"/>
    <n v="15.943"/>
    <m/>
    <n v="20.3"/>
    <n v="489.42700000000002"/>
    <x v="1"/>
    <x v="4"/>
    <x v="21"/>
  </r>
  <r>
    <x v="0"/>
    <d v="2019-05-27T00:00:00"/>
    <x v="1"/>
    <n v="236"/>
    <n v="2"/>
    <n v="7788"/>
    <n v="5261.4620000000004"/>
    <n v="2630.7310000000002"/>
    <n v="118"/>
    <n v="33"/>
    <n v="2526.538"/>
    <x v="1"/>
    <x v="4"/>
    <x v="21"/>
  </r>
  <r>
    <x v="0"/>
    <d v="2019-05-27T00:00:00"/>
    <x v="0"/>
    <n v="1354.1"/>
    <m/>
    <n v="27352.82"/>
    <n v="21587.882000000001"/>
    <n v="15.943"/>
    <m/>
    <n v="20.2"/>
    <n v="5764.9380000000001"/>
    <x v="1"/>
    <x v="4"/>
    <x v="21"/>
  </r>
  <r>
    <x v="0"/>
    <d v="2019-05-27T00:00:00"/>
    <x v="1"/>
    <n v="390"/>
    <n v="4"/>
    <n v="12870"/>
    <n v="10522.924000000001"/>
    <n v="2630.7310000000002"/>
    <n v="97.5"/>
    <n v="33"/>
    <n v="2347.076"/>
    <x v="1"/>
    <x v="4"/>
    <x v="21"/>
  </r>
  <r>
    <x v="0"/>
    <d v="2019-05-27T00:00:00"/>
    <x v="0"/>
    <n v="2276.8000000000002"/>
    <m/>
    <n v="45536"/>
    <n v="36298.124000000003"/>
    <n v="15.943"/>
    <m/>
    <n v="20"/>
    <n v="9237.8760000000002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163.19"/>
    <m/>
    <n v="3312.76"/>
    <n v="2601.674"/>
    <n v="15.943"/>
    <m/>
    <n v="20.3"/>
    <n v="711.08600000000001"/>
    <x v="1"/>
    <x v="4"/>
    <x v="21"/>
  </r>
  <r>
    <x v="0"/>
    <d v="2019-05-27T00:00:00"/>
    <x v="1"/>
    <n v="478"/>
    <n v="4"/>
    <n v="15774"/>
    <n v="10522.924000000001"/>
    <n v="2630.7310000000002"/>
    <n v="119.5"/>
    <n v="33"/>
    <n v="5251.076"/>
    <x v="1"/>
    <x v="4"/>
    <x v="21"/>
  </r>
  <r>
    <x v="0"/>
    <d v="2019-05-27T00:00:00"/>
    <x v="0"/>
    <n v="1020.57"/>
    <m/>
    <n v="21227.86"/>
    <n v="16270.545"/>
    <n v="15.943"/>
    <m/>
    <n v="20.8"/>
    <n v="4957.3149999999996"/>
    <x v="1"/>
    <x v="4"/>
    <x v="21"/>
  </r>
  <r>
    <x v="0"/>
    <d v="2019-05-27T00:00:00"/>
    <x v="1"/>
    <n v="618"/>
    <n v="6"/>
    <n v="20394"/>
    <n v="15784.386"/>
    <n v="2630.7310000000002"/>
    <n v="103"/>
    <n v="33"/>
    <n v="4609.6139999999996"/>
    <x v="1"/>
    <x v="4"/>
    <x v="21"/>
  </r>
  <r>
    <x v="0"/>
    <d v="2019-05-27T00:00:00"/>
    <x v="0"/>
    <n v="676.14"/>
    <m/>
    <n v="14063.71"/>
    <n v="10779.433000000001"/>
    <n v="15.943"/>
    <m/>
    <n v="20.8"/>
    <n v="3284.277"/>
    <x v="1"/>
    <x v="4"/>
    <x v="21"/>
  </r>
  <r>
    <x v="0"/>
    <d v="2019-05-27T00:00:00"/>
    <x v="1"/>
    <n v="310"/>
    <n v="3"/>
    <n v="10230"/>
    <n v="7892.1930000000002"/>
    <n v="2630.7310000000002"/>
    <n v="103.33333333333333"/>
    <n v="33"/>
    <n v="2337.8069999999998"/>
    <x v="1"/>
    <x v="4"/>
    <x v="21"/>
  </r>
  <r>
    <x v="0"/>
    <d v="2019-05-27T00:00:00"/>
    <x v="0"/>
    <n v="160.82"/>
    <m/>
    <n v="3264.65"/>
    <n v="2563.89"/>
    <n v="15.943"/>
    <m/>
    <n v="20.3"/>
    <n v="700.76"/>
    <x v="1"/>
    <x v="4"/>
    <x v="21"/>
  </r>
  <r>
    <x v="0"/>
    <d v="2019-05-27T00:00:00"/>
    <x v="1"/>
    <n v="667"/>
    <n v="6"/>
    <n v="22011"/>
    <n v="15784.386"/>
    <n v="2630.7310000000002"/>
    <n v="111.16666666666667"/>
    <n v="33"/>
    <n v="6226.6139999999996"/>
    <x v="1"/>
    <x v="4"/>
    <x v="21"/>
  </r>
  <r>
    <x v="0"/>
    <d v="2019-05-27T00:00:00"/>
    <x v="0"/>
    <n v="365.72"/>
    <m/>
    <n v="7424.12"/>
    <n v="5830.53"/>
    <n v="15.943"/>
    <m/>
    <n v="20.3"/>
    <n v="1593.59"/>
    <x v="1"/>
    <x v="4"/>
    <x v="21"/>
  </r>
  <r>
    <x v="0"/>
    <d v="2019-05-27T00:00:00"/>
    <x v="1"/>
    <n v="101"/>
    <n v="1"/>
    <n v="3333"/>
    <n v="2630.7310000000002"/>
    <n v="2630.7310000000002"/>
    <n v="101"/>
    <n v="33"/>
    <n v="702.26900000000001"/>
    <x v="1"/>
    <x v="4"/>
    <x v="21"/>
  </r>
  <r>
    <x v="0"/>
    <d v="2019-05-27T00:00:00"/>
    <x v="1"/>
    <n v="220"/>
    <n v="2"/>
    <n v="7260"/>
    <n v="5261.4620000000004"/>
    <n v="2630.7310000000002"/>
    <n v="110"/>
    <n v="33"/>
    <n v="1998.538"/>
    <x v="1"/>
    <x v="4"/>
    <x v="21"/>
  </r>
  <r>
    <x v="0"/>
    <d v="2019-05-27T00:00:00"/>
    <x v="1"/>
    <n v="208"/>
    <n v="2"/>
    <n v="6864"/>
    <n v="5261.4620000000004"/>
    <n v="2630.7310000000002"/>
    <n v="104"/>
    <n v="33"/>
    <n v="1602.538"/>
    <x v="1"/>
    <x v="4"/>
    <x v="21"/>
  </r>
  <r>
    <x v="0"/>
    <d v="2019-05-27T00:00:00"/>
    <x v="1"/>
    <n v="216"/>
    <n v="2"/>
    <n v="7128"/>
    <n v="5261.4620000000004"/>
    <n v="2630.7310000000002"/>
    <n v="108"/>
    <n v="33"/>
    <n v="1866.538"/>
    <x v="1"/>
    <x v="4"/>
    <x v="21"/>
  </r>
  <r>
    <x v="0"/>
    <d v="2019-05-27T00:00:00"/>
    <x v="1"/>
    <n v="448"/>
    <n v="4"/>
    <n v="14560"/>
    <n v="10522.924000000001"/>
    <n v="2630.7310000000002"/>
    <n v="112"/>
    <n v="32.5"/>
    <n v="4037.076"/>
    <x v="1"/>
    <x v="4"/>
    <x v="21"/>
  </r>
  <r>
    <x v="0"/>
    <d v="2019-05-28T00:00:00"/>
    <x v="0"/>
    <n v="297.10000000000002"/>
    <m/>
    <n v="5496.35"/>
    <n v="7944.1180000000004"/>
    <n v="26.739000000000001"/>
    <m/>
    <n v="18.5"/>
    <n v="-2447.768"/>
    <x v="1"/>
    <x v="4"/>
    <x v="21"/>
  </r>
  <r>
    <x v="0"/>
    <d v="2019-05-28T00:00:00"/>
    <x v="1"/>
    <n v="80"/>
    <n v="1"/>
    <n v="2800"/>
    <n v="2637.9920000000002"/>
    <n v="2637.9920000000002"/>
    <n v="80"/>
    <n v="35"/>
    <n v="162.00800000000001"/>
    <x v="1"/>
    <x v="4"/>
    <x v="21"/>
  </r>
  <r>
    <x v="0"/>
    <d v="2019-05-28T00:00:00"/>
    <x v="0"/>
    <n v="295.48"/>
    <m/>
    <n v="5466.38"/>
    <n v="7900.8010000000004"/>
    <n v="26.739000000000001"/>
    <m/>
    <n v="18.5"/>
    <n v="-2434.4209999999998"/>
    <x v="1"/>
    <x v="4"/>
    <x v="21"/>
  </r>
  <r>
    <x v="0"/>
    <d v="2019-05-28T00:00:00"/>
    <x v="1"/>
    <n v="103"/>
    <n v="1"/>
    <n v="3347.5"/>
    <n v="2945.4110000000001"/>
    <n v="2945.4110000000001"/>
    <n v="103"/>
    <n v="32.5"/>
    <n v="402.089"/>
    <x v="1"/>
    <x v="4"/>
    <x v="21"/>
  </r>
  <r>
    <x v="0"/>
    <d v="2019-05-28T00:00:00"/>
    <x v="1"/>
    <n v="117.4"/>
    <n v="1"/>
    <n v="3815.5"/>
    <n v="2630.7310000000002"/>
    <n v="2630.7310000000002"/>
    <n v="117.4"/>
    <n v="32.5"/>
    <n v="1184.769"/>
    <x v="1"/>
    <x v="4"/>
    <x v="21"/>
  </r>
  <r>
    <x v="0"/>
    <d v="2019-05-28T00:00:00"/>
    <x v="1"/>
    <n v="111.5"/>
    <n v="1"/>
    <n v="3623.75"/>
    <n v="2326.4209999999998"/>
    <n v="2326.4209999999998"/>
    <n v="111.5"/>
    <n v="32.5"/>
    <n v="1297.329"/>
    <x v="1"/>
    <x v="4"/>
    <x v="21"/>
  </r>
  <r>
    <x v="0"/>
    <d v="2019-05-28T00:00:00"/>
    <x v="1"/>
    <n v="110"/>
    <n v="1"/>
    <n v="3630"/>
    <n v="2326.4209999999998"/>
    <n v="2326.4209999999998"/>
    <n v="110"/>
    <n v="33"/>
    <n v="1303.579"/>
    <x v="1"/>
    <x v="4"/>
    <x v="21"/>
  </r>
  <r>
    <x v="0"/>
    <d v="2019-05-28T00:00:00"/>
    <x v="1"/>
    <n v="542"/>
    <n v="5"/>
    <n v="17615"/>
    <n v="14727.053"/>
    <n v="2945.4110000000001"/>
    <n v="108.4"/>
    <n v="32.5"/>
    <n v="2887.9470000000001"/>
    <x v="1"/>
    <x v="4"/>
    <x v="21"/>
  </r>
  <r>
    <x v="0"/>
    <d v="2019-05-28T00:00:00"/>
    <x v="1"/>
    <n v="1220"/>
    <n v="10"/>
    <n v="39650"/>
    <n v="29454.105"/>
    <n v="2945.4110000000001"/>
    <n v="122"/>
    <n v="32.5"/>
    <n v="10195.895"/>
    <x v="1"/>
    <x v="4"/>
    <x v="21"/>
  </r>
  <r>
    <x v="0"/>
    <d v="2019-05-28T00:00:00"/>
    <x v="1"/>
    <n v="438"/>
    <n v="4"/>
    <n v="14235"/>
    <n v="11781.642"/>
    <n v="2945.4110000000001"/>
    <n v="109.5"/>
    <n v="32.5"/>
    <n v="2453.3580000000002"/>
    <x v="1"/>
    <x v="4"/>
    <x v="21"/>
  </r>
  <r>
    <x v="0"/>
    <d v="2019-05-28T00:00:00"/>
    <x v="1"/>
    <n v="96.2"/>
    <n v="1"/>
    <n v="3126.5"/>
    <n v="2945.4110000000001"/>
    <n v="2945.4110000000001"/>
    <n v="96.2"/>
    <n v="32.5"/>
    <n v="181.089"/>
    <x v="1"/>
    <x v="4"/>
    <x v="21"/>
  </r>
  <r>
    <x v="0"/>
    <d v="2019-05-28T00:00:00"/>
    <x v="1"/>
    <n v="274.2"/>
    <n v="2"/>
    <n v="8911.5"/>
    <n v="5890.8209999999999"/>
    <n v="2945.4110000000001"/>
    <n v="137.1"/>
    <n v="32.5"/>
    <n v="3020.6790000000001"/>
    <x v="1"/>
    <x v="4"/>
    <x v="21"/>
  </r>
  <r>
    <x v="0"/>
    <d v="2019-05-28T00:00:00"/>
    <x v="1"/>
    <n v="104"/>
    <n v="1"/>
    <n v="3380"/>
    <n v="2326.4209999999998"/>
    <n v="2326.4209999999998"/>
    <n v="104"/>
    <n v="32.5"/>
    <n v="1053.579"/>
    <x v="1"/>
    <x v="4"/>
    <x v="21"/>
  </r>
  <r>
    <x v="0"/>
    <d v="2019-05-28T00:00:00"/>
    <x v="1"/>
    <n v="1137"/>
    <n v="10"/>
    <n v="35815.5"/>
    <n v="26161.484"/>
    <n v="2616.1480000000001"/>
    <n v="113.7"/>
    <n v="31.5"/>
    <n v="9654.0159999999996"/>
    <x v="1"/>
    <x v="4"/>
    <x v="21"/>
  </r>
  <r>
    <x v="0"/>
    <d v="2019-05-28T00:00:00"/>
    <x v="1"/>
    <n v="329.8"/>
    <n v="2"/>
    <n v="7145.6670000000004"/>
    <n v="5890.8209999999999"/>
    <n v="2945.4110000000001"/>
    <n v="164.9"/>
    <n v="21.666699999999999"/>
    <n v="1254.846"/>
    <x v="1"/>
    <x v="4"/>
    <x v="21"/>
  </r>
  <r>
    <x v="0"/>
    <d v="2019-05-28T00:00:00"/>
    <x v="1"/>
    <n v="234"/>
    <n v="2"/>
    <n v="7605"/>
    <n v="5232.2969999999996"/>
    <n v="2616.1480000000001"/>
    <n v="117"/>
    <n v="32.5"/>
    <n v="2372.703"/>
    <x v="1"/>
    <x v="4"/>
    <x v="21"/>
  </r>
  <r>
    <x v="0"/>
    <d v="2019-05-28T00:00:00"/>
    <x v="1"/>
    <n v="88"/>
    <n v="1"/>
    <n v="1960"/>
    <n v="1372.2860000000001"/>
    <n v="1372.2860000000001"/>
    <n v="88"/>
    <n v="22.2727"/>
    <n v="587.71400000000006"/>
    <x v="1"/>
    <x v="4"/>
    <x v="21"/>
  </r>
  <r>
    <x v="0"/>
    <d v="2019-05-28T00:00:00"/>
    <x v="1"/>
    <n v="88"/>
    <n v="1"/>
    <n v="1960"/>
    <n v="1315.424"/>
    <n v="1315.424"/>
    <n v="88"/>
    <n v="22.2727"/>
    <n v="644.57600000000002"/>
    <x v="1"/>
    <x v="4"/>
    <x v="21"/>
  </r>
  <r>
    <x v="0"/>
    <d v="2019-05-28T00:00:00"/>
    <x v="1"/>
    <n v="101"/>
    <n v="1"/>
    <n v="3232"/>
    <n v="2326.4209999999998"/>
    <n v="2326.4209999999998"/>
    <n v="101"/>
    <n v="32"/>
    <n v="905.57899999999995"/>
    <x v="1"/>
    <x v="4"/>
    <x v="21"/>
  </r>
  <r>
    <x v="0"/>
    <d v="2019-05-28T00:00:00"/>
    <x v="1"/>
    <n v="120.5"/>
    <n v="1"/>
    <n v="3976.5"/>
    <n v="2326.4209999999998"/>
    <n v="2326.4209999999998"/>
    <n v="120.5"/>
    <n v="33"/>
    <n v="1650.079"/>
    <x v="1"/>
    <x v="4"/>
    <x v="21"/>
  </r>
  <r>
    <x v="0"/>
    <d v="2019-05-28T00:00:00"/>
    <x v="1"/>
    <n v="226"/>
    <n v="2"/>
    <n v="7345"/>
    <n v="5730.5959999999995"/>
    <n v="2865.2979999999998"/>
    <n v="113"/>
    <n v="32.5"/>
    <n v="1614.404"/>
    <x v="1"/>
    <x v="4"/>
    <x v="21"/>
  </r>
  <r>
    <x v="0"/>
    <d v="2019-05-28T00:00:00"/>
    <x v="1"/>
    <n v="329.8"/>
    <n v="1"/>
    <n v="3572.8330000000001"/>
    <n v="2630.7310000000002"/>
    <n v="2630.7310000000002"/>
    <n v="329.8"/>
    <n v="10.833299999999999"/>
    <n v="942.10199999999998"/>
    <x v="1"/>
    <x v="4"/>
    <x v="21"/>
  </r>
  <r>
    <x v="0"/>
    <d v="2019-05-28T00:00:00"/>
    <x v="1"/>
    <n v="50"/>
    <n v="1"/>
    <n v="1750"/>
    <n v="1951.355"/>
    <n v="1951.355"/>
    <n v="50"/>
    <n v="35"/>
    <n v="-201.35499999999999"/>
    <x v="1"/>
    <x v="4"/>
    <x v="21"/>
  </r>
  <r>
    <x v="0"/>
    <d v="2019-05-29T00:00:00"/>
    <x v="0"/>
    <n v="219.03"/>
    <m/>
    <n v="3942.54"/>
    <n v="3656.732"/>
    <n v="16.695"/>
    <m/>
    <n v="18"/>
    <n v="285.80799999999999"/>
    <x v="1"/>
    <x v="4"/>
    <x v="21"/>
  </r>
  <r>
    <x v="0"/>
    <d v="2019-05-29T00:00:00"/>
    <x v="1"/>
    <n v="92"/>
    <n v="1"/>
    <n v="3082"/>
    <n v="2748.4969999999998"/>
    <n v="2748.4969999999998"/>
    <n v="92"/>
    <n v="33.5"/>
    <n v="333.50299999999999"/>
    <x v="1"/>
    <x v="4"/>
    <x v="21"/>
  </r>
  <r>
    <x v="0"/>
    <d v="2019-05-29T00:00:00"/>
    <x v="0"/>
    <n v="3133.44"/>
    <m/>
    <n v="62668.800000000003"/>
    <n v="52313.158000000003"/>
    <n v="16.695"/>
    <m/>
    <n v="20"/>
    <n v="10355.642"/>
    <x v="1"/>
    <x v="4"/>
    <x v="21"/>
  </r>
  <r>
    <x v="0"/>
    <d v="2019-05-29T00:00:00"/>
    <x v="1"/>
    <n v="102"/>
    <n v="1"/>
    <n v="3417"/>
    <n v="2748.4969999999998"/>
    <n v="2748.4969999999998"/>
    <n v="102"/>
    <n v="33.5"/>
    <n v="668.50300000000004"/>
    <x v="1"/>
    <x v="4"/>
    <x v="21"/>
  </r>
  <r>
    <x v="0"/>
    <d v="2019-05-29T00:00:00"/>
    <x v="0"/>
    <n v="226.58"/>
    <m/>
    <n v="4531.6000000000004"/>
    <n v="3782.78"/>
    <n v="16.695"/>
    <m/>
    <n v="20"/>
    <n v="748.82"/>
    <x v="1"/>
    <x v="4"/>
    <x v="21"/>
  </r>
  <r>
    <x v="0"/>
    <d v="2019-05-29T00:00:00"/>
    <x v="1"/>
    <n v="435"/>
    <n v="4"/>
    <n v="14572.5"/>
    <n v="10993.986999999999"/>
    <n v="2748.4969999999998"/>
    <n v="108.75"/>
    <n v="33.5"/>
    <n v="3578.5129999999999"/>
    <x v="1"/>
    <x v="4"/>
    <x v="21"/>
  </r>
  <r>
    <x v="0"/>
    <d v="2019-05-29T00:00:00"/>
    <x v="0"/>
    <n v="998.67"/>
    <m/>
    <n v="19973.400000000001"/>
    <n v="16672.916000000001"/>
    <n v="16.695"/>
    <m/>
    <n v="20"/>
    <n v="3300.4839999999999"/>
    <x v="1"/>
    <x v="4"/>
    <x v="21"/>
  </r>
  <r>
    <x v="0"/>
    <d v="2019-05-29T00:00:00"/>
    <x v="1"/>
    <n v="242"/>
    <n v="2"/>
    <n v="8107"/>
    <n v="5496.9930000000004"/>
    <n v="2748.4969999999998"/>
    <n v="121"/>
    <n v="33.5"/>
    <n v="2610.0070000000001"/>
    <x v="1"/>
    <x v="4"/>
    <x v="21"/>
  </r>
  <r>
    <x v="0"/>
    <d v="2019-05-29T00:00:00"/>
    <x v="0"/>
    <n v="187.09"/>
    <m/>
    <n v="3741.8"/>
    <n v="3123.49"/>
    <n v="16.695"/>
    <m/>
    <n v="20"/>
    <n v="618.30999999999995"/>
    <x v="1"/>
    <x v="4"/>
    <x v="21"/>
  </r>
  <r>
    <x v="0"/>
    <d v="2019-05-29T00:00:00"/>
    <x v="1"/>
    <n v="1168"/>
    <n v="10"/>
    <n v="39128"/>
    <n v="30531.038"/>
    <n v="3053.1039999999998"/>
    <n v="116.8"/>
    <n v="33.5"/>
    <n v="8596.9619999999995"/>
    <x v="1"/>
    <x v="4"/>
    <x v="21"/>
  </r>
  <r>
    <x v="0"/>
    <d v="2019-05-29T00:00:00"/>
    <x v="0"/>
    <n v="687.5"/>
    <m/>
    <n v="13750"/>
    <n v="11477.895"/>
    <n v="16.695"/>
    <m/>
    <n v="20"/>
    <n v="2272.105"/>
    <x v="1"/>
    <x v="4"/>
    <x v="21"/>
  </r>
  <r>
    <x v="0"/>
    <d v="2019-05-29T00:00:00"/>
    <x v="1"/>
    <n v="2320"/>
    <n v="20"/>
    <n v="76560"/>
    <n v="61062.076000000001"/>
    <n v="3053.1039999999998"/>
    <n v="116"/>
    <n v="33"/>
    <n v="15497.924000000001"/>
    <x v="1"/>
    <x v="4"/>
    <x v="21"/>
  </r>
  <r>
    <x v="0"/>
    <d v="2019-05-29T00:00:00"/>
    <x v="0"/>
    <n v="1006.01"/>
    <m/>
    <n v="20120.2"/>
    <n v="16795.457999999999"/>
    <n v="16.695"/>
    <m/>
    <n v="20"/>
    <n v="3324.7420000000002"/>
    <x v="1"/>
    <x v="4"/>
    <x v="21"/>
  </r>
  <r>
    <x v="0"/>
    <d v="2019-05-29T00:00:00"/>
    <x v="1"/>
    <n v="108"/>
    <n v="1"/>
    <n v="3618"/>
    <n v="2748.4969999999998"/>
    <n v="2748.4969999999998"/>
    <n v="108"/>
    <n v="33.5"/>
    <n v="869.50300000000004"/>
    <x v="1"/>
    <x v="4"/>
    <x v="21"/>
  </r>
  <r>
    <x v="0"/>
    <d v="2019-05-29T00:00:00"/>
    <x v="0"/>
    <n v="465.4"/>
    <m/>
    <n v="9308"/>
    <n v="7769.9089999999997"/>
    <n v="16.695"/>
    <m/>
    <n v="20"/>
    <n v="1538.0909999999999"/>
    <x v="1"/>
    <x v="4"/>
    <x v="21"/>
  </r>
  <r>
    <x v="0"/>
    <d v="2019-05-29T00:00:00"/>
    <x v="1"/>
    <n v="120"/>
    <n v="1"/>
    <n v="4020"/>
    <n v="3053.1039999999998"/>
    <n v="3053.1039999999998"/>
    <n v="120"/>
    <n v="33.5"/>
    <n v="966.89599999999996"/>
    <x v="1"/>
    <x v="4"/>
    <x v="21"/>
  </r>
  <r>
    <x v="0"/>
    <d v="2019-05-29T00:00:00"/>
    <x v="0"/>
    <n v="518.29"/>
    <m/>
    <n v="10365.799999999999"/>
    <n v="8652.9140000000007"/>
    <n v="16.695"/>
    <m/>
    <n v="20"/>
    <n v="1712.886"/>
    <x v="1"/>
    <x v="4"/>
    <x v="21"/>
  </r>
  <r>
    <x v="0"/>
    <d v="2019-05-29T00:00:00"/>
    <x v="1"/>
    <n v="212"/>
    <n v="2"/>
    <n v="7102"/>
    <n v="5496.9930000000004"/>
    <n v="2748.4969999999998"/>
    <n v="106"/>
    <n v="33.5"/>
    <n v="1605.0070000000001"/>
    <x v="1"/>
    <x v="4"/>
    <x v="21"/>
  </r>
  <r>
    <x v="0"/>
    <d v="2019-05-29T00:00:00"/>
    <x v="0"/>
    <n v="324.54000000000002"/>
    <m/>
    <n v="6490.8"/>
    <n v="5418.2340000000004"/>
    <n v="16.695"/>
    <m/>
    <n v="20"/>
    <n v="1072.566"/>
    <x v="1"/>
    <x v="4"/>
    <x v="21"/>
  </r>
  <r>
    <x v="0"/>
    <d v="2019-05-29T00:00:00"/>
    <x v="1"/>
    <n v="428"/>
    <n v="4"/>
    <n v="14338"/>
    <n v="10993.986999999999"/>
    <n v="2748.4969999999998"/>
    <n v="107"/>
    <n v="33.5"/>
    <n v="3344.0129999999999"/>
    <x v="1"/>
    <x v="4"/>
    <x v="21"/>
  </r>
  <r>
    <x v="0"/>
    <d v="2019-05-29T00:00:00"/>
    <x v="0"/>
    <n v="160.74"/>
    <m/>
    <n v="3214.8"/>
    <n v="2683.5740000000001"/>
    <n v="16.695"/>
    <m/>
    <n v="20"/>
    <n v="531.226"/>
    <x v="1"/>
    <x v="4"/>
    <x v="21"/>
  </r>
  <r>
    <x v="0"/>
    <d v="2019-05-29T00:00:00"/>
    <x v="1"/>
    <n v="198"/>
    <n v="2"/>
    <n v="6633"/>
    <n v="5496.9930000000004"/>
    <n v="2748.4969999999998"/>
    <n v="99"/>
    <n v="33.5"/>
    <n v="1136.0070000000001"/>
    <x v="1"/>
    <x v="4"/>
    <x v="21"/>
  </r>
  <r>
    <x v="0"/>
    <d v="2019-05-29T00:00:00"/>
    <x v="0"/>
    <n v="696.77"/>
    <m/>
    <n v="13935.4"/>
    <n v="11632.659"/>
    <n v="16.695"/>
    <m/>
    <n v="20"/>
    <n v="2302.741"/>
    <x v="1"/>
    <x v="4"/>
    <x v="21"/>
  </r>
  <r>
    <x v="0"/>
    <d v="2019-05-29T00:00:00"/>
    <x v="1"/>
    <n v="395"/>
    <n v="4"/>
    <n v="13232.5"/>
    <n v="10993.986999999999"/>
    <n v="2748.4969999999998"/>
    <n v="98.75"/>
    <n v="33.5"/>
    <n v="2238.5129999999999"/>
    <x v="1"/>
    <x v="4"/>
    <x v="21"/>
  </r>
  <r>
    <x v="0"/>
    <d v="2019-05-29T00:00:00"/>
    <x v="0"/>
    <n v="229.02"/>
    <m/>
    <n v="4580.3999999999996"/>
    <n v="3823.5160000000001"/>
    <n v="16.695"/>
    <m/>
    <n v="20"/>
    <n v="756.88400000000001"/>
    <x v="1"/>
    <x v="4"/>
    <x v="21"/>
  </r>
  <r>
    <x v="0"/>
    <d v="2019-05-29T00:00:00"/>
    <x v="1"/>
    <n v="100"/>
    <n v="1"/>
    <n v="3350"/>
    <n v="2748.4969999999998"/>
    <n v="2748.4969999999998"/>
    <n v="100"/>
    <n v="33.5"/>
    <n v="601.50300000000004"/>
    <x v="1"/>
    <x v="4"/>
    <x v="21"/>
  </r>
  <r>
    <x v="0"/>
    <d v="2019-05-29T00:00:00"/>
    <x v="1"/>
    <n v="98"/>
    <n v="1"/>
    <n v="3283"/>
    <n v="2748.4969999999998"/>
    <n v="2748.4969999999998"/>
    <n v="98"/>
    <n v="33.5"/>
    <n v="534.50300000000004"/>
    <x v="1"/>
    <x v="4"/>
    <x v="21"/>
  </r>
  <r>
    <x v="0"/>
    <d v="2019-05-29T00:00:00"/>
    <x v="1"/>
    <n v="350"/>
    <n v="3"/>
    <n v="11725"/>
    <n v="8245.49"/>
    <n v="2748.4969999999998"/>
    <n v="116.66666666666667"/>
    <n v="33.5"/>
    <n v="3479.51"/>
    <x v="1"/>
    <x v="4"/>
    <x v="21"/>
  </r>
  <r>
    <x v="0"/>
    <d v="2019-05-29T00:00:00"/>
    <x v="1"/>
    <n v="110"/>
    <n v="1"/>
    <n v="3685"/>
    <n v="2748.4969999999998"/>
    <n v="2748.4969999999998"/>
    <n v="110"/>
    <n v="33.5"/>
    <n v="936.50300000000004"/>
    <x v="1"/>
    <x v="4"/>
    <x v="21"/>
  </r>
  <r>
    <x v="0"/>
    <d v="2019-05-29T00:00:00"/>
    <x v="1"/>
    <n v="1995"/>
    <n v="17"/>
    <n v="65835"/>
    <n v="46724.445"/>
    <n v="2748.4969999999998"/>
    <n v="117.35294117647059"/>
    <n v="33"/>
    <n v="19110.555"/>
    <x v="1"/>
    <x v="4"/>
    <x v="21"/>
  </r>
  <r>
    <x v="0"/>
    <d v="2019-05-30T00:00:00"/>
    <x v="1"/>
    <n v="1040"/>
    <n v="10"/>
    <n v="32240"/>
    <n v="20597.775000000001"/>
    <n v="2059.777"/>
    <n v="104"/>
    <n v="31"/>
    <n v="11642.225"/>
    <x v="1"/>
    <x v="4"/>
    <x v="21"/>
  </r>
  <r>
    <x v="1"/>
    <d v="2019-05-30T00:00:00"/>
    <x v="1"/>
    <n v="-1040"/>
    <n v="-10"/>
    <n v="-32240"/>
    <n v="-20597.775000000001"/>
    <n v="-2059.777"/>
    <n v="104"/>
    <n v="31"/>
    <n v="-11642.225"/>
    <x v="1"/>
    <x v="4"/>
    <x v="21"/>
  </r>
  <r>
    <x v="0"/>
    <d v="2019-06-03T00:00:00"/>
    <x v="1"/>
    <n v="216"/>
    <n v="2"/>
    <n v="7236"/>
    <n v="5496.9930000000004"/>
    <n v="2748.4969999999998"/>
    <n v="108"/>
    <n v="33.5"/>
    <n v="1739.0070000000001"/>
    <x v="1"/>
    <x v="5"/>
    <x v="22"/>
  </r>
  <r>
    <x v="0"/>
    <d v="2019-06-03T00:00:00"/>
    <x v="1"/>
    <n v="424"/>
    <n v="4"/>
    <n v="14204"/>
    <n v="10993.986999999999"/>
    <n v="2748.4969999999998"/>
    <n v="106"/>
    <n v="33.5"/>
    <n v="3210.0129999999999"/>
    <x v="1"/>
    <x v="5"/>
    <x v="22"/>
  </r>
  <r>
    <x v="0"/>
    <d v="2019-06-03T00:00:00"/>
    <x v="1"/>
    <n v="220"/>
    <n v="2"/>
    <n v="7370"/>
    <n v="5496.9930000000004"/>
    <n v="2748.4969999999998"/>
    <n v="110"/>
    <n v="33.5"/>
    <n v="1873.0070000000001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214"/>
    <n v="2"/>
    <n v="7169"/>
    <n v="5496.9930000000004"/>
    <n v="2748.4969999999998"/>
    <n v="107"/>
    <n v="33.5"/>
    <n v="1672.0070000000001"/>
    <x v="1"/>
    <x v="5"/>
    <x v="22"/>
  </r>
  <r>
    <x v="0"/>
    <d v="2019-06-03T00:00:00"/>
    <x v="1"/>
    <n v="3599"/>
    <n v="30"/>
    <n v="118767"/>
    <n v="82454.902000000002"/>
    <n v="2748.4969999999998"/>
    <n v="119.96666666666667"/>
    <n v="33"/>
    <n v="36312.097999999998"/>
    <x v="1"/>
    <x v="5"/>
    <x v="22"/>
  </r>
  <r>
    <x v="0"/>
    <d v="2019-06-03T00:00:00"/>
    <x v="1"/>
    <n v="112"/>
    <n v="1"/>
    <n v="3752"/>
    <n v="2748.4969999999998"/>
    <n v="2748.4969999999998"/>
    <n v="112"/>
    <n v="33.5"/>
    <n v="1003.503"/>
    <x v="1"/>
    <x v="5"/>
    <x v="22"/>
  </r>
  <r>
    <x v="0"/>
    <d v="2019-06-03T00:00:00"/>
    <x v="1"/>
    <n v="113"/>
    <n v="1"/>
    <n v="3785.5"/>
    <n v="2748.4969999999998"/>
    <n v="2748.4969999999998"/>
    <n v="113"/>
    <n v="33.5"/>
    <n v="1037.0029999999999"/>
    <x v="1"/>
    <x v="5"/>
    <x v="22"/>
  </r>
  <r>
    <x v="0"/>
    <d v="2019-06-03T00:00:00"/>
    <x v="1"/>
    <n v="484"/>
    <n v="5"/>
    <n v="16214"/>
    <n v="13742.484"/>
    <n v="2748.4969999999998"/>
    <n v="96.8"/>
    <n v="33.5"/>
    <n v="2471.5160000000001"/>
    <x v="1"/>
    <x v="5"/>
    <x v="22"/>
  </r>
  <r>
    <x v="0"/>
    <d v="2019-06-03T00:00:00"/>
    <x v="1"/>
    <n v="440"/>
    <n v="4"/>
    <n v="14740"/>
    <n v="10993.986999999999"/>
    <n v="2748.4969999999998"/>
    <n v="110"/>
    <n v="33.5"/>
    <n v="3746.0129999999999"/>
    <x v="1"/>
    <x v="5"/>
    <x v="22"/>
  </r>
  <r>
    <x v="0"/>
    <d v="2019-06-03T00:00:00"/>
    <x v="1"/>
    <n v="690"/>
    <n v="6"/>
    <n v="23115"/>
    <n v="16490.98"/>
    <n v="2748.4969999999998"/>
    <n v="115"/>
    <n v="33.5"/>
    <n v="6624.02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95"/>
    <n v="1"/>
    <n v="3182.5"/>
    <n v="2748.4969999999998"/>
    <n v="2748.4969999999998"/>
    <n v="95"/>
    <n v="33.5"/>
    <n v="434.00299999999999"/>
    <x v="1"/>
    <x v="5"/>
    <x v="22"/>
  </r>
  <r>
    <x v="0"/>
    <d v="2019-06-03T00:00:00"/>
    <x v="1"/>
    <n v="210"/>
    <n v="2"/>
    <n v="7035"/>
    <n v="5496.9930000000004"/>
    <n v="2748.4969999999998"/>
    <n v="105"/>
    <n v="33.5"/>
    <n v="1538.0070000000001"/>
    <x v="1"/>
    <x v="5"/>
    <x v="22"/>
  </r>
  <r>
    <x v="0"/>
    <d v="2019-06-03T00:00:00"/>
    <x v="1"/>
    <n v="190"/>
    <n v="2"/>
    <n v="6365"/>
    <n v="5496.9930000000004"/>
    <n v="2748.4969999999998"/>
    <n v="95"/>
    <n v="33.5"/>
    <n v="868.00699999999995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348"/>
    <n v="3"/>
    <n v="11658"/>
    <n v="8245.49"/>
    <n v="2748.4969999999998"/>
    <n v="116"/>
    <n v="33.5"/>
    <n v="3412.51"/>
    <x v="1"/>
    <x v="5"/>
    <x v="22"/>
  </r>
  <r>
    <x v="0"/>
    <d v="2019-06-03T00:00:00"/>
    <x v="1"/>
    <n v="558"/>
    <n v="5"/>
    <n v="18693"/>
    <n v="13742.484"/>
    <n v="2748.4969999999998"/>
    <n v="111.6"/>
    <n v="33.5"/>
    <n v="4950.5159999999996"/>
    <x v="1"/>
    <x v="5"/>
    <x v="22"/>
  </r>
  <r>
    <x v="0"/>
    <d v="2019-06-05T00:00:00"/>
    <x v="0"/>
    <n v="918.6"/>
    <m/>
    <n v="18372"/>
    <n v="13763.522000000001"/>
    <n v="14.983000000000001"/>
    <m/>
    <n v="20"/>
    <n v="4608.4780000000001"/>
    <x v="1"/>
    <x v="5"/>
    <x v="22"/>
  </r>
  <r>
    <x v="0"/>
    <d v="2019-06-05T00:00:00"/>
    <x v="1"/>
    <n v="122"/>
    <n v="1"/>
    <n v="4087"/>
    <n v="2365.2930000000001"/>
    <n v="2365.2930000000001"/>
    <n v="122"/>
    <n v="33.5"/>
    <n v="1721.7070000000001"/>
    <x v="1"/>
    <x v="5"/>
    <x v="22"/>
  </r>
  <r>
    <x v="0"/>
    <d v="2019-06-05T00:00:00"/>
    <x v="0"/>
    <n v="159.19999999999999"/>
    <m/>
    <n v="3184"/>
    <n v="2385.3180000000002"/>
    <n v="14.983000000000001"/>
    <m/>
    <n v="20"/>
    <n v="798.68200000000002"/>
    <x v="1"/>
    <x v="5"/>
    <x v="22"/>
  </r>
  <r>
    <x v="0"/>
    <d v="2019-06-05T00:00:00"/>
    <x v="1"/>
    <n v="95.5"/>
    <n v="1"/>
    <n v="3151.5"/>
    <n v="2365.2930000000001"/>
    <n v="2365.2930000000001"/>
    <n v="95.5"/>
    <n v="33"/>
    <n v="786.20699999999999"/>
    <x v="1"/>
    <x v="5"/>
    <x v="22"/>
  </r>
  <r>
    <x v="0"/>
    <d v="2019-06-05T00:00:00"/>
    <x v="0"/>
    <n v="44.71"/>
    <m/>
    <n v="916.56"/>
    <n v="669.89700000000005"/>
    <n v="14.983000000000001"/>
    <m/>
    <n v="20.5001"/>
    <n v="246.66300000000001"/>
    <x v="1"/>
    <x v="5"/>
    <x v="22"/>
  </r>
  <r>
    <x v="0"/>
    <d v="2019-06-05T00:00:00"/>
    <x v="1"/>
    <n v="112"/>
    <n v="1"/>
    <n v="3696"/>
    <n v="2365.2930000000001"/>
    <n v="2365.2930000000001"/>
    <n v="112"/>
    <n v="33"/>
    <n v="1330.7070000000001"/>
    <x v="1"/>
    <x v="5"/>
    <x v="22"/>
  </r>
  <r>
    <x v="0"/>
    <d v="2019-06-05T00:00:00"/>
    <x v="0"/>
    <n v="629.77"/>
    <m/>
    <n v="12595.4"/>
    <n v="9435.9390000000003"/>
    <n v="14.983000000000001"/>
    <m/>
    <n v="20"/>
    <n v="3159.4609999999998"/>
    <x v="1"/>
    <x v="5"/>
    <x v="22"/>
  </r>
  <r>
    <x v="0"/>
    <d v="2019-06-05T00:00:00"/>
    <x v="1"/>
    <n v="114"/>
    <n v="1"/>
    <n v="3819"/>
    <n v="2365.2930000000001"/>
    <n v="2365.2930000000001"/>
    <n v="114"/>
    <n v="33.5"/>
    <n v="1453.7070000000001"/>
    <x v="1"/>
    <x v="5"/>
    <x v="22"/>
  </r>
  <r>
    <x v="0"/>
    <d v="2019-06-05T00:00:00"/>
    <x v="0"/>
    <n v="642.04"/>
    <m/>
    <n v="12840.8"/>
    <n v="9619.7819999999992"/>
    <n v="14.983000000000001"/>
    <m/>
    <n v="20"/>
    <n v="3221.018"/>
    <x v="1"/>
    <x v="5"/>
    <x v="22"/>
  </r>
  <r>
    <x v="0"/>
    <d v="2019-06-05T00:00:00"/>
    <x v="1"/>
    <n v="720"/>
    <n v="6"/>
    <n v="23760"/>
    <n v="16490.98"/>
    <n v="2748.4969999999998"/>
    <n v="120"/>
    <n v="33"/>
    <n v="7269.02"/>
    <x v="1"/>
    <x v="5"/>
    <x v="22"/>
  </r>
  <r>
    <x v="0"/>
    <d v="2019-06-05T00:00:00"/>
    <x v="0"/>
    <n v="275.60000000000002"/>
    <m/>
    <n v="5512"/>
    <n v="4129.3559999999998"/>
    <n v="14.983000000000001"/>
    <m/>
    <n v="20"/>
    <n v="1382.644"/>
    <x v="1"/>
    <x v="5"/>
    <x v="22"/>
  </r>
  <r>
    <x v="0"/>
    <d v="2019-06-05T00:00:00"/>
    <x v="1"/>
    <n v="570"/>
    <n v="5"/>
    <n v="18810"/>
    <n v="13742.484"/>
    <n v="2748.4969999999998"/>
    <n v="114"/>
    <n v="33"/>
    <n v="5067.5159999999996"/>
    <x v="1"/>
    <x v="5"/>
    <x v="22"/>
  </r>
  <r>
    <x v="0"/>
    <d v="2019-06-05T00:00:00"/>
    <x v="0"/>
    <n v="1124.2"/>
    <m/>
    <n v="22484"/>
    <n v="16844.058000000001"/>
    <n v="14.983000000000001"/>
    <m/>
    <n v="20"/>
    <n v="5639.942"/>
    <x v="1"/>
    <x v="5"/>
    <x v="22"/>
  </r>
  <r>
    <x v="0"/>
    <d v="2019-06-05T00:00:00"/>
    <x v="1"/>
    <n v="474"/>
    <n v="4"/>
    <n v="15642"/>
    <n v="10993.986999999999"/>
    <n v="2748.4969999999998"/>
    <n v="118.5"/>
    <n v="33"/>
    <n v="4648.0129999999999"/>
    <x v="1"/>
    <x v="5"/>
    <x v="22"/>
  </r>
  <r>
    <x v="0"/>
    <d v="2019-06-05T00:00:00"/>
    <x v="0"/>
    <n v="384.39"/>
    <m/>
    <n v="7687.8"/>
    <n v="5759.3729999999996"/>
    <n v="14.983000000000001"/>
    <m/>
    <n v="20"/>
    <n v="1928.4269999999999"/>
    <x v="1"/>
    <x v="5"/>
    <x v="22"/>
  </r>
  <r>
    <x v="0"/>
    <d v="2019-06-05T00:00:00"/>
    <x v="1"/>
    <n v="111"/>
    <n v="1"/>
    <n v="3774"/>
    <n v="2508.9989999999998"/>
    <n v="2508.9989999999998"/>
    <n v="111"/>
    <n v="34"/>
    <n v="1265.001"/>
    <x v="1"/>
    <x v="5"/>
    <x v="22"/>
  </r>
  <r>
    <x v="0"/>
    <d v="2019-06-05T00:00:00"/>
    <x v="0"/>
    <n v="403.43"/>
    <m/>
    <n v="8068.6"/>
    <n v="6044.6530000000002"/>
    <n v="14.983000000000001"/>
    <m/>
    <n v="20"/>
    <n v="2023.9469999999999"/>
    <x v="1"/>
    <x v="5"/>
    <x v="22"/>
  </r>
  <r>
    <x v="0"/>
    <d v="2019-06-05T00:00:00"/>
    <x v="1"/>
    <n v="109"/>
    <n v="1"/>
    <n v="3597"/>
    <n v="2508.9989999999998"/>
    <n v="2508.9989999999998"/>
    <n v="109"/>
    <n v="33"/>
    <n v="1088.001"/>
    <x v="1"/>
    <x v="5"/>
    <x v="22"/>
  </r>
  <r>
    <x v="0"/>
    <d v="2019-06-05T00:00:00"/>
    <x v="0"/>
    <n v="157.74"/>
    <m/>
    <n v="3154.8"/>
    <n v="2363.442"/>
    <n v="14.983000000000001"/>
    <m/>
    <n v="20"/>
    <n v="791.35799999999995"/>
    <x v="1"/>
    <x v="5"/>
    <x v="22"/>
  </r>
  <r>
    <x v="0"/>
    <d v="2019-06-05T00:00:00"/>
    <x v="1"/>
    <n v="457.5"/>
    <n v="4"/>
    <n v="15097.5"/>
    <n v="10035.995000000001"/>
    <n v="2508.9989999999998"/>
    <n v="114.375"/>
    <n v="33"/>
    <n v="5061.5050000000001"/>
    <x v="1"/>
    <x v="5"/>
    <x v="22"/>
  </r>
  <r>
    <x v="0"/>
    <d v="2019-06-05T00:00:00"/>
    <x v="0"/>
    <n v="247.74"/>
    <m/>
    <n v="4954.8"/>
    <n v="3711.9259999999999"/>
    <n v="14.983000000000001"/>
    <m/>
    <n v="20"/>
    <n v="1242.874"/>
    <x v="1"/>
    <x v="5"/>
    <x v="22"/>
  </r>
  <r>
    <x v="0"/>
    <d v="2019-06-05T00:00:00"/>
    <x v="1"/>
    <n v="188"/>
    <n v="2"/>
    <n v="6204"/>
    <n v="4730.5860000000002"/>
    <n v="2365.2930000000001"/>
    <n v="94"/>
    <n v="33"/>
    <n v="1473.414"/>
    <x v="1"/>
    <x v="5"/>
    <x v="22"/>
  </r>
  <r>
    <x v="0"/>
    <d v="2019-06-05T00:00:00"/>
    <x v="0"/>
    <n v="234.39"/>
    <m/>
    <n v="4687.8"/>
    <n v="3511.9009999999998"/>
    <n v="14.983000000000001"/>
    <m/>
    <n v="20"/>
    <n v="1175.8989999999999"/>
    <x v="1"/>
    <x v="5"/>
    <x v="22"/>
  </r>
  <r>
    <x v="1"/>
    <d v="2019-06-05T00:00:00"/>
    <x v="1"/>
    <n v="-112"/>
    <n v="-1"/>
    <n v="-4026"/>
    <n v="-2365.2930000000001"/>
    <n v="-2365.2930000000001"/>
    <n v="112"/>
    <n v="35.946399999999997"/>
    <n v="-1660.7070000000001"/>
    <x v="1"/>
    <x v="5"/>
    <x v="22"/>
  </r>
  <r>
    <x v="0"/>
    <d v="2019-06-05T00:00:00"/>
    <x v="0"/>
    <n v="572.02"/>
    <m/>
    <n v="11440.4"/>
    <n v="8570.6620000000003"/>
    <n v="14.983000000000001"/>
    <m/>
    <n v="20"/>
    <n v="2869.7379999999998"/>
    <x v="1"/>
    <x v="5"/>
    <x v="22"/>
  </r>
  <r>
    <x v="0"/>
    <d v="2019-06-05T00:00:00"/>
    <x v="1"/>
    <n v="112"/>
    <n v="1"/>
    <n v="4026"/>
    <n v="2365.2930000000001"/>
    <n v="2365.2930000000001"/>
    <n v="112"/>
    <n v="35.946399999999997"/>
    <n v="1660.7070000000001"/>
    <x v="1"/>
    <x v="5"/>
    <x v="22"/>
  </r>
  <r>
    <x v="0"/>
    <d v="2019-06-05T00:00:00"/>
    <x v="0"/>
    <n v="229.09"/>
    <m/>
    <n v="4581.8"/>
    <n v="3432.49"/>
    <n v="14.983000000000001"/>
    <m/>
    <n v="20"/>
    <n v="1149.31"/>
    <x v="1"/>
    <x v="5"/>
    <x v="22"/>
  </r>
  <r>
    <x v="0"/>
    <d v="2019-06-05T00:00:00"/>
    <x v="1"/>
    <n v="318"/>
    <n v="3"/>
    <n v="10494"/>
    <n v="7095.8779999999997"/>
    <n v="2365.2930000000001"/>
    <n v="106"/>
    <n v="33"/>
    <n v="3398.1219999999998"/>
    <x v="1"/>
    <x v="5"/>
    <x v="22"/>
  </r>
  <r>
    <x v="0"/>
    <d v="2019-06-05T00:00:00"/>
    <x v="0"/>
    <n v="997.9"/>
    <m/>
    <n v="20157.580000000002"/>
    <n v="14951.686"/>
    <n v="14.983000000000001"/>
    <m/>
    <n v="20.2"/>
    <n v="5205.8940000000002"/>
    <x v="1"/>
    <x v="5"/>
    <x v="22"/>
  </r>
  <r>
    <x v="0"/>
    <d v="2019-06-05T00:00:00"/>
    <x v="0"/>
    <n v="460"/>
    <m/>
    <n v="9200"/>
    <n v="6892.2489999999998"/>
    <n v="14.983000000000001"/>
    <m/>
    <n v="20"/>
    <n v="2307.7510000000002"/>
    <x v="1"/>
    <x v="5"/>
    <x v="22"/>
  </r>
  <r>
    <x v="0"/>
    <d v="2019-06-05T00:00:00"/>
    <x v="0"/>
    <n v="221.35"/>
    <m/>
    <n v="4427"/>
    <n v="3316.52"/>
    <n v="14.983000000000001"/>
    <m/>
    <n v="20"/>
    <n v="1110.48"/>
    <x v="1"/>
    <x v="5"/>
    <x v="22"/>
  </r>
  <r>
    <x v="0"/>
    <d v="2019-06-05T00:00:00"/>
    <x v="0"/>
    <n v="1166.54"/>
    <m/>
    <n v="23330.799999999999"/>
    <n v="17478.445"/>
    <n v="14.983000000000001"/>
    <m/>
    <n v="20"/>
    <n v="5852.3549999999996"/>
    <x v="1"/>
    <x v="5"/>
    <x v="22"/>
  </r>
  <r>
    <x v="0"/>
    <d v="2019-06-05T00:00:00"/>
    <x v="0"/>
    <n v="693.52"/>
    <m/>
    <n v="14217.16"/>
    <n v="10391.115"/>
    <n v="14.983000000000001"/>
    <m/>
    <n v="20.5"/>
    <n v="3826.0450000000001"/>
    <x v="1"/>
    <x v="5"/>
    <x v="22"/>
  </r>
  <r>
    <x v="0"/>
    <d v="2019-06-05T00:00:00"/>
    <x v="0"/>
    <n v="1024.92"/>
    <m/>
    <n v="21010.86"/>
    <n v="15356.531000000001"/>
    <n v="14.983000000000001"/>
    <m/>
    <n v="20.5"/>
    <n v="5654.3289999999997"/>
    <x v="1"/>
    <x v="5"/>
    <x v="22"/>
  </r>
  <r>
    <x v="0"/>
    <d v="2019-06-05T00:00:00"/>
    <x v="0"/>
    <n v="1338.33"/>
    <m/>
    <n v="26766.6"/>
    <n v="20052.400000000001"/>
    <n v="14.983000000000001"/>
    <m/>
    <n v="20"/>
    <n v="6714.2"/>
    <x v="1"/>
    <x v="5"/>
    <x v="22"/>
  </r>
  <r>
    <x v="0"/>
    <d v="2019-06-05T00:00:00"/>
    <x v="0"/>
    <n v="457.62"/>
    <m/>
    <n v="9152.4"/>
    <n v="6856.5889999999999"/>
    <n v="14.983000000000001"/>
    <m/>
    <n v="20"/>
    <n v="2295.8110000000001"/>
    <x v="1"/>
    <x v="5"/>
    <x v="22"/>
  </r>
  <r>
    <x v="0"/>
    <d v="2019-06-05T00:00:00"/>
    <x v="0"/>
    <n v="346.29"/>
    <m/>
    <n v="6925.8"/>
    <n v="5188.5150000000003"/>
    <n v="14.983000000000001"/>
    <m/>
    <n v="20"/>
    <n v="1737.2850000000001"/>
    <x v="1"/>
    <x v="5"/>
    <x v="22"/>
  </r>
  <r>
    <x v="0"/>
    <d v="2019-06-05T00:00:00"/>
    <x v="0"/>
    <n v="1387.67"/>
    <m/>
    <n v="27753.4"/>
    <n v="20791.669000000002"/>
    <n v="14.983000000000001"/>
    <m/>
    <n v="20"/>
    <n v="6961.7309999999998"/>
    <x v="1"/>
    <x v="5"/>
    <x v="22"/>
  </r>
  <r>
    <x v="0"/>
    <d v="2019-06-05T00:00:00"/>
    <x v="0"/>
    <n v="455.89"/>
    <m/>
    <n v="9117.7999999999993"/>
    <n v="6830.6689999999999"/>
    <n v="14.983000000000001"/>
    <m/>
    <n v="20"/>
    <n v="2287.1309999999999"/>
    <x v="1"/>
    <x v="5"/>
    <x v="22"/>
  </r>
  <r>
    <x v="0"/>
    <d v="2019-06-05T00:00:00"/>
    <x v="0"/>
    <n v="345.04"/>
    <m/>
    <n v="6900.8"/>
    <n v="5169.7860000000001"/>
    <n v="14.983000000000001"/>
    <m/>
    <n v="20"/>
    <n v="1731.0139999999999"/>
    <x v="1"/>
    <x v="5"/>
    <x v="22"/>
  </r>
  <r>
    <x v="0"/>
    <d v="2019-06-06T00:00:00"/>
    <x v="1"/>
    <n v="500.4"/>
    <n v="4"/>
    <n v="16513.2"/>
    <n v="10993.986999999999"/>
    <n v="2748.4969999999998"/>
    <n v="125.1"/>
    <n v="33"/>
    <n v="5519.2129999999997"/>
    <x v="1"/>
    <x v="5"/>
    <x v="22"/>
  </r>
  <r>
    <x v="0"/>
    <d v="2019-06-06T00:00:00"/>
    <x v="1"/>
    <n v="300"/>
    <n v="3"/>
    <n v="10500"/>
    <n v="7564.6840000000002"/>
    <n v="2521.5610000000001"/>
    <n v="100"/>
    <n v="35"/>
    <n v="2935.3159999999998"/>
    <x v="1"/>
    <x v="5"/>
    <x v="22"/>
  </r>
  <r>
    <x v="0"/>
    <d v="2019-06-06T00:00:00"/>
    <x v="1"/>
    <n v="363.6"/>
    <n v="3"/>
    <n v="11998.8"/>
    <n v="8245.49"/>
    <n v="2748.4969999999998"/>
    <n v="121.2"/>
    <n v="33"/>
    <n v="3753.31"/>
    <x v="1"/>
    <x v="5"/>
    <x v="22"/>
  </r>
  <r>
    <x v="0"/>
    <d v="2019-06-06T00:00:00"/>
    <x v="1"/>
    <n v="98.8"/>
    <n v="1"/>
    <n v="3260.4"/>
    <n v="2748.4969999999998"/>
    <n v="2748.4969999999998"/>
    <n v="98.8"/>
    <n v="33"/>
    <n v="511.90300000000002"/>
    <x v="1"/>
    <x v="5"/>
    <x v="22"/>
  </r>
  <r>
    <x v="0"/>
    <d v="2019-06-06T00:00:00"/>
    <x v="1"/>
    <n v="133.80000000000001"/>
    <n v="1"/>
    <n v="4415.3999999999996"/>
    <n v="2748.4969999999998"/>
    <n v="2748.4969999999998"/>
    <n v="133.80000000000001"/>
    <n v="33"/>
    <n v="1666.903"/>
    <x v="1"/>
    <x v="5"/>
    <x v="22"/>
  </r>
  <r>
    <x v="0"/>
    <d v="2019-06-06T00:00:00"/>
    <x v="1"/>
    <n v="198"/>
    <n v="2"/>
    <n v="6930"/>
    <n v="5017.9970000000003"/>
    <n v="2508.9989999999998"/>
    <n v="99"/>
    <n v="35"/>
    <n v="1912.0029999999999"/>
    <x v="1"/>
    <x v="5"/>
    <x v="22"/>
  </r>
  <r>
    <x v="0"/>
    <d v="2019-06-06T00:00:00"/>
    <x v="1"/>
    <n v="206"/>
    <n v="2"/>
    <n v="7210"/>
    <n v="5017.9970000000003"/>
    <n v="2508.9989999999998"/>
    <n v="103"/>
    <n v="35"/>
    <n v="2192.0030000000002"/>
    <x v="1"/>
    <x v="5"/>
    <x v="22"/>
  </r>
  <r>
    <x v="0"/>
    <d v="2019-06-06T00:00:00"/>
    <x v="1"/>
    <n v="266.5"/>
    <n v="3"/>
    <n v="9327.5"/>
    <n v="7095.8779999999997"/>
    <n v="2365.2930000000001"/>
    <n v="88.833333333333329"/>
    <n v="35"/>
    <n v="2231.6219999999998"/>
    <x v="1"/>
    <x v="5"/>
    <x v="22"/>
  </r>
  <r>
    <x v="0"/>
    <d v="2019-06-06T00:00:00"/>
    <x v="1"/>
    <n v="400"/>
    <n v="4"/>
    <n v="14000"/>
    <n v="10086.245999999999"/>
    <n v="2521.5610000000001"/>
    <n v="100"/>
    <n v="35"/>
    <n v="3913.7539999999999"/>
    <x v="1"/>
    <x v="5"/>
    <x v="22"/>
  </r>
  <r>
    <x v="0"/>
    <d v="2019-06-06T00:00:00"/>
    <x v="1"/>
    <n v="97.5"/>
    <n v="1"/>
    <n v="3315"/>
    <n v="2365.2930000000001"/>
    <n v="2365.2930000000001"/>
    <n v="97.5"/>
    <n v="34"/>
    <n v="949.70699999999999"/>
    <x v="1"/>
    <x v="5"/>
    <x v="22"/>
  </r>
  <r>
    <x v="0"/>
    <d v="2019-06-06T00:00:00"/>
    <x v="1"/>
    <n v="253.4"/>
    <n v="2"/>
    <n v="8488.9"/>
    <n v="5496.9930000000004"/>
    <n v="2748.4969999999998"/>
    <n v="126.7"/>
    <n v="33.5"/>
    <n v="2991.9070000000002"/>
    <x v="1"/>
    <x v="5"/>
    <x v="22"/>
  </r>
  <r>
    <x v="0"/>
    <d v="2019-06-06T00:00:00"/>
    <x v="1"/>
    <n v="209.2"/>
    <n v="2"/>
    <n v="6903.6"/>
    <n v="5496.9930000000004"/>
    <n v="2748.4969999999998"/>
    <n v="104.6"/>
    <n v="33"/>
    <n v="1406.607"/>
    <x v="1"/>
    <x v="5"/>
    <x v="22"/>
  </r>
  <r>
    <x v="0"/>
    <d v="2019-06-06T00:00:00"/>
    <x v="1"/>
    <n v="104.6"/>
    <n v="1"/>
    <n v="3451.8"/>
    <n v="2748.4969999999998"/>
    <n v="2748.4969999999998"/>
    <n v="104.6"/>
    <n v="33"/>
    <n v="703.303"/>
    <x v="1"/>
    <x v="5"/>
    <x v="22"/>
  </r>
  <r>
    <x v="0"/>
    <d v="2019-06-06T00:00:00"/>
    <x v="1"/>
    <n v="1193.8"/>
    <n v="12"/>
    <n v="41783"/>
    <n v="32981.961000000003"/>
    <n v="2748.4969999999998"/>
    <n v="99.483333333333334"/>
    <n v="35"/>
    <n v="8801.0390000000007"/>
    <x v="1"/>
    <x v="5"/>
    <x v="22"/>
  </r>
  <r>
    <x v="0"/>
    <d v="2019-06-06T00:00:00"/>
    <x v="1"/>
    <n v="347.4"/>
    <n v="4"/>
    <n v="12159"/>
    <n v="6106.2079999999996"/>
    <n v="1526.5519999999999"/>
    <n v="86.85"/>
    <n v="35"/>
    <n v="6052.7920000000004"/>
    <x v="1"/>
    <x v="5"/>
    <x v="22"/>
  </r>
  <r>
    <x v="0"/>
    <d v="2019-06-06T00:00:00"/>
    <x v="1"/>
    <n v="314.2"/>
    <n v="3"/>
    <n v="10525.7"/>
    <n v="7644.6009999999997"/>
    <n v="2548.1999999999998"/>
    <n v="104.73333333333333"/>
    <n v="33.5"/>
    <n v="2881.0990000000002"/>
    <x v="1"/>
    <x v="5"/>
    <x v="22"/>
  </r>
  <r>
    <x v="0"/>
    <d v="2019-06-06T00:00:00"/>
    <x v="1"/>
    <n v="325.39999999999998"/>
    <n v="3"/>
    <n v="10738.2"/>
    <n v="8245.49"/>
    <n v="2748.4969999999998"/>
    <n v="108.46666666666665"/>
    <n v="33"/>
    <n v="2492.71"/>
    <x v="1"/>
    <x v="5"/>
    <x v="22"/>
  </r>
  <r>
    <x v="0"/>
    <d v="2019-06-06T00:00:00"/>
    <x v="1"/>
    <n v="2003"/>
    <n v="20"/>
    <n v="70105"/>
    <n v="54969.934999999998"/>
    <n v="2748.4969999999998"/>
    <n v="100.15"/>
    <n v="35"/>
    <n v="15135.065000000001"/>
    <x v="1"/>
    <x v="5"/>
    <x v="22"/>
  </r>
  <r>
    <x v="0"/>
    <d v="2019-06-06T00:00:00"/>
    <x v="1"/>
    <n v="361.8"/>
    <n v="3"/>
    <n v="11939.4"/>
    <n v="8245.49"/>
    <n v="2748.4969999999998"/>
    <n v="120.60000000000001"/>
    <n v="33"/>
    <n v="3693.91"/>
    <x v="1"/>
    <x v="5"/>
    <x v="22"/>
  </r>
  <r>
    <x v="0"/>
    <d v="2019-06-06T00:00:00"/>
    <x v="1"/>
    <n v="118.8"/>
    <n v="1"/>
    <n v="3920.4"/>
    <n v="2748.4969999999998"/>
    <n v="2748.4969999999998"/>
    <n v="118.8"/>
    <n v="33"/>
    <n v="1171.903"/>
    <x v="1"/>
    <x v="5"/>
    <x v="22"/>
  </r>
  <r>
    <x v="0"/>
    <d v="2019-06-06T00:00:00"/>
    <x v="1"/>
    <n v="677.6"/>
    <n v="6"/>
    <n v="22360.799999999999"/>
    <n v="16490.98"/>
    <n v="2748.4969999999998"/>
    <n v="112.93333333333334"/>
    <n v="33"/>
    <n v="5869.82"/>
    <x v="1"/>
    <x v="5"/>
    <x v="22"/>
  </r>
  <r>
    <x v="0"/>
    <d v="2019-06-06T00:00:00"/>
    <x v="1"/>
    <n v="84"/>
    <n v="1"/>
    <n v="2940"/>
    <n v="2508.9989999999998"/>
    <n v="2508.9989999999998"/>
    <n v="84"/>
    <n v="35"/>
    <n v="431.00099999999998"/>
    <x v="1"/>
    <x v="5"/>
    <x v="22"/>
  </r>
  <r>
    <x v="0"/>
    <d v="2019-06-06T00:00:00"/>
    <x v="1"/>
    <n v="115"/>
    <n v="1"/>
    <n v="3910"/>
    <n v="2508.9989999999998"/>
    <n v="2508.9989999999998"/>
    <n v="115"/>
    <n v="34"/>
    <n v="1401.001"/>
    <x v="1"/>
    <x v="5"/>
    <x v="22"/>
  </r>
  <r>
    <x v="0"/>
    <d v="2019-06-06T00:00:00"/>
    <x v="1"/>
    <n v="103"/>
    <n v="1"/>
    <n v="3502"/>
    <n v="2508.9989999999998"/>
    <n v="2508.9989999999998"/>
    <n v="103"/>
    <n v="34"/>
    <n v="993.00099999999998"/>
    <x v="1"/>
    <x v="5"/>
    <x v="22"/>
  </r>
  <r>
    <x v="0"/>
    <d v="2019-06-06T00:00:00"/>
    <x v="1"/>
    <n v="105"/>
    <n v="1"/>
    <n v="3675"/>
    <n v="2508.9989999999998"/>
    <n v="2508.9989999999998"/>
    <n v="105"/>
    <n v="35"/>
    <n v="1166.001"/>
    <x v="1"/>
    <x v="5"/>
    <x v="22"/>
  </r>
  <r>
    <x v="0"/>
    <d v="2019-06-06T00:00:00"/>
    <x v="1"/>
    <n v="2232"/>
    <n v="20"/>
    <n v="77004"/>
    <n v="50179.974999999999"/>
    <n v="2508.9989999999998"/>
    <n v="111.6"/>
    <n v="34.5"/>
    <n v="26824.025000000001"/>
    <x v="1"/>
    <x v="5"/>
    <x v="22"/>
  </r>
  <r>
    <x v="0"/>
    <d v="2019-06-06T00:00:00"/>
    <x v="1"/>
    <n v="398"/>
    <n v="4"/>
    <n v="13930"/>
    <n v="10035.995000000001"/>
    <n v="2508.9989999999998"/>
    <n v="99.5"/>
    <n v="35"/>
    <n v="3894.0050000000001"/>
    <x v="1"/>
    <x v="5"/>
    <x v="22"/>
  </r>
  <r>
    <x v="0"/>
    <d v="2019-06-06T00:00:00"/>
    <x v="1"/>
    <n v="801.5"/>
    <n v="9"/>
    <n v="28052.5"/>
    <n v="22580.989000000001"/>
    <n v="2508.9989999999998"/>
    <n v="89.055555555555557"/>
    <n v="35"/>
    <n v="5471.5110000000004"/>
    <x v="1"/>
    <x v="5"/>
    <x v="22"/>
  </r>
  <r>
    <x v="0"/>
    <d v="2019-06-06T00:00:00"/>
    <x v="1"/>
    <n v="154.19999999999999"/>
    <n v="1"/>
    <n v="5088.6000000000004"/>
    <n v="1690.5350000000001"/>
    <n v="1690.5350000000001"/>
    <n v="154.19999999999999"/>
    <n v="33"/>
    <n v="3398.0650000000001"/>
    <x v="1"/>
    <x v="5"/>
    <x v="22"/>
  </r>
  <r>
    <x v="0"/>
    <d v="2019-06-06T00:00:00"/>
    <x v="1"/>
    <n v="350"/>
    <n v="3"/>
    <n v="11900"/>
    <n v="7526.9960000000001"/>
    <n v="2508.9989999999998"/>
    <n v="116.66666666666667"/>
    <n v="34"/>
    <n v="4373.0039999999999"/>
    <x v="1"/>
    <x v="5"/>
    <x v="22"/>
  </r>
  <r>
    <x v="0"/>
    <d v="2019-06-06T00:00:00"/>
    <x v="1"/>
    <n v="432"/>
    <n v="4"/>
    <n v="14256"/>
    <n v="10035.995000000001"/>
    <n v="2508.9989999999998"/>
    <n v="108"/>
    <n v="33"/>
    <n v="4220.0050000000001"/>
    <x v="1"/>
    <x v="5"/>
    <x v="22"/>
  </r>
  <r>
    <x v="0"/>
    <d v="2019-06-06T00:00:00"/>
    <x v="1"/>
    <n v="225.5"/>
    <n v="2"/>
    <n v="7441.5"/>
    <n v="5017.9970000000003"/>
    <n v="2508.9989999999998"/>
    <n v="112.75"/>
    <n v="33"/>
    <n v="2423.5030000000002"/>
    <x v="1"/>
    <x v="5"/>
    <x v="22"/>
  </r>
  <r>
    <x v="0"/>
    <d v="2019-06-06T00:00:00"/>
    <x v="1"/>
    <n v="1625"/>
    <n v="15"/>
    <n v="56062.5"/>
    <n v="37634.981"/>
    <n v="2508.9989999999998"/>
    <n v="108.33333333333333"/>
    <n v="34.5"/>
    <n v="18427.519"/>
    <x v="1"/>
    <x v="5"/>
    <x v="22"/>
  </r>
  <r>
    <x v="0"/>
    <d v="2019-06-06T00:00:00"/>
    <x v="1"/>
    <n v="410"/>
    <n v="4"/>
    <n v="14350"/>
    <n v="10035.995000000001"/>
    <n v="2508.9989999999998"/>
    <n v="102.5"/>
    <n v="35"/>
    <n v="4314.0050000000001"/>
    <x v="1"/>
    <x v="5"/>
    <x v="22"/>
  </r>
  <r>
    <x v="0"/>
    <d v="2019-06-06T00:00:00"/>
    <x v="1"/>
    <n v="107"/>
    <n v="1"/>
    <n v="3745"/>
    <n v="2508.9989999999998"/>
    <n v="2508.9989999999998"/>
    <n v="107"/>
    <n v="35"/>
    <n v="1236.001"/>
    <x v="1"/>
    <x v="5"/>
    <x v="22"/>
  </r>
  <r>
    <x v="0"/>
    <d v="2019-06-06T00:00:00"/>
    <x v="1"/>
    <n v="110"/>
    <n v="1"/>
    <n v="3850"/>
    <n v="2508.9989999999998"/>
    <n v="2508.9989999999998"/>
    <n v="110"/>
    <n v="35"/>
    <n v="1341.001"/>
    <x v="1"/>
    <x v="5"/>
    <x v="22"/>
  </r>
  <r>
    <x v="0"/>
    <d v="2019-06-06T00:00:00"/>
    <x v="1"/>
    <n v="108"/>
    <n v="1"/>
    <n v="3780"/>
    <n v="2508.9989999999998"/>
    <n v="2508.9989999999998"/>
    <n v="108"/>
    <n v="35"/>
    <n v="1271.001"/>
    <x v="1"/>
    <x v="5"/>
    <x v="22"/>
  </r>
  <r>
    <x v="0"/>
    <d v="2019-06-06T00:00:00"/>
    <x v="1"/>
    <n v="222"/>
    <n v="2"/>
    <n v="7770"/>
    <n v="5017.9970000000003"/>
    <n v="2508.9989999999998"/>
    <n v="111"/>
    <n v="35"/>
    <n v="2752.0030000000002"/>
    <x v="1"/>
    <x v="5"/>
    <x v="22"/>
  </r>
  <r>
    <x v="0"/>
    <d v="2019-06-06T00:00:00"/>
    <x v="1"/>
    <n v="100"/>
    <n v="1"/>
    <n v="3500"/>
    <n v="2508.9989999999998"/>
    <n v="2508.9989999999998"/>
    <n v="100"/>
    <n v="35"/>
    <n v="991.00099999999998"/>
    <x v="1"/>
    <x v="5"/>
    <x v="22"/>
  </r>
  <r>
    <x v="0"/>
    <d v="2019-06-06T00:00:00"/>
    <x v="1"/>
    <n v="204"/>
    <n v="2"/>
    <n v="7140"/>
    <n v="5017.9970000000003"/>
    <n v="2508.9989999999998"/>
    <n v="102"/>
    <n v="35"/>
    <n v="2122.0030000000002"/>
    <x v="1"/>
    <x v="5"/>
    <x v="22"/>
  </r>
  <r>
    <x v="0"/>
    <d v="2019-06-06T00:00:00"/>
    <x v="1"/>
    <n v="1005"/>
    <n v="10"/>
    <n v="35175"/>
    <n v="25089.987000000001"/>
    <n v="2508.9989999999998"/>
    <n v="100.5"/>
    <n v="35"/>
    <n v="10085.013000000001"/>
    <x v="1"/>
    <x v="5"/>
    <x v="22"/>
  </r>
  <r>
    <x v="0"/>
    <d v="2019-06-06T00:00:00"/>
    <x v="1"/>
    <n v="224"/>
    <n v="2"/>
    <n v="7840"/>
    <n v="5017.9970000000003"/>
    <n v="2508.9989999999998"/>
    <n v="112"/>
    <n v="35"/>
    <n v="2822.0030000000002"/>
    <x v="1"/>
    <x v="5"/>
    <x v="22"/>
  </r>
  <r>
    <x v="0"/>
    <d v="2019-06-06T00:00:00"/>
    <x v="1"/>
    <n v="196"/>
    <n v="2"/>
    <n v="6860"/>
    <n v="5017.9970000000003"/>
    <n v="2508.9989999999998"/>
    <n v="98"/>
    <n v="35"/>
    <n v="1842.0029999999999"/>
    <x v="1"/>
    <x v="5"/>
    <x v="22"/>
  </r>
  <r>
    <x v="0"/>
    <d v="2019-06-07T00:00:00"/>
    <x v="0"/>
    <n v="224.88"/>
    <m/>
    <n v="4497.6000000000004"/>
    <n v="3609.5160000000001"/>
    <n v="16.050999999999998"/>
    <m/>
    <n v="20"/>
    <n v="888.08399999999995"/>
    <x v="1"/>
    <x v="5"/>
    <x v="22"/>
  </r>
  <r>
    <x v="0"/>
    <d v="2019-06-07T00:00:00"/>
    <x v="0"/>
    <n v="289.14"/>
    <m/>
    <n v="5782.8"/>
    <n v="4640.9440000000004"/>
    <n v="16.050999999999998"/>
    <m/>
    <n v="20"/>
    <n v="1141.856"/>
    <x v="1"/>
    <x v="5"/>
    <x v="22"/>
  </r>
  <r>
    <x v="0"/>
    <d v="2019-06-07T00:00:00"/>
    <x v="0"/>
    <n v="582.13"/>
    <m/>
    <n v="11351.54"/>
    <n v="9343.6830000000009"/>
    <n v="16.050999999999998"/>
    <m/>
    <n v="19.5"/>
    <n v="2007.857"/>
    <x v="1"/>
    <x v="5"/>
    <x v="22"/>
  </r>
  <r>
    <x v="0"/>
    <d v="2019-06-07T00:00:00"/>
    <x v="0"/>
    <n v="270.88"/>
    <m/>
    <n v="5417.6"/>
    <n v="4347.8549999999996"/>
    <n v="16.050999999999998"/>
    <m/>
    <n v="20"/>
    <n v="1069.7449999999999"/>
    <x v="1"/>
    <x v="5"/>
    <x v="22"/>
  </r>
  <r>
    <x v="0"/>
    <d v="2019-06-07T00:00:00"/>
    <x v="0"/>
    <n v="220.1"/>
    <m/>
    <n v="4402"/>
    <n v="3532.7930000000001"/>
    <n v="16.050999999999998"/>
    <m/>
    <n v="20"/>
    <n v="869.20699999999999"/>
    <x v="1"/>
    <x v="5"/>
    <x v="22"/>
  </r>
  <r>
    <x v="0"/>
    <d v="2019-06-07T00:00:00"/>
    <x v="0"/>
    <n v="538.70000000000005"/>
    <m/>
    <n v="10774"/>
    <n v="8646.5949999999993"/>
    <n v="16.050999999999998"/>
    <m/>
    <n v="20"/>
    <n v="2127.4050000000002"/>
    <x v="1"/>
    <x v="5"/>
    <x v="22"/>
  </r>
  <r>
    <x v="0"/>
    <d v="2019-06-07T00:00:00"/>
    <x v="0"/>
    <n v="618.67999999999995"/>
    <m/>
    <n v="12373.6"/>
    <n v="9930.3420000000006"/>
    <n v="16.050999999999998"/>
    <m/>
    <n v="20"/>
    <n v="2443.2579999999998"/>
    <x v="1"/>
    <x v="5"/>
    <x v="22"/>
  </r>
  <r>
    <x v="0"/>
    <d v="2019-06-07T00:00:00"/>
    <x v="0"/>
    <n v="1143.9000000000001"/>
    <m/>
    <n v="22878"/>
    <n v="18360.571"/>
    <n v="16.050999999999998"/>
    <m/>
    <n v="20"/>
    <n v="4517.4290000000001"/>
    <x v="1"/>
    <x v="5"/>
    <x v="22"/>
  </r>
  <r>
    <x v="0"/>
    <d v="2019-06-07T00:00:00"/>
    <x v="0"/>
    <n v="1053.53"/>
    <m/>
    <n v="21070.6"/>
    <n v="16910.056"/>
    <n v="16.050999999999998"/>
    <m/>
    <n v="20"/>
    <n v="4160.5439999999999"/>
    <x v="1"/>
    <x v="5"/>
    <x v="22"/>
  </r>
  <r>
    <x v="0"/>
    <d v="2019-06-07T00:00:00"/>
    <x v="0"/>
    <n v="241.53"/>
    <m/>
    <n v="4830.6000000000004"/>
    <n v="3876.7629999999999"/>
    <n v="16.050999999999998"/>
    <m/>
    <n v="20"/>
    <n v="953.83699999999999"/>
    <x v="1"/>
    <x v="5"/>
    <x v="22"/>
  </r>
  <r>
    <x v="0"/>
    <d v="2019-06-07T00:00:00"/>
    <x v="0"/>
    <n v="228.06"/>
    <m/>
    <n v="4561.2"/>
    <n v="3660.558"/>
    <n v="16.050999999999998"/>
    <m/>
    <n v="20"/>
    <n v="900.64200000000005"/>
    <x v="1"/>
    <x v="5"/>
    <x v="22"/>
  </r>
  <r>
    <x v="0"/>
    <d v="2019-06-07T00:00:00"/>
    <x v="0"/>
    <n v="557.36"/>
    <m/>
    <n v="11147.2"/>
    <n v="8946.1039999999994"/>
    <n v="16.050999999999998"/>
    <m/>
    <n v="20"/>
    <n v="2201.096"/>
    <x v="1"/>
    <x v="5"/>
    <x v="22"/>
  </r>
  <r>
    <x v="0"/>
    <d v="2019-06-07T00:00:00"/>
    <x v="0"/>
    <n v="3026.04"/>
    <m/>
    <n v="60520.800000000003"/>
    <n v="48570.525000000001"/>
    <n v="16.050999999999998"/>
    <m/>
    <n v="20"/>
    <n v="11950.275"/>
    <x v="1"/>
    <x v="5"/>
    <x v="22"/>
  </r>
  <r>
    <x v="0"/>
    <d v="2019-06-07T00:00:00"/>
    <x v="0"/>
    <n v="683.92"/>
    <m/>
    <n v="12652.52"/>
    <n v="10977.5"/>
    <n v="16.050999999999998"/>
    <m/>
    <n v="18.5"/>
    <n v="1675.02"/>
    <x v="1"/>
    <x v="5"/>
    <x v="22"/>
  </r>
  <r>
    <x v="0"/>
    <d v="2019-06-07T00:00:00"/>
    <x v="0"/>
    <n v="325.58999999999997"/>
    <m/>
    <n v="6023.42"/>
    <n v="5225.9970000000003"/>
    <n v="16.050999999999998"/>
    <m/>
    <n v="18.5"/>
    <n v="797.423"/>
    <x v="1"/>
    <x v="5"/>
    <x v="22"/>
  </r>
  <r>
    <x v="0"/>
    <d v="2019-06-07T00:00:00"/>
    <x v="0"/>
    <n v="404.43"/>
    <m/>
    <n v="7481.96"/>
    <n v="6491.4470000000001"/>
    <n v="16.050999999999998"/>
    <m/>
    <n v="18.5"/>
    <n v="990.51300000000003"/>
    <x v="1"/>
    <x v="5"/>
    <x v="22"/>
  </r>
  <r>
    <x v="0"/>
    <d v="2019-06-07T00:00:00"/>
    <x v="0"/>
    <n v="679.8"/>
    <m/>
    <n v="12576.3"/>
    <n v="10911.37"/>
    <n v="16.050999999999998"/>
    <m/>
    <n v="18.5"/>
    <n v="1664.93"/>
    <x v="1"/>
    <x v="5"/>
    <x v="22"/>
  </r>
  <r>
    <x v="0"/>
    <d v="2019-06-07T00:00:00"/>
    <x v="0"/>
    <n v="382.29"/>
    <m/>
    <n v="7072.37"/>
    <n v="6136.0810000000001"/>
    <n v="16.050999999999998"/>
    <m/>
    <n v="18.5"/>
    <n v="936.28899999999999"/>
    <x v="1"/>
    <x v="5"/>
    <x v="22"/>
  </r>
  <r>
    <x v="0"/>
    <d v="2019-06-07T00:00:00"/>
    <x v="0"/>
    <n v="133.19999999999999"/>
    <m/>
    <n v="2664"/>
    <n v="2137.9740000000002"/>
    <n v="16.050999999999998"/>
    <m/>
    <n v="20"/>
    <n v="526.02599999999995"/>
    <x v="1"/>
    <x v="5"/>
    <x v="22"/>
  </r>
  <r>
    <x v="1"/>
    <d v="2019-06-07T00:00:00"/>
    <x v="0"/>
    <n v="-135.19999999999999"/>
    <m/>
    <n v="-2704"/>
    <n v="-2170.0749999999998"/>
    <n v="-16.050999999999998"/>
    <m/>
    <n v="20"/>
    <n v="-533.92499999999995"/>
    <x v="1"/>
    <x v="5"/>
    <x v="22"/>
  </r>
  <r>
    <x v="0"/>
    <d v="2019-06-07T00:00:00"/>
    <x v="0"/>
    <n v="418.01"/>
    <m/>
    <n v="8360.2000000000007"/>
    <n v="6709.4170000000004"/>
    <n v="16.050999999999998"/>
    <m/>
    <n v="20"/>
    <n v="1650.7829999999999"/>
    <x v="1"/>
    <x v="5"/>
    <x v="22"/>
  </r>
  <r>
    <x v="0"/>
    <d v="2019-06-07T00:00:00"/>
    <x v="0"/>
    <n v="44.53"/>
    <m/>
    <n v="823.81"/>
    <n v="714.745"/>
    <n v="16.050999999999998"/>
    <m/>
    <n v="18.5001"/>
    <n v="109.065"/>
    <x v="1"/>
    <x v="5"/>
    <x v="22"/>
  </r>
  <r>
    <x v="0"/>
    <d v="2019-06-07T00:00:00"/>
    <x v="0"/>
    <n v="1373.15"/>
    <m/>
    <n v="25403.279999999999"/>
    <n v="22040.23"/>
    <n v="16.050999999999998"/>
    <m/>
    <n v="18.5"/>
    <n v="3363.05"/>
    <x v="1"/>
    <x v="5"/>
    <x v="22"/>
  </r>
  <r>
    <x v="0"/>
    <d v="2019-06-07T00:00:00"/>
    <x v="0"/>
    <n v="1253.4000000000001"/>
    <m/>
    <n v="23187.9"/>
    <n v="20118.14"/>
    <n v="16.050999999999998"/>
    <m/>
    <n v="18.5"/>
    <n v="3069.76"/>
    <x v="1"/>
    <x v="5"/>
    <x v="22"/>
  </r>
  <r>
    <x v="0"/>
    <d v="2019-06-07T00:00:00"/>
    <x v="0"/>
    <n v="135.19999999999999"/>
    <m/>
    <n v="2704"/>
    <n v="2170.0749999999998"/>
    <n v="16.050999999999998"/>
    <m/>
    <n v="20"/>
    <n v="533.92499999999995"/>
    <x v="1"/>
    <x v="5"/>
    <x v="22"/>
  </r>
  <r>
    <x v="0"/>
    <d v="2019-06-07T00:00:00"/>
    <x v="0"/>
    <n v="187.78"/>
    <m/>
    <n v="3755.6"/>
    <n v="3014.029"/>
    <n v="16.050999999999998"/>
    <m/>
    <n v="20"/>
    <n v="741.57100000000003"/>
    <x v="1"/>
    <x v="5"/>
    <x v="22"/>
  </r>
  <r>
    <x v="0"/>
    <d v="2019-06-07T00:00:00"/>
    <x v="0"/>
    <n v="575"/>
    <m/>
    <n v="11500"/>
    <n v="9229.241"/>
    <n v="16.050999999999998"/>
    <m/>
    <n v="20"/>
    <n v="2270.759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94"/>
    <n v="1"/>
    <n v="3290"/>
    <n v="2689.248"/>
    <n v="2689.248"/>
    <n v="94"/>
    <n v="35"/>
    <n v="600.75199999999995"/>
    <x v="1"/>
    <x v="5"/>
    <x v="22"/>
  </r>
  <r>
    <x v="0"/>
    <d v="2019-06-08T00:00:00"/>
    <x v="1"/>
    <n v="455"/>
    <n v="4"/>
    <n v="15925"/>
    <n v="10756.993"/>
    <n v="2689.248"/>
    <n v="113.75"/>
    <n v="35"/>
    <n v="5168.0069999999996"/>
    <x v="1"/>
    <x v="5"/>
    <x v="22"/>
  </r>
  <r>
    <x v="0"/>
    <d v="2019-06-08T00:00:00"/>
    <x v="1"/>
    <n v="208"/>
    <n v="2"/>
    <n v="7280"/>
    <n v="5378.4970000000003"/>
    <n v="2689.248"/>
    <n v="104"/>
    <n v="35"/>
    <n v="1901.5029999999999"/>
    <x v="1"/>
    <x v="5"/>
    <x v="22"/>
  </r>
  <r>
    <x v="0"/>
    <d v="2019-06-08T00:00:00"/>
    <x v="1"/>
    <n v="210"/>
    <n v="2"/>
    <n v="7350"/>
    <n v="5378.4970000000003"/>
    <n v="2689.248"/>
    <n v="105"/>
    <n v="35"/>
    <n v="1971.5029999999999"/>
    <x v="1"/>
    <x v="5"/>
    <x v="22"/>
  </r>
  <r>
    <x v="0"/>
    <d v="2019-06-08T00:00:00"/>
    <x v="1"/>
    <n v="3348"/>
    <n v="30"/>
    <n v="324901.57"/>
    <n v="80677.45"/>
    <n v="2689.248"/>
    <n v="111.6"/>
    <n v="97.043499999999995"/>
    <n v="244224.12"/>
    <x v="1"/>
    <x v="5"/>
    <x v="22"/>
  </r>
  <r>
    <x v="0"/>
    <d v="2019-06-08T00:00:00"/>
    <x v="1"/>
    <n v="200"/>
    <n v="2"/>
    <n v="7000"/>
    <n v="5378.4970000000003"/>
    <n v="2689.248"/>
    <n v="100"/>
    <n v="35"/>
    <n v="1621.5029999999999"/>
    <x v="1"/>
    <x v="5"/>
    <x v="22"/>
  </r>
  <r>
    <x v="0"/>
    <d v="2019-06-08T00:00:00"/>
    <x v="1"/>
    <n v="95"/>
    <n v="1"/>
    <n v="3325"/>
    <n v="2689.248"/>
    <n v="2689.248"/>
    <n v="95"/>
    <n v="35"/>
    <n v="635.75199999999995"/>
    <x v="1"/>
    <x v="5"/>
    <x v="22"/>
  </r>
  <r>
    <x v="0"/>
    <d v="2019-06-08T00:00:00"/>
    <x v="1"/>
    <n v="204"/>
    <n v="2"/>
    <n v="7140"/>
    <n v="5378.4970000000003"/>
    <n v="2689.248"/>
    <n v="102"/>
    <n v="35"/>
    <n v="1761.5029999999999"/>
    <x v="1"/>
    <x v="5"/>
    <x v="22"/>
  </r>
  <r>
    <x v="1"/>
    <d v="2019-06-08T00:00:00"/>
    <x v="1"/>
    <n v="-3348"/>
    <n v="-30"/>
    <n v="-324901.57"/>
    <n v="-80677.45"/>
    <n v="-2689.248"/>
    <n v="111.6"/>
    <n v="97.043499999999995"/>
    <n v="-244224.12"/>
    <x v="1"/>
    <x v="5"/>
    <x v="22"/>
  </r>
  <r>
    <x v="0"/>
    <d v="2019-06-08T00:00:00"/>
    <x v="1"/>
    <n v="3348"/>
    <n v="30"/>
    <n v="115506"/>
    <n v="80677.45"/>
    <n v="2689.248"/>
    <n v="111.6"/>
    <n v="34.5"/>
    <n v="34828.550000000003"/>
    <x v="1"/>
    <x v="5"/>
    <x v="22"/>
  </r>
  <r>
    <x v="0"/>
    <d v="2019-06-08T00:00:00"/>
    <x v="1"/>
    <n v="530"/>
    <n v="5"/>
    <n v="18550"/>
    <n v="13446.242"/>
    <n v="2689.248"/>
    <n v="106"/>
    <n v="35"/>
    <n v="5103.7579999999998"/>
    <x v="1"/>
    <x v="5"/>
    <x v="22"/>
  </r>
  <r>
    <x v="0"/>
    <d v="2019-06-08T00:00:00"/>
    <x v="1"/>
    <n v="224"/>
    <n v="2"/>
    <n v="7840"/>
    <n v="5378.4970000000003"/>
    <n v="2689.248"/>
    <n v="112"/>
    <n v="35"/>
    <n v="2461.5030000000002"/>
    <x v="1"/>
    <x v="5"/>
    <x v="22"/>
  </r>
  <r>
    <x v="0"/>
    <d v="2019-06-08T00:00:00"/>
    <x v="1"/>
    <n v="812"/>
    <n v="8"/>
    <n v="29470"/>
    <n v="21513.987000000001"/>
    <n v="2689.248"/>
    <n v="101.5"/>
    <n v="36.293100000000003"/>
    <n v="7956.0129999999999"/>
    <x v="1"/>
    <x v="5"/>
    <x v="22"/>
  </r>
  <r>
    <x v="0"/>
    <d v="2019-06-08T00:00:00"/>
    <x v="1"/>
    <n v="106"/>
    <n v="1"/>
    <n v="3710"/>
    <n v="2689.248"/>
    <n v="2689.248"/>
    <n v="106"/>
    <n v="35"/>
    <n v="1020.752"/>
    <x v="1"/>
    <x v="5"/>
    <x v="22"/>
  </r>
  <r>
    <x v="0"/>
    <d v="2019-06-08T00:00:00"/>
    <x v="1"/>
    <n v="516"/>
    <n v="5"/>
    <n v="18060"/>
    <n v="13446.242"/>
    <n v="2689.248"/>
    <n v="103.2"/>
    <n v="35"/>
    <n v="4613.7579999999998"/>
    <x v="1"/>
    <x v="5"/>
    <x v="22"/>
  </r>
  <r>
    <x v="0"/>
    <d v="2019-06-08T00:00:00"/>
    <x v="1"/>
    <n v="670"/>
    <n v="6"/>
    <n v="23450"/>
    <n v="16135.49"/>
    <n v="2689.248"/>
    <n v="111.66666666666667"/>
    <n v="35"/>
    <n v="7314.51"/>
    <x v="1"/>
    <x v="5"/>
    <x v="22"/>
  </r>
  <r>
    <x v="0"/>
    <d v="2019-06-08T00:00:00"/>
    <x v="1"/>
    <n v="212"/>
    <n v="2"/>
    <n v="7420"/>
    <n v="5378.4970000000003"/>
    <n v="2689.248"/>
    <n v="106"/>
    <n v="35"/>
    <n v="2041.5029999999999"/>
    <x v="1"/>
    <x v="5"/>
    <x v="22"/>
  </r>
  <r>
    <x v="0"/>
    <d v="2019-06-08T00:00:00"/>
    <x v="1"/>
    <n v="104"/>
    <n v="1"/>
    <n v="3640"/>
    <n v="2689.248"/>
    <n v="2689.248"/>
    <n v="104"/>
    <n v="35"/>
    <n v="950.75199999999995"/>
    <x v="1"/>
    <x v="5"/>
    <x v="22"/>
  </r>
  <r>
    <x v="0"/>
    <d v="2019-06-08T00:00:00"/>
    <x v="1"/>
    <n v="306"/>
    <n v="3"/>
    <n v="10710"/>
    <n v="8067.7449999999999"/>
    <n v="2689.248"/>
    <n v="102"/>
    <n v="35"/>
    <n v="2642.2550000000001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463"/>
    <n v="4"/>
    <n v="15973.5"/>
    <n v="10756.993"/>
    <n v="2689.248"/>
    <n v="115.75"/>
    <n v="34.5"/>
    <n v="5216.5069999999996"/>
    <x v="1"/>
    <x v="5"/>
    <x v="22"/>
  </r>
  <r>
    <x v="0"/>
    <d v="2019-06-10T00:00:00"/>
    <x v="1"/>
    <n v="1110.2"/>
    <n v="11"/>
    <n v="41077.4"/>
    <n v="29581.731"/>
    <n v="2689.248"/>
    <n v="100.92727272727274"/>
    <n v="37"/>
    <n v="11495.669"/>
    <x v="1"/>
    <x v="5"/>
    <x v="23"/>
  </r>
  <r>
    <x v="0"/>
    <d v="2019-06-10T00:00:00"/>
    <x v="1"/>
    <n v="203.4"/>
    <n v="2"/>
    <n v="7017.3"/>
    <n v="5378.4970000000003"/>
    <n v="2689.248"/>
    <n v="101.7"/>
    <n v="34.5"/>
    <n v="1638.8030000000001"/>
    <x v="1"/>
    <x v="5"/>
    <x v="23"/>
  </r>
  <r>
    <x v="0"/>
    <d v="2019-06-10T00:00:00"/>
    <x v="1"/>
    <n v="882"/>
    <n v="8"/>
    <n v="30429"/>
    <n v="21137.944"/>
    <n v="2642.2429999999999"/>
    <n v="110.25"/>
    <n v="34.5"/>
    <n v="9291.0560000000005"/>
    <x v="1"/>
    <x v="5"/>
    <x v="23"/>
  </r>
  <r>
    <x v="0"/>
    <d v="2019-06-10T00:00:00"/>
    <x v="1"/>
    <n v="500"/>
    <n v="5"/>
    <n v="17250"/>
    <n v="13211.215"/>
    <n v="2642.2429999999999"/>
    <n v="100"/>
    <n v="34.5"/>
    <n v="4038.7849999999999"/>
    <x v="1"/>
    <x v="5"/>
    <x v="23"/>
  </r>
  <r>
    <x v="0"/>
    <d v="2019-06-10T00:00:00"/>
    <x v="1"/>
    <n v="427"/>
    <n v="4"/>
    <n v="14731.5"/>
    <n v="10568.972"/>
    <n v="2642.2429999999999"/>
    <n v="106.75"/>
    <n v="34.5"/>
    <n v="4162.5280000000002"/>
    <x v="1"/>
    <x v="5"/>
    <x v="23"/>
  </r>
  <r>
    <x v="0"/>
    <d v="2019-06-10T00:00:00"/>
    <x v="1"/>
    <n v="118.4"/>
    <n v="1"/>
    <n v="4084.8"/>
    <n v="2689.248"/>
    <n v="2689.248"/>
    <n v="118.4"/>
    <n v="34.5"/>
    <n v="1395.5519999999999"/>
    <x v="1"/>
    <x v="5"/>
    <x v="23"/>
  </r>
  <r>
    <x v="0"/>
    <d v="2019-06-10T00:00:00"/>
    <x v="1"/>
    <n v="1166"/>
    <n v="10"/>
    <n v="38478"/>
    <n v="26892.483"/>
    <n v="2689.248"/>
    <n v="116.6"/>
    <n v="33"/>
    <n v="11585.517"/>
    <x v="1"/>
    <x v="5"/>
    <x v="23"/>
  </r>
  <r>
    <x v="0"/>
    <d v="2019-06-10T00:00:00"/>
    <x v="1"/>
    <n v="571"/>
    <n v="5"/>
    <n v="19699.5"/>
    <n v="13446.242"/>
    <n v="2689.248"/>
    <n v="114.2"/>
    <n v="34.5"/>
    <n v="6253.2579999999998"/>
    <x v="1"/>
    <x v="5"/>
    <x v="23"/>
  </r>
  <r>
    <x v="0"/>
    <d v="2019-06-10T00:00:00"/>
    <x v="1"/>
    <n v="96.4"/>
    <n v="1"/>
    <n v="3374"/>
    <n v="2689.248"/>
    <n v="2689.248"/>
    <n v="96.4"/>
    <n v="35"/>
    <n v="684.75199999999995"/>
    <x v="1"/>
    <x v="5"/>
    <x v="23"/>
  </r>
  <r>
    <x v="0"/>
    <d v="2019-06-10T00:00:00"/>
    <x v="1"/>
    <n v="102.8"/>
    <n v="1"/>
    <n v="3598"/>
    <n v="2689.248"/>
    <n v="2689.248"/>
    <n v="102.8"/>
    <n v="35"/>
    <n v="908.75199999999995"/>
    <x v="1"/>
    <x v="5"/>
    <x v="23"/>
  </r>
  <r>
    <x v="0"/>
    <d v="2019-06-10T00:00:00"/>
    <x v="1"/>
    <n v="93.2"/>
    <n v="1"/>
    <n v="3262"/>
    <n v="2689.248"/>
    <n v="2689.248"/>
    <n v="93.2"/>
    <n v="35"/>
    <n v="572.75199999999995"/>
    <x v="1"/>
    <x v="5"/>
    <x v="23"/>
  </r>
  <r>
    <x v="0"/>
    <d v="2019-06-10T00:00:00"/>
    <x v="1"/>
    <n v="413.5"/>
    <n v="4"/>
    <n v="14265.75"/>
    <n v="10568.972"/>
    <n v="2642.2429999999999"/>
    <n v="103.375"/>
    <n v="34.5"/>
    <n v="3696.7779999999998"/>
    <x v="1"/>
    <x v="5"/>
    <x v="23"/>
  </r>
  <r>
    <x v="0"/>
    <d v="2019-06-10T00:00:00"/>
    <x v="1"/>
    <n v="1061"/>
    <n v="10"/>
    <n v="34482.5"/>
    <n v="25359.466"/>
    <n v="2535.9470000000001"/>
    <n v="106.1"/>
    <n v="32.5"/>
    <n v="9123.0339999999997"/>
    <x v="1"/>
    <x v="5"/>
    <x v="23"/>
  </r>
  <r>
    <x v="0"/>
    <d v="2019-06-10T00:00:00"/>
    <x v="1"/>
    <n v="108"/>
    <n v="1"/>
    <n v="3780"/>
    <n v="2473.0839999999998"/>
    <n v="2473.0839999999998"/>
    <n v="108"/>
    <n v="35"/>
    <n v="1306.9159999999999"/>
    <x v="1"/>
    <x v="5"/>
    <x v="23"/>
  </r>
  <r>
    <x v="0"/>
    <d v="2019-06-10T00:00:00"/>
    <x v="1"/>
    <n v="590"/>
    <n v="6"/>
    <n v="21830"/>
    <n v="15215.68"/>
    <n v="2535.9470000000001"/>
    <n v="98.333333333333329"/>
    <n v="37"/>
    <n v="6614.32"/>
    <x v="1"/>
    <x v="5"/>
    <x v="23"/>
  </r>
  <r>
    <x v="0"/>
    <d v="2019-06-10T00:00:00"/>
    <x v="1"/>
    <n v="452.5"/>
    <n v="4"/>
    <n v="15611.25"/>
    <n v="10143.786"/>
    <n v="2535.9470000000001"/>
    <n v="113.125"/>
    <n v="34.5"/>
    <n v="5467.4639999999999"/>
    <x v="1"/>
    <x v="5"/>
    <x v="23"/>
  </r>
  <r>
    <x v="0"/>
    <d v="2019-06-10T00:00:00"/>
    <x v="1"/>
    <n v="107"/>
    <n v="1"/>
    <n v="3691.5"/>
    <n v="2535.9470000000001"/>
    <n v="2535.9470000000001"/>
    <n v="107"/>
    <n v="34.5"/>
    <n v="1155.5530000000001"/>
    <x v="1"/>
    <x v="5"/>
    <x v="23"/>
  </r>
  <r>
    <x v="0"/>
    <d v="2019-06-10T00:00:00"/>
    <x v="1"/>
    <n v="378"/>
    <n v="4"/>
    <n v="13986"/>
    <n v="9892.3369999999995"/>
    <n v="2473.0839999999998"/>
    <n v="94.5"/>
    <n v="37"/>
    <n v="4093.663"/>
    <x v="1"/>
    <x v="5"/>
    <x v="23"/>
  </r>
  <r>
    <x v="0"/>
    <d v="2019-06-10T00:00:00"/>
    <x v="1"/>
    <n v="1434"/>
    <n v="14"/>
    <n v="53058"/>
    <n v="36991.402999999998"/>
    <n v="2642.2429999999999"/>
    <n v="102.42857142857143"/>
    <n v="37"/>
    <n v="16066.597"/>
    <x v="1"/>
    <x v="5"/>
    <x v="23"/>
  </r>
  <r>
    <x v="0"/>
    <d v="2019-06-10T00:00:00"/>
    <x v="1"/>
    <n v="223"/>
    <n v="2"/>
    <n v="7693.5"/>
    <n v="5284.4859999999999"/>
    <n v="2642.2429999999999"/>
    <n v="111.5"/>
    <n v="34.5"/>
    <n v="2409.0140000000001"/>
    <x v="1"/>
    <x v="5"/>
    <x v="23"/>
  </r>
  <r>
    <x v="0"/>
    <d v="2019-06-10T00:00:00"/>
    <x v="1"/>
    <n v="244"/>
    <n v="2"/>
    <n v="8540"/>
    <n v="5284.4859999999999"/>
    <n v="2642.2429999999999"/>
    <n v="122"/>
    <n v="35"/>
    <n v="3255.5140000000001"/>
    <x v="1"/>
    <x v="5"/>
    <x v="23"/>
  </r>
  <r>
    <x v="0"/>
    <d v="2019-06-10T00:00:00"/>
    <x v="1"/>
    <n v="313"/>
    <n v="3"/>
    <n v="10798.5"/>
    <n v="7926.7290000000003"/>
    <n v="2642.2429999999999"/>
    <n v="104.33333333333333"/>
    <n v="34.5"/>
    <n v="2871.7710000000002"/>
    <x v="1"/>
    <x v="5"/>
    <x v="23"/>
  </r>
  <r>
    <x v="0"/>
    <d v="2019-06-10T00:00:00"/>
    <x v="1"/>
    <n v="420"/>
    <n v="4"/>
    <n v="14490"/>
    <n v="10568.972"/>
    <n v="2642.2429999999999"/>
    <n v="105"/>
    <n v="34.5"/>
    <n v="3921.0279999999998"/>
    <x v="1"/>
    <x v="5"/>
    <x v="23"/>
  </r>
  <r>
    <x v="0"/>
    <d v="2019-06-11T00:00:00"/>
    <x v="2"/>
    <n v="40"/>
    <n v="1"/>
    <n v="1500"/>
    <n v="2837.817"/>
    <n v="2837.817"/>
    <n v="40"/>
    <n v="37.5"/>
    <n v="-1337.817"/>
    <x v="1"/>
    <x v="5"/>
    <x v="23"/>
  </r>
  <r>
    <x v="0"/>
    <d v="2019-06-11T00:00:00"/>
    <x v="0"/>
    <n v="132.66999999999999"/>
    <m/>
    <n v="1326.7"/>
    <n v="2128.2350000000001"/>
    <n v="16.042000000000002"/>
    <m/>
    <n v="10"/>
    <n v="-801.53499999999997"/>
    <x v="1"/>
    <x v="5"/>
    <x v="23"/>
  </r>
  <r>
    <x v="0"/>
    <d v="2019-06-11T00:00:00"/>
    <x v="1"/>
    <n v="303.60000000000002"/>
    <n v="3"/>
    <n v="10626"/>
    <n v="8067.7449999999999"/>
    <n v="2689.248"/>
    <n v="101.2"/>
    <n v="35"/>
    <n v="2558.2550000000001"/>
    <x v="1"/>
    <x v="5"/>
    <x v="23"/>
  </r>
  <r>
    <x v="0"/>
    <d v="2019-06-11T00:00:00"/>
    <x v="0"/>
    <n v="363.3"/>
    <m/>
    <n v="3633"/>
    <n v="5827.902"/>
    <n v="16.042000000000002"/>
    <m/>
    <n v="10"/>
    <n v="-2194.902"/>
    <x v="1"/>
    <x v="5"/>
    <x v="23"/>
  </r>
  <r>
    <x v="0"/>
    <d v="2019-06-11T00:00:00"/>
    <x v="0"/>
    <n v="23"/>
    <m/>
    <n v="230"/>
    <n v="368.95600000000002"/>
    <n v="16.042000000000002"/>
    <m/>
    <n v="10"/>
    <n v="-138.95599999999999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1"/>
    <d v="2019-06-11T00:00:00"/>
    <x v="0"/>
    <n v="-133.06"/>
    <m/>
    <n v="-1995.9"/>
    <n v="-2134.491"/>
    <n v="-16.042000000000002"/>
    <m/>
    <n v="15"/>
    <n v="138.59100000000001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1"/>
    <d v="2019-06-11T00:00:00"/>
    <x v="0"/>
    <n v="-455.09"/>
    <m/>
    <n v="-4550.8999999999996"/>
    <n v="-7300.3580000000002"/>
    <n v="-16.042000000000002"/>
    <m/>
    <n v="10"/>
    <n v="2749.4580000000001"/>
    <x v="1"/>
    <x v="5"/>
    <x v="23"/>
  </r>
  <r>
    <x v="0"/>
    <d v="2019-06-11T00:00:00"/>
    <x v="0"/>
    <n v="965.69"/>
    <m/>
    <n v="17382.419999999998"/>
    <n v="15491.183999999999"/>
    <n v="16.042000000000002"/>
    <m/>
    <n v="18"/>
    <n v="1891.2360000000001"/>
    <x v="1"/>
    <x v="5"/>
    <x v="23"/>
  </r>
  <r>
    <x v="0"/>
    <d v="2019-06-11T00:00:00"/>
    <x v="0"/>
    <n v="259.75"/>
    <m/>
    <n v="3636.5"/>
    <n v="4166.7979999999998"/>
    <n v="16.042000000000002"/>
    <m/>
    <n v="14"/>
    <n v="-530.298"/>
    <x v="1"/>
    <x v="5"/>
    <x v="23"/>
  </r>
  <r>
    <x v="0"/>
    <d v="2019-06-11T00:00:00"/>
    <x v="0"/>
    <n v="90.38"/>
    <m/>
    <n v="1355.7"/>
    <n v="1449.837"/>
    <n v="16.042000000000002"/>
    <m/>
    <n v="15"/>
    <n v="-94.137"/>
    <x v="1"/>
    <x v="5"/>
    <x v="23"/>
  </r>
  <r>
    <x v="0"/>
    <d v="2019-06-11T00:00:00"/>
    <x v="0"/>
    <n v="92.59"/>
    <m/>
    <n v="925.9"/>
    <n v="1485.289"/>
    <n v="16.042000000000002"/>
    <m/>
    <n v="10"/>
    <n v="-559.38900000000001"/>
    <x v="1"/>
    <x v="5"/>
    <x v="23"/>
  </r>
  <r>
    <x v="0"/>
    <d v="2019-06-11T00:00:00"/>
    <x v="0"/>
    <n v="501.33"/>
    <m/>
    <n v="5514.63"/>
    <n v="8042.12"/>
    <n v="16.042000000000002"/>
    <m/>
    <n v="11"/>
    <n v="-2527.4899999999998"/>
    <x v="1"/>
    <x v="5"/>
    <x v="23"/>
  </r>
  <r>
    <x v="0"/>
    <d v="2019-06-11T00:00:00"/>
    <x v="0"/>
    <n v="23.06"/>
    <m/>
    <n v="253.66"/>
    <n v="369.91899999999998"/>
    <n v="16.042000000000002"/>
    <m/>
    <n v="11"/>
    <n v="-116.259"/>
    <x v="1"/>
    <x v="5"/>
    <x v="23"/>
  </r>
  <r>
    <x v="0"/>
    <d v="2019-06-11T00:00:00"/>
    <x v="0"/>
    <n v="343.73"/>
    <m/>
    <n v="3781.03"/>
    <n v="5513.9690000000001"/>
    <n v="16.042000000000002"/>
    <m/>
    <n v="11"/>
    <n v="-1732.9390000000001"/>
    <x v="1"/>
    <x v="5"/>
    <x v="23"/>
  </r>
  <r>
    <x v="0"/>
    <d v="2019-06-11T00:00:00"/>
    <x v="0"/>
    <n v="66.150000000000006"/>
    <m/>
    <n v="1058.4000000000001"/>
    <n v="1061.1500000000001"/>
    <n v="16.042000000000002"/>
    <m/>
    <n v="16"/>
    <n v="-2.75"/>
    <x v="1"/>
    <x v="5"/>
    <x v="23"/>
  </r>
  <r>
    <x v="0"/>
    <d v="2019-06-11T00:00:00"/>
    <x v="0"/>
    <n v="93.05"/>
    <m/>
    <n v="930.5"/>
    <n v="1492.6679999999999"/>
    <n v="16.042000000000002"/>
    <m/>
    <n v="10"/>
    <n v="-562.16800000000001"/>
    <x v="1"/>
    <x v="5"/>
    <x v="23"/>
  </r>
  <r>
    <x v="0"/>
    <d v="2019-06-11T00:00:00"/>
    <x v="0"/>
    <n v="1204.8800000000001"/>
    <m/>
    <n v="24097.599999999999"/>
    <n v="19328.167000000001"/>
    <n v="16.042000000000002"/>
    <m/>
    <n v="20"/>
    <n v="4769.433"/>
    <x v="1"/>
    <x v="5"/>
    <x v="23"/>
  </r>
  <r>
    <x v="0"/>
    <d v="2019-06-11T00:00:00"/>
    <x v="0"/>
    <n v="22.91"/>
    <m/>
    <n v="252.01"/>
    <n v="367.512"/>
    <n v="16.042000000000002"/>
    <m/>
    <n v="11"/>
    <n v="-115.502"/>
    <x v="1"/>
    <x v="5"/>
    <x v="23"/>
  </r>
  <r>
    <x v="0"/>
    <d v="2019-06-11T00:00:00"/>
    <x v="0"/>
    <n v="89.71"/>
    <m/>
    <n v="1435.36"/>
    <n v="1439.0889999999999"/>
    <n v="16.042000000000002"/>
    <m/>
    <n v="16"/>
    <n v="-3.7290000000000001"/>
    <x v="1"/>
    <x v="5"/>
    <x v="23"/>
  </r>
  <r>
    <x v="0"/>
    <d v="2019-06-11T00:00:00"/>
    <x v="0"/>
    <n v="366.93"/>
    <m/>
    <n v="4036.23"/>
    <n v="5886.1329999999998"/>
    <n v="16.042000000000002"/>
    <m/>
    <n v="11"/>
    <n v="-1849.903"/>
    <x v="1"/>
    <x v="5"/>
    <x v="23"/>
  </r>
  <r>
    <x v="0"/>
    <d v="2019-06-11T00:00:00"/>
    <x v="0"/>
    <n v="307.89999999999998"/>
    <m/>
    <n v="6158"/>
    <n v="6429.91"/>
    <n v="20.882999999999999"/>
    <m/>
    <n v="20"/>
    <n v="-271.91000000000003"/>
    <x v="1"/>
    <x v="5"/>
    <x v="23"/>
  </r>
  <r>
    <x v="0"/>
    <d v="2019-06-11T00:00:00"/>
    <x v="0"/>
    <n v="18.96"/>
    <m/>
    <n v="379.2"/>
    <n v="395.94400000000002"/>
    <n v="20.882999999999999"/>
    <m/>
    <n v="20"/>
    <n v="-16.744"/>
    <x v="1"/>
    <x v="5"/>
    <x v="23"/>
  </r>
  <r>
    <x v="0"/>
    <d v="2019-06-11T00:00:00"/>
    <x v="0"/>
    <n v="1.8"/>
    <m/>
    <n v="36"/>
    <n v="37.590000000000003"/>
    <n v="20.882999999999999"/>
    <m/>
    <n v="20"/>
    <n v="-1.59"/>
    <x v="1"/>
    <x v="5"/>
    <x v="23"/>
  </r>
  <r>
    <x v="0"/>
    <d v="2019-06-11T00:00:00"/>
    <x v="0"/>
    <n v="2993.6"/>
    <m/>
    <n v="53884.800000000003"/>
    <n v="48733.834999999999"/>
    <n v="16.279"/>
    <m/>
    <n v="18"/>
    <n v="5150.9650000000001"/>
    <x v="1"/>
    <x v="5"/>
    <x v="23"/>
  </r>
  <r>
    <x v="0"/>
    <d v="2019-06-11T00:00:00"/>
    <x v="0"/>
    <n v="295.11"/>
    <m/>
    <n v="5902.2"/>
    <n v="6162.8149999999996"/>
    <n v="20.882999999999999"/>
    <m/>
    <n v="20"/>
    <n v="-260.61500000000001"/>
    <x v="1"/>
    <x v="5"/>
    <x v="23"/>
  </r>
  <r>
    <x v="0"/>
    <d v="2019-06-11T00:00:00"/>
    <x v="0"/>
    <n v="415.47"/>
    <m/>
    <n v="8309.4"/>
    <n v="8676.3070000000007"/>
    <n v="20.882999999999999"/>
    <m/>
    <n v="20"/>
    <n v="-366.90699999999998"/>
    <x v="1"/>
    <x v="5"/>
    <x v="23"/>
  </r>
  <r>
    <x v="0"/>
    <d v="2019-06-11T00:00:00"/>
    <x v="0"/>
    <n v="358.93"/>
    <m/>
    <n v="6460.74"/>
    <n v="5843.1440000000002"/>
    <n v="16.279"/>
    <m/>
    <n v="18"/>
    <n v="617.596"/>
    <x v="1"/>
    <x v="5"/>
    <x v="23"/>
  </r>
  <r>
    <x v="0"/>
    <d v="2019-06-11T00:00:00"/>
    <x v="0"/>
    <n v="1352.38"/>
    <m/>
    <n v="24342.84"/>
    <n v="22015.855"/>
    <n v="16.279"/>
    <m/>
    <n v="18"/>
    <n v="2326.9850000000001"/>
    <x v="1"/>
    <x v="5"/>
    <x v="23"/>
  </r>
  <r>
    <x v="0"/>
    <d v="2019-06-11T00:00:00"/>
    <x v="0"/>
    <n v="2.94"/>
    <m/>
    <n v="52.92"/>
    <n v="61.396000000000001"/>
    <n v="20.882999999999999"/>
    <m/>
    <n v="18"/>
    <n v="-8.4760000000000009"/>
    <x v="1"/>
    <x v="5"/>
    <x v="23"/>
  </r>
  <r>
    <x v="0"/>
    <d v="2019-06-11T00:00:00"/>
    <x v="0"/>
    <n v="5.42"/>
    <m/>
    <n v="109.48"/>
    <n v="113.18600000000001"/>
    <n v="20.882999999999999"/>
    <m/>
    <n v="20.199300000000001"/>
    <n v="-3.706"/>
    <x v="1"/>
    <x v="5"/>
    <x v="23"/>
  </r>
  <r>
    <x v="0"/>
    <d v="2019-06-11T00:00:00"/>
    <x v="0"/>
    <n v="22.51"/>
    <m/>
    <n v="454.7"/>
    <n v="470.07900000000001"/>
    <n v="20.882999999999999"/>
    <m/>
    <n v="20.1999"/>
    <n v="-15.379"/>
    <x v="1"/>
    <x v="5"/>
    <x v="23"/>
  </r>
  <r>
    <x v="0"/>
    <d v="2019-06-11T00:00:00"/>
    <x v="0"/>
    <n v="130.93"/>
    <m/>
    <n v="2356.7399999999998"/>
    <n v="2131.4540000000002"/>
    <n v="16.279"/>
    <m/>
    <n v="18"/>
    <n v="225.286"/>
    <x v="1"/>
    <x v="5"/>
    <x v="23"/>
  </r>
  <r>
    <x v="0"/>
    <d v="2019-06-11T00:00:00"/>
    <x v="0"/>
    <n v="903.53"/>
    <m/>
    <n v="16715.310000000001"/>
    <n v="14708.873"/>
    <n v="16.279"/>
    <m/>
    <n v="18.5"/>
    <n v="2006.4369999999999"/>
    <x v="1"/>
    <x v="5"/>
    <x v="23"/>
  </r>
  <r>
    <x v="0"/>
    <d v="2019-06-11T00:00:00"/>
    <x v="0"/>
    <n v="1129"/>
    <m/>
    <n v="20886.5"/>
    <n v="18379.376"/>
    <n v="16.279"/>
    <m/>
    <n v="18.5"/>
    <n v="2507.1239999999998"/>
    <x v="1"/>
    <x v="5"/>
    <x v="23"/>
  </r>
  <r>
    <x v="0"/>
    <d v="2019-06-11T00:00:00"/>
    <x v="0"/>
    <n v="919.31"/>
    <m/>
    <n v="18386.2"/>
    <n v="14965.761"/>
    <n v="16.279"/>
    <m/>
    <n v="20"/>
    <n v="3420.4389999999999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0"/>
    <d v="2019-06-11T00:00:00"/>
    <x v="0"/>
    <n v="1096.2"/>
    <m/>
    <n v="21924"/>
    <n v="17845.413"/>
    <n v="16.279"/>
    <m/>
    <n v="20"/>
    <n v="4078.587"/>
    <x v="1"/>
    <x v="5"/>
    <x v="23"/>
  </r>
  <r>
    <x v="0"/>
    <d v="2019-06-11T00:00:00"/>
    <x v="0"/>
    <n v="678.82"/>
    <m/>
    <n v="12897.58"/>
    <n v="11050.742"/>
    <n v="16.279"/>
    <m/>
    <n v="19"/>
    <n v="1846.838"/>
    <x v="1"/>
    <x v="5"/>
    <x v="23"/>
  </r>
  <r>
    <x v="0"/>
    <d v="2019-06-11T00:00:00"/>
    <x v="0"/>
    <n v="487.46"/>
    <m/>
    <n v="8774.2800000000007"/>
    <n v="7935.5280000000002"/>
    <n v="16.279"/>
    <m/>
    <n v="18"/>
    <n v="838.75199999999995"/>
    <x v="1"/>
    <x v="5"/>
    <x v="23"/>
  </r>
  <r>
    <x v="0"/>
    <d v="2019-06-11T00:00:00"/>
    <x v="0"/>
    <n v="153.47999999999999"/>
    <m/>
    <n v="2762.64"/>
    <n v="2498.5529999999999"/>
    <n v="16.279"/>
    <m/>
    <n v="18"/>
    <n v="264.08699999999999"/>
    <x v="1"/>
    <x v="5"/>
    <x v="23"/>
  </r>
  <r>
    <x v="0"/>
    <d v="2019-06-11T00:00:00"/>
    <x v="0"/>
    <n v="315.77999999999997"/>
    <m/>
    <n v="5841.93"/>
    <n v="5140.6899999999996"/>
    <n v="16.279"/>
    <m/>
    <n v="18.5"/>
    <n v="701.24"/>
    <x v="1"/>
    <x v="5"/>
    <x v="23"/>
  </r>
  <r>
    <x v="0"/>
    <d v="2019-06-11T00:00:00"/>
    <x v="0"/>
    <n v="1240.78"/>
    <m/>
    <n v="23574.82"/>
    <n v="20199.080999999998"/>
    <n v="16.279"/>
    <m/>
    <n v="19"/>
    <n v="3375.739"/>
    <x v="1"/>
    <x v="5"/>
    <x v="23"/>
  </r>
  <r>
    <x v="0"/>
    <d v="2019-06-11T00:00:00"/>
    <x v="0"/>
    <n v="134.52000000000001"/>
    <m/>
    <n v="2488.62"/>
    <n v="2189.8969999999999"/>
    <n v="16.279"/>
    <m/>
    <n v="18.5"/>
    <n v="298.72300000000001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294"/>
    <n v="3"/>
    <n v="10584"/>
    <n v="8256.4130000000005"/>
    <n v="2752.1379999999999"/>
    <n v="98"/>
    <n v="36"/>
    <n v="2327.587"/>
    <x v="1"/>
    <x v="5"/>
    <x v="23"/>
  </r>
  <r>
    <x v="0"/>
    <d v="2019-06-12T00:00:00"/>
    <x v="1"/>
    <n v="200"/>
    <n v="2"/>
    <n v="7200"/>
    <n v="5504.2759999999998"/>
    <n v="2752.1379999999999"/>
    <n v="100"/>
    <n v="36"/>
    <n v="1695.7239999999999"/>
    <x v="1"/>
    <x v="5"/>
    <x v="23"/>
  </r>
  <r>
    <x v="0"/>
    <d v="2019-06-12T00:00:00"/>
    <x v="1"/>
    <n v="124"/>
    <n v="1"/>
    <n v="4464"/>
    <n v="2752.1379999999999"/>
    <n v="2752.1379999999999"/>
    <n v="124"/>
    <n v="36"/>
    <n v="1711.8620000000001"/>
    <x v="1"/>
    <x v="5"/>
    <x v="23"/>
  </r>
  <r>
    <x v="0"/>
    <d v="2019-06-12T00:00:00"/>
    <x v="1"/>
    <n v="2234"/>
    <n v="20"/>
    <n v="79307"/>
    <n v="55042.756000000001"/>
    <n v="2752.1379999999999"/>
    <n v="111.7"/>
    <n v="35.5"/>
    <n v="24264.243999999999"/>
    <x v="1"/>
    <x v="5"/>
    <x v="23"/>
  </r>
  <r>
    <x v="0"/>
    <d v="2019-06-12T00:00:00"/>
    <x v="1"/>
    <n v="102"/>
    <n v="1"/>
    <n v="3672"/>
    <n v="2752.1379999999999"/>
    <n v="2752.1379999999999"/>
    <n v="102"/>
    <n v="36"/>
    <n v="919.86199999999997"/>
    <x v="1"/>
    <x v="5"/>
    <x v="23"/>
  </r>
  <r>
    <x v="0"/>
    <d v="2019-06-12T00:00:00"/>
    <x v="1"/>
    <n v="1706"/>
    <n v="15"/>
    <n v="60563"/>
    <n v="41282.067000000003"/>
    <n v="2752.1379999999999"/>
    <n v="113.73333333333333"/>
    <n v="35.5"/>
    <n v="19280.933000000001"/>
    <x v="1"/>
    <x v="5"/>
    <x v="23"/>
  </r>
  <r>
    <x v="0"/>
    <d v="2019-06-12T00:00:00"/>
    <x v="1"/>
    <n v="215"/>
    <n v="2"/>
    <n v="7740"/>
    <n v="5504.2759999999998"/>
    <n v="2752.1379999999999"/>
    <n v="107.5"/>
    <n v="36"/>
    <n v="2235.7240000000002"/>
    <x v="1"/>
    <x v="5"/>
    <x v="23"/>
  </r>
  <r>
    <x v="0"/>
    <d v="2019-06-12T00:00:00"/>
    <x v="1"/>
    <n v="1078"/>
    <n v="10"/>
    <n v="38808"/>
    <n v="27490.248"/>
    <n v="2749.0250000000001"/>
    <n v="107.8"/>
    <n v="36"/>
    <n v="11317.752"/>
    <x v="1"/>
    <x v="5"/>
    <x v="23"/>
  </r>
  <r>
    <x v="0"/>
    <d v="2019-06-12T00:00:00"/>
    <x v="1"/>
    <n v="206"/>
    <n v="2"/>
    <n v="7416"/>
    <n v="5498.05"/>
    <n v="2749.0250000000001"/>
    <n v="103"/>
    <n v="36"/>
    <n v="1917.95"/>
    <x v="1"/>
    <x v="5"/>
    <x v="23"/>
  </r>
  <r>
    <x v="0"/>
    <d v="2019-06-12T00:00:00"/>
    <x v="1"/>
    <n v="334"/>
    <n v="3"/>
    <n v="11857"/>
    <n v="8256.4130000000005"/>
    <n v="2752.1379999999999"/>
    <n v="111.33333333333333"/>
    <n v="35.5"/>
    <n v="3600.587"/>
    <x v="1"/>
    <x v="5"/>
    <x v="23"/>
  </r>
  <r>
    <x v="0"/>
    <d v="2019-06-12T00:00:00"/>
    <x v="1"/>
    <n v="112"/>
    <n v="1"/>
    <n v="4032"/>
    <n v="2752.1379999999999"/>
    <n v="2752.1379999999999"/>
    <n v="112"/>
    <n v="36"/>
    <n v="1279.8620000000001"/>
    <x v="1"/>
    <x v="5"/>
    <x v="23"/>
  </r>
  <r>
    <x v="0"/>
    <d v="2019-06-12T00:00:00"/>
    <x v="1"/>
    <n v="224"/>
    <n v="2"/>
    <n v="8064"/>
    <n v="5504.2759999999998"/>
    <n v="2752.1379999999999"/>
    <n v="112"/>
    <n v="36"/>
    <n v="2559.7240000000002"/>
    <x v="1"/>
    <x v="5"/>
    <x v="23"/>
  </r>
  <r>
    <x v="0"/>
    <d v="2019-06-12T00:00:00"/>
    <x v="1"/>
    <n v="226"/>
    <n v="2"/>
    <n v="8136"/>
    <n v="5504.2759999999998"/>
    <n v="2752.1379999999999"/>
    <n v="113"/>
    <n v="36"/>
    <n v="2631.7240000000002"/>
    <x v="1"/>
    <x v="5"/>
    <x v="23"/>
  </r>
  <r>
    <x v="0"/>
    <d v="2019-06-12T00:00:00"/>
    <x v="1"/>
    <n v="313"/>
    <n v="3"/>
    <n v="11268"/>
    <n v="8256.4130000000005"/>
    <n v="2752.1379999999999"/>
    <n v="104.33333333333333"/>
    <n v="36"/>
    <n v="3011.587"/>
    <x v="1"/>
    <x v="5"/>
    <x v="23"/>
  </r>
  <r>
    <x v="0"/>
    <d v="2019-06-12T00:00:00"/>
    <x v="1"/>
    <n v="99.4"/>
    <n v="1"/>
    <n v="3429.3"/>
    <n v="2689.248"/>
    <n v="2689.248"/>
    <n v="99.4"/>
    <n v="34.5"/>
    <n v="740.05200000000002"/>
    <x v="1"/>
    <x v="5"/>
    <x v="23"/>
  </r>
  <r>
    <x v="0"/>
    <d v="2019-06-12T00:00:00"/>
    <x v="1"/>
    <n v="102.4"/>
    <n v="1"/>
    <n v="3532.8"/>
    <n v="2689.248"/>
    <n v="2689.248"/>
    <n v="102.4"/>
    <n v="34.5"/>
    <n v="843.55200000000002"/>
    <x v="1"/>
    <x v="5"/>
    <x v="23"/>
  </r>
  <r>
    <x v="0"/>
    <d v="2019-06-12T00:00:00"/>
    <x v="1"/>
    <n v="1313.8"/>
    <n v="12"/>
    <n v="48610.6"/>
    <n v="32270.98"/>
    <n v="2689.248"/>
    <n v="109.48333333333333"/>
    <n v="37"/>
    <n v="16339.62"/>
    <x v="1"/>
    <x v="5"/>
    <x v="23"/>
  </r>
  <r>
    <x v="0"/>
    <d v="2019-06-12T00:00:00"/>
    <x v="1"/>
    <n v="131.5"/>
    <n v="1"/>
    <n v="4208"/>
    <n v="2642.2429999999999"/>
    <n v="2642.2429999999999"/>
    <n v="131.5"/>
    <n v="32"/>
    <n v="1565.7570000000001"/>
    <x v="1"/>
    <x v="5"/>
    <x v="23"/>
  </r>
  <r>
    <x v="0"/>
    <d v="2019-06-12T00:00:00"/>
    <x v="1"/>
    <n v="124.5"/>
    <n v="1"/>
    <n v="4233"/>
    <n v="2535.9470000000001"/>
    <n v="2535.9470000000001"/>
    <n v="124.5"/>
    <n v="34"/>
    <n v="1697.0530000000001"/>
    <x v="1"/>
    <x v="5"/>
    <x v="23"/>
  </r>
  <r>
    <x v="0"/>
    <d v="2019-06-12T00:00:00"/>
    <x v="1"/>
    <n v="114.5"/>
    <n v="1"/>
    <n v="3664"/>
    <n v="2642.2429999999999"/>
    <n v="2642.2429999999999"/>
    <n v="114.5"/>
    <n v="32"/>
    <n v="1021.7569999999999"/>
    <x v="1"/>
    <x v="5"/>
    <x v="23"/>
  </r>
  <r>
    <x v="0"/>
    <d v="2019-06-12T00:00:00"/>
    <x v="1"/>
    <n v="91"/>
    <n v="1"/>
    <n v="3185"/>
    <n v="2642.2429999999999"/>
    <n v="2642.2429999999999"/>
    <n v="91"/>
    <n v="35"/>
    <n v="542.75699999999995"/>
    <x v="1"/>
    <x v="5"/>
    <x v="23"/>
  </r>
  <r>
    <x v="0"/>
    <d v="2019-06-12T00:00:00"/>
    <x v="1"/>
    <n v="100.4"/>
    <n v="1"/>
    <n v="3463.8"/>
    <n v="2689.248"/>
    <n v="2689.248"/>
    <n v="100.4"/>
    <n v="34.5"/>
    <n v="774.55200000000002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336"/>
    <n v="3"/>
    <n v="12096"/>
    <n v="8256.4130000000005"/>
    <n v="2752.1379999999999"/>
    <n v="112"/>
    <n v="36"/>
    <n v="3839.587"/>
    <x v="1"/>
    <x v="5"/>
    <x v="23"/>
  </r>
  <r>
    <x v="0"/>
    <d v="2019-06-12T00:00:00"/>
    <x v="1"/>
    <n v="127.4"/>
    <n v="1"/>
    <n v="4395.3"/>
    <n v="2689.248"/>
    <n v="2689.248"/>
    <n v="127.4"/>
    <n v="34.5"/>
    <n v="1706.0519999999999"/>
    <x v="1"/>
    <x v="5"/>
    <x v="23"/>
  </r>
  <r>
    <x v="0"/>
    <d v="2019-06-12T00:00:00"/>
    <x v="1"/>
    <n v="434.4"/>
    <n v="4"/>
    <n v="14986.8"/>
    <n v="10756.993"/>
    <n v="2689.248"/>
    <n v="108.6"/>
    <n v="34.5"/>
    <n v="4229.8069999999998"/>
    <x v="1"/>
    <x v="5"/>
    <x v="23"/>
  </r>
  <r>
    <x v="0"/>
    <d v="2019-06-12T00:00:00"/>
    <x v="1"/>
    <n v="316"/>
    <n v="3"/>
    <n v="10902"/>
    <n v="8067.7449999999999"/>
    <n v="2689.248"/>
    <n v="105.33333333333333"/>
    <n v="34.5"/>
    <n v="2834.2550000000001"/>
    <x v="1"/>
    <x v="5"/>
    <x v="23"/>
  </r>
  <r>
    <x v="0"/>
    <d v="2019-06-12T00:00:00"/>
    <x v="1"/>
    <n v="772.6"/>
    <n v="7"/>
    <n v="26654.7"/>
    <n v="18824.738000000001"/>
    <n v="2689.248"/>
    <n v="110.37142857142858"/>
    <n v="34.5"/>
    <n v="7829.9620000000004"/>
    <x v="1"/>
    <x v="5"/>
    <x v="23"/>
  </r>
  <r>
    <x v="0"/>
    <d v="2019-06-14T00:00:00"/>
    <x v="0"/>
    <n v="110.85"/>
    <m/>
    <n v="1995.3"/>
    <n v="1383.643"/>
    <n v="12.481999999999999"/>
    <m/>
    <n v="18"/>
    <n v="611.65700000000004"/>
    <x v="1"/>
    <x v="5"/>
    <x v="23"/>
  </r>
  <r>
    <x v="0"/>
    <d v="2019-06-14T00:00:00"/>
    <x v="0"/>
    <n v="479.98"/>
    <m/>
    <n v="8639.64"/>
    <n v="5991.1670000000004"/>
    <n v="12.481999999999999"/>
    <m/>
    <n v="18"/>
    <n v="2648.473"/>
    <x v="1"/>
    <x v="5"/>
    <x v="23"/>
  </r>
  <r>
    <x v="0"/>
    <d v="2019-06-14T00:00:00"/>
    <x v="0"/>
    <n v="65.23"/>
    <m/>
    <n v="913.22"/>
    <n v="814.20899999999995"/>
    <n v="12.481999999999999"/>
    <m/>
    <n v="14"/>
    <n v="99.010999999999996"/>
    <x v="1"/>
    <x v="5"/>
    <x v="23"/>
  </r>
  <r>
    <x v="0"/>
    <d v="2019-06-14T00:00:00"/>
    <x v="0"/>
    <n v="81.52"/>
    <m/>
    <n v="1141.28"/>
    <n v="1017.542"/>
    <n v="12.481999999999999"/>
    <m/>
    <n v="14"/>
    <n v="123.738"/>
    <x v="1"/>
    <x v="5"/>
    <x v="23"/>
  </r>
  <r>
    <x v="0"/>
    <d v="2019-06-14T00:00:00"/>
    <x v="0"/>
    <n v="224"/>
    <m/>
    <n v="4032"/>
    <n v="2795.9949999999999"/>
    <n v="12.481999999999999"/>
    <m/>
    <n v="18"/>
    <n v="1236.0050000000001"/>
    <x v="1"/>
    <x v="5"/>
    <x v="23"/>
  </r>
  <r>
    <x v="0"/>
    <d v="2019-06-14T00:00:00"/>
    <x v="0"/>
    <n v="447.58"/>
    <m/>
    <n v="8056.44"/>
    <n v="5586.7470000000003"/>
    <n v="12.481999999999999"/>
    <m/>
    <n v="18"/>
    <n v="2469.6930000000002"/>
    <x v="1"/>
    <x v="5"/>
    <x v="23"/>
  </r>
  <r>
    <x v="0"/>
    <d v="2019-06-14T00:00:00"/>
    <x v="0"/>
    <n v="97.46"/>
    <m/>
    <n v="1364.44"/>
    <n v="1216.5070000000001"/>
    <n v="12.481999999999999"/>
    <m/>
    <n v="14"/>
    <n v="147.93299999999999"/>
    <x v="1"/>
    <x v="5"/>
    <x v="23"/>
  </r>
  <r>
    <x v="0"/>
    <d v="2019-06-14T00:00:00"/>
    <x v="0"/>
    <n v="266.11"/>
    <m/>
    <n v="4789.9799999999996"/>
    <n v="3321.6170000000002"/>
    <n v="12.481999999999999"/>
    <m/>
    <n v="18"/>
    <n v="1468.3630000000001"/>
    <x v="1"/>
    <x v="5"/>
    <x v="23"/>
  </r>
  <r>
    <x v="0"/>
    <d v="2019-06-14T00:00:00"/>
    <x v="0"/>
    <n v="244.7"/>
    <m/>
    <n v="3425.8"/>
    <n v="3054.3739999999998"/>
    <n v="12.481999999999999"/>
    <m/>
    <n v="14"/>
    <n v="371.42599999999999"/>
    <x v="1"/>
    <x v="5"/>
    <x v="23"/>
  </r>
  <r>
    <x v="0"/>
    <d v="2019-06-14T00:00:00"/>
    <x v="0"/>
    <n v="786.8"/>
    <m/>
    <n v="14162.4"/>
    <n v="9820.9310000000005"/>
    <n v="12.481999999999999"/>
    <m/>
    <n v="18"/>
    <n v="4341.4690000000001"/>
    <x v="1"/>
    <x v="5"/>
    <x v="23"/>
  </r>
  <r>
    <x v="0"/>
    <d v="2019-06-14T00:00:00"/>
    <x v="0"/>
    <n v="685"/>
    <m/>
    <n v="12330"/>
    <n v="8550.2510000000002"/>
    <n v="12.481999999999999"/>
    <m/>
    <n v="18"/>
    <n v="3779.7489999999998"/>
    <x v="1"/>
    <x v="5"/>
    <x v="23"/>
  </r>
  <r>
    <x v="0"/>
    <d v="2019-06-14T00:00:00"/>
    <x v="0"/>
    <n v="451.4"/>
    <m/>
    <n v="8125.2"/>
    <n v="5634.4279999999999"/>
    <n v="12.481999999999999"/>
    <m/>
    <n v="18"/>
    <n v="2490.7719999999999"/>
    <x v="1"/>
    <x v="5"/>
    <x v="23"/>
  </r>
  <r>
    <x v="0"/>
    <d v="2019-06-14T00:00:00"/>
    <x v="0"/>
    <n v="1015.58"/>
    <m/>
    <n v="18280.439999999999"/>
    <n v="12676.59"/>
    <n v="12.481999999999999"/>
    <m/>
    <n v="18"/>
    <n v="5603.85"/>
    <x v="1"/>
    <x v="5"/>
    <x v="23"/>
  </r>
  <r>
    <x v="0"/>
    <d v="2019-06-14T00:00:00"/>
    <x v="0"/>
    <n v="769.4"/>
    <m/>
    <n v="13849.2"/>
    <n v="9603.7420000000002"/>
    <n v="12.481999999999999"/>
    <m/>
    <n v="18"/>
    <n v="4245.4579999999996"/>
    <x v="1"/>
    <x v="5"/>
    <x v="23"/>
  </r>
  <r>
    <x v="0"/>
    <d v="2019-06-14T00:00:00"/>
    <x v="0"/>
    <n v="438.89"/>
    <m/>
    <n v="7900.02"/>
    <n v="5478.277"/>
    <n v="12.481999999999999"/>
    <m/>
    <n v="18"/>
    <n v="2421.7429999999999"/>
    <x v="1"/>
    <x v="5"/>
    <x v="23"/>
  </r>
  <r>
    <x v="0"/>
    <d v="2019-06-14T00:00:00"/>
    <x v="0"/>
    <n v="336.56"/>
    <m/>
    <n v="6058.08"/>
    <n v="4200.982"/>
    <n v="12.481999999999999"/>
    <m/>
    <n v="18"/>
    <n v="1857.098"/>
    <x v="1"/>
    <x v="5"/>
    <x v="23"/>
  </r>
  <r>
    <x v="0"/>
    <d v="2019-06-14T00:00:00"/>
    <x v="0"/>
    <n v="159.66999999999999"/>
    <m/>
    <n v="2235.38"/>
    <n v="1993.02"/>
    <n v="12.481999999999999"/>
    <m/>
    <n v="14"/>
    <n v="242.36"/>
    <x v="1"/>
    <x v="5"/>
    <x v="23"/>
  </r>
  <r>
    <x v="0"/>
    <d v="2019-06-14T00:00:00"/>
    <x v="0"/>
    <n v="3119.14"/>
    <m/>
    <n v="56144.52"/>
    <n v="38933.474999999999"/>
    <n v="12.481999999999999"/>
    <m/>
    <n v="18"/>
    <n v="17211.044999999998"/>
    <x v="1"/>
    <x v="5"/>
    <x v="23"/>
  </r>
  <r>
    <x v="0"/>
    <d v="2019-06-14T00:00:00"/>
    <x v="0"/>
    <n v="160.69999999999999"/>
    <m/>
    <n v="2249.8000000000002"/>
    <n v="2005.876"/>
    <n v="12.481999999999999"/>
    <m/>
    <n v="14"/>
    <n v="243.92400000000001"/>
    <x v="1"/>
    <x v="5"/>
    <x v="23"/>
  </r>
  <r>
    <x v="0"/>
    <d v="2019-06-14T00:00:00"/>
    <x v="0"/>
    <n v="226.87"/>
    <m/>
    <n v="4083.66"/>
    <n v="2831.8180000000002"/>
    <n v="12.481999999999999"/>
    <m/>
    <n v="18"/>
    <n v="1251.8420000000001"/>
    <x v="1"/>
    <x v="5"/>
    <x v="23"/>
  </r>
  <r>
    <x v="0"/>
    <d v="2019-06-14T00:00:00"/>
    <x v="0"/>
    <n v="763.34"/>
    <m/>
    <n v="13740.12"/>
    <n v="9528.1"/>
    <n v="12.481999999999999"/>
    <m/>
    <n v="18"/>
    <n v="4212.0200000000004"/>
    <x v="1"/>
    <x v="5"/>
    <x v="23"/>
  </r>
  <r>
    <x v="0"/>
    <d v="2019-06-14T00:00:00"/>
    <x v="0"/>
    <n v="186.11"/>
    <m/>
    <n v="3349.98"/>
    <n v="2323.047"/>
    <n v="12.481999999999999"/>
    <m/>
    <n v="18"/>
    <n v="1026.933"/>
    <x v="1"/>
    <x v="5"/>
    <x v="23"/>
  </r>
  <r>
    <x v="0"/>
    <d v="2019-06-14T00:00:00"/>
    <x v="0"/>
    <n v="1107.9000000000001"/>
    <m/>
    <n v="19942.2"/>
    <n v="13828.939"/>
    <n v="12.481999999999999"/>
    <m/>
    <n v="18"/>
    <n v="6113.2610000000004"/>
    <x v="1"/>
    <x v="5"/>
    <x v="23"/>
  </r>
  <r>
    <x v="0"/>
    <d v="2019-06-14T00:00:00"/>
    <x v="0"/>
    <n v="330.76"/>
    <m/>
    <n v="5953.68"/>
    <n v="4128.585"/>
    <n v="12.481999999999999"/>
    <m/>
    <n v="18"/>
    <n v="1825.095"/>
    <x v="1"/>
    <x v="5"/>
    <x v="23"/>
  </r>
  <r>
    <x v="0"/>
    <d v="2019-06-14T00:00:00"/>
    <x v="0"/>
    <n v="865"/>
    <m/>
    <n v="15570"/>
    <n v="10797.031999999999"/>
    <n v="12.481999999999999"/>
    <m/>
    <n v="18"/>
    <n v="4772.9679999999998"/>
    <x v="1"/>
    <x v="5"/>
    <x v="23"/>
  </r>
  <r>
    <x v="0"/>
    <d v="2019-06-14T00:00:00"/>
    <x v="0"/>
    <n v="71.14"/>
    <m/>
    <n v="1280.52"/>
    <n v="887.97799999999995"/>
    <n v="12.481999999999999"/>
    <m/>
    <n v="18"/>
    <n v="392.54199999999997"/>
    <x v="1"/>
    <x v="5"/>
    <x v="23"/>
  </r>
  <r>
    <x v="0"/>
    <d v="2019-06-14T00:00:00"/>
    <x v="0"/>
    <n v="164.54"/>
    <m/>
    <n v="2961.72"/>
    <n v="2053.808"/>
    <n v="12.481999999999999"/>
    <m/>
    <n v="18"/>
    <n v="907.91200000000003"/>
    <x v="1"/>
    <x v="5"/>
    <x v="23"/>
  </r>
  <r>
    <x v="0"/>
    <d v="2019-06-14T00:00:00"/>
    <x v="0"/>
    <n v="468.92"/>
    <m/>
    <n v="8440.56"/>
    <n v="5853.1149999999998"/>
    <n v="12.481999999999999"/>
    <m/>
    <n v="18"/>
    <n v="2587.4450000000002"/>
    <x v="1"/>
    <x v="5"/>
    <x v="23"/>
  </r>
  <r>
    <x v="0"/>
    <d v="2019-06-14T00:00:00"/>
    <x v="0"/>
    <n v="226.82"/>
    <m/>
    <n v="4082.76"/>
    <n v="2831.194"/>
    <n v="12.481999999999999"/>
    <m/>
    <n v="18"/>
    <n v="1251.566"/>
    <x v="1"/>
    <x v="5"/>
    <x v="23"/>
  </r>
  <r>
    <x v="0"/>
    <d v="2019-06-14T00:00:00"/>
    <x v="0"/>
    <n v="288.02999999999997"/>
    <m/>
    <n v="4032.42"/>
    <n v="3595.2249999999999"/>
    <n v="12.481999999999999"/>
    <m/>
    <n v="14"/>
    <n v="437.19499999999999"/>
    <x v="1"/>
    <x v="5"/>
    <x v="23"/>
  </r>
  <r>
    <x v="0"/>
    <d v="2019-06-14T00:00:00"/>
    <x v="0"/>
    <n v="570.82000000000005"/>
    <m/>
    <n v="10274.76"/>
    <n v="7125.0429999999997"/>
    <n v="12.481999999999999"/>
    <m/>
    <n v="18"/>
    <n v="3149.7170000000001"/>
    <x v="1"/>
    <x v="5"/>
    <x v="23"/>
  </r>
  <r>
    <x v="0"/>
    <d v="2019-06-15T00:00:00"/>
    <x v="1"/>
    <n v="531"/>
    <n v="5"/>
    <n v="19116"/>
    <n v="13745.124"/>
    <n v="2749.0250000000001"/>
    <n v="106.2"/>
    <n v="36"/>
    <n v="5370.8760000000002"/>
    <x v="1"/>
    <x v="5"/>
    <x v="23"/>
  </r>
  <r>
    <x v="0"/>
    <d v="2019-06-15T00:00:00"/>
    <x v="1"/>
    <n v="118"/>
    <n v="1"/>
    <n v="4248"/>
    <n v="2749.0250000000001"/>
    <n v="2749.0250000000001"/>
    <n v="118"/>
    <n v="36"/>
    <n v="1498.9749999999999"/>
    <x v="1"/>
    <x v="5"/>
    <x v="23"/>
  </r>
  <r>
    <x v="0"/>
    <d v="2019-06-15T00:00:00"/>
    <x v="1"/>
    <n v="445"/>
    <n v="4"/>
    <n v="15797.5"/>
    <n v="10996.099"/>
    <n v="2749.0250000000001"/>
    <n v="111.25"/>
    <n v="35.5"/>
    <n v="4801.4009999999998"/>
    <x v="1"/>
    <x v="5"/>
    <x v="23"/>
  </r>
  <r>
    <x v="0"/>
    <d v="2019-06-15T00:00:00"/>
    <x v="1"/>
    <n v="114"/>
    <n v="1"/>
    <n v="4104"/>
    <n v="2749.0250000000001"/>
    <n v="2749.0250000000001"/>
    <n v="114"/>
    <n v="36"/>
    <n v="1354.9749999999999"/>
    <x v="1"/>
    <x v="5"/>
    <x v="23"/>
  </r>
  <r>
    <x v="0"/>
    <d v="2019-06-15T00:00:00"/>
    <x v="1"/>
    <n v="214"/>
    <n v="2"/>
    <n v="7704"/>
    <n v="5498.05"/>
    <n v="2749.0250000000001"/>
    <n v="107"/>
    <n v="36"/>
    <n v="2205.9499999999998"/>
    <x v="1"/>
    <x v="5"/>
    <x v="23"/>
  </r>
  <r>
    <x v="0"/>
    <d v="2019-06-15T00:00:00"/>
    <x v="1"/>
    <n v="292"/>
    <n v="3"/>
    <n v="10512"/>
    <n v="8247.0740000000005"/>
    <n v="2749.0250000000001"/>
    <n v="97.333333333333329"/>
    <n v="36"/>
    <n v="2264.9259999999999"/>
    <x v="1"/>
    <x v="5"/>
    <x v="23"/>
  </r>
  <r>
    <x v="0"/>
    <d v="2019-06-15T00:00:00"/>
    <x v="1"/>
    <n v="100"/>
    <n v="1"/>
    <n v="3600"/>
    <n v="2749.0250000000001"/>
    <n v="2749.0250000000001"/>
    <n v="100"/>
    <n v="36"/>
    <n v="850.97500000000002"/>
    <x v="1"/>
    <x v="5"/>
    <x v="23"/>
  </r>
  <r>
    <x v="0"/>
    <d v="2019-06-15T00:00:00"/>
    <x v="1"/>
    <n v="3580"/>
    <n v="30"/>
    <n v="127090"/>
    <n v="82470.743000000002"/>
    <n v="2749.0250000000001"/>
    <n v="119.33333333333333"/>
    <n v="35.5"/>
    <n v="44619.256999999998"/>
    <x v="1"/>
    <x v="5"/>
    <x v="23"/>
  </r>
  <r>
    <x v="1"/>
    <d v="2019-06-15T00:00:00"/>
    <x v="1"/>
    <n v="-1078"/>
    <n v="-10"/>
    <n v="-38808"/>
    <n v="-27490.248"/>
    <n v="-2749.0250000000001"/>
    <n v="107.8"/>
    <n v="36"/>
    <n v="-11317.752"/>
    <x v="1"/>
    <x v="5"/>
    <x v="23"/>
  </r>
  <r>
    <x v="0"/>
    <d v="2019-06-15T00:00:00"/>
    <x v="1"/>
    <n v="119"/>
    <n v="1"/>
    <n v="4284"/>
    <n v="2749.0250000000001"/>
    <n v="2749.0250000000001"/>
    <n v="119"/>
    <n v="36"/>
    <n v="1534.9749999999999"/>
    <x v="1"/>
    <x v="5"/>
    <x v="23"/>
  </r>
  <r>
    <x v="0"/>
    <d v="2019-06-15T00:00:00"/>
    <x v="1"/>
    <n v="108"/>
    <n v="1"/>
    <n v="3888"/>
    <n v="2749.0250000000001"/>
    <n v="2749.0250000000001"/>
    <n v="108"/>
    <n v="36"/>
    <n v="1138.9749999999999"/>
    <x v="1"/>
    <x v="5"/>
    <x v="23"/>
  </r>
  <r>
    <x v="0"/>
    <d v="2019-06-15T00:00:00"/>
    <x v="1"/>
    <n v="424"/>
    <n v="4"/>
    <n v="15264"/>
    <n v="10996.099"/>
    <n v="2749.0250000000001"/>
    <n v="106"/>
    <n v="36"/>
    <n v="4267.9009999999998"/>
    <x v="1"/>
    <x v="5"/>
    <x v="23"/>
  </r>
  <r>
    <x v="0"/>
    <d v="2019-06-15T00:00:00"/>
    <x v="1"/>
    <n v="884"/>
    <n v="8"/>
    <n v="31824"/>
    <n v="21992.198"/>
    <n v="2749.0250000000001"/>
    <n v="110.5"/>
    <n v="36"/>
    <n v="9831.8019999999997"/>
    <x v="1"/>
    <x v="5"/>
    <x v="23"/>
  </r>
  <r>
    <x v="0"/>
    <d v="2019-06-15T00:00:00"/>
    <x v="1"/>
    <n v="280"/>
    <n v="3"/>
    <n v="30240"/>
    <n v="8256.4130000000005"/>
    <n v="2752.1379999999999"/>
    <n v="93.333333333333329"/>
    <n v="108"/>
    <n v="21983.587"/>
    <x v="1"/>
    <x v="5"/>
    <x v="23"/>
  </r>
  <r>
    <x v="1"/>
    <d v="2019-06-15T00:00:00"/>
    <x v="1"/>
    <n v="-280"/>
    <n v="-3"/>
    <n v="-30240"/>
    <n v="-8256.4130000000005"/>
    <n v="-2752.1379999999999"/>
    <n v="93.333333333333329"/>
    <n v="108"/>
    <n v="-21983.587"/>
    <x v="1"/>
    <x v="5"/>
    <x v="23"/>
  </r>
  <r>
    <x v="0"/>
    <d v="2019-06-15T00:00:00"/>
    <x v="1"/>
    <n v="280"/>
    <n v="3"/>
    <n v="10080"/>
    <n v="8256.4130000000005"/>
    <n v="2752.1379999999999"/>
    <n v="93.333333333333329"/>
    <n v="36"/>
    <n v="1823.587"/>
    <x v="1"/>
    <x v="5"/>
    <x v="23"/>
  </r>
  <r>
    <x v="0"/>
    <d v="2019-06-15T00:00:00"/>
    <x v="1"/>
    <n v="219"/>
    <n v="2"/>
    <n v="7884"/>
    <n v="5504.2759999999998"/>
    <n v="2752.1379999999999"/>
    <n v="109.5"/>
    <n v="36"/>
    <n v="2379.7240000000002"/>
    <x v="1"/>
    <x v="5"/>
    <x v="23"/>
  </r>
  <r>
    <x v="0"/>
    <d v="2019-06-15T00:00:00"/>
    <x v="1"/>
    <n v="1108"/>
    <n v="10"/>
    <n v="39888"/>
    <n v="27521.378000000001"/>
    <n v="2752.1379999999999"/>
    <n v="110.8"/>
    <n v="36"/>
    <n v="12366.621999999999"/>
    <x v="1"/>
    <x v="5"/>
    <x v="23"/>
  </r>
  <r>
    <x v="0"/>
    <d v="2019-06-15T00:00:00"/>
    <x v="1"/>
    <n v="113"/>
    <n v="1"/>
    <n v="4068"/>
    <n v="2752.1379999999999"/>
    <n v="2752.1379999999999"/>
    <n v="113"/>
    <n v="36"/>
    <n v="1315.8620000000001"/>
    <x v="1"/>
    <x v="5"/>
    <x v="23"/>
  </r>
  <r>
    <x v="0"/>
    <d v="2019-06-15T00:00:00"/>
    <x v="1"/>
    <n v="120"/>
    <n v="1"/>
    <n v="4320"/>
    <n v="2749.0250000000001"/>
    <n v="2749.0250000000001"/>
    <n v="120"/>
    <n v="36"/>
    <n v="1570.9749999999999"/>
    <x v="1"/>
    <x v="5"/>
    <x v="23"/>
  </r>
  <r>
    <x v="0"/>
    <d v="2019-06-15T00:00:00"/>
    <x v="1"/>
    <n v="422"/>
    <n v="4"/>
    <n v="15192"/>
    <n v="10996.099"/>
    <n v="2749.0250000000001"/>
    <n v="105.5"/>
    <n v="36"/>
    <n v="4195.9009999999998"/>
    <x v="1"/>
    <x v="5"/>
    <x v="23"/>
  </r>
  <r>
    <x v="0"/>
    <d v="2019-06-15T00:00:00"/>
    <x v="1"/>
    <n v="500"/>
    <n v="5"/>
    <n v="18000"/>
    <n v="13745.124"/>
    <n v="2749.0250000000001"/>
    <n v="100"/>
    <n v="36"/>
    <n v="4254.8760000000002"/>
    <x v="1"/>
    <x v="5"/>
    <x v="23"/>
  </r>
  <r>
    <x v="0"/>
    <d v="2019-06-15T00:00:00"/>
    <x v="1"/>
    <n v="430"/>
    <n v="4"/>
    <n v="15480"/>
    <n v="11008.550999999999"/>
    <n v="2752.1379999999999"/>
    <n v="107.5"/>
    <n v="36"/>
    <n v="4471.4489999999996"/>
    <x v="1"/>
    <x v="5"/>
    <x v="23"/>
  </r>
  <r>
    <x v="0"/>
    <d v="2019-06-15T00:00:00"/>
    <x v="1"/>
    <n v="203"/>
    <n v="2"/>
    <n v="7308"/>
    <n v="5504.2759999999998"/>
    <n v="2752.1379999999999"/>
    <n v="101.5"/>
    <n v="36"/>
    <n v="1803.7239999999999"/>
    <x v="1"/>
    <x v="5"/>
    <x v="23"/>
  </r>
  <r>
    <x v="0"/>
    <d v="2019-06-15T00:00:00"/>
    <x v="1"/>
    <n v="580"/>
    <n v="6"/>
    <n v="20880"/>
    <n v="16494.149000000001"/>
    <n v="2749.0250000000001"/>
    <n v="96.666666666666671"/>
    <n v="36"/>
    <n v="4385.8509999999997"/>
    <x v="1"/>
    <x v="5"/>
    <x v="23"/>
  </r>
  <r>
    <x v="0"/>
    <d v="2019-06-17T00:00:00"/>
    <x v="0"/>
    <n v="564.35"/>
    <m/>
    <n v="10158.299999999999"/>
    <n v="6756.223"/>
    <n v="11.972"/>
    <m/>
    <n v="18"/>
    <n v="3402.0770000000002"/>
    <x v="1"/>
    <x v="5"/>
    <x v="24"/>
  </r>
  <r>
    <x v="0"/>
    <d v="2019-06-17T00:00:00"/>
    <x v="0"/>
    <n v="430.83"/>
    <m/>
    <n v="7754.94"/>
    <n v="5157.7629999999999"/>
    <n v="11.972"/>
    <m/>
    <n v="18"/>
    <n v="2597.1770000000001"/>
    <x v="1"/>
    <x v="5"/>
    <x v="24"/>
  </r>
  <r>
    <x v="0"/>
    <d v="2019-06-17T00:00:00"/>
    <x v="0"/>
    <n v="828.98"/>
    <m/>
    <n v="14921.64"/>
    <n v="9924.2900000000009"/>
    <n v="11.972"/>
    <m/>
    <n v="18"/>
    <n v="4997.3500000000004"/>
    <x v="1"/>
    <x v="5"/>
    <x v="24"/>
  </r>
  <r>
    <x v="0"/>
    <d v="2019-06-17T00:00:00"/>
    <x v="0"/>
    <n v="363.76"/>
    <m/>
    <n v="5092.6400000000003"/>
    <n v="4354.8209999999999"/>
    <n v="11.972"/>
    <m/>
    <n v="14"/>
    <n v="737.81899999999996"/>
    <x v="1"/>
    <x v="5"/>
    <x v="24"/>
  </r>
  <r>
    <x v="0"/>
    <d v="2019-06-17T00:00:00"/>
    <x v="0"/>
    <n v="232.81"/>
    <m/>
    <n v="4190.58"/>
    <n v="2787.1289999999999"/>
    <n v="11.972"/>
    <m/>
    <n v="18"/>
    <n v="1403.451"/>
    <x v="1"/>
    <x v="5"/>
    <x v="24"/>
  </r>
  <r>
    <x v="0"/>
    <d v="2019-06-17T00:00:00"/>
    <x v="0"/>
    <n v="225.11"/>
    <m/>
    <n v="4051.98"/>
    <n v="2694.9470000000001"/>
    <n v="11.972"/>
    <m/>
    <n v="18"/>
    <n v="1357.0329999999999"/>
    <x v="1"/>
    <x v="5"/>
    <x v="24"/>
  </r>
  <r>
    <x v="0"/>
    <d v="2019-06-17T00:00:00"/>
    <x v="0"/>
    <n v="1033.6400000000001"/>
    <m/>
    <n v="19122.34"/>
    <n v="12374.415999999999"/>
    <n v="11.972"/>
    <m/>
    <n v="18.5"/>
    <n v="6747.924"/>
    <x v="1"/>
    <x v="5"/>
    <x v="24"/>
  </r>
  <r>
    <x v="0"/>
    <d v="2019-06-17T00:00:00"/>
    <x v="0"/>
    <n v="911.33"/>
    <m/>
    <n v="16403.939999999999"/>
    <n v="10910.159"/>
    <n v="11.972"/>
    <m/>
    <n v="18"/>
    <n v="5493.7809999999999"/>
    <x v="1"/>
    <x v="5"/>
    <x v="24"/>
  </r>
  <r>
    <x v="0"/>
    <d v="2019-06-17T00:00:00"/>
    <x v="0"/>
    <n v="908.74"/>
    <m/>
    <n v="16357.32"/>
    <n v="10879.152"/>
    <n v="11.972"/>
    <m/>
    <n v="18"/>
    <n v="5478.1679999999997"/>
    <x v="1"/>
    <x v="5"/>
    <x v="24"/>
  </r>
  <r>
    <x v="0"/>
    <d v="2019-06-17T00:00:00"/>
    <x v="0"/>
    <n v="559.59"/>
    <m/>
    <n v="10352.42"/>
    <n v="6699.2370000000001"/>
    <n v="11.972"/>
    <m/>
    <n v="18.5"/>
    <n v="3653.183"/>
    <x v="1"/>
    <x v="5"/>
    <x v="24"/>
  </r>
  <r>
    <x v="0"/>
    <d v="2019-06-17T00:00:00"/>
    <x v="0"/>
    <n v="224.47"/>
    <m/>
    <n v="4040.46"/>
    <n v="2687.2849999999999"/>
    <n v="11.972"/>
    <m/>
    <n v="18"/>
    <n v="1353.175"/>
    <x v="1"/>
    <x v="5"/>
    <x v="24"/>
  </r>
  <r>
    <x v="0"/>
    <d v="2019-06-17T00:00:00"/>
    <x v="0"/>
    <n v="213.08"/>
    <m/>
    <n v="3835.44"/>
    <n v="2550.9270000000001"/>
    <n v="11.972"/>
    <m/>
    <n v="18"/>
    <n v="1284.5129999999999"/>
    <x v="1"/>
    <x v="5"/>
    <x v="24"/>
  </r>
  <r>
    <x v="0"/>
    <d v="2019-06-17T00:00:00"/>
    <x v="0"/>
    <n v="200.09"/>
    <m/>
    <n v="3601.62"/>
    <n v="2395.415"/>
    <n v="11.972"/>
    <m/>
    <n v="18"/>
    <n v="1206.2049999999999"/>
    <x v="1"/>
    <x v="5"/>
    <x v="24"/>
  </r>
  <r>
    <x v="0"/>
    <d v="2019-06-17T00:00:00"/>
    <x v="0"/>
    <n v="64.19"/>
    <m/>
    <n v="1155.42"/>
    <n v="768.46299999999997"/>
    <n v="11.972"/>
    <m/>
    <n v="18"/>
    <n v="386.95699999999999"/>
    <x v="1"/>
    <x v="5"/>
    <x v="24"/>
  </r>
  <r>
    <x v="0"/>
    <d v="2019-06-18T00:00:00"/>
    <x v="1"/>
    <n v="644"/>
    <n v="6"/>
    <n v="22862"/>
    <n v="16494.149000000001"/>
    <n v="2749.0250000000001"/>
    <n v="107.33333333333333"/>
    <n v="35.5"/>
    <n v="6367.8509999999997"/>
    <x v="1"/>
    <x v="5"/>
    <x v="24"/>
  </r>
  <r>
    <x v="0"/>
    <d v="2019-06-18T00:00:00"/>
    <x v="1"/>
    <n v="551"/>
    <n v="5"/>
    <n v="19560.5"/>
    <n v="13745.124"/>
    <n v="2749.0250000000001"/>
    <n v="110.2"/>
    <n v="35.5"/>
    <n v="5815.3760000000002"/>
    <x v="1"/>
    <x v="5"/>
    <x v="24"/>
  </r>
  <r>
    <x v="0"/>
    <d v="2019-06-18T00:00:00"/>
    <x v="1"/>
    <n v="898"/>
    <n v="8"/>
    <n v="31879"/>
    <n v="21992.198"/>
    <n v="2749.0250000000001"/>
    <n v="112.25"/>
    <n v="35.5"/>
    <n v="9886.8019999999997"/>
    <x v="1"/>
    <x v="5"/>
    <x v="24"/>
  </r>
  <r>
    <x v="0"/>
    <d v="2019-06-18T00:00:00"/>
    <x v="1"/>
    <n v="1120"/>
    <n v="10"/>
    <n v="38640"/>
    <n v="26541.187000000002"/>
    <n v="2654.1190000000001"/>
    <n v="112"/>
    <n v="34.5"/>
    <n v="12098.813"/>
    <x v="1"/>
    <x v="5"/>
    <x v="24"/>
  </r>
  <r>
    <x v="0"/>
    <d v="2019-06-18T00:00:00"/>
    <x v="1"/>
    <n v="1078"/>
    <n v="10"/>
    <n v="38808"/>
    <n v="27490.248"/>
    <n v="2749.0250000000001"/>
    <n v="107.8"/>
    <n v="36"/>
    <n v="11317.752"/>
    <x v="1"/>
    <x v="5"/>
    <x v="24"/>
  </r>
  <r>
    <x v="0"/>
    <d v="2019-06-18T00:00:00"/>
    <x v="1"/>
    <n v="4545"/>
    <n v="40"/>
    <n v="159075"/>
    <n v="109960.99"/>
    <n v="2749.0250000000001"/>
    <n v="113.625"/>
    <n v="35"/>
    <n v="49114.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208.5"/>
    <n v="2"/>
    <n v="7401.75"/>
    <n v="5308.2370000000001"/>
    <n v="2654.1190000000001"/>
    <n v="104.25"/>
    <n v="35.5"/>
    <n v="2093.5129999999999"/>
    <x v="1"/>
    <x v="5"/>
    <x v="24"/>
  </r>
  <r>
    <x v="0"/>
    <d v="2019-06-19T00:00:00"/>
    <x v="1"/>
    <n v="218"/>
    <n v="2"/>
    <n v="7739"/>
    <n v="5308.2370000000001"/>
    <n v="2654.1190000000001"/>
    <n v="109"/>
    <n v="35.5"/>
    <n v="2430.7629999999999"/>
    <x v="1"/>
    <x v="5"/>
    <x v="24"/>
  </r>
  <r>
    <x v="0"/>
    <d v="2019-06-19T00:00:00"/>
    <x v="1"/>
    <n v="821.5"/>
    <n v="8"/>
    <n v="30395.5"/>
    <n v="21232.95"/>
    <n v="2654.1190000000001"/>
    <n v="102.6875"/>
    <n v="37"/>
    <n v="9162.5499999999993"/>
    <x v="1"/>
    <x v="5"/>
    <x v="24"/>
  </r>
  <r>
    <x v="0"/>
    <d v="2019-06-19T00:00:00"/>
    <x v="1"/>
    <n v="292"/>
    <n v="3"/>
    <n v="10366"/>
    <n v="7962.3559999999998"/>
    <n v="2654.1190000000001"/>
    <n v="97.333333333333329"/>
    <n v="35.5"/>
    <n v="2403.6439999999998"/>
    <x v="1"/>
    <x v="5"/>
    <x v="24"/>
  </r>
  <r>
    <x v="0"/>
    <d v="2019-06-19T00:00:00"/>
    <x v="1"/>
    <n v="112"/>
    <n v="1"/>
    <n v="3976"/>
    <n v="2654.1190000000001"/>
    <n v="2654.1190000000001"/>
    <n v="112"/>
    <n v="35.5"/>
    <n v="1321.8810000000001"/>
    <x v="1"/>
    <x v="5"/>
    <x v="24"/>
  </r>
  <r>
    <x v="0"/>
    <d v="2019-06-19T00:00:00"/>
    <x v="1"/>
    <n v="113"/>
    <n v="1"/>
    <n v="4011.5"/>
    <n v="2654.1190000000001"/>
    <n v="2654.1190000000001"/>
    <n v="113"/>
    <n v="35.5"/>
    <n v="1357.3810000000001"/>
    <x v="1"/>
    <x v="5"/>
    <x v="24"/>
  </r>
  <r>
    <x v="0"/>
    <d v="2019-06-19T00:00:00"/>
    <x v="1"/>
    <n v="567"/>
    <n v="5"/>
    <n v="20128.5"/>
    <n v="13270.593999999999"/>
    <n v="2654.1190000000001"/>
    <n v="113.4"/>
    <n v="35.5"/>
    <n v="6857.9059999999999"/>
    <x v="1"/>
    <x v="5"/>
    <x v="24"/>
  </r>
  <r>
    <x v="0"/>
    <d v="2019-06-19T00:00:00"/>
    <x v="1"/>
    <n v="97.6"/>
    <n v="1"/>
    <n v="3464.8"/>
    <n v="3435.6210000000001"/>
    <n v="3435.6210000000001"/>
    <n v="97.6"/>
    <n v="35.5"/>
    <n v="29.178999999999998"/>
    <x v="1"/>
    <x v="5"/>
    <x v="24"/>
  </r>
  <r>
    <x v="0"/>
    <d v="2019-06-19T00:00:00"/>
    <x v="1"/>
    <n v="325.60000000000002"/>
    <n v="3"/>
    <n v="11558.8"/>
    <n v="8247.0740000000005"/>
    <n v="2749.0250000000001"/>
    <n v="108.53333333333335"/>
    <n v="35.5"/>
    <n v="3311.7260000000001"/>
    <x v="1"/>
    <x v="5"/>
    <x v="24"/>
  </r>
  <r>
    <x v="0"/>
    <d v="2019-06-19T00:00:00"/>
    <x v="1"/>
    <n v="214.6"/>
    <n v="2"/>
    <n v="7618.3"/>
    <n v="5498.05"/>
    <n v="2749.0250000000001"/>
    <n v="107.3"/>
    <n v="35.5"/>
    <n v="2120.25"/>
    <x v="1"/>
    <x v="5"/>
    <x v="24"/>
  </r>
  <r>
    <x v="0"/>
    <d v="2019-06-19T00:00:00"/>
    <x v="1"/>
    <n v="1223"/>
    <n v="12"/>
    <n v="45251"/>
    <n v="32988.296999999999"/>
    <n v="2749.0250000000001"/>
    <n v="101.91666666666667"/>
    <n v="37"/>
    <n v="12262.703"/>
    <x v="1"/>
    <x v="5"/>
    <x v="24"/>
  </r>
  <r>
    <x v="0"/>
    <d v="2019-06-19T00:00:00"/>
    <x v="1"/>
    <n v="240.8"/>
    <n v="2"/>
    <n v="8548.4"/>
    <n v="5498.05"/>
    <n v="2749.0250000000001"/>
    <n v="120.4"/>
    <n v="35.5"/>
    <n v="3050.35"/>
    <x v="1"/>
    <x v="5"/>
    <x v="24"/>
  </r>
  <r>
    <x v="0"/>
    <d v="2019-06-19T00:00:00"/>
    <x v="1"/>
    <n v="337.2"/>
    <n v="3"/>
    <n v="11970.6"/>
    <n v="8247.0740000000005"/>
    <n v="2749.0250000000001"/>
    <n v="112.39999999999999"/>
    <n v="35.5"/>
    <n v="3723.5259999999998"/>
    <x v="1"/>
    <x v="5"/>
    <x v="24"/>
  </r>
  <r>
    <x v="0"/>
    <d v="2019-06-19T00:00:00"/>
    <x v="1"/>
    <n v="492.2"/>
    <n v="4"/>
    <n v="17473.099999999999"/>
    <n v="10996.099"/>
    <n v="2749.0250000000001"/>
    <n v="123.05"/>
    <n v="35.5"/>
    <n v="6477.0010000000002"/>
    <x v="1"/>
    <x v="5"/>
    <x v="24"/>
  </r>
  <r>
    <x v="0"/>
    <d v="2019-06-19T00:00:00"/>
    <x v="1"/>
    <n v="239"/>
    <n v="2"/>
    <n v="8484.5"/>
    <n v="5498.05"/>
    <n v="2749.0250000000001"/>
    <n v="119.5"/>
    <n v="35.5"/>
    <n v="2986.45"/>
    <x v="1"/>
    <x v="5"/>
    <x v="24"/>
  </r>
  <r>
    <x v="0"/>
    <d v="2019-06-19T00:00:00"/>
    <x v="1"/>
    <n v="1182.4000000000001"/>
    <n v="10"/>
    <n v="41975.199999999997"/>
    <n v="27490.248"/>
    <n v="2749.0250000000001"/>
    <n v="118.24000000000001"/>
    <n v="35.5"/>
    <n v="14484.951999999999"/>
    <x v="1"/>
    <x v="5"/>
    <x v="24"/>
  </r>
  <r>
    <x v="1"/>
    <d v="2019-06-19T00:00:00"/>
    <x v="1"/>
    <n v="-112"/>
    <n v="-1"/>
    <n v="-4331"/>
    <n v="-2654.1190000000001"/>
    <n v="-2654.1190000000001"/>
    <n v="112"/>
    <n v="38.669600000000003"/>
    <n v="-1676.8810000000001"/>
    <x v="1"/>
    <x v="5"/>
    <x v="24"/>
  </r>
  <r>
    <x v="0"/>
    <d v="2019-06-19T00:00:00"/>
    <x v="1"/>
    <n v="106.5"/>
    <n v="1"/>
    <n v="3780.75"/>
    <n v="2696.5520000000001"/>
    <n v="2696.5520000000001"/>
    <n v="106.5"/>
    <n v="35.5"/>
    <n v="1084.1980000000001"/>
    <x v="1"/>
    <x v="5"/>
    <x v="24"/>
  </r>
  <r>
    <x v="0"/>
    <d v="2019-06-19T00:00:00"/>
    <x v="1"/>
    <n v="867"/>
    <n v="8"/>
    <n v="30345"/>
    <n v="21572.42"/>
    <n v="2696.5520000000001"/>
    <n v="108.375"/>
    <n v="35"/>
    <n v="8772.58"/>
    <x v="1"/>
    <x v="5"/>
    <x v="24"/>
  </r>
  <r>
    <x v="0"/>
    <d v="2019-06-19T00:00:00"/>
    <x v="1"/>
    <n v="458"/>
    <n v="4"/>
    <n v="16259"/>
    <n v="10616.475"/>
    <n v="2654.1190000000001"/>
    <n v="114.5"/>
    <n v="35.5"/>
    <n v="5642.5249999999996"/>
    <x v="1"/>
    <x v="5"/>
    <x v="24"/>
  </r>
  <r>
    <x v="0"/>
    <d v="2019-06-19T00:00:00"/>
    <x v="1"/>
    <n v="90"/>
    <n v="1"/>
    <n v="3150"/>
    <n v="2696.5520000000001"/>
    <n v="2696.5520000000001"/>
    <n v="90"/>
    <n v="35"/>
    <n v="453.44799999999998"/>
    <x v="1"/>
    <x v="5"/>
    <x v="24"/>
  </r>
  <r>
    <x v="0"/>
    <d v="2019-06-19T00:00:00"/>
    <x v="1"/>
    <n v="1661.5"/>
    <n v="16"/>
    <n v="61475.5"/>
    <n v="43144.839"/>
    <n v="2696.5520000000001"/>
    <n v="103.84375"/>
    <n v="37"/>
    <n v="18330.661"/>
    <x v="1"/>
    <x v="5"/>
    <x v="24"/>
  </r>
  <r>
    <x v="0"/>
    <d v="2019-06-19T00:00:00"/>
    <x v="1"/>
    <n v="185"/>
    <n v="2"/>
    <n v="6567.5"/>
    <n v="5071.893"/>
    <n v="2535.9470000000001"/>
    <n v="92.5"/>
    <n v="35.5"/>
    <n v="1495.607"/>
    <x v="1"/>
    <x v="5"/>
    <x v="24"/>
  </r>
  <r>
    <x v="0"/>
    <d v="2019-06-19T00:00:00"/>
    <x v="1"/>
    <n v="468"/>
    <n v="4"/>
    <n v="16614"/>
    <n v="10786.21"/>
    <n v="2696.5520000000001"/>
    <n v="117"/>
    <n v="35.5"/>
    <n v="5827.79"/>
    <x v="1"/>
    <x v="5"/>
    <x v="24"/>
  </r>
  <r>
    <x v="0"/>
    <d v="2019-06-19T00:00:00"/>
    <x v="1"/>
    <n v="103.5"/>
    <n v="1"/>
    <n v="3312"/>
    <n v="2696.5520000000001"/>
    <n v="2696.5520000000001"/>
    <n v="103.5"/>
    <n v="32"/>
    <n v="615.44799999999998"/>
    <x v="1"/>
    <x v="5"/>
    <x v="24"/>
  </r>
  <r>
    <x v="0"/>
    <d v="2019-06-19T00:00:00"/>
    <x v="1"/>
    <n v="415"/>
    <n v="4"/>
    <n v="14732.5"/>
    <n v="10616.475"/>
    <n v="2654.1190000000001"/>
    <n v="103.75"/>
    <n v="35.5"/>
    <n v="4116.0249999999996"/>
    <x v="1"/>
    <x v="5"/>
    <x v="24"/>
  </r>
  <r>
    <x v="0"/>
    <d v="2019-06-19T00:00:00"/>
    <x v="1"/>
    <n v="1247"/>
    <n v="12"/>
    <n v="46139"/>
    <n v="31849.424999999999"/>
    <n v="2654.1190000000001"/>
    <n v="103.91666666666667"/>
    <n v="37"/>
    <n v="14289.575000000001"/>
    <x v="1"/>
    <x v="5"/>
    <x v="24"/>
  </r>
  <r>
    <x v="0"/>
    <d v="2019-06-19T00:00:00"/>
    <x v="1"/>
    <n v="104"/>
    <n v="1"/>
    <n v="3692"/>
    <n v="2654.1190000000001"/>
    <n v="2654.1190000000001"/>
    <n v="104"/>
    <n v="35.5"/>
    <n v="1037.8810000000001"/>
    <x v="1"/>
    <x v="5"/>
    <x v="24"/>
  </r>
  <r>
    <x v="0"/>
    <d v="2019-06-19T00:00:00"/>
    <x v="1"/>
    <n v="112"/>
    <n v="1"/>
    <n v="4331"/>
    <n v="2654.1190000000001"/>
    <n v="2654.1190000000001"/>
    <n v="112"/>
    <n v="38.669600000000003"/>
    <n v="1676.88100000000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88"/>
    <n v="1"/>
    <n v="3124"/>
    <n v="2654.1190000000001"/>
    <n v="2654.1190000000001"/>
    <n v="88"/>
    <n v="35.5"/>
    <n v="469.88099999999997"/>
    <x v="1"/>
    <x v="5"/>
    <x v="24"/>
  </r>
  <r>
    <x v="0"/>
    <d v="2019-06-19T00:00:00"/>
    <x v="1"/>
    <n v="199.5"/>
    <n v="2"/>
    <n v="7082.25"/>
    <n v="5308.2370000000001"/>
    <n v="2654.1190000000001"/>
    <n v="99.75"/>
    <n v="35.5"/>
    <n v="1774.0129999999999"/>
    <x v="1"/>
    <x v="5"/>
    <x v="24"/>
  </r>
  <r>
    <x v="0"/>
    <d v="2019-06-19T00:00:00"/>
    <x v="1"/>
    <n v="233.5"/>
    <n v="2"/>
    <n v="8289.25"/>
    <n v="5308.2370000000001"/>
    <n v="2654.1190000000001"/>
    <n v="116.75"/>
    <n v="35.5"/>
    <n v="2981.0129999999999"/>
    <x v="1"/>
    <x v="5"/>
    <x v="24"/>
  </r>
  <r>
    <x v="0"/>
    <d v="2019-06-19T00:00:00"/>
    <x v="1"/>
    <n v="91.5"/>
    <n v="1"/>
    <n v="3248.25"/>
    <n v="2654.1190000000001"/>
    <n v="2654.1190000000001"/>
    <n v="91.5"/>
    <n v="35.5"/>
    <n v="594.13099999999997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1729"/>
    <n v="15"/>
    <n v="61379.5"/>
    <n v="43040.987000000001"/>
    <n v="2869.3989999999999"/>
    <n v="115.26666666666667"/>
    <n v="35.5"/>
    <n v="18338.512999999999"/>
    <x v="1"/>
    <x v="5"/>
    <x v="24"/>
  </r>
  <r>
    <x v="0"/>
    <d v="2019-06-20T00:00:00"/>
    <x v="1"/>
    <n v="110"/>
    <n v="1"/>
    <n v="3960"/>
    <n v="2869.3989999999999"/>
    <n v="2869.3989999999999"/>
    <n v="110"/>
    <n v="36"/>
    <n v="1090.6010000000001"/>
    <x v="1"/>
    <x v="5"/>
    <x v="24"/>
  </r>
  <r>
    <x v="0"/>
    <d v="2019-06-20T00:00:00"/>
    <x v="1"/>
    <n v="200"/>
    <n v="2"/>
    <n v="7200"/>
    <n v="5738.7979999999998"/>
    <n v="2869.3989999999999"/>
    <n v="100"/>
    <n v="36"/>
    <n v="1461.202"/>
    <x v="1"/>
    <x v="5"/>
    <x v="24"/>
  </r>
  <r>
    <x v="0"/>
    <d v="2019-06-20T00:00:00"/>
    <x v="1"/>
    <n v="104"/>
    <n v="1"/>
    <n v="3744"/>
    <n v="2869.3989999999999"/>
    <n v="2869.3989999999999"/>
    <n v="104"/>
    <n v="36"/>
    <n v="874.601"/>
    <x v="1"/>
    <x v="5"/>
    <x v="24"/>
  </r>
  <r>
    <x v="0"/>
    <d v="2019-06-20T00:00:00"/>
    <x v="1"/>
    <n v="205"/>
    <n v="2"/>
    <n v="7380"/>
    <n v="5738.7979999999998"/>
    <n v="2869.3989999999999"/>
    <n v="102.5"/>
    <n v="36"/>
    <n v="1641.202"/>
    <x v="1"/>
    <x v="5"/>
    <x v="24"/>
  </r>
  <r>
    <x v="0"/>
    <d v="2019-06-20T00:00:00"/>
    <x v="1"/>
    <n v="100"/>
    <n v="1"/>
    <n v="3600"/>
    <n v="2869.3989999999999"/>
    <n v="2869.3989999999999"/>
    <n v="100"/>
    <n v="36"/>
    <n v="730.601"/>
    <x v="1"/>
    <x v="5"/>
    <x v="24"/>
  </r>
  <r>
    <x v="0"/>
    <d v="2019-06-20T00:00:00"/>
    <x v="1"/>
    <n v="108"/>
    <n v="1"/>
    <n v="3888"/>
    <n v="2869.3989999999999"/>
    <n v="2869.3989999999999"/>
    <n v="108"/>
    <n v="36"/>
    <n v="1018.601"/>
    <x v="1"/>
    <x v="5"/>
    <x v="24"/>
  </r>
  <r>
    <x v="0"/>
    <d v="2019-06-20T00:00:00"/>
    <x v="1"/>
    <n v="105"/>
    <n v="1"/>
    <n v="3780"/>
    <n v="2869.3989999999999"/>
    <n v="2869.3989999999999"/>
    <n v="105"/>
    <n v="36"/>
    <n v="910.601"/>
    <x v="1"/>
    <x v="5"/>
    <x v="24"/>
  </r>
  <r>
    <x v="0"/>
    <d v="2019-06-20T00:00:00"/>
    <x v="1"/>
    <n v="112"/>
    <n v="1"/>
    <n v="4032"/>
    <n v="2869.3989999999999"/>
    <n v="2869.3989999999999"/>
    <n v="112"/>
    <n v="36"/>
    <n v="1162.6010000000001"/>
    <x v="1"/>
    <x v="5"/>
    <x v="24"/>
  </r>
  <r>
    <x v="0"/>
    <d v="2019-06-20T00:00:00"/>
    <x v="1"/>
    <n v="1682"/>
    <n v="15"/>
    <n v="59711"/>
    <n v="43040.987000000001"/>
    <n v="2869.3989999999999"/>
    <n v="112.13333333333334"/>
    <n v="35.5"/>
    <n v="16670.012999999999"/>
    <x v="1"/>
    <x v="5"/>
    <x v="24"/>
  </r>
  <r>
    <x v="0"/>
    <d v="2019-06-20T00:00:00"/>
    <x v="1"/>
    <n v="127"/>
    <n v="1"/>
    <n v="4508.5"/>
    <n v="2869.3989999999999"/>
    <n v="2869.3989999999999"/>
    <n v="127"/>
    <n v="35.5"/>
    <n v="1639.1010000000001"/>
    <x v="1"/>
    <x v="5"/>
    <x v="24"/>
  </r>
  <r>
    <x v="0"/>
    <d v="2019-06-20T00:00:00"/>
    <x v="1"/>
    <n v="442"/>
    <n v="4"/>
    <n v="15691"/>
    <n v="11477.597"/>
    <n v="2869.3989999999999"/>
    <n v="110.5"/>
    <n v="35.5"/>
    <n v="4213.4030000000002"/>
    <x v="1"/>
    <x v="5"/>
    <x v="24"/>
  </r>
  <r>
    <x v="0"/>
    <d v="2019-06-20T00:00:00"/>
    <x v="1"/>
    <n v="451.5"/>
    <n v="4"/>
    <n v="16028.25"/>
    <n v="11477.597"/>
    <n v="2869.3989999999999"/>
    <n v="112.875"/>
    <n v="35.5"/>
    <n v="4550.6530000000002"/>
    <x v="1"/>
    <x v="5"/>
    <x v="24"/>
  </r>
  <r>
    <x v="0"/>
    <d v="2019-06-20T00:00:00"/>
    <x v="1"/>
    <n v="587.5"/>
    <n v="6"/>
    <n v="21737.5"/>
    <n v="16830.895"/>
    <n v="2805.1489999999999"/>
    <n v="97.916666666666671"/>
    <n v="37"/>
    <n v="4906.6049999999996"/>
    <x v="1"/>
    <x v="5"/>
    <x v="24"/>
  </r>
  <r>
    <x v="0"/>
    <d v="2019-06-20T00:00:00"/>
    <x v="1"/>
    <n v="224.5"/>
    <n v="2"/>
    <n v="7969.75"/>
    <n v="5738.7979999999998"/>
    <n v="2869.3989999999999"/>
    <n v="112.25"/>
    <n v="35.5"/>
    <n v="2230.9520000000002"/>
    <x v="1"/>
    <x v="5"/>
    <x v="24"/>
  </r>
  <r>
    <x v="0"/>
    <d v="2019-06-20T00:00:00"/>
    <x v="1"/>
    <n v="199"/>
    <n v="2"/>
    <n v="7164"/>
    <n v="5738.7979999999998"/>
    <n v="2869.3989999999999"/>
    <n v="99.5"/>
    <n v="36"/>
    <n v="1425.202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795"/>
    <n v="8"/>
    <n v="29415"/>
    <n v="22955.192999999999"/>
    <n v="2869.3989999999999"/>
    <n v="99.375"/>
    <n v="37"/>
    <n v="6459.8069999999998"/>
    <x v="1"/>
    <x v="5"/>
    <x v="24"/>
  </r>
  <r>
    <x v="0"/>
    <d v="2019-06-20T00:00:00"/>
    <x v="1"/>
    <n v="100.5"/>
    <n v="1"/>
    <n v="3567.75"/>
    <n v="2869.3989999999999"/>
    <n v="2869.3989999999999"/>
    <n v="100.5"/>
    <n v="35.5"/>
    <n v="698.351"/>
    <x v="1"/>
    <x v="5"/>
    <x v="24"/>
  </r>
  <r>
    <x v="0"/>
    <d v="2019-06-20T00:00:00"/>
    <x v="1"/>
    <n v="124"/>
    <n v="1"/>
    <n v="4402"/>
    <n v="2869.3989999999999"/>
    <n v="2869.3989999999999"/>
    <n v="124"/>
    <n v="35.5"/>
    <n v="1532.6010000000001"/>
    <x v="1"/>
    <x v="5"/>
    <x v="24"/>
  </r>
  <r>
    <x v="0"/>
    <d v="2019-06-22T00:00:00"/>
    <x v="0"/>
    <n v="6.42"/>
    <m/>
    <n v="115.56"/>
    <n v="122.42400000000001"/>
    <n v="19.068999999999999"/>
    <m/>
    <n v="18"/>
    <n v="-6.8639999999999999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86.43"/>
    <m/>
    <n v="3477.87"/>
    <n v="7368.884"/>
    <n v="19.068999999999999"/>
    <m/>
    <n v="9"/>
    <n v="-3891.0140000000001"/>
    <x v="1"/>
    <x v="5"/>
    <x v="24"/>
  </r>
  <r>
    <x v="0"/>
    <d v="2019-06-22T00:00:00"/>
    <x v="1"/>
    <n v="3332"/>
    <n v="30"/>
    <n v="118286"/>
    <n v="88824.277000000002"/>
    <n v="2960.8090000000002"/>
    <n v="111.06666666666666"/>
    <n v="35.5"/>
    <n v="29461.723000000002"/>
    <x v="1"/>
    <x v="5"/>
    <x v="24"/>
  </r>
  <r>
    <x v="0"/>
    <d v="2019-06-22T00:00:00"/>
    <x v="0"/>
    <n v="114.46"/>
    <m/>
    <n v="1602.44"/>
    <n v="2182.6529999999998"/>
    <n v="19.068999999999999"/>
    <m/>
    <n v="14"/>
    <n v="-580.21299999999997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36.38"/>
    <m/>
    <n v="6391.22"/>
    <n v="6135.915"/>
    <n v="18.241"/>
    <m/>
    <n v="19"/>
    <n v="255.30500000000001"/>
    <x v="1"/>
    <x v="5"/>
    <x v="24"/>
  </r>
  <r>
    <x v="0"/>
    <d v="2019-06-22T00:00:00"/>
    <x v="1"/>
    <n v="204"/>
    <n v="2"/>
    <n v="7344"/>
    <n v="5921.6180000000004"/>
    <n v="2960.8090000000002"/>
    <n v="102"/>
    <n v="36"/>
    <n v="1422.3820000000001"/>
    <x v="1"/>
    <x v="5"/>
    <x v="24"/>
  </r>
  <r>
    <x v="0"/>
    <d v="2019-06-22T00:00:00"/>
    <x v="0"/>
    <n v="168.48"/>
    <m/>
    <n v="2527.1999999999998"/>
    <n v="3073.248"/>
    <n v="18.241"/>
    <m/>
    <n v="15"/>
    <n v="-546.048"/>
    <x v="1"/>
    <x v="5"/>
    <x v="24"/>
  </r>
  <r>
    <x v="0"/>
    <d v="2019-06-22T00:00:00"/>
    <x v="1"/>
    <n v="104"/>
    <n v="1"/>
    <n v="3744"/>
    <n v="2960.8090000000002"/>
    <n v="2960.8090000000002"/>
    <n v="104"/>
    <n v="36"/>
    <n v="783.19100000000003"/>
    <x v="1"/>
    <x v="5"/>
    <x v="24"/>
  </r>
  <r>
    <x v="0"/>
    <d v="2019-06-22T00:00:00"/>
    <x v="0"/>
    <n v="21.1"/>
    <m/>
    <n v="379.8"/>
    <n v="402.35899999999998"/>
    <n v="19.068999999999999"/>
    <m/>
    <n v="18"/>
    <n v="-22.559000000000001"/>
    <x v="1"/>
    <x v="5"/>
    <x v="24"/>
  </r>
  <r>
    <x v="0"/>
    <d v="2019-06-22T00:00:00"/>
    <x v="1"/>
    <n v="547"/>
    <n v="5"/>
    <n v="19692"/>
    <n v="14804.046"/>
    <n v="2960.8090000000002"/>
    <n v="109.4"/>
    <n v="36"/>
    <n v="4887.9539999999997"/>
    <x v="1"/>
    <x v="5"/>
    <x v="24"/>
  </r>
  <r>
    <x v="1"/>
    <d v="2019-06-22T00:00:00"/>
    <x v="0"/>
    <n v="-22.45"/>
    <m/>
    <n v="-202.05"/>
    <n v="-428.10199999999998"/>
    <n v="-19.068999999999999"/>
    <m/>
    <n v="9"/>
    <n v="226.05199999999999"/>
    <x v="1"/>
    <x v="5"/>
    <x v="24"/>
  </r>
  <r>
    <x v="0"/>
    <d v="2019-06-22T00:00:00"/>
    <x v="1"/>
    <n v="90"/>
    <n v="1"/>
    <n v="3240"/>
    <n v="2960.8090000000002"/>
    <n v="2960.8090000000002"/>
    <n v="90"/>
    <n v="36"/>
    <n v="279.19099999999997"/>
    <x v="1"/>
    <x v="5"/>
    <x v="24"/>
  </r>
  <r>
    <x v="0"/>
    <d v="2019-06-22T00:00:00"/>
    <x v="0"/>
    <n v="386.43"/>
    <m/>
    <n v="3477.87"/>
    <n v="7021.1890000000003"/>
    <n v="18.169"/>
    <m/>
    <n v="9"/>
    <n v="-3543.319"/>
    <x v="1"/>
    <x v="5"/>
    <x v="24"/>
  </r>
  <r>
    <x v="0"/>
    <d v="2019-06-22T00:00:00"/>
    <x v="1"/>
    <n v="216"/>
    <n v="2"/>
    <n v="7776"/>
    <n v="5921.6180000000004"/>
    <n v="2960.8090000000002"/>
    <n v="108"/>
    <n v="36"/>
    <n v="1854.3820000000001"/>
    <x v="1"/>
    <x v="5"/>
    <x v="24"/>
  </r>
  <r>
    <x v="0"/>
    <d v="2019-06-22T00:00:00"/>
    <x v="0"/>
    <n v="114.46"/>
    <m/>
    <n v="1602.44"/>
    <n v="2079.6660000000002"/>
    <n v="18.169"/>
    <m/>
    <n v="14"/>
    <n v="-477.226"/>
    <x v="1"/>
    <x v="5"/>
    <x v="24"/>
  </r>
  <r>
    <x v="0"/>
    <d v="2019-06-22T00:00:00"/>
    <x v="1"/>
    <n v="205"/>
    <n v="2"/>
    <n v="7380"/>
    <n v="5921.6180000000004"/>
    <n v="2960.8090000000002"/>
    <n v="102.5"/>
    <n v="36"/>
    <n v="1458.3820000000001"/>
    <x v="1"/>
    <x v="5"/>
    <x v="24"/>
  </r>
  <r>
    <x v="0"/>
    <d v="2019-06-22T00:00:00"/>
    <x v="0"/>
    <n v="22.45"/>
    <m/>
    <n v="202.05"/>
    <n v="428.10199999999998"/>
    <n v="19.068999999999999"/>
    <m/>
    <n v="9"/>
    <n v="-226.05199999999999"/>
    <x v="1"/>
    <x v="5"/>
    <x v="24"/>
  </r>
  <r>
    <x v="0"/>
    <d v="2019-06-22T00:00:00"/>
    <x v="1"/>
    <n v="105"/>
    <n v="1"/>
    <n v="3780"/>
    <n v="2960.8090000000002"/>
    <n v="2960.8090000000002"/>
    <n v="105"/>
    <n v="36"/>
    <n v="819.19100000000003"/>
    <x v="1"/>
    <x v="5"/>
    <x v="24"/>
  </r>
  <r>
    <x v="1"/>
    <d v="2019-06-22T00:00:00"/>
    <x v="0"/>
    <n v="-386.43"/>
    <m/>
    <n v="-3477.87"/>
    <n v="-7368.884"/>
    <n v="-19.068999999999999"/>
    <m/>
    <n v="9"/>
    <n v="3891.0140000000001"/>
    <x v="1"/>
    <x v="5"/>
    <x v="24"/>
  </r>
  <r>
    <x v="0"/>
    <d v="2019-06-22T00:00:00"/>
    <x v="1"/>
    <n v="96"/>
    <n v="1"/>
    <n v="3456"/>
    <n v="2960.8090000000002"/>
    <n v="2960.8090000000002"/>
    <n v="96"/>
    <n v="36"/>
    <n v="495.19099999999997"/>
    <x v="1"/>
    <x v="5"/>
    <x v="24"/>
  </r>
  <r>
    <x v="1"/>
    <d v="2019-06-22T00:00:00"/>
    <x v="0"/>
    <n v="-114.46"/>
    <m/>
    <n v="-1602.44"/>
    <n v="-2182.6529999999998"/>
    <n v="-19.068999999999999"/>
    <m/>
    <n v="14"/>
    <n v="580.21299999999997"/>
    <x v="1"/>
    <x v="5"/>
    <x v="24"/>
  </r>
  <r>
    <x v="0"/>
    <d v="2019-06-22T00:00:00"/>
    <x v="1"/>
    <n v="350"/>
    <n v="3"/>
    <n v="12425"/>
    <n v="8882.4279999999999"/>
    <n v="2960.8090000000002"/>
    <n v="116.66666666666667"/>
    <n v="35.5"/>
    <n v="3542.5720000000001"/>
    <x v="1"/>
    <x v="5"/>
    <x v="24"/>
  </r>
  <r>
    <x v="0"/>
    <d v="2019-06-22T00:00:00"/>
    <x v="0"/>
    <n v="485.73"/>
    <m/>
    <n v="9228.8700000000008"/>
    <n v="8860.2119999999995"/>
    <n v="18.241"/>
    <m/>
    <n v="19"/>
    <n v="368.65800000000002"/>
    <x v="1"/>
    <x v="5"/>
    <x v="24"/>
  </r>
  <r>
    <x v="0"/>
    <d v="2019-06-22T00:00:00"/>
    <x v="1"/>
    <n v="900"/>
    <n v="8"/>
    <n v="32400"/>
    <n v="26848.714"/>
    <n v="3356.0889999999999"/>
    <n v="112.5"/>
    <n v="36"/>
    <n v="5551.2860000000001"/>
    <x v="1"/>
    <x v="5"/>
    <x v="24"/>
  </r>
  <r>
    <x v="0"/>
    <d v="2019-06-22T00:00:00"/>
    <x v="0"/>
    <n v="769.97"/>
    <m/>
    <n v="14629.43"/>
    <n v="14045.040999999999"/>
    <n v="18.241"/>
    <m/>
    <n v="19"/>
    <n v="584.38900000000001"/>
    <x v="1"/>
    <x v="5"/>
    <x v="24"/>
  </r>
  <r>
    <x v="0"/>
    <d v="2019-06-22T00:00:00"/>
    <x v="1"/>
    <n v="984"/>
    <n v="9"/>
    <n v="35424"/>
    <n v="26647.282999999999"/>
    <n v="2960.8090000000002"/>
    <n v="109.33333333333333"/>
    <n v="36"/>
    <n v="8776.7170000000006"/>
    <x v="1"/>
    <x v="5"/>
    <x v="24"/>
  </r>
  <r>
    <x v="0"/>
    <d v="2019-06-22T00:00:00"/>
    <x v="0"/>
    <n v="169.76"/>
    <m/>
    <n v="2546.4"/>
    <n v="3096.596"/>
    <n v="18.241"/>
    <m/>
    <n v="15"/>
    <n v="-550.19600000000003"/>
    <x v="1"/>
    <x v="5"/>
    <x v="24"/>
  </r>
  <r>
    <x v="0"/>
    <d v="2019-06-22T00:00:00"/>
    <x v="1"/>
    <n v="450"/>
    <n v="4"/>
    <n v="16200"/>
    <n v="13424.357"/>
    <n v="3356.0889999999999"/>
    <n v="112.5"/>
    <n v="36"/>
    <n v="2775.643"/>
    <x v="1"/>
    <x v="5"/>
    <x v="24"/>
  </r>
  <r>
    <x v="0"/>
    <d v="2019-06-22T00:00:00"/>
    <x v="0"/>
    <n v="439.81"/>
    <m/>
    <n v="8356.39"/>
    <n v="8022.5839999999998"/>
    <n v="18.241"/>
    <m/>
    <n v="19"/>
    <n v="333.80599999999998"/>
    <x v="1"/>
    <x v="5"/>
    <x v="24"/>
  </r>
  <r>
    <x v="0"/>
    <d v="2019-06-22T00:00:00"/>
    <x v="1"/>
    <n v="332"/>
    <n v="3"/>
    <n v="11952"/>
    <n v="3285.0529999999999"/>
    <n v="1095.018"/>
    <n v="110.66666666666667"/>
    <n v="36"/>
    <n v="8666.9470000000001"/>
    <x v="1"/>
    <x v="5"/>
    <x v="24"/>
  </r>
  <r>
    <x v="0"/>
    <d v="2019-06-22T00:00:00"/>
    <x v="0"/>
    <n v="891.6"/>
    <m/>
    <n v="16940.400000000001"/>
    <n v="16263.696"/>
    <n v="18.241"/>
    <m/>
    <n v="19"/>
    <n v="676.70399999999995"/>
    <x v="1"/>
    <x v="5"/>
    <x v="24"/>
  </r>
  <r>
    <x v="0"/>
    <d v="2019-06-22T00:00:00"/>
    <x v="1"/>
    <n v="220"/>
    <n v="2"/>
    <n v="7920"/>
    <n v="6712.1779999999999"/>
    <n v="3356.0889999999999"/>
    <n v="110"/>
    <n v="36"/>
    <n v="1207.8219999999999"/>
    <x v="1"/>
    <x v="5"/>
    <x v="24"/>
  </r>
  <r>
    <x v="0"/>
    <d v="2019-06-22T00:00:00"/>
    <x v="0"/>
    <n v="107.72"/>
    <m/>
    <n v="2046.68"/>
    <n v="1964.923"/>
    <n v="18.241"/>
    <m/>
    <n v="19"/>
    <n v="81.757000000000005"/>
    <x v="1"/>
    <x v="5"/>
    <x v="24"/>
  </r>
  <r>
    <x v="0"/>
    <d v="2019-06-22T00:00:00"/>
    <x v="1"/>
    <n v="458"/>
    <n v="4"/>
    <n v="16488"/>
    <n v="11843.236999999999"/>
    <n v="2960.8090000000002"/>
    <n v="114.5"/>
    <n v="36"/>
    <n v="4644.7629999999999"/>
    <x v="1"/>
    <x v="5"/>
    <x v="24"/>
  </r>
  <r>
    <x v="0"/>
    <d v="2019-06-22T00:00:00"/>
    <x v="0"/>
    <n v="154.87"/>
    <m/>
    <n v="2323.0500000000002"/>
    <n v="2824.9870000000001"/>
    <n v="18.241"/>
    <m/>
    <n v="15"/>
    <n v="-501.93700000000001"/>
    <x v="1"/>
    <x v="5"/>
    <x v="24"/>
  </r>
  <r>
    <x v="0"/>
    <d v="2019-06-22T00:00:00"/>
    <x v="1"/>
    <n v="592"/>
    <n v="5"/>
    <n v="21312"/>
    <n v="14804.046"/>
    <n v="2960.8090000000002"/>
    <n v="118.4"/>
    <n v="36"/>
    <n v="6507.9539999999997"/>
    <x v="1"/>
    <x v="5"/>
    <x v="24"/>
  </r>
  <r>
    <x v="0"/>
    <d v="2019-06-22T00:00:00"/>
    <x v="0"/>
    <n v="219.93"/>
    <m/>
    <n v="4178.67"/>
    <n v="4011.748"/>
    <n v="18.241"/>
    <m/>
    <n v="19"/>
    <n v="166.922"/>
    <x v="1"/>
    <x v="5"/>
    <x v="24"/>
  </r>
  <r>
    <x v="0"/>
    <d v="2019-06-22T00:00:00"/>
    <x v="1"/>
    <n v="232"/>
    <n v="2"/>
    <n v="8352"/>
    <n v="5921.6180000000004"/>
    <n v="2960.8090000000002"/>
    <n v="116"/>
    <n v="36"/>
    <n v="2430.3820000000001"/>
    <x v="1"/>
    <x v="5"/>
    <x v="24"/>
  </r>
  <r>
    <x v="0"/>
    <d v="2019-06-22T00:00:00"/>
    <x v="0"/>
    <n v="456.89"/>
    <m/>
    <n v="8680.91"/>
    <n v="8334.1409999999996"/>
    <n v="18.241"/>
    <m/>
    <n v="19"/>
    <n v="346.76900000000001"/>
    <x v="1"/>
    <x v="5"/>
    <x v="24"/>
  </r>
  <r>
    <x v="0"/>
    <d v="2019-06-22T00:00:00"/>
    <x v="1"/>
    <n v="315"/>
    <n v="3"/>
    <n v="11340"/>
    <n v="8882.4279999999999"/>
    <n v="2960.8090000000002"/>
    <n v="105"/>
    <n v="36"/>
    <n v="2457.5720000000001"/>
    <x v="1"/>
    <x v="5"/>
    <x v="24"/>
  </r>
  <r>
    <x v="0"/>
    <d v="2019-06-22T00:00:00"/>
    <x v="0"/>
    <n v="223"/>
    <m/>
    <n v="4237"/>
    <n v="4067.748"/>
    <n v="18.241"/>
    <m/>
    <n v="19"/>
    <n v="169.25200000000001"/>
    <x v="1"/>
    <x v="5"/>
    <x v="24"/>
  </r>
  <r>
    <x v="0"/>
    <d v="2019-06-22T00:00:00"/>
    <x v="1"/>
    <n v="120"/>
    <n v="1"/>
    <n v="4320"/>
    <n v="2960.8090000000002"/>
    <n v="2960.8090000000002"/>
    <n v="120"/>
    <n v="36"/>
    <n v="1359.191"/>
    <x v="1"/>
    <x v="5"/>
    <x v="24"/>
  </r>
  <r>
    <x v="0"/>
    <d v="2019-06-22T00:00:00"/>
    <x v="0"/>
    <n v="541.64"/>
    <m/>
    <n v="10291.16"/>
    <n v="9880.0679999999993"/>
    <n v="18.241"/>
    <m/>
    <n v="19"/>
    <n v="411.09199999999998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920.51"/>
    <m/>
    <n v="17489.689999999999"/>
    <n v="16791.044000000002"/>
    <n v="18.241"/>
    <m/>
    <n v="19"/>
    <n v="698.64599999999996"/>
    <x v="1"/>
    <x v="5"/>
    <x v="24"/>
  </r>
  <r>
    <x v="0"/>
    <d v="2019-06-22T00:00:00"/>
    <x v="0"/>
    <n v="224.98"/>
    <m/>
    <n v="4274.62"/>
    <n v="4103.8649999999998"/>
    <n v="18.241"/>
    <m/>
    <n v="19"/>
    <n v="170.755"/>
    <x v="1"/>
    <x v="5"/>
    <x v="24"/>
  </r>
  <r>
    <x v="0"/>
    <d v="2019-06-22T00:00:00"/>
    <x v="0"/>
    <n v="22.45"/>
    <m/>
    <n v="202.05"/>
    <n v="407.90199999999999"/>
    <n v="18.169"/>
    <m/>
    <n v="9"/>
    <n v="-205.852"/>
    <x v="1"/>
    <x v="5"/>
    <x v="24"/>
  </r>
  <r>
    <x v="0"/>
    <d v="2019-06-22T00:00:00"/>
    <x v="0"/>
    <n v="877.3"/>
    <m/>
    <n v="16668.7"/>
    <n v="16002.85"/>
    <n v="18.241"/>
    <m/>
    <n v="19"/>
    <n v="665.85"/>
    <x v="1"/>
    <x v="5"/>
    <x v="24"/>
  </r>
  <r>
    <x v="0"/>
    <d v="2019-06-22T00:00:00"/>
    <x v="0"/>
    <n v="162.9"/>
    <m/>
    <n v="2443.5"/>
    <n v="2971.4630000000002"/>
    <n v="18.241"/>
    <m/>
    <n v="15"/>
    <n v="-527.96299999999997"/>
    <x v="1"/>
    <x v="5"/>
    <x v="24"/>
  </r>
  <r>
    <x v="0"/>
    <d v="2019-06-22T00:00:00"/>
    <x v="0"/>
    <n v="909.5"/>
    <m/>
    <n v="16371"/>
    <n v="16590.21"/>
    <n v="18.241"/>
    <m/>
    <n v="18"/>
    <n v="-219.21"/>
    <x v="1"/>
    <x v="5"/>
    <x v="24"/>
  </r>
  <r>
    <x v="0"/>
    <d v="2019-06-22T00:00:00"/>
    <x v="0"/>
    <n v="167.3"/>
    <m/>
    <n v="2509.5"/>
    <n v="3051.723"/>
    <n v="18.241"/>
    <m/>
    <n v="15"/>
    <n v="-542.22299999999996"/>
    <x v="1"/>
    <x v="5"/>
    <x v="24"/>
  </r>
  <r>
    <x v="0"/>
    <d v="2019-06-22T00:00:00"/>
    <x v="0"/>
    <n v="333.99"/>
    <m/>
    <n v="5009.8500000000004"/>
    <n v="6092.3190000000004"/>
    <n v="18.241"/>
    <m/>
    <n v="15"/>
    <n v="-1082.4690000000001"/>
    <x v="1"/>
    <x v="5"/>
    <x v="24"/>
  </r>
  <r>
    <x v="0"/>
    <d v="2019-06-22T00:00:00"/>
    <x v="0"/>
    <n v="3286.03"/>
    <m/>
    <n v="62434.57"/>
    <n v="59940.548999999999"/>
    <n v="18.241"/>
    <m/>
    <n v="19"/>
    <n v="2494.0210000000002"/>
    <x v="1"/>
    <x v="5"/>
    <x v="24"/>
  </r>
  <r>
    <x v="0"/>
    <d v="2019-06-22T00:00:00"/>
    <x v="0"/>
    <n v="792.4"/>
    <m/>
    <n v="15055.6"/>
    <n v="14454.187"/>
    <n v="18.241"/>
    <m/>
    <n v="19"/>
    <n v="601.41300000000001"/>
    <x v="1"/>
    <x v="5"/>
    <x v="24"/>
  </r>
  <r>
    <x v="0"/>
    <d v="2019-06-22T00:00:00"/>
    <x v="0"/>
    <n v="182.5"/>
    <m/>
    <n v="3467.5"/>
    <n v="3328.9870000000001"/>
    <n v="18.241"/>
    <m/>
    <n v="19"/>
    <n v="138.51300000000001"/>
    <x v="1"/>
    <x v="5"/>
    <x v="24"/>
  </r>
  <r>
    <x v="0"/>
    <d v="2019-06-22T00:00:00"/>
    <x v="0"/>
    <n v="337.76"/>
    <m/>
    <n v="5066.3999999999996"/>
    <n v="6136.8860000000004"/>
    <n v="18.169"/>
    <m/>
    <n v="15"/>
    <n v="-1070.4860000000001"/>
    <x v="1"/>
    <x v="5"/>
    <x v="24"/>
  </r>
  <r>
    <x v="0"/>
    <d v="2019-06-22T00:00:00"/>
    <x v="0"/>
    <n v="171.9"/>
    <m/>
    <n v="3266.1"/>
    <n v="3135.6320000000001"/>
    <n v="18.241"/>
    <m/>
    <n v="19"/>
    <n v="130.46799999999999"/>
    <x v="1"/>
    <x v="5"/>
    <x v="24"/>
  </r>
  <r>
    <x v="0"/>
    <d v="2019-06-22T00:00:00"/>
    <x v="0"/>
    <n v="535.66999999999996"/>
    <m/>
    <n v="10177.73"/>
    <n v="9771.1689999999999"/>
    <n v="18.241"/>
    <m/>
    <n v="19"/>
    <n v="406.56099999999998"/>
    <x v="1"/>
    <x v="5"/>
    <x v="24"/>
  </r>
  <r>
    <x v="0"/>
    <d v="2019-06-22T00:00:00"/>
    <x v="0"/>
    <n v="839.15"/>
    <m/>
    <n v="15943.85"/>
    <n v="15306.955"/>
    <n v="18.241"/>
    <m/>
    <n v="19"/>
    <n v="636.89499999999998"/>
    <x v="1"/>
    <x v="5"/>
    <x v="24"/>
  </r>
  <r>
    <x v="0"/>
    <d v="2019-06-22T00:00:00"/>
    <x v="0"/>
    <n v="83.46"/>
    <m/>
    <n v="1251.9000000000001"/>
    <n v="1522.396"/>
    <n v="18.241"/>
    <m/>
    <n v="15"/>
    <n v="-270.49599999999998"/>
    <x v="1"/>
    <x v="5"/>
    <x v="24"/>
  </r>
  <r>
    <x v="0"/>
    <d v="2019-06-22T00:00:00"/>
    <x v="0"/>
    <n v="868.8"/>
    <m/>
    <n v="16507.2"/>
    <n v="15785.546"/>
    <n v="18.169"/>
    <m/>
    <n v="19"/>
    <n v="721.654"/>
    <x v="1"/>
    <x v="5"/>
    <x v="24"/>
  </r>
  <r>
    <x v="0"/>
    <d v="2019-06-22T00:00:00"/>
    <x v="0"/>
    <n v="588.22"/>
    <m/>
    <n v="11176.18"/>
    <n v="10729.735000000001"/>
    <n v="18.241"/>
    <m/>
    <n v="19"/>
    <n v="446.44499999999999"/>
    <x v="1"/>
    <x v="5"/>
    <x v="24"/>
  </r>
  <r>
    <x v="0"/>
    <d v="2019-06-22T00:00:00"/>
    <x v="0"/>
    <n v="220.74"/>
    <m/>
    <n v="4194.0600000000004"/>
    <n v="4026.5230000000001"/>
    <n v="18.241"/>
    <m/>
    <n v="19"/>
    <n v="167.53700000000001"/>
    <x v="1"/>
    <x v="5"/>
    <x v="24"/>
  </r>
  <r>
    <x v="0"/>
    <d v="2019-06-22T00:00:00"/>
    <x v="0"/>
    <n v="75.27"/>
    <m/>
    <n v="752.7"/>
    <n v="1367.6079999999999"/>
    <n v="18.169"/>
    <m/>
    <n v="10"/>
    <n v="-614.90800000000002"/>
    <x v="1"/>
    <x v="5"/>
    <x v="24"/>
  </r>
  <r>
    <x v="0"/>
    <d v="2019-06-22T00:00:00"/>
    <x v="0"/>
    <n v="315.22000000000003"/>
    <m/>
    <n v="2836.98"/>
    <n v="5727.348"/>
    <n v="18.169"/>
    <m/>
    <n v="9"/>
    <n v="-2890.3679999999999"/>
    <x v="1"/>
    <x v="5"/>
    <x v="24"/>
  </r>
  <r>
    <x v="0"/>
    <d v="2019-06-22T00:00:00"/>
    <x v="0"/>
    <n v="2.0499999999999998"/>
    <m/>
    <n v="30.75"/>
    <n v="37.247"/>
    <n v="18.169"/>
    <m/>
    <n v="15"/>
    <n v="-6.4969999999999999"/>
    <x v="1"/>
    <x v="5"/>
    <x v="24"/>
  </r>
  <r>
    <x v="0"/>
    <d v="2019-06-22T00:00:00"/>
    <x v="0"/>
    <n v="84.27"/>
    <m/>
    <n v="1264.05"/>
    <n v="1537.171"/>
    <n v="18.241"/>
    <m/>
    <n v="15"/>
    <n v="-273.12099999999998"/>
    <x v="1"/>
    <x v="5"/>
    <x v="24"/>
  </r>
  <r>
    <x v="0"/>
    <d v="2019-06-22T00:00:00"/>
    <x v="0"/>
    <n v="672.38"/>
    <m/>
    <n v="12775.22"/>
    <n v="12264.898999999999"/>
    <n v="18.241"/>
    <m/>
    <n v="19"/>
    <n v="510.32100000000003"/>
    <x v="1"/>
    <x v="5"/>
    <x v="24"/>
  </r>
  <r>
    <x v="0"/>
    <d v="2019-06-22T00:00:00"/>
    <x v="0"/>
    <n v="377.5"/>
    <m/>
    <n v="7172.5"/>
    <n v="6885.9859999999999"/>
    <n v="18.241"/>
    <m/>
    <n v="19"/>
    <n v="286.51400000000001"/>
    <x v="1"/>
    <x v="5"/>
    <x v="24"/>
  </r>
  <r>
    <x v="0"/>
    <d v="2019-06-22T00:00:00"/>
    <x v="0"/>
    <n v="330.05"/>
    <m/>
    <n v="6270.95"/>
    <n v="6020.45"/>
    <n v="18.241"/>
    <m/>
    <n v="19"/>
    <n v="250.5"/>
    <x v="1"/>
    <x v="5"/>
    <x v="24"/>
  </r>
  <r>
    <x v="0"/>
    <d v="2019-06-22T00:00:00"/>
    <x v="0"/>
    <n v="346.27"/>
    <m/>
    <n v="6579.13"/>
    <n v="6316.3190000000004"/>
    <n v="18.241"/>
    <m/>
    <n v="19"/>
    <n v="262.81099999999998"/>
    <x v="1"/>
    <x v="5"/>
    <x v="24"/>
  </r>
  <r>
    <x v="0"/>
    <d v="2019-06-22T00:00:00"/>
    <x v="0"/>
    <n v="93.33"/>
    <m/>
    <n v="1773.27"/>
    <n v="1702.4349999999999"/>
    <n v="18.241"/>
    <m/>
    <n v="19"/>
    <n v="70.834999999999994"/>
    <x v="1"/>
    <x v="5"/>
    <x v="24"/>
  </r>
  <r>
    <x v="0"/>
    <d v="2019-06-24T00:00:00"/>
    <x v="1"/>
    <n v="1090"/>
    <n v="10"/>
    <n v="38695"/>
    <n v="28693.991000000002"/>
    <n v="2869.3989999999999"/>
    <n v="109"/>
    <n v="35.5"/>
    <n v="10001.009"/>
    <x v="1"/>
    <x v="5"/>
    <x v="25"/>
  </r>
  <r>
    <x v="0"/>
    <d v="2019-06-24T00:00:00"/>
    <x v="0"/>
    <n v="171.59"/>
    <m/>
    <n v="2917.03"/>
    <n v="3329.6759999999999"/>
    <n v="19.405000000000001"/>
    <m/>
    <n v="17"/>
    <n v="-412.64600000000002"/>
    <x v="1"/>
    <x v="5"/>
    <x v="25"/>
  </r>
  <r>
    <x v="0"/>
    <d v="2019-06-24T00:00:00"/>
    <x v="1"/>
    <n v="394.2"/>
    <n v="3"/>
    <n v="13994.1"/>
    <n v="10333.222"/>
    <n v="3444.4070000000002"/>
    <n v="131.4"/>
    <n v="35.5"/>
    <n v="3660.8780000000002"/>
    <x v="1"/>
    <x v="5"/>
    <x v="25"/>
  </r>
  <r>
    <x v="0"/>
    <d v="2019-06-24T00:00:00"/>
    <x v="0"/>
    <n v="1113.81"/>
    <m/>
    <n v="21162.39"/>
    <n v="21613.298999999999"/>
    <n v="19.405000000000001"/>
    <m/>
    <n v="19"/>
    <n v="-450.90899999999999"/>
    <x v="1"/>
    <x v="5"/>
    <x v="25"/>
  </r>
  <r>
    <x v="1"/>
    <d v="2019-06-24T00:00:00"/>
    <x v="1"/>
    <n v="-451.5"/>
    <n v="-4"/>
    <n v="-16028.25"/>
    <n v="-11477.597"/>
    <n v="-2869.3989999999999"/>
    <n v="112.875"/>
    <n v="35.5"/>
    <n v="-4550.6530000000002"/>
    <x v="1"/>
    <x v="5"/>
    <x v="25"/>
  </r>
  <r>
    <x v="0"/>
    <d v="2019-06-24T00:00:00"/>
    <x v="0"/>
    <n v="1333.25"/>
    <m/>
    <n v="23998.5"/>
    <n v="25871.495999999999"/>
    <n v="19.405000000000001"/>
    <m/>
    <n v="18"/>
    <n v="-1872.9960000000001"/>
    <x v="1"/>
    <x v="5"/>
    <x v="25"/>
  </r>
  <r>
    <x v="0"/>
    <d v="2019-06-24T00:00:00"/>
    <x v="1"/>
    <n v="454"/>
    <n v="4"/>
    <n v="16117"/>
    <n v="11220.597"/>
    <n v="2805.1489999999999"/>
    <n v="113.5"/>
    <n v="35.5"/>
    <n v="4896.4030000000002"/>
    <x v="1"/>
    <x v="5"/>
    <x v="25"/>
  </r>
  <r>
    <x v="0"/>
    <d v="2019-06-24T00:00:00"/>
    <x v="0"/>
    <n v="87.88"/>
    <m/>
    <n v="1669.72"/>
    <n v="1705.297"/>
    <n v="19.405000000000001"/>
    <m/>
    <n v="19"/>
    <n v="-35.576999999999998"/>
    <x v="1"/>
    <x v="5"/>
    <x v="25"/>
  </r>
  <r>
    <x v="0"/>
    <d v="2019-06-24T00:00:00"/>
    <x v="1"/>
    <n v="1133"/>
    <n v="11"/>
    <n v="40221.5"/>
    <n v="30856.642"/>
    <n v="2805.1489999999999"/>
    <n v="103"/>
    <n v="35.5"/>
    <n v="9364.8580000000002"/>
    <x v="1"/>
    <x v="5"/>
    <x v="25"/>
  </r>
  <r>
    <x v="0"/>
    <d v="2019-06-24T00:00:00"/>
    <x v="0"/>
    <n v="671.38"/>
    <m/>
    <n v="12084.84"/>
    <n v="13028.018"/>
    <n v="19.405000000000001"/>
    <m/>
    <n v="18"/>
    <n v="-943.178"/>
    <x v="1"/>
    <x v="5"/>
    <x v="25"/>
  </r>
  <r>
    <x v="0"/>
    <d v="2019-06-24T00:00:00"/>
    <x v="1"/>
    <n v="112.8"/>
    <n v="1"/>
    <n v="4004.4"/>
    <n v="3444.4070000000002"/>
    <n v="3444.4070000000002"/>
    <n v="112.8"/>
    <n v="35.5"/>
    <n v="559.99300000000005"/>
    <x v="1"/>
    <x v="5"/>
    <x v="25"/>
  </r>
  <r>
    <x v="0"/>
    <d v="2019-06-24T00:00:00"/>
    <x v="0"/>
    <n v="1065.08"/>
    <m/>
    <n v="20236.52"/>
    <n v="20667.702000000001"/>
    <n v="19.405000000000001"/>
    <m/>
    <n v="19"/>
    <n v="-431.18200000000002"/>
    <x v="1"/>
    <x v="5"/>
    <x v="25"/>
  </r>
  <r>
    <x v="0"/>
    <d v="2019-06-24T00:00:00"/>
    <x v="1"/>
    <n v="440"/>
    <n v="4"/>
    <n v="15620"/>
    <n v="11843.236999999999"/>
    <n v="2960.8090000000002"/>
    <n v="110"/>
    <n v="35.5"/>
    <n v="3776.7629999999999"/>
    <x v="1"/>
    <x v="5"/>
    <x v="25"/>
  </r>
  <r>
    <x v="0"/>
    <d v="2019-06-24T00:00:00"/>
    <x v="0"/>
    <n v="1725.8"/>
    <m/>
    <n v="25887"/>
    <n v="33488.864000000001"/>
    <n v="19.405000000000001"/>
    <m/>
    <n v="15"/>
    <n v="-7601.8639999999996"/>
    <x v="1"/>
    <x v="5"/>
    <x v="25"/>
  </r>
  <r>
    <x v="0"/>
    <d v="2019-06-24T00:00:00"/>
    <x v="1"/>
    <n v="222.6"/>
    <n v="2"/>
    <n v="7902.3"/>
    <n v="5921.6180000000004"/>
    <n v="2960.8090000000002"/>
    <n v="111.3"/>
    <n v="35.5"/>
    <n v="1980.682"/>
    <x v="1"/>
    <x v="5"/>
    <x v="25"/>
  </r>
  <r>
    <x v="0"/>
    <d v="2019-06-24T00:00:00"/>
    <x v="0"/>
    <n v="189.85"/>
    <m/>
    <n v="3227.45"/>
    <n v="3684.0079999999998"/>
    <n v="19.405000000000001"/>
    <m/>
    <n v="17"/>
    <n v="-456.55799999999999"/>
    <x v="1"/>
    <x v="5"/>
    <x v="25"/>
  </r>
  <r>
    <x v="0"/>
    <d v="2019-06-24T00:00:00"/>
    <x v="1"/>
    <n v="332"/>
    <n v="3"/>
    <n v="11952"/>
    <n v="8882.4279999999999"/>
    <n v="2960.8090000000002"/>
    <n v="110.66666666666667"/>
    <n v="36"/>
    <n v="3069.5720000000001"/>
    <x v="1"/>
    <x v="5"/>
    <x v="25"/>
  </r>
  <r>
    <x v="0"/>
    <d v="2019-06-24T00:00:00"/>
    <x v="0"/>
    <n v="1108.26"/>
    <m/>
    <n v="21611.07"/>
    <n v="21505.601999999999"/>
    <n v="19.405000000000001"/>
    <m/>
    <n v="19.5"/>
    <n v="105.468"/>
    <x v="1"/>
    <x v="5"/>
    <x v="25"/>
  </r>
  <r>
    <x v="0"/>
    <d v="2019-06-24T00:00:00"/>
    <x v="1"/>
    <n v="129"/>
    <n v="1"/>
    <n v="4579.5"/>
    <n v="3444.4070000000002"/>
    <n v="3444.4070000000002"/>
    <n v="129"/>
    <n v="35.5"/>
    <n v="1135.0930000000001"/>
    <x v="1"/>
    <x v="5"/>
    <x v="25"/>
  </r>
  <r>
    <x v="0"/>
    <d v="2019-06-24T00:00:00"/>
    <x v="0"/>
    <n v="574.45000000000005"/>
    <m/>
    <n v="11201.78"/>
    <n v="11147.107"/>
    <n v="19.405000000000001"/>
    <m/>
    <n v="19.5"/>
    <n v="54.673000000000002"/>
    <x v="1"/>
    <x v="5"/>
    <x v="25"/>
  </r>
  <r>
    <x v="0"/>
    <d v="2019-06-24T00:00:00"/>
    <x v="1"/>
    <n v="2628.4"/>
    <n v="24"/>
    <n v="97250.8"/>
    <n v="82665.777000000002"/>
    <n v="3444.4070000000002"/>
    <n v="109.51666666666667"/>
    <n v="37"/>
    <n v="14585.022999999999"/>
    <x v="1"/>
    <x v="5"/>
    <x v="25"/>
  </r>
  <r>
    <x v="0"/>
    <d v="2019-06-24T00:00:00"/>
    <x v="0"/>
    <n v="328.22"/>
    <m/>
    <n v="6236.18"/>
    <n v="6369.0550000000003"/>
    <n v="19.405000000000001"/>
    <m/>
    <n v="19"/>
    <n v="-132.875"/>
    <x v="1"/>
    <x v="5"/>
    <x v="25"/>
  </r>
  <r>
    <x v="0"/>
    <d v="2019-06-24T00:00:00"/>
    <x v="1"/>
    <n v="520"/>
    <n v="5"/>
    <n v="18460"/>
    <n v="14025.745999999999"/>
    <n v="2805.1489999999999"/>
    <n v="104"/>
    <n v="35.5"/>
    <n v="4434.2539999999999"/>
    <x v="1"/>
    <x v="5"/>
    <x v="25"/>
  </r>
  <r>
    <x v="0"/>
    <d v="2019-06-24T00:00:00"/>
    <x v="0"/>
    <n v="1119.2"/>
    <m/>
    <n v="21264.799999999999"/>
    <n v="21717.891"/>
    <n v="19.405000000000001"/>
    <m/>
    <n v="19"/>
    <n v="-453.09100000000001"/>
    <x v="1"/>
    <x v="5"/>
    <x v="25"/>
  </r>
  <r>
    <x v="0"/>
    <d v="2019-06-24T00:00:00"/>
    <x v="1"/>
    <n v="221"/>
    <n v="2"/>
    <n v="7845.5"/>
    <n v="5610.2979999999998"/>
    <n v="2805.1489999999999"/>
    <n v="110.5"/>
    <n v="35.5"/>
    <n v="2235.2020000000002"/>
    <x v="1"/>
    <x v="5"/>
    <x v="25"/>
  </r>
  <r>
    <x v="0"/>
    <d v="2019-06-24T00:00:00"/>
    <x v="0"/>
    <n v="132.52000000000001"/>
    <m/>
    <n v="2517.88"/>
    <n v="2571.529"/>
    <n v="19.405000000000001"/>
    <m/>
    <n v="19"/>
    <n v="-53.649000000000001"/>
    <x v="1"/>
    <x v="5"/>
    <x v="25"/>
  </r>
  <r>
    <x v="0"/>
    <d v="2019-06-24T00:00:00"/>
    <x v="1"/>
    <n v="440.5"/>
    <n v="4"/>
    <n v="15637.75"/>
    <n v="11220.597"/>
    <n v="2805.1489999999999"/>
    <n v="110.125"/>
    <n v="35.5"/>
    <n v="4417.1530000000002"/>
    <x v="1"/>
    <x v="5"/>
    <x v="25"/>
  </r>
  <r>
    <x v="1"/>
    <d v="2019-06-24T00:00:00"/>
    <x v="1"/>
    <n v="-332"/>
    <n v="-3"/>
    <n v="-11952"/>
    <n v="-3285.0529999999999"/>
    <n v="-1095.018"/>
    <n v="110.66666666666667"/>
    <n v="36"/>
    <n v="-8666.9470000000001"/>
    <x v="1"/>
    <x v="5"/>
    <x v="25"/>
  </r>
  <r>
    <x v="0"/>
    <d v="2019-06-24T00:00:00"/>
    <x v="1"/>
    <n v="451.5"/>
    <n v="3"/>
    <n v="12021.188"/>
    <n v="8608.1970000000001"/>
    <n v="2869.3989999999999"/>
    <n v="150.5"/>
    <n v="26.625"/>
    <n v="3412.991"/>
    <x v="1"/>
    <x v="5"/>
    <x v="25"/>
  </r>
  <r>
    <x v="0"/>
    <d v="2019-06-24T00:00:00"/>
    <x v="1"/>
    <n v="451.5"/>
    <n v="1"/>
    <n v="4007.0630000000001"/>
    <n v="5107.54"/>
    <n v="5107.54"/>
    <n v="451.5"/>
    <n v="8.875"/>
    <n v="-1100.4770000000001"/>
    <x v="1"/>
    <x v="5"/>
    <x v="25"/>
  </r>
  <r>
    <x v="0"/>
    <d v="2019-06-24T00:00:00"/>
    <x v="1"/>
    <n v="198.5"/>
    <n v="2"/>
    <n v="7046.75"/>
    <n v="5610.2979999999998"/>
    <n v="2805.1489999999999"/>
    <n v="99.25"/>
    <n v="35.5"/>
    <n v="1436.452"/>
    <x v="1"/>
    <x v="5"/>
    <x v="25"/>
  </r>
  <r>
    <x v="0"/>
    <d v="2019-06-24T00:00:00"/>
    <x v="1"/>
    <n v="337"/>
    <n v="3"/>
    <n v="11963.5"/>
    <n v="8415.4480000000003"/>
    <n v="2805.1489999999999"/>
    <n v="112.33333333333333"/>
    <n v="35.5"/>
    <n v="3548.0520000000001"/>
    <x v="1"/>
    <x v="5"/>
    <x v="25"/>
  </r>
  <r>
    <x v="0"/>
    <d v="2019-06-24T00:00:00"/>
    <x v="1"/>
    <n v="1009.5"/>
    <n v="10"/>
    <n v="37351.5"/>
    <n v="28051.491999999998"/>
    <n v="2805.1489999999999"/>
    <n v="100.95"/>
    <n v="37"/>
    <n v="9300.0079999999998"/>
    <x v="1"/>
    <x v="5"/>
    <x v="25"/>
  </r>
  <r>
    <x v="0"/>
    <d v="2019-06-24T00:00:00"/>
    <x v="1"/>
    <n v="179.5"/>
    <n v="2"/>
    <n v="6372.25"/>
    <n v="5610.2979999999998"/>
    <n v="2805.1489999999999"/>
    <n v="89.75"/>
    <n v="35.5"/>
    <n v="761.952"/>
    <x v="1"/>
    <x v="5"/>
    <x v="25"/>
  </r>
  <r>
    <x v="0"/>
    <d v="2019-06-24T00:00:00"/>
    <x v="1"/>
    <n v="338"/>
    <n v="3"/>
    <n v="11999"/>
    <n v="8415.4480000000003"/>
    <n v="2805.1489999999999"/>
    <n v="112.66666666666667"/>
    <n v="35.5"/>
    <n v="3583.5520000000001"/>
    <x v="1"/>
    <x v="5"/>
    <x v="25"/>
  </r>
  <r>
    <x v="0"/>
    <d v="2019-06-24T00:00:00"/>
    <x v="1"/>
    <n v="962"/>
    <n v="9"/>
    <n v="34151"/>
    <n v="25246.343000000001"/>
    <n v="2805.1489999999999"/>
    <n v="106.88888888888889"/>
    <n v="35.5"/>
    <n v="8904.6569999999992"/>
    <x v="1"/>
    <x v="5"/>
    <x v="25"/>
  </r>
  <r>
    <x v="0"/>
    <d v="2019-06-25T00:00:00"/>
    <x v="1"/>
    <n v="102.5"/>
    <n v="1"/>
    <n v="3638.75"/>
    <n v="0"/>
    <n v="0"/>
    <n v="102.5"/>
    <n v="35.5"/>
    <n v="3638.75"/>
    <x v="1"/>
    <x v="5"/>
    <x v="25"/>
  </r>
  <r>
    <x v="0"/>
    <d v="2019-06-25T00:00:00"/>
    <x v="1"/>
    <n v="109.6"/>
    <n v="1"/>
    <n v="3890.8"/>
    <n v="3444.4070000000002"/>
    <n v="3444.4070000000002"/>
    <n v="109.6"/>
    <n v="35.5"/>
    <n v="446.39299999999997"/>
    <x v="1"/>
    <x v="5"/>
    <x v="25"/>
  </r>
  <r>
    <x v="0"/>
    <d v="2019-06-25T00:00:00"/>
    <x v="1"/>
    <n v="98.8"/>
    <n v="1"/>
    <n v="3507.4"/>
    <n v="2960.8090000000002"/>
    <n v="2960.8090000000002"/>
    <n v="98.8"/>
    <n v="35.5"/>
    <n v="546.59100000000001"/>
    <x v="1"/>
    <x v="5"/>
    <x v="25"/>
  </r>
  <r>
    <x v="0"/>
    <d v="2019-06-25T00:00:00"/>
    <x v="1"/>
    <n v="109.5"/>
    <n v="1"/>
    <n v="3887.25"/>
    <n v="2869.3989999999999"/>
    <n v="2869.3989999999999"/>
    <n v="109.5"/>
    <n v="35.5"/>
    <n v="1017.851"/>
    <x v="1"/>
    <x v="5"/>
    <x v="25"/>
  </r>
  <r>
    <x v="0"/>
    <d v="2019-06-25T00:00:00"/>
    <x v="1"/>
    <n v="213.5"/>
    <n v="2"/>
    <n v="7579.25"/>
    <n v="5610.2979999999998"/>
    <n v="2805.1489999999999"/>
    <n v="106.75"/>
    <n v="35.5"/>
    <n v="1968.952"/>
    <x v="1"/>
    <x v="5"/>
    <x v="25"/>
  </r>
  <r>
    <x v="0"/>
    <d v="2019-06-25T00:00:00"/>
    <x v="1"/>
    <n v="114.5"/>
    <n v="1"/>
    <n v="4064.75"/>
    <n v="2805.1489999999999"/>
    <n v="2805.1489999999999"/>
    <n v="114.5"/>
    <n v="35.5"/>
    <n v="1259.6010000000001"/>
    <x v="1"/>
    <x v="5"/>
    <x v="25"/>
  </r>
  <r>
    <x v="0"/>
    <d v="2019-06-25T00:00:00"/>
    <x v="1"/>
    <n v="88.5"/>
    <n v="1"/>
    <n v="3141.75"/>
    <n v="2805.1489999999999"/>
    <n v="2805.1489999999999"/>
    <n v="88.5"/>
    <n v="35.5"/>
    <n v="336.601"/>
    <x v="1"/>
    <x v="5"/>
    <x v="25"/>
  </r>
  <r>
    <x v="0"/>
    <d v="2019-06-27T00:00:00"/>
    <x v="1"/>
    <n v="120"/>
    <n v="1"/>
    <n v="4320"/>
    <n v="2960.8090000000002"/>
    <n v="2960.8090000000002"/>
    <n v="120"/>
    <n v="36"/>
    <n v="1359.191"/>
    <x v="1"/>
    <x v="5"/>
    <x v="25"/>
  </r>
  <r>
    <x v="0"/>
    <d v="2019-06-27T00:00:00"/>
    <x v="1"/>
    <n v="248"/>
    <n v="2"/>
    <n v="8928"/>
    <n v="5921.6180000000004"/>
    <n v="2960.8090000000002"/>
    <n v="124"/>
    <n v="36"/>
    <n v="3006.3820000000001"/>
    <x v="1"/>
    <x v="5"/>
    <x v="25"/>
  </r>
  <r>
    <x v="0"/>
    <d v="2019-06-27T00:00:00"/>
    <x v="1"/>
    <n v="338"/>
    <n v="3"/>
    <n v="11999"/>
    <n v="8882.4279999999999"/>
    <n v="2960.8090000000002"/>
    <n v="112.66666666666667"/>
    <n v="35.5"/>
    <n v="3116.5720000000001"/>
    <x v="1"/>
    <x v="5"/>
    <x v="25"/>
  </r>
  <r>
    <x v="0"/>
    <d v="2019-06-27T00:00:00"/>
    <x v="1"/>
    <n v="1738"/>
    <n v="15"/>
    <n v="61699"/>
    <n v="44412.137999999999"/>
    <n v="2960.8090000000002"/>
    <n v="115.86666666666666"/>
    <n v="35.5"/>
    <n v="17286.862000000001"/>
    <x v="1"/>
    <x v="5"/>
    <x v="25"/>
  </r>
  <r>
    <x v="0"/>
    <d v="2019-06-27T00:00:00"/>
    <x v="1"/>
    <n v="126"/>
    <n v="1"/>
    <n v="4536"/>
    <n v="2960.8090000000002"/>
    <n v="2960.8090000000002"/>
    <n v="126"/>
    <n v="36"/>
    <n v="1575.191"/>
    <x v="1"/>
    <x v="5"/>
    <x v="25"/>
  </r>
  <r>
    <x v="0"/>
    <d v="2019-06-27T00:00:00"/>
    <x v="1"/>
    <n v="300"/>
    <n v="3"/>
    <n v="10800"/>
    <n v="8882.4279999999999"/>
    <n v="2960.8090000000002"/>
    <n v="100"/>
    <n v="36"/>
    <n v="1917.5719999999999"/>
    <x v="1"/>
    <x v="5"/>
    <x v="25"/>
  </r>
  <r>
    <x v="0"/>
    <d v="2019-06-27T00:00:00"/>
    <x v="1"/>
    <n v="202"/>
    <n v="2"/>
    <n v="7272"/>
    <n v="5921.6180000000004"/>
    <n v="2960.8090000000002"/>
    <n v="101"/>
    <n v="36"/>
    <n v="1350.3820000000001"/>
    <x v="1"/>
    <x v="5"/>
    <x v="25"/>
  </r>
  <r>
    <x v="0"/>
    <d v="2019-06-27T00:00:00"/>
    <x v="1"/>
    <n v="111"/>
    <n v="1"/>
    <n v="3996"/>
    <n v="2960.8090000000002"/>
    <n v="2960.8090000000002"/>
    <n v="111"/>
    <n v="36"/>
    <n v="1035.191"/>
    <x v="1"/>
    <x v="5"/>
    <x v="25"/>
  </r>
  <r>
    <x v="0"/>
    <d v="2019-06-27T00:00:00"/>
    <x v="1"/>
    <n v="114"/>
    <n v="1"/>
    <n v="4104"/>
    <n v="2960.8090000000002"/>
    <n v="2960.8090000000002"/>
    <n v="114"/>
    <n v="36"/>
    <n v="1143.191"/>
    <x v="1"/>
    <x v="5"/>
    <x v="25"/>
  </r>
  <r>
    <x v="0"/>
    <d v="2019-06-27T00:00:00"/>
    <x v="1"/>
    <n v="128"/>
    <n v="1"/>
    <n v="4608"/>
    <n v="2960.8090000000002"/>
    <n v="2960.8090000000002"/>
    <n v="128"/>
    <n v="36"/>
    <n v="1647.191"/>
    <x v="1"/>
    <x v="5"/>
    <x v="25"/>
  </r>
  <r>
    <x v="0"/>
    <d v="2019-06-27T00:00:00"/>
    <x v="1"/>
    <n v="105"/>
    <n v="1"/>
    <n v="3780"/>
    <n v="2960.8090000000002"/>
    <n v="2960.8090000000002"/>
    <n v="105"/>
    <n v="36"/>
    <n v="819.19100000000003"/>
    <x v="1"/>
    <x v="5"/>
    <x v="25"/>
  </r>
  <r>
    <x v="0"/>
    <d v="2019-06-27T00:00:00"/>
    <x v="1"/>
    <n v="204"/>
    <n v="2"/>
    <n v="7344"/>
    <n v="5921.6180000000004"/>
    <n v="2960.8090000000002"/>
    <n v="102"/>
    <n v="36"/>
    <n v="1422.3820000000001"/>
    <x v="1"/>
    <x v="5"/>
    <x v="25"/>
  </r>
  <r>
    <x v="0"/>
    <d v="2019-06-27T00:00:00"/>
    <x v="1"/>
    <n v="102"/>
    <n v="1"/>
    <n v="3672"/>
    <n v="2960.8090000000002"/>
    <n v="2960.8090000000002"/>
    <n v="102"/>
    <n v="36"/>
    <n v="711.19100000000003"/>
    <x v="1"/>
    <x v="5"/>
    <x v="25"/>
  </r>
  <r>
    <x v="0"/>
    <d v="2019-06-27T00:00:00"/>
    <x v="1"/>
    <n v="326"/>
    <n v="3"/>
    <n v="11736"/>
    <n v="8882.4279999999999"/>
    <n v="2960.8090000000002"/>
    <n v="108.66666666666667"/>
    <n v="36"/>
    <n v="2853.5720000000001"/>
    <x v="1"/>
    <x v="5"/>
    <x v="25"/>
  </r>
  <r>
    <x v="0"/>
    <d v="2019-06-27T00:00:00"/>
    <x v="1"/>
    <n v="349"/>
    <n v="3"/>
    <n v="12564"/>
    <n v="8882.4279999999999"/>
    <n v="2960.8090000000002"/>
    <n v="116.33333333333333"/>
    <n v="36"/>
    <n v="368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926"/>
    <n v="17"/>
    <n v="68373"/>
    <n v="50333.756999999998"/>
    <n v="2960.8090000000002"/>
    <n v="113.29411764705883"/>
    <n v="35.5"/>
    <n v="18039.242999999999"/>
    <x v="1"/>
    <x v="5"/>
    <x v="25"/>
  </r>
  <r>
    <x v="0"/>
    <d v="2019-06-27T00:00:00"/>
    <x v="1"/>
    <n v="344"/>
    <n v="3"/>
    <n v="12384"/>
    <n v="8882.4279999999999"/>
    <n v="2960.8090000000002"/>
    <n v="114.66666666666667"/>
    <n v="36"/>
    <n v="350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18"/>
    <n v="1"/>
    <n v="4248"/>
    <n v="2960.8090000000002"/>
    <n v="2960.8090000000002"/>
    <n v="118"/>
    <n v="36"/>
    <n v="1287.191"/>
    <x v="1"/>
    <x v="5"/>
    <x v="25"/>
  </r>
  <r>
    <x v="0"/>
    <d v="2019-06-27T00:00:00"/>
    <x v="1"/>
    <n v="108"/>
    <n v="1"/>
    <n v="3888"/>
    <n v="2960.8090000000002"/>
    <n v="2960.8090000000002"/>
    <n v="108"/>
    <n v="36"/>
    <n v="927.19100000000003"/>
    <x v="1"/>
    <x v="5"/>
    <x v="25"/>
  </r>
  <r>
    <x v="0"/>
    <d v="2019-06-27T00:00:00"/>
    <x v="1"/>
    <n v="1209"/>
    <n v="10"/>
    <n v="43524"/>
    <n v="29608.092000000001"/>
    <n v="2960.8090000000002"/>
    <n v="120.9"/>
    <n v="36"/>
    <n v="13915.907999999999"/>
    <x v="1"/>
    <x v="5"/>
    <x v="25"/>
  </r>
  <r>
    <x v="0"/>
    <d v="2019-06-28T00:00:00"/>
    <x v="0"/>
    <n v="23.17"/>
    <m/>
    <n v="231.7"/>
    <n v="421.61399999999998"/>
    <n v="18.196999999999999"/>
    <m/>
    <n v="10"/>
    <n v="-189.91399999999999"/>
    <x v="1"/>
    <x v="5"/>
    <x v="25"/>
  </r>
  <r>
    <x v="0"/>
    <d v="2019-06-28T00:00:00"/>
    <x v="0"/>
    <n v="392.5"/>
    <m/>
    <n v="3532.5"/>
    <n v="7142.1509999999998"/>
    <n v="18.196999999999999"/>
    <m/>
    <n v="9"/>
    <n v="-3609.6509999999998"/>
    <x v="1"/>
    <x v="5"/>
    <x v="25"/>
  </r>
  <r>
    <x v="0"/>
    <d v="2019-06-28T00:00:00"/>
    <x v="0"/>
    <n v="92.01"/>
    <m/>
    <n v="920.1"/>
    <n v="1674.2660000000001"/>
    <n v="18.196999999999999"/>
    <m/>
    <n v="10"/>
    <n v="-754.16600000000005"/>
    <x v="1"/>
    <x v="5"/>
    <x v="25"/>
  </r>
  <r>
    <x v="0"/>
    <d v="2019-06-28T00:00:00"/>
    <x v="0"/>
    <n v="159.69"/>
    <m/>
    <n v="2235.66"/>
    <n v="2905.8090000000002"/>
    <n v="18.196999999999999"/>
    <m/>
    <n v="14"/>
    <n v="-670.149"/>
    <x v="1"/>
    <x v="5"/>
    <x v="25"/>
  </r>
  <r>
    <x v="0"/>
    <d v="2019-06-28T00:00:00"/>
    <x v="0"/>
    <n v="223.36"/>
    <m/>
    <n v="4243.84"/>
    <n v="4095.2220000000002"/>
    <n v="18.335000000000001"/>
    <m/>
    <n v="19"/>
    <n v="148.61799999999999"/>
    <x v="1"/>
    <x v="5"/>
    <x v="25"/>
  </r>
  <r>
    <x v="0"/>
    <d v="2019-06-28T00:00:00"/>
    <x v="0"/>
    <n v="352.3"/>
    <m/>
    <n v="5989.1"/>
    <n v="6459.2889999999998"/>
    <n v="18.335000000000001"/>
    <m/>
    <n v="17"/>
    <n v="-470.18900000000002"/>
    <x v="1"/>
    <x v="5"/>
    <x v="25"/>
  </r>
  <r>
    <x v="0"/>
    <d v="2019-06-28T00:00:00"/>
    <x v="0"/>
    <n v="517.58000000000004"/>
    <m/>
    <n v="4658.22"/>
    <n v="9418.1769999999997"/>
    <n v="18.196999999999999"/>
    <m/>
    <n v="9"/>
    <n v="-4759.9570000000003"/>
    <x v="1"/>
    <x v="5"/>
    <x v="25"/>
  </r>
  <r>
    <x v="0"/>
    <d v="2019-06-28T00:00:00"/>
    <x v="0"/>
    <n v="131.30000000000001"/>
    <m/>
    <n v="1838.2"/>
    <n v="2389.2089999999998"/>
    <n v="18.196999999999999"/>
    <m/>
    <n v="14"/>
    <n v="-551.00900000000001"/>
    <x v="1"/>
    <x v="5"/>
    <x v="25"/>
  </r>
  <r>
    <x v="0"/>
    <d v="2019-06-28T00:00:00"/>
    <x v="0"/>
    <n v="721.88"/>
    <m/>
    <n v="12271.96"/>
    <n v="13235.4"/>
    <n v="18.335000000000001"/>
    <m/>
    <n v="17"/>
    <n v="-963.44"/>
    <x v="1"/>
    <x v="5"/>
    <x v="25"/>
  </r>
  <r>
    <x v="0"/>
    <d v="2019-06-28T00:00:00"/>
    <x v="0"/>
    <n v="615.79999999999995"/>
    <m/>
    <n v="11700.2"/>
    <n v="11290.463"/>
    <n v="18.335000000000001"/>
    <m/>
    <n v="19"/>
    <n v="409.73700000000002"/>
    <x v="1"/>
    <x v="5"/>
    <x v="25"/>
  </r>
  <r>
    <x v="0"/>
    <d v="2019-06-28T00:00:00"/>
    <x v="0"/>
    <n v="451.5"/>
    <m/>
    <n v="8578.5"/>
    <n v="8278.0840000000007"/>
    <n v="18.335000000000001"/>
    <m/>
    <n v="19"/>
    <n v="300.416"/>
    <x v="1"/>
    <x v="5"/>
    <x v="25"/>
  </r>
  <r>
    <x v="0"/>
    <d v="2019-06-28T00:00:00"/>
    <x v="0"/>
    <n v="444.15"/>
    <m/>
    <n v="8438.85"/>
    <n v="8143.3239999999996"/>
    <n v="18.335000000000001"/>
    <m/>
    <n v="19"/>
    <n v="295.52600000000001"/>
    <x v="1"/>
    <x v="5"/>
    <x v="25"/>
  </r>
  <r>
    <x v="0"/>
    <d v="2019-06-28T00:00:00"/>
    <x v="0"/>
    <n v="670.46"/>
    <m/>
    <n v="12738.74"/>
    <n v="12200.066999999999"/>
    <n v="18.196999999999999"/>
    <m/>
    <n v="19"/>
    <n v="538.673"/>
    <x v="1"/>
    <x v="5"/>
    <x v="25"/>
  </r>
  <r>
    <x v="0"/>
    <d v="2019-06-28T00:00:00"/>
    <x v="0"/>
    <n v="2.1"/>
    <m/>
    <n v="39.9"/>
    <n v="38.213000000000001"/>
    <n v="18.196999999999999"/>
    <m/>
    <n v="19"/>
    <n v="1.6870000000000001"/>
    <x v="1"/>
    <x v="5"/>
    <x v="25"/>
  </r>
  <r>
    <x v="0"/>
    <d v="2019-06-28T00:00:00"/>
    <x v="0"/>
    <n v="221.91"/>
    <m/>
    <n v="4216.29"/>
    <n v="4068.6370000000002"/>
    <n v="18.335000000000001"/>
    <m/>
    <n v="19"/>
    <n v="147.65299999999999"/>
    <x v="1"/>
    <x v="5"/>
    <x v="25"/>
  </r>
  <r>
    <x v="0"/>
    <d v="2019-06-28T00:00:00"/>
    <x v="0"/>
    <n v="528.51"/>
    <m/>
    <n v="8456.16"/>
    <n v="9617.0650000000005"/>
    <n v="18.196999999999999"/>
    <m/>
    <n v="16"/>
    <n v="-1160.905"/>
    <x v="1"/>
    <x v="5"/>
    <x v="25"/>
  </r>
  <r>
    <x v="0"/>
    <d v="2019-06-28T00:00:00"/>
    <x v="0"/>
    <n v="339.62"/>
    <m/>
    <n v="6452.78"/>
    <n v="6226.8059999999996"/>
    <n v="18.335000000000001"/>
    <m/>
    <n v="19"/>
    <n v="225.97399999999999"/>
    <x v="1"/>
    <x v="5"/>
    <x v="25"/>
  </r>
  <r>
    <x v="0"/>
    <d v="2019-06-28T00:00:00"/>
    <x v="0"/>
    <n v="1114.5"/>
    <m/>
    <n v="21175.5"/>
    <n v="20433.940999999999"/>
    <n v="18.335000000000001"/>
    <m/>
    <n v="19"/>
    <n v="741.55899999999997"/>
    <x v="1"/>
    <x v="5"/>
    <x v="25"/>
  </r>
  <r>
    <x v="0"/>
    <d v="2019-06-28T00:00:00"/>
    <x v="0"/>
    <n v="431.75"/>
    <m/>
    <n v="8203.25"/>
    <n v="7915.9750000000004"/>
    <n v="18.335000000000001"/>
    <m/>
    <n v="19"/>
    <n v="287.27499999999998"/>
    <x v="1"/>
    <x v="5"/>
    <x v="25"/>
  </r>
  <r>
    <x v="0"/>
    <d v="2019-06-28T00:00:00"/>
    <x v="0"/>
    <n v="3159.85"/>
    <m/>
    <n v="60037.15"/>
    <n v="57934.669000000002"/>
    <n v="18.335000000000001"/>
    <m/>
    <n v="19"/>
    <n v="2102.4810000000002"/>
    <x v="1"/>
    <x v="5"/>
    <x v="25"/>
  </r>
  <r>
    <x v="0"/>
    <d v="2019-06-28T00:00:00"/>
    <x v="0"/>
    <n v="552.69000000000005"/>
    <m/>
    <n v="10501.11"/>
    <n v="10133.365"/>
    <n v="18.335000000000001"/>
    <m/>
    <n v="19"/>
    <n v="367.745"/>
    <x v="1"/>
    <x v="5"/>
    <x v="25"/>
  </r>
  <r>
    <x v="0"/>
    <d v="2019-06-28T00:00:00"/>
    <x v="0"/>
    <n v="177.96"/>
    <m/>
    <n v="3381.24"/>
    <n v="3262.83"/>
    <n v="18.335000000000001"/>
    <m/>
    <n v="19"/>
    <n v="118.41"/>
    <x v="1"/>
    <x v="5"/>
    <x v="25"/>
  </r>
  <r>
    <x v="0"/>
    <d v="2019-06-28T00:00:00"/>
    <x v="0"/>
    <n v="264.64999999999998"/>
    <m/>
    <n v="4499.05"/>
    <n v="4852.259"/>
    <n v="18.335000000000001"/>
    <m/>
    <n v="17"/>
    <n v="-353.209"/>
    <x v="1"/>
    <x v="5"/>
    <x v="25"/>
  </r>
  <r>
    <x v="0"/>
    <d v="2019-06-28T00:00:00"/>
    <x v="0"/>
    <n v="680.29"/>
    <m/>
    <n v="12925.51"/>
    <n v="12472.862999999999"/>
    <n v="18.335000000000001"/>
    <m/>
    <n v="19"/>
    <n v="452.64699999999999"/>
    <x v="1"/>
    <x v="5"/>
    <x v="25"/>
  </r>
  <r>
    <x v="0"/>
    <d v="2019-06-28T00:00:00"/>
    <x v="0"/>
    <n v="788.4"/>
    <m/>
    <n v="14979.6"/>
    <n v="14455.019"/>
    <n v="18.335000000000001"/>
    <m/>
    <n v="19"/>
    <n v="524.58100000000002"/>
    <x v="1"/>
    <x v="5"/>
    <x v="25"/>
  </r>
  <r>
    <x v="0"/>
    <d v="2019-06-28T00:00:00"/>
    <x v="0"/>
    <n v="658.08"/>
    <m/>
    <n v="12503.52"/>
    <n v="12065.651"/>
    <n v="18.335000000000001"/>
    <m/>
    <n v="19"/>
    <n v="437.86900000000003"/>
    <x v="1"/>
    <x v="5"/>
    <x v="25"/>
  </r>
  <r>
    <x v="0"/>
    <d v="2019-06-28T00:00:00"/>
    <x v="0"/>
    <n v="106.09"/>
    <m/>
    <n v="2015.71"/>
    <n v="1945.1210000000001"/>
    <n v="18.335000000000001"/>
    <m/>
    <n v="19"/>
    <n v="70.588999999999999"/>
    <x v="1"/>
    <x v="5"/>
    <x v="25"/>
  </r>
  <r>
    <x v="0"/>
    <d v="2019-06-28T00:00:00"/>
    <x v="0"/>
    <n v="268.5"/>
    <m/>
    <n v="5101.5"/>
    <n v="4922.8469999999998"/>
    <n v="18.335000000000001"/>
    <m/>
    <n v="19"/>
    <n v="178.65299999999999"/>
    <x v="1"/>
    <x v="5"/>
    <x v="25"/>
  </r>
  <r>
    <x v="0"/>
    <d v="2019-06-28T00:00:00"/>
    <x v="0"/>
    <n v="336.91"/>
    <m/>
    <n v="6401.29"/>
    <n v="6177.1189999999997"/>
    <n v="18.335000000000001"/>
    <m/>
    <n v="19"/>
    <n v="224.17099999999999"/>
    <x v="1"/>
    <x v="5"/>
    <x v="25"/>
  </r>
  <r>
    <x v="0"/>
    <d v="2019-06-28T00:00:00"/>
    <x v="0"/>
    <n v="400.97"/>
    <m/>
    <n v="7618.43"/>
    <n v="7351.6350000000002"/>
    <n v="18.335000000000001"/>
    <m/>
    <n v="19"/>
    <n v="266.79500000000002"/>
    <x v="1"/>
    <x v="5"/>
    <x v="25"/>
  </r>
  <r>
    <x v="0"/>
    <d v="2019-06-28T00:00:00"/>
    <x v="0"/>
    <n v="274.7"/>
    <m/>
    <n v="5219.3"/>
    <n v="5036.5219999999999"/>
    <n v="18.335000000000001"/>
    <m/>
    <n v="19"/>
    <n v="182.77799999999999"/>
    <x v="1"/>
    <x v="5"/>
    <x v="25"/>
  </r>
  <r>
    <x v="0"/>
    <d v="2019-06-28T00:00:00"/>
    <x v="0"/>
    <n v="216.3"/>
    <m/>
    <n v="4109.7"/>
    <n v="3965.78"/>
    <n v="18.335000000000001"/>
    <m/>
    <n v="19"/>
    <n v="143.91999999999999"/>
    <x v="1"/>
    <x v="5"/>
    <x v="25"/>
  </r>
  <r>
    <x v="1"/>
    <d v="2019-06-28T00:00:00"/>
    <x v="0"/>
    <n v="-658.5"/>
    <m/>
    <n v="-12511.5"/>
    <n v="-12073.351000000001"/>
    <n v="-18.335000000000001"/>
    <m/>
    <n v="19"/>
    <n v="-438.149"/>
    <x v="1"/>
    <x v="5"/>
    <x v="25"/>
  </r>
  <r>
    <x v="0"/>
    <d v="2019-06-28T00:00:00"/>
    <x v="0"/>
    <n v="658.5"/>
    <m/>
    <n v="12511.5"/>
    <n v="12073.351000000001"/>
    <n v="18.335000000000001"/>
    <m/>
    <n v="19"/>
    <n v="438.149"/>
    <x v="1"/>
    <x v="5"/>
    <x v="25"/>
  </r>
  <r>
    <x v="0"/>
    <d v="2019-06-28T00:00:00"/>
    <x v="0"/>
    <n v="23.09"/>
    <m/>
    <n v="438.71"/>
    <n v="433.85399999999998"/>
    <n v="18.79"/>
    <m/>
    <n v="19"/>
    <n v="4.8559999999999999"/>
    <x v="1"/>
    <x v="5"/>
    <x v="25"/>
  </r>
  <r>
    <x v="0"/>
    <d v="2019-06-29T00:00:00"/>
    <x v="1"/>
    <n v="444.8"/>
    <n v="4"/>
    <n v="15790.4"/>
    <n v="11905.057000000001"/>
    <n v="2976.2640000000001"/>
    <n v="111.2"/>
    <n v="35.5"/>
    <n v="3885.3429999999998"/>
    <x v="1"/>
    <x v="5"/>
    <x v="25"/>
  </r>
  <r>
    <x v="0"/>
    <d v="2019-06-29T00:00:00"/>
    <x v="1"/>
    <n v="2415.4"/>
    <n v="20"/>
    <n v="89369.8"/>
    <n v="59525.285000000003"/>
    <n v="2976.2640000000001"/>
    <n v="120.77000000000001"/>
    <n v="37"/>
    <n v="29844.514999999999"/>
    <x v="1"/>
    <x v="5"/>
    <x v="25"/>
  </r>
  <r>
    <x v="0"/>
    <d v="2019-06-29T00:00:00"/>
    <x v="1"/>
    <n v="869.5"/>
    <n v="10"/>
    <n v="32171.5"/>
    <n v="28442.883000000002"/>
    <n v="2844.288"/>
    <n v="86.95"/>
    <n v="37"/>
    <n v="3728.6170000000002"/>
    <x v="1"/>
    <x v="5"/>
    <x v="25"/>
  </r>
  <r>
    <x v="0"/>
    <d v="2019-06-29T00:00:00"/>
    <x v="1"/>
    <n v="431.4"/>
    <n v="4"/>
    <n v="15314.7"/>
    <n v="11905.057000000001"/>
    <n v="2976.2640000000001"/>
    <n v="107.85"/>
    <n v="35.5"/>
    <n v="3409.643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214.4"/>
    <n v="2"/>
    <n v="7611.2"/>
    <n v="5952.5280000000002"/>
    <n v="2976.2640000000001"/>
    <n v="107.2"/>
    <n v="35.5"/>
    <n v="1658.672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115.5"/>
    <n v="1"/>
    <n v="4100.25"/>
    <n v="2844.288"/>
    <n v="2844.288"/>
    <n v="115.5"/>
    <n v="35.5"/>
    <n v="1255.962"/>
    <x v="1"/>
    <x v="5"/>
    <x v="25"/>
  </r>
  <r>
    <x v="0"/>
    <d v="2019-06-29T00:00:00"/>
    <x v="1"/>
    <n v="186"/>
    <n v="2"/>
    <n v="6603"/>
    <n v="5688.5770000000002"/>
    <n v="2844.288"/>
    <n v="93"/>
    <n v="35.5"/>
    <n v="914.423"/>
    <x v="1"/>
    <x v="5"/>
    <x v="25"/>
  </r>
  <r>
    <x v="0"/>
    <d v="2019-06-29T00:00:00"/>
    <x v="1"/>
    <n v="109"/>
    <n v="1"/>
    <n v="3869.5"/>
    <n v="2844.288"/>
    <n v="2844.288"/>
    <n v="109"/>
    <n v="35.5"/>
    <n v="1025.212"/>
    <x v="1"/>
    <x v="5"/>
    <x v="25"/>
  </r>
  <r>
    <x v="0"/>
    <d v="2019-06-29T00:00:00"/>
    <x v="1"/>
    <n v="88.5"/>
    <n v="1"/>
    <n v="3141.75"/>
    <n v="2844.288"/>
    <n v="2844.288"/>
    <n v="88.5"/>
    <n v="35.5"/>
    <n v="297.46199999999999"/>
    <x v="1"/>
    <x v="5"/>
    <x v="25"/>
  </r>
  <r>
    <x v="0"/>
    <d v="2019-06-29T00:00:00"/>
    <x v="1"/>
    <n v="319.5"/>
    <n v="3"/>
    <n v="11342.25"/>
    <n v="8532.8649999999998"/>
    <n v="2844.288"/>
    <n v="106.5"/>
    <n v="35.5"/>
    <n v="2809.3850000000002"/>
    <x v="1"/>
    <x v="5"/>
    <x v="25"/>
  </r>
  <r>
    <x v="0"/>
    <d v="2019-06-29T00:00:00"/>
    <x v="1"/>
    <n v="97"/>
    <n v="1"/>
    <n v="3443.5"/>
    <n v="2844.288"/>
    <n v="2844.288"/>
    <n v="97"/>
    <n v="35.5"/>
    <n v="599.21199999999999"/>
    <x v="1"/>
    <x v="5"/>
    <x v="25"/>
  </r>
  <r>
    <x v="0"/>
    <d v="2019-06-29T00:00:00"/>
    <x v="1"/>
    <n v="90.5"/>
    <n v="1"/>
    <n v="3212.75"/>
    <n v="2844.288"/>
    <n v="2844.288"/>
    <n v="90.5"/>
    <n v="35.5"/>
    <n v="368.46199999999999"/>
    <x v="1"/>
    <x v="5"/>
    <x v="25"/>
  </r>
  <r>
    <x v="0"/>
    <d v="2019-06-29T00:00:00"/>
    <x v="1"/>
    <n v="206"/>
    <n v="2"/>
    <n v="7313"/>
    <n v="5688.5770000000002"/>
    <n v="2844.288"/>
    <n v="103"/>
    <n v="35.5"/>
    <n v="1624.423"/>
    <x v="1"/>
    <x v="5"/>
    <x v="25"/>
  </r>
  <r>
    <x v="0"/>
    <d v="2019-07-01T00:00:00"/>
    <x v="0"/>
    <n v="1630.8"/>
    <m/>
    <n v="30985.200000000001"/>
    <n v="29132.513999999999"/>
    <n v="17.864000000000001"/>
    <m/>
    <n v="19"/>
    <n v="1852.6859999999999"/>
    <x v="1"/>
    <x v="6"/>
    <x v="26"/>
  </r>
  <r>
    <x v="0"/>
    <d v="2019-07-01T00:00:00"/>
    <x v="1"/>
    <n v="400"/>
    <n v="4"/>
    <n v="14400"/>
    <n v="10800.394"/>
    <n v="2700.098"/>
    <n v="100"/>
    <n v="36"/>
    <n v="3599.6060000000002"/>
    <x v="1"/>
    <x v="6"/>
    <x v="26"/>
  </r>
  <r>
    <x v="0"/>
    <d v="2019-07-01T00:00:00"/>
    <x v="0"/>
    <n v="858.2"/>
    <m/>
    <n v="12873"/>
    <n v="15330.834000000001"/>
    <n v="17.864000000000001"/>
    <m/>
    <n v="15"/>
    <n v="-2457.8339999999998"/>
    <x v="1"/>
    <x v="6"/>
    <x v="26"/>
  </r>
  <r>
    <x v="0"/>
    <d v="2019-07-01T00:00:00"/>
    <x v="1"/>
    <n v="104"/>
    <n v="1"/>
    <n v="3744"/>
    <n v="2700.098"/>
    <n v="2700.098"/>
    <n v="104"/>
    <n v="36"/>
    <n v="1043.902"/>
    <x v="1"/>
    <x v="6"/>
    <x v="26"/>
  </r>
  <r>
    <x v="0"/>
    <d v="2019-07-01T00:00:00"/>
    <x v="1"/>
    <n v="129"/>
    <n v="1"/>
    <n v="4644"/>
    <n v="2700.098"/>
    <n v="2700.098"/>
    <n v="129"/>
    <n v="36"/>
    <n v="1943.902"/>
    <x v="1"/>
    <x v="6"/>
    <x v="26"/>
  </r>
  <r>
    <x v="0"/>
    <d v="2019-07-01T00:00:00"/>
    <x v="1"/>
    <n v="120"/>
    <n v="1"/>
    <n v="4320"/>
    <n v="2700.098"/>
    <n v="2700.098"/>
    <n v="120"/>
    <n v="36"/>
    <n v="1619.902"/>
    <x v="1"/>
    <x v="6"/>
    <x v="26"/>
  </r>
  <r>
    <x v="0"/>
    <d v="2019-07-01T00:00:00"/>
    <x v="1"/>
    <n v="242"/>
    <n v="2"/>
    <n v="8712"/>
    <n v="5400.1970000000001"/>
    <n v="2700.098"/>
    <n v="121"/>
    <n v="36"/>
    <n v="3311.8029999999999"/>
    <x v="1"/>
    <x v="6"/>
    <x v="26"/>
  </r>
  <r>
    <x v="0"/>
    <d v="2019-07-01T00:00:00"/>
    <x v="1"/>
    <n v="352"/>
    <n v="3"/>
    <n v="12672"/>
    <n v="8100.2950000000001"/>
    <n v="2700.098"/>
    <n v="117.33333333333333"/>
    <n v="36"/>
    <n v="4571.7049999999999"/>
    <x v="1"/>
    <x v="6"/>
    <x v="26"/>
  </r>
  <r>
    <x v="0"/>
    <d v="2019-07-01T00:00:00"/>
    <x v="1"/>
    <n v="3433"/>
    <n v="30"/>
    <n v="121871.5"/>
    <n v="81002.953999999998"/>
    <n v="2700.098"/>
    <n v="114.43333333333334"/>
    <n v="35.5"/>
    <n v="40868.546000000002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200"/>
    <n v="2"/>
    <n v="7200"/>
    <n v="5400.1970000000001"/>
    <n v="2700.098"/>
    <n v="100"/>
    <n v="36"/>
    <n v="1799.8030000000001"/>
    <x v="1"/>
    <x v="6"/>
    <x v="26"/>
  </r>
  <r>
    <x v="0"/>
    <d v="2019-07-01T00:00:00"/>
    <x v="1"/>
    <n v="330"/>
    <n v="3"/>
    <n v="11715"/>
    <n v="8100.2950000000001"/>
    <n v="2700.098"/>
    <n v="110"/>
    <n v="35.5"/>
    <n v="3614.7049999999999"/>
    <x v="1"/>
    <x v="6"/>
    <x v="26"/>
  </r>
  <r>
    <x v="0"/>
    <d v="2019-07-01T00:00:00"/>
    <x v="1"/>
    <n v="576"/>
    <n v="5"/>
    <n v="20736"/>
    <n v="13500.492"/>
    <n v="2700.098"/>
    <n v="115.2"/>
    <n v="36"/>
    <n v="7235.5079999999998"/>
    <x v="1"/>
    <x v="6"/>
    <x v="26"/>
  </r>
  <r>
    <x v="0"/>
    <d v="2019-07-01T00:00:00"/>
    <x v="1"/>
    <n v="204"/>
    <n v="2"/>
    <n v="7344"/>
    <n v="5400.1970000000001"/>
    <n v="2700.098"/>
    <n v="102"/>
    <n v="36"/>
    <n v="1943.8030000000001"/>
    <x v="1"/>
    <x v="6"/>
    <x v="26"/>
  </r>
  <r>
    <x v="0"/>
    <d v="2019-07-01T00:00:00"/>
    <x v="1"/>
    <n v="554"/>
    <n v="5"/>
    <n v="19944"/>
    <n v="13500.492"/>
    <n v="2700.098"/>
    <n v="110.8"/>
    <n v="36"/>
    <n v="6443.5079999999998"/>
    <x v="1"/>
    <x v="6"/>
    <x v="26"/>
  </r>
  <r>
    <x v="0"/>
    <d v="2019-07-01T00:00:00"/>
    <x v="1"/>
    <n v="235"/>
    <n v="2"/>
    <n v="8460"/>
    <n v="5952.5280000000002"/>
    <n v="2976.2640000000001"/>
    <n v="117.5"/>
    <n v="36"/>
    <n v="2507.4720000000002"/>
    <x v="1"/>
    <x v="6"/>
    <x v="26"/>
  </r>
  <r>
    <x v="0"/>
    <d v="2019-07-01T00:00:00"/>
    <x v="1"/>
    <n v="1038"/>
    <n v="9"/>
    <n v="37368"/>
    <n v="26786.378000000001"/>
    <n v="2976.2640000000001"/>
    <n v="115.33333333333333"/>
    <n v="36"/>
    <n v="10581.621999999999"/>
    <x v="1"/>
    <x v="6"/>
    <x v="26"/>
  </r>
  <r>
    <x v="0"/>
    <d v="2019-07-01T00:00:00"/>
    <x v="1"/>
    <n v="620"/>
    <n v="5"/>
    <n v="22320"/>
    <n v="14881.321"/>
    <n v="2976.2640000000001"/>
    <n v="124"/>
    <n v="36"/>
    <n v="7438.6790000000001"/>
    <x v="1"/>
    <x v="6"/>
    <x v="26"/>
  </r>
  <r>
    <x v="0"/>
    <d v="2019-07-01T00:00:00"/>
    <x v="1"/>
    <n v="4145"/>
    <n v="40"/>
    <n v="145075"/>
    <n v="105010.90300000001"/>
    <n v="2625.2730000000001"/>
    <n v="103.625"/>
    <n v="35"/>
    <n v="40064.097000000002"/>
    <x v="1"/>
    <x v="6"/>
    <x v="26"/>
  </r>
  <r>
    <x v="0"/>
    <d v="2019-07-01T00:00:00"/>
    <x v="1"/>
    <n v="312"/>
    <n v="3"/>
    <n v="11232"/>
    <n v="4730.3540000000003"/>
    <n v="1576.7850000000001"/>
    <n v="104"/>
    <n v="36"/>
    <n v="6501.6459999999997"/>
    <x v="1"/>
    <x v="6"/>
    <x v="26"/>
  </r>
  <r>
    <x v="1"/>
    <d v="2019-07-01T00:00:00"/>
    <x v="1"/>
    <n v="-312"/>
    <n v="-3"/>
    <n v="-11232"/>
    <n v="-4730.3540000000003"/>
    <n v="-1576.7850000000001"/>
    <n v="104"/>
    <n v="36"/>
    <n v="-6501.6459999999997"/>
    <x v="1"/>
    <x v="6"/>
    <x v="26"/>
  </r>
  <r>
    <x v="0"/>
    <d v="2019-07-01T00:00:00"/>
    <x v="1"/>
    <n v="121"/>
    <n v="1"/>
    <n v="4356"/>
    <n v="2976.2640000000001"/>
    <n v="2976.2640000000001"/>
    <n v="121"/>
    <n v="36"/>
    <n v="1379.7360000000001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12"/>
    <n v="3"/>
    <n v="11232"/>
    <n v="8928.7929999999997"/>
    <n v="2976.2640000000001"/>
    <n v="104"/>
    <n v="36"/>
    <n v="2303.2069999999999"/>
    <x v="1"/>
    <x v="6"/>
    <x v="26"/>
  </r>
  <r>
    <x v="0"/>
    <d v="2019-07-01T00:00:00"/>
    <x v="1"/>
    <n v="238"/>
    <n v="2"/>
    <n v="8568"/>
    <n v="5400.1970000000001"/>
    <n v="2700.098"/>
    <n v="119"/>
    <n v="36"/>
    <n v="3167.8029999999999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24"/>
    <n v="3"/>
    <n v="11664"/>
    <n v="8928.7929999999997"/>
    <n v="2976.2640000000001"/>
    <n v="108"/>
    <n v="36"/>
    <n v="2735.2069999999999"/>
    <x v="1"/>
    <x v="6"/>
    <x v="26"/>
  </r>
  <r>
    <x v="0"/>
    <d v="2019-07-01T00:00:00"/>
    <x v="1"/>
    <n v="350"/>
    <n v="3"/>
    <n v="12425"/>
    <n v="8928.7929999999997"/>
    <n v="2976.2640000000001"/>
    <n v="116.66666666666667"/>
    <n v="35.5"/>
    <n v="3496.2069999999999"/>
    <x v="1"/>
    <x v="6"/>
    <x v="26"/>
  </r>
  <r>
    <x v="0"/>
    <d v="2019-07-02T00:00:00"/>
    <x v="0"/>
    <n v="1128"/>
    <m/>
    <n v="20304"/>
    <n v="20150.525000000001"/>
    <n v="17.864000000000001"/>
    <m/>
    <n v="18"/>
    <n v="153.47499999999999"/>
    <x v="1"/>
    <x v="6"/>
    <x v="26"/>
  </r>
  <r>
    <x v="0"/>
    <d v="2019-07-02T00:00:00"/>
    <x v="1"/>
    <n v="875"/>
    <n v="8"/>
    <n v="31062.5"/>
    <n v="21002.181"/>
    <n v="2625.2730000000001"/>
    <n v="109.375"/>
    <n v="35.5"/>
    <n v="10060.319"/>
    <x v="1"/>
    <x v="6"/>
    <x v="26"/>
  </r>
  <r>
    <x v="0"/>
    <d v="2019-07-02T00:00:00"/>
    <x v="0"/>
    <n v="136.19999999999999"/>
    <m/>
    <n v="2451.6"/>
    <n v="2433.069"/>
    <n v="17.864000000000001"/>
    <m/>
    <n v="18"/>
    <n v="18.530999999999999"/>
    <x v="1"/>
    <x v="6"/>
    <x v="26"/>
  </r>
  <r>
    <x v="0"/>
    <d v="2019-07-02T00:00:00"/>
    <x v="1"/>
    <n v="503"/>
    <n v="5"/>
    <n v="17856.5"/>
    <n v="13126.362999999999"/>
    <n v="2625.2730000000001"/>
    <n v="100.6"/>
    <n v="35.5"/>
    <n v="4730.1369999999997"/>
    <x v="1"/>
    <x v="6"/>
    <x v="26"/>
  </r>
  <r>
    <x v="0"/>
    <d v="2019-07-02T00:00:00"/>
    <x v="0"/>
    <n v="224"/>
    <m/>
    <n v="4032"/>
    <n v="4001.5230000000001"/>
    <n v="17.864000000000001"/>
    <m/>
    <n v="18"/>
    <n v="30.477"/>
    <x v="1"/>
    <x v="6"/>
    <x v="26"/>
  </r>
  <r>
    <x v="0"/>
    <d v="2019-07-02T00:00:00"/>
    <x v="1"/>
    <n v="1005"/>
    <n v="10"/>
    <n v="35677.5"/>
    <n v="28442.883000000002"/>
    <n v="2844.288"/>
    <n v="100.5"/>
    <n v="35.5"/>
    <n v="7234.6170000000002"/>
    <x v="1"/>
    <x v="6"/>
    <x v="26"/>
  </r>
  <r>
    <x v="0"/>
    <d v="2019-07-02T00:00:00"/>
    <x v="0"/>
    <n v="561.51"/>
    <m/>
    <n v="10949.45"/>
    <n v="10030.781000000001"/>
    <n v="17.864000000000001"/>
    <m/>
    <n v="19.5"/>
    <n v="918.66899999999998"/>
    <x v="1"/>
    <x v="6"/>
    <x v="26"/>
  </r>
  <r>
    <x v="0"/>
    <d v="2019-07-02T00:00:00"/>
    <x v="1"/>
    <n v="1299"/>
    <n v="12"/>
    <n v="46114.5"/>
    <n v="31503.271000000001"/>
    <n v="2625.2730000000001"/>
    <n v="108.25"/>
    <n v="35.5"/>
    <n v="14611.228999999999"/>
    <x v="1"/>
    <x v="6"/>
    <x v="26"/>
  </r>
  <r>
    <x v="0"/>
    <d v="2019-07-02T00:00:00"/>
    <x v="0"/>
    <n v="180.83"/>
    <m/>
    <n v="3074.11"/>
    <n v="3230.3359999999998"/>
    <n v="17.864000000000001"/>
    <m/>
    <n v="17"/>
    <n v="-156.226"/>
    <x v="1"/>
    <x v="6"/>
    <x v="26"/>
  </r>
  <r>
    <x v="0"/>
    <d v="2019-07-02T00:00:00"/>
    <x v="0"/>
    <n v="178.58"/>
    <m/>
    <n v="3035.86"/>
    <n v="3190.143"/>
    <n v="17.864000000000001"/>
    <m/>
    <n v="17"/>
    <n v="-154.28299999999999"/>
    <x v="1"/>
    <x v="6"/>
    <x v="26"/>
  </r>
  <r>
    <x v="0"/>
    <d v="2019-07-02T00:00:00"/>
    <x v="0"/>
    <n v="221.26"/>
    <m/>
    <n v="4203.9399999999996"/>
    <n v="3952.576"/>
    <n v="17.864000000000001"/>
    <m/>
    <n v="19"/>
    <n v="251.364"/>
    <x v="1"/>
    <x v="6"/>
    <x v="26"/>
  </r>
  <r>
    <x v="0"/>
    <d v="2019-07-02T00:00:00"/>
    <x v="0"/>
    <n v="90.63"/>
    <m/>
    <n v="1540.71"/>
    <n v="1619.009"/>
    <n v="17.864000000000001"/>
    <m/>
    <n v="17"/>
    <n v="-78.299000000000007"/>
    <x v="1"/>
    <x v="6"/>
    <x v="26"/>
  </r>
  <r>
    <x v="0"/>
    <d v="2019-07-02T00:00:00"/>
    <x v="0"/>
    <n v="224.84"/>
    <m/>
    <n v="4271.96"/>
    <n v="4016.5279999999998"/>
    <n v="17.864000000000001"/>
    <m/>
    <n v="19"/>
    <n v="255.43199999999999"/>
    <x v="1"/>
    <x v="6"/>
    <x v="26"/>
  </r>
  <r>
    <x v="0"/>
    <d v="2019-07-02T00:00:00"/>
    <x v="0"/>
    <n v="275.52"/>
    <m/>
    <n v="4959.3599999999997"/>
    <n v="4921.8729999999996"/>
    <n v="17.864000000000001"/>
    <m/>
    <n v="18"/>
    <n v="37.487000000000002"/>
    <x v="1"/>
    <x v="6"/>
    <x v="26"/>
  </r>
  <r>
    <x v="0"/>
    <d v="2019-07-02T00:00:00"/>
    <x v="0"/>
    <n v="348.34"/>
    <m/>
    <n v="6270.12"/>
    <n v="6222.7250000000004"/>
    <n v="17.864000000000001"/>
    <m/>
    <n v="18"/>
    <n v="47.395000000000003"/>
    <x v="1"/>
    <x v="6"/>
    <x v="26"/>
  </r>
  <r>
    <x v="0"/>
    <d v="2019-07-02T00:00:00"/>
    <x v="0"/>
    <n v="180.85"/>
    <m/>
    <n v="3255.3"/>
    <n v="3230.694"/>
    <n v="17.864000000000001"/>
    <m/>
    <n v="18"/>
    <n v="24.606000000000002"/>
    <x v="1"/>
    <x v="6"/>
    <x v="26"/>
  </r>
  <r>
    <x v="0"/>
    <d v="2019-07-02T00:00:00"/>
    <x v="0"/>
    <n v="470.41"/>
    <m/>
    <n v="7761.77"/>
    <n v="8403.3760000000002"/>
    <n v="17.864000000000001"/>
    <m/>
    <n v="16.5"/>
    <n v="-641.60599999999999"/>
    <x v="1"/>
    <x v="6"/>
    <x v="26"/>
  </r>
  <r>
    <x v="0"/>
    <d v="2019-07-02T00:00:00"/>
    <x v="0"/>
    <n v="904.35"/>
    <m/>
    <n v="16730.48"/>
    <n v="16155.254999999999"/>
    <n v="17.864000000000001"/>
    <m/>
    <n v="18.5"/>
    <n v="575.22500000000002"/>
    <x v="1"/>
    <x v="6"/>
    <x v="26"/>
  </r>
  <r>
    <x v="0"/>
    <d v="2019-07-02T00:00:00"/>
    <x v="0"/>
    <n v="456.82"/>
    <m/>
    <n v="7309.12"/>
    <n v="8160.6049999999996"/>
    <n v="17.864000000000001"/>
    <m/>
    <n v="16"/>
    <n v="-851.48500000000001"/>
    <x v="1"/>
    <x v="6"/>
    <x v="26"/>
  </r>
  <r>
    <x v="0"/>
    <d v="2019-07-02T00:00:00"/>
    <x v="0"/>
    <n v="594.16999999999996"/>
    <m/>
    <n v="10695.06"/>
    <n v="10614.218000000001"/>
    <n v="17.864000000000001"/>
    <m/>
    <n v="18"/>
    <n v="80.841999999999999"/>
    <x v="1"/>
    <x v="6"/>
    <x v="26"/>
  </r>
  <r>
    <x v="0"/>
    <d v="2019-07-02T00:00:00"/>
    <x v="0"/>
    <n v="226.26"/>
    <m/>
    <n v="4072.68"/>
    <n v="4041.895"/>
    <n v="17.864000000000001"/>
    <m/>
    <n v="18"/>
    <n v="30.785"/>
    <x v="1"/>
    <x v="6"/>
    <x v="26"/>
  </r>
  <r>
    <x v="0"/>
    <d v="2019-07-02T00:00:00"/>
    <x v="0"/>
    <n v="561.73"/>
    <m/>
    <n v="10111.14"/>
    <n v="10034.710999999999"/>
    <n v="17.864000000000001"/>
    <m/>
    <n v="18"/>
    <n v="76.429000000000002"/>
    <x v="1"/>
    <x v="6"/>
    <x v="26"/>
  </r>
  <r>
    <x v="0"/>
    <d v="2019-07-02T00:00:00"/>
    <x v="0"/>
    <n v="108.94"/>
    <m/>
    <n v="1960.92"/>
    <n v="1946.098"/>
    <n v="17.864000000000001"/>
    <m/>
    <n v="18"/>
    <n v="14.821999999999999"/>
    <x v="1"/>
    <x v="6"/>
    <x v="26"/>
  </r>
  <r>
    <x v="0"/>
    <d v="2019-07-02T00:00:00"/>
    <x v="0"/>
    <n v="552.32000000000005"/>
    <m/>
    <n v="9941.76"/>
    <n v="9866.6119999999992"/>
    <n v="17.864000000000001"/>
    <m/>
    <n v="18"/>
    <n v="75.147999999999996"/>
    <x v="1"/>
    <x v="6"/>
    <x v="26"/>
  </r>
  <r>
    <x v="0"/>
    <d v="2019-07-02T00:00:00"/>
    <x v="0"/>
    <n v="379.81"/>
    <m/>
    <n v="3418.29"/>
    <n v="6730.875"/>
    <n v="17.722000000000001"/>
    <m/>
    <n v="9"/>
    <n v="-3312.585"/>
    <x v="1"/>
    <x v="6"/>
    <x v="26"/>
  </r>
  <r>
    <x v="0"/>
    <d v="2019-07-02T00:00:00"/>
    <x v="0"/>
    <n v="15.25"/>
    <m/>
    <n v="228.75"/>
    <n v="295.09500000000003"/>
    <n v="19.350000000000001"/>
    <m/>
    <n v="15"/>
    <n v="-66.344999999999999"/>
    <x v="1"/>
    <x v="6"/>
    <x v="26"/>
  </r>
  <r>
    <x v="0"/>
    <d v="2019-07-02T00:00:00"/>
    <x v="0"/>
    <n v="198.1"/>
    <m/>
    <n v="2773.4"/>
    <n v="3510.6669999999999"/>
    <n v="17.722000000000001"/>
    <m/>
    <n v="14"/>
    <n v="-737.26700000000005"/>
    <x v="1"/>
    <x v="6"/>
    <x v="26"/>
  </r>
  <r>
    <x v="0"/>
    <d v="2019-07-02T00:00:00"/>
    <x v="0"/>
    <n v="90.52"/>
    <m/>
    <n v="905.2"/>
    <n v="1604.1669999999999"/>
    <n v="17.722000000000001"/>
    <m/>
    <n v="10"/>
    <n v="-698.96699999999998"/>
    <x v="1"/>
    <x v="6"/>
    <x v="26"/>
  </r>
  <r>
    <x v="0"/>
    <d v="2019-07-02T00:00:00"/>
    <x v="0"/>
    <n v="22.67"/>
    <m/>
    <n v="226.7"/>
    <n v="401.75099999999998"/>
    <n v="17.722000000000001"/>
    <m/>
    <n v="10"/>
    <n v="-175.05099999999999"/>
    <x v="1"/>
    <x v="6"/>
    <x v="26"/>
  </r>
  <r>
    <x v="0"/>
    <d v="2019-07-02T00:00:00"/>
    <x v="0"/>
    <n v="1.89"/>
    <m/>
    <n v="34.020000000000003"/>
    <n v="36.572000000000003"/>
    <n v="19.350000000000001"/>
    <m/>
    <n v="18"/>
    <n v="-2.552"/>
    <x v="1"/>
    <x v="6"/>
    <x v="26"/>
  </r>
  <r>
    <x v="0"/>
    <d v="2019-07-02T00:00:00"/>
    <x v="0"/>
    <n v="174.45"/>
    <m/>
    <n v="2965.65"/>
    <n v="3116.364"/>
    <n v="17.864000000000001"/>
    <m/>
    <n v="17"/>
    <n v="-150.714"/>
    <x v="1"/>
    <x v="6"/>
    <x v="26"/>
  </r>
  <r>
    <x v="0"/>
    <d v="2019-07-02T00:00:00"/>
    <x v="0"/>
    <n v="5.6"/>
    <m/>
    <n v="100.8"/>
    <n v="108.363"/>
    <n v="19.350000000000001"/>
    <m/>
    <n v="18"/>
    <n v="-7.5629999999999997"/>
    <x v="1"/>
    <x v="6"/>
    <x v="26"/>
  </r>
  <r>
    <x v="0"/>
    <d v="2019-07-02T00:00:00"/>
    <x v="0"/>
    <n v="21.17"/>
    <m/>
    <n v="381.06"/>
    <n v="409.65"/>
    <n v="19.350000000000001"/>
    <m/>
    <n v="18"/>
    <n v="-28.59"/>
    <x v="1"/>
    <x v="6"/>
    <x v="26"/>
  </r>
  <r>
    <x v="0"/>
    <d v="2019-07-02T00:00:00"/>
    <x v="0"/>
    <n v="43.57"/>
    <m/>
    <n v="784.26"/>
    <n v="843.101"/>
    <n v="19.350000000000001"/>
    <m/>
    <n v="18"/>
    <n v="-58.841000000000001"/>
    <x v="1"/>
    <x v="6"/>
    <x v="26"/>
  </r>
  <r>
    <x v="0"/>
    <d v="2019-07-02T00:00:00"/>
    <x v="0"/>
    <n v="782.52"/>
    <m/>
    <n v="14867.88"/>
    <n v="13978.891"/>
    <n v="17.864000000000001"/>
    <m/>
    <n v="19"/>
    <n v="888.98900000000003"/>
    <x v="1"/>
    <x v="6"/>
    <x v="26"/>
  </r>
  <r>
    <x v="0"/>
    <d v="2019-07-02T00:00:00"/>
    <x v="0"/>
    <n v="905"/>
    <m/>
    <n v="17195"/>
    <n v="16166.866"/>
    <n v="17.864000000000001"/>
    <m/>
    <n v="19"/>
    <n v="1028.134"/>
    <x v="1"/>
    <x v="6"/>
    <x v="26"/>
  </r>
  <r>
    <x v="0"/>
    <d v="2019-07-02T00:00:00"/>
    <x v="0"/>
    <n v="1132.27"/>
    <m/>
    <n v="21513.13"/>
    <n v="20226.804"/>
    <n v="17.864000000000001"/>
    <m/>
    <n v="19"/>
    <n v="1286.326"/>
    <x v="1"/>
    <x v="6"/>
    <x v="26"/>
  </r>
  <r>
    <x v="0"/>
    <d v="2019-07-02T00:00:00"/>
    <x v="0"/>
    <n v="1118.32"/>
    <m/>
    <n v="21248.080000000002"/>
    <n v="19977.601999999999"/>
    <n v="17.864000000000001"/>
    <m/>
    <n v="19"/>
    <n v="1270.4780000000001"/>
    <x v="1"/>
    <x v="6"/>
    <x v="26"/>
  </r>
  <r>
    <x v="0"/>
    <d v="2019-07-02T00:00:00"/>
    <x v="0"/>
    <n v="441.2"/>
    <m/>
    <n v="8382.7999999999993"/>
    <n v="7881.5709999999999"/>
    <n v="17.864000000000001"/>
    <m/>
    <n v="19"/>
    <n v="501.22899999999998"/>
    <x v="1"/>
    <x v="6"/>
    <x v="26"/>
  </r>
  <r>
    <x v="0"/>
    <d v="2019-07-02T00:00:00"/>
    <x v="0"/>
    <n v="354.61"/>
    <m/>
    <n v="3191.49"/>
    <n v="6284.2879999999996"/>
    <n v="17.722000000000001"/>
    <m/>
    <n v="9"/>
    <n v="-3092.7979999999998"/>
    <x v="1"/>
    <x v="6"/>
    <x v="26"/>
  </r>
  <r>
    <x v="0"/>
    <d v="2019-07-02T00:00:00"/>
    <x v="0"/>
    <n v="459.84"/>
    <m/>
    <n v="8736.9599999999991"/>
    <n v="8214.5540000000001"/>
    <n v="17.864000000000001"/>
    <m/>
    <n v="19"/>
    <n v="522.40599999999995"/>
    <x v="1"/>
    <x v="6"/>
    <x v="26"/>
  </r>
  <r>
    <x v="0"/>
    <d v="2019-07-02T00:00:00"/>
    <x v="0"/>
    <n v="330.94"/>
    <m/>
    <n v="6287.86"/>
    <n v="5911.893"/>
    <n v="17.864000000000001"/>
    <m/>
    <n v="19"/>
    <n v="375.96699999999998"/>
    <x v="1"/>
    <x v="6"/>
    <x v="26"/>
  </r>
  <r>
    <x v="0"/>
    <d v="2019-07-03T00:00:00"/>
    <x v="1"/>
    <n v="1120"/>
    <n v="10"/>
    <n v="39760"/>
    <n v="27000.985000000001"/>
    <n v="2700.098"/>
    <n v="112"/>
    <n v="35.5"/>
    <n v="12759.014999999999"/>
    <x v="1"/>
    <x v="6"/>
    <x v="26"/>
  </r>
  <r>
    <x v="0"/>
    <d v="2019-07-03T00:00:00"/>
    <x v="0"/>
    <n v="683.5"/>
    <m/>
    <n v="12303"/>
    <n v="12112.775"/>
    <n v="17.722000000000001"/>
    <m/>
    <n v="18"/>
    <n v="190.22499999999999"/>
    <x v="1"/>
    <x v="6"/>
    <x v="26"/>
  </r>
  <r>
    <x v="0"/>
    <d v="2019-07-03T00:00:00"/>
    <x v="1"/>
    <n v="258"/>
    <n v="2"/>
    <n v="9159"/>
    <n v="5400.1970000000001"/>
    <n v="2700.098"/>
    <n v="129"/>
    <n v="35.5"/>
    <n v="3758.8029999999999"/>
    <x v="1"/>
    <x v="6"/>
    <x v="26"/>
  </r>
  <r>
    <x v="0"/>
    <d v="2019-07-03T00:00:00"/>
    <x v="0"/>
    <n v="554.83000000000004"/>
    <m/>
    <n v="8877.2800000000007"/>
    <n v="9832.5249999999996"/>
    <n v="17.722000000000001"/>
    <m/>
    <n v="16"/>
    <n v="-955.245"/>
    <x v="1"/>
    <x v="6"/>
    <x v="26"/>
  </r>
  <r>
    <x v="0"/>
    <d v="2019-07-03T00:00:00"/>
    <x v="1"/>
    <n v="328"/>
    <n v="3"/>
    <n v="11644"/>
    <n v="8100.2950000000001"/>
    <n v="2700.098"/>
    <n v="109.33333333333333"/>
    <n v="35.5"/>
    <n v="3543.7049999999999"/>
    <x v="1"/>
    <x v="6"/>
    <x v="26"/>
  </r>
  <r>
    <x v="0"/>
    <d v="2019-07-03T00:00:00"/>
    <x v="1"/>
    <n v="124"/>
    <n v="1"/>
    <n v="4402"/>
    <n v="2700.098"/>
    <n v="2700.098"/>
    <n v="124"/>
    <n v="35.5"/>
    <n v="1701.902"/>
    <x v="1"/>
    <x v="6"/>
    <x v="26"/>
  </r>
  <r>
    <x v="0"/>
    <d v="2019-07-03T00:00:00"/>
    <x v="1"/>
    <n v="1959"/>
    <n v="17"/>
    <n v="68565"/>
    <n v="45901.673999999999"/>
    <n v="2700.098"/>
    <n v="115.23529411764706"/>
    <n v="35"/>
    <n v="22663.326000000001"/>
    <x v="1"/>
    <x v="6"/>
    <x v="26"/>
  </r>
  <r>
    <x v="0"/>
    <d v="2019-07-03T00:00:00"/>
    <x v="1"/>
    <n v="202"/>
    <n v="2"/>
    <n v="7171"/>
    <n v="5400.1970000000001"/>
    <n v="2700.098"/>
    <n v="101"/>
    <n v="35.5"/>
    <n v="1770.8030000000001"/>
    <x v="1"/>
    <x v="6"/>
    <x v="26"/>
  </r>
  <r>
    <x v="0"/>
    <d v="2019-07-03T00:00:00"/>
    <x v="1"/>
    <n v="204"/>
    <n v="2"/>
    <n v="7242"/>
    <n v="5400.1970000000001"/>
    <n v="2700.098"/>
    <n v="102"/>
    <n v="35.5"/>
    <n v="1841.8030000000001"/>
    <x v="1"/>
    <x v="6"/>
    <x v="26"/>
  </r>
  <r>
    <x v="0"/>
    <d v="2019-07-03T00:00:00"/>
    <x v="1"/>
    <n v="240"/>
    <n v="2"/>
    <n v="8520"/>
    <n v="5400.1970000000001"/>
    <n v="2700.098"/>
    <n v="120"/>
    <n v="35.5"/>
    <n v="3119.8029999999999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210"/>
    <n v="2"/>
    <n v="7455"/>
    <n v="5400.1970000000001"/>
    <n v="2700.098"/>
    <n v="105"/>
    <n v="35.5"/>
    <n v="2054.8029999999999"/>
    <x v="1"/>
    <x v="6"/>
    <x v="26"/>
  </r>
  <r>
    <x v="0"/>
    <d v="2019-07-03T00:00:00"/>
    <x v="1"/>
    <n v="111"/>
    <n v="1"/>
    <n v="3940.5"/>
    <n v="2700.098"/>
    <n v="2700.098"/>
    <n v="111"/>
    <n v="35.5"/>
    <n v="1240.402"/>
    <x v="1"/>
    <x v="6"/>
    <x v="26"/>
  </r>
  <r>
    <x v="0"/>
    <d v="2019-07-03T00:00:00"/>
    <x v="1"/>
    <n v="340"/>
    <n v="3"/>
    <n v="11900"/>
    <n v="8100.2950000000001"/>
    <n v="2700.098"/>
    <n v="113.33333333333333"/>
    <n v="35"/>
    <n v="3799.7049999999999"/>
    <x v="1"/>
    <x v="6"/>
    <x v="26"/>
  </r>
  <r>
    <x v="0"/>
    <d v="2019-07-03T00:00:00"/>
    <x v="1"/>
    <n v="215"/>
    <n v="2"/>
    <n v="7632.5"/>
    <n v="5400.1970000000001"/>
    <n v="2700.098"/>
    <n v="107.5"/>
    <n v="35.5"/>
    <n v="2232.3029999999999"/>
    <x v="1"/>
    <x v="6"/>
    <x v="26"/>
  </r>
  <r>
    <x v="0"/>
    <d v="2019-07-03T00:00:00"/>
    <x v="1"/>
    <n v="1738"/>
    <n v="15"/>
    <n v="60830"/>
    <n v="40501.476999999999"/>
    <n v="2700.098"/>
    <n v="115.86666666666666"/>
    <n v="35"/>
    <n v="20328.523000000001"/>
    <x v="1"/>
    <x v="6"/>
    <x v="26"/>
  </r>
  <r>
    <x v="0"/>
    <d v="2019-07-03T00:00:00"/>
    <x v="1"/>
    <n v="108"/>
    <n v="1"/>
    <n v="3834"/>
    <n v="2700.098"/>
    <n v="2700.098"/>
    <n v="108"/>
    <n v="35.5"/>
    <n v="1133.902"/>
    <x v="1"/>
    <x v="6"/>
    <x v="26"/>
  </r>
  <r>
    <x v="0"/>
    <d v="2019-07-03T00:00:00"/>
    <x v="1"/>
    <n v="212"/>
    <n v="2"/>
    <n v="7526"/>
    <n v="5400.1970000000001"/>
    <n v="2700.098"/>
    <n v="106"/>
    <n v="35.5"/>
    <n v="2125.8029999999999"/>
    <x v="1"/>
    <x v="6"/>
    <x v="26"/>
  </r>
  <r>
    <x v="0"/>
    <d v="2019-07-03T00:00:00"/>
    <x v="1"/>
    <n v="800"/>
    <n v="8"/>
    <n v="28000"/>
    <n v="20095.866000000002"/>
    <n v="2511.9830000000002"/>
    <n v="100"/>
    <n v="35"/>
    <n v="7904.134"/>
    <x v="1"/>
    <x v="6"/>
    <x v="26"/>
  </r>
  <r>
    <x v="0"/>
    <d v="2019-07-03T00:00:00"/>
    <x v="1"/>
    <n v="90.5"/>
    <n v="1"/>
    <n v="3212.75"/>
    <n v="2511.9830000000002"/>
    <n v="2511.9830000000002"/>
    <n v="90.5"/>
    <n v="35.5"/>
    <n v="700.76700000000005"/>
    <x v="1"/>
    <x v="6"/>
    <x v="26"/>
  </r>
  <r>
    <x v="0"/>
    <d v="2019-07-03T00:00:00"/>
    <x v="1"/>
    <n v="1088.2"/>
    <n v="10"/>
    <n v="40263.4"/>
    <n v="29762.642"/>
    <n v="2976.2640000000001"/>
    <n v="108.82000000000001"/>
    <n v="37"/>
    <n v="10500.758"/>
    <x v="1"/>
    <x v="6"/>
    <x v="26"/>
  </r>
  <r>
    <x v="0"/>
    <d v="2019-07-03T00:00:00"/>
    <x v="1"/>
    <n v="219"/>
    <n v="2"/>
    <n v="7774.5"/>
    <n v="5023.9669999999996"/>
    <n v="2511.9830000000002"/>
    <n v="109.5"/>
    <n v="35.5"/>
    <n v="2750.5329999999999"/>
    <x v="1"/>
    <x v="6"/>
    <x v="26"/>
  </r>
  <r>
    <x v="0"/>
    <d v="2019-07-03T00:00:00"/>
    <x v="1"/>
    <n v="310"/>
    <n v="3"/>
    <n v="11005"/>
    <n v="8608.1970000000001"/>
    <n v="2869.3989999999999"/>
    <n v="103.33333333333333"/>
    <n v="35.5"/>
    <n v="2396.8029999999999"/>
    <x v="1"/>
    <x v="6"/>
    <x v="26"/>
  </r>
  <r>
    <x v="0"/>
    <d v="2019-07-03T00:00:00"/>
    <x v="1"/>
    <n v="108"/>
    <n v="1"/>
    <n v="3834"/>
    <n v="2473.0839999999998"/>
    <n v="2473.0839999999998"/>
    <n v="108"/>
    <n v="35.5"/>
    <n v="1360.9159999999999"/>
    <x v="1"/>
    <x v="6"/>
    <x v="26"/>
  </r>
  <r>
    <x v="0"/>
    <d v="2019-07-03T00:00:00"/>
    <x v="1"/>
    <n v="446"/>
    <n v="4"/>
    <n v="15833"/>
    <n v="11377.153"/>
    <n v="2844.288"/>
    <n v="111.5"/>
    <n v="35.5"/>
    <n v="4455.8469999999998"/>
    <x v="1"/>
    <x v="6"/>
    <x v="26"/>
  </r>
  <r>
    <x v="0"/>
    <d v="2019-07-03T00:00:00"/>
    <x v="1"/>
    <n v="102"/>
    <n v="1"/>
    <n v="3621"/>
    <n v="2976.2640000000001"/>
    <n v="2976.2640000000001"/>
    <n v="102"/>
    <n v="35.5"/>
    <n v="644.73599999999999"/>
    <x v="1"/>
    <x v="6"/>
    <x v="26"/>
  </r>
  <r>
    <x v="0"/>
    <d v="2019-07-03T00:00:00"/>
    <x v="1"/>
    <n v="1058"/>
    <n v="9"/>
    <n v="37559"/>
    <n v="24300.885999999999"/>
    <n v="2700.098"/>
    <n v="117.55555555555556"/>
    <n v="35.5"/>
    <n v="13258.114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530"/>
    <n v="5"/>
    <n v="18815"/>
    <n v="13500.492"/>
    <n v="2700.098"/>
    <n v="106"/>
    <n v="35.5"/>
    <n v="5314.5079999999998"/>
    <x v="1"/>
    <x v="6"/>
    <x v="26"/>
  </r>
  <r>
    <x v="0"/>
    <d v="2019-07-03T00:00:00"/>
    <x v="1"/>
    <n v="338"/>
    <n v="3"/>
    <n v="11999"/>
    <n v="8100.2950000000001"/>
    <n v="2700.098"/>
    <n v="112.66666666666667"/>
    <n v="35.5"/>
    <n v="3898.7049999999999"/>
    <x v="1"/>
    <x v="6"/>
    <x v="26"/>
  </r>
  <r>
    <x v="0"/>
    <d v="2019-07-03T00:00:00"/>
    <x v="1"/>
    <n v="242"/>
    <n v="2"/>
    <n v="8591"/>
    <n v="5952.5280000000002"/>
    <n v="2976.2640000000001"/>
    <n v="121"/>
    <n v="35.5"/>
    <n v="2638.4720000000002"/>
    <x v="1"/>
    <x v="6"/>
    <x v="26"/>
  </r>
  <r>
    <x v="0"/>
    <d v="2019-07-03T00:00:00"/>
    <x v="1"/>
    <n v="371.4"/>
    <n v="3"/>
    <n v="13184.7"/>
    <n v="8928.7929999999997"/>
    <n v="2976.2640000000001"/>
    <n v="123.8"/>
    <n v="35.5"/>
    <n v="4255.9070000000002"/>
    <x v="1"/>
    <x v="6"/>
    <x v="26"/>
  </r>
  <r>
    <x v="0"/>
    <d v="2019-07-03T00:00:00"/>
    <x v="1"/>
    <n v="104.6"/>
    <n v="1"/>
    <n v="3713.3"/>
    <n v="2976.2640000000001"/>
    <n v="2976.2640000000001"/>
    <n v="104.6"/>
    <n v="35.5"/>
    <n v="737.03599999999994"/>
    <x v="1"/>
    <x v="6"/>
    <x v="26"/>
  </r>
  <r>
    <x v="0"/>
    <d v="2019-07-05T00:00:00"/>
    <x v="1"/>
    <n v="112"/>
    <n v="1"/>
    <n v="3976"/>
    <n v="2636.2759999999998"/>
    <n v="2636.2759999999998"/>
    <n v="112"/>
    <n v="35.5"/>
    <n v="1339.7239999999999"/>
    <x v="1"/>
    <x v="6"/>
    <x v="26"/>
  </r>
  <r>
    <x v="0"/>
    <d v="2019-07-05T00:00:00"/>
    <x v="1"/>
    <n v="170"/>
    <n v="2"/>
    <n v="6035"/>
    <n v="5272.5529999999999"/>
    <n v="2636.2759999999998"/>
    <n v="85"/>
    <n v="35.5"/>
    <n v="762.447"/>
    <x v="1"/>
    <x v="6"/>
    <x v="26"/>
  </r>
  <r>
    <x v="0"/>
    <d v="2019-07-05T00:00:00"/>
    <x v="1"/>
    <n v="338"/>
    <n v="3"/>
    <n v="11999"/>
    <n v="7927.6949999999997"/>
    <n v="2642.5650000000001"/>
    <n v="112.66666666666667"/>
    <n v="35.5"/>
    <n v="4071.3049999999998"/>
    <x v="1"/>
    <x v="6"/>
    <x v="26"/>
  </r>
  <r>
    <x v="0"/>
    <d v="2019-07-05T00:00:00"/>
    <x v="1"/>
    <n v="831"/>
    <n v="8"/>
    <n v="30747"/>
    <n v="21090.212"/>
    <n v="2636.2759999999998"/>
    <n v="103.875"/>
    <n v="37"/>
    <n v="9656.7880000000005"/>
    <x v="1"/>
    <x v="6"/>
    <x v="26"/>
  </r>
  <r>
    <x v="0"/>
    <d v="2019-07-05T00:00:00"/>
    <x v="1"/>
    <n v="84"/>
    <n v="1"/>
    <n v="3337"/>
    <n v="2636.2759999999998"/>
    <n v="2636.2759999999998"/>
    <n v="84"/>
    <n v="39.726199999999999"/>
    <n v="700.72400000000005"/>
    <x v="1"/>
    <x v="6"/>
    <x v="26"/>
  </r>
  <r>
    <x v="0"/>
    <d v="2019-07-05T00:00:00"/>
    <x v="1"/>
    <n v="204"/>
    <n v="2"/>
    <n v="7242"/>
    <n v="5272.5529999999999"/>
    <n v="2636.2759999999998"/>
    <n v="102"/>
    <n v="35.5"/>
    <n v="1969.4469999999999"/>
    <x v="1"/>
    <x v="6"/>
    <x v="26"/>
  </r>
  <r>
    <x v="0"/>
    <d v="2019-07-05T00:00:00"/>
    <x v="1"/>
    <n v="84"/>
    <n v="1"/>
    <n v="2982"/>
    <n v="2636.2759999999998"/>
    <n v="2636.2759999999998"/>
    <n v="84"/>
    <n v="35.5"/>
    <n v="345.72399999999999"/>
    <x v="1"/>
    <x v="6"/>
    <x v="26"/>
  </r>
  <r>
    <x v="1"/>
    <d v="2019-07-05T00:00:00"/>
    <x v="1"/>
    <n v="-84"/>
    <n v="-1"/>
    <n v="-3337"/>
    <n v="-2636.2759999999998"/>
    <n v="-2636.2759999999998"/>
    <n v="84"/>
    <n v="39.726199999999999"/>
    <n v="-700.72400000000005"/>
    <x v="1"/>
    <x v="6"/>
    <x v="26"/>
  </r>
  <r>
    <x v="0"/>
    <d v="2019-07-06T00:00:00"/>
    <x v="0"/>
    <n v="228.4"/>
    <m/>
    <n v="4111.2"/>
    <n v="4105.1949999999997"/>
    <n v="17.974"/>
    <m/>
    <n v="18"/>
    <n v="6.0049999999999999"/>
    <x v="1"/>
    <x v="6"/>
    <x v="26"/>
  </r>
  <r>
    <x v="0"/>
    <d v="2019-07-06T00:00:00"/>
    <x v="1"/>
    <n v="224"/>
    <n v="2"/>
    <n v="7952"/>
    <n v="6056.5950000000003"/>
    <n v="3028.297"/>
    <n v="112"/>
    <n v="35.5"/>
    <n v="1895.405"/>
    <x v="1"/>
    <x v="6"/>
    <x v="26"/>
  </r>
  <r>
    <x v="0"/>
    <d v="2019-07-06T00:00:00"/>
    <x v="0"/>
    <n v="565.69000000000005"/>
    <m/>
    <n v="10182.42"/>
    <n v="10167.547"/>
    <n v="17.974"/>
    <m/>
    <n v="18"/>
    <n v="14.872999999999999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3.49"/>
    <m/>
    <n v="782.82"/>
    <n v="781.67700000000002"/>
    <n v="17.974"/>
    <m/>
    <n v="18"/>
    <n v="1.143"/>
    <x v="1"/>
    <x v="6"/>
    <x v="26"/>
  </r>
  <r>
    <x v="0"/>
    <d v="2019-07-06T00:00:00"/>
    <x v="1"/>
    <n v="202"/>
    <n v="2"/>
    <n v="7171"/>
    <n v="6056.5950000000003"/>
    <n v="3028.297"/>
    <n v="101"/>
    <n v="35.5"/>
    <n v="1114.405"/>
    <x v="1"/>
    <x v="6"/>
    <x v="26"/>
  </r>
  <r>
    <x v="0"/>
    <d v="2019-07-06T00:00:00"/>
    <x v="0"/>
    <n v="901.2"/>
    <m/>
    <n v="16221.6"/>
    <n v="16197.906000000001"/>
    <n v="17.974"/>
    <m/>
    <n v="18"/>
    <n v="23.693999999999999"/>
    <x v="1"/>
    <x v="6"/>
    <x v="26"/>
  </r>
  <r>
    <x v="0"/>
    <d v="2019-07-06T00:00:00"/>
    <x v="1"/>
    <n v="281"/>
    <n v="2"/>
    <n v="9975.5"/>
    <n v="6056.5950000000003"/>
    <n v="3028.297"/>
    <n v="140.5"/>
    <n v="35.5"/>
    <n v="3918.9050000000002"/>
    <x v="1"/>
    <x v="6"/>
    <x v="26"/>
  </r>
  <r>
    <x v="0"/>
    <d v="2019-07-06T00:00:00"/>
    <x v="0"/>
    <n v="428.25"/>
    <m/>
    <n v="7708.5"/>
    <n v="7697.24"/>
    <n v="17.974"/>
    <m/>
    <n v="18"/>
    <n v="11.26"/>
    <x v="1"/>
    <x v="6"/>
    <x v="26"/>
  </r>
  <r>
    <x v="0"/>
    <d v="2019-07-06T00:00:00"/>
    <x v="1"/>
    <n v="251"/>
    <n v="2"/>
    <n v="8910.5"/>
    <n v="6056.5950000000003"/>
    <n v="3028.297"/>
    <n v="125.5"/>
    <n v="35.5"/>
    <n v="2853.9050000000002"/>
    <x v="1"/>
    <x v="6"/>
    <x v="26"/>
  </r>
  <r>
    <x v="0"/>
    <d v="2019-07-06T00:00:00"/>
    <x v="0"/>
    <n v="426"/>
    <m/>
    <n v="7668"/>
    <n v="7656.8"/>
    <n v="17.974"/>
    <m/>
    <n v="18"/>
    <n v="11.2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03.55"/>
    <m/>
    <n v="7263.9"/>
    <n v="7253.29"/>
    <n v="17.974"/>
    <m/>
    <n v="18"/>
    <n v="10.61"/>
    <x v="1"/>
    <x v="6"/>
    <x v="26"/>
  </r>
  <r>
    <x v="0"/>
    <d v="2019-07-06T00:00:00"/>
    <x v="1"/>
    <n v="106"/>
    <n v="1"/>
    <n v="3763"/>
    <n v="3028.297"/>
    <n v="3028.297"/>
    <n v="106"/>
    <n v="35.5"/>
    <n v="734.70299999999997"/>
    <x v="1"/>
    <x v="6"/>
    <x v="26"/>
  </r>
  <r>
    <x v="0"/>
    <d v="2019-07-06T00:00:00"/>
    <x v="0"/>
    <n v="678.56"/>
    <m/>
    <n v="12214.08"/>
    <n v="12196.239"/>
    <n v="17.974"/>
    <m/>
    <n v="18"/>
    <n v="17.841000000000001"/>
    <x v="1"/>
    <x v="6"/>
    <x v="26"/>
  </r>
  <r>
    <x v="0"/>
    <d v="2019-07-06T00:00:00"/>
    <x v="1"/>
    <n v="3056"/>
    <n v="25"/>
    <n v="106960"/>
    <n v="75707.432000000001"/>
    <n v="3028.297"/>
    <n v="122.24"/>
    <n v="35"/>
    <n v="31252.567999999999"/>
    <x v="1"/>
    <x v="6"/>
    <x v="26"/>
  </r>
  <r>
    <x v="0"/>
    <d v="2019-07-06T00:00:00"/>
    <x v="0"/>
    <n v="224.36"/>
    <m/>
    <n v="3589.76"/>
    <n v="4032.5810000000001"/>
    <n v="17.974"/>
    <m/>
    <n v="16"/>
    <n v="-442.82100000000003"/>
    <x v="1"/>
    <x v="6"/>
    <x v="26"/>
  </r>
  <r>
    <x v="0"/>
    <d v="2019-07-06T00:00:00"/>
    <x v="1"/>
    <n v="300"/>
    <n v="3"/>
    <n v="10650"/>
    <n v="9084.8919999999998"/>
    <n v="3028.297"/>
    <n v="100"/>
    <n v="35.5"/>
    <n v="1565.1079999999999"/>
    <x v="1"/>
    <x v="6"/>
    <x v="26"/>
  </r>
  <r>
    <x v="0"/>
    <d v="2019-07-06T00:00:00"/>
    <x v="0"/>
    <n v="336.38"/>
    <m/>
    <n v="6054.84"/>
    <n v="6045.9960000000001"/>
    <n v="17.974"/>
    <m/>
    <n v="18"/>
    <n v="8.8439999999999994"/>
    <x v="1"/>
    <x v="6"/>
    <x v="26"/>
  </r>
  <r>
    <x v="0"/>
    <d v="2019-07-06T00:00:00"/>
    <x v="1"/>
    <n v="399"/>
    <n v="3"/>
    <n v="13965"/>
    <n v="9084.8919999999998"/>
    <n v="3028.297"/>
    <n v="133"/>
    <n v="35"/>
    <n v="4880.1080000000002"/>
    <x v="1"/>
    <x v="6"/>
    <x v="26"/>
  </r>
  <r>
    <x v="0"/>
    <d v="2019-07-06T00:00:00"/>
    <x v="0"/>
    <n v="343.11"/>
    <m/>
    <n v="6175.98"/>
    <n v="6166.9589999999998"/>
    <n v="17.974"/>
    <m/>
    <n v="18"/>
    <n v="9.0210000000000008"/>
    <x v="1"/>
    <x v="6"/>
    <x v="26"/>
  </r>
  <r>
    <x v="0"/>
    <d v="2019-07-06T00:00:00"/>
    <x v="1"/>
    <n v="116"/>
    <n v="1"/>
    <n v="4118"/>
    <n v="3028.297"/>
    <n v="3028.297"/>
    <n v="116"/>
    <n v="35.5"/>
    <n v="1089.703"/>
    <x v="1"/>
    <x v="6"/>
    <x v="26"/>
  </r>
  <r>
    <x v="0"/>
    <d v="2019-07-06T00:00:00"/>
    <x v="0"/>
    <n v="280.69"/>
    <m/>
    <n v="4491.04"/>
    <n v="5045.04"/>
    <n v="17.974"/>
    <m/>
    <n v="16"/>
    <n v="-554"/>
    <x v="1"/>
    <x v="6"/>
    <x v="26"/>
  </r>
  <r>
    <x v="0"/>
    <d v="2019-07-06T00:00:00"/>
    <x v="1"/>
    <n v="962"/>
    <n v="8"/>
    <n v="34151"/>
    <n v="24226.378000000001"/>
    <n v="3028.297"/>
    <n v="120.25"/>
    <n v="35.5"/>
    <n v="9924.6219999999994"/>
    <x v="1"/>
    <x v="6"/>
    <x v="26"/>
  </r>
  <r>
    <x v="0"/>
    <d v="2019-07-06T00:00:00"/>
    <x v="0"/>
    <n v="795.54"/>
    <m/>
    <n v="14319.72"/>
    <n v="14298.804"/>
    <n v="17.974"/>
    <m/>
    <n v="18"/>
    <n v="20.916"/>
    <x v="1"/>
    <x v="6"/>
    <x v="26"/>
  </r>
  <r>
    <x v="0"/>
    <d v="2019-07-06T00:00:00"/>
    <x v="1"/>
    <n v="542"/>
    <n v="5"/>
    <n v="19241"/>
    <n v="15141.486000000001"/>
    <n v="3028.297"/>
    <n v="108.4"/>
    <n v="35.5"/>
    <n v="4099.5140000000001"/>
    <x v="1"/>
    <x v="6"/>
    <x v="26"/>
  </r>
  <r>
    <x v="0"/>
    <d v="2019-07-06T00:00:00"/>
    <x v="0"/>
    <n v="567"/>
    <m/>
    <n v="10206"/>
    <n v="10191.092000000001"/>
    <n v="17.974"/>
    <m/>
    <n v="18"/>
    <n v="14.907999999999999"/>
    <x v="1"/>
    <x v="6"/>
    <x v="26"/>
  </r>
  <r>
    <x v="0"/>
    <d v="2019-07-06T00:00:00"/>
    <x v="1"/>
    <n v="350"/>
    <n v="3"/>
    <n v="12425"/>
    <n v="9084.8919999999998"/>
    <n v="3028.297"/>
    <n v="116.66666666666667"/>
    <n v="35.5"/>
    <n v="3340.1080000000002"/>
    <x v="1"/>
    <x v="6"/>
    <x v="26"/>
  </r>
  <r>
    <x v="0"/>
    <d v="2019-07-06T00:00:00"/>
    <x v="0"/>
    <n v="816.34"/>
    <m/>
    <n v="13061.44"/>
    <n v="14672.656999999999"/>
    <n v="17.974"/>
    <m/>
    <n v="16"/>
    <n v="-1611.2170000000001"/>
    <x v="1"/>
    <x v="6"/>
    <x v="26"/>
  </r>
  <r>
    <x v="0"/>
    <d v="2019-07-06T00:00:00"/>
    <x v="1"/>
    <n v="448"/>
    <n v="4"/>
    <n v="15904"/>
    <n v="12113.189"/>
    <n v="3028.297"/>
    <n v="112"/>
    <n v="35.5"/>
    <n v="3790.8110000000001"/>
    <x v="1"/>
    <x v="6"/>
    <x v="26"/>
  </r>
  <r>
    <x v="0"/>
    <d v="2019-07-06T00:00:00"/>
    <x v="0"/>
    <n v="3252.41"/>
    <m/>
    <n v="58543.38"/>
    <n v="58457.866999999998"/>
    <n v="17.974"/>
    <m/>
    <n v="18"/>
    <n v="85.513000000000005"/>
    <x v="1"/>
    <x v="6"/>
    <x v="26"/>
  </r>
  <r>
    <x v="0"/>
    <d v="2019-07-06T00:00:00"/>
    <x v="1"/>
    <n v="363"/>
    <n v="3"/>
    <n v="12886.5"/>
    <n v="9084.8919999999998"/>
    <n v="3028.297"/>
    <n v="121"/>
    <n v="35.5"/>
    <n v="3801.6080000000002"/>
    <x v="1"/>
    <x v="6"/>
    <x v="26"/>
  </r>
  <r>
    <x v="0"/>
    <d v="2019-07-06T00:00:00"/>
    <x v="0"/>
    <n v="334.8"/>
    <m/>
    <n v="6026.4"/>
    <n v="6017.5969999999998"/>
    <n v="17.974"/>
    <m/>
    <n v="18"/>
    <n v="8.8030000000000008"/>
    <x v="1"/>
    <x v="6"/>
    <x v="26"/>
  </r>
  <r>
    <x v="0"/>
    <d v="2019-07-06T00:00:00"/>
    <x v="1"/>
    <n v="243"/>
    <n v="2"/>
    <n v="8626.5"/>
    <n v="6056.5950000000003"/>
    <n v="3028.297"/>
    <n v="121.5"/>
    <n v="35.5"/>
    <n v="2569.9050000000002"/>
    <x v="1"/>
    <x v="6"/>
    <x v="26"/>
  </r>
  <r>
    <x v="0"/>
    <d v="2019-07-06T00:00:00"/>
    <x v="0"/>
    <n v="175.65"/>
    <m/>
    <n v="3161.7"/>
    <n v="3157.0819999999999"/>
    <n v="17.974"/>
    <m/>
    <n v="18"/>
    <n v="4.6180000000000003"/>
    <x v="1"/>
    <x v="6"/>
    <x v="26"/>
  </r>
  <r>
    <x v="0"/>
    <d v="2019-07-06T00:00:00"/>
    <x v="1"/>
    <n v="122"/>
    <n v="1"/>
    <n v="4331"/>
    <n v="3028.297"/>
    <n v="3028.297"/>
    <n v="122"/>
    <n v="35.5"/>
    <n v="1302.703"/>
    <x v="1"/>
    <x v="6"/>
    <x v="26"/>
  </r>
  <r>
    <x v="0"/>
    <d v="2019-07-06T00:00:00"/>
    <x v="0"/>
    <n v="306.02999999999997"/>
    <m/>
    <n v="5508.54"/>
    <n v="5500.4939999999997"/>
    <n v="17.974"/>
    <m/>
    <n v="18"/>
    <n v="8.0459999999999994"/>
    <x v="1"/>
    <x v="6"/>
    <x v="26"/>
  </r>
  <r>
    <x v="0"/>
    <d v="2019-07-06T00:00:00"/>
    <x v="1"/>
    <n v="125"/>
    <n v="1"/>
    <n v="4437.5"/>
    <n v="3028.297"/>
    <n v="3028.297"/>
    <n v="125"/>
    <n v="35.5"/>
    <n v="1409.203"/>
    <x v="1"/>
    <x v="6"/>
    <x v="26"/>
  </r>
  <r>
    <x v="0"/>
    <d v="2019-07-06T00:00:00"/>
    <x v="0"/>
    <n v="677.45"/>
    <m/>
    <n v="12194.1"/>
    <n v="12176.288"/>
    <n v="17.974"/>
    <m/>
    <n v="18"/>
    <n v="17.812000000000001"/>
    <x v="1"/>
    <x v="6"/>
    <x v="26"/>
  </r>
  <r>
    <x v="0"/>
    <d v="2019-07-06T00:00:00"/>
    <x v="0"/>
    <n v="184.85"/>
    <m/>
    <n v="2957.6"/>
    <n v="3322.44"/>
    <n v="17.974"/>
    <m/>
    <n v="16"/>
    <n v="-364.84"/>
    <x v="1"/>
    <x v="6"/>
    <x v="26"/>
  </r>
  <r>
    <x v="0"/>
    <d v="2019-07-06T00:00:00"/>
    <x v="0"/>
    <n v="185.28"/>
    <m/>
    <n v="2964.48"/>
    <n v="3330.1689999999999"/>
    <n v="17.974"/>
    <m/>
    <n v="16"/>
    <n v="-365.68900000000002"/>
    <x v="1"/>
    <x v="6"/>
    <x v="26"/>
  </r>
  <r>
    <x v="0"/>
    <d v="2019-07-08T00:00:00"/>
    <x v="1"/>
    <n v="483"/>
    <n v="4"/>
    <n v="15456"/>
    <n v="10570.26"/>
    <n v="2642.5650000000001"/>
    <n v="120.75"/>
    <n v="32"/>
    <n v="4885.7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1577"/>
    <n v="13"/>
    <n v="58349"/>
    <n v="39367.864999999998"/>
    <n v="3028.297"/>
    <n v="121.30769230769231"/>
    <n v="37"/>
    <n v="18981.134999999998"/>
    <x v="1"/>
    <x v="6"/>
    <x v="27"/>
  </r>
  <r>
    <x v="0"/>
    <d v="2019-07-08T00:00:00"/>
    <x v="1"/>
    <n v="230"/>
    <n v="2"/>
    <n v="8165"/>
    <n v="5285.13"/>
    <n v="2642.5650000000001"/>
    <n v="115"/>
    <n v="35.5"/>
    <n v="2879.87"/>
    <x v="1"/>
    <x v="6"/>
    <x v="27"/>
  </r>
  <r>
    <x v="0"/>
    <d v="2019-07-08T00:00:00"/>
    <x v="1"/>
    <n v="823.5"/>
    <n v="8"/>
    <n v="28822.5"/>
    <n v="21140.52"/>
    <n v="2642.5650000000001"/>
    <n v="102.9375"/>
    <n v="35"/>
    <n v="7681.98"/>
    <x v="1"/>
    <x v="6"/>
    <x v="27"/>
  </r>
  <r>
    <x v="0"/>
    <d v="2019-07-08T00:00:00"/>
    <x v="1"/>
    <n v="87"/>
    <n v="1"/>
    <n v="3088.5"/>
    <n v="2642.5650000000001"/>
    <n v="2642.5650000000001"/>
    <n v="87"/>
    <n v="35.5"/>
    <n v="445.935"/>
    <x v="1"/>
    <x v="6"/>
    <x v="27"/>
  </r>
  <r>
    <x v="0"/>
    <d v="2019-07-08T00:00:00"/>
    <x v="1"/>
    <n v="237.8"/>
    <n v="2"/>
    <n v="8441.9"/>
    <n v="6056.5950000000003"/>
    <n v="3028.297"/>
    <n v="118.9"/>
    <n v="35.5"/>
    <n v="2385.3049999999998"/>
    <x v="1"/>
    <x v="6"/>
    <x v="27"/>
  </r>
  <r>
    <x v="0"/>
    <d v="2019-07-08T00:00:00"/>
    <x v="1"/>
    <n v="226.4"/>
    <n v="2"/>
    <n v="8037.2"/>
    <n v="6056.5950000000003"/>
    <n v="3028.297"/>
    <n v="113.2"/>
    <n v="35.5"/>
    <n v="1980.605"/>
    <x v="1"/>
    <x v="6"/>
    <x v="27"/>
  </r>
  <r>
    <x v="0"/>
    <d v="2019-07-08T00:00:00"/>
    <x v="1"/>
    <n v="1116.8"/>
    <n v="9"/>
    <n v="39646.400000000001"/>
    <n v="24672.558000000001"/>
    <n v="2741.395"/>
    <n v="124.08888888888889"/>
    <n v="35.5"/>
    <n v="14973.842000000001"/>
    <x v="1"/>
    <x v="6"/>
    <x v="27"/>
  </r>
  <r>
    <x v="0"/>
    <d v="2019-07-08T00:00:00"/>
    <x v="1"/>
    <n v="110"/>
    <n v="1"/>
    <n v="4070"/>
    <n v="3028.297"/>
    <n v="3028.297"/>
    <n v="110"/>
    <n v="37"/>
    <n v="1041.703"/>
    <x v="1"/>
    <x v="6"/>
    <x v="27"/>
  </r>
  <r>
    <x v="0"/>
    <d v="2019-07-08T00:00:00"/>
    <x v="1"/>
    <n v="490.4"/>
    <n v="4"/>
    <n v="17409.2"/>
    <n v="12113.189"/>
    <n v="3028.297"/>
    <n v="122.6"/>
    <n v="35.5"/>
    <n v="5296.0110000000004"/>
    <x v="1"/>
    <x v="6"/>
    <x v="27"/>
  </r>
  <r>
    <x v="0"/>
    <d v="2019-07-08T00:00:00"/>
    <x v="1"/>
    <n v="324.8"/>
    <n v="3"/>
    <n v="11530.4"/>
    <n v="9084.8919999999998"/>
    <n v="3028.297"/>
    <n v="108.26666666666667"/>
    <n v="35.5"/>
    <n v="2445.5079999999998"/>
    <x v="1"/>
    <x v="6"/>
    <x v="27"/>
  </r>
  <r>
    <x v="0"/>
    <d v="2019-07-08T00:00:00"/>
    <x v="1"/>
    <n v="103"/>
    <n v="1"/>
    <n v="3656.5"/>
    <n v="2642.5650000000001"/>
    <n v="2642.5650000000001"/>
    <n v="103"/>
    <n v="35.5"/>
    <n v="1013.9349999999999"/>
    <x v="1"/>
    <x v="6"/>
    <x v="27"/>
  </r>
  <r>
    <x v="0"/>
    <d v="2019-07-08T00:00:00"/>
    <x v="1"/>
    <n v="2077"/>
    <n v="18"/>
    <n v="76849"/>
    <n v="47452.976999999999"/>
    <n v="2636.2759999999998"/>
    <n v="115.38888888888889"/>
    <n v="37"/>
    <n v="29396.023000000001"/>
    <x v="1"/>
    <x v="6"/>
    <x v="27"/>
  </r>
  <r>
    <x v="0"/>
    <d v="2019-07-08T00:00:00"/>
    <x v="1"/>
    <n v="417"/>
    <n v="4"/>
    <n v="14803.5"/>
    <n v="10570.26"/>
    <n v="2642.5650000000001"/>
    <n v="104.25"/>
    <n v="35.5"/>
    <n v="4233.2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94"/>
    <n v="1"/>
    <n v="3337"/>
    <n v="2636.2759999999998"/>
    <n v="2636.2759999999998"/>
    <n v="94"/>
    <n v="35.5"/>
    <n v="700.72400000000005"/>
    <x v="1"/>
    <x v="6"/>
    <x v="27"/>
  </r>
  <r>
    <x v="0"/>
    <d v="2019-07-08T00:00:00"/>
    <x v="1"/>
    <n v="87"/>
    <n v="1"/>
    <n v="3088.5"/>
    <n v="2636.2759999999998"/>
    <n v="2636.2759999999998"/>
    <n v="87"/>
    <n v="35.5"/>
    <n v="452.22399999999999"/>
    <x v="1"/>
    <x v="6"/>
    <x v="27"/>
  </r>
  <r>
    <x v="0"/>
    <d v="2019-07-08T00:00:00"/>
    <x v="1"/>
    <n v="86"/>
    <n v="1"/>
    <n v="3053"/>
    <n v="2636.2759999999998"/>
    <n v="2636.2759999999998"/>
    <n v="86"/>
    <n v="35.5"/>
    <n v="416.72399999999999"/>
    <x v="1"/>
    <x v="6"/>
    <x v="27"/>
  </r>
  <r>
    <x v="0"/>
    <d v="2019-07-08T00:00:00"/>
    <x v="1"/>
    <n v="314"/>
    <n v="3"/>
    <n v="11147"/>
    <n v="7927.6949999999997"/>
    <n v="2642.5650000000001"/>
    <n v="104.66666666666667"/>
    <n v="35.5"/>
    <n v="3219.3049999999998"/>
    <x v="1"/>
    <x v="6"/>
    <x v="27"/>
  </r>
  <r>
    <x v="0"/>
    <d v="2019-07-08T00:00:00"/>
    <x v="1"/>
    <n v="683"/>
    <n v="6"/>
    <n v="24246.5"/>
    <n v="15855.39"/>
    <n v="2642.5650000000001"/>
    <n v="113.83333333333333"/>
    <n v="35.5"/>
    <n v="8391.11"/>
    <x v="1"/>
    <x v="6"/>
    <x v="27"/>
  </r>
  <r>
    <x v="0"/>
    <d v="2019-07-08T00:00:00"/>
    <x v="1"/>
    <n v="121"/>
    <n v="1"/>
    <n v="4295.5"/>
    <n v="2642.5650000000001"/>
    <n v="2642.5650000000001"/>
    <n v="121"/>
    <n v="35.5"/>
    <n v="1652.9349999999999"/>
    <x v="1"/>
    <x v="6"/>
    <x v="27"/>
  </r>
  <r>
    <x v="0"/>
    <d v="2019-07-08T00:00:00"/>
    <x v="1"/>
    <n v="1100"/>
    <n v="10"/>
    <n v="38500"/>
    <n v="26425.65"/>
    <n v="2642.5650000000001"/>
    <n v="110"/>
    <n v="35"/>
    <n v="12074.35"/>
    <x v="1"/>
    <x v="6"/>
    <x v="27"/>
  </r>
  <r>
    <x v="0"/>
    <d v="2019-07-08T00:00:00"/>
    <x v="1"/>
    <n v="95"/>
    <n v="1"/>
    <n v="3372.5"/>
    <n v="2642.5650000000001"/>
    <n v="2642.5650000000001"/>
    <n v="95"/>
    <n v="35.5"/>
    <n v="729.93499999999995"/>
    <x v="1"/>
    <x v="6"/>
    <x v="27"/>
  </r>
  <r>
    <x v="0"/>
    <d v="2019-07-08T00:00:00"/>
    <x v="1"/>
    <n v="304"/>
    <n v="3"/>
    <n v="10792"/>
    <n v="7927.6949999999997"/>
    <n v="2642.5650000000001"/>
    <n v="101.33333333333333"/>
    <n v="35.5"/>
    <n v="2864.3049999999998"/>
    <x v="1"/>
    <x v="6"/>
    <x v="27"/>
  </r>
  <r>
    <x v="0"/>
    <d v="2019-07-09T00:00:00"/>
    <x v="1"/>
    <n v="410"/>
    <n v="4"/>
    <n v="14555"/>
    <n v="10570.26"/>
    <n v="2642.5650000000001"/>
    <n v="102.5"/>
    <n v="35.5"/>
    <n v="3984.74"/>
    <x v="1"/>
    <x v="6"/>
    <x v="27"/>
  </r>
  <r>
    <x v="0"/>
    <d v="2019-07-09T00:00:00"/>
    <x v="1"/>
    <n v="824"/>
    <n v="8"/>
    <n v="29252"/>
    <n v="21140.52"/>
    <n v="2642.5650000000001"/>
    <n v="103"/>
    <n v="35.5"/>
    <n v="8111.48"/>
    <x v="1"/>
    <x v="6"/>
    <x v="27"/>
  </r>
  <r>
    <x v="0"/>
    <d v="2019-07-09T00:00:00"/>
    <x v="1"/>
    <n v="1070"/>
    <n v="10"/>
    <n v="37985"/>
    <n v="26425.65"/>
    <n v="2642.5650000000001"/>
    <n v="107"/>
    <n v="35.5"/>
    <n v="11559.35"/>
    <x v="1"/>
    <x v="6"/>
    <x v="27"/>
  </r>
  <r>
    <x v="0"/>
    <d v="2019-07-09T00:00:00"/>
    <x v="1"/>
    <n v="1124"/>
    <n v="12"/>
    <n v="39902"/>
    <n v="31710.78"/>
    <n v="2642.5650000000001"/>
    <n v="93.666666666666671"/>
    <n v="35.5"/>
    <n v="8191.22"/>
    <x v="1"/>
    <x v="6"/>
    <x v="27"/>
  </r>
  <r>
    <x v="0"/>
    <d v="2019-07-10T00:00:00"/>
    <x v="0"/>
    <n v="337.12"/>
    <m/>
    <n v="6236.72"/>
    <n v="6018.8639999999996"/>
    <n v="17.853999999999999"/>
    <m/>
    <n v="18.5"/>
    <n v="217.85599999999999"/>
    <x v="1"/>
    <x v="6"/>
    <x v="27"/>
  </r>
  <r>
    <x v="0"/>
    <d v="2019-07-10T00:00:00"/>
    <x v="0"/>
    <n v="596.47"/>
    <m/>
    <n v="9543.52"/>
    <n v="10649.24"/>
    <n v="17.853999999999999"/>
    <m/>
    <n v="16"/>
    <n v="-1105.72"/>
    <x v="1"/>
    <x v="6"/>
    <x v="27"/>
  </r>
  <r>
    <x v="0"/>
    <d v="2019-07-10T00:00:00"/>
    <x v="0"/>
    <n v="324.85000000000002"/>
    <m/>
    <n v="3248.5"/>
    <n v="5799.7979999999998"/>
    <n v="17.853999999999999"/>
    <m/>
    <n v="10"/>
    <n v="-2551.2979999999998"/>
    <x v="1"/>
    <x v="6"/>
    <x v="27"/>
  </r>
  <r>
    <x v="0"/>
    <d v="2019-07-10T00:00:00"/>
    <x v="0"/>
    <n v="1122.83"/>
    <m/>
    <n v="20772.36"/>
    <n v="20046.751"/>
    <n v="17.853999999999999"/>
    <m/>
    <n v="18.5"/>
    <n v="725.60900000000004"/>
    <x v="1"/>
    <x v="6"/>
    <x v="27"/>
  </r>
  <r>
    <x v="0"/>
    <d v="2019-07-10T00:00:00"/>
    <x v="0"/>
    <n v="21.82"/>
    <m/>
    <n v="403.67"/>
    <n v="407.61599999999999"/>
    <n v="18.681000000000001"/>
    <m/>
    <n v="18.5"/>
    <n v="-3.9460000000000002"/>
    <x v="1"/>
    <x v="6"/>
    <x v="27"/>
  </r>
  <r>
    <x v="0"/>
    <d v="2019-07-10T00:00:00"/>
    <x v="0"/>
    <n v="911.84"/>
    <m/>
    <n v="16413.12"/>
    <n v="16279.784"/>
    <n v="17.853999999999999"/>
    <m/>
    <n v="18"/>
    <n v="133.33600000000001"/>
    <x v="1"/>
    <x v="6"/>
    <x v="27"/>
  </r>
  <r>
    <x v="0"/>
    <d v="2019-07-10T00:00:00"/>
    <x v="0"/>
    <n v="541.70000000000005"/>
    <m/>
    <n v="10021.450000000001"/>
    <n v="9671.3889999999992"/>
    <n v="17.853999999999999"/>
    <m/>
    <n v="18.5"/>
    <n v="350.06099999999998"/>
    <x v="1"/>
    <x v="6"/>
    <x v="27"/>
  </r>
  <r>
    <x v="0"/>
    <d v="2019-07-10T00:00:00"/>
    <x v="0"/>
    <n v="400.3"/>
    <m/>
    <n v="7405.55"/>
    <n v="7146.8649999999998"/>
    <n v="17.853999999999999"/>
    <m/>
    <n v="18.5"/>
    <n v="258.685"/>
    <x v="1"/>
    <x v="6"/>
    <x v="27"/>
  </r>
  <r>
    <x v="0"/>
    <d v="2019-07-10T00:00:00"/>
    <x v="0"/>
    <n v="1121.0999999999999"/>
    <m/>
    <n v="20179.8"/>
    <n v="20015.864000000001"/>
    <n v="17.853999999999999"/>
    <m/>
    <n v="18"/>
    <n v="163.93600000000001"/>
    <x v="1"/>
    <x v="6"/>
    <x v="27"/>
  </r>
  <r>
    <x v="0"/>
    <d v="2019-07-10T00:00:00"/>
    <x v="0"/>
    <n v="182.39"/>
    <m/>
    <n v="2918.24"/>
    <n v="3256.35"/>
    <n v="17.853999999999999"/>
    <m/>
    <n v="16"/>
    <n v="-338.11"/>
    <x v="1"/>
    <x v="6"/>
    <x v="27"/>
  </r>
  <r>
    <x v="0"/>
    <d v="2019-07-10T00:00:00"/>
    <x v="0"/>
    <n v="247.65"/>
    <m/>
    <n v="4581.53"/>
    <n v="4421.4870000000001"/>
    <n v="17.853999999999999"/>
    <m/>
    <n v="18.5"/>
    <n v="160.04300000000001"/>
    <x v="1"/>
    <x v="6"/>
    <x v="27"/>
  </r>
  <r>
    <x v="0"/>
    <d v="2019-07-10T00:00:00"/>
    <x v="0"/>
    <n v="151.47999999999999"/>
    <m/>
    <n v="2499.42"/>
    <n v="2704.489"/>
    <n v="17.853999999999999"/>
    <m/>
    <n v="16.5"/>
    <n v="-205.06899999999999"/>
    <x v="1"/>
    <x v="6"/>
    <x v="27"/>
  </r>
  <r>
    <x v="0"/>
    <d v="2019-07-10T00:00:00"/>
    <x v="0"/>
    <n v="823.4"/>
    <m/>
    <n v="15232.9"/>
    <n v="14700.796"/>
    <n v="17.853999999999999"/>
    <m/>
    <n v="18.5"/>
    <n v="532.10400000000004"/>
    <x v="1"/>
    <x v="6"/>
    <x v="27"/>
  </r>
  <r>
    <x v="0"/>
    <d v="2019-07-10T00:00:00"/>
    <x v="0"/>
    <n v="1120.3699999999999"/>
    <m/>
    <n v="20166.66"/>
    <n v="20002.830999999998"/>
    <n v="17.853999999999999"/>
    <m/>
    <n v="18"/>
    <n v="163.82900000000001"/>
    <x v="1"/>
    <x v="6"/>
    <x v="27"/>
  </r>
  <r>
    <x v="0"/>
    <d v="2019-07-10T00:00:00"/>
    <x v="0"/>
    <n v="573.1"/>
    <m/>
    <n v="10602.35"/>
    <n v="10231.996999999999"/>
    <n v="17.853999999999999"/>
    <m/>
    <n v="18.5"/>
    <n v="370.35300000000001"/>
    <x v="1"/>
    <x v="6"/>
    <x v="27"/>
  </r>
  <r>
    <x v="0"/>
    <d v="2019-07-10T00:00:00"/>
    <x v="0"/>
    <n v="548.16999999999996"/>
    <m/>
    <n v="10141.15"/>
    <n v="9786.902"/>
    <n v="17.853999999999999"/>
    <m/>
    <n v="18.5"/>
    <n v="354.24799999999999"/>
    <x v="1"/>
    <x v="6"/>
    <x v="27"/>
  </r>
  <r>
    <x v="0"/>
    <d v="2019-07-10T00:00:00"/>
    <x v="0"/>
    <n v="569.96"/>
    <m/>
    <n v="10544.26"/>
    <n v="10175.936"/>
    <n v="17.853999999999999"/>
    <m/>
    <n v="18.5"/>
    <n v="368.32400000000001"/>
    <x v="1"/>
    <x v="6"/>
    <x v="27"/>
  </r>
  <r>
    <x v="0"/>
    <d v="2019-07-10T00:00:00"/>
    <x v="0"/>
    <n v="133.25"/>
    <m/>
    <n v="2198.63"/>
    <n v="2379.0149999999999"/>
    <n v="17.853999999999999"/>
    <m/>
    <n v="16.5"/>
    <n v="-180.38499999999999"/>
    <x v="1"/>
    <x v="6"/>
    <x v="27"/>
  </r>
  <r>
    <x v="0"/>
    <d v="2019-07-10T00:00:00"/>
    <x v="0"/>
    <n v="205.08"/>
    <m/>
    <n v="3793.98"/>
    <n v="3661.4520000000002"/>
    <n v="17.853999999999999"/>
    <m/>
    <n v="18.5"/>
    <n v="132.52799999999999"/>
    <x v="1"/>
    <x v="6"/>
    <x v="27"/>
  </r>
  <r>
    <x v="0"/>
    <d v="2019-07-10T00:00:00"/>
    <x v="0"/>
    <n v="578.30999999999995"/>
    <m/>
    <n v="10698.74"/>
    <n v="10325.014999999999"/>
    <n v="17.853999999999999"/>
    <m/>
    <n v="18.5"/>
    <n v="373.72500000000002"/>
    <x v="1"/>
    <x v="6"/>
    <x v="27"/>
  </r>
  <r>
    <x v="0"/>
    <d v="2019-07-10T00:00:00"/>
    <x v="0"/>
    <n v="45.71"/>
    <m/>
    <n v="411.39"/>
    <n v="813.81500000000005"/>
    <n v="17.803999999999998"/>
    <m/>
    <n v="9"/>
    <n v="-402.42500000000001"/>
    <x v="1"/>
    <x v="6"/>
    <x v="27"/>
  </r>
  <r>
    <x v="0"/>
    <d v="2019-07-10T00:00:00"/>
    <x v="0"/>
    <n v="454.6"/>
    <m/>
    <n v="3636.8"/>
    <n v="8093.6390000000001"/>
    <n v="17.803999999999998"/>
    <m/>
    <n v="8"/>
    <n v="-4456.8389999999999"/>
    <x v="1"/>
    <x v="6"/>
    <x v="27"/>
  </r>
  <r>
    <x v="0"/>
    <d v="2019-07-10T00:00:00"/>
    <x v="0"/>
    <n v="139.71"/>
    <m/>
    <n v="1397.1"/>
    <n v="2487.3789999999999"/>
    <n v="17.803999999999998"/>
    <m/>
    <n v="10"/>
    <n v="-1090.279"/>
    <x v="1"/>
    <x v="6"/>
    <x v="27"/>
  </r>
  <r>
    <x v="0"/>
    <d v="2019-07-10T00:00:00"/>
    <x v="0"/>
    <n v="363.12"/>
    <m/>
    <n v="2904.96"/>
    <n v="6464.9409999999998"/>
    <n v="17.803999999999998"/>
    <m/>
    <n v="8"/>
    <n v="-3559.9810000000002"/>
    <x v="1"/>
    <x v="6"/>
    <x v="27"/>
  </r>
  <r>
    <x v="0"/>
    <d v="2019-07-10T00:00:00"/>
    <x v="0"/>
    <n v="447.2"/>
    <m/>
    <n v="5813.6"/>
    <n v="7961.89"/>
    <n v="17.803999999999998"/>
    <m/>
    <n v="13"/>
    <n v="-2148.29"/>
    <x v="1"/>
    <x v="6"/>
    <x v="27"/>
  </r>
  <r>
    <x v="0"/>
    <d v="2019-07-10T00:00:00"/>
    <x v="0"/>
    <n v="455.3"/>
    <m/>
    <n v="8195.4"/>
    <n v="8128.8230000000003"/>
    <n v="17.853999999999999"/>
    <m/>
    <n v="18"/>
    <n v="66.576999999999998"/>
    <x v="1"/>
    <x v="6"/>
    <x v="27"/>
  </r>
  <r>
    <x v="0"/>
    <d v="2019-07-10T00:00:00"/>
    <x v="0"/>
    <n v="277.14"/>
    <m/>
    <n v="4434.24"/>
    <n v="4947.9949999999999"/>
    <n v="17.853999999999999"/>
    <m/>
    <n v="16"/>
    <n v="-513.755"/>
    <x v="1"/>
    <x v="6"/>
    <x v="27"/>
  </r>
  <r>
    <x v="0"/>
    <d v="2019-07-10T00:00:00"/>
    <x v="0"/>
    <n v="187.01"/>
    <m/>
    <n v="3179.17"/>
    <n v="3338.8339999999998"/>
    <n v="17.853999999999999"/>
    <m/>
    <n v="17"/>
    <n v="-159.66399999999999"/>
    <x v="1"/>
    <x v="6"/>
    <x v="27"/>
  </r>
  <r>
    <x v="0"/>
    <d v="2019-07-10T00:00:00"/>
    <x v="0"/>
    <n v="186.66"/>
    <m/>
    <n v="3173.22"/>
    <n v="3332.585"/>
    <n v="17.853999999999999"/>
    <m/>
    <n v="17"/>
    <n v="-159.36500000000001"/>
    <x v="1"/>
    <x v="6"/>
    <x v="27"/>
  </r>
  <r>
    <x v="0"/>
    <d v="2019-07-10T00:00:00"/>
    <x v="0"/>
    <n v="223.56"/>
    <m/>
    <n v="4247.6400000000003"/>
    <n v="3991.3890000000001"/>
    <n v="17.853999999999999"/>
    <m/>
    <n v="19"/>
    <n v="256.25099999999998"/>
    <x v="1"/>
    <x v="6"/>
    <x v="27"/>
  </r>
  <r>
    <x v="0"/>
    <d v="2019-07-10T00:00:00"/>
    <x v="0"/>
    <n v="281.17"/>
    <m/>
    <n v="4779.8900000000003"/>
    <n v="5019.9449999999997"/>
    <n v="17.853999999999999"/>
    <m/>
    <n v="17"/>
    <n v="-240.05500000000001"/>
    <x v="1"/>
    <x v="6"/>
    <x v="27"/>
  </r>
  <r>
    <x v="0"/>
    <d v="2019-07-10T00:00:00"/>
    <x v="0"/>
    <n v="450.33"/>
    <m/>
    <n v="8556.27"/>
    <n v="8040.0889999999999"/>
    <n v="17.853999999999999"/>
    <m/>
    <n v="19"/>
    <n v="516.18100000000004"/>
    <x v="1"/>
    <x v="6"/>
    <x v="27"/>
  </r>
  <r>
    <x v="0"/>
    <d v="2019-07-10T00:00:00"/>
    <x v="0"/>
    <n v="449.36"/>
    <m/>
    <n v="8313.16"/>
    <n v="8022.7709999999997"/>
    <n v="17.853999999999999"/>
    <m/>
    <n v="18.5"/>
    <n v="290.38900000000001"/>
    <x v="1"/>
    <x v="6"/>
    <x v="27"/>
  </r>
  <r>
    <x v="0"/>
    <d v="2019-07-10T00:00:00"/>
    <x v="0"/>
    <n v="468.65"/>
    <m/>
    <n v="7967.05"/>
    <n v="8367.1710000000003"/>
    <n v="17.853999999999999"/>
    <m/>
    <n v="17"/>
    <n v="-400.12099999999998"/>
    <x v="1"/>
    <x v="6"/>
    <x v="27"/>
  </r>
  <r>
    <x v="0"/>
    <d v="2019-07-10T00:00:00"/>
    <x v="0"/>
    <n v="909.08"/>
    <m/>
    <n v="17272.52"/>
    <n v="16230.508"/>
    <n v="17.853999999999999"/>
    <m/>
    <n v="19"/>
    <n v="1042.0119999999999"/>
    <x v="1"/>
    <x v="6"/>
    <x v="27"/>
  </r>
  <r>
    <x v="0"/>
    <d v="2019-07-10T00:00:00"/>
    <x v="0"/>
    <n v="55.89"/>
    <m/>
    <n v="922.19"/>
    <n v="997.84699999999998"/>
    <n v="17.853999999999999"/>
    <m/>
    <n v="16.5001"/>
    <n v="-75.656999999999996"/>
    <x v="1"/>
    <x v="6"/>
    <x v="27"/>
  </r>
  <r>
    <x v="0"/>
    <d v="2019-07-10T00:00:00"/>
    <x v="0"/>
    <n v="889"/>
    <m/>
    <n v="16446.5"/>
    <n v="15872.004000000001"/>
    <n v="17.853999999999999"/>
    <m/>
    <n v="18.5"/>
    <n v="574.49599999999998"/>
    <x v="1"/>
    <x v="6"/>
    <x v="27"/>
  </r>
  <r>
    <x v="0"/>
    <d v="2019-07-10T00:00:00"/>
    <x v="0"/>
    <n v="112.07"/>
    <m/>
    <n v="2073.3000000000002"/>
    <n v="2000.8720000000001"/>
    <n v="17.853999999999999"/>
    <m/>
    <n v="18.5"/>
    <n v="72.427999999999997"/>
    <x v="1"/>
    <x v="6"/>
    <x v="27"/>
  </r>
  <r>
    <x v="0"/>
    <d v="2019-07-10T00:00:00"/>
    <x v="0"/>
    <n v="455.24"/>
    <m/>
    <n v="8421.94"/>
    <n v="8127.7510000000002"/>
    <n v="17.853999999999999"/>
    <m/>
    <n v="18.5"/>
    <n v="294.18900000000002"/>
    <x v="1"/>
    <x v="6"/>
    <x v="27"/>
  </r>
  <r>
    <x v="0"/>
    <d v="2019-07-10T00:00:00"/>
    <x v="0"/>
    <n v="223.55"/>
    <m/>
    <n v="4135.68"/>
    <n v="3991.2109999999998"/>
    <n v="17.853999999999999"/>
    <m/>
    <n v="18.5"/>
    <n v="144.46899999999999"/>
    <x v="1"/>
    <x v="6"/>
    <x v="27"/>
  </r>
  <r>
    <x v="0"/>
    <d v="2019-07-11T00:00:00"/>
    <x v="1"/>
    <n v="2420"/>
    <n v="20"/>
    <n v="84700"/>
    <n v="57855.631000000001"/>
    <n v="2892.7820000000002"/>
    <n v="121"/>
    <n v="35"/>
    <n v="26844.368999999999"/>
    <x v="1"/>
    <x v="6"/>
    <x v="27"/>
  </r>
  <r>
    <x v="0"/>
    <d v="2019-07-11T00:00:00"/>
    <x v="1"/>
    <n v="110"/>
    <n v="1"/>
    <n v="3905"/>
    <n v="2892.7820000000002"/>
    <n v="2892.7820000000002"/>
    <n v="110"/>
    <n v="35.5"/>
    <n v="1012.218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250"/>
    <n v="2"/>
    <n v="8875"/>
    <n v="5785.5630000000001"/>
    <n v="2892.7820000000002"/>
    <n v="125"/>
    <n v="35.5"/>
    <n v="3089.4369999999999"/>
    <x v="1"/>
    <x v="6"/>
    <x v="27"/>
  </r>
  <r>
    <x v="0"/>
    <d v="2019-07-11T00:00:00"/>
    <x v="1"/>
    <n v="102"/>
    <n v="1"/>
    <n v="3621"/>
    <n v="2892.7820000000002"/>
    <n v="2892.7820000000002"/>
    <n v="102"/>
    <n v="35.5"/>
    <n v="728.21799999999996"/>
    <x v="1"/>
    <x v="6"/>
    <x v="27"/>
  </r>
  <r>
    <x v="0"/>
    <d v="2019-07-11T00:00:00"/>
    <x v="1"/>
    <n v="330"/>
    <n v="3"/>
    <n v="11550"/>
    <n v="8678.3449999999993"/>
    <n v="2892.7820000000002"/>
    <n v="110"/>
    <n v="35"/>
    <n v="2871.6550000000002"/>
    <x v="1"/>
    <x v="6"/>
    <x v="27"/>
  </r>
  <r>
    <x v="0"/>
    <d v="2019-07-11T00:00:00"/>
    <x v="1"/>
    <n v="202"/>
    <n v="2"/>
    <n v="7171"/>
    <n v="5785.5630000000001"/>
    <n v="2892.7820000000002"/>
    <n v="101"/>
    <n v="35.5"/>
    <n v="1385.4369999999999"/>
    <x v="1"/>
    <x v="6"/>
    <x v="27"/>
  </r>
  <r>
    <x v="0"/>
    <d v="2019-07-11T00:00:00"/>
    <x v="1"/>
    <n v="1064"/>
    <n v="10"/>
    <n v="37772"/>
    <n v="28927.814999999999"/>
    <n v="2892.7820000000002"/>
    <n v="106.4"/>
    <n v="35.5"/>
    <n v="8844.1849999999995"/>
    <x v="1"/>
    <x v="6"/>
    <x v="27"/>
  </r>
  <r>
    <x v="0"/>
    <d v="2019-07-11T00:00:00"/>
    <x v="1"/>
    <n v="1658"/>
    <n v="14"/>
    <n v="58030"/>
    <n v="40498.942000000003"/>
    <n v="2892.7820000000002"/>
    <n v="118.42857142857143"/>
    <n v="35"/>
    <n v="17531.058000000001"/>
    <x v="1"/>
    <x v="6"/>
    <x v="27"/>
  </r>
  <r>
    <x v="0"/>
    <d v="2019-07-11T00:00:00"/>
    <x v="1"/>
    <n v="220"/>
    <n v="2"/>
    <n v="7810"/>
    <n v="5785.5630000000001"/>
    <n v="2892.7820000000002"/>
    <n v="110"/>
    <n v="35.5"/>
    <n v="2024.4369999999999"/>
    <x v="1"/>
    <x v="6"/>
    <x v="27"/>
  </r>
  <r>
    <x v="0"/>
    <d v="2019-07-11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1T00:00:00"/>
    <x v="1"/>
    <n v="218"/>
    <n v="2"/>
    <n v="7739"/>
    <n v="5785.5630000000001"/>
    <n v="2892.7820000000002"/>
    <n v="109"/>
    <n v="35.5"/>
    <n v="1953.4369999999999"/>
    <x v="1"/>
    <x v="6"/>
    <x v="27"/>
  </r>
  <r>
    <x v="0"/>
    <d v="2019-07-11T00:00:00"/>
    <x v="1"/>
    <n v="210"/>
    <n v="2"/>
    <n v="7455"/>
    <n v="5785.5630000000001"/>
    <n v="2892.7820000000002"/>
    <n v="105"/>
    <n v="35.5"/>
    <n v="1669.4369999999999"/>
    <x v="1"/>
    <x v="6"/>
    <x v="27"/>
  </r>
  <r>
    <x v="0"/>
    <d v="2019-07-11T00:00:00"/>
    <x v="1"/>
    <n v="120"/>
    <n v="1"/>
    <n v="4260"/>
    <n v="2892.7820000000002"/>
    <n v="2892.7820000000002"/>
    <n v="120"/>
    <n v="35.5"/>
    <n v="1367.2180000000001"/>
    <x v="1"/>
    <x v="6"/>
    <x v="27"/>
  </r>
  <r>
    <x v="0"/>
    <d v="2019-07-11T00:00:00"/>
    <x v="1"/>
    <n v="200"/>
    <n v="2"/>
    <n v="7100"/>
    <n v="5785.5630000000001"/>
    <n v="2892.7820000000002"/>
    <n v="100"/>
    <n v="35.5"/>
    <n v="1314.4369999999999"/>
    <x v="1"/>
    <x v="6"/>
    <x v="27"/>
  </r>
  <r>
    <x v="0"/>
    <d v="2019-07-11T00:00:00"/>
    <x v="1"/>
    <n v="228"/>
    <n v="2"/>
    <n v="8094"/>
    <n v="5785.5630000000001"/>
    <n v="2892.7820000000002"/>
    <n v="114"/>
    <n v="35.5"/>
    <n v="2308.4369999999999"/>
    <x v="1"/>
    <x v="6"/>
    <x v="27"/>
  </r>
  <r>
    <x v="0"/>
    <d v="2019-07-12T00:00:00"/>
    <x v="0"/>
    <n v="518.25"/>
    <m/>
    <n v="9587.6299999999992"/>
    <n v="8080.3670000000002"/>
    <n v="15.592000000000001"/>
    <m/>
    <n v="18.5"/>
    <n v="1507.2629999999999"/>
    <x v="1"/>
    <x v="6"/>
    <x v="27"/>
  </r>
  <r>
    <x v="0"/>
    <d v="2019-07-12T00:00:00"/>
    <x v="0"/>
    <n v="313.60000000000002"/>
    <m/>
    <n v="5801.6"/>
    <n v="4889.5379999999996"/>
    <n v="15.592000000000001"/>
    <m/>
    <n v="18.5"/>
    <n v="912.06200000000001"/>
    <x v="1"/>
    <x v="6"/>
    <x v="27"/>
  </r>
  <r>
    <x v="1"/>
    <d v="2019-07-12T00:00:00"/>
    <x v="0"/>
    <n v="-4"/>
    <m/>
    <n v="-74"/>
    <n v="-62.366999999999997"/>
    <n v="-15.592000000000001"/>
    <m/>
    <n v="18.5"/>
    <n v="-11.632999999999999"/>
    <x v="1"/>
    <x v="6"/>
    <x v="27"/>
  </r>
  <r>
    <x v="0"/>
    <d v="2019-07-12T00:00:00"/>
    <x v="0"/>
    <n v="330.04"/>
    <m/>
    <n v="6105.74"/>
    <n v="5145.8639999999996"/>
    <n v="15.592000000000001"/>
    <m/>
    <n v="18.5"/>
    <n v="959.87599999999998"/>
    <x v="1"/>
    <x v="6"/>
    <x v="27"/>
  </r>
  <r>
    <x v="0"/>
    <d v="2019-07-12T00:00:00"/>
    <x v="0"/>
    <n v="4"/>
    <m/>
    <n v="74"/>
    <n v="62.366999999999997"/>
    <n v="15.592000000000001"/>
    <m/>
    <n v="18.5"/>
    <n v="11.632999999999999"/>
    <x v="1"/>
    <x v="6"/>
    <x v="27"/>
  </r>
  <r>
    <x v="0"/>
    <d v="2019-07-12T00:00:00"/>
    <x v="0"/>
    <n v="322.33"/>
    <m/>
    <n v="5963.11"/>
    <n v="5025.6530000000002"/>
    <n v="15.592000000000001"/>
    <m/>
    <n v="18.5"/>
    <n v="937.45699999999999"/>
    <x v="1"/>
    <x v="6"/>
    <x v="27"/>
  </r>
  <r>
    <x v="0"/>
    <d v="2019-07-12T00:00:00"/>
    <x v="0"/>
    <n v="229.05"/>
    <m/>
    <n v="4237.43"/>
    <n v="3571.2649999999999"/>
    <n v="15.592000000000001"/>
    <m/>
    <n v="18.5"/>
    <n v="666.16499999999996"/>
    <x v="1"/>
    <x v="6"/>
    <x v="27"/>
  </r>
  <r>
    <x v="0"/>
    <d v="2019-07-12T00:00:00"/>
    <x v="0"/>
    <n v="604"/>
    <m/>
    <n v="11174"/>
    <n v="9417.35"/>
    <n v="15.592000000000001"/>
    <m/>
    <n v="18.5"/>
    <n v="1756.65"/>
    <x v="1"/>
    <x v="6"/>
    <x v="27"/>
  </r>
  <r>
    <x v="0"/>
    <d v="2019-07-12T00:00:00"/>
    <x v="0"/>
    <n v="1034.58"/>
    <m/>
    <n v="17070.57"/>
    <n v="16130.798000000001"/>
    <n v="15.592000000000001"/>
    <m/>
    <n v="16.5"/>
    <n v="939.77200000000005"/>
    <x v="1"/>
    <x v="6"/>
    <x v="27"/>
  </r>
  <r>
    <x v="0"/>
    <d v="2019-07-12T00:00:00"/>
    <x v="0"/>
    <n v="232.33"/>
    <m/>
    <n v="4298.1099999999997"/>
    <n v="3622.4050000000002"/>
    <n v="15.592000000000001"/>
    <m/>
    <n v="18.5"/>
    <n v="675.70500000000004"/>
    <x v="1"/>
    <x v="6"/>
    <x v="27"/>
  </r>
  <r>
    <x v="0"/>
    <d v="2019-07-12T00:00:00"/>
    <x v="0"/>
    <n v="187.87"/>
    <m/>
    <n v="3099.86"/>
    <n v="2929.201"/>
    <n v="15.592000000000001"/>
    <m/>
    <n v="16.5"/>
    <n v="170.65899999999999"/>
    <x v="1"/>
    <x v="6"/>
    <x v="27"/>
  </r>
  <r>
    <x v="0"/>
    <d v="2019-07-12T00:00:00"/>
    <x v="0"/>
    <n v="2296.1999999999998"/>
    <m/>
    <n v="42479.7"/>
    <n v="35801.521000000001"/>
    <n v="15.592000000000001"/>
    <m/>
    <n v="18.5"/>
    <n v="6678.1790000000001"/>
    <x v="1"/>
    <x v="6"/>
    <x v="27"/>
  </r>
  <r>
    <x v="0"/>
    <d v="2019-07-12T00:00:00"/>
    <x v="0"/>
    <n v="343.36"/>
    <m/>
    <n v="6352.16"/>
    <n v="5353.5450000000001"/>
    <n v="15.592000000000001"/>
    <m/>
    <n v="18.5"/>
    <n v="998.61500000000001"/>
    <x v="1"/>
    <x v="6"/>
    <x v="27"/>
  </r>
  <r>
    <x v="0"/>
    <d v="2019-07-12T00:00:00"/>
    <x v="0"/>
    <n v="187.99"/>
    <m/>
    <n v="3101.84"/>
    <n v="2931.0720000000001"/>
    <n v="15.592000000000001"/>
    <m/>
    <n v="16.5"/>
    <n v="170.768"/>
    <x v="1"/>
    <x v="6"/>
    <x v="27"/>
  </r>
  <r>
    <x v="0"/>
    <d v="2019-07-12T00:00:00"/>
    <x v="0"/>
    <n v="597.51"/>
    <m/>
    <n v="11053.94"/>
    <n v="9316.16"/>
    <n v="15.592000000000001"/>
    <m/>
    <n v="18.5"/>
    <n v="1737.78"/>
    <x v="1"/>
    <x v="6"/>
    <x v="27"/>
  </r>
  <r>
    <x v="0"/>
    <d v="2019-07-12T00:00:00"/>
    <x v="0"/>
    <n v="468.3"/>
    <m/>
    <n v="7726.95"/>
    <n v="7301.5640000000003"/>
    <n v="15.592000000000001"/>
    <m/>
    <n v="16.5"/>
    <n v="425.38600000000002"/>
    <x v="1"/>
    <x v="6"/>
    <x v="27"/>
  </r>
  <r>
    <x v="0"/>
    <d v="2019-07-12T00:00:00"/>
    <x v="0"/>
    <n v="112.9"/>
    <m/>
    <n v="1862.85"/>
    <n v="1760.296"/>
    <n v="15.592000000000001"/>
    <m/>
    <n v="16.5"/>
    <n v="102.554"/>
    <x v="1"/>
    <x v="6"/>
    <x v="27"/>
  </r>
  <r>
    <x v="0"/>
    <d v="2019-07-12T00:00:00"/>
    <x v="0"/>
    <n v="1001.41"/>
    <m/>
    <n v="16523.27"/>
    <n v="15613.623"/>
    <n v="15.592000000000001"/>
    <m/>
    <n v="16.5"/>
    <n v="909.64700000000005"/>
    <x v="1"/>
    <x v="6"/>
    <x v="27"/>
  </r>
  <r>
    <x v="0"/>
    <d v="2019-07-12T00:00:00"/>
    <x v="0"/>
    <n v="1118.7"/>
    <m/>
    <n v="20695.95"/>
    <n v="17442.366000000002"/>
    <n v="15.592000000000001"/>
    <m/>
    <n v="18.5"/>
    <n v="3253.5839999999998"/>
    <x v="1"/>
    <x v="6"/>
    <x v="27"/>
  </r>
  <r>
    <x v="0"/>
    <d v="2019-07-12T00:00:00"/>
    <x v="0"/>
    <n v="330.39"/>
    <m/>
    <n v="6112.22"/>
    <n v="5151.3220000000001"/>
    <n v="15.592000000000001"/>
    <m/>
    <n v="18.5"/>
    <n v="960.89800000000002"/>
    <x v="1"/>
    <x v="6"/>
    <x v="27"/>
  </r>
  <r>
    <x v="0"/>
    <d v="2019-07-12T00:00:00"/>
    <x v="0"/>
    <n v="93.88"/>
    <m/>
    <n v="1549.02"/>
    <n v="1463.7429999999999"/>
    <n v="15.592000000000001"/>
    <m/>
    <n v="16.5"/>
    <n v="85.277000000000001"/>
    <x v="1"/>
    <x v="6"/>
    <x v="27"/>
  </r>
  <r>
    <x v="0"/>
    <d v="2019-07-12T00:00:00"/>
    <x v="0"/>
    <n v="190.18"/>
    <m/>
    <n v="3137.97"/>
    <n v="2965.2179999999998"/>
    <n v="15.592000000000001"/>
    <m/>
    <n v="16.5"/>
    <n v="172.75200000000001"/>
    <x v="1"/>
    <x v="6"/>
    <x v="27"/>
  </r>
  <r>
    <x v="0"/>
    <d v="2019-07-12T00:00:00"/>
    <x v="0"/>
    <n v="224.3"/>
    <m/>
    <n v="4149.55"/>
    <n v="3497.2049999999999"/>
    <n v="15.592000000000001"/>
    <m/>
    <n v="18.5"/>
    <n v="652.34500000000003"/>
    <x v="1"/>
    <x v="6"/>
    <x v="27"/>
  </r>
  <r>
    <x v="0"/>
    <d v="2019-07-12T00:00:00"/>
    <x v="0"/>
    <n v="797"/>
    <m/>
    <n v="14744.5"/>
    <n v="12426.536"/>
    <n v="15.592000000000001"/>
    <m/>
    <n v="18.5"/>
    <n v="2317.9639999999999"/>
    <x v="1"/>
    <x v="6"/>
    <x v="27"/>
  </r>
  <r>
    <x v="0"/>
    <d v="2019-07-12T00:00:00"/>
    <x v="0"/>
    <n v="611.35"/>
    <m/>
    <n v="11309.98"/>
    <n v="9531.9480000000003"/>
    <n v="15.592000000000001"/>
    <m/>
    <n v="18.5"/>
    <n v="1778.0319999999999"/>
    <x v="1"/>
    <x v="6"/>
    <x v="27"/>
  </r>
  <r>
    <x v="0"/>
    <d v="2019-07-12T00:00:00"/>
    <x v="0"/>
    <n v="225"/>
    <m/>
    <n v="4162.5"/>
    <n v="3508.1190000000001"/>
    <n v="15.592000000000001"/>
    <m/>
    <n v="18.5"/>
    <n v="654.38099999999997"/>
    <x v="1"/>
    <x v="6"/>
    <x v="27"/>
  </r>
  <r>
    <x v="0"/>
    <d v="2019-07-12T00:00:00"/>
    <x v="0"/>
    <n v="234.55"/>
    <m/>
    <n v="4339.18"/>
    <n v="3657.0189999999998"/>
    <n v="15.592000000000001"/>
    <m/>
    <n v="18.5"/>
    <n v="682.16099999999994"/>
    <x v="1"/>
    <x v="6"/>
    <x v="27"/>
  </r>
  <r>
    <x v="0"/>
    <d v="2019-07-12T00:00:00"/>
    <x v="0"/>
    <n v="69.45"/>
    <m/>
    <n v="1284.83"/>
    <n v="1082.8389999999999"/>
    <n v="15.592000000000001"/>
    <m/>
    <n v="18.5001"/>
    <n v="201.99100000000001"/>
    <x v="1"/>
    <x v="6"/>
    <x v="27"/>
  </r>
  <r>
    <x v="0"/>
    <d v="2019-07-12T00:00:00"/>
    <x v="0"/>
    <n v="75.349999999999994"/>
    <m/>
    <n v="1243.28"/>
    <n v="1174.83"/>
    <n v="15.592000000000001"/>
    <m/>
    <n v="16.5001"/>
    <n v="68.45"/>
    <x v="1"/>
    <x v="6"/>
    <x v="27"/>
  </r>
  <r>
    <x v="0"/>
    <d v="2019-07-12T00:00:00"/>
    <x v="0"/>
    <n v="413"/>
    <m/>
    <n v="7640.5"/>
    <n v="6439.3469999999998"/>
    <n v="15.592000000000001"/>
    <m/>
    <n v="18.5"/>
    <n v="1201.153"/>
    <x v="1"/>
    <x v="6"/>
    <x v="27"/>
  </r>
  <r>
    <x v="0"/>
    <d v="2019-07-12T00:00:00"/>
    <x v="0"/>
    <n v="3013.63"/>
    <m/>
    <n v="55752.160000000003"/>
    <n v="46987.43"/>
    <n v="15.592000000000001"/>
    <m/>
    <n v="18.5"/>
    <n v="8764.73"/>
    <x v="1"/>
    <x v="6"/>
    <x v="27"/>
  </r>
  <r>
    <x v="0"/>
    <d v="2019-07-12T00:00:00"/>
    <x v="0"/>
    <n v="564.69000000000005"/>
    <m/>
    <n v="10446.77"/>
    <n v="8804.4419999999991"/>
    <n v="15.592000000000001"/>
    <m/>
    <n v="18.5"/>
    <n v="1642.328"/>
    <x v="1"/>
    <x v="6"/>
    <x v="27"/>
  </r>
  <r>
    <x v="0"/>
    <d v="2019-07-12T00:00:00"/>
    <x v="0"/>
    <n v="187.19"/>
    <m/>
    <n v="3088.64"/>
    <n v="2918.5990000000002"/>
    <n v="15.592000000000001"/>
    <m/>
    <n v="16.5"/>
    <n v="170.041"/>
    <x v="1"/>
    <x v="6"/>
    <x v="27"/>
  </r>
  <r>
    <x v="0"/>
    <d v="2019-07-13T00:00:00"/>
    <x v="1"/>
    <n v="254"/>
    <n v="2"/>
    <n v="9017"/>
    <n v="5785.5630000000001"/>
    <n v="2892.7820000000002"/>
    <n v="127"/>
    <n v="35.5"/>
    <n v="3231.4369999999999"/>
    <x v="1"/>
    <x v="6"/>
    <x v="27"/>
  </r>
  <r>
    <x v="0"/>
    <d v="2019-07-13T00:00:00"/>
    <x v="1"/>
    <n v="244"/>
    <n v="2"/>
    <n v="8540"/>
    <n v="5785.5630000000001"/>
    <n v="2892.7820000000002"/>
    <n v="122"/>
    <n v="35"/>
    <n v="2754.4369999999999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3T00:00:00"/>
    <x v="1"/>
    <n v="3098"/>
    <n v="25"/>
    <n v="108430"/>
    <n v="72319.538"/>
    <n v="2892.7820000000002"/>
    <n v="123.92"/>
    <n v="35"/>
    <n v="36110.462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100"/>
    <n v="1"/>
    <n v="3550"/>
    <n v="2892.7820000000002"/>
    <n v="2892.7820000000002"/>
    <n v="100"/>
    <n v="35.5"/>
    <n v="657.21799999999996"/>
    <x v="1"/>
    <x v="6"/>
    <x v="27"/>
  </r>
  <r>
    <x v="0"/>
    <d v="2019-07-13T00:00:00"/>
    <x v="1"/>
    <n v="440"/>
    <n v="4"/>
    <n v="15620"/>
    <n v="11571.126"/>
    <n v="2892.7820000000002"/>
    <n v="110"/>
    <n v="35.5"/>
    <n v="4048.8739999999998"/>
    <x v="1"/>
    <x v="6"/>
    <x v="27"/>
  </r>
  <r>
    <x v="0"/>
    <d v="2019-07-13T00:00:00"/>
    <x v="1"/>
    <n v="205"/>
    <n v="2"/>
    <n v="7277.5"/>
    <n v="5785.5630000000001"/>
    <n v="2892.7820000000002"/>
    <n v="102.5"/>
    <n v="35.5"/>
    <n v="1491.9369999999999"/>
    <x v="1"/>
    <x v="6"/>
    <x v="27"/>
  </r>
  <r>
    <x v="0"/>
    <d v="2019-07-13T00:00:00"/>
    <x v="1"/>
    <n v="334"/>
    <n v="3"/>
    <n v="11857"/>
    <n v="8678.3449999999993"/>
    <n v="2892.7820000000002"/>
    <n v="111.33333333333333"/>
    <n v="35.5"/>
    <n v="3178.6550000000002"/>
    <x v="1"/>
    <x v="6"/>
    <x v="27"/>
  </r>
  <r>
    <x v="0"/>
    <d v="2019-07-13T00:00:00"/>
    <x v="1"/>
    <n v="990"/>
    <n v="9"/>
    <n v="35145"/>
    <n v="26035.034"/>
    <n v="2892.7820000000002"/>
    <n v="110"/>
    <n v="35.5"/>
    <n v="9109.9660000000003"/>
    <x v="1"/>
    <x v="6"/>
    <x v="27"/>
  </r>
  <r>
    <x v="0"/>
    <d v="2019-07-13T00:00:00"/>
    <x v="1"/>
    <n v="115"/>
    <n v="1"/>
    <n v="4082.5"/>
    <n v="3348.953"/>
    <n v="3348.953"/>
    <n v="115"/>
    <n v="35.5"/>
    <n v="733.54700000000003"/>
    <x v="1"/>
    <x v="6"/>
    <x v="27"/>
  </r>
  <r>
    <x v="0"/>
    <d v="2019-07-13T00:00:00"/>
    <x v="1"/>
    <n v="322"/>
    <n v="3"/>
    <n v="11431"/>
    <n v="8678.3449999999993"/>
    <n v="2892.7820000000002"/>
    <n v="107.33333333333333"/>
    <n v="35.5"/>
    <n v="2752.6550000000002"/>
    <x v="1"/>
    <x v="6"/>
    <x v="27"/>
  </r>
  <r>
    <x v="0"/>
    <d v="2019-07-13T00:00:00"/>
    <x v="1"/>
    <n v="106"/>
    <n v="1"/>
    <n v="3763"/>
    <n v="2892.7820000000002"/>
    <n v="2892.7820000000002"/>
    <n v="106"/>
    <n v="35.5"/>
    <n v="870.21799999999996"/>
    <x v="1"/>
    <x v="6"/>
    <x v="27"/>
  </r>
  <r>
    <x v="0"/>
    <d v="2019-07-13T00:00:00"/>
    <x v="1"/>
    <n v="360"/>
    <n v="3"/>
    <n v="12780"/>
    <n v="8678.3449999999993"/>
    <n v="2892.7820000000002"/>
    <n v="120"/>
    <n v="35.5"/>
    <n v="4101.6549999999997"/>
    <x v="1"/>
    <x v="6"/>
    <x v="27"/>
  </r>
  <r>
    <x v="0"/>
    <d v="2019-07-13T00:00:00"/>
    <x v="1"/>
    <n v="564"/>
    <n v="5"/>
    <n v="20022"/>
    <n v="14463.907999999999"/>
    <n v="2892.7820000000002"/>
    <n v="112.8"/>
    <n v="35.5"/>
    <n v="5558.0919999999996"/>
    <x v="1"/>
    <x v="6"/>
    <x v="27"/>
  </r>
  <r>
    <x v="0"/>
    <d v="2019-07-13T00:00:00"/>
    <x v="1"/>
    <n v="113"/>
    <n v="1"/>
    <n v="4011.5"/>
    <n v="2892.7820000000002"/>
    <n v="2892.7820000000002"/>
    <n v="113"/>
    <n v="35.5"/>
    <n v="1118.7180000000001"/>
    <x v="1"/>
    <x v="6"/>
    <x v="27"/>
  </r>
  <r>
    <x v="0"/>
    <d v="2019-07-15T00:00:00"/>
    <x v="0"/>
    <n v="432"/>
    <m/>
    <n v="8424"/>
    <n v="6498.366"/>
    <n v="15.042999999999999"/>
    <m/>
    <n v="19.5"/>
    <n v="1925.634"/>
    <x v="1"/>
    <x v="6"/>
    <x v="28"/>
  </r>
  <r>
    <x v="0"/>
    <d v="2019-07-15T00:00:00"/>
    <x v="1"/>
    <n v="892"/>
    <n v="8"/>
    <n v="31666"/>
    <n v="23142.252"/>
    <n v="2892.7820000000002"/>
    <n v="111.5"/>
    <n v="35.5"/>
    <n v="8523.7479999999996"/>
    <x v="1"/>
    <x v="6"/>
    <x v="28"/>
  </r>
  <r>
    <x v="0"/>
    <d v="2019-07-15T00:00:00"/>
    <x v="0"/>
    <n v="189.9"/>
    <m/>
    <n v="3323.25"/>
    <n v="2856.5740000000001"/>
    <n v="15.042999999999999"/>
    <m/>
    <n v="17.5"/>
    <n v="466.67599999999999"/>
    <x v="1"/>
    <x v="6"/>
    <x v="28"/>
  </r>
  <r>
    <x v="0"/>
    <d v="2019-07-15T00:00:00"/>
    <x v="1"/>
    <n v="581"/>
    <n v="5"/>
    <n v="20625.5"/>
    <n v="14463.907999999999"/>
    <n v="2892.7820000000002"/>
    <n v="116.2"/>
    <n v="35.5"/>
    <n v="6161.5919999999996"/>
    <x v="1"/>
    <x v="6"/>
    <x v="28"/>
  </r>
  <r>
    <x v="0"/>
    <d v="2019-07-15T00:00:00"/>
    <x v="0"/>
    <n v="918.2"/>
    <m/>
    <n v="17904.900000000001"/>
    <n v="13812.037"/>
    <n v="15.042999999999999"/>
    <m/>
    <n v="19.5"/>
    <n v="4092.8629999999998"/>
    <x v="1"/>
    <x v="6"/>
    <x v="28"/>
  </r>
  <r>
    <x v="0"/>
    <d v="2019-07-15T00:00:00"/>
    <x v="1"/>
    <n v="857"/>
    <n v="7"/>
    <n v="30423.5"/>
    <n v="20249.471000000001"/>
    <n v="2892.7820000000002"/>
    <n v="122.42857142857143"/>
    <n v="35.5"/>
    <n v="10174.029"/>
    <x v="1"/>
    <x v="6"/>
    <x v="28"/>
  </r>
  <r>
    <x v="0"/>
    <d v="2019-07-16T00:00:00"/>
    <x v="0"/>
    <n v="681.3"/>
    <m/>
    <n v="13285.35"/>
    <n v="10248.465"/>
    <n v="15.042999999999999"/>
    <m/>
    <n v="19.5"/>
    <n v="3036.8850000000002"/>
    <x v="1"/>
    <x v="6"/>
    <x v="28"/>
  </r>
  <r>
    <x v="0"/>
    <d v="2019-07-16T00:00:00"/>
    <x v="1"/>
    <n v="92"/>
    <n v="1"/>
    <n v="3266"/>
    <n v="2667.39"/>
    <n v="2667.39"/>
    <n v="92"/>
    <n v="35.5"/>
    <n v="598.61"/>
    <x v="1"/>
    <x v="6"/>
    <x v="28"/>
  </r>
  <r>
    <x v="0"/>
    <d v="2019-07-16T00:00:00"/>
    <x v="0"/>
    <n v="191.44"/>
    <m/>
    <n v="3350.2"/>
    <n v="2879.739"/>
    <n v="15.042999999999999"/>
    <m/>
    <n v="17.5"/>
    <n v="470.46100000000001"/>
    <x v="1"/>
    <x v="6"/>
    <x v="28"/>
  </r>
  <r>
    <x v="0"/>
    <d v="2019-07-16T00:00:00"/>
    <x v="1"/>
    <n v="1714"/>
    <n v="16"/>
    <n v="63418"/>
    <n v="42678.235999999997"/>
    <n v="2667.39"/>
    <n v="107.125"/>
    <n v="37"/>
    <n v="20739.763999999999"/>
    <x v="1"/>
    <x v="6"/>
    <x v="28"/>
  </r>
  <r>
    <x v="0"/>
    <d v="2019-07-16T00:00:00"/>
    <x v="0"/>
    <n v="399.9"/>
    <m/>
    <n v="7198.2"/>
    <n v="6015.5020000000004"/>
    <n v="15.042999999999999"/>
    <m/>
    <n v="18"/>
    <n v="1182.6980000000001"/>
    <x v="1"/>
    <x v="6"/>
    <x v="28"/>
  </r>
  <r>
    <x v="0"/>
    <d v="2019-07-16T00:00:00"/>
    <x v="1"/>
    <n v="993"/>
    <n v="9"/>
    <n v="35251.5"/>
    <n v="21147.001"/>
    <n v="2349.6669999999999"/>
    <n v="110.33333333333333"/>
    <n v="35.5"/>
    <n v="14104.499"/>
    <x v="1"/>
    <x v="6"/>
    <x v="28"/>
  </r>
  <r>
    <x v="0"/>
    <d v="2019-07-16T00:00:00"/>
    <x v="0"/>
    <n v="115.31"/>
    <m/>
    <n v="2248.5500000000002"/>
    <n v="1734.5519999999999"/>
    <n v="15.042999999999999"/>
    <m/>
    <n v="19.5"/>
    <n v="513.99800000000005"/>
    <x v="1"/>
    <x v="6"/>
    <x v="28"/>
  </r>
  <r>
    <x v="0"/>
    <d v="2019-07-16T00:00:00"/>
    <x v="1"/>
    <n v="120"/>
    <n v="1"/>
    <n v="4260"/>
    <n v="2667.39"/>
    <n v="2667.39"/>
    <n v="120"/>
    <n v="35.5"/>
    <n v="1592.61"/>
    <x v="1"/>
    <x v="6"/>
    <x v="28"/>
  </r>
  <r>
    <x v="1"/>
    <d v="2019-07-16T00:00:00"/>
    <x v="0"/>
    <n v="-115.31"/>
    <m/>
    <n v="-2248.5500000000002"/>
    <n v="-1734.5519999999999"/>
    <n v="-15.042999999999999"/>
    <m/>
    <n v="19.5"/>
    <n v="-513.99800000000005"/>
    <x v="1"/>
    <x v="6"/>
    <x v="28"/>
  </r>
  <r>
    <x v="0"/>
    <d v="2019-07-16T00:00:00"/>
    <x v="1"/>
    <n v="251"/>
    <n v="2"/>
    <n v="8910.5"/>
    <n v="5608.4970000000003"/>
    <n v="2804.248"/>
    <n v="125.5"/>
    <n v="35.5"/>
    <n v="3302.0030000000002"/>
    <x v="1"/>
    <x v="6"/>
    <x v="28"/>
  </r>
  <r>
    <x v="0"/>
    <d v="2019-07-16T00:00:00"/>
    <x v="0"/>
    <n v="175.31"/>
    <m/>
    <n v="3418.55"/>
    <n v="2637.1030000000001"/>
    <n v="15.042999999999999"/>
    <m/>
    <n v="19.5"/>
    <n v="781.447"/>
    <x v="1"/>
    <x v="6"/>
    <x v="28"/>
  </r>
  <r>
    <x v="0"/>
    <d v="2019-07-16T00:00:00"/>
    <x v="1"/>
    <n v="479"/>
    <n v="4"/>
    <n v="17723"/>
    <n v="10657.946"/>
    <n v="2664.4859999999999"/>
    <n v="119.75"/>
    <n v="37"/>
    <n v="7065.0540000000001"/>
    <x v="1"/>
    <x v="6"/>
    <x v="28"/>
  </r>
  <r>
    <x v="0"/>
    <d v="2019-07-16T00:00:00"/>
    <x v="0"/>
    <n v="285.81"/>
    <m/>
    <n v="5001.68"/>
    <n v="4299.3010000000004"/>
    <n v="15.042999999999999"/>
    <m/>
    <n v="17.5"/>
    <n v="702.37900000000002"/>
    <x v="1"/>
    <x v="6"/>
    <x v="28"/>
  </r>
  <r>
    <x v="0"/>
    <d v="2019-07-16T00:00:00"/>
    <x v="1"/>
    <n v="112.5"/>
    <n v="1"/>
    <n v="3600"/>
    <n v="2667.39"/>
    <n v="2667.39"/>
    <n v="112.5"/>
    <n v="32"/>
    <n v="932.61"/>
    <x v="1"/>
    <x v="6"/>
    <x v="28"/>
  </r>
  <r>
    <x v="0"/>
    <d v="2019-07-16T00:00:00"/>
    <x v="0"/>
    <n v="2216.1999999999998"/>
    <m/>
    <n v="43215.9"/>
    <n v="33337.220999999998"/>
    <n v="15.042999999999999"/>
    <m/>
    <n v="19.5"/>
    <n v="9878.6790000000001"/>
    <x v="1"/>
    <x v="6"/>
    <x v="28"/>
  </r>
  <r>
    <x v="0"/>
    <d v="2019-07-16T00:00:00"/>
    <x v="1"/>
    <n v="1118"/>
    <n v="10"/>
    <n v="41366"/>
    <n v="33489.525999999998"/>
    <n v="3348.953"/>
    <n v="111.8"/>
    <n v="37"/>
    <n v="7876.4740000000002"/>
    <x v="1"/>
    <x v="6"/>
    <x v="28"/>
  </r>
  <r>
    <x v="0"/>
    <d v="2019-07-16T00:00:00"/>
    <x v="0"/>
    <n v="340.15"/>
    <m/>
    <n v="6632.93"/>
    <n v="5116.7110000000002"/>
    <n v="15.042999999999999"/>
    <m/>
    <n v="19.5"/>
    <n v="1516.2190000000001"/>
    <x v="1"/>
    <x v="6"/>
    <x v="28"/>
  </r>
  <r>
    <x v="0"/>
    <d v="2019-07-16T00:00:00"/>
    <x v="1"/>
    <n v="105.4"/>
    <n v="1"/>
    <n v="3741.7"/>
    <n v="2892.7820000000002"/>
    <n v="2892.7820000000002"/>
    <n v="105.4"/>
    <n v="35.5"/>
    <n v="848.91800000000001"/>
    <x v="1"/>
    <x v="6"/>
    <x v="28"/>
  </r>
  <r>
    <x v="0"/>
    <d v="2019-07-16T00:00:00"/>
    <x v="0"/>
    <n v="361.51"/>
    <m/>
    <n v="7049.45"/>
    <n v="5438.0190000000002"/>
    <n v="15.042999999999999"/>
    <m/>
    <n v="19.5"/>
    <n v="1611.431"/>
    <x v="1"/>
    <x v="6"/>
    <x v="28"/>
  </r>
  <r>
    <x v="0"/>
    <d v="2019-07-16T00:00:00"/>
    <x v="1"/>
    <n v="104.2"/>
    <n v="1"/>
    <n v="3699.1"/>
    <n v="2892.7820000000002"/>
    <n v="2892.7820000000002"/>
    <n v="104.2"/>
    <n v="35.5"/>
    <n v="806.31799999999998"/>
    <x v="1"/>
    <x v="6"/>
    <x v="28"/>
  </r>
  <r>
    <x v="0"/>
    <d v="2019-07-16T00:00:00"/>
    <x v="0"/>
    <n v="231.84"/>
    <m/>
    <n v="4520.88"/>
    <n v="3487.4569999999999"/>
    <n v="15.042999999999999"/>
    <m/>
    <n v="19.5"/>
    <n v="1033.423"/>
    <x v="1"/>
    <x v="6"/>
    <x v="28"/>
  </r>
  <r>
    <x v="0"/>
    <d v="2019-07-16T00:00:00"/>
    <x v="1"/>
    <n v="374.8"/>
    <n v="3"/>
    <n v="13305.4"/>
    <n v="8678.3449999999993"/>
    <n v="2892.7820000000002"/>
    <n v="124.93333333333334"/>
    <n v="35.5"/>
    <n v="4627.0550000000003"/>
    <x v="1"/>
    <x v="6"/>
    <x v="28"/>
  </r>
  <r>
    <x v="0"/>
    <d v="2019-07-16T00:00:00"/>
    <x v="0"/>
    <n v="95.97"/>
    <m/>
    <n v="1679.48"/>
    <n v="1443.63"/>
    <n v="15.042999999999999"/>
    <m/>
    <n v="17.5001"/>
    <n v="235.85"/>
    <x v="1"/>
    <x v="6"/>
    <x v="28"/>
  </r>
  <r>
    <x v="0"/>
    <d v="2019-07-16T00:00:00"/>
    <x v="1"/>
    <n v="119.4"/>
    <n v="1"/>
    <n v="4238.7"/>
    <n v="3348.953"/>
    <n v="3348.953"/>
    <n v="119.4"/>
    <n v="35.5"/>
    <n v="889.74699999999996"/>
    <x v="1"/>
    <x v="6"/>
    <x v="28"/>
  </r>
  <r>
    <x v="0"/>
    <d v="2019-07-16T00:00:00"/>
    <x v="0"/>
    <n v="349.46"/>
    <m/>
    <n v="6814.47"/>
    <n v="5256.7569999999996"/>
    <n v="15.042999999999999"/>
    <m/>
    <n v="19.5"/>
    <n v="1557.713"/>
    <x v="1"/>
    <x v="6"/>
    <x v="28"/>
  </r>
  <r>
    <x v="0"/>
    <d v="2019-07-16T00:00:00"/>
    <x v="1"/>
    <n v="122.2"/>
    <n v="1"/>
    <n v="4338.1000000000004"/>
    <n v="3348.953"/>
    <n v="3348.953"/>
    <n v="122.2"/>
    <n v="35.5"/>
    <n v="989.14700000000005"/>
    <x v="1"/>
    <x v="6"/>
    <x v="28"/>
  </r>
  <r>
    <x v="0"/>
    <d v="2019-07-16T00:00:00"/>
    <x v="0"/>
    <n v="109.02"/>
    <m/>
    <n v="2125.89"/>
    <n v="1639.9349999999999"/>
    <n v="15.042999999999999"/>
    <m/>
    <n v="19.5"/>
    <n v="485.95499999999998"/>
    <x v="1"/>
    <x v="6"/>
    <x v="28"/>
  </r>
  <r>
    <x v="0"/>
    <d v="2019-07-16T00:00:00"/>
    <x v="1"/>
    <n v="102.2"/>
    <n v="1"/>
    <n v="3628.1"/>
    <n v="3348.953"/>
    <n v="3348.953"/>
    <n v="102.2"/>
    <n v="35.5"/>
    <n v="279.14699999999999"/>
    <x v="1"/>
    <x v="6"/>
    <x v="28"/>
  </r>
  <r>
    <x v="0"/>
    <d v="2019-07-16T00:00:00"/>
    <x v="0"/>
    <n v="156.91999999999999"/>
    <m/>
    <n v="3059.94"/>
    <n v="2360.471"/>
    <n v="15.042999999999999"/>
    <m/>
    <n v="19.5"/>
    <n v="699.46900000000005"/>
    <x v="1"/>
    <x v="6"/>
    <x v="28"/>
  </r>
  <r>
    <x v="0"/>
    <d v="2019-07-16T00:00:00"/>
    <x v="1"/>
    <n v="137"/>
    <n v="1"/>
    <n v="4863.5"/>
    <n v="3348.953"/>
    <n v="3348.953"/>
    <n v="137"/>
    <n v="35.5"/>
    <n v="1514.547"/>
    <x v="1"/>
    <x v="6"/>
    <x v="28"/>
  </r>
  <r>
    <x v="0"/>
    <d v="2019-07-16T00:00:00"/>
    <x v="0"/>
    <n v="189.11"/>
    <m/>
    <n v="3120.32"/>
    <n v="2844.69"/>
    <n v="15.042999999999999"/>
    <m/>
    <n v="16.5"/>
    <n v="275.63"/>
    <x v="1"/>
    <x v="6"/>
    <x v="28"/>
  </r>
  <r>
    <x v="0"/>
    <d v="2019-07-16T00:00:00"/>
    <x v="1"/>
    <n v="105"/>
    <n v="1"/>
    <n v="3727.5"/>
    <n v="2804.248"/>
    <n v="2804.248"/>
    <n v="105"/>
    <n v="35.5"/>
    <n v="923.25199999999995"/>
    <x v="1"/>
    <x v="6"/>
    <x v="28"/>
  </r>
  <r>
    <x v="0"/>
    <d v="2019-07-16T00:00:00"/>
    <x v="0"/>
    <n v="283.3"/>
    <m/>
    <n v="4674.45"/>
    <n v="4261.5439999999999"/>
    <n v="15.042999999999999"/>
    <m/>
    <n v="16.5"/>
    <n v="412.90600000000001"/>
    <x v="1"/>
    <x v="6"/>
    <x v="28"/>
  </r>
  <r>
    <x v="0"/>
    <d v="2019-07-16T00:00:00"/>
    <x v="1"/>
    <n v="458"/>
    <n v="4"/>
    <n v="16259"/>
    <n v="11216.993"/>
    <n v="2804.248"/>
    <n v="114.5"/>
    <n v="35.5"/>
    <n v="5042.0069999999996"/>
    <x v="1"/>
    <x v="6"/>
    <x v="28"/>
  </r>
  <r>
    <x v="0"/>
    <d v="2019-07-16T00:00:00"/>
    <x v="0"/>
    <n v="916.28"/>
    <m/>
    <n v="16951.18"/>
    <n v="13783.155000000001"/>
    <n v="15.042999999999999"/>
    <m/>
    <n v="18.5"/>
    <n v="3168.0250000000001"/>
    <x v="1"/>
    <x v="6"/>
    <x v="28"/>
  </r>
  <r>
    <x v="0"/>
    <d v="2019-07-16T00:00:00"/>
    <x v="1"/>
    <n v="113"/>
    <n v="1"/>
    <n v="3616"/>
    <n v="2804.248"/>
    <n v="2804.248"/>
    <n v="113"/>
    <n v="32"/>
    <n v="811.75199999999995"/>
    <x v="1"/>
    <x v="6"/>
    <x v="28"/>
  </r>
  <r>
    <x v="0"/>
    <d v="2019-07-16T00:00:00"/>
    <x v="0"/>
    <n v="93.77"/>
    <m/>
    <n v="1640.98"/>
    <n v="1410.537"/>
    <n v="15.042999999999999"/>
    <m/>
    <n v="17.5001"/>
    <n v="230.44300000000001"/>
    <x v="1"/>
    <x v="6"/>
    <x v="28"/>
  </r>
  <r>
    <x v="0"/>
    <d v="2019-07-16T00:00:00"/>
    <x v="1"/>
    <n v="87"/>
    <n v="1"/>
    <n v="3088.5"/>
    <n v="2804.248"/>
    <n v="2804.248"/>
    <n v="87"/>
    <n v="35.5"/>
    <n v="284.25200000000001"/>
    <x v="1"/>
    <x v="6"/>
    <x v="28"/>
  </r>
  <r>
    <x v="0"/>
    <d v="2019-07-16T00:00:00"/>
    <x v="0"/>
    <n v="913"/>
    <m/>
    <n v="16890.5"/>
    <n v="13733.816000000001"/>
    <n v="15.042999999999999"/>
    <m/>
    <n v="18.5"/>
    <n v="3156.684000000000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0"/>
    <n v="455.88"/>
    <m/>
    <n v="9117.6"/>
    <n v="6857.5820000000003"/>
    <n v="15.042999999999999"/>
    <m/>
    <n v="20"/>
    <n v="2260.018"/>
    <x v="1"/>
    <x v="6"/>
    <x v="28"/>
  </r>
  <r>
    <x v="0"/>
    <d v="2019-07-16T00:00:00"/>
    <x v="1"/>
    <n v="275"/>
    <n v="3"/>
    <n v="9762.5"/>
    <n v="8412.7450000000008"/>
    <n v="2804.248"/>
    <n v="91.666666666666671"/>
    <n v="35.5"/>
    <n v="1349.7550000000001"/>
    <x v="1"/>
    <x v="6"/>
    <x v="28"/>
  </r>
  <r>
    <x v="0"/>
    <d v="2019-07-16T00:00:00"/>
    <x v="0"/>
    <n v="898.71"/>
    <m/>
    <n v="17974.2"/>
    <n v="13518.858"/>
    <n v="15.042999999999999"/>
    <m/>
    <n v="20"/>
    <n v="4455.3419999999996"/>
    <x v="1"/>
    <x v="6"/>
    <x v="28"/>
  </r>
  <r>
    <x v="0"/>
    <d v="2019-07-16T00:00:00"/>
    <x v="1"/>
    <n v="450"/>
    <n v="4"/>
    <n v="15975"/>
    <n v="11216.993"/>
    <n v="2804.248"/>
    <n v="112.5"/>
    <n v="35.5"/>
    <n v="4758.0069999999996"/>
    <x v="1"/>
    <x v="6"/>
    <x v="28"/>
  </r>
  <r>
    <x v="0"/>
    <d v="2019-07-16T00:00:00"/>
    <x v="0"/>
    <n v="1136.48"/>
    <m/>
    <n v="21024.880000000001"/>
    <n v="17095.517"/>
    <n v="15.042999999999999"/>
    <m/>
    <n v="18.5"/>
    <n v="3929.3629999999998"/>
    <x v="1"/>
    <x v="6"/>
    <x v="28"/>
  </r>
  <r>
    <x v="0"/>
    <d v="2019-07-16T00:00:00"/>
    <x v="1"/>
    <n v="932.5"/>
    <n v="8"/>
    <n v="32637.5"/>
    <n v="22433.986000000001"/>
    <n v="2804.248"/>
    <n v="116.5625"/>
    <n v="35"/>
    <n v="10203.513999999999"/>
    <x v="1"/>
    <x v="6"/>
    <x v="28"/>
  </r>
  <r>
    <x v="0"/>
    <d v="2019-07-16T00:00:00"/>
    <x v="0"/>
    <n v="94.05"/>
    <m/>
    <n v="1645.88"/>
    <n v="1414.748"/>
    <n v="15.042999999999999"/>
    <m/>
    <n v="17.5001"/>
    <n v="231.13200000000001"/>
    <x v="1"/>
    <x v="6"/>
    <x v="28"/>
  </r>
  <r>
    <x v="0"/>
    <d v="2019-07-16T00:00:00"/>
    <x v="1"/>
    <n v="92"/>
    <n v="1"/>
    <n v="3266"/>
    <n v="2804.248"/>
    <n v="2804.248"/>
    <n v="92"/>
    <n v="35.5"/>
    <n v="461.75200000000001"/>
    <x v="1"/>
    <x v="6"/>
    <x v="28"/>
  </r>
  <r>
    <x v="0"/>
    <d v="2019-07-16T00:00:00"/>
    <x v="0"/>
    <n v="278.99"/>
    <m/>
    <n v="4603.34"/>
    <n v="4196.7110000000002"/>
    <n v="15.042999999999999"/>
    <m/>
    <n v="16.5"/>
    <n v="406.62900000000002"/>
    <x v="1"/>
    <x v="6"/>
    <x v="28"/>
  </r>
  <r>
    <x v="0"/>
    <d v="2019-07-16T00:00:00"/>
    <x v="1"/>
    <n v="449"/>
    <n v="4"/>
    <n v="15939.5"/>
    <n v="11216.993"/>
    <n v="2804.248"/>
    <n v="112.25"/>
    <n v="35.5"/>
    <n v="4722.5069999999996"/>
    <x v="1"/>
    <x v="6"/>
    <x v="28"/>
  </r>
  <r>
    <x v="0"/>
    <d v="2019-07-16T00:00:00"/>
    <x v="0"/>
    <n v="334.28"/>
    <m/>
    <n v="6518.46"/>
    <n v="5028.4120000000003"/>
    <n v="15.042999999999999"/>
    <m/>
    <n v="19.5"/>
    <n v="1490.048"/>
    <x v="1"/>
    <x v="6"/>
    <x v="28"/>
  </r>
  <r>
    <x v="0"/>
    <d v="2019-07-16T00:00:00"/>
    <x v="1"/>
    <n v="1551"/>
    <n v="14"/>
    <n v="57387"/>
    <n v="39259.476000000002"/>
    <n v="2804.248"/>
    <n v="110.78571428571429"/>
    <n v="37"/>
    <n v="18127.524000000001"/>
    <x v="1"/>
    <x v="6"/>
    <x v="28"/>
  </r>
  <r>
    <x v="0"/>
    <d v="2019-07-16T00:00:00"/>
    <x v="1"/>
    <n v="108"/>
    <n v="1"/>
    <n v="3834"/>
    <n v="2804.248"/>
    <n v="2804.248"/>
    <n v="108"/>
    <n v="35.5"/>
    <n v="1029.75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1"/>
    <n v="396"/>
    <n v="3"/>
    <n v="14058"/>
    <n v="8412.7450000000008"/>
    <n v="2804.248"/>
    <n v="132"/>
    <n v="35.5"/>
    <n v="5645.2550000000001"/>
    <x v="1"/>
    <x v="6"/>
    <x v="28"/>
  </r>
  <r>
    <x v="0"/>
    <d v="2019-07-16T00:00:00"/>
    <x v="1"/>
    <n v="98"/>
    <n v="1"/>
    <n v="3479"/>
    <n v="2804.248"/>
    <n v="2804.248"/>
    <n v="98"/>
    <n v="35.5"/>
    <n v="674.75199999999995"/>
    <x v="1"/>
    <x v="6"/>
    <x v="28"/>
  </r>
  <r>
    <x v="0"/>
    <d v="2019-07-17T00:00:00"/>
    <x v="0"/>
    <n v="451.93"/>
    <m/>
    <n v="3615.44"/>
    <n v="6731.0110000000004"/>
    <n v="14.894"/>
    <m/>
    <n v="8"/>
    <n v="-3115.5709999999999"/>
    <x v="1"/>
    <x v="6"/>
    <x v="28"/>
  </r>
  <r>
    <x v="0"/>
    <d v="2019-07-17T00:00:00"/>
    <x v="0"/>
    <n v="23.29"/>
    <m/>
    <n v="209.61"/>
    <n v="346.88"/>
    <n v="14.894"/>
    <m/>
    <n v="9"/>
    <n v="-137.27000000000001"/>
    <x v="1"/>
    <x v="6"/>
    <x v="28"/>
  </r>
  <r>
    <x v="0"/>
    <d v="2019-07-17T00:00:00"/>
    <x v="0"/>
    <n v="956.72"/>
    <m/>
    <n v="16742.599999999999"/>
    <n v="14249.315000000001"/>
    <n v="14.894"/>
    <m/>
    <n v="17.5"/>
    <n v="2493.2849999999999"/>
    <x v="1"/>
    <x v="6"/>
    <x v="28"/>
  </r>
  <r>
    <x v="0"/>
    <d v="2019-07-17T00:00:00"/>
    <x v="0"/>
    <n v="1.85"/>
    <m/>
    <n v="34.229999999999997"/>
    <n v="27.553999999999998"/>
    <n v="14.894"/>
    <m/>
    <n v="18.502700000000001"/>
    <n v="6.6760000000000002"/>
    <x v="1"/>
    <x v="6"/>
    <x v="28"/>
  </r>
  <r>
    <x v="0"/>
    <d v="2019-07-17T00:00:00"/>
    <x v="0"/>
    <n v="25.78"/>
    <m/>
    <n v="502.71"/>
    <n v="427.84100000000001"/>
    <n v="16.596"/>
    <m/>
    <n v="19.5"/>
    <n v="74.869"/>
    <x v="1"/>
    <x v="6"/>
    <x v="28"/>
  </r>
  <r>
    <x v="0"/>
    <d v="2019-07-17T00:00:00"/>
    <x v="0"/>
    <n v="8.2100000000000009"/>
    <m/>
    <n v="151.88999999999999"/>
    <n v="136.25200000000001"/>
    <n v="16.596"/>
    <m/>
    <n v="18.500599999999999"/>
    <n v="15.638"/>
    <x v="1"/>
    <x v="6"/>
    <x v="28"/>
  </r>
  <r>
    <x v="0"/>
    <d v="2019-07-17T00:00:00"/>
    <x v="0"/>
    <n v="114.62"/>
    <m/>
    <n v="1146.2"/>
    <n v="1707.1420000000001"/>
    <n v="14.894"/>
    <m/>
    <n v="10"/>
    <n v="-560.94200000000001"/>
    <x v="1"/>
    <x v="6"/>
    <x v="28"/>
  </r>
  <r>
    <x v="0"/>
    <d v="2019-07-18T00:00:00"/>
    <x v="1"/>
    <n v="340"/>
    <n v="3"/>
    <n v="11900"/>
    <n v="8784.1779999999999"/>
    <n v="2928.0590000000002"/>
    <n v="113.33333333333333"/>
    <n v="35"/>
    <n v="3115.8220000000001"/>
    <x v="1"/>
    <x v="6"/>
    <x v="28"/>
  </r>
  <r>
    <x v="0"/>
    <d v="2019-07-18T00:00:00"/>
    <x v="1"/>
    <n v="2161"/>
    <n v="18"/>
    <n v="75635"/>
    <n v="52705.069000000003"/>
    <n v="2928.0590000000002"/>
    <n v="120.05555555555556"/>
    <n v="35"/>
    <n v="22929.931"/>
    <x v="1"/>
    <x v="6"/>
    <x v="28"/>
  </r>
  <r>
    <x v="0"/>
    <d v="2019-07-18T00:00:00"/>
    <x v="1"/>
    <n v="110"/>
    <n v="1"/>
    <n v="3905"/>
    <n v="2928.0590000000002"/>
    <n v="2928.0590000000002"/>
    <n v="110"/>
    <n v="35.5"/>
    <n v="976.94100000000003"/>
    <x v="1"/>
    <x v="6"/>
    <x v="28"/>
  </r>
  <r>
    <x v="0"/>
    <d v="2019-07-18T00:00:00"/>
    <x v="1"/>
    <n v="240"/>
    <n v="2"/>
    <n v="8520"/>
    <n v="5856.1189999999997"/>
    <n v="2928.0590000000002"/>
    <n v="120"/>
    <n v="35.5"/>
    <n v="2663.8809999999999"/>
    <x v="1"/>
    <x v="6"/>
    <x v="28"/>
  </r>
  <r>
    <x v="0"/>
    <d v="2019-07-18T00:00:00"/>
    <x v="1"/>
    <n v="352"/>
    <n v="3"/>
    <n v="12496"/>
    <n v="8784.1779999999999"/>
    <n v="2928.0590000000002"/>
    <n v="117.33333333333333"/>
    <n v="35.5"/>
    <n v="3711.8220000000001"/>
    <x v="1"/>
    <x v="6"/>
    <x v="28"/>
  </r>
  <r>
    <x v="0"/>
    <d v="2019-07-18T00:00:00"/>
    <x v="1"/>
    <n v="264"/>
    <n v="2"/>
    <n v="9372"/>
    <n v="5856.1189999999997"/>
    <n v="2928.0590000000002"/>
    <n v="132"/>
    <n v="35.5"/>
    <n v="3515.8809999999999"/>
    <x v="1"/>
    <x v="6"/>
    <x v="28"/>
  </r>
  <r>
    <x v="0"/>
    <d v="2019-07-18T00:00:00"/>
    <x v="1"/>
    <n v="116"/>
    <n v="1"/>
    <n v="4118"/>
    <n v="2928.0590000000002"/>
    <n v="2928.0590000000002"/>
    <n v="116"/>
    <n v="35.5"/>
    <n v="1189.941"/>
    <x v="1"/>
    <x v="6"/>
    <x v="28"/>
  </r>
  <r>
    <x v="0"/>
    <d v="2019-07-18T00:00:00"/>
    <x v="1"/>
    <n v="130"/>
    <n v="1"/>
    <n v="4615"/>
    <n v="2928.0590000000002"/>
    <n v="2928.0590000000002"/>
    <n v="130"/>
    <n v="35.5"/>
    <n v="1686.941"/>
    <x v="1"/>
    <x v="6"/>
    <x v="28"/>
  </r>
  <r>
    <x v="0"/>
    <d v="2019-07-18T00:00:00"/>
    <x v="1"/>
    <n v="220"/>
    <n v="2"/>
    <n v="7810"/>
    <n v="6214.05"/>
    <n v="3107.0250000000001"/>
    <n v="110"/>
    <n v="35.5"/>
    <n v="1595.95"/>
    <x v="1"/>
    <x v="6"/>
    <x v="28"/>
  </r>
  <r>
    <x v="0"/>
    <d v="2019-07-18T00:00:00"/>
    <x v="1"/>
    <n v="210"/>
    <n v="2"/>
    <n v="7455"/>
    <n v="6214.05"/>
    <n v="3107.0250000000001"/>
    <n v="105"/>
    <n v="35.5"/>
    <n v="1240.95"/>
    <x v="1"/>
    <x v="6"/>
    <x v="28"/>
  </r>
  <r>
    <x v="0"/>
    <d v="2019-07-18T00:00:00"/>
    <x v="1"/>
    <n v="1189"/>
    <n v="10"/>
    <n v="42209.5"/>
    <n v="31070.248"/>
    <n v="3107.0250000000001"/>
    <n v="118.9"/>
    <n v="35.5"/>
    <n v="11139.252"/>
    <x v="1"/>
    <x v="6"/>
    <x v="28"/>
  </r>
  <r>
    <x v="0"/>
    <d v="2019-07-18T00:00:00"/>
    <x v="1"/>
    <n v="1570"/>
    <n v="13"/>
    <n v="54950"/>
    <n v="40391.322"/>
    <n v="3107.0250000000001"/>
    <n v="120.76923076923077"/>
    <n v="35"/>
    <n v="14558.678"/>
    <x v="1"/>
    <x v="6"/>
    <x v="28"/>
  </r>
  <r>
    <x v="0"/>
    <d v="2019-07-18T00:00:00"/>
    <x v="1"/>
    <n v="215"/>
    <n v="2"/>
    <n v="7632.5"/>
    <n v="6214.05"/>
    <n v="3107.0250000000001"/>
    <n v="107.5"/>
    <n v="35.5"/>
    <n v="1418.45"/>
    <x v="1"/>
    <x v="6"/>
    <x v="28"/>
  </r>
  <r>
    <x v="0"/>
    <d v="2019-07-18T00:00:00"/>
    <x v="1"/>
    <n v="218"/>
    <n v="2"/>
    <n v="7739"/>
    <n v="5856.1189999999997"/>
    <n v="2928.0590000000002"/>
    <n v="109"/>
    <n v="35.5"/>
    <n v="1882.8810000000001"/>
    <x v="1"/>
    <x v="6"/>
    <x v="28"/>
  </r>
  <r>
    <x v="0"/>
    <d v="2019-07-18T00:00:00"/>
    <x v="1"/>
    <n v="457"/>
    <n v="4"/>
    <n v="16223.5"/>
    <n v="12428.099"/>
    <n v="3107.0250000000001"/>
    <n v="114.25"/>
    <n v="35.5"/>
    <n v="3795.4009999999998"/>
    <x v="1"/>
    <x v="6"/>
    <x v="28"/>
  </r>
  <r>
    <x v="0"/>
    <d v="2019-07-18T00:00:00"/>
    <x v="1"/>
    <n v="530"/>
    <n v="5"/>
    <n v="18815"/>
    <n v="15535.124"/>
    <n v="3107.0250000000001"/>
    <n v="106"/>
    <n v="35.5"/>
    <n v="3279.8760000000002"/>
    <x v="1"/>
    <x v="6"/>
    <x v="28"/>
  </r>
  <r>
    <x v="0"/>
    <d v="2019-07-18T00:00:00"/>
    <x v="1"/>
    <n v="99"/>
    <n v="1"/>
    <n v="3465"/>
    <n v="2514.252"/>
    <n v="2514.252"/>
    <n v="99"/>
    <n v="35"/>
    <n v="950.74800000000005"/>
    <x v="1"/>
    <x v="6"/>
    <x v="28"/>
  </r>
  <r>
    <x v="0"/>
    <d v="2019-07-18T00:00:00"/>
    <x v="1"/>
    <n v="1957"/>
    <n v="16"/>
    <n v="72409"/>
    <n v="45104.767"/>
    <n v="2819.0479999999998"/>
    <n v="122.3125"/>
    <n v="37"/>
    <n v="27304.233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334"/>
    <n v="3"/>
    <n v="11690"/>
    <n v="7542.7550000000001"/>
    <n v="2514.252"/>
    <n v="111.33333333333333"/>
    <n v="35"/>
    <n v="4147.2449999999999"/>
    <x v="1"/>
    <x v="6"/>
    <x v="28"/>
  </r>
  <r>
    <x v="0"/>
    <d v="2019-07-18T00:00:00"/>
    <x v="1"/>
    <n v="140"/>
    <n v="1"/>
    <n v="4900"/>
    <n v="2819.0479999999998"/>
    <n v="2819.0479999999998"/>
    <n v="140"/>
    <n v="35"/>
    <n v="2080.9520000000002"/>
    <x v="1"/>
    <x v="6"/>
    <x v="28"/>
  </r>
  <r>
    <x v="0"/>
    <d v="2019-07-18T00:00:00"/>
    <x v="1"/>
    <n v="120"/>
    <n v="1"/>
    <n v="4200"/>
    <n v="2819.0479999999998"/>
    <n v="2819.0479999999998"/>
    <n v="120"/>
    <n v="35"/>
    <n v="1380.952"/>
    <x v="1"/>
    <x v="6"/>
    <x v="28"/>
  </r>
  <r>
    <x v="0"/>
    <d v="2019-07-18T00:00:00"/>
    <x v="1"/>
    <n v="1389"/>
    <n v="12"/>
    <n v="51393"/>
    <n v="33828.574999999997"/>
    <n v="2819.0479999999998"/>
    <n v="115.75"/>
    <n v="37"/>
    <n v="17564.424999999999"/>
    <x v="1"/>
    <x v="6"/>
    <x v="28"/>
  </r>
  <r>
    <x v="0"/>
    <d v="2019-07-18T00:00:00"/>
    <x v="1"/>
    <n v="96"/>
    <n v="1"/>
    <n v="3360"/>
    <n v="2819.0479999999998"/>
    <n v="2819.0479999999998"/>
    <n v="96"/>
    <n v="35"/>
    <n v="540.952"/>
    <x v="1"/>
    <x v="6"/>
    <x v="28"/>
  </r>
  <r>
    <x v="1"/>
    <d v="2019-07-18T00:00:00"/>
    <x v="1"/>
    <n v="-306"/>
    <n v="-3"/>
    <n v="-10710"/>
    <n v="-7542.7550000000001"/>
    <n v="-2514.252"/>
    <n v="102"/>
    <n v="35"/>
    <n v="-3167.2449999999999"/>
    <x v="1"/>
    <x v="6"/>
    <x v="28"/>
  </r>
  <r>
    <x v="0"/>
    <d v="2019-07-18T00:00:00"/>
    <x v="1"/>
    <n v="101"/>
    <n v="1"/>
    <n v="3535"/>
    <n v="2514.252"/>
    <n v="2514.252"/>
    <n v="101"/>
    <n v="35"/>
    <n v="1020.748"/>
    <x v="1"/>
    <x v="6"/>
    <x v="28"/>
  </r>
  <r>
    <x v="0"/>
    <d v="2019-07-18T00:00:00"/>
    <x v="1"/>
    <n v="220"/>
    <n v="2"/>
    <n v="7810"/>
    <n v="5856.1189999999997"/>
    <n v="2928.0590000000002"/>
    <n v="110"/>
    <n v="35.5"/>
    <n v="1953.8810000000001"/>
    <x v="1"/>
    <x v="6"/>
    <x v="28"/>
  </r>
  <r>
    <x v="0"/>
    <d v="2019-07-18T00:00:00"/>
    <x v="1"/>
    <n v="124"/>
    <n v="1"/>
    <n v="4402"/>
    <n v="2928.0590000000002"/>
    <n v="2928.0590000000002"/>
    <n v="124"/>
    <n v="35.5"/>
    <n v="1473.941"/>
    <x v="1"/>
    <x v="6"/>
    <x v="28"/>
  </r>
  <r>
    <x v="0"/>
    <d v="2019-07-18T00:00:00"/>
    <x v="1"/>
    <n v="576"/>
    <n v="5"/>
    <n v="20160"/>
    <n v="12571.259"/>
    <n v="2514.252"/>
    <n v="115.2"/>
    <n v="35"/>
    <n v="7588.741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203"/>
    <n v="2"/>
    <n v="7105"/>
    <n v="5028.5039999999999"/>
    <n v="2514.252"/>
    <n v="101.5"/>
    <n v="35"/>
    <n v="2076.4960000000001"/>
    <x v="1"/>
    <x v="6"/>
    <x v="28"/>
  </r>
  <r>
    <x v="0"/>
    <d v="2019-07-18T00:00:00"/>
    <x v="1"/>
    <n v="111"/>
    <n v="1"/>
    <n v="3885"/>
    <n v="2514.252"/>
    <n v="2514.252"/>
    <n v="111"/>
    <n v="35"/>
    <n v="1370.748"/>
    <x v="1"/>
    <x v="6"/>
    <x v="28"/>
  </r>
  <r>
    <x v="0"/>
    <d v="2019-07-19T00:00:00"/>
    <x v="1"/>
    <n v="200"/>
    <n v="2"/>
    <n v="7100"/>
    <n v="6221.0910000000003"/>
    <n v="3110.5459999999998"/>
    <n v="100"/>
    <n v="35.5"/>
    <n v="878.90899999999999"/>
    <x v="1"/>
    <x v="6"/>
    <x v="28"/>
  </r>
  <r>
    <x v="0"/>
    <d v="2019-07-19T00:00:00"/>
    <x v="1"/>
    <n v="420"/>
    <n v="4"/>
    <n v="14910"/>
    <n v="12442.182000000001"/>
    <n v="3110.5459999999998"/>
    <n v="105"/>
    <n v="35.5"/>
    <n v="2467.8180000000002"/>
    <x v="1"/>
    <x v="6"/>
    <x v="28"/>
  </r>
  <r>
    <x v="0"/>
    <d v="2019-07-19T00:00:00"/>
    <x v="1"/>
    <n v="210"/>
    <n v="2"/>
    <n v="7455"/>
    <n v="6221.0910000000003"/>
    <n v="3110.5459999999998"/>
    <n v="105"/>
    <n v="35.5"/>
    <n v="1233.9090000000001"/>
    <x v="1"/>
    <x v="6"/>
    <x v="28"/>
  </r>
  <r>
    <x v="0"/>
    <d v="2019-07-19T00:00:00"/>
    <x v="1"/>
    <n v="123"/>
    <n v="1"/>
    <n v="4366.5"/>
    <n v="3110.5459999999998"/>
    <n v="3110.5459999999998"/>
    <n v="123"/>
    <n v="35.5"/>
    <n v="1255.954"/>
    <x v="1"/>
    <x v="6"/>
    <x v="28"/>
  </r>
  <r>
    <x v="0"/>
    <d v="2019-07-19T00:00:00"/>
    <x v="1"/>
    <n v="230"/>
    <n v="2"/>
    <n v="8165"/>
    <n v="6221.0910000000003"/>
    <n v="3110.5459999999998"/>
    <n v="115"/>
    <n v="35.5"/>
    <n v="1943.9090000000001"/>
    <x v="1"/>
    <x v="6"/>
    <x v="28"/>
  </r>
  <r>
    <x v="0"/>
    <d v="2019-07-19T00:00:00"/>
    <x v="1"/>
    <n v="150"/>
    <n v="1"/>
    <n v="5325"/>
    <n v="3110.5459999999998"/>
    <n v="3110.5459999999998"/>
    <n v="150"/>
    <n v="35.5"/>
    <n v="2214.4540000000002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606"/>
    <n v="5"/>
    <n v="21513"/>
    <n v="15552.727999999999"/>
    <n v="3110.5459999999998"/>
    <n v="121.2"/>
    <n v="35.5"/>
    <n v="5960.2719999999999"/>
    <x v="1"/>
    <x v="6"/>
    <x v="28"/>
  </r>
  <r>
    <x v="0"/>
    <d v="2019-07-19T00:00:00"/>
    <x v="1"/>
    <n v="106"/>
    <n v="1"/>
    <n v="3763"/>
    <n v="3110.5459999999998"/>
    <n v="3110.5459999999998"/>
    <n v="106"/>
    <n v="35.5"/>
    <n v="652.45399999999995"/>
    <x v="1"/>
    <x v="6"/>
    <x v="28"/>
  </r>
  <r>
    <x v="0"/>
    <d v="2019-07-19T00:00:00"/>
    <x v="1"/>
    <n v="3652"/>
    <n v="30"/>
    <n v="127820"/>
    <n v="93316.369000000006"/>
    <n v="3110.5459999999998"/>
    <n v="121.73333333333333"/>
    <n v="35"/>
    <n v="34503.631000000001"/>
    <x v="1"/>
    <x v="6"/>
    <x v="28"/>
  </r>
  <r>
    <x v="0"/>
    <d v="2019-07-19T00:00:00"/>
    <x v="1"/>
    <n v="364"/>
    <n v="3"/>
    <n v="12922"/>
    <n v="9331.6370000000006"/>
    <n v="3110.5459999999998"/>
    <n v="121.33333333333333"/>
    <n v="35.5"/>
    <n v="3590.3629999999998"/>
    <x v="1"/>
    <x v="6"/>
    <x v="28"/>
  </r>
  <r>
    <x v="0"/>
    <d v="2019-07-19T00:00:00"/>
    <x v="1"/>
    <n v="110"/>
    <n v="1"/>
    <n v="3905"/>
    <n v="3110.5459999999998"/>
    <n v="3110.5459999999998"/>
    <n v="110"/>
    <n v="35.5"/>
    <n v="794.45399999999995"/>
    <x v="1"/>
    <x v="6"/>
    <x v="28"/>
  </r>
  <r>
    <x v="0"/>
    <d v="2019-07-19T00:00:00"/>
    <x v="1"/>
    <n v="465"/>
    <n v="4"/>
    <n v="16507.5"/>
    <n v="12442.182000000001"/>
    <n v="3110.5459999999998"/>
    <n v="116.25"/>
    <n v="35.5"/>
    <n v="4065.3180000000002"/>
    <x v="1"/>
    <x v="6"/>
    <x v="28"/>
  </r>
  <r>
    <x v="0"/>
    <d v="2019-07-19T00:00:00"/>
    <x v="1"/>
    <n v="114"/>
    <n v="1"/>
    <n v="4047"/>
    <n v="3110.5459999999998"/>
    <n v="3110.5459999999998"/>
    <n v="114"/>
    <n v="35.5"/>
    <n v="936.45399999999995"/>
    <x v="1"/>
    <x v="6"/>
    <x v="28"/>
  </r>
  <r>
    <x v="0"/>
    <d v="2019-07-19T00:00:00"/>
    <x v="1"/>
    <n v="560"/>
    <n v="5"/>
    <n v="19880"/>
    <n v="15552.727999999999"/>
    <n v="3110.5459999999998"/>
    <n v="112"/>
    <n v="35.5"/>
    <n v="4327.2719999999999"/>
    <x v="1"/>
    <x v="6"/>
    <x v="28"/>
  </r>
  <r>
    <x v="0"/>
    <d v="2019-07-19T00:00:00"/>
    <x v="1"/>
    <n v="360"/>
    <n v="3"/>
    <n v="12780"/>
    <n v="9331.6370000000006"/>
    <n v="3110.5459999999998"/>
    <n v="120"/>
    <n v="35.5"/>
    <n v="3448.3629999999998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232"/>
    <n v="2"/>
    <n v="8236"/>
    <n v="6221.0910000000003"/>
    <n v="3110.5459999999998"/>
    <n v="116"/>
    <n v="35.5"/>
    <n v="2014.9090000000001"/>
    <x v="1"/>
    <x v="6"/>
    <x v="28"/>
  </r>
  <r>
    <x v="0"/>
    <d v="2019-07-19T00:00:00"/>
    <x v="1"/>
    <n v="372"/>
    <n v="3"/>
    <n v="13206"/>
    <n v="9331.6370000000006"/>
    <n v="3110.5459999999998"/>
    <n v="124"/>
    <n v="35.5"/>
    <n v="3874.3629999999998"/>
    <x v="1"/>
    <x v="6"/>
    <x v="28"/>
  </r>
  <r>
    <x v="0"/>
    <d v="2019-07-19T00:00:00"/>
    <x v="1"/>
    <n v="370"/>
    <n v="3"/>
    <n v="13135"/>
    <n v="9331.6370000000006"/>
    <n v="3110.5459999999998"/>
    <n v="123.33333333333333"/>
    <n v="35.5"/>
    <n v="3803.3629999999998"/>
    <x v="1"/>
    <x v="6"/>
    <x v="28"/>
  </r>
  <r>
    <x v="0"/>
    <d v="2019-07-22T00:00:00"/>
    <x v="1"/>
    <n v="333.6"/>
    <n v="3"/>
    <n v="11676"/>
    <n v="8784.1779999999999"/>
    <n v="2928.0590000000002"/>
    <n v="111.2"/>
    <n v="35"/>
    <n v="2891.8220000000001"/>
    <x v="1"/>
    <x v="6"/>
    <x v="29"/>
  </r>
  <r>
    <x v="0"/>
    <d v="2019-07-22T00:00:00"/>
    <x v="1"/>
    <n v="290.39999999999998"/>
    <n v="3"/>
    <n v="10164"/>
    <n v="8784.1779999999999"/>
    <n v="2928.0590000000002"/>
    <n v="96.8"/>
    <n v="35"/>
    <n v="1379.8219999999999"/>
    <x v="1"/>
    <x v="6"/>
    <x v="29"/>
  </r>
  <r>
    <x v="0"/>
    <d v="2019-07-22T00:00:00"/>
    <x v="1"/>
    <n v="1307.5999999999999"/>
    <n v="12"/>
    <n v="48381.2"/>
    <n v="35136.712"/>
    <n v="2928.0590000000002"/>
    <n v="108.96666666666665"/>
    <n v="37"/>
    <n v="13244.487999999999"/>
    <x v="1"/>
    <x v="6"/>
    <x v="29"/>
  </r>
  <r>
    <x v="0"/>
    <d v="2019-07-22T00:00:00"/>
    <x v="1"/>
    <n v="847.6"/>
    <n v="8"/>
    <n v="29666"/>
    <n v="23424.474999999999"/>
    <n v="2928.0590000000002"/>
    <n v="105.95"/>
    <n v="35"/>
    <n v="6241.5249999999996"/>
    <x v="1"/>
    <x v="6"/>
    <x v="29"/>
  </r>
  <r>
    <x v="0"/>
    <d v="2019-07-22T00:00:00"/>
    <x v="1"/>
    <n v="76.599999999999994"/>
    <n v="1"/>
    <n v="2834.2"/>
    <n v="2928.0590000000002"/>
    <n v="2928.0590000000002"/>
    <n v="76.599999999999994"/>
    <n v="37"/>
    <n v="-93.858999999999995"/>
    <x v="1"/>
    <x v="6"/>
    <x v="29"/>
  </r>
  <r>
    <x v="0"/>
    <d v="2019-07-22T00:00:00"/>
    <x v="1"/>
    <n v="454"/>
    <n v="4"/>
    <n v="15890"/>
    <n v="11712.236999999999"/>
    <n v="2928.0590000000002"/>
    <n v="113.5"/>
    <n v="35"/>
    <n v="4177.7629999999999"/>
    <x v="1"/>
    <x v="6"/>
    <x v="29"/>
  </r>
  <r>
    <x v="0"/>
    <d v="2019-07-22T00:00:00"/>
    <x v="1"/>
    <n v="120"/>
    <n v="1"/>
    <n v="4200"/>
    <n v="2928.0590000000002"/>
    <n v="2928.0590000000002"/>
    <n v="120"/>
    <n v="35"/>
    <n v="1271.941"/>
    <x v="1"/>
    <x v="6"/>
    <x v="29"/>
  </r>
  <r>
    <x v="0"/>
    <d v="2019-07-22T00:00:00"/>
    <x v="1"/>
    <n v="1040.8"/>
    <n v="10"/>
    <n v="35907.599999999999"/>
    <n v="29280.594000000001"/>
    <n v="2928.0590000000002"/>
    <n v="104.08"/>
    <n v="34.5"/>
    <n v="6627.0060000000003"/>
    <x v="1"/>
    <x v="6"/>
    <x v="29"/>
  </r>
  <r>
    <x v="0"/>
    <d v="2019-07-22T00:00:00"/>
    <x v="1"/>
    <n v="454"/>
    <n v="4"/>
    <n v="15890"/>
    <n v="10057.007"/>
    <n v="2514.252"/>
    <n v="113.5"/>
    <n v="35"/>
    <n v="5832.9930000000004"/>
    <x v="1"/>
    <x v="6"/>
    <x v="29"/>
  </r>
  <r>
    <x v="0"/>
    <d v="2019-07-22T00:00:00"/>
    <x v="1"/>
    <n v="228"/>
    <n v="2"/>
    <n v="7980"/>
    <n v="5028.5039999999999"/>
    <n v="2514.252"/>
    <n v="114"/>
    <n v="35"/>
    <n v="2951.4960000000001"/>
    <x v="1"/>
    <x v="6"/>
    <x v="29"/>
  </r>
  <r>
    <x v="0"/>
    <d v="2019-07-22T00:00:00"/>
    <x v="1"/>
    <n v="486"/>
    <n v="4"/>
    <n v="17010"/>
    <n v="10057.007"/>
    <n v="2514.252"/>
    <n v="121.5"/>
    <n v="35"/>
    <n v="6952.9930000000004"/>
    <x v="1"/>
    <x v="6"/>
    <x v="29"/>
  </r>
  <r>
    <x v="0"/>
    <d v="2019-07-22T00:00:00"/>
    <x v="1"/>
    <n v="819"/>
    <n v="8"/>
    <n v="28255.5"/>
    <n v="20114.013999999999"/>
    <n v="2514.252"/>
    <n v="102.375"/>
    <n v="34.5"/>
    <n v="8141.4859999999999"/>
    <x v="1"/>
    <x v="6"/>
    <x v="29"/>
  </r>
  <r>
    <x v="0"/>
    <d v="2019-07-22T00:00:00"/>
    <x v="1"/>
    <n v="115"/>
    <n v="1"/>
    <n v="4082.5"/>
    <n v="2928.0590000000002"/>
    <n v="2928.0590000000002"/>
    <n v="115"/>
    <n v="35.5"/>
    <n v="1154.441"/>
    <x v="1"/>
    <x v="6"/>
    <x v="29"/>
  </r>
  <r>
    <x v="1"/>
    <d v="2019-07-22T00:00:00"/>
    <x v="1"/>
    <n v="-115"/>
    <n v="-1"/>
    <n v="-4082.5"/>
    <n v="-3348.953"/>
    <n v="-3348.953"/>
    <n v="115"/>
    <n v="35.5"/>
    <n v="-733.54700000000003"/>
    <x v="1"/>
    <x v="6"/>
    <x v="29"/>
  </r>
  <r>
    <x v="0"/>
    <d v="2019-07-22T00:00:00"/>
    <x v="1"/>
    <n v="21"/>
    <n v="1"/>
    <n v="1221"/>
    <n v="863.10900000000004"/>
    <n v="863.10900000000004"/>
    <n v="21"/>
    <n v="58.142899999999997"/>
    <n v="357.89100000000002"/>
    <x v="1"/>
    <x v="6"/>
    <x v="29"/>
  </r>
  <r>
    <x v="0"/>
    <d v="2019-07-23T00:00:00"/>
    <x v="0"/>
    <n v="677.44"/>
    <m/>
    <n v="14226.24"/>
    <n v="10129.316999999999"/>
    <n v="14.952"/>
    <m/>
    <n v="21"/>
    <n v="4096.9229999999998"/>
    <x v="1"/>
    <x v="6"/>
    <x v="29"/>
  </r>
  <r>
    <x v="0"/>
    <d v="2019-07-23T00:00:00"/>
    <x v="1"/>
    <n v="1069"/>
    <n v="9"/>
    <n v="37415"/>
    <n v="27994.911"/>
    <n v="3110.5459999999998"/>
    <n v="118.77777777777777"/>
    <n v="35"/>
    <n v="9420.0889999999999"/>
    <x v="1"/>
    <x v="6"/>
    <x v="29"/>
  </r>
  <r>
    <x v="0"/>
    <d v="2019-07-23T00:00:00"/>
    <x v="0"/>
    <n v="373.91"/>
    <m/>
    <n v="7852.11"/>
    <n v="5590.8310000000001"/>
    <n v="14.952"/>
    <m/>
    <n v="21"/>
    <n v="2261.279"/>
    <x v="1"/>
    <x v="6"/>
    <x v="29"/>
  </r>
  <r>
    <x v="0"/>
    <d v="2019-07-23T00:00:00"/>
    <x v="1"/>
    <n v="735"/>
    <n v="6"/>
    <n v="25725"/>
    <n v="18663.274000000001"/>
    <n v="3110.5459999999998"/>
    <n v="122.5"/>
    <n v="35"/>
    <n v="7061.7259999999997"/>
    <x v="1"/>
    <x v="6"/>
    <x v="29"/>
  </r>
  <r>
    <x v="0"/>
    <d v="2019-07-23T00:00:00"/>
    <x v="0"/>
    <n v="223.68"/>
    <m/>
    <n v="4697.28"/>
    <n v="3344.5410000000002"/>
    <n v="14.952"/>
    <m/>
    <n v="21"/>
    <n v="1352.739"/>
    <x v="1"/>
    <x v="6"/>
    <x v="29"/>
  </r>
  <r>
    <x v="0"/>
    <d v="2019-07-23T00:00:00"/>
    <x v="1"/>
    <n v="564"/>
    <n v="5"/>
    <n v="19740"/>
    <n v="15552.727999999999"/>
    <n v="3110.5459999999998"/>
    <n v="112.8"/>
    <n v="35"/>
    <n v="4187.2719999999999"/>
    <x v="1"/>
    <x v="6"/>
    <x v="29"/>
  </r>
  <r>
    <x v="0"/>
    <d v="2019-07-23T00:00:00"/>
    <x v="0"/>
    <n v="233.42"/>
    <m/>
    <n v="4901.82"/>
    <n v="3490.1759999999999"/>
    <n v="14.952"/>
    <m/>
    <n v="21"/>
    <n v="1411.644"/>
    <x v="1"/>
    <x v="6"/>
    <x v="29"/>
  </r>
  <r>
    <x v="0"/>
    <d v="2019-07-23T00:00:00"/>
    <x v="1"/>
    <n v="343"/>
    <n v="3"/>
    <n v="12176.5"/>
    <n v="7542.7550000000001"/>
    <n v="2514.252"/>
    <n v="114.33333333333333"/>
    <n v="35.5"/>
    <n v="4633.7449999999999"/>
    <x v="1"/>
    <x v="6"/>
    <x v="29"/>
  </r>
  <r>
    <x v="0"/>
    <d v="2019-07-23T00:00:00"/>
    <x v="0"/>
    <n v="98.61"/>
    <m/>
    <n v="1873.59"/>
    <n v="1474.451"/>
    <n v="14.952"/>
    <m/>
    <n v="19"/>
    <n v="399.13900000000001"/>
    <x v="1"/>
    <x v="6"/>
    <x v="29"/>
  </r>
  <r>
    <x v="0"/>
    <d v="2019-07-23T00:00:00"/>
    <x v="1"/>
    <n v="1090"/>
    <n v="8"/>
    <n v="30956"/>
    <n v="22552.383000000002"/>
    <n v="2819.0479999999998"/>
    <n v="136.25"/>
    <n v="28.4"/>
    <n v="8403.6170000000002"/>
    <x v="1"/>
    <x v="6"/>
    <x v="29"/>
  </r>
  <r>
    <x v="0"/>
    <d v="2019-07-23T00:00:00"/>
    <x v="0"/>
    <n v="460.8"/>
    <m/>
    <n v="9676.7999999999993"/>
    <n v="6890.0410000000002"/>
    <n v="14.952"/>
    <m/>
    <n v="21"/>
    <n v="2786.759"/>
    <x v="1"/>
    <x v="6"/>
    <x v="29"/>
  </r>
  <r>
    <x v="0"/>
    <d v="2019-07-23T00:00:00"/>
    <x v="1"/>
    <n v="1090"/>
    <n v="2"/>
    <n v="7739"/>
    <n v="5028.5039999999999"/>
    <n v="2514.252"/>
    <n v="545"/>
    <n v="7.1"/>
    <n v="2710.4960000000001"/>
    <x v="1"/>
    <x v="6"/>
    <x v="29"/>
  </r>
  <r>
    <x v="0"/>
    <d v="2019-07-23T00:00:00"/>
    <x v="0"/>
    <n v="584"/>
    <m/>
    <n v="12556"/>
    <n v="8732.17"/>
    <n v="14.952"/>
    <m/>
    <n v="21.5"/>
    <n v="3823.83"/>
    <x v="1"/>
    <x v="6"/>
    <x v="29"/>
  </r>
  <r>
    <x v="0"/>
    <d v="2019-07-23T00:00:00"/>
    <x v="1"/>
    <n v="328"/>
    <n v="3"/>
    <n v="11644"/>
    <n v="7542.7550000000001"/>
    <n v="2514.252"/>
    <n v="109.33333333333333"/>
    <n v="35.5"/>
    <n v="4101.2449999999999"/>
    <x v="1"/>
    <x v="6"/>
    <x v="29"/>
  </r>
  <r>
    <x v="0"/>
    <d v="2019-07-23T00:00:00"/>
    <x v="0"/>
    <n v="139.61000000000001"/>
    <m/>
    <n v="2931.81"/>
    <n v="2087.4969999999998"/>
    <n v="14.952"/>
    <m/>
    <n v="21"/>
    <n v="844.31299999999999"/>
    <x v="1"/>
    <x v="6"/>
    <x v="29"/>
  </r>
  <r>
    <x v="0"/>
    <d v="2019-07-23T00:00:00"/>
    <x v="0"/>
    <n v="1167"/>
    <m/>
    <n v="25090.5"/>
    <n v="17449.386999999999"/>
    <n v="14.952"/>
    <m/>
    <n v="21.5"/>
    <n v="7641.1130000000003"/>
    <x v="1"/>
    <x v="6"/>
    <x v="29"/>
  </r>
  <r>
    <x v="0"/>
    <d v="2019-07-23T00:00:00"/>
    <x v="0"/>
    <n v="133.33000000000001"/>
    <m/>
    <n v="2466.61"/>
    <n v="1993.596"/>
    <n v="14.952"/>
    <m/>
    <n v="18.5"/>
    <n v="473.01400000000001"/>
    <x v="1"/>
    <x v="6"/>
    <x v="29"/>
  </r>
  <r>
    <x v="0"/>
    <d v="2019-07-23T00:00:00"/>
    <x v="0"/>
    <n v="255"/>
    <m/>
    <n v="4972.5"/>
    <n v="3812.848"/>
    <n v="14.952"/>
    <m/>
    <n v="19.5"/>
    <n v="1159.652"/>
    <x v="1"/>
    <x v="6"/>
    <x v="29"/>
  </r>
  <r>
    <x v="0"/>
    <d v="2019-07-23T00:00:00"/>
    <x v="0"/>
    <n v="255.73"/>
    <m/>
    <n v="5370.33"/>
    <n v="3823.7629999999999"/>
    <n v="14.952"/>
    <m/>
    <n v="21"/>
    <n v="1546.567"/>
    <x v="1"/>
    <x v="6"/>
    <x v="29"/>
  </r>
  <r>
    <x v="0"/>
    <d v="2019-07-23T00:00:00"/>
    <x v="0"/>
    <n v="280.89999999999998"/>
    <m/>
    <n v="5758.45"/>
    <n v="4200.1139999999996"/>
    <n v="14.952"/>
    <m/>
    <n v="20.5"/>
    <n v="1558.336"/>
    <x v="1"/>
    <x v="6"/>
    <x v="29"/>
  </r>
  <r>
    <x v="0"/>
    <d v="2019-07-23T00:00:00"/>
    <x v="0"/>
    <n v="922.6"/>
    <m/>
    <n v="17990.7"/>
    <n v="13795.034"/>
    <n v="14.952"/>
    <m/>
    <n v="19.5"/>
    <n v="4195.6660000000002"/>
    <x v="1"/>
    <x v="6"/>
    <x v="29"/>
  </r>
  <r>
    <x v="0"/>
    <d v="2019-07-23T00:00:00"/>
    <x v="0"/>
    <n v="740.67"/>
    <m/>
    <n v="15183.74"/>
    <n v="11074.754000000001"/>
    <n v="14.952"/>
    <m/>
    <n v="20.5"/>
    <n v="4108.9859999999999"/>
    <x v="1"/>
    <x v="6"/>
    <x v="29"/>
  </r>
  <r>
    <x v="0"/>
    <d v="2019-07-23T00:00:00"/>
    <x v="0"/>
    <n v="188.5"/>
    <m/>
    <n v="3864.25"/>
    <n v="2818.5169999999998"/>
    <n v="14.952"/>
    <m/>
    <n v="20.5"/>
    <n v="1045.7329999999999"/>
    <x v="1"/>
    <x v="6"/>
    <x v="29"/>
  </r>
  <r>
    <x v="0"/>
    <d v="2019-07-23T00:00:00"/>
    <x v="0"/>
    <n v="688.9"/>
    <m/>
    <n v="14122.45"/>
    <n v="10300.671"/>
    <n v="14.952"/>
    <m/>
    <n v="20.5"/>
    <n v="3821.779"/>
    <x v="1"/>
    <x v="6"/>
    <x v="29"/>
  </r>
  <r>
    <x v="0"/>
    <d v="2019-07-23T00:00:00"/>
    <x v="0"/>
    <n v="2973.69"/>
    <m/>
    <n v="60960.65"/>
    <n v="44463.64"/>
    <n v="14.952"/>
    <m/>
    <n v="20.5"/>
    <n v="16497.009999999998"/>
    <x v="1"/>
    <x v="6"/>
    <x v="29"/>
  </r>
  <r>
    <x v="0"/>
    <d v="2019-07-23T00:00:00"/>
    <x v="0"/>
    <n v="64.7"/>
    <m/>
    <n v="1358.7"/>
    <n v="967.41700000000003"/>
    <n v="14.952"/>
    <m/>
    <n v="21"/>
    <n v="391.28300000000002"/>
    <x v="1"/>
    <x v="6"/>
    <x v="29"/>
  </r>
  <r>
    <x v="0"/>
    <d v="2019-07-23T00:00:00"/>
    <x v="0"/>
    <n v="98.97"/>
    <m/>
    <n v="1880.43"/>
    <n v="1479.8340000000001"/>
    <n v="14.952"/>
    <m/>
    <n v="19"/>
    <n v="400.596"/>
    <x v="1"/>
    <x v="6"/>
    <x v="29"/>
  </r>
  <r>
    <x v="0"/>
    <d v="2019-07-23T00:00:00"/>
    <x v="0"/>
    <n v="588.94000000000005"/>
    <m/>
    <n v="11189.86"/>
    <n v="8806.0339999999997"/>
    <n v="14.952"/>
    <m/>
    <n v="19"/>
    <n v="2383.826"/>
    <x v="1"/>
    <x v="6"/>
    <x v="29"/>
  </r>
  <r>
    <x v="0"/>
    <d v="2019-07-23T00:00:00"/>
    <x v="0"/>
    <n v="940.6"/>
    <m/>
    <n v="19752.599999999999"/>
    <n v="13964.987999999999"/>
    <n v="14.847"/>
    <m/>
    <n v="21"/>
    <n v="5787.6120000000001"/>
    <x v="1"/>
    <x v="6"/>
    <x v="29"/>
  </r>
  <r>
    <x v="0"/>
    <d v="2019-07-23T00:00:00"/>
    <x v="0"/>
    <n v="43.32"/>
    <m/>
    <n v="909.72"/>
    <n v="647.73599999999999"/>
    <n v="14.952"/>
    <m/>
    <n v="21"/>
    <n v="261.98399999999998"/>
    <x v="1"/>
    <x v="6"/>
    <x v="29"/>
  </r>
  <r>
    <x v="0"/>
    <d v="2019-07-23T00:00:00"/>
    <x v="0"/>
    <n v="506.4"/>
    <m/>
    <n v="9368.4"/>
    <n v="7571.8680000000004"/>
    <n v="14.952"/>
    <m/>
    <n v="18.5"/>
    <n v="1796.5319999999999"/>
    <x v="1"/>
    <x v="6"/>
    <x v="29"/>
  </r>
  <r>
    <x v="0"/>
    <d v="2019-07-23T00:00:00"/>
    <x v="0"/>
    <n v="358.59"/>
    <m/>
    <n v="7351.1"/>
    <n v="5361.7619999999997"/>
    <n v="14.952"/>
    <m/>
    <n v="20.5"/>
    <n v="1989.338"/>
    <x v="1"/>
    <x v="6"/>
    <x v="29"/>
  </r>
  <r>
    <x v="0"/>
    <d v="2019-07-23T00:00:00"/>
    <x v="0"/>
    <n v="793"/>
    <m/>
    <n v="16256.5"/>
    <n v="11857.21"/>
    <n v="14.952"/>
    <m/>
    <n v="20.5"/>
    <n v="4399.29"/>
    <x v="1"/>
    <x v="6"/>
    <x v="29"/>
  </r>
  <r>
    <x v="0"/>
    <d v="2019-07-23T00:00:00"/>
    <x v="0"/>
    <n v="57.68"/>
    <m/>
    <n v="1067.08"/>
    <n v="862.45100000000002"/>
    <n v="14.952"/>
    <m/>
    <n v="18.5"/>
    <n v="204.62899999999999"/>
    <x v="1"/>
    <x v="6"/>
    <x v="29"/>
  </r>
  <r>
    <x v="0"/>
    <d v="2019-07-23T00:00:00"/>
    <x v="0"/>
    <n v="324.52"/>
    <m/>
    <n v="6652.66"/>
    <n v="4852.335"/>
    <n v="14.952"/>
    <m/>
    <n v="20.5"/>
    <n v="1800.325"/>
    <x v="1"/>
    <x v="6"/>
    <x v="29"/>
  </r>
  <r>
    <x v="0"/>
    <d v="2019-07-23T00:00:00"/>
    <x v="0"/>
    <n v="340.24"/>
    <m/>
    <n v="6974.92"/>
    <n v="5087.3860000000004"/>
    <n v="14.952"/>
    <m/>
    <n v="20.5"/>
    <n v="1887.5340000000001"/>
    <x v="1"/>
    <x v="6"/>
    <x v="29"/>
  </r>
  <r>
    <x v="0"/>
    <d v="2019-07-23T00:00:00"/>
    <x v="0"/>
    <n v="692.56"/>
    <m/>
    <n v="14197.48"/>
    <n v="10355.396000000001"/>
    <n v="14.952"/>
    <m/>
    <n v="20.5"/>
    <n v="3842.0839999999998"/>
    <x v="1"/>
    <x v="6"/>
    <x v="29"/>
  </r>
  <r>
    <x v="0"/>
    <d v="2019-07-23T00:00:00"/>
    <x v="0"/>
    <n v="192.95"/>
    <m/>
    <n v="3569.58"/>
    <n v="2885.0549999999998"/>
    <n v="14.952"/>
    <m/>
    <n v="18.5"/>
    <n v="684.52499999999998"/>
    <x v="1"/>
    <x v="6"/>
    <x v="29"/>
  </r>
  <r>
    <x v="0"/>
    <d v="2019-07-23T00:00:00"/>
    <x v="0"/>
    <n v="637.66"/>
    <m/>
    <n v="13072.03"/>
    <n v="9534.5130000000008"/>
    <n v="14.952"/>
    <m/>
    <n v="20.5"/>
    <n v="3537.5169999999998"/>
    <x v="1"/>
    <x v="6"/>
    <x v="29"/>
  </r>
  <r>
    <x v="0"/>
    <d v="2019-07-23T00:00:00"/>
    <x v="0"/>
    <n v="225.59"/>
    <m/>
    <n v="4624.6000000000004"/>
    <n v="3373.1"/>
    <n v="14.952"/>
    <m/>
    <n v="20.5"/>
    <n v="1251.5"/>
    <x v="1"/>
    <x v="6"/>
    <x v="29"/>
  </r>
  <r>
    <x v="0"/>
    <d v="2019-07-23T00:00:00"/>
    <x v="0"/>
    <n v="96.52"/>
    <m/>
    <n v="1785.62"/>
    <n v="1443.2"/>
    <n v="14.952"/>
    <m/>
    <n v="18.5"/>
    <n v="342.42"/>
    <x v="1"/>
    <x v="6"/>
    <x v="29"/>
  </r>
  <r>
    <x v="0"/>
    <d v="2019-07-23T00:00:00"/>
    <x v="0"/>
    <n v="192.73"/>
    <m/>
    <n v="3565.51"/>
    <n v="2881.7660000000001"/>
    <n v="14.952"/>
    <m/>
    <n v="18.5"/>
    <n v="683.74400000000003"/>
    <x v="1"/>
    <x v="6"/>
    <x v="29"/>
  </r>
  <r>
    <x v="0"/>
    <d v="2019-07-23T00:00:00"/>
    <x v="0"/>
    <n v="233.03"/>
    <m/>
    <n v="4777.12"/>
    <n v="3484.3449999999998"/>
    <n v="14.952"/>
    <m/>
    <n v="20.5"/>
    <n v="1292.7750000000001"/>
    <x v="1"/>
    <x v="6"/>
    <x v="29"/>
  </r>
  <r>
    <x v="0"/>
    <d v="2019-07-23T00:00:00"/>
    <x v="0"/>
    <n v="464.09"/>
    <m/>
    <n v="9745.89"/>
    <n v="6939.2340000000004"/>
    <n v="14.952"/>
    <m/>
    <n v="21"/>
    <n v="2806.6559999999999"/>
    <x v="1"/>
    <x v="6"/>
    <x v="29"/>
  </r>
  <r>
    <x v="0"/>
    <d v="2019-07-23T00:00:00"/>
    <x v="0"/>
    <n v="460.12"/>
    <m/>
    <n v="9432.4599999999991"/>
    <n v="6879.8729999999996"/>
    <n v="14.952"/>
    <m/>
    <n v="20.5"/>
    <n v="2552.587"/>
    <x v="1"/>
    <x v="6"/>
    <x v="29"/>
  </r>
  <r>
    <x v="0"/>
    <d v="2019-07-23T00:00:00"/>
    <x v="0"/>
    <n v="344.61"/>
    <m/>
    <n v="7064.51"/>
    <n v="5152.7280000000001"/>
    <n v="14.952"/>
    <m/>
    <n v="20.5"/>
    <n v="1911.7819999999999"/>
    <x v="1"/>
    <x v="6"/>
    <x v="29"/>
  </r>
  <r>
    <x v="0"/>
    <d v="2019-07-23T00:00:00"/>
    <x v="0"/>
    <n v="208.06"/>
    <m/>
    <n v="4265.2299999999996"/>
    <n v="3110.9850000000001"/>
    <n v="14.952"/>
    <m/>
    <n v="20.5"/>
    <n v="1154.2449999999999"/>
    <x v="1"/>
    <x v="6"/>
    <x v="29"/>
  </r>
  <r>
    <x v="0"/>
    <d v="2019-07-23T00:00:00"/>
    <x v="0"/>
    <n v="490.52"/>
    <m/>
    <n v="10055.66"/>
    <n v="7334.424"/>
    <n v="14.952"/>
    <m/>
    <n v="20.5"/>
    <n v="2721.2359999999999"/>
    <x v="1"/>
    <x v="6"/>
    <x v="29"/>
  </r>
  <r>
    <x v="0"/>
    <d v="2019-07-23T00:00:00"/>
    <x v="0"/>
    <n v="192.51"/>
    <m/>
    <n v="3561.44"/>
    <n v="2878.4760000000001"/>
    <n v="14.952"/>
    <m/>
    <n v="18.5"/>
    <n v="682.96400000000006"/>
    <x v="1"/>
    <x v="6"/>
    <x v="29"/>
  </r>
  <r>
    <x v="0"/>
    <d v="2019-07-23T00:00:00"/>
    <x v="0"/>
    <n v="111.57"/>
    <m/>
    <n v="2287.19"/>
    <n v="1668.2329999999999"/>
    <n v="14.952"/>
    <m/>
    <n v="20.5"/>
    <n v="618.95699999999999"/>
    <x v="1"/>
    <x v="6"/>
    <x v="29"/>
  </r>
  <r>
    <x v="0"/>
    <d v="2019-07-23T00:00:00"/>
    <x v="0"/>
    <n v="190.73"/>
    <m/>
    <n v="3337.78"/>
    <n v="2851.8609999999999"/>
    <n v="14.952"/>
    <m/>
    <n v="17.5"/>
    <n v="485.91899999999998"/>
    <x v="1"/>
    <x v="6"/>
    <x v="29"/>
  </r>
  <r>
    <x v="0"/>
    <d v="2019-07-23T00:00:00"/>
    <x v="0"/>
    <n v="915.27"/>
    <m/>
    <n v="19220.669999999998"/>
    <n v="13685.433000000001"/>
    <n v="14.952"/>
    <m/>
    <n v="21"/>
    <n v="5535.2370000000001"/>
    <x v="1"/>
    <x v="6"/>
    <x v="29"/>
  </r>
  <r>
    <x v="0"/>
    <d v="2019-07-23T00:00:00"/>
    <x v="0"/>
    <n v="1367.51"/>
    <m/>
    <n v="26666.45"/>
    <n v="20447.482"/>
    <n v="14.952"/>
    <m/>
    <n v="19.5"/>
    <n v="6218.9679999999998"/>
    <x v="1"/>
    <x v="6"/>
    <x v="29"/>
  </r>
  <r>
    <x v="0"/>
    <d v="2019-07-23T00:00:00"/>
    <x v="0"/>
    <n v="680.15"/>
    <m/>
    <n v="13262.93"/>
    <n v="10169.838"/>
    <n v="14.952"/>
    <m/>
    <n v="19.5"/>
    <n v="3093.0920000000001"/>
    <x v="1"/>
    <x v="6"/>
    <x v="29"/>
  </r>
  <r>
    <x v="0"/>
    <d v="2019-07-23T00:00:00"/>
    <x v="0"/>
    <n v="188.31"/>
    <m/>
    <n v="3295.43"/>
    <n v="2815.6759999999999"/>
    <n v="14.952"/>
    <m/>
    <n v="17.5"/>
    <n v="479.75400000000002"/>
    <x v="1"/>
    <x v="6"/>
    <x v="29"/>
  </r>
  <r>
    <x v="0"/>
    <d v="2019-07-23T00:00:00"/>
    <x v="0"/>
    <n v="183.78"/>
    <m/>
    <n v="3859.38"/>
    <n v="2747.942"/>
    <n v="14.952"/>
    <m/>
    <n v="21"/>
    <n v="1111.4380000000001"/>
    <x v="1"/>
    <x v="6"/>
    <x v="29"/>
  </r>
  <r>
    <x v="0"/>
    <d v="2019-07-23T00:00:00"/>
    <x v="0"/>
    <n v="98.4"/>
    <m/>
    <n v="1869.6"/>
    <n v="1471.3109999999999"/>
    <n v="14.952"/>
    <m/>
    <n v="19"/>
    <n v="398.28899999999999"/>
    <x v="1"/>
    <x v="6"/>
    <x v="29"/>
  </r>
  <r>
    <x v="0"/>
    <d v="2019-07-23T00:00:00"/>
    <x v="0"/>
    <n v="118.64"/>
    <m/>
    <n v="2254.16"/>
    <n v="1773.9459999999999"/>
    <n v="14.952"/>
    <m/>
    <n v="19"/>
    <n v="480.214"/>
    <x v="1"/>
    <x v="6"/>
    <x v="29"/>
  </r>
  <r>
    <x v="0"/>
    <d v="2019-07-23T00:00:00"/>
    <x v="0"/>
    <n v="294.02"/>
    <m/>
    <n v="5586.38"/>
    <n v="4396.2889999999998"/>
    <n v="14.952"/>
    <m/>
    <n v="19"/>
    <n v="1190.0909999999999"/>
    <x v="1"/>
    <x v="6"/>
    <x v="29"/>
  </r>
  <r>
    <x v="0"/>
    <d v="2019-07-23T00:00:00"/>
    <x v="0"/>
    <n v="221.93"/>
    <m/>
    <n v="4660.53"/>
    <n v="3318.3739999999998"/>
    <n v="14.952"/>
    <m/>
    <n v="21"/>
    <n v="1342.1559999999999"/>
    <x v="1"/>
    <x v="6"/>
    <x v="29"/>
  </r>
  <r>
    <x v="0"/>
    <d v="2019-07-23T00:00:00"/>
    <x v="0"/>
    <n v="46.73"/>
    <m/>
    <n v="957.97"/>
    <n v="698.72299999999996"/>
    <n v="14.952"/>
    <m/>
    <n v="20.5001"/>
    <n v="259.24700000000001"/>
    <x v="1"/>
    <x v="6"/>
    <x v="29"/>
  </r>
  <r>
    <x v="0"/>
    <d v="2019-07-23T00:00:00"/>
    <x v="0"/>
    <n v="135.69"/>
    <m/>
    <n v="2510.27"/>
    <n v="2028.884"/>
    <n v="14.952"/>
    <m/>
    <n v="18.5"/>
    <n v="481.38600000000002"/>
    <x v="1"/>
    <x v="6"/>
    <x v="29"/>
  </r>
  <r>
    <x v="0"/>
    <d v="2019-07-23T00:00:00"/>
    <x v="0"/>
    <n v="97.06"/>
    <m/>
    <n v="1795.61"/>
    <n v="1451.2750000000001"/>
    <n v="14.952"/>
    <m/>
    <n v="18.5"/>
    <n v="344.33499999999998"/>
    <x v="1"/>
    <x v="6"/>
    <x v="29"/>
  </r>
  <r>
    <x v="0"/>
    <d v="2019-07-23T00:00:00"/>
    <x v="0"/>
    <n v="292.52999999999997"/>
    <m/>
    <n v="5411.81"/>
    <n v="4374.01"/>
    <n v="14.952"/>
    <m/>
    <n v="18.5"/>
    <n v="1037.8"/>
    <x v="1"/>
    <x v="6"/>
    <x v="29"/>
  </r>
  <r>
    <x v="0"/>
    <d v="2019-07-23T00:00:00"/>
    <x v="0"/>
    <n v="340.19"/>
    <m/>
    <n v="6973.9"/>
    <n v="5086.6379999999999"/>
    <n v="14.952"/>
    <m/>
    <n v="20.5"/>
    <n v="1887.2619999999999"/>
    <x v="1"/>
    <x v="6"/>
    <x v="29"/>
  </r>
  <r>
    <x v="0"/>
    <d v="2019-07-23T00:00:00"/>
    <x v="0"/>
    <n v="276.58"/>
    <m/>
    <n v="5808.18"/>
    <n v="4135.5200000000004"/>
    <n v="14.952"/>
    <m/>
    <n v="21"/>
    <n v="1672.66"/>
    <x v="1"/>
    <x v="6"/>
    <x v="29"/>
  </r>
  <r>
    <x v="0"/>
    <d v="2019-07-23T00:00:00"/>
    <x v="0"/>
    <n v="475.92"/>
    <m/>
    <n v="9994.32"/>
    <n v="7116.12"/>
    <n v="14.952"/>
    <m/>
    <n v="21"/>
    <n v="2878.2"/>
    <x v="1"/>
    <x v="6"/>
    <x v="29"/>
  </r>
  <r>
    <x v="0"/>
    <d v="2019-07-23T00:00:00"/>
    <x v="0"/>
    <n v="193.33"/>
    <m/>
    <n v="2126.63"/>
    <n v="2890.7370000000001"/>
    <n v="14.952"/>
    <m/>
    <n v="11"/>
    <n v="-764.10699999999997"/>
    <x v="1"/>
    <x v="6"/>
    <x v="29"/>
  </r>
  <r>
    <x v="0"/>
    <d v="2019-07-23T00:00:00"/>
    <x v="0"/>
    <n v="487.7"/>
    <m/>
    <n v="9266.2999999999993"/>
    <n v="7292.259"/>
    <n v="14.952"/>
    <m/>
    <n v="19"/>
    <n v="1974.0409999999999"/>
    <x v="1"/>
    <x v="6"/>
    <x v="29"/>
  </r>
  <r>
    <x v="0"/>
    <d v="2019-07-23T00:00:00"/>
    <x v="0"/>
    <n v="1513.18"/>
    <m/>
    <n v="31776.78"/>
    <n v="22625.59"/>
    <n v="14.952"/>
    <m/>
    <n v="21"/>
    <n v="9151.19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2"/>
    <n v="1"/>
    <n v="3570"/>
    <n v="2514.252"/>
    <n v="2514.252"/>
    <n v="102"/>
    <n v="35"/>
    <n v="1055.748"/>
    <x v="1"/>
    <x v="6"/>
    <x v="29"/>
  </r>
  <r>
    <x v="1"/>
    <d v="2019-07-24T00:00:00"/>
    <x v="2"/>
    <n v="-3310"/>
    <n v="-70"/>
    <n v="-122470"/>
    <n v="-215788.084"/>
    <n v="-3082.6869999999999"/>
    <n v="47.285714285714285"/>
    <n v="37"/>
    <n v="93318.084000000003"/>
    <x v="1"/>
    <x v="6"/>
    <x v="29"/>
  </r>
  <r>
    <x v="0"/>
    <d v="2019-07-24T00:00:00"/>
    <x v="1"/>
    <n v="107"/>
    <n v="1"/>
    <n v="3745"/>
    <n v="2514.252"/>
    <n v="2514.252"/>
    <n v="107"/>
    <n v="35"/>
    <n v="1230.748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1.2"/>
    <n v="1"/>
    <n v="3542"/>
    <n v="3110.5459999999998"/>
    <n v="3110.5459999999998"/>
    <n v="101.2"/>
    <n v="35"/>
    <n v="431.45400000000001"/>
    <x v="1"/>
    <x v="6"/>
    <x v="29"/>
  </r>
  <r>
    <x v="0"/>
    <d v="2019-07-24T00:00:00"/>
    <x v="1"/>
    <n v="94.6"/>
    <n v="1"/>
    <n v="3311"/>
    <n v="2928.0590000000002"/>
    <n v="2928.0590000000002"/>
    <n v="94.6"/>
    <n v="35"/>
    <n v="382.94099999999997"/>
    <x v="1"/>
    <x v="6"/>
    <x v="29"/>
  </r>
  <r>
    <x v="0"/>
    <d v="2019-07-24T00:00:00"/>
    <x v="1"/>
    <n v="90"/>
    <n v="1"/>
    <n v="3150"/>
    <n v="2819.0479999999998"/>
    <n v="2819.0479999999998"/>
    <n v="90"/>
    <n v="35"/>
    <n v="330.952"/>
    <x v="1"/>
    <x v="6"/>
    <x v="29"/>
  </r>
  <r>
    <x v="0"/>
    <d v="2019-07-24T00:00:00"/>
    <x v="1"/>
    <n v="97"/>
    <n v="1"/>
    <n v="3395"/>
    <n v="2819.0479999999998"/>
    <n v="2819.0479999999998"/>
    <n v="97"/>
    <n v="35"/>
    <n v="575.952"/>
    <x v="1"/>
    <x v="6"/>
    <x v="29"/>
  </r>
  <r>
    <x v="0"/>
    <d v="2019-07-24T00:00:00"/>
    <x v="1"/>
    <n v="117.5"/>
    <n v="1"/>
    <n v="3760"/>
    <n v="2514.252"/>
    <n v="2514.252"/>
    <n v="117.5"/>
    <n v="32"/>
    <n v="1245.748"/>
    <x v="1"/>
    <x v="6"/>
    <x v="29"/>
  </r>
  <r>
    <x v="0"/>
    <d v="2019-07-24T00:00:00"/>
    <x v="1"/>
    <n v="113"/>
    <n v="1"/>
    <n v="3616"/>
    <n v="2819.0479999999998"/>
    <n v="2819.0479999999998"/>
    <n v="113"/>
    <n v="32"/>
    <n v="796.952"/>
    <x v="1"/>
    <x v="6"/>
    <x v="29"/>
  </r>
  <r>
    <x v="0"/>
    <d v="2019-07-25T00:00:00"/>
    <x v="1"/>
    <n v="467"/>
    <n v="4"/>
    <n v="16345"/>
    <n v="13356.768"/>
    <n v="3339.192"/>
    <n v="116.75"/>
    <n v="35"/>
    <n v="2988.232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365"/>
    <n v="3"/>
    <n v="12592.5"/>
    <n v="10017.575999999999"/>
    <n v="3339.192"/>
    <n v="121.66666666666667"/>
    <n v="34.5"/>
    <n v="2574.924"/>
    <x v="1"/>
    <x v="6"/>
    <x v="29"/>
  </r>
  <r>
    <x v="0"/>
    <d v="2019-07-25T00:00:00"/>
    <x v="1"/>
    <n v="247"/>
    <n v="2"/>
    <n v="8645"/>
    <n v="6678.384"/>
    <n v="3339.192"/>
    <n v="123.5"/>
    <n v="35"/>
    <n v="1966.616"/>
    <x v="1"/>
    <x v="6"/>
    <x v="29"/>
  </r>
  <r>
    <x v="0"/>
    <d v="2019-07-25T00:00:00"/>
    <x v="1"/>
    <n v="2037"/>
    <n v="17"/>
    <n v="70276.5"/>
    <n v="50564.391000000003"/>
    <n v="2974.3760000000002"/>
    <n v="119.82352941176471"/>
    <n v="34.5"/>
    <n v="19712.109"/>
    <x v="1"/>
    <x v="6"/>
    <x v="29"/>
  </r>
  <r>
    <x v="0"/>
    <d v="2019-07-25T00:00:00"/>
    <x v="1"/>
    <n v="2593"/>
    <n v="19"/>
    <n v="89458.5"/>
    <n v="56513.142999999996"/>
    <n v="2974.3760000000002"/>
    <n v="136.47368421052633"/>
    <n v="34.5"/>
    <n v="32945.357000000004"/>
    <x v="1"/>
    <x v="6"/>
    <x v="29"/>
  </r>
  <r>
    <x v="1"/>
    <d v="2019-07-25T00:00:00"/>
    <x v="1"/>
    <n v="-277"/>
    <n v="-2"/>
    <n v="-9695"/>
    <n v="-6678.384"/>
    <n v="-3339.192"/>
    <n v="138.5"/>
    <n v="35"/>
    <n v="-3016.616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230"/>
    <n v="2"/>
    <n v="8050"/>
    <n v="6678.384"/>
    <n v="3339.192"/>
    <n v="115"/>
    <n v="35"/>
    <n v="1371.616"/>
    <x v="1"/>
    <x v="6"/>
    <x v="29"/>
  </r>
  <r>
    <x v="0"/>
    <d v="2019-07-25T00:00:00"/>
    <x v="1"/>
    <n v="228"/>
    <n v="2"/>
    <n v="7980"/>
    <n v="6678.384"/>
    <n v="3339.192"/>
    <n v="114"/>
    <n v="35"/>
    <n v="1301.616"/>
    <x v="1"/>
    <x v="6"/>
    <x v="29"/>
  </r>
  <r>
    <x v="0"/>
    <d v="2019-07-25T00:00:00"/>
    <x v="1"/>
    <n v="212"/>
    <n v="2"/>
    <n v="7420"/>
    <n v="6678.384"/>
    <n v="3339.192"/>
    <n v="106"/>
    <n v="35"/>
    <n v="741.61599999999999"/>
    <x v="1"/>
    <x v="6"/>
    <x v="29"/>
  </r>
  <r>
    <x v="0"/>
    <d v="2019-07-25T00:00:00"/>
    <x v="1"/>
    <n v="108"/>
    <n v="1"/>
    <n v="3780"/>
    <n v="3339.192"/>
    <n v="3339.192"/>
    <n v="108"/>
    <n v="35"/>
    <n v="440.80799999999999"/>
    <x v="1"/>
    <x v="6"/>
    <x v="29"/>
  </r>
  <r>
    <x v="0"/>
    <d v="2019-07-25T00:00:00"/>
    <x v="1"/>
    <n v="130"/>
    <n v="1"/>
    <n v="4550"/>
    <n v="3339.192"/>
    <n v="3339.192"/>
    <n v="130"/>
    <n v="35"/>
    <n v="1210.808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100"/>
    <n v="1"/>
    <n v="3500"/>
    <n v="3339.192"/>
    <n v="3339.192"/>
    <n v="100"/>
    <n v="35"/>
    <n v="160.80799999999999"/>
    <x v="1"/>
    <x v="6"/>
    <x v="29"/>
  </r>
  <r>
    <x v="0"/>
    <d v="2019-07-25T00:00:00"/>
    <x v="1"/>
    <n v="235"/>
    <n v="2"/>
    <n v="8225"/>
    <n v="6678.384"/>
    <n v="3339.192"/>
    <n v="117.5"/>
    <n v="35"/>
    <n v="1546.616"/>
    <x v="1"/>
    <x v="6"/>
    <x v="29"/>
  </r>
  <r>
    <x v="0"/>
    <d v="2019-07-25T00:00:00"/>
    <x v="1"/>
    <n v="1200"/>
    <n v="10"/>
    <n v="42000"/>
    <n v="33391.921000000002"/>
    <n v="3339.192"/>
    <n v="120"/>
    <n v="35"/>
    <n v="8608.0789999999997"/>
    <x v="1"/>
    <x v="6"/>
    <x v="29"/>
  </r>
  <r>
    <x v="0"/>
    <d v="2019-07-26T00:00:00"/>
    <x v="1"/>
    <n v="241.2"/>
    <n v="2"/>
    <n v="8321.4"/>
    <n v="6678.384"/>
    <n v="3339.192"/>
    <n v="120.6"/>
    <n v="34.5"/>
    <n v="1643.0160000000001"/>
    <x v="1"/>
    <x v="6"/>
    <x v="29"/>
  </r>
  <r>
    <x v="0"/>
    <d v="2019-07-26T00:00:00"/>
    <x v="1"/>
    <n v="268.8"/>
    <n v="3"/>
    <n v="9273.6"/>
    <n v="10017.575999999999"/>
    <n v="3339.192"/>
    <n v="89.600000000000009"/>
    <n v="34.5"/>
    <n v="-743.976"/>
    <x v="1"/>
    <x v="6"/>
    <x v="29"/>
  </r>
  <r>
    <x v="0"/>
    <d v="2019-07-26T00:00:00"/>
    <x v="1"/>
    <n v="2118.6"/>
    <n v="16"/>
    <n v="78388.2"/>
    <n v="53427.072999999997"/>
    <n v="3339.192"/>
    <n v="132.41249999999999"/>
    <n v="37"/>
    <n v="24961.127"/>
    <x v="1"/>
    <x v="6"/>
    <x v="29"/>
  </r>
  <r>
    <x v="0"/>
    <d v="2019-07-26T00:00:00"/>
    <x v="1"/>
    <n v="202.4"/>
    <n v="2"/>
    <n v="6982.8"/>
    <n v="6678.384"/>
    <n v="3339.192"/>
    <n v="101.2"/>
    <n v="34.5"/>
    <n v="304.416"/>
    <x v="1"/>
    <x v="6"/>
    <x v="29"/>
  </r>
  <r>
    <x v="0"/>
    <d v="2019-07-26T00:00:00"/>
    <x v="1"/>
    <n v="349.4"/>
    <n v="3"/>
    <n v="12054.3"/>
    <n v="8923.1280000000006"/>
    <n v="2974.3760000000002"/>
    <n v="116.46666666666665"/>
    <n v="34.5"/>
    <n v="3131.172"/>
    <x v="1"/>
    <x v="6"/>
    <x v="29"/>
  </r>
  <r>
    <x v="0"/>
    <d v="2019-07-26T00:00:00"/>
    <x v="1"/>
    <n v="1183.5999999999999"/>
    <n v="10"/>
    <n v="40834.199999999997"/>
    <n v="29743.758999999998"/>
    <n v="2974.3760000000002"/>
    <n v="118.35999999999999"/>
    <n v="34.5"/>
    <n v="11090.441000000001"/>
    <x v="1"/>
    <x v="6"/>
    <x v="29"/>
  </r>
  <r>
    <x v="0"/>
    <d v="2019-07-26T00:00:00"/>
    <x v="1"/>
    <n v="121.8"/>
    <n v="1"/>
    <n v="4202.1000000000004"/>
    <n v="3339.192"/>
    <n v="3339.192"/>
    <n v="121.8"/>
    <n v="34.5"/>
    <n v="862.90800000000002"/>
    <x v="1"/>
    <x v="6"/>
    <x v="29"/>
  </r>
  <r>
    <x v="0"/>
    <d v="2019-07-26T00:00:00"/>
    <x v="1"/>
    <n v="988.5"/>
    <n v="8"/>
    <n v="36574.5"/>
    <n v="21869.362000000001"/>
    <n v="2733.67"/>
    <n v="123.5625"/>
    <n v="37"/>
    <n v="14705.138000000001"/>
    <x v="1"/>
    <x v="6"/>
    <x v="29"/>
  </r>
  <r>
    <x v="0"/>
    <d v="2019-07-26T00:00:00"/>
    <x v="1"/>
    <n v="211.5"/>
    <n v="2"/>
    <n v="7296.75"/>
    <n v="5467.3410000000003"/>
    <n v="2733.67"/>
    <n v="105.75"/>
    <n v="34.5"/>
    <n v="1829.4090000000001"/>
    <x v="1"/>
    <x v="6"/>
    <x v="29"/>
  </r>
  <r>
    <x v="0"/>
    <d v="2019-07-26T00:00:00"/>
    <x v="1"/>
    <n v="96.5"/>
    <n v="1"/>
    <n v="3329.25"/>
    <n v="2819.0479999999998"/>
    <n v="2819.0479999999998"/>
    <n v="96.5"/>
    <n v="34.5"/>
    <n v="510.202"/>
    <x v="1"/>
    <x v="6"/>
    <x v="29"/>
  </r>
  <r>
    <x v="0"/>
    <d v="2019-07-26T00:00:00"/>
    <x v="1"/>
    <n v="114"/>
    <n v="1"/>
    <n v="3933"/>
    <n v="2819.0479999999998"/>
    <n v="2819.0479999999998"/>
    <n v="114"/>
    <n v="34.5"/>
    <n v="1113.952"/>
    <x v="1"/>
    <x v="6"/>
    <x v="29"/>
  </r>
  <r>
    <x v="0"/>
    <d v="2019-07-26T00:00:00"/>
    <x v="1"/>
    <n v="242.5"/>
    <n v="2"/>
    <n v="5941.25"/>
    <n v="5467.3410000000003"/>
    <n v="2733.67"/>
    <n v="121.25"/>
    <n v="24.5"/>
    <n v="473.90899999999999"/>
    <x v="1"/>
    <x v="6"/>
    <x v="29"/>
  </r>
  <r>
    <x v="0"/>
    <d v="2019-07-26T00:00:00"/>
    <x v="1"/>
    <n v="102"/>
    <n v="1"/>
    <n v="3519"/>
    <n v="2733.67"/>
    <n v="2733.67"/>
    <n v="102"/>
    <n v="34.5"/>
    <n v="785.33"/>
    <x v="1"/>
    <x v="6"/>
    <x v="29"/>
  </r>
  <r>
    <x v="0"/>
    <d v="2019-07-26T00:00:00"/>
    <x v="1"/>
    <n v="242.5"/>
    <n v="2"/>
    <n v="8366.25"/>
    <n v="5467.3410000000003"/>
    <n v="2733.67"/>
    <n v="121.25"/>
    <n v="34.5"/>
    <n v="2898.9090000000001"/>
    <x v="1"/>
    <x v="6"/>
    <x v="29"/>
  </r>
  <r>
    <x v="1"/>
    <d v="2019-07-26T00:00:00"/>
    <x v="1"/>
    <n v="-242.5"/>
    <n v="-2"/>
    <n v="-5941.25"/>
    <n v="-5467.3410000000003"/>
    <n v="-2733.67"/>
    <n v="121.25"/>
    <n v="24.5"/>
    <n v="-473.90899999999999"/>
    <x v="1"/>
    <x v="6"/>
    <x v="29"/>
  </r>
  <r>
    <x v="0"/>
    <d v="2019-07-29T00:00:00"/>
    <x v="1"/>
    <n v="467"/>
    <n v="4"/>
    <n v="16345"/>
    <n v="11897.504000000001"/>
    <n v="2974.3760000000002"/>
    <n v="116.75"/>
    <n v="35"/>
    <n v="4447.4960000000001"/>
    <x v="1"/>
    <x v="6"/>
    <x v="30"/>
  </r>
  <r>
    <x v="0"/>
    <d v="2019-07-29T00:00:00"/>
    <x v="1"/>
    <n v="98"/>
    <n v="1"/>
    <n v="3430"/>
    <n v="2974.3760000000002"/>
    <n v="2974.3760000000002"/>
    <n v="98"/>
    <n v="35"/>
    <n v="455.62400000000002"/>
    <x v="1"/>
    <x v="6"/>
    <x v="30"/>
  </r>
  <r>
    <x v="0"/>
    <d v="2019-07-29T00:00:00"/>
    <x v="1"/>
    <n v="250"/>
    <n v="2"/>
    <n v="8750"/>
    <n v="5948.7520000000004"/>
    <n v="2974.3760000000002"/>
    <n v="125"/>
    <n v="35"/>
    <n v="2801.248"/>
    <x v="1"/>
    <x v="6"/>
    <x v="30"/>
  </r>
  <r>
    <x v="0"/>
    <d v="2019-07-29T00:00:00"/>
    <x v="1"/>
    <n v="113"/>
    <n v="1"/>
    <n v="3955"/>
    <n v="2974.3760000000002"/>
    <n v="2974.3760000000002"/>
    <n v="113"/>
    <n v="35"/>
    <n v="980.62400000000002"/>
    <x v="1"/>
    <x v="6"/>
    <x v="30"/>
  </r>
  <r>
    <x v="0"/>
    <d v="2019-07-29T00:00:00"/>
    <x v="1"/>
    <n v="252"/>
    <n v="2"/>
    <n v="8820"/>
    <n v="5948.7520000000004"/>
    <n v="2974.3760000000002"/>
    <n v="126"/>
    <n v="35"/>
    <n v="2871.248"/>
    <x v="1"/>
    <x v="6"/>
    <x v="30"/>
  </r>
  <r>
    <x v="0"/>
    <d v="2019-07-29T00:00:00"/>
    <x v="1"/>
    <n v="120"/>
    <n v="1"/>
    <n v="4200"/>
    <n v="2974.3760000000002"/>
    <n v="2974.3760000000002"/>
    <n v="120"/>
    <n v="35"/>
    <n v="1225.624"/>
    <x v="1"/>
    <x v="6"/>
    <x v="30"/>
  </r>
  <r>
    <x v="0"/>
    <d v="2019-07-29T00:00:00"/>
    <x v="1"/>
    <n v="122"/>
    <n v="1"/>
    <n v="4270"/>
    <n v="2974.3760000000002"/>
    <n v="2974.3760000000002"/>
    <n v="122"/>
    <n v="35"/>
    <n v="1295.624"/>
    <x v="1"/>
    <x v="6"/>
    <x v="30"/>
  </r>
  <r>
    <x v="0"/>
    <d v="2019-07-29T00:00:00"/>
    <x v="1"/>
    <n v="220"/>
    <n v="2"/>
    <n v="7700"/>
    <n v="5948.7520000000004"/>
    <n v="2974.3760000000002"/>
    <n v="110"/>
    <n v="35"/>
    <n v="1751.248"/>
    <x v="1"/>
    <x v="6"/>
    <x v="30"/>
  </r>
  <r>
    <x v="0"/>
    <d v="2019-07-29T00:00:00"/>
    <x v="1"/>
    <n v="595"/>
    <n v="5"/>
    <n v="20825"/>
    <n v="14871.88"/>
    <n v="2974.3760000000002"/>
    <n v="119"/>
    <n v="35"/>
    <n v="5953.12"/>
    <x v="1"/>
    <x v="6"/>
    <x v="30"/>
  </r>
  <r>
    <x v="0"/>
    <d v="2019-07-29T00:00:00"/>
    <x v="1"/>
    <n v="3207"/>
    <n v="25"/>
    <n v="110641.5"/>
    <n v="74359.398000000001"/>
    <n v="2974.3760000000002"/>
    <n v="128.28"/>
    <n v="34.5"/>
    <n v="36282.101999999999"/>
    <x v="1"/>
    <x v="6"/>
    <x v="30"/>
  </r>
  <r>
    <x v="0"/>
    <d v="2019-07-29T00:00:00"/>
    <x v="1"/>
    <n v="140"/>
    <n v="1"/>
    <n v="4900"/>
    <n v="2974.3760000000002"/>
    <n v="2974.3760000000002"/>
    <n v="140"/>
    <n v="35"/>
    <n v="1925.624"/>
    <x v="1"/>
    <x v="6"/>
    <x v="30"/>
  </r>
  <r>
    <x v="0"/>
    <d v="2019-07-29T00:00:00"/>
    <x v="1"/>
    <n v="204"/>
    <n v="2"/>
    <n v="7140"/>
    <n v="5948.7520000000004"/>
    <n v="2974.3760000000002"/>
    <n v="102"/>
    <n v="35"/>
    <n v="1191.248"/>
    <x v="1"/>
    <x v="6"/>
    <x v="30"/>
  </r>
  <r>
    <x v="0"/>
    <d v="2019-07-29T00:00:00"/>
    <x v="1"/>
    <n v="1175"/>
    <n v="10"/>
    <n v="41125"/>
    <n v="29743.758999999998"/>
    <n v="2974.3760000000002"/>
    <n v="117.5"/>
    <n v="35"/>
    <n v="11381.241"/>
    <x v="1"/>
    <x v="6"/>
    <x v="30"/>
  </r>
  <r>
    <x v="0"/>
    <d v="2019-07-29T00:00:00"/>
    <x v="1"/>
    <n v="100"/>
    <n v="1"/>
    <n v="3500"/>
    <n v="2974.3760000000002"/>
    <n v="2974.3760000000002"/>
    <n v="100"/>
    <n v="35"/>
    <n v="525.62400000000002"/>
    <x v="1"/>
    <x v="6"/>
    <x v="30"/>
  </r>
  <r>
    <x v="0"/>
    <d v="2019-07-29T00:00:00"/>
    <x v="1"/>
    <n v="110"/>
    <n v="1"/>
    <n v="3850"/>
    <n v="2974.3760000000002"/>
    <n v="2974.3760000000002"/>
    <n v="110"/>
    <n v="35"/>
    <n v="875.62400000000002"/>
    <x v="1"/>
    <x v="6"/>
    <x v="30"/>
  </r>
  <r>
    <x v="0"/>
    <d v="2019-07-29T00:00:00"/>
    <x v="1"/>
    <n v="590"/>
    <n v="5"/>
    <n v="20650"/>
    <n v="14871.88"/>
    <n v="2974.3760000000002"/>
    <n v="118"/>
    <n v="35"/>
    <n v="5778.12"/>
    <x v="1"/>
    <x v="6"/>
    <x v="30"/>
  </r>
  <r>
    <x v="0"/>
    <d v="2019-07-29T00:00:00"/>
    <x v="1"/>
    <n v="332"/>
    <n v="3"/>
    <n v="11620"/>
    <n v="8923.1280000000006"/>
    <n v="2974.3760000000002"/>
    <n v="110.66666666666667"/>
    <n v="35"/>
    <n v="2696.8719999999998"/>
    <x v="1"/>
    <x v="6"/>
    <x v="30"/>
  </r>
  <r>
    <x v="0"/>
    <d v="2019-07-29T00:00:00"/>
    <x v="1"/>
    <n v="212"/>
    <n v="2"/>
    <n v="7420"/>
    <n v="5948.7520000000004"/>
    <n v="2974.3760000000002"/>
    <n v="106"/>
    <n v="35"/>
    <n v="1471.248"/>
    <x v="1"/>
    <x v="6"/>
    <x v="30"/>
  </r>
  <r>
    <x v="0"/>
    <d v="2019-07-29T00:00:00"/>
    <x v="1"/>
    <n v="425"/>
    <n v="3"/>
    <n v="14875"/>
    <n v="8923.1280000000006"/>
    <n v="2974.3760000000002"/>
    <n v="141.66666666666666"/>
    <n v="35"/>
    <n v="5951.8720000000003"/>
    <x v="1"/>
    <x v="6"/>
    <x v="30"/>
  </r>
  <r>
    <x v="0"/>
    <d v="2019-07-29T00:00:00"/>
    <x v="1"/>
    <n v="244"/>
    <n v="2"/>
    <n v="8418"/>
    <n v="5948.7520000000004"/>
    <n v="2974.3760000000002"/>
    <n v="122"/>
    <n v="34.5"/>
    <n v="2469.248"/>
    <x v="1"/>
    <x v="6"/>
    <x v="30"/>
  </r>
  <r>
    <x v="0"/>
    <d v="2019-07-29T00:00:00"/>
    <x v="1"/>
    <n v="228"/>
    <n v="2"/>
    <n v="7980"/>
    <n v="5948.7520000000004"/>
    <n v="2974.3760000000002"/>
    <n v="114"/>
    <n v="35"/>
    <n v="2031.248"/>
    <x v="1"/>
    <x v="6"/>
    <x v="30"/>
  </r>
  <r>
    <x v="0"/>
    <d v="2019-07-29T00:00:00"/>
    <x v="1"/>
    <n v="352"/>
    <n v="3"/>
    <n v="12320"/>
    <n v="8923.1280000000006"/>
    <n v="2974.3760000000002"/>
    <n v="117.33333333333333"/>
    <n v="35"/>
    <n v="3396.8719999999998"/>
    <x v="1"/>
    <x v="6"/>
    <x v="30"/>
  </r>
  <r>
    <x v="0"/>
    <d v="2019-07-29T00:00:00"/>
    <x v="1"/>
    <n v="312"/>
    <n v="3"/>
    <n v="10920"/>
    <n v="8923.1280000000006"/>
    <n v="2974.3760000000002"/>
    <n v="104"/>
    <n v="35"/>
    <n v="1996.8720000000001"/>
    <x v="1"/>
    <x v="6"/>
    <x v="30"/>
  </r>
  <r>
    <x v="0"/>
    <d v="2019-07-31T00:00:00"/>
    <x v="0"/>
    <n v="366"/>
    <m/>
    <n v="8052"/>
    <n v="5612.1009999999997"/>
    <n v="15.334"/>
    <m/>
    <n v="22"/>
    <n v="2439.8989999999999"/>
    <x v="1"/>
    <x v="6"/>
    <x v="30"/>
  </r>
  <r>
    <x v="0"/>
    <d v="2019-07-31T00:00:00"/>
    <x v="1"/>
    <n v="814"/>
    <n v="6"/>
    <n v="29304"/>
    <n v="20035.151999999998"/>
    <n v="3339.192"/>
    <n v="135.66666666666666"/>
    <n v="36"/>
    <n v="9268.848"/>
    <x v="1"/>
    <x v="6"/>
    <x v="30"/>
  </r>
  <r>
    <x v="0"/>
    <d v="2019-07-31T00:00:00"/>
    <x v="0"/>
    <n v="47.47"/>
    <m/>
    <n v="1044.3399999999999"/>
    <n v="727.88599999999997"/>
    <n v="15.334"/>
    <m/>
    <n v="22"/>
    <n v="316.45400000000001"/>
    <x v="1"/>
    <x v="6"/>
    <x v="30"/>
  </r>
  <r>
    <x v="0"/>
    <d v="2019-07-31T00:00:00"/>
    <x v="1"/>
    <n v="1295"/>
    <n v="10"/>
    <n v="45325"/>
    <n v="33391.921000000002"/>
    <n v="3339.192"/>
    <n v="129.5"/>
    <n v="35"/>
    <n v="11933.079"/>
    <x v="1"/>
    <x v="6"/>
    <x v="30"/>
  </r>
  <r>
    <x v="0"/>
    <d v="2019-07-31T00:00:00"/>
    <x v="0"/>
    <n v="295.19"/>
    <m/>
    <n v="5903.8"/>
    <n v="4526.3280000000004"/>
    <n v="15.334"/>
    <m/>
    <n v="20"/>
    <n v="1377.472"/>
    <x v="1"/>
    <x v="6"/>
    <x v="30"/>
  </r>
  <r>
    <x v="0"/>
    <d v="2019-07-31T00:00:00"/>
    <x v="1"/>
    <n v="250"/>
    <n v="2"/>
    <n v="8750"/>
    <n v="6678.384"/>
    <n v="3339.192"/>
    <n v="125"/>
    <n v="35"/>
    <n v="2071.616"/>
    <x v="1"/>
    <x v="6"/>
    <x v="30"/>
  </r>
  <r>
    <x v="0"/>
    <d v="2019-07-31T00:00:00"/>
    <x v="0"/>
    <n v="2884.59"/>
    <m/>
    <n v="63460.98"/>
    <n v="44231.177000000003"/>
    <n v="15.334"/>
    <m/>
    <n v="22"/>
    <n v="19229.803"/>
    <x v="1"/>
    <x v="6"/>
    <x v="30"/>
  </r>
  <r>
    <x v="0"/>
    <d v="2019-07-31T00:00:00"/>
    <x v="1"/>
    <n v="110.2"/>
    <n v="1"/>
    <n v="3801.9"/>
    <n v="3339.192"/>
    <n v="3339.192"/>
    <n v="110.2"/>
    <n v="34.5"/>
    <n v="462.70800000000003"/>
    <x v="1"/>
    <x v="6"/>
    <x v="30"/>
  </r>
  <r>
    <x v="0"/>
    <d v="2019-07-31T00:00:00"/>
    <x v="0"/>
    <n v="229.9"/>
    <m/>
    <n v="5057.8"/>
    <n v="3525.1970000000001"/>
    <n v="15.334"/>
    <m/>
    <n v="22"/>
    <n v="1532.6030000000001"/>
    <x v="1"/>
    <x v="6"/>
    <x v="30"/>
  </r>
  <r>
    <x v="0"/>
    <d v="2019-07-31T00:00:00"/>
    <x v="1"/>
    <n v="88.6"/>
    <n v="1"/>
    <n v="3056.7"/>
    <n v="3339.192"/>
    <n v="3339.192"/>
    <n v="88.6"/>
    <n v="34.5"/>
    <n v="-282.49200000000002"/>
    <x v="1"/>
    <x v="6"/>
    <x v="30"/>
  </r>
  <r>
    <x v="0"/>
    <d v="2019-07-31T00:00:00"/>
    <x v="0"/>
    <n v="300.69"/>
    <m/>
    <n v="6615.18"/>
    <n v="4610.6629999999996"/>
    <n v="15.334"/>
    <m/>
    <n v="22"/>
    <n v="2004.5170000000001"/>
    <x v="1"/>
    <x v="6"/>
    <x v="30"/>
  </r>
  <r>
    <x v="0"/>
    <d v="2019-07-31T00:00:00"/>
    <x v="1"/>
    <n v="146.19999999999999"/>
    <n v="1"/>
    <n v="5043.8999999999996"/>
    <n v="3339.192"/>
    <n v="3339.192"/>
    <n v="146.19999999999999"/>
    <n v="34.5"/>
    <n v="1704.7080000000001"/>
    <x v="1"/>
    <x v="6"/>
    <x v="30"/>
  </r>
  <r>
    <x v="0"/>
    <d v="2019-07-31T00:00:00"/>
    <x v="0"/>
    <n v="138.63"/>
    <m/>
    <n v="2772.6"/>
    <n v="2125.6979999999999"/>
    <n v="15.334"/>
    <m/>
    <n v="20"/>
    <n v="646.90200000000004"/>
    <x v="1"/>
    <x v="6"/>
    <x v="30"/>
  </r>
  <r>
    <x v="0"/>
    <d v="2019-07-31T00:00:00"/>
    <x v="1"/>
    <n v="94.4"/>
    <n v="1"/>
    <n v="3256.8"/>
    <n v="3339.192"/>
    <n v="3339.192"/>
    <n v="94.4"/>
    <n v="34.5"/>
    <n v="-82.391999999999996"/>
    <x v="1"/>
    <x v="6"/>
    <x v="30"/>
  </r>
  <r>
    <x v="0"/>
    <d v="2019-07-31T00:00:00"/>
    <x v="0"/>
    <n v="649.5"/>
    <m/>
    <n v="14289"/>
    <n v="9959.18"/>
    <n v="15.334"/>
    <m/>
    <n v="22"/>
    <n v="4329.82"/>
    <x v="1"/>
    <x v="6"/>
    <x v="30"/>
  </r>
  <r>
    <x v="0"/>
    <d v="2019-07-31T00:00:00"/>
    <x v="1"/>
    <n v="344.8"/>
    <n v="3"/>
    <n v="11895.6"/>
    <n v="8923.1280000000006"/>
    <n v="2974.3760000000002"/>
    <n v="114.93333333333334"/>
    <n v="34.5"/>
    <n v="2972.4720000000002"/>
    <x v="1"/>
    <x v="6"/>
    <x v="30"/>
  </r>
  <r>
    <x v="0"/>
    <d v="2019-07-31T00:00:00"/>
    <x v="0"/>
    <n v="224.82"/>
    <m/>
    <n v="4946.04"/>
    <n v="3447.3020000000001"/>
    <n v="15.334"/>
    <m/>
    <n v="22"/>
    <n v="1498.7380000000001"/>
    <x v="1"/>
    <x v="6"/>
    <x v="30"/>
  </r>
  <r>
    <x v="0"/>
    <d v="2019-07-31T00:00:00"/>
    <x v="1"/>
    <n v="614"/>
    <n v="5"/>
    <n v="21183"/>
    <n v="15540.99"/>
    <n v="3108.1979999999999"/>
    <n v="122.8"/>
    <n v="34.5"/>
    <n v="5642.01"/>
    <x v="1"/>
    <x v="6"/>
    <x v="30"/>
  </r>
  <r>
    <x v="0"/>
    <d v="2019-07-31T00:00:00"/>
    <x v="0"/>
    <n v="118.9"/>
    <m/>
    <n v="2378"/>
    <n v="1823.1659999999999"/>
    <n v="15.334"/>
    <m/>
    <n v="20"/>
    <n v="554.83399999999995"/>
    <x v="1"/>
    <x v="6"/>
    <x v="30"/>
  </r>
  <r>
    <x v="0"/>
    <d v="2019-07-31T00:00:00"/>
    <x v="1"/>
    <n v="570"/>
    <n v="5"/>
    <n v="19665"/>
    <n v="15540.99"/>
    <n v="3108.1979999999999"/>
    <n v="114"/>
    <n v="34.5"/>
    <n v="4124.01"/>
    <x v="1"/>
    <x v="6"/>
    <x v="30"/>
  </r>
  <r>
    <x v="0"/>
    <d v="2019-07-31T00:00:00"/>
    <x v="0"/>
    <n v="664.9"/>
    <m/>
    <n v="14627.8"/>
    <n v="10195.316999999999"/>
    <n v="15.334"/>
    <m/>
    <n v="22"/>
    <n v="4432.4830000000002"/>
    <x v="1"/>
    <x v="6"/>
    <x v="30"/>
  </r>
  <r>
    <x v="0"/>
    <d v="2019-07-31T00:00:00"/>
    <x v="1"/>
    <n v="25.6"/>
    <n v="1"/>
    <n v="1278.4000000000001"/>
    <n v="1307.902"/>
    <n v="1307.902"/>
    <n v="25.6"/>
    <n v="49.9375"/>
    <n v="-29.501999999999999"/>
    <x v="1"/>
    <x v="6"/>
    <x v="30"/>
  </r>
  <r>
    <x v="0"/>
    <d v="2019-07-31T00:00:00"/>
    <x v="0"/>
    <n v="669.73"/>
    <m/>
    <n v="14734.06"/>
    <n v="10269.378000000001"/>
    <n v="15.334"/>
    <m/>
    <n v="22"/>
    <n v="4464.6819999999998"/>
    <x v="1"/>
    <x v="6"/>
    <x v="30"/>
  </r>
  <r>
    <x v="0"/>
    <d v="2019-07-31T00:00:00"/>
    <x v="1"/>
    <n v="909"/>
    <n v="8"/>
    <n v="31360.5"/>
    <n v="24865.584999999999"/>
    <n v="3108.1979999999999"/>
    <n v="113.625"/>
    <n v="34.5"/>
    <n v="6494.915"/>
    <x v="1"/>
    <x v="6"/>
    <x v="30"/>
  </r>
  <r>
    <x v="0"/>
    <d v="2019-07-31T00:00:00"/>
    <x v="0"/>
    <n v="217.74"/>
    <m/>
    <n v="4354.8"/>
    <n v="3338.74"/>
    <n v="15.334"/>
    <m/>
    <n v="20"/>
    <n v="1016.06"/>
    <x v="1"/>
    <x v="6"/>
    <x v="30"/>
  </r>
  <r>
    <x v="0"/>
    <d v="2019-07-31T00:00:00"/>
    <x v="1"/>
    <n v="300.8"/>
    <n v="3"/>
    <n v="10377.6"/>
    <n v="8923.1280000000006"/>
    <n v="2974.3760000000002"/>
    <n v="100.26666666666667"/>
    <n v="34.5"/>
    <n v="1454.472"/>
    <x v="1"/>
    <x v="6"/>
    <x v="30"/>
  </r>
  <r>
    <x v="0"/>
    <d v="2019-07-31T00:00:00"/>
    <x v="0"/>
    <n v="648.13"/>
    <m/>
    <n v="14258.86"/>
    <n v="9938.1730000000007"/>
    <n v="15.334"/>
    <m/>
    <n v="22"/>
    <n v="4320.6869999999999"/>
    <x v="1"/>
    <x v="6"/>
    <x v="30"/>
  </r>
  <r>
    <x v="0"/>
    <d v="2019-07-31T00:00:00"/>
    <x v="1"/>
    <n v="858.6"/>
    <n v="7"/>
    <n v="29621.7"/>
    <n v="20820.632000000001"/>
    <n v="2974.3760000000002"/>
    <n v="122.65714285714286"/>
    <n v="34.5"/>
    <n v="8801.0679999999993"/>
    <x v="1"/>
    <x v="6"/>
    <x v="30"/>
  </r>
  <r>
    <x v="0"/>
    <d v="2019-07-31T00:00:00"/>
    <x v="0"/>
    <n v="47.49"/>
    <m/>
    <n v="1044.78"/>
    <n v="728.19299999999998"/>
    <n v="15.334"/>
    <m/>
    <n v="22"/>
    <n v="316.58699999999999"/>
    <x v="1"/>
    <x v="6"/>
    <x v="30"/>
  </r>
  <r>
    <x v="0"/>
    <d v="2019-07-31T00:00:00"/>
    <x v="1"/>
    <n v="326"/>
    <n v="3"/>
    <n v="11247"/>
    <n v="8923.1280000000006"/>
    <n v="2974.3760000000002"/>
    <n v="108.66666666666667"/>
    <n v="34.5"/>
    <n v="2323.8719999999998"/>
    <x v="1"/>
    <x v="6"/>
    <x v="30"/>
  </r>
  <r>
    <x v="0"/>
    <d v="2019-07-31T00:00:00"/>
    <x v="0"/>
    <n v="452.36"/>
    <m/>
    <n v="9951.92"/>
    <n v="6936.3119999999999"/>
    <n v="15.334"/>
    <m/>
    <n v="22"/>
    <n v="3015.6080000000002"/>
    <x v="1"/>
    <x v="6"/>
    <x v="30"/>
  </r>
  <r>
    <x v="0"/>
    <d v="2019-07-31T00:00:00"/>
    <x v="1"/>
    <n v="238.2"/>
    <n v="2"/>
    <n v="8575.2000000000007"/>
    <n v="5856.1189999999997"/>
    <n v="2928.0590000000002"/>
    <n v="119.1"/>
    <n v="36"/>
    <n v="2719.0810000000001"/>
    <x v="1"/>
    <x v="6"/>
    <x v="30"/>
  </r>
  <r>
    <x v="0"/>
    <d v="2019-07-31T00:00:00"/>
    <x v="0"/>
    <n v="619.76"/>
    <m/>
    <n v="13634.72"/>
    <n v="9503.1579999999994"/>
    <n v="15.334"/>
    <m/>
    <n v="22"/>
    <n v="4131.5619999999999"/>
    <x v="1"/>
    <x v="6"/>
    <x v="30"/>
  </r>
  <r>
    <x v="0"/>
    <d v="2019-07-31T00:00:00"/>
    <x v="1"/>
    <n v="468"/>
    <n v="4"/>
    <n v="15912"/>
    <n v="10934.681"/>
    <n v="2733.67"/>
    <n v="117"/>
    <n v="34"/>
    <n v="4977.3190000000004"/>
    <x v="1"/>
    <x v="6"/>
    <x v="30"/>
  </r>
  <r>
    <x v="0"/>
    <d v="2019-07-31T00:00:00"/>
    <x v="0"/>
    <n v="434.58"/>
    <m/>
    <n v="9560.76"/>
    <n v="6663.68"/>
    <n v="15.334"/>
    <m/>
    <n v="22"/>
    <n v="2897.08"/>
    <x v="1"/>
    <x v="6"/>
    <x v="30"/>
  </r>
  <r>
    <x v="0"/>
    <d v="2019-07-31T00:00:00"/>
    <x v="1"/>
    <n v="125"/>
    <n v="1"/>
    <n v="4000"/>
    <n v="2733.67"/>
    <n v="2733.67"/>
    <n v="125"/>
    <n v="32"/>
    <n v="1266.33"/>
    <x v="1"/>
    <x v="6"/>
    <x v="30"/>
  </r>
  <r>
    <x v="0"/>
    <d v="2019-07-31T00:00:00"/>
    <x v="0"/>
    <n v="118.59"/>
    <m/>
    <n v="2371.8000000000002"/>
    <n v="1818.413"/>
    <n v="15.334"/>
    <m/>
    <n v="20"/>
    <n v="553.38699999999994"/>
    <x v="1"/>
    <x v="6"/>
    <x v="30"/>
  </r>
  <r>
    <x v="0"/>
    <d v="2019-07-31T00:00:00"/>
    <x v="1"/>
    <n v="95"/>
    <n v="1"/>
    <n v="3040"/>
    <n v="2733.67"/>
    <n v="2733.67"/>
    <n v="95"/>
    <n v="32"/>
    <n v="306.33"/>
    <x v="1"/>
    <x v="6"/>
    <x v="30"/>
  </r>
  <r>
    <x v="0"/>
    <d v="2019-07-31T00:00:00"/>
    <x v="0"/>
    <n v="115.1"/>
    <m/>
    <n v="2532.1999999999998"/>
    <n v="1764.8979999999999"/>
    <n v="15.334"/>
    <m/>
    <n v="22"/>
    <n v="767.30200000000002"/>
    <x v="1"/>
    <x v="6"/>
    <x v="30"/>
  </r>
  <r>
    <x v="0"/>
    <d v="2019-07-31T00:00:00"/>
    <x v="1"/>
    <n v="915.5"/>
    <n v="1"/>
    <n v="3890.875"/>
    <n v="2733.67"/>
    <n v="2733.67"/>
    <n v="915.5"/>
    <n v="4.25"/>
    <n v="1157.2049999999999"/>
    <x v="1"/>
    <x v="6"/>
    <x v="30"/>
  </r>
  <r>
    <x v="0"/>
    <d v="2019-07-31T00:00:00"/>
    <x v="0"/>
    <n v="59.89"/>
    <m/>
    <n v="1197.8"/>
    <n v="918.33"/>
    <n v="15.334"/>
    <m/>
    <n v="20"/>
    <n v="279.47000000000003"/>
    <x v="1"/>
    <x v="6"/>
    <x v="30"/>
  </r>
  <r>
    <x v="0"/>
    <d v="2019-07-31T00:00:00"/>
    <x v="1"/>
    <n v="915.5"/>
    <n v="7"/>
    <n v="27236.125"/>
    <n v="18651.404999999999"/>
    <n v="2664.4859999999999"/>
    <n v="130.78571428571428"/>
    <n v="29.75"/>
    <n v="8584.7199999999993"/>
    <x v="1"/>
    <x v="6"/>
    <x v="30"/>
  </r>
  <r>
    <x v="0"/>
    <d v="2019-07-31T00:00:00"/>
    <x v="0"/>
    <n v="576.75"/>
    <m/>
    <n v="12688.5"/>
    <n v="8843.6589999999997"/>
    <n v="15.334"/>
    <m/>
    <n v="22"/>
    <n v="3844.8409999999999"/>
    <x v="1"/>
    <x v="6"/>
    <x v="30"/>
  </r>
  <r>
    <x v="0"/>
    <d v="2019-07-31T00:00:00"/>
    <x v="1"/>
    <n v="90"/>
    <n v="1"/>
    <n v="3240"/>
    <n v="2664.4859999999999"/>
    <n v="2664.4859999999999"/>
    <n v="90"/>
    <n v="36"/>
    <n v="575.51400000000001"/>
    <x v="1"/>
    <x v="6"/>
    <x v="30"/>
  </r>
  <r>
    <x v="0"/>
    <d v="2019-07-31T00:00:00"/>
    <x v="0"/>
    <n v="237.49"/>
    <m/>
    <n v="4749.8"/>
    <n v="3641.5790000000002"/>
    <n v="15.334"/>
    <m/>
    <n v="20"/>
    <n v="1108.221"/>
    <x v="1"/>
    <x v="6"/>
    <x v="30"/>
  </r>
  <r>
    <x v="0"/>
    <d v="2019-07-31T00:00:00"/>
    <x v="1"/>
    <n v="60"/>
    <n v="1"/>
    <n v="2160"/>
    <n v="2819.0479999999998"/>
    <n v="2819.0479999999998"/>
    <n v="60"/>
    <n v="36"/>
    <n v="-659.048"/>
    <x v="1"/>
    <x v="6"/>
    <x v="30"/>
  </r>
  <r>
    <x v="0"/>
    <d v="2019-07-31T00:00:00"/>
    <x v="0"/>
    <n v="368.65"/>
    <m/>
    <n v="8110.3"/>
    <n v="5652.7349999999997"/>
    <n v="15.334"/>
    <m/>
    <n v="22"/>
    <n v="2457.5650000000001"/>
    <x v="1"/>
    <x v="6"/>
    <x v="30"/>
  </r>
  <r>
    <x v="0"/>
    <d v="2019-07-31T00:00:00"/>
    <x v="1"/>
    <n v="108.5"/>
    <n v="1"/>
    <n v="3743.25"/>
    <n v="2733.67"/>
    <n v="2733.67"/>
    <n v="108.5"/>
    <n v="34.5"/>
    <n v="1009.58"/>
    <x v="1"/>
    <x v="6"/>
    <x v="30"/>
  </r>
  <r>
    <x v="0"/>
    <d v="2019-07-31T00:00:00"/>
    <x v="1"/>
    <n v="109.5"/>
    <n v="1"/>
    <n v="3777.75"/>
    <n v="2733.67"/>
    <n v="2733.67"/>
    <n v="109.5"/>
    <n v="34.5"/>
    <n v="1044.08"/>
    <x v="1"/>
    <x v="6"/>
    <x v="30"/>
  </r>
  <r>
    <x v="0"/>
    <d v="2019-07-31T00:00:00"/>
    <x v="1"/>
    <n v="90.5"/>
    <n v="1"/>
    <n v="3122.25"/>
    <n v="2733.67"/>
    <n v="2733.67"/>
    <n v="90.5"/>
    <n v="34.5"/>
    <n v="388.58"/>
    <x v="1"/>
    <x v="6"/>
    <x v="30"/>
  </r>
  <r>
    <x v="0"/>
    <d v="2019-07-31T00:00:00"/>
    <x v="1"/>
    <n v="1398"/>
    <n v="12"/>
    <n v="48231"/>
    <n v="32804.044000000002"/>
    <n v="2733.67"/>
    <n v="116.5"/>
    <n v="34.5"/>
    <n v="15426.956"/>
    <x v="1"/>
    <x v="6"/>
    <x v="30"/>
  </r>
  <r>
    <x v="0"/>
    <d v="2019-07-31T00:00:00"/>
    <x v="1"/>
    <n v="472"/>
    <n v="4"/>
    <n v="16284"/>
    <n v="10934.681"/>
    <n v="2733.67"/>
    <n v="118"/>
    <n v="34.5"/>
    <n v="5349.3190000000004"/>
    <x v="1"/>
    <x v="6"/>
    <x v="30"/>
  </r>
  <r>
    <x v="0"/>
    <d v="2019-07-31T00:00:00"/>
    <x v="1"/>
    <n v="104"/>
    <n v="1"/>
    <n v="3588"/>
    <n v="2733.67"/>
    <n v="2733.67"/>
    <n v="104"/>
    <n v="34.5"/>
    <n v="854.33"/>
    <x v="1"/>
    <x v="6"/>
    <x v="30"/>
  </r>
  <r>
    <x v="0"/>
    <d v="2019-07-31T00:00:00"/>
    <x v="1"/>
    <n v="195"/>
    <n v="2"/>
    <n v="6727.5"/>
    <n v="5467.3410000000003"/>
    <n v="2733.67"/>
    <n v="97.5"/>
    <n v="34.5"/>
    <n v="1260.1590000000001"/>
    <x v="1"/>
    <x v="6"/>
    <x v="30"/>
  </r>
  <r>
    <x v="0"/>
    <d v="2019-07-31T00:00:00"/>
    <x v="1"/>
    <n v="235"/>
    <n v="2"/>
    <n v="8107.5"/>
    <n v="5467.3410000000003"/>
    <n v="2733.67"/>
    <n v="117.5"/>
    <n v="34.5"/>
    <n v="2640.1590000000001"/>
    <x v="1"/>
    <x v="6"/>
    <x v="30"/>
  </r>
  <r>
    <x v="0"/>
    <d v="2019-08-01T00:00:00"/>
    <x v="0"/>
    <n v="175.77"/>
    <m/>
    <n v="3866.94"/>
    <n v="2690.2579999999998"/>
    <n v="15.305999999999999"/>
    <m/>
    <n v="22"/>
    <n v="1176.682"/>
    <x v="1"/>
    <x v="7"/>
    <x v="30"/>
  </r>
  <r>
    <x v="0"/>
    <d v="2019-08-01T00:00:00"/>
    <x v="1"/>
    <n v="368"/>
    <n v="3"/>
    <n v="12512"/>
    <n v="9025.2839999999997"/>
    <n v="3008.4279999999999"/>
    <n v="122.66666666666667"/>
    <n v="34"/>
    <n v="3486.7159999999999"/>
    <x v="1"/>
    <x v="7"/>
    <x v="30"/>
  </r>
  <r>
    <x v="0"/>
    <d v="2019-08-01T00:00:00"/>
    <x v="0"/>
    <n v="228.48"/>
    <m/>
    <n v="5026.5600000000004"/>
    <n v="3497.0140000000001"/>
    <n v="15.305999999999999"/>
    <m/>
    <n v="22"/>
    <n v="1529.546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1.98"/>
    <m/>
    <n v="43.56"/>
    <n v="30.152999999999999"/>
    <n v="15.228999999999999"/>
    <m/>
    <n v="22"/>
    <n v="13.407"/>
    <x v="1"/>
    <x v="7"/>
    <x v="30"/>
  </r>
  <r>
    <x v="0"/>
    <d v="2019-08-01T00:00:00"/>
    <x v="1"/>
    <n v="214"/>
    <n v="2"/>
    <n v="7383"/>
    <n v="6016.8559999999998"/>
    <n v="3008.4279999999999"/>
    <n v="107"/>
    <n v="34.5"/>
    <n v="1366.144"/>
    <x v="1"/>
    <x v="7"/>
    <x v="30"/>
  </r>
  <r>
    <x v="0"/>
    <d v="2019-08-01T00:00:00"/>
    <x v="0"/>
    <n v="294.14999999999998"/>
    <m/>
    <n v="5588.85"/>
    <n v="4502.13"/>
    <n v="15.305999999999999"/>
    <m/>
    <n v="19"/>
    <n v="1086.72"/>
    <x v="1"/>
    <x v="7"/>
    <x v="30"/>
  </r>
  <r>
    <x v="0"/>
    <d v="2019-08-01T00:00:00"/>
    <x v="1"/>
    <n v="312"/>
    <n v="3"/>
    <n v="10764"/>
    <n v="9025.2839999999997"/>
    <n v="3008.4279999999999"/>
    <n v="104"/>
    <n v="34.5"/>
    <n v="1738.7159999999999"/>
    <x v="1"/>
    <x v="7"/>
    <x v="30"/>
  </r>
  <r>
    <x v="0"/>
    <d v="2019-08-01T00:00:00"/>
    <x v="0"/>
    <n v="933.47"/>
    <m/>
    <n v="19602.87"/>
    <n v="14287.279"/>
    <n v="15.305999999999999"/>
    <m/>
    <n v="21"/>
    <n v="5315.5910000000003"/>
    <x v="1"/>
    <x v="7"/>
    <x v="30"/>
  </r>
  <r>
    <x v="0"/>
    <d v="2019-08-01T00:00:00"/>
    <x v="1"/>
    <n v="109"/>
    <n v="1"/>
    <n v="3760.5"/>
    <n v="3008.4279999999999"/>
    <n v="3008.4279999999999"/>
    <n v="109"/>
    <n v="34.5"/>
    <n v="752.072"/>
    <x v="1"/>
    <x v="7"/>
    <x v="30"/>
  </r>
  <r>
    <x v="0"/>
    <d v="2019-08-01T00:00:00"/>
    <x v="0"/>
    <n v="197.75"/>
    <m/>
    <n v="3955"/>
    <n v="3026.674"/>
    <n v="15.305999999999999"/>
    <m/>
    <n v="20"/>
    <n v="928.32600000000002"/>
    <x v="1"/>
    <x v="7"/>
    <x v="30"/>
  </r>
  <r>
    <x v="0"/>
    <d v="2019-08-01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1T00:00:00"/>
    <x v="0"/>
    <n v="918.18"/>
    <m/>
    <n v="20199.96"/>
    <n v="14053.257"/>
    <n v="15.305999999999999"/>
    <m/>
    <n v="22"/>
    <n v="6146.7030000000004"/>
    <x v="1"/>
    <x v="7"/>
    <x v="30"/>
  </r>
  <r>
    <x v="0"/>
    <d v="2019-08-01T00:00:00"/>
    <x v="1"/>
    <n v="100"/>
    <n v="1"/>
    <n v="2000"/>
    <n v="3008.4279999999999"/>
    <n v="3008.4279999999999"/>
    <n v="100"/>
    <n v="20"/>
    <n v="-1008.428"/>
    <x v="1"/>
    <x v="7"/>
    <x v="30"/>
  </r>
  <r>
    <x v="0"/>
    <d v="2019-08-01T00:00:00"/>
    <x v="0"/>
    <n v="281.41000000000003"/>
    <m/>
    <n v="6191.02"/>
    <n v="4307.1369999999997"/>
    <n v="15.305999999999999"/>
    <m/>
    <n v="22"/>
    <n v="1883.883"/>
    <x v="1"/>
    <x v="7"/>
    <x v="30"/>
  </r>
  <r>
    <x v="0"/>
    <d v="2019-08-01T00:00:00"/>
    <x v="1"/>
    <n v="210"/>
    <n v="2"/>
    <n v="7245"/>
    <n v="6016.8559999999998"/>
    <n v="3008.4279999999999"/>
    <n v="105"/>
    <n v="34.5"/>
    <n v="1228.144"/>
    <x v="1"/>
    <x v="7"/>
    <x v="30"/>
  </r>
  <r>
    <x v="0"/>
    <d v="2019-08-01T00:00:00"/>
    <x v="0"/>
    <n v="59.57"/>
    <m/>
    <n v="1191.4000000000001"/>
    <n v="911.75199999999995"/>
    <n v="15.305999999999999"/>
    <m/>
    <n v="20"/>
    <n v="279.64800000000002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198.25"/>
    <m/>
    <n v="3766.75"/>
    <n v="3034.3270000000002"/>
    <n v="15.305999999999999"/>
    <m/>
    <n v="19"/>
    <n v="732.423"/>
    <x v="1"/>
    <x v="7"/>
    <x v="30"/>
  </r>
  <r>
    <x v="0"/>
    <d v="2019-08-01T00:00:00"/>
    <x v="1"/>
    <n v="188"/>
    <n v="2"/>
    <n v="6486"/>
    <n v="6016.8559999999998"/>
    <n v="3008.4279999999999"/>
    <n v="94"/>
    <n v="34.5"/>
    <n v="469.14400000000001"/>
    <x v="1"/>
    <x v="7"/>
    <x v="30"/>
  </r>
  <r>
    <x v="0"/>
    <d v="2019-08-01T00:00:00"/>
    <x v="0"/>
    <n v="1147.3599999999999"/>
    <m/>
    <n v="24094.560000000001"/>
    <n v="17560.985000000001"/>
    <n v="15.305999999999999"/>
    <m/>
    <n v="21"/>
    <n v="6533.5749999999998"/>
    <x v="1"/>
    <x v="7"/>
    <x v="30"/>
  </r>
  <r>
    <x v="0"/>
    <d v="2019-08-01T00:00:00"/>
    <x v="1"/>
    <n v="1807"/>
    <n v="16"/>
    <n v="61438"/>
    <n v="48134.85"/>
    <n v="3008.4279999999999"/>
    <n v="112.9375"/>
    <n v="34"/>
    <n v="13303.15"/>
    <x v="1"/>
    <x v="7"/>
    <x v="30"/>
  </r>
  <r>
    <x v="0"/>
    <d v="2019-08-01T00:00:00"/>
    <x v="0"/>
    <n v="216.24"/>
    <m/>
    <n v="4757.28"/>
    <n v="3309.674"/>
    <n v="15.305999999999999"/>
    <m/>
    <n v="22"/>
    <n v="1447.606"/>
    <x v="1"/>
    <x v="7"/>
    <x v="30"/>
  </r>
  <r>
    <x v="0"/>
    <d v="2019-08-01T00:00:00"/>
    <x v="1"/>
    <n v="658"/>
    <n v="6"/>
    <n v="22701"/>
    <n v="18050.569"/>
    <n v="3008.4279999999999"/>
    <n v="109.66666666666667"/>
    <n v="34.5"/>
    <n v="4650.4309999999996"/>
    <x v="1"/>
    <x v="7"/>
    <x v="30"/>
  </r>
  <r>
    <x v="0"/>
    <d v="2019-08-01T00:00:00"/>
    <x v="0"/>
    <n v="369.3"/>
    <m/>
    <n v="8124.6"/>
    <n v="5652.3419999999996"/>
    <n v="15.305999999999999"/>
    <m/>
    <n v="22"/>
    <n v="2472.2579999999998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448.4"/>
    <m/>
    <n v="9864.7999999999993"/>
    <n v="6863.0119999999997"/>
    <n v="15.305999999999999"/>
    <m/>
    <n v="22"/>
    <n v="3001.788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221.93"/>
    <m/>
    <n v="4882.46"/>
    <n v="3396.7620000000002"/>
    <n v="15.305999999999999"/>
    <m/>
    <n v="22"/>
    <n v="1485.6980000000001"/>
    <x v="1"/>
    <x v="7"/>
    <x v="30"/>
  </r>
  <r>
    <x v="0"/>
    <d v="2019-08-01T00:00:00"/>
    <x v="1"/>
    <n v="120"/>
    <n v="1"/>
    <n v="4140"/>
    <n v="3008.4279999999999"/>
    <n v="3008.4279999999999"/>
    <n v="120"/>
    <n v="34.5"/>
    <n v="1131.5719999999999"/>
    <x v="1"/>
    <x v="7"/>
    <x v="30"/>
  </r>
  <r>
    <x v="0"/>
    <d v="2019-08-01T00:00:00"/>
    <x v="0"/>
    <n v="254.21"/>
    <m/>
    <n v="5592.62"/>
    <n v="3890.826"/>
    <n v="15.305999999999999"/>
    <m/>
    <n v="22"/>
    <n v="1701.7940000000001"/>
    <x v="1"/>
    <x v="7"/>
    <x v="30"/>
  </r>
  <r>
    <x v="0"/>
    <d v="2019-08-01T00:00:00"/>
    <x v="1"/>
    <n v="1096"/>
    <n v="10"/>
    <n v="37812"/>
    <n v="30084.280999999999"/>
    <n v="3008.4279999999999"/>
    <n v="109.6"/>
    <n v="34.5"/>
    <n v="7727.7190000000001"/>
    <x v="1"/>
    <x v="7"/>
    <x v="30"/>
  </r>
  <r>
    <x v="0"/>
    <d v="2019-08-01T00:00:00"/>
    <x v="0"/>
    <n v="48.46"/>
    <m/>
    <n v="1066.1199999999999"/>
    <n v="741.70699999999999"/>
    <n v="15.305999999999999"/>
    <m/>
    <n v="22"/>
    <n v="324.41300000000001"/>
    <x v="1"/>
    <x v="7"/>
    <x v="30"/>
  </r>
  <r>
    <x v="0"/>
    <d v="2019-08-01T00:00:00"/>
    <x v="1"/>
    <n v="108"/>
    <n v="1"/>
    <n v="3726"/>
    <n v="3008.4279999999999"/>
    <n v="3008.4279999999999"/>
    <n v="108"/>
    <n v="34.5"/>
    <n v="717.572"/>
    <x v="1"/>
    <x v="7"/>
    <x v="30"/>
  </r>
  <r>
    <x v="0"/>
    <d v="2019-08-01T00:00:00"/>
    <x v="0"/>
    <n v="1229.9000000000001"/>
    <m/>
    <n v="27672.75"/>
    <n v="18824.305"/>
    <n v="15.305999999999999"/>
    <m/>
    <n v="22.5"/>
    <n v="8848.4449999999997"/>
    <x v="1"/>
    <x v="7"/>
    <x v="30"/>
  </r>
  <r>
    <x v="0"/>
    <d v="2019-08-01T00:00:00"/>
    <x v="1"/>
    <n v="1271"/>
    <n v="12"/>
    <n v="43214"/>
    <n v="36101.137999999999"/>
    <n v="3008.4279999999999"/>
    <n v="105.91666666666667"/>
    <n v="34"/>
    <n v="7112.8620000000001"/>
    <x v="1"/>
    <x v="7"/>
    <x v="30"/>
  </r>
  <r>
    <x v="0"/>
    <d v="2019-08-01T00:00:00"/>
    <x v="0"/>
    <n v="685.8"/>
    <m/>
    <n v="15430.5"/>
    <n v="10496.550999999999"/>
    <n v="15.305999999999999"/>
    <m/>
    <n v="22.5"/>
    <n v="4933.9489999999996"/>
    <x v="1"/>
    <x v="7"/>
    <x v="30"/>
  </r>
  <r>
    <x v="0"/>
    <d v="2019-08-01T00:00:00"/>
    <x v="0"/>
    <n v="902.5"/>
    <m/>
    <n v="19855"/>
    <n v="13813.266"/>
    <n v="15.305999999999999"/>
    <m/>
    <n v="22"/>
    <n v="6041.7340000000004"/>
    <x v="1"/>
    <x v="7"/>
    <x v="30"/>
  </r>
  <r>
    <x v="0"/>
    <d v="2019-08-01T00:00:00"/>
    <x v="0"/>
    <n v="322.39999999999998"/>
    <m/>
    <n v="7092.8"/>
    <n v="4909.7030000000004"/>
    <n v="15.228999999999999"/>
    <m/>
    <n v="22"/>
    <n v="2183.0970000000002"/>
    <x v="1"/>
    <x v="7"/>
    <x v="30"/>
  </r>
  <r>
    <x v="0"/>
    <d v="2019-08-01T00:00:00"/>
    <x v="0"/>
    <n v="870.88"/>
    <m/>
    <n v="17417.599999999999"/>
    <n v="13262.289000000001"/>
    <n v="15.228999999999999"/>
    <m/>
    <n v="20"/>
    <n v="4155.3109999999997"/>
    <x v="1"/>
    <x v="7"/>
    <x v="30"/>
  </r>
  <r>
    <x v="0"/>
    <d v="2019-08-01T00:00:00"/>
    <x v="0"/>
    <n v="23.45"/>
    <m/>
    <n v="515.9"/>
    <n v="400.49299999999999"/>
    <n v="17.079000000000001"/>
    <m/>
    <n v="22"/>
    <n v="115.407"/>
    <x v="1"/>
    <x v="7"/>
    <x v="30"/>
  </r>
  <r>
    <x v="0"/>
    <d v="2019-08-01T00:00:00"/>
    <x v="0"/>
    <n v="5.45"/>
    <m/>
    <n v="119.9"/>
    <n v="93.078000000000003"/>
    <n v="17.079000000000001"/>
    <m/>
    <n v="22"/>
    <n v="26.821999999999999"/>
    <x v="1"/>
    <x v="7"/>
    <x v="30"/>
  </r>
  <r>
    <x v="0"/>
    <d v="2019-08-01T00:00:00"/>
    <x v="0"/>
    <n v="454.15"/>
    <m/>
    <n v="4541.5"/>
    <n v="6916.0720000000001"/>
    <n v="15.228999999999999"/>
    <m/>
    <n v="10"/>
    <n v="-2374.5720000000001"/>
    <x v="1"/>
    <x v="7"/>
    <x v="30"/>
  </r>
  <r>
    <x v="0"/>
    <d v="2019-08-01T00:00:00"/>
    <x v="0"/>
    <n v="576.29999999999995"/>
    <m/>
    <n v="5186.7"/>
    <n v="8776.2459999999992"/>
    <n v="15.228999999999999"/>
    <m/>
    <n v="9"/>
    <n v="-3589.5459999999998"/>
    <x v="1"/>
    <x v="7"/>
    <x v="30"/>
  </r>
  <r>
    <x v="0"/>
    <d v="2019-08-01T00:00:00"/>
    <x v="0"/>
    <n v="143.16999999999999"/>
    <m/>
    <n v="1574.87"/>
    <n v="2180.2800000000002"/>
    <n v="15.228999999999999"/>
    <m/>
    <n v="11"/>
    <n v="-605.41"/>
    <x v="1"/>
    <x v="7"/>
    <x v="30"/>
  </r>
  <r>
    <x v="0"/>
    <d v="2019-08-01T00:00:00"/>
    <x v="0"/>
    <n v="23.33"/>
    <m/>
    <n v="233.3"/>
    <n v="355.28300000000002"/>
    <n v="15.228999999999999"/>
    <m/>
    <n v="10"/>
    <n v="-121.983"/>
    <x v="1"/>
    <x v="7"/>
    <x v="30"/>
  </r>
  <r>
    <x v="0"/>
    <d v="2019-08-01T00:00:00"/>
    <x v="0"/>
    <n v="1240.6600000000001"/>
    <m/>
    <n v="27294.52"/>
    <n v="18988.992999999999"/>
    <n v="15.305999999999999"/>
    <m/>
    <n v="22"/>
    <n v="8305.527"/>
    <x v="1"/>
    <x v="7"/>
    <x v="30"/>
  </r>
  <r>
    <x v="0"/>
    <d v="2019-08-01T00:00:00"/>
    <x v="0"/>
    <n v="4.1100000000000003"/>
    <m/>
    <n v="90.42"/>
    <n v="62.59"/>
    <n v="15.228999999999999"/>
    <m/>
    <n v="22"/>
    <n v="27.83"/>
    <x v="1"/>
    <x v="7"/>
    <x v="30"/>
  </r>
  <r>
    <x v="0"/>
    <d v="2019-08-01T00:00:00"/>
    <x v="0"/>
    <n v="445.06"/>
    <m/>
    <n v="4450.6000000000004"/>
    <n v="6811.8909999999996"/>
    <n v="15.305999999999999"/>
    <m/>
    <n v="10"/>
    <n v="-2361.2910000000002"/>
    <x v="1"/>
    <x v="7"/>
    <x v="30"/>
  </r>
  <r>
    <x v="0"/>
    <d v="2019-08-01T00:00:00"/>
    <x v="0"/>
    <n v="99.18"/>
    <m/>
    <n v="1983.6"/>
    <n v="1518.0050000000001"/>
    <n v="15.305999999999999"/>
    <m/>
    <n v="20"/>
    <n v="465.59500000000003"/>
    <x v="1"/>
    <x v="7"/>
    <x v="30"/>
  </r>
  <r>
    <x v="0"/>
    <d v="2019-08-01T00:00:00"/>
    <x v="0"/>
    <n v="21.17"/>
    <m/>
    <n v="444.57"/>
    <n v="361.55399999999997"/>
    <n v="17.079000000000001"/>
    <m/>
    <n v="21"/>
    <n v="83.016000000000005"/>
    <x v="1"/>
    <x v="7"/>
    <x v="30"/>
  </r>
  <r>
    <x v="0"/>
    <d v="2019-08-01T00:00:00"/>
    <x v="0"/>
    <n v="4.8600000000000003"/>
    <m/>
    <n v="106.92"/>
    <n v="83.001999999999995"/>
    <n v="17.079000000000001"/>
    <m/>
    <n v="22"/>
    <n v="23.917999999999999"/>
    <x v="1"/>
    <x v="7"/>
    <x v="30"/>
  </r>
  <r>
    <x v="0"/>
    <d v="2019-08-01T00:00:00"/>
    <x v="0"/>
    <n v="214.52"/>
    <m/>
    <n v="4719.4399999999996"/>
    <n v="3663.6990000000001"/>
    <n v="17.079000000000001"/>
    <m/>
    <n v="22"/>
    <n v="1055.741"/>
    <x v="1"/>
    <x v="7"/>
    <x v="30"/>
  </r>
  <r>
    <x v="0"/>
    <d v="2019-08-01T00:00:00"/>
    <x v="0"/>
    <n v="286.39999999999998"/>
    <m/>
    <n v="6300.8"/>
    <n v="4891.308"/>
    <n v="17.079000000000001"/>
    <m/>
    <n v="22"/>
    <n v="1409.492"/>
    <x v="1"/>
    <x v="7"/>
    <x v="30"/>
  </r>
  <r>
    <x v="0"/>
    <d v="2019-08-01T00:00:00"/>
    <x v="0"/>
    <n v="317.61"/>
    <m/>
    <n v="6352.2"/>
    <n v="4861.1980000000003"/>
    <n v="15.305999999999999"/>
    <m/>
    <n v="20"/>
    <n v="1491.002"/>
    <x v="1"/>
    <x v="7"/>
    <x v="30"/>
  </r>
  <r>
    <x v="0"/>
    <d v="2019-08-01T00:00:00"/>
    <x v="0"/>
    <n v="224.28"/>
    <m/>
    <n v="4934.16"/>
    <n v="3432.73"/>
    <n v="15.305999999999999"/>
    <m/>
    <n v="22"/>
    <n v="1501.43"/>
    <x v="1"/>
    <x v="7"/>
    <x v="30"/>
  </r>
  <r>
    <x v="0"/>
    <d v="2019-08-01T00:00:00"/>
    <x v="0"/>
    <n v="669.24"/>
    <m/>
    <n v="14723.28"/>
    <n v="10243.091"/>
    <n v="15.305999999999999"/>
    <m/>
    <n v="22"/>
    <n v="4480.1890000000003"/>
    <x v="1"/>
    <x v="7"/>
    <x v="30"/>
  </r>
  <r>
    <x v="0"/>
    <d v="2019-08-01T00:00:00"/>
    <x v="0"/>
    <n v="798.93"/>
    <m/>
    <n v="17576.46"/>
    <n v="12228.069"/>
    <n v="15.305999999999999"/>
    <m/>
    <n v="22"/>
    <n v="5348.3909999999996"/>
    <x v="1"/>
    <x v="7"/>
    <x v="30"/>
  </r>
  <r>
    <x v="0"/>
    <d v="2019-08-02T00:00:00"/>
    <x v="1"/>
    <n v="1385"/>
    <n v="12"/>
    <n v="45705"/>
    <n v="36101.137999999999"/>
    <n v="3008.4279999999999"/>
    <n v="115.41666666666667"/>
    <n v="33"/>
    <n v="9603.8619999999992"/>
    <x v="1"/>
    <x v="7"/>
    <x v="30"/>
  </r>
  <r>
    <x v="0"/>
    <d v="2019-08-02T00:00:00"/>
    <x v="0"/>
    <n v="360.29"/>
    <m/>
    <n v="7926.38"/>
    <n v="5477.5929999999998"/>
    <n v="15.202999999999999"/>
    <m/>
    <n v="22"/>
    <n v="2448.7869999999998"/>
    <x v="1"/>
    <x v="7"/>
    <x v="30"/>
  </r>
  <r>
    <x v="0"/>
    <d v="2019-08-02T00:00:00"/>
    <x v="0"/>
    <n v="598"/>
    <m/>
    <n v="13455"/>
    <n v="9091.5669999999991"/>
    <n v="15.202999999999999"/>
    <m/>
    <n v="22.5"/>
    <n v="4363.433"/>
    <x v="1"/>
    <x v="7"/>
    <x v="30"/>
  </r>
  <r>
    <x v="0"/>
    <d v="2019-08-02T00:00:00"/>
    <x v="0"/>
    <n v="574.52"/>
    <m/>
    <n v="12926.7"/>
    <n v="8734.5939999999991"/>
    <n v="15.202999999999999"/>
    <m/>
    <n v="22.5"/>
    <n v="4192.1059999999998"/>
    <x v="1"/>
    <x v="7"/>
    <x v="30"/>
  </r>
  <r>
    <x v="0"/>
    <d v="2019-08-02T00:00:00"/>
    <x v="0"/>
    <n v="237.89"/>
    <m/>
    <n v="4876.75"/>
    <n v="3616.7109999999998"/>
    <n v="15.202999999999999"/>
    <m/>
    <n v="20.5"/>
    <n v="1260.039"/>
    <x v="1"/>
    <x v="7"/>
    <x v="30"/>
  </r>
  <r>
    <x v="0"/>
    <d v="2019-08-02T00:00:00"/>
    <x v="0"/>
    <n v="419.13"/>
    <m/>
    <n v="9430.43"/>
    <n v="6372.1549999999997"/>
    <n v="15.202999999999999"/>
    <m/>
    <n v="22.5"/>
    <n v="3058.2750000000001"/>
    <x v="1"/>
    <x v="7"/>
    <x v="30"/>
  </r>
  <r>
    <x v="0"/>
    <d v="2019-08-02T00:00:00"/>
    <x v="0"/>
    <n v="286.66000000000003"/>
    <m/>
    <n v="6449.85"/>
    <n v="4358.1750000000002"/>
    <n v="15.202999999999999"/>
    <m/>
    <n v="22.5"/>
    <n v="2091.6750000000002"/>
    <x v="1"/>
    <x v="7"/>
    <x v="30"/>
  </r>
  <r>
    <x v="0"/>
    <d v="2019-08-02T00:00:00"/>
    <x v="0"/>
    <n v="1199.22"/>
    <m/>
    <n v="26982.45"/>
    <n v="18232.089"/>
    <n v="15.202999999999999"/>
    <m/>
    <n v="22.5"/>
    <n v="8750.3610000000008"/>
    <x v="1"/>
    <x v="7"/>
    <x v="30"/>
  </r>
  <r>
    <x v="0"/>
    <d v="2019-08-02T00:00:00"/>
    <x v="0"/>
    <n v="689.3"/>
    <m/>
    <n v="15509.25"/>
    <n v="10479.628000000001"/>
    <n v="15.202999999999999"/>
    <m/>
    <n v="22.5"/>
    <n v="5029.6220000000003"/>
    <x v="1"/>
    <x v="7"/>
    <x v="30"/>
  </r>
  <r>
    <x v="0"/>
    <d v="2019-08-02T00:00:00"/>
    <x v="0"/>
    <n v="178.81"/>
    <m/>
    <n v="4023.23"/>
    <n v="2718.5"/>
    <n v="15.202999999999999"/>
    <m/>
    <n v="22.5"/>
    <n v="1304.73"/>
    <x v="1"/>
    <x v="7"/>
    <x v="30"/>
  </r>
  <r>
    <x v="0"/>
    <d v="2019-08-02T00:00:00"/>
    <x v="0"/>
    <n v="353.98"/>
    <m/>
    <n v="7964.55"/>
    <n v="5381.66"/>
    <n v="15.202999999999999"/>
    <m/>
    <n v="22.5"/>
    <n v="2582.89"/>
    <x v="1"/>
    <x v="7"/>
    <x v="30"/>
  </r>
  <r>
    <x v="0"/>
    <d v="2019-08-02T00:00:00"/>
    <x v="0"/>
    <n v="669.98"/>
    <m/>
    <n v="15074.55"/>
    <n v="10185.9"/>
    <n v="15.202999999999999"/>
    <m/>
    <n v="22.5"/>
    <n v="4888.6499999999996"/>
    <x v="1"/>
    <x v="7"/>
    <x v="30"/>
  </r>
  <r>
    <x v="0"/>
    <d v="2019-08-02T00:00:00"/>
    <x v="0"/>
    <n v="227.34"/>
    <m/>
    <n v="5115.1499999999996"/>
    <n v="3456.3159999999998"/>
    <n v="15.202999999999999"/>
    <m/>
    <n v="22.5"/>
    <n v="1658.8340000000001"/>
    <x v="1"/>
    <x v="7"/>
    <x v="30"/>
  </r>
  <r>
    <x v="0"/>
    <d v="2019-08-02T00:00:00"/>
    <x v="0"/>
    <n v="221.73"/>
    <m/>
    <n v="4988.93"/>
    <n v="3371.0250000000001"/>
    <n v="15.202999999999999"/>
    <m/>
    <n v="22.5"/>
    <n v="1617.905"/>
    <x v="1"/>
    <x v="7"/>
    <x v="30"/>
  </r>
  <r>
    <x v="0"/>
    <d v="2019-08-02T00:00:00"/>
    <x v="0"/>
    <n v="2946.56"/>
    <m/>
    <n v="66297.600000000006"/>
    <n v="44797.404999999999"/>
    <n v="15.202999999999999"/>
    <m/>
    <n v="22.5"/>
    <n v="21500.195"/>
    <x v="1"/>
    <x v="7"/>
    <x v="30"/>
  </r>
  <r>
    <x v="0"/>
    <d v="2019-08-02T00:00:00"/>
    <x v="0"/>
    <n v="1120.8"/>
    <m/>
    <n v="24657.599999999999"/>
    <n v="17039.847000000002"/>
    <n v="15.202999999999999"/>
    <m/>
    <n v="22"/>
    <n v="7617.7529999999997"/>
    <x v="1"/>
    <x v="7"/>
    <x v="30"/>
  </r>
  <r>
    <x v="0"/>
    <d v="2019-08-02T00:00:00"/>
    <x v="0"/>
    <n v="59.8"/>
    <m/>
    <n v="1225.9000000000001"/>
    <n v="909.15700000000004"/>
    <n v="15.202999999999999"/>
    <m/>
    <n v="20.5"/>
    <n v="316.74299999999999"/>
    <x v="1"/>
    <x v="7"/>
    <x v="30"/>
  </r>
  <r>
    <x v="0"/>
    <d v="2019-08-02T00:00:00"/>
    <x v="0"/>
    <n v="904.56"/>
    <m/>
    <n v="20352.599999999999"/>
    <n v="13752.288"/>
    <n v="15.202999999999999"/>
    <m/>
    <n v="22.5"/>
    <n v="6600.3119999999999"/>
    <x v="1"/>
    <x v="7"/>
    <x v="30"/>
  </r>
  <r>
    <x v="0"/>
    <d v="2019-08-02T00:00:00"/>
    <x v="0"/>
    <n v="62.37"/>
    <m/>
    <n v="623.70000000000005"/>
    <n v="948.22900000000004"/>
    <n v="15.202999999999999"/>
    <m/>
    <n v="10"/>
    <n v="-324.529"/>
    <x v="1"/>
    <x v="7"/>
    <x v="30"/>
  </r>
  <r>
    <x v="0"/>
    <d v="2019-08-02T00:00:00"/>
    <x v="0"/>
    <n v="894.12"/>
    <m/>
    <n v="20117.7"/>
    <n v="13593.565000000001"/>
    <n v="15.202999999999999"/>
    <m/>
    <n v="22.5"/>
    <n v="6524.1350000000002"/>
    <x v="1"/>
    <x v="7"/>
    <x v="30"/>
  </r>
  <r>
    <x v="0"/>
    <d v="2019-08-02T00:00:00"/>
    <x v="0"/>
    <n v="198.67"/>
    <m/>
    <n v="3973.4"/>
    <n v="3020.4380000000001"/>
    <n v="15.202999999999999"/>
    <m/>
    <n v="20"/>
    <n v="952.96199999999999"/>
    <x v="1"/>
    <x v="7"/>
    <x v="30"/>
  </r>
  <r>
    <x v="0"/>
    <d v="2019-08-02T00:00:00"/>
    <x v="0"/>
    <n v="916.28"/>
    <m/>
    <n v="20158.16"/>
    <n v="13930.47"/>
    <n v="15.202999999999999"/>
    <m/>
    <n v="22"/>
    <n v="6227.69"/>
    <x v="1"/>
    <x v="7"/>
    <x v="30"/>
  </r>
  <r>
    <x v="0"/>
    <d v="2019-08-02T00:00:00"/>
    <x v="0"/>
    <n v="158.97"/>
    <m/>
    <n v="3179.4"/>
    <n v="2416.8670000000002"/>
    <n v="15.202999999999999"/>
    <m/>
    <n v="20"/>
    <n v="762.53300000000002"/>
    <x v="1"/>
    <x v="7"/>
    <x v="30"/>
  </r>
  <r>
    <x v="0"/>
    <d v="2019-08-02T00:00:00"/>
    <x v="0"/>
    <n v="30"/>
    <m/>
    <n v="675"/>
    <n v="456.09899999999999"/>
    <n v="15.202999999999999"/>
    <m/>
    <n v="22.5"/>
    <n v="218.90100000000001"/>
    <x v="1"/>
    <x v="7"/>
    <x v="30"/>
  </r>
  <r>
    <x v="0"/>
    <d v="2019-08-02T00:00:00"/>
    <x v="0"/>
    <n v="700.91"/>
    <m/>
    <n v="15770.48"/>
    <n v="10656.138000000001"/>
    <n v="15.202999999999999"/>
    <m/>
    <n v="22.5"/>
    <n v="5114.3419999999996"/>
    <x v="1"/>
    <x v="7"/>
    <x v="30"/>
  </r>
  <r>
    <x v="0"/>
    <d v="2019-08-02T00:00:00"/>
    <x v="0"/>
    <n v="223.88"/>
    <m/>
    <n v="5037.3"/>
    <n v="3403.712"/>
    <n v="15.202999999999999"/>
    <m/>
    <n v="22.5"/>
    <n v="1633.588"/>
    <x v="1"/>
    <x v="7"/>
    <x v="30"/>
  </r>
  <r>
    <x v="0"/>
    <d v="2019-08-02T00:00:00"/>
    <x v="0"/>
    <n v="1114.01"/>
    <m/>
    <n v="24508.22"/>
    <n v="16936.616999999998"/>
    <n v="15.202999999999999"/>
    <m/>
    <n v="22"/>
    <n v="7571.6030000000001"/>
    <x v="1"/>
    <x v="7"/>
    <x v="30"/>
  </r>
  <r>
    <x v="0"/>
    <d v="2019-08-02T00:00:00"/>
    <x v="0"/>
    <n v="625.26"/>
    <m/>
    <n v="14068.35"/>
    <n v="9506.009"/>
    <n v="15.202999999999999"/>
    <m/>
    <n v="22.5"/>
    <n v="4562.3410000000003"/>
    <x v="1"/>
    <x v="7"/>
    <x v="30"/>
  </r>
  <r>
    <x v="0"/>
    <d v="2019-08-02T00:00:00"/>
    <x v="0"/>
    <n v="76.180000000000007"/>
    <m/>
    <n v="1714.05"/>
    <n v="1158.1869999999999"/>
    <n v="15.202999999999999"/>
    <m/>
    <n v="22.5"/>
    <n v="555.86300000000006"/>
    <x v="1"/>
    <x v="7"/>
    <x v="30"/>
  </r>
  <r>
    <x v="0"/>
    <d v="2019-08-02T00:00:00"/>
    <x v="0"/>
    <n v="362.77"/>
    <m/>
    <n v="8162.33"/>
    <n v="5515.2969999999996"/>
    <n v="15.202999999999999"/>
    <m/>
    <n v="22.5"/>
    <n v="2647.0329999999999"/>
    <x v="1"/>
    <x v="7"/>
    <x v="30"/>
  </r>
  <r>
    <x v="0"/>
    <d v="2019-08-02T00:00:00"/>
    <x v="0"/>
    <n v="77.260000000000005"/>
    <m/>
    <n v="1583.83"/>
    <n v="1174.606"/>
    <n v="15.202999999999999"/>
    <m/>
    <n v="20.5"/>
    <n v="409.22399999999999"/>
    <x v="1"/>
    <x v="7"/>
    <x v="30"/>
  </r>
  <r>
    <x v="0"/>
    <d v="2019-08-03T00:00:00"/>
    <x v="1"/>
    <n v="88"/>
    <n v="1"/>
    <n v="3036"/>
    <n v="3008.4279999999999"/>
    <n v="3008.4279999999999"/>
    <n v="88"/>
    <n v="34.5"/>
    <n v="27.571999999999999"/>
    <x v="1"/>
    <x v="7"/>
    <x v="30"/>
  </r>
  <r>
    <x v="0"/>
    <d v="2019-08-03T00:00:00"/>
    <x v="1"/>
    <n v="250"/>
    <n v="2"/>
    <n v="8625"/>
    <n v="6016.8559999999998"/>
    <n v="3008.4279999999999"/>
    <n v="125"/>
    <n v="34.5"/>
    <n v="2608.1439999999998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118"/>
    <n v="1"/>
    <n v="4071"/>
    <n v="3008.4279999999999"/>
    <n v="3008.4279999999999"/>
    <n v="118"/>
    <n v="34.5"/>
    <n v="1062.5719999999999"/>
    <x v="1"/>
    <x v="7"/>
    <x v="30"/>
  </r>
  <r>
    <x v="0"/>
    <d v="2019-08-03T00:00:00"/>
    <x v="1"/>
    <n v="350"/>
    <n v="3"/>
    <n v="11900"/>
    <n v="9025.2839999999997"/>
    <n v="3008.4279999999999"/>
    <n v="116.66666666666667"/>
    <n v="34"/>
    <n v="2874.7159999999999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354"/>
    <n v="3"/>
    <n v="12213"/>
    <n v="9025.2839999999997"/>
    <n v="3008.4279999999999"/>
    <n v="118"/>
    <n v="34.5"/>
    <n v="3187.7159999999999"/>
    <x v="1"/>
    <x v="7"/>
    <x v="30"/>
  </r>
  <r>
    <x v="0"/>
    <d v="2019-08-03T00:00:00"/>
    <x v="1"/>
    <n v="215"/>
    <n v="2"/>
    <n v="7417.5"/>
    <n v="6016.8559999999998"/>
    <n v="3008.4279999999999"/>
    <n v="107.5"/>
    <n v="34.5"/>
    <n v="1400.644"/>
    <x v="1"/>
    <x v="7"/>
    <x v="30"/>
  </r>
  <r>
    <x v="0"/>
    <d v="2019-08-03T00:00:00"/>
    <x v="1"/>
    <n v="340"/>
    <n v="3"/>
    <n v="11730"/>
    <n v="9025.2839999999997"/>
    <n v="3008.4279999999999"/>
    <n v="113.33333333333333"/>
    <n v="34.5"/>
    <n v="2704.7159999999999"/>
    <x v="1"/>
    <x v="7"/>
    <x v="30"/>
  </r>
  <r>
    <x v="0"/>
    <d v="2019-08-03T00:00:00"/>
    <x v="1"/>
    <n v="462"/>
    <n v="4"/>
    <n v="15939"/>
    <n v="12033.713"/>
    <n v="3008.4279999999999"/>
    <n v="115.5"/>
    <n v="34.5"/>
    <n v="3905.2869999999998"/>
    <x v="1"/>
    <x v="7"/>
    <x v="30"/>
  </r>
  <r>
    <x v="0"/>
    <d v="2019-08-03T00:00:00"/>
    <x v="1"/>
    <n v="241"/>
    <n v="2"/>
    <n v="8314.5"/>
    <n v="6016.8559999999998"/>
    <n v="3008.4279999999999"/>
    <n v="120.5"/>
    <n v="34.5"/>
    <n v="2297.6439999999998"/>
    <x v="1"/>
    <x v="7"/>
    <x v="30"/>
  </r>
  <r>
    <x v="0"/>
    <d v="2019-08-03T00:00:00"/>
    <x v="1"/>
    <n v="112"/>
    <n v="1"/>
    <n v="3864"/>
    <n v="3008.4279999999999"/>
    <n v="3008.4279999999999"/>
    <n v="112"/>
    <n v="34.5"/>
    <n v="855.572"/>
    <x v="1"/>
    <x v="7"/>
    <x v="30"/>
  </r>
  <r>
    <x v="0"/>
    <d v="2019-08-03T00:00:00"/>
    <x v="1"/>
    <n v="3200"/>
    <n v="28"/>
    <n v="108800"/>
    <n v="78249.547000000006"/>
    <n v="2794.627"/>
    <n v="114.28571428571429"/>
    <n v="34"/>
    <n v="30550.453000000001"/>
    <x v="1"/>
    <x v="7"/>
    <x v="30"/>
  </r>
  <r>
    <x v="0"/>
    <d v="2019-08-03T00:00:00"/>
    <x v="1"/>
    <n v="110"/>
    <n v="1"/>
    <n v="0"/>
    <n v="3008.4279999999999"/>
    <n v="3008.4279999999999"/>
    <n v="110"/>
    <n v="0"/>
    <n v="-3008.4279999999999"/>
    <x v="1"/>
    <x v="7"/>
    <x v="30"/>
  </r>
  <r>
    <x v="0"/>
    <d v="2019-08-03T00:00:00"/>
    <x v="1"/>
    <n v="552"/>
    <n v="5"/>
    <n v="19044"/>
    <n v="15042.141"/>
    <n v="3008.4279999999999"/>
    <n v="110.4"/>
    <n v="34.5"/>
    <n v="4001.8589999999999"/>
    <x v="1"/>
    <x v="7"/>
    <x v="30"/>
  </r>
  <r>
    <x v="0"/>
    <d v="2019-08-03T00:00:00"/>
    <x v="1"/>
    <n v="212"/>
    <n v="2"/>
    <n v="7314"/>
    <n v="6016.8559999999998"/>
    <n v="3008.4279999999999"/>
    <n v="106"/>
    <n v="34.5"/>
    <n v="1297.144"/>
    <x v="1"/>
    <x v="7"/>
    <x v="30"/>
  </r>
  <r>
    <x v="0"/>
    <d v="2019-08-03T00:00:00"/>
    <x v="1"/>
    <n v="399"/>
    <n v="4"/>
    <n v="13765.5"/>
    <n v="12033.713"/>
    <n v="3008.4279999999999"/>
    <n v="99.75"/>
    <n v="34.5"/>
    <n v="1731.787"/>
    <x v="1"/>
    <x v="7"/>
    <x v="30"/>
  </r>
  <r>
    <x v="0"/>
    <d v="2019-08-03T00:00:00"/>
    <x v="1"/>
    <n v="444"/>
    <n v="4"/>
    <n v="15318"/>
    <n v="12033.713"/>
    <n v="3008.4279999999999"/>
    <n v="111"/>
    <n v="34.5"/>
    <n v="3284.2869999999998"/>
    <x v="1"/>
    <x v="7"/>
    <x v="30"/>
  </r>
  <r>
    <x v="0"/>
    <d v="2019-08-03T00:00:00"/>
    <x v="1"/>
    <n v="130"/>
    <n v="1"/>
    <n v="4485"/>
    <n v="3008.4279999999999"/>
    <n v="3008.4279999999999"/>
    <n v="130"/>
    <n v="34.5"/>
    <n v="1476.5719999999999"/>
    <x v="1"/>
    <x v="7"/>
    <x v="30"/>
  </r>
  <r>
    <x v="0"/>
    <d v="2019-08-03T00:00:00"/>
    <x v="1"/>
    <n v="108.5"/>
    <n v="1"/>
    <n v="3689"/>
    <n v="3175.4070000000002"/>
    <n v="3175.4070000000002"/>
    <n v="108.5"/>
    <n v="34"/>
    <n v="513.59299999999996"/>
    <x v="1"/>
    <x v="7"/>
    <x v="30"/>
  </r>
  <r>
    <x v="0"/>
    <d v="2019-08-03T00:00:00"/>
    <x v="1"/>
    <n v="4754.5"/>
    <n v="2"/>
    <n v="7131.75"/>
    <n v="6008.8130000000001"/>
    <n v="3004.4070000000002"/>
    <n v="2377.25"/>
    <n v="1.5"/>
    <n v="1122.9369999999999"/>
    <x v="1"/>
    <x v="7"/>
    <x v="30"/>
  </r>
  <r>
    <x v="0"/>
    <d v="2019-08-03T00:00:00"/>
    <x v="1"/>
    <n v="103.5"/>
    <n v="1"/>
    <n v="3519"/>
    <n v="3175.4070000000002"/>
    <n v="3175.4070000000002"/>
    <n v="103.5"/>
    <n v="34"/>
    <n v="343.59300000000002"/>
    <x v="1"/>
    <x v="7"/>
    <x v="30"/>
  </r>
  <r>
    <x v="0"/>
    <d v="2019-08-03T00:00:00"/>
    <x v="1"/>
    <n v="257"/>
    <n v="2"/>
    <n v="8738"/>
    <n v="6350.8140000000003"/>
    <n v="3175.4070000000002"/>
    <n v="128.5"/>
    <n v="34"/>
    <n v="2387.1860000000001"/>
    <x v="1"/>
    <x v="7"/>
    <x v="30"/>
  </r>
  <r>
    <x v="0"/>
    <d v="2019-08-03T00:00:00"/>
    <x v="1"/>
    <n v="4754.5"/>
    <n v="25"/>
    <n v="89146.875"/>
    <n v="68341.758000000002"/>
    <n v="2733.67"/>
    <n v="190.18"/>
    <n v="18.75"/>
    <n v="20805.116999999998"/>
    <x v="1"/>
    <x v="7"/>
    <x v="30"/>
  </r>
  <r>
    <x v="0"/>
    <d v="2019-08-03T00:00:00"/>
    <x v="1"/>
    <n v="4754.5"/>
    <n v="7"/>
    <n v="24961.125"/>
    <n v="18651.404999999999"/>
    <n v="2664.4859999999999"/>
    <n v="679.21428571428567"/>
    <n v="5.25"/>
    <n v="6309.72"/>
    <x v="1"/>
    <x v="7"/>
    <x v="30"/>
  </r>
  <r>
    <x v="0"/>
    <d v="2019-08-03T00:00:00"/>
    <x v="1"/>
    <n v="256.5"/>
    <n v="2"/>
    <n v="9234"/>
    <n v="5688.5770000000002"/>
    <n v="2844.288"/>
    <n v="128.25"/>
    <n v="36"/>
    <n v="3545.4229999999998"/>
    <x v="1"/>
    <x v="7"/>
    <x v="30"/>
  </r>
  <r>
    <x v="0"/>
    <d v="2019-08-03T00:00:00"/>
    <x v="1"/>
    <n v="4754.5"/>
    <n v="6"/>
    <n v="21395.25"/>
    <n v="17408.925999999999"/>
    <n v="2901.4879999999998"/>
    <n v="792.41666666666663"/>
    <n v="4.5"/>
    <n v="3986.3240000000001"/>
    <x v="1"/>
    <x v="7"/>
    <x v="30"/>
  </r>
  <r>
    <x v="0"/>
    <d v="2019-08-03T00:00:00"/>
    <x v="1"/>
    <n v="112.5"/>
    <n v="1"/>
    <n v="3825"/>
    <n v="2664.4859999999999"/>
    <n v="2664.4859999999999"/>
    <n v="112.5"/>
    <n v="34"/>
    <n v="1160.5139999999999"/>
    <x v="1"/>
    <x v="7"/>
    <x v="30"/>
  </r>
  <r>
    <x v="0"/>
    <d v="2019-08-03T00:00:00"/>
    <x v="1"/>
    <n v="897.5"/>
    <n v="8"/>
    <n v="32310"/>
    <n v="25403.258000000002"/>
    <n v="3175.4070000000002"/>
    <n v="112.1875"/>
    <n v="36"/>
    <n v="6906.7420000000002"/>
    <x v="1"/>
    <x v="7"/>
    <x v="30"/>
  </r>
  <r>
    <x v="0"/>
    <d v="2019-08-03T00:00:00"/>
    <x v="1"/>
    <n v="554"/>
    <n v="5"/>
    <n v="19113"/>
    <n v="15042.141"/>
    <n v="3008.4279999999999"/>
    <n v="110.8"/>
    <n v="34.5"/>
    <n v="4070.8589999999999"/>
    <x v="1"/>
    <x v="7"/>
    <x v="30"/>
  </r>
  <r>
    <x v="0"/>
    <d v="2019-08-03T00:00:00"/>
    <x v="1"/>
    <n v="1020"/>
    <n v="9"/>
    <n v="34680"/>
    <n v="27075.852999999999"/>
    <n v="3008.4279999999999"/>
    <n v="113.33333333333333"/>
    <n v="34"/>
    <n v="7604.1469999999999"/>
    <x v="1"/>
    <x v="7"/>
    <x v="30"/>
  </r>
  <r>
    <x v="0"/>
    <d v="2019-08-03T00:00:00"/>
    <x v="1"/>
    <n v="102"/>
    <n v="1"/>
    <n v="3519"/>
    <n v="3008.4279999999999"/>
    <n v="3008.4279999999999"/>
    <n v="102"/>
    <n v="34.5"/>
    <n v="510.572"/>
    <x v="1"/>
    <x v="7"/>
    <x v="30"/>
  </r>
  <r>
    <x v="0"/>
    <d v="2019-08-03T00:00:00"/>
    <x v="1"/>
    <n v="236"/>
    <n v="2"/>
    <n v="8142"/>
    <n v="6016.8559999999998"/>
    <n v="3008.4279999999999"/>
    <n v="118"/>
    <n v="34.5"/>
    <n v="2125.1439999999998"/>
    <x v="1"/>
    <x v="7"/>
    <x v="30"/>
  </r>
  <r>
    <x v="0"/>
    <d v="2019-08-03T00:00:00"/>
    <x v="1"/>
    <n v="2178.5"/>
    <n v="18"/>
    <n v="78426"/>
    <n v="57157.33"/>
    <n v="3175.4070000000002"/>
    <n v="121.02777777777777"/>
    <n v="36"/>
    <n v="21268.67"/>
    <x v="1"/>
    <x v="7"/>
    <x v="30"/>
  </r>
  <r>
    <x v="0"/>
    <d v="2019-08-03T00:00:00"/>
    <x v="1"/>
    <n v="101.5"/>
    <n v="1"/>
    <n v="3451"/>
    <n v="3175.4070000000002"/>
    <n v="3175.4070000000002"/>
    <n v="101.5"/>
    <n v="34"/>
    <n v="275.59300000000002"/>
    <x v="1"/>
    <x v="7"/>
    <x v="30"/>
  </r>
  <r>
    <x v="0"/>
    <d v="2019-08-03T00:00:00"/>
    <x v="1"/>
    <n v="476"/>
    <n v="4"/>
    <n v="16184"/>
    <n v="12701.629000000001"/>
    <n v="3175.4070000000002"/>
    <n v="119"/>
    <n v="34"/>
    <n v="3482.3710000000001"/>
    <x v="1"/>
    <x v="7"/>
    <x v="30"/>
  </r>
  <r>
    <x v="0"/>
    <d v="2019-08-03T00:00:00"/>
    <x v="1"/>
    <n v="338.5"/>
    <n v="3"/>
    <n v="11509"/>
    <n v="9526.2219999999998"/>
    <n v="3175.4070000000002"/>
    <n v="112.83333333333333"/>
    <n v="34"/>
    <n v="1982.778"/>
    <x v="1"/>
    <x v="7"/>
    <x v="30"/>
  </r>
  <r>
    <x v="0"/>
    <d v="2019-08-03T00:00:00"/>
    <x v="1"/>
    <n v="231.5"/>
    <n v="2"/>
    <n v="7871"/>
    <n v="6350.8140000000003"/>
    <n v="3175.4070000000002"/>
    <n v="115.75"/>
    <n v="34"/>
    <n v="1520.1859999999999"/>
    <x v="1"/>
    <x v="7"/>
    <x v="30"/>
  </r>
  <r>
    <x v="0"/>
    <d v="2019-08-06T00:00:00"/>
    <x v="0"/>
    <n v="228.92"/>
    <m/>
    <n v="5150.7"/>
    <n v="3502.7719999999999"/>
    <n v="15.301"/>
    <m/>
    <n v="22.5"/>
    <n v="1647.9280000000001"/>
    <x v="1"/>
    <x v="7"/>
    <x v="31"/>
  </r>
  <r>
    <x v="0"/>
    <d v="2019-08-06T00:00:00"/>
    <x v="1"/>
    <n v="352.5"/>
    <n v="3"/>
    <n v="11985"/>
    <n v="7903.991"/>
    <n v="2634.6640000000002"/>
    <n v="117.5"/>
    <n v="34"/>
    <n v="4081.009"/>
    <x v="1"/>
    <x v="7"/>
    <x v="31"/>
  </r>
  <r>
    <x v="0"/>
    <d v="2019-08-06T00:00:00"/>
    <x v="0"/>
    <n v="507.41"/>
    <m/>
    <n v="11416.73"/>
    <n v="7764.03"/>
    <n v="15.301"/>
    <m/>
    <n v="22.5"/>
    <n v="3652.7"/>
    <x v="1"/>
    <x v="7"/>
    <x v="31"/>
  </r>
  <r>
    <x v="0"/>
    <d v="2019-08-06T00:00:00"/>
    <x v="1"/>
    <n v="697"/>
    <n v="6"/>
    <n v="23698"/>
    <n v="15807.982"/>
    <n v="2634.6640000000002"/>
    <n v="116.16666666666667"/>
    <n v="34"/>
    <n v="7890.018"/>
    <x v="1"/>
    <x v="7"/>
    <x v="31"/>
  </r>
  <r>
    <x v="0"/>
    <d v="2019-08-06T00:00:00"/>
    <x v="0"/>
    <n v="455"/>
    <m/>
    <n v="10237.5"/>
    <n v="6962.0889999999999"/>
    <n v="15.301"/>
    <m/>
    <n v="22.5"/>
    <n v="3275.4110000000001"/>
    <x v="1"/>
    <x v="7"/>
    <x v="31"/>
  </r>
  <r>
    <x v="0"/>
    <d v="2019-08-06T00:00:00"/>
    <x v="1"/>
    <n v="317"/>
    <n v="3"/>
    <n v="10778"/>
    <n v="7903.991"/>
    <n v="2634.6640000000002"/>
    <n v="105.66666666666667"/>
    <n v="34"/>
    <n v="2874.009"/>
    <x v="1"/>
    <x v="7"/>
    <x v="31"/>
  </r>
  <r>
    <x v="0"/>
    <d v="2019-08-06T00:00:00"/>
    <x v="0"/>
    <n v="227.92"/>
    <m/>
    <n v="5128.2"/>
    <n v="3487.471"/>
    <n v="15.301"/>
    <m/>
    <n v="22.5"/>
    <n v="1640.729"/>
    <x v="1"/>
    <x v="7"/>
    <x v="31"/>
  </r>
  <r>
    <x v="0"/>
    <d v="2019-08-06T00:00:00"/>
    <x v="1"/>
    <n v="100.5"/>
    <n v="1"/>
    <n v="3417"/>
    <n v="3175.4070000000002"/>
    <n v="3175.4070000000002"/>
    <n v="100.5"/>
    <n v="34"/>
    <n v="241.59299999999999"/>
    <x v="1"/>
    <x v="7"/>
    <x v="31"/>
  </r>
  <r>
    <x v="0"/>
    <d v="2019-08-06T00:00:00"/>
    <x v="0"/>
    <n v="324.08"/>
    <m/>
    <n v="7291.8"/>
    <n v="4958.8440000000001"/>
    <n v="15.301"/>
    <m/>
    <n v="22.5"/>
    <n v="2332.9560000000001"/>
    <x v="1"/>
    <x v="7"/>
    <x v="31"/>
  </r>
  <r>
    <x v="0"/>
    <d v="2019-08-06T00:00:00"/>
    <x v="1"/>
    <n v="1185"/>
    <n v="10"/>
    <n v="42660"/>
    <n v="31754.072"/>
    <n v="3175.4070000000002"/>
    <n v="118.5"/>
    <n v="36"/>
    <n v="10905.928"/>
    <x v="1"/>
    <x v="7"/>
    <x v="31"/>
  </r>
  <r>
    <x v="0"/>
    <d v="2019-08-06T00:00:00"/>
    <x v="0"/>
    <n v="136.96"/>
    <m/>
    <n v="3081.6"/>
    <n v="2095.665"/>
    <n v="15.301"/>
    <m/>
    <n v="22.5"/>
    <n v="985.93499999999995"/>
    <x v="1"/>
    <x v="7"/>
    <x v="31"/>
  </r>
  <r>
    <x v="0"/>
    <d v="2019-08-06T00:00:00"/>
    <x v="1"/>
    <n v="109.5"/>
    <n v="1"/>
    <n v="3723"/>
    <n v="2634.6640000000002"/>
    <n v="2634.6640000000002"/>
    <n v="109.5"/>
    <n v="34"/>
    <n v="1088.336"/>
    <x v="1"/>
    <x v="7"/>
    <x v="31"/>
  </r>
  <r>
    <x v="1"/>
    <d v="2019-08-06T00:00:00"/>
    <x v="0"/>
    <n v="-260.20999999999998"/>
    <m/>
    <n v="-5854.73"/>
    <n v="-3981.55"/>
    <n v="-15.301"/>
    <m/>
    <n v="22.5"/>
    <n v="-1873.18"/>
    <x v="1"/>
    <x v="7"/>
    <x v="31"/>
  </r>
  <r>
    <x v="0"/>
    <d v="2019-08-06T00:00:00"/>
    <x v="1"/>
    <n v="23"/>
    <n v="1"/>
    <n v="1295"/>
    <n v="1135.94"/>
    <n v="1135.94"/>
    <n v="23"/>
    <n v="56.304299999999998"/>
    <n v="159.06"/>
    <x v="1"/>
    <x v="7"/>
    <x v="31"/>
  </r>
  <r>
    <x v="0"/>
    <d v="2019-08-06T00:00:00"/>
    <x v="0"/>
    <n v="360.21"/>
    <m/>
    <n v="8104.73"/>
    <n v="5511.6790000000001"/>
    <n v="15.301"/>
    <m/>
    <n v="22.5"/>
    <n v="2593.0509999999999"/>
    <x v="1"/>
    <x v="7"/>
    <x v="31"/>
  </r>
  <r>
    <x v="0"/>
    <d v="2019-08-06T00:00:00"/>
    <x v="1"/>
    <n v="117.2"/>
    <n v="1"/>
    <n v="3750.4"/>
    <n v="3297.1979999999999"/>
    <n v="3297.1979999999999"/>
    <n v="117.2"/>
    <n v="32"/>
    <n v="453.202"/>
    <x v="1"/>
    <x v="7"/>
    <x v="31"/>
  </r>
  <r>
    <x v="0"/>
    <d v="2019-08-06T00:00:00"/>
    <x v="0"/>
    <n v="180.8"/>
    <m/>
    <n v="4068"/>
    <n v="2766.4740000000002"/>
    <n v="15.301"/>
    <m/>
    <n v="22.5"/>
    <n v="1301.5260000000001"/>
    <x v="1"/>
    <x v="7"/>
    <x v="31"/>
  </r>
  <r>
    <x v="0"/>
    <d v="2019-08-06T00:00:00"/>
    <x v="1"/>
    <n v="325.5"/>
    <n v="3"/>
    <n v="11067"/>
    <n v="7903.991"/>
    <n v="2634.6640000000002"/>
    <n v="108.5"/>
    <n v="34"/>
    <n v="3163.009"/>
    <x v="1"/>
    <x v="7"/>
    <x v="31"/>
  </r>
  <r>
    <x v="0"/>
    <d v="2019-08-06T00:00:00"/>
    <x v="0"/>
    <n v="331.51"/>
    <m/>
    <n v="7458.98"/>
    <n v="5072.5320000000002"/>
    <n v="15.301"/>
    <m/>
    <n v="22.5"/>
    <n v="2386.4479999999999"/>
    <x v="1"/>
    <x v="7"/>
    <x v="31"/>
  </r>
  <r>
    <x v="0"/>
    <d v="2019-08-06T00:00:00"/>
    <x v="1"/>
    <n v="209"/>
    <n v="2"/>
    <n v="7106"/>
    <n v="5269.3270000000002"/>
    <n v="2634.6640000000002"/>
    <n v="104.5"/>
    <n v="34"/>
    <n v="1836.673"/>
    <x v="1"/>
    <x v="7"/>
    <x v="31"/>
  </r>
  <r>
    <x v="0"/>
    <d v="2019-08-06T00:00:00"/>
    <x v="0"/>
    <n v="583"/>
    <m/>
    <n v="13117.5"/>
    <n v="8920.6550000000007"/>
    <n v="15.301"/>
    <m/>
    <n v="22.5"/>
    <n v="4196.8450000000003"/>
    <x v="1"/>
    <x v="7"/>
    <x v="31"/>
  </r>
  <r>
    <x v="0"/>
    <d v="2019-08-06T00:00:00"/>
    <x v="1"/>
    <n v="95"/>
    <n v="1"/>
    <n v="3230"/>
    <n v="2634.6640000000002"/>
    <n v="2634.6640000000002"/>
    <n v="95"/>
    <n v="34"/>
    <n v="595.33600000000001"/>
    <x v="1"/>
    <x v="7"/>
    <x v="31"/>
  </r>
  <r>
    <x v="0"/>
    <d v="2019-08-06T00:00:00"/>
    <x v="0"/>
    <n v="260.20999999999998"/>
    <m/>
    <n v="5854.73"/>
    <n v="3981.55"/>
    <n v="15.301"/>
    <m/>
    <n v="22.5"/>
    <n v="1873.18"/>
    <x v="1"/>
    <x v="7"/>
    <x v="31"/>
  </r>
  <r>
    <x v="0"/>
    <d v="2019-08-06T00:00:00"/>
    <x v="1"/>
    <n v="918"/>
    <n v="8"/>
    <n v="30753"/>
    <n v="25403.258000000002"/>
    <n v="3175.4070000000002"/>
    <n v="114.75"/>
    <n v="33.5"/>
    <n v="5349.7420000000002"/>
    <x v="1"/>
    <x v="7"/>
    <x v="31"/>
  </r>
  <r>
    <x v="0"/>
    <d v="2019-08-06T00:00:00"/>
    <x v="0"/>
    <n v="222.46"/>
    <m/>
    <n v="5005.3500000000004"/>
    <n v="3403.9259999999999"/>
    <n v="15.301"/>
    <m/>
    <n v="22.5"/>
    <n v="1601.424"/>
    <x v="1"/>
    <x v="7"/>
    <x v="31"/>
  </r>
  <r>
    <x v="0"/>
    <d v="2019-08-06T00:00:00"/>
    <x v="1"/>
    <n v="107"/>
    <n v="1"/>
    <n v="3638"/>
    <n v="2733.67"/>
    <n v="2733.67"/>
    <n v="107"/>
    <n v="34"/>
    <n v="904.33"/>
    <x v="1"/>
    <x v="7"/>
    <x v="31"/>
  </r>
  <r>
    <x v="0"/>
    <d v="2019-08-06T00:00:00"/>
    <x v="0"/>
    <n v="230.01"/>
    <m/>
    <n v="5175.2299999999996"/>
    <n v="3519.451"/>
    <n v="15.301"/>
    <m/>
    <n v="22.5"/>
    <n v="1655.779"/>
    <x v="1"/>
    <x v="7"/>
    <x v="31"/>
  </r>
  <r>
    <x v="0"/>
    <d v="2019-08-06T00:00:00"/>
    <x v="1"/>
    <n v="104"/>
    <n v="1"/>
    <n v="3536"/>
    <n v="2733.67"/>
    <n v="2733.67"/>
    <n v="104"/>
    <n v="34"/>
    <n v="802.33"/>
    <x v="1"/>
    <x v="7"/>
    <x v="31"/>
  </r>
  <r>
    <x v="0"/>
    <d v="2019-08-06T00:00:00"/>
    <x v="0"/>
    <n v="423.24"/>
    <m/>
    <n v="9522.9"/>
    <n v="6476.12"/>
    <n v="15.301"/>
    <m/>
    <n v="22.5"/>
    <n v="3046.78"/>
    <x v="1"/>
    <x v="7"/>
    <x v="31"/>
  </r>
  <r>
    <x v="0"/>
    <d v="2019-08-06T00:00:00"/>
    <x v="1"/>
    <n v="443"/>
    <n v="4"/>
    <n v="15062"/>
    <n v="10934.681"/>
    <n v="2733.67"/>
    <n v="110.75"/>
    <n v="34"/>
    <n v="4127.3190000000004"/>
    <x v="1"/>
    <x v="7"/>
    <x v="31"/>
  </r>
  <r>
    <x v="0"/>
    <d v="2019-08-06T00:00:00"/>
    <x v="0"/>
    <n v="882.1"/>
    <m/>
    <n v="19847.25"/>
    <n v="13497.272000000001"/>
    <n v="15.301"/>
    <m/>
    <n v="22.5"/>
    <n v="6349.9780000000001"/>
    <x v="1"/>
    <x v="7"/>
    <x v="31"/>
  </r>
  <r>
    <x v="0"/>
    <d v="2019-08-06T00:00:00"/>
    <x v="1"/>
    <n v="95.5"/>
    <n v="1"/>
    <n v="3294.75"/>
    <n v="2819.0479999999998"/>
    <n v="2819.0479999999998"/>
    <n v="95.5"/>
    <n v="34.5"/>
    <n v="475.702"/>
    <x v="1"/>
    <x v="7"/>
    <x v="31"/>
  </r>
  <r>
    <x v="0"/>
    <d v="2019-08-06T00:00:00"/>
    <x v="0"/>
    <n v="111.94"/>
    <m/>
    <n v="2518.65"/>
    <n v="1712.827"/>
    <n v="15.301"/>
    <m/>
    <n v="22.5"/>
    <n v="805.82299999999998"/>
    <x v="1"/>
    <x v="7"/>
    <x v="31"/>
  </r>
  <r>
    <x v="0"/>
    <d v="2019-08-06T00:00:00"/>
    <x v="1"/>
    <n v="118"/>
    <n v="1"/>
    <n v="4012"/>
    <n v="2819.0479999999998"/>
    <n v="2819.0479999999998"/>
    <n v="118"/>
    <n v="34"/>
    <n v="1192.952"/>
    <x v="1"/>
    <x v="7"/>
    <x v="31"/>
  </r>
  <r>
    <x v="0"/>
    <d v="2019-08-06T00:00:00"/>
    <x v="0"/>
    <n v="559.57000000000005"/>
    <m/>
    <n v="12590.33"/>
    <n v="8562.1460000000006"/>
    <n v="15.301"/>
    <m/>
    <n v="22.5"/>
    <n v="4028.1840000000002"/>
    <x v="1"/>
    <x v="7"/>
    <x v="31"/>
  </r>
  <r>
    <x v="0"/>
    <d v="2019-08-06T00:00:00"/>
    <x v="1"/>
    <n v="106.5"/>
    <n v="1"/>
    <n v="3621"/>
    <n v="2733.67"/>
    <n v="2733.67"/>
    <n v="106.5"/>
    <n v="34"/>
    <n v="887.33"/>
    <x v="1"/>
    <x v="7"/>
    <x v="31"/>
  </r>
  <r>
    <x v="0"/>
    <d v="2019-08-06T00:00:00"/>
    <x v="0"/>
    <n v="178.92"/>
    <m/>
    <n v="4025.7"/>
    <n v="2737.7080000000001"/>
    <n v="15.301"/>
    <m/>
    <n v="22.5"/>
    <n v="1287.992"/>
    <x v="1"/>
    <x v="7"/>
    <x v="31"/>
  </r>
  <r>
    <x v="0"/>
    <d v="2019-08-06T00:00:00"/>
    <x v="1"/>
    <n v="494"/>
    <n v="4"/>
    <n v="16796"/>
    <n v="12701.629000000001"/>
    <n v="3175.4070000000002"/>
    <n v="123.5"/>
    <n v="34"/>
    <n v="4094.3710000000001"/>
    <x v="1"/>
    <x v="7"/>
    <x v="31"/>
  </r>
  <r>
    <x v="0"/>
    <d v="2019-08-06T00:00:00"/>
    <x v="0"/>
    <n v="694.29"/>
    <m/>
    <n v="15968.67"/>
    <n v="10623.536"/>
    <n v="15.301"/>
    <m/>
    <n v="23"/>
    <n v="5345.134"/>
    <x v="1"/>
    <x v="7"/>
    <x v="31"/>
  </r>
  <r>
    <x v="0"/>
    <d v="2019-08-06T00:00:00"/>
    <x v="1"/>
    <n v="1095"/>
    <n v="10"/>
    <n v="37230"/>
    <n v="31754.072"/>
    <n v="3175.4070000000002"/>
    <n v="109.5"/>
    <n v="34"/>
    <n v="5475.9279999999999"/>
    <x v="1"/>
    <x v="7"/>
    <x v="31"/>
  </r>
  <r>
    <x v="0"/>
    <d v="2019-08-06T00:00:00"/>
    <x v="0"/>
    <n v="153.4"/>
    <m/>
    <n v="3451.5"/>
    <n v="2347.2190000000001"/>
    <n v="15.301"/>
    <m/>
    <n v="22.5"/>
    <n v="1104.2809999999999"/>
    <x v="1"/>
    <x v="7"/>
    <x v="31"/>
  </r>
  <r>
    <x v="0"/>
    <d v="2019-08-06T00:00:00"/>
    <x v="1"/>
    <n v="260"/>
    <n v="2"/>
    <n v="8840"/>
    <n v="6350.8140000000003"/>
    <n v="3175.4070000000002"/>
    <n v="130"/>
    <n v="34"/>
    <n v="2489.1860000000001"/>
    <x v="1"/>
    <x v="7"/>
    <x v="31"/>
  </r>
  <r>
    <x v="0"/>
    <d v="2019-08-06T00:00:00"/>
    <x v="0"/>
    <n v="1221.9100000000001"/>
    <m/>
    <n v="28103.93"/>
    <n v="18696.805"/>
    <n v="15.301"/>
    <m/>
    <n v="23"/>
    <n v="9407.125"/>
    <x v="1"/>
    <x v="7"/>
    <x v="31"/>
  </r>
  <r>
    <x v="0"/>
    <d v="2019-08-06T00:00:00"/>
    <x v="1"/>
    <n v="114"/>
    <n v="1"/>
    <n v="3648"/>
    <n v="3175.4070000000002"/>
    <n v="3175.4070000000002"/>
    <n v="114"/>
    <n v="32"/>
    <n v="472.59300000000002"/>
    <x v="1"/>
    <x v="7"/>
    <x v="31"/>
  </r>
  <r>
    <x v="0"/>
    <d v="2019-08-06T00:00:00"/>
    <x v="0"/>
    <n v="261.89"/>
    <m/>
    <n v="5892.53"/>
    <n v="4007.2559999999999"/>
    <n v="15.301"/>
    <m/>
    <n v="22.5"/>
    <n v="1885.2739999999999"/>
    <x v="1"/>
    <x v="7"/>
    <x v="31"/>
  </r>
  <r>
    <x v="0"/>
    <d v="2019-08-06T00:00:00"/>
    <x v="1"/>
    <n v="1121"/>
    <n v="10"/>
    <n v="38114"/>
    <n v="31754.072"/>
    <n v="3175.4070000000002"/>
    <n v="112.1"/>
    <n v="34"/>
    <n v="6359.9279999999999"/>
    <x v="1"/>
    <x v="7"/>
    <x v="31"/>
  </r>
  <r>
    <x v="0"/>
    <d v="2019-08-06T00:00:00"/>
    <x v="0"/>
    <n v="472.2"/>
    <m/>
    <n v="10624.5"/>
    <n v="7225.2719999999999"/>
    <n v="15.301"/>
    <m/>
    <n v="22.5"/>
    <n v="3399.2280000000001"/>
    <x v="1"/>
    <x v="7"/>
    <x v="31"/>
  </r>
  <r>
    <x v="0"/>
    <d v="2019-08-07T00:00:00"/>
    <x v="1"/>
    <n v="882"/>
    <n v="8"/>
    <n v="29988"/>
    <n v="24191.175999999999"/>
    <n v="3023.8969999999999"/>
    <n v="110.25"/>
    <n v="34"/>
    <n v="5796.8239999999996"/>
    <x v="1"/>
    <x v="7"/>
    <x v="31"/>
  </r>
  <r>
    <x v="0"/>
    <d v="2019-08-07T00:00:00"/>
    <x v="0"/>
    <n v="693.89"/>
    <m/>
    <n v="8326.68"/>
    <n v="10470.906000000001"/>
    <n v="15.09"/>
    <m/>
    <n v="12"/>
    <n v="-2144.2260000000001"/>
    <x v="1"/>
    <x v="7"/>
    <x v="31"/>
  </r>
  <r>
    <x v="0"/>
    <d v="2019-08-07T00:00:00"/>
    <x v="1"/>
    <n v="1155"/>
    <n v="10"/>
    <n v="39270"/>
    <n v="30238.97"/>
    <n v="3023.8969999999999"/>
    <n v="115.5"/>
    <n v="34"/>
    <n v="9031.0300000000007"/>
    <x v="1"/>
    <x v="7"/>
    <x v="31"/>
  </r>
  <r>
    <x v="0"/>
    <d v="2019-08-07T00:00:00"/>
    <x v="0"/>
    <n v="697.55"/>
    <m/>
    <n v="6975.5"/>
    <n v="10526.136"/>
    <n v="15.09"/>
    <m/>
    <n v="10"/>
    <n v="-3550.636"/>
    <x v="1"/>
    <x v="7"/>
    <x v="31"/>
  </r>
  <r>
    <x v="0"/>
    <d v="2019-08-07T00:00:00"/>
    <x v="1"/>
    <n v="506"/>
    <n v="5"/>
    <n v="17204"/>
    <n v="15119.485000000001"/>
    <n v="3023.8969999999999"/>
    <n v="101.2"/>
    <n v="34"/>
    <n v="2084.5149999999999"/>
    <x v="1"/>
    <x v="7"/>
    <x v="31"/>
  </r>
  <r>
    <x v="0"/>
    <d v="2019-08-07T00:00:00"/>
    <x v="0"/>
    <n v="46.85"/>
    <m/>
    <n v="562.20000000000005"/>
    <n v="706.97400000000005"/>
    <n v="15.09"/>
    <m/>
    <n v="12"/>
    <n v="-144.774"/>
    <x v="1"/>
    <x v="7"/>
    <x v="31"/>
  </r>
  <r>
    <x v="0"/>
    <d v="2019-08-07T00:00:00"/>
    <x v="1"/>
    <n v="1144"/>
    <n v="10"/>
    <n v="39468"/>
    <n v="30238.97"/>
    <n v="3023.8969999999999"/>
    <n v="114.4"/>
    <n v="34.5"/>
    <n v="9229.0300000000007"/>
    <x v="1"/>
    <x v="7"/>
    <x v="31"/>
  </r>
  <r>
    <x v="0"/>
    <d v="2019-08-07T00:00:00"/>
    <x v="0"/>
    <n v="140.54"/>
    <m/>
    <n v="1756.75"/>
    <n v="2120.77"/>
    <n v="15.09"/>
    <m/>
    <n v="12.5"/>
    <n v="-364.02"/>
    <x v="1"/>
    <x v="7"/>
    <x v="31"/>
  </r>
  <r>
    <x v="0"/>
    <d v="2019-08-07T00:00:00"/>
    <x v="1"/>
    <n v="212"/>
    <n v="2"/>
    <n v="7314"/>
    <n v="6047.7939999999999"/>
    <n v="3023.8969999999999"/>
    <n v="106"/>
    <n v="34.5"/>
    <n v="1266.2059999999999"/>
    <x v="1"/>
    <x v="7"/>
    <x v="31"/>
  </r>
  <r>
    <x v="0"/>
    <d v="2019-08-07T00:00:00"/>
    <x v="0"/>
    <n v="1041.23"/>
    <m/>
    <n v="23427.68"/>
    <n v="15712.32"/>
    <n v="15.09"/>
    <m/>
    <n v="22.5"/>
    <n v="7715.36"/>
    <x v="1"/>
    <x v="7"/>
    <x v="31"/>
  </r>
  <r>
    <x v="0"/>
    <d v="2019-08-07T00:00:00"/>
    <x v="0"/>
    <n v="178.97"/>
    <m/>
    <n v="3668.89"/>
    <n v="2700.6849999999999"/>
    <n v="15.09"/>
    <m/>
    <n v="20.5"/>
    <n v="968.20500000000004"/>
    <x v="1"/>
    <x v="7"/>
    <x v="31"/>
  </r>
  <r>
    <x v="0"/>
    <d v="2019-08-07T00:00:00"/>
    <x v="0"/>
    <n v="23.73"/>
    <m/>
    <n v="284.76"/>
    <n v="358.089"/>
    <n v="15.09"/>
    <m/>
    <n v="12"/>
    <n v="-73.328999999999994"/>
    <x v="1"/>
    <x v="7"/>
    <x v="31"/>
  </r>
  <r>
    <x v="0"/>
    <d v="2019-08-07T00:00:00"/>
    <x v="0"/>
    <n v="6.2"/>
    <m/>
    <n v="139.5"/>
    <n v="93.558999999999997"/>
    <n v="15.09"/>
    <m/>
    <n v="22.5"/>
    <n v="45.941000000000003"/>
    <x v="1"/>
    <x v="7"/>
    <x v="31"/>
  </r>
  <r>
    <x v="0"/>
    <d v="2019-08-07T00:00:00"/>
    <x v="0"/>
    <n v="655.67"/>
    <m/>
    <n v="6556.7"/>
    <n v="9894.16"/>
    <n v="15.09"/>
    <m/>
    <n v="10"/>
    <n v="-3337.46"/>
    <x v="1"/>
    <x v="7"/>
    <x v="31"/>
  </r>
  <r>
    <x v="0"/>
    <d v="2019-08-07T00:00:00"/>
    <x v="0"/>
    <n v="131.58000000000001"/>
    <m/>
    <n v="1644.75"/>
    <n v="1985.5619999999999"/>
    <n v="15.09"/>
    <m/>
    <n v="12.5"/>
    <n v="-340.81200000000001"/>
    <x v="1"/>
    <x v="7"/>
    <x v="31"/>
  </r>
  <r>
    <x v="0"/>
    <d v="2019-08-07T00:00:00"/>
    <x v="0"/>
    <n v="262.62"/>
    <m/>
    <n v="5908.95"/>
    <n v="3924.0740000000001"/>
    <n v="14.942"/>
    <m/>
    <n v="22.5"/>
    <n v="1984.876"/>
    <x v="1"/>
    <x v="7"/>
    <x v="31"/>
  </r>
  <r>
    <x v="0"/>
    <d v="2019-08-07T00:00:00"/>
    <x v="0"/>
    <n v="24.55"/>
    <m/>
    <n v="552.38"/>
    <n v="366.827"/>
    <n v="14.942"/>
    <m/>
    <n v="22.5002"/>
    <n v="185.553"/>
    <x v="1"/>
    <x v="7"/>
    <x v="31"/>
  </r>
  <r>
    <x v="0"/>
    <d v="2019-08-08T00:00:00"/>
    <x v="2"/>
    <n v="4420"/>
    <n v="46"/>
    <n v="99100.800000000003"/>
    <n v="153936.802"/>
    <n v="3346.4520000000002"/>
    <n v="96.086956521739125"/>
    <n v="22.420999999999999"/>
    <n v="-54836.002"/>
    <x v="1"/>
    <x v="7"/>
    <x v="31"/>
  </r>
  <r>
    <x v="0"/>
    <d v="2019-08-08T00:00:00"/>
    <x v="1"/>
    <n v="120"/>
    <n v="1"/>
    <n v="4140"/>
    <n v="2950.34"/>
    <n v="2950.34"/>
    <n v="120"/>
    <n v="34.5"/>
    <n v="1189.6600000000001"/>
    <x v="1"/>
    <x v="7"/>
    <x v="31"/>
  </r>
  <r>
    <x v="0"/>
    <d v="2019-08-08T00:00:00"/>
    <x v="2"/>
    <n v="4420"/>
    <n v="34"/>
    <n v="55731.199999999997"/>
    <n v="113779.376"/>
    <n v="3346.4520000000002"/>
    <n v="130"/>
    <n v="12.6089"/>
    <n v="-58048.175999999999"/>
    <x v="1"/>
    <x v="7"/>
    <x v="31"/>
  </r>
  <r>
    <x v="0"/>
    <d v="2019-08-08T00:00:00"/>
    <x v="1"/>
    <n v="1180"/>
    <n v="10"/>
    <n v="40710"/>
    <n v="29503.403999999999"/>
    <n v="2950.34"/>
    <n v="118"/>
    <n v="34.5"/>
    <n v="11206.596"/>
    <x v="1"/>
    <x v="7"/>
    <x v="31"/>
  </r>
  <r>
    <x v="0"/>
    <d v="2019-08-08T00:00:00"/>
    <x v="2"/>
    <n v="3410"/>
    <n v="80"/>
    <n v="112530"/>
    <n v="267716.17800000001"/>
    <n v="3346.4520000000002"/>
    <n v="42.625"/>
    <n v="33"/>
    <n v="-155186.17800000001"/>
    <x v="1"/>
    <x v="7"/>
    <x v="31"/>
  </r>
  <r>
    <x v="0"/>
    <d v="2019-08-08T00:00:00"/>
    <x v="1"/>
    <n v="226"/>
    <n v="2"/>
    <n v="7797"/>
    <n v="5900.6809999999996"/>
    <n v="2950.34"/>
    <n v="113"/>
    <n v="34.5"/>
    <n v="1896.319"/>
    <x v="1"/>
    <x v="7"/>
    <x v="31"/>
  </r>
  <r>
    <x v="0"/>
    <d v="2019-08-08T00:00:00"/>
    <x v="1"/>
    <n v="202"/>
    <n v="2"/>
    <n v="6969"/>
    <n v="5900.6809999999996"/>
    <n v="2950.34"/>
    <n v="101"/>
    <n v="34.5"/>
    <n v="1068.319"/>
    <x v="1"/>
    <x v="7"/>
    <x v="31"/>
  </r>
  <r>
    <x v="0"/>
    <d v="2019-08-08T00:00:00"/>
    <x v="1"/>
    <n v="1831"/>
    <n v="16"/>
    <n v="62254"/>
    <n v="47205.446000000004"/>
    <n v="2950.34"/>
    <n v="114.4375"/>
    <n v="34"/>
    <n v="15048.554"/>
    <x v="1"/>
    <x v="7"/>
    <x v="31"/>
  </r>
  <r>
    <x v="0"/>
    <d v="2019-08-08T00:00:00"/>
    <x v="1"/>
    <n v="165"/>
    <n v="2"/>
    <n v="5692.5"/>
    <n v="5900.6809999999996"/>
    <n v="2950.34"/>
    <n v="82.5"/>
    <n v="34.5"/>
    <n v="-208.18100000000001"/>
    <x v="1"/>
    <x v="7"/>
    <x v="31"/>
  </r>
  <r>
    <x v="0"/>
    <d v="2019-08-08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08T00:00:00"/>
    <x v="1"/>
    <n v="250"/>
    <n v="2"/>
    <n v="8625"/>
    <n v="5900.6809999999996"/>
    <n v="2950.34"/>
    <n v="125"/>
    <n v="34.5"/>
    <n v="2724.319"/>
    <x v="1"/>
    <x v="7"/>
    <x v="31"/>
  </r>
  <r>
    <x v="0"/>
    <d v="2019-08-08T00:00:00"/>
    <x v="1"/>
    <n v="2335"/>
    <n v="20"/>
    <n v="79390"/>
    <n v="59006.807999999997"/>
    <n v="2950.34"/>
    <n v="116.75"/>
    <n v="34"/>
    <n v="20383.191999999999"/>
    <x v="1"/>
    <x v="7"/>
    <x v="31"/>
  </r>
  <r>
    <x v="0"/>
    <d v="2019-08-08T00:00:00"/>
    <x v="1"/>
    <n v="256"/>
    <n v="2"/>
    <n v="8704"/>
    <n v="6047.7939999999999"/>
    <n v="3023.8969999999999"/>
    <n v="128"/>
    <n v="34"/>
    <n v="2656.2060000000001"/>
    <x v="1"/>
    <x v="7"/>
    <x v="31"/>
  </r>
  <r>
    <x v="0"/>
    <d v="2019-08-08T00:00:00"/>
    <x v="1"/>
    <n v="104"/>
    <n v="1"/>
    <n v="3588"/>
    <n v="3023.8969999999999"/>
    <n v="3023.8969999999999"/>
    <n v="104"/>
    <n v="34.5"/>
    <n v="564.10299999999995"/>
    <x v="1"/>
    <x v="7"/>
    <x v="31"/>
  </r>
  <r>
    <x v="0"/>
    <d v="2019-08-08T00:00:00"/>
    <x v="1"/>
    <n v="116"/>
    <n v="1"/>
    <n v="4002"/>
    <n v="3023.8969999999999"/>
    <n v="3023.8969999999999"/>
    <n v="116"/>
    <n v="34.5"/>
    <n v="978.10299999999995"/>
    <x v="1"/>
    <x v="7"/>
    <x v="31"/>
  </r>
  <r>
    <x v="0"/>
    <d v="2019-08-08T00:00:00"/>
    <x v="1"/>
    <n v="88"/>
    <n v="1"/>
    <n v="3036"/>
    <n v="3023.8969999999999"/>
    <n v="3023.8969999999999"/>
    <n v="88"/>
    <n v="34.5"/>
    <n v="12.103"/>
    <x v="1"/>
    <x v="7"/>
    <x v="31"/>
  </r>
  <r>
    <x v="0"/>
    <d v="2019-08-08T00:00:00"/>
    <x v="1"/>
    <n v="350"/>
    <n v="3"/>
    <n v="12075"/>
    <n v="8851.0210000000006"/>
    <n v="2950.34"/>
    <n v="116.66666666666667"/>
    <n v="34.5"/>
    <n v="3223.9789999999998"/>
    <x v="1"/>
    <x v="7"/>
    <x v="31"/>
  </r>
  <r>
    <x v="0"/>
    <d v="2019-08-08T00:00:00"/>
    <x v="1"/>
    <n v="324"/>
    <n v="3"/>
    <n v="11178"/>
    <n v="8851.0210000000006"/>
    <n v="2950.34"/>
    <n v="108"/>
    <n v="34.5"/>
    <n v="2326.9789999999998"/>
    <x v="1"/>
    <x v="7"/>
    <x v="31"/>
  </r>
  <r>
    <x v="0"/>
    <d v="2019-08-08T00:00:00"/>
    <x v="1"/>
    <n v="238"/>
    <n v="2"/>
    <n v="8211"/>
    <n v="6047.7939999999999"/>
    <n v="3023.8969999999999"/>
    <n v="119"/>
    <n v="34.5"/>
    <n v="2163.2060000000001"/>
    <x v="1"/>
    <x v="7"/>
    <x v="31"/>
  </r>
  <r>
    <x v="0"/>
    <d v="2019-08-08T00:00:00"/>
    <x v="1"/>
    <n v="258"/>
    <n v="2"/>
    <n v="8901"/>
    <n v="6047.7939999999999"/>
    <n v="3023.8969999999999"/>
    <n v="129"/>
    <n v="34.5"/>
    <n v="2853.2060000000001"/>
    <x v="1"/>
    <x v="7"/>
    <x v="31"/>
  </r>
  <r>
    <x v="0"/>
    <d v="2019-08-09T00:00:00"/>
    <x v="0"/>
    <n v="904.48"/>
    <m/>
    <n v="20350.8"/>
    <n v="13184.522000000001"/>
    <n v="14.577"/>
    <m/>
    <n v="22.5"/>
    <n v="7166.2780000000002"/>
    <x v="1"/>
    <x v="7"/>
    <x v="31"/>
  </r>
  <r>
    <x v="0"/>
    <d v="2019-08-09T00:00:00"/>
    <x v="1"/>
    <n v="263.5"/>
    <n v="2"/>
    <n v="8959"/>
    <n v="5671.7460000000001"/>
    <n v="2835.873"/>
    <n v="131.75"/>
    <n v="34"/>
    <n v="3287.2539999999999"/>
    <x v="1"/>
    <x v="7"/>
    <x v="31"/>
  </r>
  <r>
    <x v="0"/>
    <d v="2019-08-09T00:00:00"/>
    <x v="0"/>
    <n v="506.68"/>
    <m/>
    <n v="11400.3"/>
    <n v="7385.8280000000004"/>
    <n v="14.577"/>
    <m/>
    <n v="22.5"/>
    <n v="4014.4720000000002"/>
    <x v="1"/>
    <x v="7"/>
    <x v="31"/>
  </r>
  <r>
    <x v="0"/>
    <d v="2019-08-09T00:00:00"/>
    <x v="1"/>
    <n v="117.5"/>
    <n v="1"/>
    <n v="3995"/>
    <n v="2835.873"/>
    <n v="2835.873"/>
    <n v="117.5"/>
    <n v="34"/>
    <n v="1159.127"/>
    <x v="1"/>
    <x v="7"/>
    <x v="31"/>
  </r>
  <r>
    <x v="0"/>
    <d v="2019-08-09T00:00:00"/>
    <x v="0"/>
    <n v="671.8"/>
    <m/>
    <n v="15115.5"/>
    <n v="9792.7669999999998"/>
    <n v="14.577"/>
    <m/>
    <n v="22.5"/>
    <n v="5322.7330000000002"/>
    <x v="1"/>
    <x v="7"/>
    <x v="31"/>
  </r>
  <r>
    <x v="0"/>
    <d v="2019-08-09T00:00:00"/>
    <x v="1"/>
    <n v="392"/>
    <n v="3"/>
    <n v="13328"/>
    <n v="8507.6190000000006"/>
    <n v="2835.873"/>
    <n v="130.66666666666666"/>
    <n v="34"/>
    <n v="4820.3810000000003"/>
    <x v="1"/>
    <x v="7"/>
    <x v="31"/>
  </r>
  <r>
    <x v="0"/>
    <d v="2019-08-09T00:00:00"/>
    <x v="0"/>
    <n v="323.13"/>
    <m/>
    <n v="7270.43"/>
    <n v="4710.2359999999999"/>
    <n v="14.577"/>
    <m/>
    <n v="22.5"/>
    <n v="2560.194"/>
    <x v="1"/>
    <x v="7"/>
    <x v="31"/>
  </r>
  <r>
    <x v="0"/>
    <d v="2019-08-09T00:00:00"/>
    <x v="1"/>
    <n v="105"/>
    <n v="1"/>
    <n v="3570"/>
    <n v="2835.873"/>
    <n v="2835.873"/>
    <n v="105"/>
    <n v="34"/>
    <n v="734.12699999999995"/>
    <x v="1"/>
    <x v="7"/>
    <x v="31"/>
  </r>
  <r>
    <x v="0"/>
    <d v="2019-08-09T00:00:00"/>
    <x v="0"/>
    <n v="241.79"/>
    <m/>
    <n v="5440.28"/>
    <n v="3524.5509999999999"/>
    <n v="14.577"/>
    <m/>
    <n v="22.5"/>
    <n v="1915.729"/>
    <x v="1"/>
    <x v="7"/>
    <x v="31"/>
  </r>
  <r>
    <x v="0"/>
    <d v="2019-08-09T00:00:00"/>
    <x v="1"/>
    <n v="5328.2"/>
    <n v="40"/>
    <n v="159846"/>
    <n v="150471.11499999999"/>
    <n v="3761.7779999999998"/>
    <n v="133.20499999999998"/>
    <n v="30"/>
    <n v="9374.8850000000002"/>
    <x v="1"/>
    <x v="7"/>
    <x v="31"/>
  </r>
  <r>
    <x v="0"/>
    <d v="2019-08-09T00:00:00"/>
    <x v="0"/>
    <n v="127.55"/>
    <m/>
    <n v="2869.88"/>
    <n v="1859.2850000000001"/>
    <n v="14.577"/>
    <m/>
    <n v="22.5"/>
    <n v="1010.595"/>
    <x v="1"/>
    <x v="7"/>
    <x v="31"/>
  </r>
  <r>
    <x v="0"/>
    <d v="2019-08-09T00:00:00"/>
    <x v="1"/>
    <n v="1145.5999999999999"/>
    <n v="10"/>
    <n v="38950.400000000001"/>
    <n v="29503.403999999999"/>
    <n v="2950.34"/>
    <n v="114.55999999999999"/>
    <n v="34"/>
    <n v="9446.9959999999992"/>
    <x v="1"/>
    <x v="7"/>
    <x v="31"/>
  </r>
  <r>
    <x v="0"/>
    <d v="2019-08-09T00:00:00"/>
    <x v="0"/>
    <n v="672.97"/>
    <m/>
    <n v="15141.83"/>
    <n v="9809.8220000000001"/>
    <n v="14.577"/>
    <m/>
    <n v="22.5"/>
    <n v="5332.0079999999998"/>
    <x v="1"/>
    <x v="7"/>
    <x v="31"/>
  </r>
  <r>
    <x v="0"/>
    <d v="2019-08-09T00:00:00"/>
    <x v="1"/>
    <n v="2281.5"/>
    <n v="20"/>
    <n v="82134"/>
    <n v="56717.457999999999"/>
    <n v="2835.873"/>
    <n v="114.075"/>
    <n v="36"/>
    <n v="25416.542000000001"/>
    <x v="1"/>
    <x v="7"/>
    <x v="31"/>
  </r>
  <r>
    <x v="0"/>
    <d v="2019-08-09T00:00:00"/>
    <x v="0"/>
    <n v="151.33000000000001"/>
    <m/>
    <n v="3404.93"/>
    <n v="2205.924"/>
    <n v="14.577"/>
    <m/>
    <n v="22.5"/>
    <n v="1199.0060000000001"/>
    <x v="1"/>
    <x v="7"/>
    <x v="31"/>
  </r>
  <r>
    <x v="0"/>
    <d v="2019-08-09T00:00:00"/>
    <x v="1"/>
    <n v="288"/>
    <n v="3"/>
    <n v="9792"/>
    <n v="8507.6190000000006"/>
    <n v="2835.873"/>
    <n v="96"/>
    <n v="34"/>
    <n v="1284.3810000000001"/>
    <x v="1"/>
    <x v="7"/>
    <x v="31"/>
  </r>
  <r>
    <x v="0"/>
    <d v="2019-08-09T00:00:00"/>
    <x v="0"/>
    <n v="178.2"/>
    <m/>
    <n v="4009.5"/>
    <n v="2597.605"/>
    <n v="14.577"/>
    <m/>
    <n v="22.5"/>
    <n v="1411.895"/>
    <x v="1"/>
    <x v="7"/>
    <x v="31"/>
  </r>
  <r>
    <x v="0"/>
    <d v="2019-08-09T00:00:00"/>
    <x v="1"/>
    <n v="179.5"/>
    <n v="2"/>
    <n v="6103"/>
    <n v="5671.7460000000001"/>
    <n v="2835.873"/>
    <n v="89.75"/>
    <n v="34"/>
    <n v="431.25400000000002"/>
    <x v="1"/>
    <x v="7"/>
    <x v="31"/>
  </r>
  <r>
    <x v="0"/>
    <d v="2019-08-09T00:00:00"/>
    <x v="0"/>
    <n v="1138.5999999999999"/>
    <m/>
    <n v="25618.5"/>
    <n v="16597.268"/>
    <n v="14.577"/>
    <m/>
    <n v="22.5"/>
    <n v="9021.232"/>
    <x v="1"/>
    <x v="7"/>
    <x v="31"/>
  </r>
  <r>
    <x v="0"/>
    <d v="2019-08-09T00:00:00"/>
    <x v="1"/>
    <n v="867.5"/>
    <n v="7"/>
    <n v="31230"/>
    <n v="25932.491999999998"/>
    <n v="3704.6419999999998"/>
    <n v="123.92857142857143"/>
    <n v="36"/>
    <n v="5297.5079999999998"/>
    <x v="1"/>
    <x v="7"/>
    <x v="31"/>
  </r>
  <r>
    <x v="0"/>
    <d v="2019-08-09T00:00:00"/>
    <x v="0"/>
    <n v="669.4"/>
    <m/>
    <n v="15061.5"/>
    <n v="9757.7819999999992"/>
    <n v="14.577"/>
    <m/>
    <n v="22.5"/>
    <n v="5303.7179999999998"/>
    <x v="1"/>
    <x v="7"/>
    <x v="31"/>
  </r>
  <r>
    <x v="0"/>
    <d v="2019-08-09T00:00:00"/>
    <x v="1"/>
    <n v="260.5"/>
    <n v="2"/>
    <n v="8857"/>
    <n v="7409.2839999999997"/>
    <n v="3704.6419999999998"/>
    <n v="130.25"/>
    <n v="34"/>
    <n v="1447.7159999999999"/>
    <x v="1"/>
    <x v="7"/>
    <x v="31"/>
  </r>
  <r>
    <x v="0"/>
    <d v="2019-08-09T00:00:00"/>
    <x v="0"/>
    <n v="437.91"/>
    <m/>
    <n v="9852.98"/>
    <n v="6383.3739999999998"/>
    <n v="14.577"/>
    <m/>
    <n v="22.5"/>
    <n v="3469.6060000000002"/>
    <x v="1"/>
    <x v="7"/>
    <x v="31"/>
  </r>
  <r>
    <x v="0"/>
    <d v="2019-08-09T00:00:00"/>
    <x v="1"/>
    <n v="100"/>
    <n v="1"/>
    <n v="3400"/>
    <n v="2835.873"/>
    <n v="2835.873"/>
    <n v="100"/>
    <n v="34"/>
    <n v="564.12699999999995"/>
    <x v="1"/>
    <x v="7"/>
    <x v="31"/>
  </r>
  <r>
    <x v="0"/>
    <d v="2019-08-09T00:00:00"/>
    <x v="0"/>
    <n v="3235.56"/>
    <m/>
    <n v="72800.100000000006"/>
    <n v="47164.461000000003"/>
    <n v="14.577"/>
    <m/>
    <n v="22.5"/>
    <n v="25635.638999999999"/>
    <x v="1"/>
    <x v="7"/>
    <x v="31"/>
  </r>
  <r>
    <x v="0"/>
    <d v="2019-08-09T00:00:00"/>
    <x v="1"/>
    <n v="348.5"/>
    <n v="3"/>
    <n v="12546"/>
    <n v="8507.6190000000006"/>
    <n v="2835.873"/>
    <n v="116.16666666666667"/>
    <n v="36"/>
    <n v="4038.3809999999999"/>
    <x v="1"/>
    <x v="7"/>
    <x v="31"/>
  </r>
  <r>
    <x v="0"/>
    <d v="2019-08-09T00:00:00"/>
    <x v="0"/>
    <n v="327.35000000000002"/>
    <m/>
    <n v="7365.38"/>
    <n v="4771.7510000000002"/>
    <n v="14.577"/>
    <m/>
    <n v="22.5"/>
    <n v="2593.6289999999999"/>
    <x v="1"/>
    <x v="7"/>
    <x v="31"/>
  </r>
  <r>
    <x v="0"/>
    <d v="2019-08-09T00:00:00"/>
    <x v="1"/>
    <n v="106"/>
    <n v="1"/>
    <n v="3604"/>
    <n v="2835.873"/>
    <n v="2835.873"/>
    <n v="106"/>
    <n v="34"/>
    <n v="768.12699999999995"/>
    <x v="1"/>
    <x v="7"/>
    <x v="31"/>
  </r>
  <r>
    <x v="0"/>
    <d v="2019-08-09T00:00:00"/>
    <x v="0"/>
    <n v="59.35"/>
    <m/>
    <n v="1216.68"/>
    <n v="865.14"/>
    <n v="14.577"/>
    <m/>
    <n v="20.5001"/>
    <n v="351.54"/>
    <x v="1"/>
    <x v="7"/>
    <x v="31"/>
  </r>
  <r>
    <x v="0"/>
    <d v="2019-08-09T00:00:00"/>
    <x v="1"/>
    <n v="127"/>
    <n v="1"/>
    <n v="4318"/>
    <n v="2835.873"/>
    <n v="2835.873"/>
    <n v="127"/>
    <n v="34"/>
    <n v="1482.127"/>
    <x v="1"/>
    <x v="7"/>
    <x v="31"/>
  </r>
  <r>
    <x v="0"/>
    <d v="2019-08-09T00:00:00"/>
    <x v="0"/>
    <n v="660.53"/>
    <m/>
    <n v="14861.93"/>
    <n v="9628.4850000000006"/>
    <n v="14.577"/>
    <m/>
    <n v="22.5"/>
    <n v="5233.4449999999997"/>
    <x v="1"/>
    <x v="7"/>
    <x v="31"/>
  </r>
  <r>
    <x v="0"/>
    <d v="2019-08-09T00:00:00"/>
    <x v="0"/>
    <n v="394.41"/>
    <m/>
    <n v="8874.23"/>
    <n v="5749.2780000000002"/>
    <n v="14.577"/>
    <m/>
    <n v="22.5"/>
    <n v="3124.9520000000002"/>
    <x v="1"/>
    <x v="7"/>
    <x v="31"/>
  </r>
  <r>
    <x v="0"/>
    <d v="2019-08-09T00:00:00"/>
    <x v="0"/>
    <n v="301.37"/>
    <m/>
    <n v="6780.83"/>
    <n v="4393.0429999999997"/>
    <n v="14.577"/>
    <m/>
    <n v="22.5"/>
    <n v="2387.7869999999998"/>
    <x v="1"/>
    <x v="7"/>
    <x v="31"/>
  </r>
  <r>
    <x v="0"/>
    <d v="2019-08-09T00:00:00"/>
    <x v="0"/>
    <n v="182.27"/>
    <m/>
    <n v="4101.08"/>
    <n v="2656.933"/>
    <n v="14.577"/>
    <m/>
    <n v="22.5"/>
    <n v="1444.1469999999999"/>
    <x v="1"/>
    <x v="7"/>
    <x v="31"/>
  </r>
  <r>
    <x v="0"/>
    <d v="2019-08-09T00:00:00"/>
    <x v="0"/>
    <n v="624.9"/>
    <m/>
    <n v="14060.25"/>
    <n v="9109.11"/>
    <n v="14.577"/>
    <m/>
    <n v="22.5"/>
    <n v="4951.1400000000003"/>
    <x v="1"/>
    <x v="7"/>
    <x v="31"/>
  </r>
  <r>
    <x v="0"/>
    <d v="2019-08-09T00:00:00"/>
    <x v="0"/>
    <n v="729.9"/>
    <m/>
    <n v="16422.75"/>
    <n v="10639.684999999999"/>
    <n v="14.577"/>
    <m/>
    <n v="22.5"/>
    <n v="5783.0649999999996"/>
    <x v="1"/>
    <x v="7"/>
    <x v="31"/>
  </r>
  <r>
    <x v="0"/>
    <d v="2019-08-09T00:00:00"/>
    <x v="0"/>
    <n v="632.97"/>
    <m/>
    <n v="14241.83"/>
    <n v="9226.7459999999992"/>
    <n v="14.577"/>
    <m/>
    <n v="22.5"/>
    <n v="5015.0839999999998"/>
    <x v="1"/>
    <x v="7"/>
    <x v="31"/>
  </r>
  <r>
    <x v="0"/>
    <d v="2019-08-09T00:00:00"/>
    <x v="0"/>
    <n v="218.15"/>
    <m/>
    <n v="4908.38"/>
    <n v="3179.953"/>
    <n v="14.577"/>
    <m/>
    <n v="22.5"/>
    <n v="1728.4269999999999"/>
    <x v="1"/>
    <x v="7"/>
    <x v="31"/>
  </r>
  <r>
    <x v="0"/>
    <d v="2019-08-09T00:00:00"/>
    <x v="0"/>
    <n v="98.93"/>
    <m/>
    <n v="2028.07"/>
    <n v="1442.0940000000001"/>
    <n v="14.577"/>
    <m/>
    <n v="20.5001"/>
    <n v="585.976"/>
    <x v="1"/>
    <x v="7"/>
    <x v="31"/>
  </r>
  <r>
    <x v="0"/>
    <d v="2019-08-10T00:00:00"/>
    <x v="1"/>
    <n v="3296"/>
    <n v="28"/>
    <n v="112064"/>
    <n v="82609.531000000003"/>
    <n v="2950.34"/>
    <n v="117.71428571428571"/>
    <n v="34"/>
    <n v="29454.469000000001"/>
    <x v="1"/>
    <x v="7"/>
    <x v="31"/>
  </r>
  <r>
    <x v="0"/>
    <d v="2019-08-10T00:00:00"/>
    <x v="1"/>
    <n v="130"/>
    <n v="1"/>
    <n v="4485"/>
    <n v="2950.34"/>
    <n v="2950.34"/>
    <n v="130"/>
    <n v="34.5"/>
    <n v="1534.66"/>
    <x v="1"/>
    <x v="7"/>
    <x v="31"/>
  </r>
  <r>
    <x v="0"/>
    <d v="2019-08-10T00:00:00"/>
    <x v="1"/>
    <n v="200"/>
    <n v="2"/>
    <n v="6900"/>
    <n v="5900.6809999999996"/>
    <n v="2950.34"/>
    <n v="100"/>
    <n v="34.5"/>
    <n v="999.31899999999996"/>
    <x v="1"/>
    <x v="7"/>
    <x v="31"/>
  </r>
  <r>
    <x v="0"/>
    <d v="2019-08-10T00:00:00"/>
    <x v="1"/>
    <n v="400"/>
    <n v="4"/>
    <n v="13800"/>
    <n v="11801.361999999999"/>
    <n v="2950.34"/>
    <n v="100"/>
    <n v="34.5"/>
    <n v="1998.6379999999999"/>
    <x v="1"/>
    <x v="7"/>
    <x v="31"/>
  </r>
  <r>
    <x v="0"/>
    <d v="2019-08-10T00:00:00"/>
    <x v="1"/>
    <n v="456"/>
    <n v="4"/>
    <n v="15732"/>
    <n v="11801.361999999999"/>
    <n v="2950.34"/>
    <n v="114"/>
    <n v="34.5"/>
    <n v="3930.6379999999999"/>
    <x v="1"/>
    <x v="7"/>
    <x v="31"/>
  </r>
  <r>
    <x v="0"/>
    <d v="2019-08-10T00:00:00"/>
    <x v="1"/>
    <n v="100"/>
    <n v="1"/>
    <n v="3450"/>
    <n v="2950.34"/>
    <n v="2950.34"/>
    <n v="100"/>
    <n v="34.5"/>
    <n v="499.66"/>
    <x v="1"/>
    <x v="7"/>
    <x v="31"/>
  </r>
  <r>
    <x v="0"/>
    <d v="2019-08-10T00:00:00"/>
    <x v="1"/>
    <n v="262"/>
    <n v="2"/>
    <n v="8908"/>
    <n v="5900.6809999999996"/>
    <n v="2950.34"/>
    <n v="131"/>
    <n v="34"/>
    <n v="3007.319"/>
    <x v="1"/>
    <x v="7"/>
    <x v="31"/>
  </r>
  <r>
    <x v="0"/>
    <d v="2019-08-10T00:00:00"/>
    <x v="1"/>
    <n v="104"/>
    <n v="1"/>
    <n v="3588"/>
    <n v="2950.34"/>
    <n v="2950.34"/>
    <n v="104"/>
    <n v="34.5"/>
    <n v="637.66"/>
    <x v="1"/>
    <x v="7"/>
    <x v="31"/>
  </r>
  <r>
    <x v="0"/>
    <d v="2019-08-10T00:00:00"/>
    <x v="1"/>
    <n v="142"/>
    <n v="1"/>
    <n v="4899"/>
    <n v="2950.34"/>
    <n v="2950.34"/>
    <n v="142"/>
    <n v="34.5"/>
    <n v="1948.66"/>
    <x v="1"/>
    <x v="7"/>
    <x v="31"/>
  </r>
  <r>
    <x v="0"/>
    <d v="2019-08-10T00:00:00"/>
    <x v="1"/>
    <n v="448"/>
    <n v="4"/>
    <n v="15456"/>
    <n v="11801.361999999999"/>
    <n v="2950.34"/>
    <n v="112"/>
    <n v="34.5"/>
    <n v="3654.6379999999999"/>
    <x v="1"/>
    <x v="7"/>
    <x v="31"/>
  </r>
  <r>
    <x v="0"/>
    <d v="2019-08-10T00:00:00"/>
    <x v="1"/>
    <n v="122"/>
    <n v="1"/>
    <n v="4209"/>
    <n v="2950.34"/>
    <n v="2950.34"/>
    <n v="122"/>
    <n v="34.5"/>
    <n v="1258.6600000000001"/>
    <x v="1"/>
    <x v="7"/>
    <x v="31"/>
  </r>
  <r>
    <x v="0"/>
    <d v="2019-08-10T00:00:00"/>
    <x v="1"/>
    <n v="1222"/>
    <n v="10"/>
    <n v="42159"/>
    <n v="29503.403999999999"/>
    <n v="2950.34"/>
    <n v="122.2"/>
    <n v="34.5"/>
    <n v="12655.596"/>
    <x v="1"/>
    <x v="7"/>
    <x v="31"/>
  </r>
  <r>
    <x v="0"/>
    <d v="2019-08-10T00:00:00"/>
    <x v="1"/>
    <n v="590"/>
    <n v="5"/>
    <n v="20355"/>
    <n v="14751.701999999999"/>
    <n v="2950.34"/>
    <n v="118"/>
    <n v="34.5"/>
    <n v="5603.2979999999998"/>
    <x v="1"/>
    <x v="7"/>
    <x v="31"/>
  </r>
  <r>
    <x v="0"/>
    <d v="2019-08-10T00:00:00"/>
    <x v="1"/>
    <n v="360"/>
    <n v="3"/>
    <n v="12420"/>
    <n v="8851.0210000000006"/>
    <n v="2950.34"/>
    <n v="120"/>
    <n v="34.5"/>
    <n v="3568.9789999999998"/>
    <x v="1"/>
    <x v="7"/>
    <x v="31"/>
  </r>
  <r>
    <x v="0"/>
    <d v="2019-08-10T00:00:00"/>
    <x v="1"/>
    <n v="212"/>
    <n v="2"/>
    <n v="7314"/>
    <n v="5900.6809999999996"/>
    <n v="2950.34"/>
    <n v="106"/>
    <n v="34.5"/>
    <n v="1413.319"/>
    <x v="1"/>
    <x v="7"/>
    <x v="31"/>
  </r>
  <r>
    <x v="0"/>
    <d v="2019-08-10T00:00:00"/>
    <x v="1"/>
    <n v="110"/>
    <n v="1"/>
    <n v="3795"/>
    <n v="2950.34"/>
    <n v="2950.34"/>
    <n v="110"/>
    <n v="34.5"/>
    <n v="844.66"/>
    <x v="1"/>
    <x v="7"/>
    <x v="31"/>
  </r>
  <r>
    <x v="0"/>
    <d v="2019-08-10T00:00:00"/>
    <x v="1"/>
    <n v="345"/>
    <n v="3"/>
    <n v="11902.5"/>
    <n v="8851.0210000000006"/>
    <n v="2950.34"/>
    <n v="115"/>
    <n v="34.5"/>
    <n v="3051.4789999999998"/>
    <x v="1"/>
    <x v="7"/>
    <x v="31"/>
  </r>
  <r>
    <x v="0"/>
    <d v="2019-08-10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12T00:00:00"/>
    <x v="0"/>
    <n v="501.32"/>
    <m/>
    <n v="11279.7"/>
    <n v="7580.8869999999997"/>
    <n v="15.122"/>
    <m/>
    <n v="22.5"/>
    <n v="3698.8130000000001"/>
    <x v="1"/>
    <x v="7"/>
    <x v="32"/>
  </r>
  <r>
    <x v="0"/>
    <d v="2019-08-12T00:00:00"/>
    <x v="1"/>
    <n v="1078"/>
    <n v="9"/>
    <n v="36652"/>
    <n v="26553.062999999998"/>
    <n v="2950.34"/>
    <n v="119.77777777777777"/>
    <n v="34"/>
    <n v="10098.937"/>
    <x v="1"/>
    <x v="7"/>
    <x v="32"/>
  </r>
  <r>
    <x v="0"/>
    <d v="2019-08-12T00:00:00"/>
    <x v="0"/>
    <n v="109.45"/>
    <m/>
    <n v="2462.63"/>
    <n v="1655.087"/>
    <n v="15.122"/>
    <m/>
    <n v="22.5"/>
    <n v="807.54300000000001"/>
    <x v="1"/>
    <x v="7"/>
    <x v="32"/>
  </r>
  <r>
    <x v="0"/>
    <d v="2019-08-12T00:00:00"/>
    <x v="1"/>
    <n v="224"/>
    <n v="2"/>
    <n v="7616"/>
    <n v="5671.7460000000001"/>
    <n v="2835.873"/>
    <n v="112"/>
    <n v="34"/>
    <n v="1944.2539999999999"/>
    <x v="1"/>
    <x v="7"/>
    <x v="32"/>
  </r>
  <r>
    <x v="0"/>
    <d v="2019-08-12T00:00:00"/>
    <x v="0"/>
    <n v="59.49"/>
    <m/>
    <n v="1219.55"/>
    <n v="899.59900000000005"/>
    <n v="15.122"/>
    <m/>
    <n v="20.5001"/>
    <n v="319.95100000000002"/>
    <x v="1"/>
    <x v="7"/>
    <x v="32"/>
  </r>
  <r>
    <x v="0"/>
    <d v="2019-08-12T00:00:00"/>
    <x v="1"/>
    <n v="1093"/>
    <n v="10"/>
    <n v="37162"/>
    <n v="28358.728999999999"/>
    <n v="2835.873"/>
    <n v="109.3"/>
    <n v="34"/>
    <n v="8803.2710000000006"/>
    <x v="1"/>
    <x v="7"/>
    <x v="32"/>
  </r>
  <r>
    <x v="0"/>
    <d v="2019-08-12T00:00:00"/>
    <x v="0"/>
    <n v="662.39"/>
    <m/>
    <n v="14903.78"/>
    <n v="10016.564"/>
    <n v="15.122"/>
    <m/>
    <n v="22.5"/>
    <n v="4887.2160000000003"/>
    <x v="1"/>
    <x v="7"/>
    <x v="32"/>
  </r>
  <r>
    <x v="0"/>
    <d v="2019-08-12T00:00:00"/>
    <x v="0"/>
    <n v="449.18"/>
    <m/>
    <n v="10106.549999999999"/>
    <n v="6792.4340000000002"/>
    <n v="15.122"/>
    <m/>
    <n v="22.5"/>
    <n v="3314.116"/>
    <x v="1"/>
    <x v="7"/>
    <x v="32"/>
  </r>
  <r>
    <x v="0"/>
    <d v="2019-08-12T00:00:00"/>
    <x v="0"/>
    <n v="491.58"/>
    <m/>
    <n v="11306.34"/>
    <n v="7433.6"/>
    <n v="15.122"/>
    <m/>
    <n v="23"/>
    <n v="3872.74"/>
    <x v="1"/>
    <x v="7"/>
    <x v="32"/>
  </r>
  <r>
    <x v="0"/>
    <d v="2019-08-12T00:00:00"/>
    <x v="0"/>
    <n v="180.08"/>
    <m/>
    <n v="4051.8"/>
    <n v="2723.143"/>
    <n v="15.122"/>
    <m/>
    <n v="22.5"/>
    <n v="1328.6569999999999"/>
    <x v="1"/>
    <x v="7"/>
    <x v="32"/>
  </r>
  <r>
    <x v="0"/>
    <d v="2019-08-12T00:00:00"/>
    <x v="0"/>
    <n v="138.21"/>
    <m/>
    <n v="2833.31"/>
    <n v="2089.991"/>
    <n v="15.122"/>
    <m/>
    <n v="20.5"/>
    <n v="743.31899999999996"/>
    <x v="1"/>
    <x v="7"/>
    <x v="32"/>
  </r>
  <r>
    <x v="0"/>
    <d v="2019-08-12T00:00:00"/>
    <x v="0"/>
    <n v="111.81"/>
    <m/>
    <n v="2515.73"/>
    <n v="1690.7739999999999"/>
    <n v="15.122"/>
    <m/>
    <n v="22.5"/>
    <n v="824.95600000000002"/>
    <x v="1"/>
    <x v="7"/>
    <x v="32"/>
  </r>
  <r>
    <x v="0"/>
    <d v="2019-08-12T00:00:00"/>
    <x v="0"/>
    <n v="157.27000000000001"/>
    <m/>
    <n v="3538.58"/>
    <n v="2378.2139999999999"/>
    <n v="15.122"/>
    <m/>
    <n v="22.5"/>
    <n v="1160.366"/>
    <x v="1"/>
    <x v="7"/>
    <x v="32"/>
  </r>
  <r>
    <x v="0"/>
    <d v="2019-08-12T00:00:00"/>
    <x v="0"/>
    <n v="1168.98"/>
    <m/>
    <n v="26886.54"/>
    <n v="17677.143"/>
    <n v="15.122"/>
    <m/>
    <n v="23"/>
    <n v="9209.3970000000008"/>
    <x v="1"/>
    <x v="7"/>
    <x v="32"/>
  </r>
  <r>
    <x v="0"/>
    <d v="2019-08-12T00:00:00"/>
    <x v="0"/>
    <n v="59.26"/>
    <m/>
    <n v="1214.83"/>
    <n v="896.12099999999998"/>
    <n v="15.122"/>
    <m/>
    <n v="20.5"/>
    <n v="318.709"/>
    <x v="1"/>
    <x v="7"/>
    <x v="32"/>
  </r>
  <r>
    <x v="0"/>
    <d v="2019-08-12T00:00:00"/>
    <x v="0"/>
    <n v="873.64"/>
    <m/>
    <n v="19656.900000000001"/>
    <n v="13211.055"/>
    <n v="15.122"/>
    <m/>
    <n v="22.5"/>
    <n v="6445.8450000000003"/>
    <x v="1"/>
    <x v="7"/>
    <x v="32"/>
  </r>
  <r>
    <x v="0"/>
    <d v="2019-08-12T00:00:00"/>
    <x v="0"/>
    <n v="552.20000000000005"/>
    <m/>
    <n v="12424.5"/>
    <n v="8350.2870000000003"/>
    <n v="15.122"/>
    <m/>
    <n v="22.5"/>
    <n v="4074.2130000000002"/>
    <x v="1"/>
    <x v="7"/>
    <x v="32"/>
  </r>
  <r>
    <x v="0"/>
    <d v="2019-08-12T00:00:00"/>
    <x v="0"/>
    <n v="1021.93"/>
    <m/>
    <n v="22993.43"/>
    <n v="15453.475"/>
    <n v="15.122"/>
    <m/>
    <n v="22.5"/>
    <n v="7539.9549999999999"/>
    <x v="1"/>
    <x v="7"/>
    <x v="32"/>
  </r>
  <r>
    <x v="0"/>
    <d v="2019-08-12T00:00:00"/>
    <x v="0"/>
    <n v="1117.18"/>
    <m/>
    <n v="25136.55"/>
    <n v="16893.830999999998"/>
    <n v="15.122"/>
    <m/>
    <n v="22.5"/>
    <n v="8242.7189999999991"/>
    <x v="1"/>
    <x v="7"/>
    <x v="32"/>
  </r>
  <r>
    <x v="0"/>
    <d v="2019-08-13T00:00:00"/>
    <x v="1"/>
    <n v="369"/>
    <n v="3"/>
    <n v="12546"/>
    <n v="8851.0210000000006"/>
    <n v="2950.34"/>
    <n v="123"/>
    <n v="34"/>
    <n v="3694.9789999999998"/>
    <x v="1"/>
    <x v="7"/>
    <x v="32"/>
  </r>
  <r>
    <x v="0"/>
    <d v="2019-08-13T00:00:00"/>
    <x v="1"/>
    <n v="380.8"/>
    <n v="3"/>
    <n v="12947.2"/>
    <n v="8851.0210000000006"/>
    <n v="2950.34"/>
    <n v="126.93333333333334"/>
    <n v="34"/>
    <n v="4096.1790000000001"/>
    <x v="1"/>
    <x v="7"/>
    <x v="32"/>
  </r>
  <r>
    <x v="0"/>
    <d v="2019-08-13T00:00:00"/>
    <x v="1"/>
    <n v="505"/>
    <n v="4"/>
    <n v="17170"/>
    <n v="11343.492"/>
    <n v="2835.873"/>
    <n v="126.25"/>
    <n v="34"/>
    <n v="5826.5079999999998"/>
    <x v="1"/>
    <x v="7"/>
    <x v="32"/>
  </r>
  <r>
    <x v="0"/>
    <d v="2019-08-13T00:00:00"/>
    <x v="1"/>
    <n v="102.5"/>
    <n v="1"/>
    <n v="3280"/>
    <n v="2835.873"/>
    <n v="2835.873"/>
    <n v="102.5"/>
    <n v="32"/>
    <n v="444.12700000000001"/>
    <x v="1"/>
    <x v="7"/>
    <x v="32"/>
  </r>
  <r>
    <x v="0"/>
    <d v="2019-08-13T00:00:00"/>
    <x v="1"/>
    <n v="620.20000000000005"/>
    <n v="5"/>
    <n v="21086.799999999999"/>
    <n v="14751.701999999999"/>
    <n v="2950.34"/>
    <n v="124.04"/>
    <n v="34"/>
    <n v="6335.098"/>
    <x v="1"/>
    <x v="7"/>
    <x v="32"/>
  </r>
  <r>
    <x v="0"/>
    <d v="2019-08-13T00:00:00"/>
    <x v="1"/>
    <n v="244.4"/>
    <n v="2"/>
    <n v="8798.4"/>
    <n v="5900.6809999999996"/>
    <n v="2950.34"/>
    <n v="122.2"/>
    <n v="36"/>
    <n v="2897.7190000000001"/>
    <x v="1"/>
    <x v="7"/>
    <x v="32"/>
  </r>
  <r>
    <x v="0"/>
    <d v="2019-08-13T00:00:00"/>
    <x v="1"/>
    <n v="1192.4000000000001"/>
    <n v="10"/>
    <n v="39945.4"/>
    <n v="29503.403999999999"/>
    <n v="2950.34"/>
    <n v="119.24000000000001"/>
    <n v="33.5"/>
    <n v="10441.995999999999"/>
    <x v="1"/>
    <x v="7"/>
    <x v="32"/>
  </r>
  <r>
    <x v="0"/>
    <d v="2019-08-13T00:00:00"/>
    <x v="1"/>
    <n v="113.4"/>
    <n v="1"/>
    <n v="3855.6"/>
    <n v="2950.34"/>
    <n v="2950.34"/>
    <n v="113.4"/>
    <n v="34"/>
    <n v="905.26"/>
    <x v="1"/>
    <x v="7"/>
    <x v="32"/>
  </r>
  <r>
    <x v="0"/>
    <d v="2019-08-13T00:00:00"/>
    <x v="1"/>
    <n v="349.2"/>
    <n v="3"/>
    <n v="11872.8"/>
    <n v="8851.0210000000006"/>
    <n v="2950.34"/>
    <n v="116.39999999999999"/>
    <n v="34"/>
    <n v="3021.779"/>
    <x v="1"/>
    <x v="7"/>
    <x v="32"/>
  </r>
  <r>
    <x v="0"/>
    <d v="2019-08-13T00:00:00"/>
    <x v="1"/>
    <n v="238"/>
    <n v="2"/>
    <n v="7616"/>
    <n v="5671.7460000000001"/>
    <n v="2835.873"/>
    <n v="119"/>
    <n v="32"/>
    <n v="1944.2539999999999"/>
    <x v="1"/>
    <x v="7"/>
    <x v="32"/>
  </r>
  <r>
    <x v="0"/>
    <d v="2019-08-13T00:00:00"/>
    <x v="1"/>
    <n v="93.5"/>
    <n v="1"/>
    <n v="3179"/>
    <n v="3704.6419999999998"/>
    <n v="3704.6419999999998"/>
    <n v="93.5"/>
    <n v="34"/>
    <n v="-525.64200000000005"/>
    <x v="1"/>
    <x v="7"/>
    <x v="32"/>
  </r>
  <r>
    <x v="0"/>
    <d v="2019-08-13T00:00:00"/>
    <x v="1"/>
    <n v="249"/>
    <n v="2"/>
    <n v="8466"/>
    <n v="5671.7460000000001"/>
    <n v="2835.873"/>
    <n v="124.5"/>
    <n v="34"/>
    <n v="2794.2539999999999"/>
    <x v="1"/>
    <x v="7"/>
    <x v="32"/>
  </r>
  <r>
    <x v="0"/>
    <d v="2019-08-13T00:00:00"/>
    <x v="1"/>
    <n v="132.19999999999999"/>
    <n v="1"/>
    <n v="4494.8"/>
    <n v="3673.1109999999999"/>
    <n v="3673.1109999999999"/>
    <n v="132.19999999999999"/>
    <n v="34"/>
    <n v="821.68899999999996"/>
    <x v="1"/>
    <x v="7"/>
    <x v="32"/>
  </r>
  <r>
    <x v="0"/>
    <d v="2019-08-13T00:00:00"/>
    <x v="1"/>
    <n v="1068.2"/>
    <n v="8"/>
    <n v="51273.599999999999"/>
    <n v="29384.89"/>
    <n v="3673.1109999999999"/>
    <n v="133.52500000000001"/>
    <n v="48"/>
    <n v="21888.71"/>
    <x v="1"/>
    <x v="7"/>
    <x v="32"/>
  </r>
  <r>
    <x v="0"/>
    <d v="2019-08-13T00:00:00"/>
    <x v="1"/>
    <n v="107"/>
    <n v="1"/>
    <n v="3638"/>
    <n v="2835.873"/>
    <n v="2835.873"/>
    <n v="107"/>
    <n v="34"/>
    <n v="802.12699999999995"/>
    <x v="1"/>
    <x v="7"/>
    <x v="32"/>
  </r>
  <r>
    <x v="0"/>
    <d v="2019-08-13T00:00:00"/>
    <x v="1"/>
    <n v="88.5"/>
    <n v="1"/>
    <n v="3009"/>
    <n v="2835.873"/>
    <n v="2835.873"/>
    <n v="88.5"/>
    <n v="34"/>
    <n v="173.12700000000001"/>
    <x v="1"/>
    <x v="7"/>
    <x v="32"/>
  </r>
  <r>
    <x v="0"/>
    <d v="2019-08-13T00:00:00"/>
    <x v="1"/>
    <n v="103"/>
    <n v="1"/>
    <n v="3502"/>
    <n v="2835.873"/>
    <n v="2835.873"/>
    <n v="103"/>
    <n v="34"/>
    <n v="666.12699999999995"/>
    <x v="1"/>
    <x v="7"/>
    <x v="32"/>
  </r>
  <r>
    <x v="0"/>
    <d v="2019-08-13T00:00:00"/>
    <x v="1"/>
    <n v="257"/>
    <n v="2"/>
    <n v="8738"/>
    <n v="5671.7460000000001"/>
    <n v="2835.873"/>
    <n v="128.5"/>
    <n v="34"/>
    <n v="3066.2539999999999"/>
    <x v="1"/>
    <x v="7"/>
    <x v="32"/>
  </r>
  <r>
    <x v="0"/>
    <d v="2019-08-13T00:00:00"/>
    <x v="1"/>
    <n v="100"/>
    <n v="1"/>
    <n v="3200"/>
    <n v="2835.873"/>
    <n v="2835.873"/>
    <n v="100"/>
    <n v="32"/>
    <n v="364.12700000000001"/>
    <x v="1"/>
    <x v="7"/>
    <x v="32"/>
  </r>
  <r>
    <x v="0"/>
    <d v="2019-08-14T00:00:00"/>
    <x v="0"/>
    <n v="23.45"/>
    <m/>
    <n v="281.39999999999998"/>
    <n v="335.86"/>
    <n v="14.321999999999999"/>
    <m/>
    <n v="12"/>
    <n v="-54.46"/>
    <x v="1"/>
    <x v="7"/>
    <x v="32"/>
  </r>
  <r>
    <x v="0"/>
    <d v="2019-08-14T00:00:00"/>
    <x v="1"/>
    <n v="126"/>
    <n v="1"/>
    <n v="4095"/>
    <n v="3185.7040000000002"/>
    <n v="3185.7040000000002"/>
    <n v="126"/>
    <n v="32.5"/>
    <n v="909.29600000000005"/>
    <x v="1"/>
    <x v="7"/>
    <x v="32"/>
  </r>
  <r>
    <x v="0"/>
    <d v="2019-08-14T00:00:00"/>
    <x v="0"/>
    <n v="509.94"/>
    <m/>
    <n v="6119.28"/>
    <n v="7303.5479999999998"/>
    <n v="14.321999999999999"/>
    <m/>
    <n v="12"/>
    <n v="-1184.268"/>
    <x v="1"/>
    <x v="7"/>
    <x v="32"/>
  </r>
  <r>
    <x v="0"/>
    <d v="2019-08-14T00:00:00"/>
    <x v="1"/>
    <n v="230"/>
    <n v="2"/>
    <n v="7475"/>
    <n v="6371.4089999999997"/>
    <n v="3185.7040000000002"/>
    <n v="115"/>
    <n v="32.5"/>
    <n v="1103.5909999999999"/>
    <x v="1"/>
    <x v="7"/>
    <x v="32"/>
  </r>
  <r>
    <x v="0"/>
    <d v="2019-08-14T00:00:00"/>
    <x v="0"/>
    <n v="20.239999999999998"/>
    <m/>
    <n v="455.4"/>
    <n v="595.30999999999995"/>
    <n v="29.413"/>
    <m/>
    <n v="22.5"/>
    <n v="-139.91"/>
    <x v="1"/>
    <x v="7"/>
    <x v="32"/>
  </r>
  <r>
    <x v="0"/>
    <d v="2019-08-14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4T00:00:00"/>
    <x v="0"/>
    <n v="136.51"/>
    <m/>
    <n v="1706.38"/>
    <n v="1955.146"/>
    <n v="14.321999999999999"/>
    <m/>
    <n v="12.5"/>
    <n v="-248.76599999999999"/>
    <x v="1"/>
    <x v="7"/>
    <x v="32"/>
  </r>
  <r>
    <x v="0"/>
    <d v="2019-08-14T00:00:00"/>
    <x v="1"/>
    <n v="376"/>
    <n v="3"/>
    <n v="12220"/>
    <n v="9557.1129999999994"/>
    <n v="3185.7040000000002"/>
    <n v="125.33333333333333"/>
    <n v="32.5"/>
    <n v="2662.8870000000002"/>
    <x v="1"/>
    <x v="7"/>
    <x v="32"/>
  </r>
  <r>
    <x v="0"/>
    <d v="2019-08-14T00:00:00"/>
    <x v="0"/>
    <n v="198.56"/>
    <m/>
    <n v="4368.32"/>
    <n v="2843.8490000000002"/>
    <n v="14.321999999999999"/>
    <m/>
    <n v="22"/>
    <n v="1524.471"/>
    <x v="1"/>
    <x v="7"/>
    <x v="32"/>
  </r>
  <r>
    <x v="0"/>
    <d v="2019-08-14T00:00:00"/>
    <x v="1"/>
    <n v="106"/>
    <n v="1"/>
    <n v="3445"/>
    <n v="3185.7040000000002"/>
    <n v="3185.7040000000002"/>
    <n v="106"/>
    <n v="32.5"/>
    <n v="259.29599999999999"/>
    <x v="1"/>
    <x v="7"/>
    <x v="32"/>
  </r>
  <r>
    <x v="0"/>
    <d v="2019-08-14T00:00:00"/>
    <x v="0"/>
    <n v="1025.76"/>
    <m/>
    <n v="24618.240000000002"/>
    <n v="14691.312"/>
    <n v="14.321999999999999"/>
    <m/>
    <n v="24"/>
    <n v="9926.9279999999999"/>
    <x v="1"/>
    <x v="7"/>
    <x v="32"/>
  </r>
  <r>
    <x v="0"/>
    <d v="2019-08-14T00:00:00"/>
    <x v="1"/>
    <n v="226"/>
    <n v="2"/>
    <n v="7345"/>
    <n v="6371.4089999999997"/>
    <n v="3185.7040000000002"/>
    <n v="113"/>
    <n v="32.5"/>
    <n v="973.59100000000001"/>
    <x v="1"/>
    <x v="7"/>
    <x v="32"/>
  </r>
  <r>
    <x v="0"/>
    <d v="2019-08-14T00:00:00"/>
    <x v="0"/>
    <n v="264.02"/>
    <m/>
    <n v="3168.24"/>
    <n v="3781.3910000000001"/>
    <n v="14.321999999999999"/>
    <m/>
    <n v="12"/>
    <n v="-613.15099999999995"/>
    <x v="1"/>
    <x v="7"/>
    <x v="32"/>
  </r>
  <r>
    <x v="0"/>
    <d v="2019-08-14T00:00:00"/>
    <x v="1"/>
    <n v="378"/>
    <n v="3"/>
    <n v="12096"/>
    <n v="9557.1129999999994"/>
    <n v="3185.7040000000002"/>
    <n v="126"/>
    <n v="32"/>
    <n v="2538.8870000000002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1038"/>
    <n v="9"/>
    <n v="33735"/>
    <n v="28671.339"/>
    <n v="3185.7040000000002"/>
    <n v="115.33333333333333"/>
    <n v="32.5"/>
    <n v="5063.6610000000001"/>
    <x v="1"/>
    <x v="7"/>
    <x v="32"/>
  </r>
  <r>
    <x v="0"/>
    <d v="2019-08-14T00:00:00"/>
    <x v="1"/>
    <n v="216"/>
    <n v="2"/>
    <n v="7020"/>
    <n v="6590.1850000000004"/>
    <n v="3295.0920000000001"/>
    <n v="108"/>
    <n v="32.5"/>
    <n v="429.815"/>
    <x v="1"/>
    <x v="7"/>
    <x v="32"/>
  </r>
  <r>
    <x v="0"/>
    <d v="2019-08-14T00:00:00"/>
    <x v="1"/>
    <n v="210"/>
    <n v="2"/>
    <n v="6825"/>
    <n v="6590.1850000000004"/>
    <n v="3295.0920000000001"/>
    <n v="105"/>
    <n v="32.5"/>
    <n v="234.815"/>
    <x v="1"/>
    <x v="7"/>
    <x v="32"/>
  </r>
  <r>
    <x v="0"/>
    <d v="2019-08-14T00:00:00"/>
    <x v="1"/>
    <n v="330"/>
    <n v="3"/>
    <n v="10725"/>
    <n v="9885.277"/>
    <n v="3295.0920000000001"/>
    <n v="110"/>
    <n v="32.5"/>
    <n v="839.72299999999996"/>
    <x v="1"/>
    <x v="7"/>
    <x v="32"/>
  </r>
  <r>
    <x v="0"/>
    <d v="2019-08-14T00:00:00"/>
    <x v="1"/>
    <n v="2374"/>
    <n v="20"/>
    <n v="75968"/>
    <n v="65901.849000000002"/>
    <n v="3295.0920000000001"/>
    <n v="118.7"/>
    <n v="32"/>
    <n v="10066.151"/>
    <x v="1"/>
    <x v="7"/>
    <x v="32"/>
  </r>
  <r>
    <x v="0"/>
    <d v="2019-08-14T00:00:00"/>
    <x v="1"/>
    <n v="236"/>
    <n v="2"/>
    <n v="7670"/>
    <n v="6371.4089999999997"/>
    <n v="3185.7040000000002"/>
    <n v="118"/>
    <n v="32.5"/>
    <n v="1298.5909999999999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305"/>
    <n v="3"/>
    <n v="9912.5"/>
    <n v="9557.1129999999994"/>
    <n v="3185.7040000000002"/>
    <n v="101.66666666666667"/>
    <n v="32.5"/>
    <n v="355.387"/>
    <x v="1"/>
    <x v="7"/>
    <x v="32"/>
  </r>
  <r>
    <x v="0"/>
    <d v="2019-08-14T00:00:00"/>
    <x v="1"/>
    <n v="1846"/>
    <n v="15"/>
    <n v="59072"/>
    <n v="47785.565000000002"/>
    <n v="3185.7040000000002"/>
    <n v="123.06666666666666"/>
    <n v="32"/>
    <n v="11286.434999999999"/>
    <x v="1"/>
    <x v="7"/>
    <x v="32"/>
  </r>
  <r>
    <x v="0"/>
    <d v="2019-08-15T00:00:00"/>
    <x v="2"/>
    <n v="1360"/>
    <n v="40"/>
    <n v="53040"/>
    <n v="141008.16800000001"/>
    <n v="3525.2040000000002"/>
    <n v="34"/>
    <n v="39"/>
    <n v="-87968.168000000005"/>
    <x v="1"/>
    <x v="7"/>
    <x v="32"/>
  </r>
  <r>
    <x v="0"/>
    <d v="2019-08-15T00:00:00"/>
    <x v="0"/>
    <n v="324.45999999999998"/>
    <m/>
    <n v="7787.04"/>
    <n v="5598.8469999999998"/>
    <n v="17.256"/>
    <m/>
    <n v="24"/>
    <n v="2188.1930000000002"/>
    <x v="1"/>
    <x v="7"/>
    <x v="32"/>
  </r>
  <r>
    <x v="0"/>
    <d v="2019-08-15T00:00:00"/>
    <x v="0"/>
    <n v="912.8"/>
    <m/>
    <n v="21907.200000000001"/>
    <n v="15751.179"/>
    <n v="17.256"/>
    <m/>
    <n v="24"/>
    <n v="6156.0209999999997"/>
    <x v="1"/>
    <x v="7"/>
    <x v="32"/>
  </r>
  <r>
    <x v="0"/>
    <d v="2019-08-15T00:00:00"/>
    <x v="0"/>
    <n v="198.83"/>
    <m/>
    <n v="4374.26"/>
    <n v="3430.989"/>
    <n v="17.256"/>
    <m/>
    <n v="22"/>
    <n v="943.27099999999996"/>
    <x v="1"/>
    <x v="7"/>
    <x v="32"/>
  </r>
  <r>
    <x v="0"/>
    <d v="2019-08-15T00:00:00"/>
    <x v="0"/>
    <n v="211.4"/>
    <m/>
    <n v="5073.6000000000004"/>
    <n v="3647.8960000000002"/>
    <n v="17.256"/>
    <m/>
    <n v="24"/>
    <n v="1425.704"/>
    <x v="1"/>
    <x v="7"/>
    <x v="32"/>
  </r>
  <r>
    <x v="0"/>
    <d v="2019-08-15T00:00:00"/>
    <x v="0"/>
    <n v="2858.89"/>
    <m/>
    <n v="68613.36"/>
    <n v="49332.701000000001"/>
    <n v="17.256"/>
    <m/>
    <n v="24"/>
    <n v="19280.659"/>
    <x v="1"/>
    <x v="7"/>
    <x v="32"/>
  </r>
  <r>
    <x v="0"/>
    <d v="2019-08-15T00:00:00"/>
    <x v="0"/>
    <n v="1343.3"/>
    <m/>
    <n v="30224.25"/>
    <n v="23179.841"/>
    <n v="17.256"/>
    <m/>
    <n v="22.5"/>
    <n v="7044.4089999999997"/>
    <x v="1"/>
    <x v="7"/>
    <x v="32"/>
  </r>
  <r>
    <x v="0"/>
    <d v="2019-08-15T00:00:00"/>
    <x v="0"/>
    <n v="136.26"/>
    <m/>
    <n v="3270.24"/>
    <n v="2351.288"/>
    <n v="17.256"/>
    <m/>
    <n v="24"/>
    <n v="918.952"/>
    <x v="1"/>
    <x v="7"/>
    <x v="32"/>
  </r>
  <r>
    <x v="0"/>
    <d v="2019-08-15T00:00:00"/>
    <x v="0"/>
    <n v="344.99"/>
    <m/>
    <n v="8279.76"/>
    <n v="5953.1109999999999"/>
    <n v="17.256"/>
    <m/>
    <n v="24"/>
    <n v="2326.6489999999999"/>
    <x v="1"/>
    <x v="7"/>
    <x v="32"/>
  </r>
  <r>
    <x v="0"/>
    <d v="2019-08-15T00:00:00"/>
    <x v="0"/>
    <n v="685.7"/>
    <m/>
    <n v="16456.8"/>
    <n v="11832.366"/>
    <n v="17.256"/>
    <m/>
    <n v="24"/>
    <n v="4624.4340000000002"/>
    <x v="1"/>
    <x v="7"/>
    <x v="32"/>
  </r>
  <r>
    <x v="0"/>
    <d v="2019-08-15T00:00:00"/>
    <x v="0"/>
    <n v="931.2"/>
    <m/>
    <n v="22348.799999999999"/>
    <n v="16068.688"/>
    <n v="17.256"/>
    <m/>
    <n v="24"/>
    <n v="6280.1120000000001"/>
    <x v="1"/>
    <x v="7"/>
    <x v="32"/>
  </r>
  <r>
    <x v="0"/>
    <d v="2019-08-15T00:00:00"/>
    <x v="0"/>
    <n v="682.96"/>
    <m/>
    <n v="16391.04"/>
    <n v="11785.084999999999"/>
    <n v="17.256"/>
    <m/>
    <n v="24"/>
    <n v="4605.9549999999999"/>
    <x v="1"/>
    <x v="7"/>
    <x v="32"/>
  </r>
  <r>
    <x v="0"/>
    <d v="2019-08-15T00:00:00"/>
    <x v="0"/>
    <n v="536.19000000000005"/>
    <m/>
    <n v="12868.56"/>
    <n v="9252.4369999999999"/>
    <n v="17.256"/>
    <m/>
    <n v="24"/>
    <n v="3616.123"/>
    <x v="1"/>
    <x v="7"/>
    <x v="32"/>
  </r>
  <r>
    <x v="0"/>
    <d v="2019-08-15T00:00:00"/>
    <x v="0"/>
    <n v="119.3"/>
    <m/>
    <n v="2624.6"/>
    <n v="2058.6280000000002"/>
    <n v="17.256"/>
    <m/>
    <n v="22"/>
    <n v="565.97199999999998"/>
    <x v="1"/>
    <x v="7"/>
    <x v="32"/>
  </r>
  <r>
    <x v="0"/>
    <d v="2019-08-15T00:00:00"/>
    <x v="0"/>
    <n v="113.52"/>
    <m/>
    <n v="2724.48"/>
    <n v="1958.8889999999999"/>
    <n v="17.256"/>
    <m/>
    <n v="24"/>
    <n v="765.59100000000001"/>
    <x v="1"/>
    <x v="7"/>
    <x v="32"/>
  </r>
  <r>
    <x v="0"/>
    <d v="2019-08-15T00:00:00"/>
    <x v="0"/>
    <n v="500.15"/>
    <m/>
    <n v="12003.6"/>
    <n v="8630.5349999999999"/>
    <n v="17.256"/>
    <m/>
    <n v="24"/>
    <n v="3373.0650000000001"/>
    <x v="1"/>
    <x v="7"/>
    <x v="32"/>
  </r>
  <r>
    <x v="0"/>
    <d v="2019-08-15T00:00:00"/>
    <x v="0"/>
    <n v="305.22000000000003"/>
    <m/>
    <n v="7325.28"/>
    <n v="5266.8440000000001"/>
    <n v="17.256"/>
    <m/>
    <n v="24"/>
    <n v="2058.4360000000001"/>
    <x v="1"/>
    <x v="7"/>
    <x v="32"/>
  </r>
  <r>
    <x v="0"/>
    <d v="2019-08-15T00:00:00"/>
    <x v="0"/>
    <n v="1089.18"/>
    <m/>
    <n v="26140.32"/>
    <n v="18794.774000000001"/>
    <n v="17.256"/>
    <m/>
    <n v="24"/>
    <n v="7345.5460000000003"/>
    <x v="1"/>
    <x v="7"/>
    <x v="32"/>
  </r>
  <r>
    <x v="0"/>
    <d v="2019-08-15T00:00:00"/>
    <x v="0"/>
    <n v="197.68"/>
    <m/>
    <n v="4744.32"/>
    <n v="3411.145"/>
    <n v="17.256"/>
    <m/>
    <n v="24"/>
    <n v="1333.175"/>
    <x v="1"/>
    <x v="7"/>
    <x v="32"/>
  </r>
  <r>
    <x v="0"/>
    <d v="2019-08-15T00:00:00"/>
    <x v="0"/>
    <n v="443.14"/>
    <m/>
    <n v="10635.36"/>
    <n v="7646.777"/>
    <n v="17.256"/>
    <m/>
    <n v="24"/>
    <n v="2988.5830000000001"/>
    <x v="1"/>
    <x v="7"/>
    <x v="32"/>
  </r>
  <r>
    <x v="0"/>
    <d v="2019-08-15T00:00:00"/>
    <x v="0"/>
    <n v="59.52"/>
    <m/>
    <n v="1309.44"/>
    <n v="1027.0709999999999"/>
    <n v="17.256"/>
    <m/>
    <n v="22"/>
    <n v="282.36900000000003"/>
    <x v="1"/>
    <x v="7"/>
    <x v="32"/>
  </r>
  <r>
    <x v="0"/>
    <d v="2019-08-15T00:00:00"/>
    <x v="0"/>
    <n v="457.27"/>
    <m/>
    <n v="10974.48"/>
    <n v="7890.6019999999999"/>
    <n v="17.256"/>
    <m/>
    <n v="24"/>
    <n v="3083.8780000000002"/>
    <x v="1"/>
    <x v="7"/>
    <x v="32"/>
  </r>
  <r>
    <x v="0"/>
    <d v="2019-08-15T00:00:00"/>
    <x v="0"/>
    <n v="309.13"/>
    <m/>
    <n v="7419.12"/>
    <n v="5334.3140000000003"/>
    <n v="17.256"/>
    <m/>
    <n v="24"/>
    <n v="2084.806"/>
    <x v="1"/>
    <x v="7"/>
    <x v="32"/>
  </r>
  <r>
    <x v="0"/>
    <d v="2019-08-15T00:00:00"/>
    <x v="0"/>
    <n v="553.30999999999995"/>
    <m/>
    <n v="13279.44"/>
    <n v="9547.8580000000002"/>
    <n v="17.256"/>
    <m/>
    <n v="24"/>
    <n v="3731.5819999999999"/>
    <x v="1"/>
    <x v="7"/>
    <x v="32"/>
  </r>
  <r>
    <x v="0"/>
    <d v="2019-08-15T00:00:00"/>
    <x v="0"/>
    <n v="378.06"/>
    <m/>
    <n v="9073.44"/>
    <n v="6523.7629999999999"/>
    <n v="17.256"/>
    <m/>
    <n v="24"/>
    <n v="2549.6770000000001"/>
    <x v="1"/>
    <x v="7"/>
    <x v="32"/>
  </r>
  <r>
    <x v="0"/>
    <d v="2019-08-15T00:00:00"/>
    <x v="0"/>
    <n v="678.23"/>
    <m/>
    <n v="16277.52"/>
    <n v="11703.464"/>
    <n v="17.256"/>
    <m/>
    <n v="24"/>
    <n v="4574.0559999999996"/>
    <x v="1"/>
    <x v="7"/>
    <x v="32"/>
  </r>
  <r>
    <x v="0"/>
    <d v="2019-08-15T00:00:00"/>
    <x v="0"/>
    <n v="398.9"/>
    <m/>
    <n v="9573.6"/>
    <n v="6883.3760000000002"/>
    <n v="17.256"/>
    <m/>
    <n v="24"/>
    <n v="2690.2240000000002"/>
    <x v="1"/>
    <x v="7"/>
    <x v="32"/>
  </r>
  <r>
    <x v="0"/>
    <d v="2019-08-15T00:00:00"/>
    <x v="0"/>
    <n v="437.37"/>
    <m/>
    <n v="10496.88"/>
    <n v="7547.21"/>
    <n v="17.256"/>
    <m/>
    <n v="24"/>
    <n v="2949.67"/>
    <x v="1"/>
    <x v="7"/>
    <x v="32"/>
  </r>
  <r>
    <x v="0"/>
    <d v="2019-08-15T00:00:00"/>
    <x v="0"/>
    <n v="325.82"/>
    <m/>
    <n v="7330.95"/>
    <n v="5622.3149999999996"/>
    <n v="17.256"/>
    <m/>
    <n v="22.5"/>
    <n v="1708.635"/>
    <x v="1"/>
    <x v="7"/>
    <x v="32"/>
  </r>
  <r>
    <x v="0"/>
    <d v="2019-08-16T00:00:00"/>
    <x v="0"/>
    <n v="390.9"/>
    <m/>
    <n v="9381.6"/>
    <n v="6745.3289999999997"/>
    <n v="17.256"/>
    <m/>
    <n v="24"/>
    <n v="2636.2710000000002"/>
    <x v="1"/>
    <x v="7"/>
    <x v="32"/>
  </r>
  <r>
    <x v="1"/>
    <d v="2019-08-16T00:00:00"/>
    <x v="0"/>
    <n v="-398.9"/>
    <m/>
    <n v="-9573.6"/>
    <n v="-6883.3760000000002"/>
    <n v="-17.256"/>
    <m/>
    <n v="24"/>
    <n v="-2690.2240000000002"/>
    <x v="1"/>
    <x v="7"/>
    <x v="32"/>
  </r>
  <r>
    <x v="0"/>
    <d v="2019-08-17T00:00:00"/>
    <x v="1"/>
    <n v="130"/>
    <n v="1"/>
    <n v="4225"/>
    <n v="3185.7040000000002"/>
    <n v="3185.7040000000002"/>
    <n v="130"/>
    <n v="32.5"/>
    <n v="1039.296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494"/>
    <n v="4"/>
    <n v="16055"/>
    <n v="12742.816999999999"/>
    <n v="3185.7040000000002"/>
    <n v="123.5"/>
    <n v="32.5"/>
    <n v="3312.183"/>
    <x v="1"/>
    <x v="7"/>
    <x v="32"/>
  </r>
  <r>
    <x v="0"/>
    <d v="2019-08-17T00:00:00"/>
    <x v="1"/>
    <n v="240"/>
    <n v="2"/>
    <n v="7800"/>
    <n v="6371.4089999999997"/>
    <n v="3185.7040000000002"/>
    <n v="120"/>
    <n v="32.5"/>
    <n v="1428.5909999999999"/>
    <x v="1"/>
    <x v="7"/>
    <x v="32"/>
  </r>
  <r>
    <x v="0"/>
    <d v="2019-08-17T00:00:00"/>
    <x v="1"/>
    <n v="238"/>
    <n v="2"/>
    <n v="7735"/>
    <n v="6371.4089999999997"/>
    <n v="3185.7040000000002"/>
    <n v="119"/>
    <n v="32.5"/>
    <n v="1363.5909999999999"/>
    <x v="1"/>
    <x v="7"/>
    <x v="32"/>
  </r>
  <r>
    <x v="0"/>
    <d v="2019-08-17T00:00:00"/>
    <x v="1"/>
    <n v="120"/>
    <n v="1"/>
    <n v="3900"/>
    <n v="3185.7040000000002"/>
    <n v="3185.7040000000002"/>
    <n v="120"/>
    <n v="32.5"/>
    <n v="714.29600000000005"/>
    <x v="1"/>
    <x v="7"/>
    <x v="32"/>
  </r>
  <r>
    <x v="0"/>
    <d v="2019-08-17T00:00:00"/>
    <x v="1"/>
    <n v="210"/>
    <n v="2"/>
    <n v="6825"/>
    <n v="6371.4089999999997"/>
    <n v="3185.7040000000002"/>
    <n v="105"/>
    <n v="32.5"/>
    <n v="453.59100000000001"/>
    <x v="1"/>
    <x v="7"/>
    <x v="32"/>
  </r>
  <r>
    <x v="0"/>
    <d v="2019-08-17T00:00:00"/>
    <x v="1"/>
    <n v="358"/>
    <n v="3"/>
    <n v="11635"/>
    <n v="9557.1129999999994"/>
    <n v="3185.7040000000002"/>
    <n v="119.33333333333333"/>
    <n v="32.5"/>
    <n v="2077.8870000000002"/>
    <x v="1"/>
    <x v="7"/>
    <x v="32"/>
  </r>
  <r>
    <x v="0"/>
    <d v="2019-08-17T00:00:00"/>
    <x v="1"/>
    <n v="232"/>
    <n v="2"/>
    <n v="7540"/>
    <n v="6371.4089999999997"/>
    <n v="3185.7040000000002"/>
    <n v="116"/>
    <n v="32.5"/>
    <n v="1168.5909999999999"/>
    <x v="1"/>
    <x v="7"/>
    <x v="32"/>
  </r>
  <r>
    <x v="0"/>
    <d v="2019-08-17T00:00:00"/>
    <x v="1"/>
    <n v="266"/>
    <n v="2"/>
    <n v="8645"/>
    <n v="6371.4089999999997"/>
    <n v="3185.7040000000002"/>
    <n v="133"/>
    <n v="32.5"/>
    <n v="2273.5909999999999"/>
    <x v="1"/>
    <x v="7"/>
    <x v="32"/>
  </r>
  <r>
    <x v="0"/>
    <d v="2019-08-17T00:00:00"/>
    <x v="1"/>
    <n v="520"/>
    <n v="5"/>
    <n v="16640"/>
    <n v="15928.522000000001"/>
    <n v="3185.7040000000002"/>
    <n v="104"/>
    <n v="32"/>
    <n v="711.47799999999995"/>
    <x v="1"/>
    <x v="7"/>
    <x v="32"/>
  </r>
  <r>
    <x v="0"/>
    <d v="2019-08-17T00:00:00"/>
    <x v="1"/>
    <n v="115"/>
    <n v="1"/>
    <n v="1500"/>
    <n v="3185.7040000000002"/>
    <n v="3185.7040000000002"/>
    <n v="115"/>
    <n v="13.0435"/>
    <n v="-1685.704"/>
    <x v="1"/>
    <x v="7"/>
    <x v="32"/>
  </r>
  <r>
    <x v="0"/>
    <d v="2019-08-17T00:00:00"/>
    <x v="1"/>
    <n v="350"/>
    <n v="3"/>
    <n v="11375"/>
    <n v="9557.1129999999994"/>
    <n v="3185.7040000000002"/>
    <n v="116.66666666666667"/>
    <n v="32.5"/>
    <n v="1817.8869999999999"/>
    <x v="1"/>
    <x v="7"/>
    <x v="32"/>
  </r>
  <r>
    <x v="0"/>
    <d v="2019-08-17T00:00:00"/>
    <x v="1"/>
    <n v="3130"/>
    <n v="25"/>
    <n v="100160"/>
    <n v="79642.608999999997"/>
    <n v="3185.7040000000002"/>
    <n v="125.2"/>
    <n v="32"/>
    <n v="20517.391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628"/>
    <n v="5"/>
    <n v="20410"/>
    <n v="15928.522000000001"/>
    <n v="3185.7040000000002"/>
    <n v="125.6"/>
    <n v="32.5"/>
    <n v="4481.4780000000001"/>
    <x v="1"/>
    <x v="7"/>
    <x v="32"/>
  </r>
  <r>
    <x v="0"/>
    <d v="2019-08-17T00:00:00"/>
    <x v="1"/>
    <n v="448"/>
    <n v="4"/>
    <n v="14560"/>
    <n v="12742.816999999999"/>
    <n v="3185.7040000000002"/>
    <n v="112"/>
    <n v="32.5"/>
    <n v="1817.183"/>
    <x v="1"/>
    <x v="7"/>
    <x v="32"/>
  </r>
  <r>
    <x v="0"/>
    <d v="2019-08-17T00:00:00"/>
    <x v="1"/>
    <n v="903"/>
    <n v="9"/>
    <n v="31605"/>
    <n v="22639.659"/>
    <n v="2515.518"/>
    <n v="100.33333333333333"/>
    <n v="35"/>
    <n v="8965.3410000000003"/>
    <x v="1"/>
    <x v="7"/>
    <x v="32"/>
  </r>
  <r>
    <x v="0"/>
    <d v="2019-08-17T00:00:00"/>
    <x v="1"/>
    <n v="97.5"/>
    <n v="1"/>
    <n v="3168.75"/>
    <n v="2515.518"/>
    <n v="2515.518"/>
    <n v="97.5"/>
    <n v="32.5"/>
    <n v="653.23199999999997"/>
    <x v="1"/>
    <x v="7"/>
    <x v="32"/>
  </r>
  <r>
    <x v="0"/>
    <d v="2019-08-17T00:00:00"/>
    <x v="1"/>
    <n v="231.5"/>
    <n v="2"/>
    <n v="7523.75"/>
    <n v="5703.5110000000004"/>
    <n v="2851.7550000000001"/>
    <n v="115.75"/>
    <n v="32.5"/>
    <n v="1820.239"/>
    <x v="1"/>
    <x v="7"/>
    <x v="32"/>
  </r>
  <r>
    <x v="0"/>
    <d v="2019-08-17T00:00:00"/>
    <x v="1"/>
    <n v="94.5"/>
    <n v="1"/>
    <n v="3071.25"/>
    <n v="2851.7550000000001"/>
    <n v="2851.7550000000001"/>
    <n v="94.5"/>
    <n v="32.5"/>
    <n v="219.495"/>
    <x v="1"/>
    <x v="7"/>
    <x v="32"/>
  </r>
  <r>
    <x v="0"/>
    <d v="2019-08-17T00:00:00"/>
    <x v="1"/>
    <n v="375.5"/>
    <n v="4"/>
    <n v="12203.75"/>
    <n v="10062.071"/>
    <n v="2515.518"/>
    <n v="93.875"/>
    <n v="32.5"/>
    <n v="2141.6790000000001"/>
    <x v="1"/>
    <x v="7"/>
    <x v="32"/>
  </r>
  <r>
    <x v="0"/>
    <d v="2019-08-17T00:00:00"/>
    <x v="1"/>
    <n v="260"/>
    <n v="3"/>
    <n v="8450"/>
    <n v="7546.5529999999999"/>
    <n v="2515.518"/>
    <n v="86.666666666666671"/>
    <n v="32.5"/>
    <n v="903.447"/>
    <x v="1"/>
    <x v="7"/>
    <x v="32"/>
  </r>
  <r>
    <x v="0"/>
    <d v="2019-08-17T00:00:00"/>
    <x v="1"/>
    <n v="207.5"/>
    <n v="2"/>
    <n v="6743.75"/>
    <n v="5031.0349999999999"/>
    <n v="2515.518"/>
    <n v="103.75"/>
    <n v="32.5"/>
    <n v="1712.7149999999999"/>
    <x v="1"/>
    <x v="7"/>
    <x v="32"/>
  </r>
  <r>
    <x v="0"/>
    <d v="2019-08-17T00:00:00"/>
    <x v="1"/>
    <n v="103.5"/>
    <n v="1"/>
    <n v="3363.75"/>
    <n v="2515.518"/>
    <n v="2515.518"/>
    <n v="103.5"/>
    <n v="32.5"/>
    <n v="848.23199999999997"/>
    <x v="1"/>
    <x v="7"/>
    <x v="32"/>
  </r>
  <r>
    <x v="0"/>
    <d v="2019-08-17T00:00:00"/>
    <x v="1"/>
    <n v="118.5"/>
    <n v="1"/>
    <n v="3851.25"/>
    <n v="2851.7550000000001"/>
    <n v="2851.7550000000001"/>
    <n v="118.5"/>
    <n v="32.5"/>
    <n v="999.495"/>
    <x v="1"/>
    <x v="7"/>
    <x v="32"/>
  </r>
  <r>
    <x v="0"/>
    <d v="2019-08-17T00:00:00"/>
    <x v="1"/>
    <n v="341"/>
    <n v="3"/>
    <n v="11082.5"/>
    <n v="9557.1129999999994"/>
    <n v="3185.7040000000002"/>
    <n v="113.66666666666667"/>
    <n v="32.5"/>
    <n v="1525.3869999999999"/>
    <x v="1"/>
    <x v="7"/>
    <x v="32"/>
  </r>
  <r>
    <x v="0"/>
    <d v="2019-08-17T00:00:00"/>
    <x v="1"/>
    <n v="599"/>
    <n v="5"/>
    <n v="19467.5"/>
    <n v="15928.522000000001"/>
    <n v="3185.7040000000002"/>
    <n v="119.8"/>
    <n v="32.5"/>
    <n v="3538.9780000000001"/>
    <x v="1"/>
    <x v="7"/>
    <x v="32"/>
  </r>
  <r>
    <x v="0"/>
    <d v="2019-08-17T00:00:00"/>
    <x v="1"/>
    <n v="124"/>
    <n v="1"/>
    <n v="4030"/>
    <n v="3185.7040000000002"/>
    <n v="3185.7040000000002"/>
    <n v="124"/>
    <n v="32.5"/>
    <n v="844.29600000000005"/>
    <x v="1"/>
    <x v="7"/>
    <x v="32"/>
  </r>
  <r>
    <x v="0"/>
    <d v="2019-08-17T00:00:00"/>
    <x v="1"/>
    <n v="374"/>
    <n v="3"/>
    <n v="12155"/>
    <n v="9557.1129999999994"/>
    <n v="3185.7040000000002"/>
    <n v="124.66666666666667"/>
    <n v="32.5"/>
    <n v="2597.8870000000002"/>
    <x v="1"/>
    <x v="7"/>
    <x v="32"/>
  </r>
  <r>
    <x v="0"/>
    <d v="2019-08-17T00:00:00"/>
    <x v="1"/>
    <n v="106"/>
    <n v="1"/>
    <n v="3445"/>
    <n v="2851.7550000000001"/>
    <n v="2851.7550000000001"/>
    <n v="106"/>
    <n v="32.5"/>
    <n v="593.245"/>
    <x v="1"/>
    <x v="7"/>
    <x v="32"/>
  </r>
  <r>
    <x v="0"/>
    <d v="2019-08-17T00:00:00"/>
    <x v="1"/>
    <n v="123"/>
    <n v="1"/>
    <n v="3997.5"/>
    <n v="2851.7550000000001"/>
    <n v="2851.7550000000001"/>
    <n v="123"/>
    <n v="32.5"/>
    <n v="1145.7449999999999"/>
    <x v="1"/>
    <x v="7"/>
    <x v="32"/>
  </r>
  <r>
    <x v="0"/>
    <d v="2019-08-17T00:00:00"/>
    <x v="1"/>
    <n v="1117"/>
    <n v="11"/>
    <n v="39095"/>
    <n v="26594.046999999999"/>
    <n v="2417.6410000000001"/>
    <n v="101.54545454545455"/>
    <n v="35"/>
    <n v="12500.953"/>
    <x v="1"/>
    <x v="7"/>
    <x v="32"/>
  </r>
  <r>
    <x v="0"/>
    <d v="2019-08-17T00:00:00"/>
    <x v="1"/>
    <n v="1243"/>
    <n v="10"/>
    <n v="43505"/>
    <n v="28517.553"/>
    <n v="2851.7550000000001"/>
    <n v="124.3"/>
    <n v="35"/>
    <n v="14987.447"/>
    <x v="1"/>
    <x v="7"/>
    <x v="32"/>
  </r>
  <r>
    <x v="0"/>
    <d v="2019-08-19T00:00:00"/>
    <x v="0"/>
    <n v="445.3"/>
    <m/>
    <n v="10687.2"/>
    <n v="7734.152"/>
    <n v="17.367999999999999"/>
    <m/>
    <n v="24"/>
    <n v="2953.0479999999998"/>
    <x v="1"/>
    <x v="7"/>
    <x v="33"/>
  </r>
  <r>
    <x v="0"/>
    <d v="2019-08-19T00:00:00"/>
    <x v="1"/>
    <n v="115"/>
    <n v="1"/>
    <n v="0"/>
    <n v="3185.7040000000002"/>
    <n v="3185.7040000000002"/>
    <n v="115"/>
    <n v="0"/>
    <n v="-3185.7040000000002"/>
    <x v="1"/>
    <x v="7"/>
    <x v="33"/>
  </r>
  <r>
    <x v="0"/>
    <d v="2019-08-19T00:00:00"/>
    <x v="0"/>
    <n v="402.01"/>
    <m/>
    <n v="9648.24"/>
    <n v="6982.2740000000003"/>
    <n v="17.367999999999999"/>
    <m/>
    <n v="24"/>
    <n v="2665.9659999999999"/>
    <x v="1"/>
    <x v="7"/>
    <x v="33"/>
  </r>
  <r>
    <x v="0"/>
    <d v="2019-08-19T00:00:00"/>
    <x v="0"/>
    <n v="226.74"/>
    <m/>
    <n v="5441.76"/>
    <n v="3938.1129999999998"/>
    <n v="17.367999999999999"/>
    <m/>
    <n v="24"/>
    <n v="1503.6469999999999"/>
    <x v="1"/>
    <x v="7"/>
    <x v="33"/>
  </r>
  <r>
    <x v="0"/>
    <d v="2019-08-19T00:00:00"/>
    <x v="0"/>
    <n v="1367.48"/>
    <m/>
    <n v="33503.26"/>
    <n v="23750.952000000001"/>
    <n v="17.367999999999999"/>
    <m/>
    <n v="24.5"/>
    <n v="9752.3080000000009"/>
    <x v="1"/>
    <x v="7"/>
    <x v="33"/>
  </r>
  <r>
    <x v="0"/>
    <d v="2019-08-19T00:00:00"/>
    <x v="0"/>
    <n v="79.22"/>
    <m/>
    <n v="1742.84"/>
    <n v="1375.925"/>
    <n v="17.367999999999999"/>
    <m/>
    <n v="22"/>
    <n v="366.91500000000002"/>
    <x v="1"/>
    <x v="7"/>
    <x v="33"/>
  </r>
  <r>
    <x v="0"/>
    <d v="2019-08-19T00:00:00"/>
    <x v="0"/>
    <n v="172.23"/>
    <m/>
    <n v="4133.5200000000004"/>
    <n v="2991.3609999999999"/>
    <n v="17.367999999999999"/>
    <m/>
    <n v="24"/>
    <n v="1142.1590000000001"/>
    <x v="1"/>
    <x v="7"/>
    <x v="33"/>
  </r>
  <r>
    <x v="0"/>
    <d v="2019-08-19T00:00:00"/>
    <x v="0"/>
    <n v="636.19000000000005"/>
    <m/>
    <n v="15268.56"/>
    <n v="11049.608"/>
    <n v="17.367999999999999"/>
    <m/>
    <n v="24"/>
    <n v="4218.9520000000002"/>
    <x v="1"/>
    <x v="7"/>
    <x v="33"/>
  </r>
  <r>
    <x v="0"/>
    <d v="2019-08-19T00:00:00"/>
    <x v="0"/>
    <n v="45.53"/>
    <m/>
    <n v="774.01"/>
    <n v="790.78399999999999"/>
    <n v="17.367999999999999"/>
    <m/>
    <n v="17"/>
    <n v="-16.774000000000001"/>
    <x v="1"/>
    <x v="7"/>
    <x v="33"/>
  </r>
  <r>
    <x v="0"/>
    <d v="2019-08-19T00:00:00"/>
    <x v="0"/>
    <n v="128.19999999999999"/>
    <m/>
    <n v="3076.8"/>
    <n v="2226.63"/>
    <n v="17.367999999999999"/>
    <m/>
    <n v="24"/>
    <n v="850.17"/>
    <x v="1"/>
    <x v="7"/>
    <x v="33"/>
  </r>
  <r>
    <x v="0"/>
    <d v="2019-08-19T00:00:00"/>
    <x v="0"/>
    <n v="379.93"/>
    <m/>
    <n v="9118.32"/>
    <n v="6598.78"/>
    <n v="17.367999999999999"/>
    <m/>
    <n v="24"/>
    <n v="2519.54"/>
    <x v="1"/>
    <x v="7"/>
    <x v="33"/>
  </r>
  <r>
    <x v="0"/>
    <d v="2019-08-19T00:00:00"/>
    <x v="0"/>
    <n v="378.09"/>
    <m/>
    <n v="9074.16"/>
    <n v="6566.8220000000001"/>
    <n v="17.367999999999999"/>
    <m/>
    <n v="24"/>
    <n v="2507.3380000000002"/>
    <x v="1"/>
    <x v="7"/>
    <x v="33"/>
  </r>
  <r>
    <x v="0"/>
    <d v="2019-08-19T00:00:00"/>
    <x v="0"/>
    <n v="156.12"/>
    <m/>
    <n v="3746.88"/>
    <n v="2711.556"/>
    <n v="17.367999999999999"/>
    <m/>
    <n v="24"/>
    <n v="1035.3240000000001"/>
    <x v="1"/>
    <x v="7"/>
    <x v="33"/>
  </r>
  <r>
    <x v="0"/>
    <d v="2019-08-19T00:00:00"/>
    <x v="0"/>
    <n v="45.42"/>
    <m/>
    <n v="635.88"/>
    <n v="788.87300000000005"/>
    <n v="17.367999999999999"/>
    <m/>
    <n v="14"/>
    <n v="-152.99299999999999"/>
    <x v="1"/>
    <x v="7"/>
    <x v="33"/>
  </r>
  <r>
    <x v="0"/>
    <d v="2019-08-19T00:00:00"/>
    <x v="0"/>
    <n v="665.9"/>
    <m/>
    <n v="16314.55"/>
    <n v="11565.623"/>
    <n v="17.367999999999999"/>
    <m/>
    <n v="24.5"/>
    <n v="4748.9269999999997"/>
    <x v="1"/>
    <x v="7"/>
    <x v="33"/>
  </r>
  <r>
    <x v="0"/>
    <d v="2019-08-19T00:00:00"/>
    <x v="0"/>
    <n v="776.82"/>
    <m/>
    <n v="17478.45"/>
    <n v="13492.127"/>
    <n v="17.367999999999999"/>
    <m/>
    <n v="22.5"/>
    <n v="3986.3229999999999"/>
    <x v="1"/>
    <x v="7"/>
    <x v="33"/>
  </r>
  <r>
    <x v="0"/>
    <d v="2019-08-19T00:00:00"/>
    <x v="0"/>
    <n v="78.930000000000007"/>
    <m/>
    <n v="1618.07"/>
    <n v="1370.8889999999999"/>
    <n v="17.367999999999999"/>
    <m/>
    <n v="20.5001"/>
    <n v="247.18100000000001"/>
    <x v="1"/>
    <x v="7"/>
    <x v="33"/>
  </r>
  <r>
    <x v="0"/>
    <d v="2019-08-19T00:00:00"/>
    <x v="0"/>
    <n v="1165.07"/>
    <m/>
    <n v="26214.080000000002"/>
    <n v="20235.412"/>
    <n v="17.367999999999999"/>
    <m/>
    <n v="22.5"/>
    <n v="5978.6679999999997"/>
    <x v="1"/>
    <x v="7"/>
    <x v="33"/>
  </r>
  <r>
    <x v="0"/>
    <d v="2019-08-19T00:00:00"/>
    <x v="0"/>
    <n v="895.8"/>
    <m/>
    <n v="21499.200000000001"/>
    <n v="15558.620999999999"/>
    <n v="17.367999999999999"/>
    <m/>
    <n v="24"/>
    <n v="5940.5789999999997"/>
    <x v="1"/>
    <x v="7"/>
    <x v="33"/>
  </r>
  <r>
    <x v="0"/>
    <d v="2019-08-19T00:00:00"/>
    <x v="0"/>
    <n v="217.94"/>
    <m/>
    <n v="5230.5600000000004"/>
    <n v="3762.393"/>
    <n v="17.263000000000002"/>
    <m/>
    <n v="24"/>
    <n v="1468.1669999999999"/>
    <x v="1"/>
    <x v="7"/>
    <x v="33"/>
  </r>
  <r>
    <x v="0"/>
    <d v="2019-08-19T00:00:00"/>
    <x v="0"/>
    <n v="559.79999999999995"/>
    <m/>
    <n v="13435.2"/>
    <n v="9662.3610000000008"/>
    <n v="17.260000000000002"/>
    <m/>
    <n v="24"/>
    <n v="3772.8389999999999"/>
    <x v="1"/>
    <x v="7"/>
    <x v="33"/>
  </r>
  <r>
    <x v="0"/>
    <d v="2019-08-19T00:00:00"/>
    <x v="0"/>
    <n v="153.5"/>
    <m/>
    <n v="3684"/>
    <n v="2666.0509999999999"/>
    <n v="17.367999999999999"/>
    <m/>
    <n v="24"/>
    <n v="1017.949"/>
    <x v="1"/>
    <x v="7"/>
    <x v="33"/>
  </r>
  <r>
    <x v="0"/>
    <d v="2019-08-19T00:00:00"/>
    <x v="0"/>
    <n v="678"/>
    <m/>
    <n v="16272"/>
    <n v="11775.781000000001"/>
    <n v="17.367999999999999"/>
    <m/>
    <n v="24"/>
    <n v="4496.2190000000001"/>
    <x v="1"/>
    <x v="7"/>
    <x v="33"/>
  </r>
  <r>
    <x v="0"/>
    <d v="2019-08-19T00:00:00"/>
    <x v="0"/>
    <n v="507.89"/>
    <m/>
    <n v="12189.36"/>
    <n v="8821.241"/>
    <n v="17.367999999999999"/>
    <m/>
    <n v="24"/>
    <n v="3368.1190000000001"/>
    <x v="1"/>
    <x v="7"/>
    <x v="33"/>
  </r>
  <r>
    <x v="0"/>
    <d v="2019-08-19T00:00:00"/>
    <x v="0"/>
    <n v="160.22999999999999"/>
    <m/>
    <n v="3845.52"/>
    <n v="2782.94"/>
    <n v="17.367999999999999"/>
    <m/>
    <n v="24"/>
    <n v="1062.58"/>
    <x v="1"/>
    <x v="7"/>
    <x v="33"/>
  </r>
  <r>
    <x v="0"/>
    <d v="2019-08-19T00:00:00"/>
    <x v="0"/>
    <n v="159.11000000000001"/>
    <m/>
    <n v="3818.64"/>
    <n v="2763.4879999999998"/>
    <n v="17.367999999999999"/>
    <m/>
    <n v="24"/>
    <n v="1055.152"/>
    <x v="1"/>
    <x v="7"/>
    <x v="33"/>
  </r>
  <r>
    <x v="0"/>
    <d v="2019-08-19T00:00:00"/>
    <x v="0"/>
    <n v="198.46"/>
    <m/>
    <n v="4366.12"/>
    <n v="3446.9340000000002"/>
    <n v="17.367999999999999"/>
    <m/>
    <n v="22"/>
    <n v="919.18600000000004"/>
    <x v="1"/>
    <x v="7"/>
    <x v="33"/>
  </r>
  <r>
    <x v="0"/>
    <d v="2019-08-19T00:00:00"/>
    <x v="0"/>
    <n v="325.17"/>
    <m/>
    <n v="7804.08"/>
    <n v="5647.6850000000004"/>
    <n v="17.367999999999999"/>
    <m/>
    <n v="24"/>
    <n v="2156.395"/>
    <x v="1"/>
    <x v="7"/>
    <x v="33"/>
  </r>
  <r>
    <x v="0"/>
    <d v="2019-08-20T00:00:00"/>
    <x v="1"/>
    <n v="580"/>
    <n v="5"/>
    <n v="18560"/>
    <n v="12577.589"/>
    <n v="2515.518"/>
    <n v="116"/>
    <n v="32"/>
    <n v="5982.4110000000001"/>
    <x v="1"/>
    <x v="7"/>
    <x v="33"/>
  </r>
  <r>
    <x v="0"/>
    <d v="2019-08-20T00:00:00"/>
    <x v="0"/>
    <n v="221.26"/>
    <m/>
    <n v="5310.24"/>
    <n v="3741.1709999999998"/>
    <n v="16.908000000000001"/>
    <m/>
    <n v="24"/>
    <n v="1569.069"/>
    <x v="1"/>
    <x v="7"/>
    <x v="33"/>
  </r>
  <r>
    <x v="0"/>
    <d v="2019-08-20T00:00:00"/>
    <x v="1"/>
    <n v="1185"/>
    <n v="10"/>
    <n v="40290"/>
    <n v="11752.06"/>
    <n v="1175.2059999999999"/>
    <n v="118.5"/>
    <n v="34"/>
    <n v="28537.94"/>
    <x v="1"/>
    <x v="7"/>
    <x v="33"/>
  </r>
  <r>
    <x v="0"/>
    <d v="2019-08-20T00:00:00"/>
    <x v="0"/>
    <n v="1120"/>
    <m/>
    <n v="26880"/>
    <n v="18937.503000000001"/>
    <n v="16.908000000000001"/>
    <m/>
    <n v="24"/>
    <n v="7942.4970000000003"/>
    <x v="1"/>
    <x v="7"/>
    <x v="33"/>
  </r>
  <r>
    <x v="0"/>
    <d v="2019-08-20T00:00:00"/>
    <x v="1"/>
    <n v="800"/>
    <n v="7"/>
    <n v="25600"/>
    <n v="17608.624"/>
    <n v="2515.518"/>
    <n v="114.28571428571429"/>
    <n v="32"/>
    <n v="7991.3760000000002"/>
    <x v="1"/>
    <x v="7"/>
    <x v="33"/>
  </r>
  <r>
    <x v="0"/>
    <d v="2019-08-20T00:00:00"/>
    <x v="1"/>
    <n v="520"/>
    <n v="5"/>
    <n v="16640"/>
    <n v="12577.589"/>
    <n v="2515.518"/>
    <n v="104"/>
    <n v="32"/>
    <n v="4062.4110000000001"/>
    <x v="1"/>
    <x v="7"/>
    <x v="33"/>
  </r>
  <r>
    <x v="0"/>
    <d v="2019-08-21T00:00:00"/>
    <x v="2"/>
    <n v="4295"/>
    <n v="100"/>
    <n v="158915"/>
    <n v="358834.17200000002"/>
    <n v="3588.3420000000001"/>
    <n v="42.95"/>
    <n v="37"/>
    <n v="-199919.17199999999"/>
    <x v="1"/>
    <x v="7"/>
    <x v="33"/>
  </r>
  <r>
    <x v="0"/>
    <d v="2019-08-21T00:00:00"/>
    <x v="1"/>
    <n v="1285.8"/>
    <n v="10"/>
    <n v="41788.5"/>
    <n v="35032.163"/>
    <n v="3503.2159999999999"/>
    <n v="128.57999999999998"/>
    <n v="32.5"/>
    <n v="6756.3370000000004"/>
    <x v="1"/>
    <x v="7"/>
    <x v="33"/>
  </r>
  <r>
    <x v="0"/>
    <d v="2019-08-21T00:00:00"/>
    <x v="1"/>
    <n v="459"/>
    <n v="11"/>
    <n v="41023.129999999997"/>
    <n v="38535.379000000001"/>
    <n v="3503.2159999999999"/>
    <n v="41.727272727272727"/>
    <n v="89.375"/>
    <n v="2487.7510000000002"/>
    <x v="1"/>
    <x v="7"/>
    <x v="33"/>
  </r>
  <r>
    <x v="1"/>
    <d v="2019-08-21T00:00:00"/>
    <x v="1"/>
    <n v="-459"/>
    <n v="-11"/>
    <n v="-41023.129999999997"/>
    <n v="-38535.379000000001"/>
    <n v="-3503.2159999999999"/>
    <n v="41.727272727272727"/>
    <n v="89.375"/>
    <n v="-2487.7510000000002"/>
    <x v="1"/>
    <x v="7"/>
    <x v="33"/>
  </r>
  <r>
    <x v="0"/>
    <d v="2019-08-21T00:00:00"/>
    <x v="1"/>
    <n v="140"/>
    <n v="2"/>
    <n v="4900"/>
    <n v="4533.4089999999997"/>
    <n v="2266.7049999999999"/>
    <n v="70"/>
    <n v="35"/>
    <n v="366.59100000000001"/>
    <x v="1"/>
    <x v="7"/>
    <x v="33"/>
  </r>
  <r>
    <x v="0"/>
    <d v="2019-08-21T00:00:00"/>
    <x v="1"/>
    <n v="105"/>
    <n v="1"/>
    <n v="3412.5"/>
    <n v="2521.9319999999998"/>
    <n v="2521.9319999999998"/>
    <n v="105"/>
    <n v="32.5"/>
    <n v="890.56799999999998"/>
    <x v="1"/>
    <x v="7"/>
    <x v="33"/>
  </r>
  <r>
    <x v="0"/>
    <d v="2019-08-21T00:00:00"/>
    <x v="1"/>
    <n v="100"/>
    <n v="1"/>
    <n v="3250"/>
    <n v="2521.9319999999998"/>
    <n v="2521.9319999999998"/>
    <n v="100"/>
    <n v="32.5"/>
    <n v="728.06799999999998"/>
    <x v="1"/>
    <x v="7"/>
    <x v="33"/>
  </r>
  <r>
    <x v="0"/>
    <d v="2019-08-21T00:00:00"/>
    <x v="1"/>
    <n v="1143.5"/>
    <n v="10"/>
    <n v="36592"/>
    <n v="25219.322"/>
    <n v="2521.9319999999998"/>
    <n v="114.35"/>
    <n v="32"/>
    <n v="11372.678"/>
    <x v="1"/>
    <x v="7"/>
    <x v="33"/>
  </r>
  <r>
    <x v="0"/>
    <d v="2019-08-21T00:00:00"/>
    <x v="1"/>
    <n v="459"/>
    <n v="4"/>
    <n v="14917.5"/>
    <n v="14012.865"/>
    <n v="3503.2159999999999"/>
    <n v="114.75"/>
    <n v="32.5"/>
    <n v="904.63499999999999"/>
    <x v="1"/>
    <x v="7"/>
    <x v="33"/>
  </r>
  <r>
    <x v="0"/>
    <d v="2019-08-21T00:00:00"/>
    <x v="1"/>
    <n v="96.6"/>
    <n v="1"/>
    <n v="3139.5"/>
    <n v="3503.2159999999999"/>
    <n v="3503.2159999999999"/>
    <n v="96.6"/>
    <n v="32.5"/>
    <n v="-363.71600000000001"/>
    <x v="1"/>
    <x v="7"/>
    <x v="33"/>
  </r>
  <r>
    <x v="0"/>
    <d v="2019-08-21T00:00:00"/>
    <x v="1"/>
    <n v="496.6"/>
    <n v="4"/>
    <n v="16139.5"/>
    <n v="14012.865"/>
    <n v="3503.2159999999999"/>
    <n v="124.15"/>
    <n v="32.5"/>
    <n v="2126.6350000000002"/>
    <x v="1"/>
    <x v="7"/>
    <x v="33"/>
  </r>
  <r>
    <x v="0"/>
    <d v="2019-08-21T00:00:00"/>
    <x v="1"/>
    <n v="91"/>
    <n v="1"/>
    <n v="2957.5"/>
    <n v="3503.2159999999999"/>
    <n v="3503.2159999999999"/>
    <n v="91"/>
    <n v="32.5"/>
    <n v="-545.71600000000001"/>
    <x v="1"/>
    <x v="7"/>
    <x v="33"/>
  </r>
  <r>
    <x v="0"/>
    <d v="2019-08-21T00:00:00"/>
    <x v="1"/>
    <n v="95.6"/>
    <n v="1"/>
    <n v="3107"/>
    <n v="3503.2159999999999"/>
    <n v="3503.2159999999999"/>
    <n v="95.6"/>
    <n v="32.5"/>
    <n v="-396.21600000000001"/>
    <x v="1"/>
    <x v="7"/>
    <x v="33"/>
  </r>
  <r>
    <x v="0"/>
    <d v="2019-08-21T00:00:00"/>
    <x v="1"/>
    <n v="129.4"/>
    <n v="1"/>
    <n v="4205.5"/>
    <n v="3503.2159999999999"/>
    <n v="3503.2159999999999"/>
    <n v="129.4"/>
    <n v="32.5"/>
    <n v="702.28399999999999"/>
    <x v="1"/>
    <x v="7"/>
    <x v="33"/>
  </r>
  <r>
    <x v="0"/>
    <d v="2019-08-21T00:00:00"/>
    <x v="1"/>
    <n v="915.2"/>
    <n v="7"/>
    <n v="29744"/>
    <n v="24522.513999999999"/>
    <n v="3503.2159999999999"/>
    <n v="130.74285714285716"/>
    <n v="32.5"/>
    <n v="5221.4859999999999"/>
    <x v="1"/>
    <x v="7"/>
    <x v="33"/>
  </r>
  <r>
    <x v="0"/>
    <d v="2019-08-21T00:00:00"/>
    <x v="1"/>
    <n v="93.4"/>
    <n v="1"/>
    <n v="3035.5"/>
    <n v="3503.2159999999999"/>
    <n v="3503.2159999999999"/>
    <n v="93.4"/>
    <n v="32.5"/>
    <n v="-467.71600000000001"/>
    <x v="1"/>
    <x v="7"/>
    <x v="33"/>
  </r>
  <r>
    <x v="0"/>
    <d v="2019-08-21T00:00:00"/>
    <x v="1"/>
    <n v="114"/>
    <n v="1"/>
    <n v="3306"/>
    <n v="2521.9319999999998"/>
    <n v="2521.9319999999998"/>
    <n v="114"/>
    <n v="29"/>
    <n v="784.06799999999998"/>
    <x v="1"/>
    <x v="7"/>
    <x v="33"/>
  </r>
  <r>
    <x v="0"/>
    <d v="2019-08-21T00:00:00"/>
    <x v="1"/>
    <n v="523.5"/>
    <n v="4"/>
    <n v="17013.75"/>
    <n v="11407.021000000001"/>
    <n v="2851.7550000000001"/>
    <n v="130.875"/>
    <n v="32.5"/>
    <n v="5606.7290000000003"/>
    <x v="1"/>
    <x v="7"/>
    <x v="33"/>
  </r>
  <r>
    <x v="0"/>
    <d v="2019-08-21T00:00:00"/>
    <x v="1"/>
    <n v="105"/>
    <n v="1"/>
    <n v="3412.5"/>
    <n v="2851.7550000000001"/>
    <n v="2851.7550000000001"/>
    <n v="105"/>
    <n v="32.5"/>
    <n v="560.745"/>
    <x v="1"/>
    <x v="7"/>
    <x v="33"/>
  </r>
  <r>
    <x v="0"/>
    <d v="2019-08-21T00:00:00"/>
    <x v="1"/>
    <n v="95"/>
    <n v="1"/>
    <n v="3230"/>
    <n v="2851.7550000000001"/>
    <n v="2851.7550000000001"/>
    <n v="95"/>
    <n v="34"/>
    <n v="378.245"/>
    <x v="1"/>
    <x v="7"/>
    <x v="33"/>
  </r>
  <r>
    <x v="0"/>
    <d v="2019-08-21T00:00:00"/>
    <x v="1"/>
    <n v="890"/>
    <n v="8"/>
    <n v="28925"/>
    <n v="22814.042000000001"/>
    <n v="2851.7550000000001"/>
    <n v="111.25"/>
    <n v="32.5"/>
    <n v="6110.9579999999996"/>
    <x v="1"/>
    <x v="7"/>
    <x v="33"/>
  </r>
  <r>
    <x v="0"/>
    <d v="2019-08-21T00:00:00"/>
    <x v="1"/>
    <n v="131"/>
    <n v="1"/>
    <n v="4257.5"/>
    <n v="2664.4859999999999"/>
    <n v="2664.4859999999999"/>
    <n v="131"/>
    <n v="32.5"/>
    <n v="1593.0139999999999"/>
    <x v="1"/>
    <x v="7"/>
    <x v="33"/>
  </r>
  <r>
    <x v="0"/>
    <d v="2019-08-21T00:00:00"/>
    <x v="1"/>
    <n v="135"/>
    <n v="1"/>
    <n v="4387.5"/>
    <n v="2664.4859999999999"/>
    <n v="2664.4859999999999"/>
    <n v="135"/>
    <n v="32.5"/>
    <n v="1723.0139999999999"/>
    <x v="1"/>
    <x v="7"/>
    <x v="33"/>
  </r>
  <r>
    <x v="0"/>
    <d v="2019-08-21T00:00:00"/>
    <x v="1"/>
    <n v="104.5"/>
    <n v="1"/>
    <n v="3030.5"/>
    <n v="3704.6419999999998"/>
    <n v="3704.6419999999998"/>
    <n v="104.5"/>
    <n v="29"/>
    <n v="-674.14200000000005"/>
    <x v="1"/>
    <x v="7"/>
    <x v="33"/>
  </r>
  <r>
    <x v="0"/>
    <d v="2019-08-21T00:00:00"/>
    <x v="1"/>
    <n v="88.5"/>
    <n v="1"/>
    <n v="2876.25"/>
    <n v="2851.7550000000001"/>
    <n v="2851.7550000000001"/>
    <n v="88.5"/>
    <n v="32.5"/>
    <n v="24.495000000000001"/>
    <x v="1"/>
    <x v="7"/>
    <x v="33"/>
  </r>
  <r>
    <x v="0"/>
    <d v="2019-08-21T00:00:00"/>
    <x v="1"/>
    <n v="3420"/>
    <n v="30"/>
    <n v="109440"/>
    <n v="75657.967000000004"/>
    <n v="2521.9319999999998"/>
    <n v="114"/>
    <n v="32"/>
    <n v="33782.033000000003"/>
    <x v="1"/>
    <x v="7"/>
    <x v="33"/>
  </r>
  <r>
    <x v="0"/>
    <d v="2019-08-21T00:00:00"/>
    <x v="1"/>
    <n v="237"/>
    <n v="2"/>
    <n v="7702.5"/>
    <n v="5043.8639999999996"/>
    <n v="2521.9319999999998"/>
    <n v="118.5"/>
    <n v="32.5"/>
    <n v="2658.636"/>
    <x v="1"/>
    <x v="7"/>
    <x v="33"/>
  </r>
  <r>
    <x v="0"/>
    <d v="2019-08-21T00:00:00"/>
    <x v="1"/>
    <n v="170"/>
    <n v="2"/>
    <n v="5525"/>
    <n v="5043.8639999999996"/>
    <n v="2521.9319999999998"/>
    <n v="85"/>
    <n v="32.5"/>
    <n v="481.13600000000002"/>
    <x v="1"/>
    <x v="7"/>
    <x v="33"/>
  </r>
  <r>
    <x v="0"/>
    <d v="2019-08-21T00:00:00"/>
    <x v="1"/>
    <n v="5417.4"/>
    <n v="20"/>
    <n v="78552.3"/>
    <n v="63714.087"/>
    <n v="3185.7040000000002"/>
    <n v="270.87"/>
    <n v="14.5"/>
    <n v="14838.213"/>
    <x v="1"/>
    <x v="7"/>
    <x v="33"/>
  </r>
  <r>
    <x v="0"/>
    <d v="2019-08-21T00:00:00"/>
    <x v="1"/>
    <n v="5417.4"/>
    <n v="20"/>
    <n v="78552.3"/>
    <n v="75235.558000000005"/>
    <n v="3761.7779999999998"/>
    <n v="270.87"/>
    <n v="14.5"/>
    <n v="3316.7420000000002"/>
    <x v="1"/>
    <x v="7"/>
    <x v="33"/>
  </r>
  <r>
    <x v="0"/>
    <d v="2019-08-21T00:00:00"/>
    <x v="1"/>
    <n v="7242"/>
    <n v="30"/>
    <n v="105009"/>
    <n v="98852.773000000001"/>
    <n v="3295.0920000000001"/>
    <n v="241.4"/>
    <n v="14.5"/>
    <n v="6156.2269999999999"/>
    <x v="1"/>
    <x v="7"/>
    <x v="33"/>
  </r>
  <r>
    <x v="0"/>
    <d v="2019-08-21T00:00:00"/>
    <x v="1"/>
    <n v="7242"/>
    <n v="30"/>
    <n v="105009"/>
    <n v="95571.13"/>
    <n v="3185.7040000000002"/>
    <n v="241.4"/>
    <n v="14.5"/>
    <n v="9437.8700000000008"/>
    <x v="1"/>
    <x v="7"/>
    <x v="33"/>
  </r>
  <r>
    <x v="0"/>
    <d v="2019-08-22T00:00:00"/>
    <x v="1"/>
    <n v="220"/>
    <n v="2"/>
    <n v="6710"/>
    <n v="6073.6610000000001"/>
    <n v="3036.8310000000001"/>
    <n v="110"/>
    <n v="30.5"/>
    <n v="636.33900000000006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148"/>
    <n v="1"/>
    <n v="4514"/>
    <n v="3036.8310000000001"/>
    <n v="3036.8310000000001"/>
    <n v="148"/>
    <n v="30.5"/>
    <n v="1477.1690000000001"/>
    <x v="1"/>
    <x v="7"/>
    <x v="33"/>
  </r>
  <r>
    <x v="0"/>
    <d v="2019-08-22T00:00:00"/>
    <x v="1"/>
    <n v="1198"/>
    <n v="10"/>
    <n v="36539"/>
    <n v="30368.306"/>
    <n v="3036.8310000000001"/>
    <n v="119.8"/>
    <n v="30.5"/>
    <n v="6170.6940000000004"/>
    <x v="1"/>
    <x v="7"/>
    <x v="33"/>
  </r>
  <r>
    <x v="0"/>
    <d v="2019-08-22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2T00:00:00"/>
    <x v="1"/>
    <n v="214"/>
    <n v="2"/>
    <n v="6527"/>
    <n v="6073.6610000000001"/>
    <n v="3036.8310000000001"/>
    <n v="107"/>
    <n v="30.5"/>
    <n v="453.339"/>
    <x v="1"/>
    <x v="7"/>
    <x v="33"/>
  </r>
  <r>
    <x v="0"/>
    <d v="2019-08-22T00:00:00"/>
    <x v="1"/>
    <n v="112"/>
    <n v="1"/>
    <n v="3416"/>
    <n v="3036.8310000000001"/>
    <n v="3036.8310000000001"/>
    <n v="112"/>
    <n v="30.5"/>
    <n v="379.16899999999998"/>
    <x v="1"/>
    <x v="7"/>
    <x v="33"/>
  </r>
  <r>
    <x v="0"/>
    <d v="2019-08-22T00:00:00"/>
    <x v="1"/>
    <n v="250"/>
    <n v="2"/>
    <n v="7625"/>
    <n v="6073.6610000000001"/>
    <n v="3036.8310000000001"/>
    <n v="125"/>
    <n v="30.5"/>
    <n v="1551.3389999999999"/>
    <x v="1"/>
    <x v="7"/>
    <x v="33"/>
  </r>
  <r>
    <x v="0"/>
    <d v="2019-08-22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2T00:00:00"/>
    <x v="1"/>
    <n v="90"/>
    <n v="1"/>
    <n v="2745"/>
    <n v="3036.8310000000001"/>
    <n v="3036.8310000000001"/>
    <n v="90"/>
    <n v="30.5"/>
    <n v="-291.83100000000002"/>
    <x v="1"/>
    <x v="7"/>
    <x v="33"/>
  </r>
  <r>
    <x v="0"/>
    <d v="2019-08-22T00:00:00"/>
    <x v="1"/>
    <n v="344"/>
    <n v="3"/>
    <n v="10492"/>
    <n v="9110.4920000000002"/>
    <n v="3036.8310000000001"/>
    <n v="114.66666666666667"/>
    <n v="30.5"/>
    <n v="1381.508"/>
    <x v="1"/>
    <x v="7"/>
    <x v="33"/>
  </r>
  <r>
    <x v="0"/>
    <d v="2019-08-22T00:00:00"/>
    <x v="1"/>
    <n v="207"/>
    <n v="2"/>
    <n v="6313.5"/>
    <n v="6073.6610000000001"/>
    <n v="3036.8310000000001"/>
    <n v="103.5"/>
    <n v="30.5"/>
    <n v="239.839"/>
    <x v="1"/>
    <x v="7"/>
    <x v="33"/>
  </r>
  <r>
    <x v="0"/>
    <d v="2019-08-22T00:00:00"/>
    <x v="1"/>
    <n v="1990"/>
    <n v="20"/>
    <n v="59700"/>
    <n v="50438.644999999997"/>
    <n v="2521.9319999999998"/>
    <n v="99.5"/>
    <n v="30"/>
    <n v="9261.3549999999996"/>
    <x v="1"/>
    <x v="7"/>
    <x v="33"/>
  </r>
  <r>
    <x v="0"/>
    <d v="2019-08-22T00:00:00"/>
    <x v="1"/>
    <n v="110"/>
    <n v="1"/>
    <n v="3355"/>
    <n v="2521.9319999999998"/>
    <n v="2521.9319999999998"/>
    <n v="110"/>
    <n v="30.5"/>
    <n v="833.06799999999998"/>
    <x v="1"/>
    <x v="7"/>
    <x v="33"/>
  </r>
  <r>
    <x v="0"/>
    <d v="2019-08-22T00:00:00"/>
    <x v="1"/>
    <n v="238"/>
    <n v="2"/>
    <n v="7140"/>
    <n v="5043.8639999999996"/>
    <n v="2521.9319999999998"/>
    <n v="119"/>
    <n v="30"/>
    <n v="2096.136"/>
    <x v="1"/>
    <x v="7"/>
    <x v="33"/>
  </r>
  <r>
    <x v="0"/>
    <d v="2019-08-22T00:00:00"/>
    <x v="1"/>
    <n v="114"/>
    <n v="1"/>
    <n v="3477"/>
    <n v="3036.8310000000001"/>
    <n v="3036.8310000000001"/>
    <n v="114"/>
    <n v="30.5"/>
    <n v="440.16899999999998"/>
    <x v="1"/>
    <x v="7"/>
    <x v="33"/>
  </r>
  <r>
    <x v="0"/>
    <d v="2019-08-22T00:00:00"/>
    <x v="1"/>
    <n v="2104"/>
    <n v="18"/>
    <n v="63120"/>
    <n v="54662.951999999997"/>
    <n v="3036.8310000000001"/>
    <n v="116.88888888888889"/>
    <n v="30"/>
    <n v="8457.0480000000007"/>
    <x v="1"/>
    <x v="7"/>
    <x v="33"/>
  </r>
  <r>
    <x v="0"/>
    <d v="2019-08-22T00:00:00"/>
    <x v="1"/>
    <n v="2168"/>
    <n v="18"/>
    <n v="65040"/>
    <n v="54662.951999999997"/>
    <n v="3036.8310000000001"/>
    <n v="120.44444444444444"/>
    <n v="30"/>
    <n v="10377.048000000001"/>
    <x v="1"/>
    <x v="7"/>
    <x v="33"/>
  </r>
  <r>
    <x v="0"/>
    <d v="2019-08-22T00:00:00"/>
    <x v="1"/>
    <n v="322"/>
    <n v="3"/>
    <n v="9821"/>
    <n v="9110.4920000000002"/>
    <n v="3036.8310000000001"/>
    <n v="107.33333333333333"/>
    <n v="30.5"/>
    <n v="710.50800000000004"/>
    <x v="1"/>
    <x v="7"/>
    <x v="33"/>
  </r>
  <r>
    <x v="0"/>
    <d v="2019-08-22T00:00:00"/>
    <x v="1"/>
    <n v="216"/>
    <n v="2"/>
    <n v="6588"/>
    <n v="6073.6610000000001"/>
    <n v="3036.8310000000001"/>
    <n v="108"/>
    <n v="30.5"/>
    <n v="514.33900000000006"/>
    <x v="1"/>
    <x v="7"/>
    <x v="33"/>
  </r>
  <r>
    <x v="0"/>
    <d v="2019-08-23T00:00:00"/>
    <x v="0"/>
    <n v="156.15"/>
    <m/>
    <n v="3747.6"/>
    <n v="2723.761"/>
    <n v="17.443000000000001"/>
    <m/>
    <n v="24"/>
    <n v="1023.8390000000001"/>
    <x v="1"/>
    <x v="7"/>
    <x v="33"/>
  </r>
  <r>
    <x v="0"/>
    <d v="2019-08-23T00:00:00"/>
    <x v="0"/>
    <n v="678.4"/>
    <m/>
    <n v="16281.6"/>
    <n v="11833.49"/>
    <n v="17.443000000000001"/>
    <m/>
    <n v="24"/>
    <n v="4448.1099999999997"/>
    <x v="1"/>
    <x v="7"/>
    <x v="33"/>
  </r>
  <r>
    <x v="0"/>
    <d v="2019-08-23T00:00:00"/>
    <x v="0"/>
    <n v="323.02"/>
    <m/>
    <n v="7752.48"/>
    <n v="5634.5140000000001"/>
    <n v="17.443000000000001"/>
    <m/>
    <n v="24"/>
    <n v="2117.9659999999999"/>
    <x v="1"/>
    <x v="7"/>
    <x v="33"/>
  </r>
  <r>
    <x v="0"/>
    <d v="2019-08-23T00:00:00"/>
    <x v="0"/>
    <n v="214.73"/>
    <m/>
    <n v="5153.5200000000004"/>
    <n v="3745.5859999999998"/>
    <n v="17.443000000000001"/>
    <m/>
    <n v="24"/>
    <n v="1407.934"/>
    <x v="1"/>
    <x v="7"/>
    <x v="33"/>
  </r>
  <r>
    <x v="0"/>
    <d v="2019-08-23T00:00:00"/>
    <x v="0"/>
    <n v="497.03"/>
    <m/>
    <n v="11928.72"/>
    <n v="8669.8109999999997"/>
    <n v="17.443000000000001"/>
    <m/>
    <n v="24"/>
    <n v="3258.9090000000001"/>
    <x v="1"/>
    <x v="7"/>
    <x v="33"/>
  </r>
  <r>
    <x v="0"/>
    <d v="2019-08-23T00:00:00"/>
    <x v="0"/>
    <n v="450.74"/>
    <m/>
    <n v="10817.76"/>
    <n v="7862.3639999999996"/>
    <n v="17.443000000000001"/>
    <m/>
    <n v="24"/>
    <n v="2955.3960000000002"/>
    <x v="1"/>
    <x v="7"/>
    <x v="33"/>
  </r>
  <r>
    <x v="0"/>
    <d v="2019-08-23T00:00:00"/>
    <x v="0"/>
    <n v="872.35"/>
    <m/>
    <n v="20936.400000000001"/>
    <n v="15216.606"/>
    <n v="17.443000000000001"/>
    <m/>
    <n v="24"/>
    <n v="5719.7939999999999"/>
    <x v="1"/>
    <x v="7"/>
    <x v="33"/>
  </r>
  <r>
    <x v="0"/>
    <d v="2019-08-23T00:00:00"/>
    <x v="0"/>
    <n v="79.72"/>
    <m/>
    <n v="1753.84"/>
    <n v="1390.575"/>
    <n v="17.443000000000001"/>
    <m/>
    <n v="22"/>
    <n v="363.26499999999999"/>
    <x v="1"/>
    <x v="7"/>
    <x v="33"/>
  </r>
  <r>
    <x v="0"/>
    <d v="2019-08-23T00:00:00"/>
    <x v="0"/>
    <n v="367.29"/>
    <m/>
    <n v="8814.9599999999991"/>
    <n v="6406.7259999999997"/>
    <n v="17.443000000000001"/>
    <m/>
    <n v="24"/>
    <n v="2408.2339999999999"/>
    <x v="1"/>
    <x v="7"/>
    <x v="33"/>
  </r>
  <r>
    <x v="0"/>
    <d v="2019-08-23T00:00:00"/>
    <x v="0"/>
    <n v="775.78"/>
    <m/>
    <n v="18618.72"/>
    <n v="13532.111999999999"/>
    <n v="17.443000000000001"/>
    <m/>
    <n v="24"/>
    <n v="5086.6080000000002"/>
    <x v="1"/>
    <x v="7"/>
    <x v="33"/>
  </r>
  <r>
    <x v="1"/>
    <d v="2019-08-23T00:00:00"/>
    <x v="0"/>
    <n v="-386.84"/>
    <m/>
    <n v="-6576.28"/>
    <n v="-6747.741"/>
    <n v="-17.443000000000001"/>
    <m/>
    <n v="17"/>
    <n v="171.46100000000001"/>
    <x v="1"/>
    <x v="7"/>
    <x v="33"/>
  </r>
  <r>
    <x v="0"/>
    <d v="2019-08-23T00:00:00"/>
    <x v="0"/>
    <n v="173.04"/>
    <m/>
    <n v="4152.96"/>
    <n v="3018.377"/>
    <n v="17.443000000000001"/>
    <m/>
    <n v="24"/>
    <n v="1134.5830000000001"/>
    <x v="1"/>
    <x v="7"/>
    <x v="33"/>
  </r>
  <r>
    <x v="0"/>
    <d v="2019-08-23T00:00:00"/>
    <x v="0"/>
    <n v="676.4"/>
    <m/>
    <n v="16233.6"/>
    <n v="11798.603999999999"/>
    <n v="17.443000000000001"/>
    <m/>
    <n v="24"/>
    <n v="4434.9960000000001"/>
    <x v="1"/>
    <x v="7"/>
    <x v="33"/>
  </r>
  <r>
    <x v="0"/>
    <d v="2019-08-23T00:00:00"/>
    <x v="0"/>
    <n v="386.84"/>
    <m/>
    <n v="9284.16"/>
    <n v="6747.741"/>
    <n v="17.443000000000001"/>
    <m/>
    <n v="24"/>
    <n v="2536.4189999999999"/>
    <x v="1"/>
    <x v="7"/>
    <x v="33"/>
  </r>
  <r>
    <x v="1"/>
    <d v="2019-08-23T00:00:00"/>
    <x v="0"/>
    <n v="-676.4"/>
    <m/>
    <n v="-12513.4"/>
    <n v="-11798.603999999999"/>
    <n v="-17.443000000000001"/>
    <m/>
    <n v="18.5"/>
    <n v="-714.79600000000005"/>
    <x v="1"/>
    <x v="7"/>
    <x v="33"/>
  </r>
  <r>
    <x v="0"/>
    <d v="2019-08-23T00:00:00"/>
    <x v="0"/>
    <n v="552.16999999999996"/>
    <m/>
    <n v="13252.08"/>
    <n v="9631.6309999999994"/>
    <n v="17.443000000000001"/>
    <m/>
    <n v="24"/>
    <n v="3620.4490000000001"/>
    <x v="1"/>
    <x v="7"/>
    <x v="33"/>
  </r>
  <r>
    <x v="0"/>
    <d v="2019-08-23T00:00:00"/>
    <x v="0"/>
    <n v="589.75"/>
    <m/>
    <n v="14154"/>
    <n v="10287.147999999999"/>
    <n v="17.443000000000001"/>
    <m/>
    <n v="24"/>
    <n v="3866.8519999999999"/>
    <x v="1"/>
    <x v="7"/>
    <x v="33"/>
  </r>
  <r>
    <x v="0"/>
    <d v="2019-08-23T00:00:00"/>
    <x v="0"/>
    <n v="232.73"/>
    <m/>
    <n v="5585.52"/>
    <n v="4059.5639999999999"/>
    <n v="17.443000000000001"/>
    <m/>
    <n v="24"/>
    <n v="1525.9559999999999"/>
    <x v="1"/>
    <x v="7"/>
    <x v="33"/>
  </r>
  <r>
    <x v="0"/>
    <d v="2019-08-23T00:00:00"/>
    <x v="0"/>
    <n v="219.27"/>
    <m/>
    <n v="5262.48"/>
    <n v="3824.7779999999998"/>
    <n v="17.443000000000001"/>
    <m/>
    <n v="24"/>
    <n v="1437.702"/>
    <x v="1"/>
    <x v="7"/>
    <x v="33"/>
  </r>
  <r>
    <x v="0"/>
    <d v="2019-08-23T00:00:00"/>
    <x v="0"/>
    <n v="19.96"/>
    <m/>
    <n v="439.12"/>
    <n v="348.16699999999997"/>
    <n v="17.443000000000001"/>
    <m/>
    <n v="22"/>
    <n v="90.953000000000003"/>
    <x v="1"/>
    <x v="7"/>
    <x v="33"/>
  </r>
  <r>
    <x v="0"/>
    <d v="2019-08-23T00:00:00"/>
    <x v="0"/>
    <n v="281.17"/>
    <m/>
    <n v="6748.08"/>
    <n v="4904.5140000000001"/>
    <n v="17.443000000000001"/>
    <m/>
    <n v="24"/>
    <n v="1843.566"/>
    <x v="1"/>
    <x v="7"/>
    <x v="33"/>
  </r>
  <r>
    <x v="0"/>
    <d v="2019-08-23T00:00:00"/>
    <x v="0"/>
    <n v="386.84"/>
    <m/>
    <n v="6576.28"/>
    <n v="6747.741"/>
    <n v="17.443000000000001"/>
    <m/>
    <n v="17"/>
    <n v="-171.46100000000001"/>
    <x v="1"/>
    <x v="7"/>
    <x v="33"/>
  </r>
  <r>
    <x v="0"/>
    <d v="2019-08-23T00:00:00"/>
    <x v="0"/>
    <n v="649.6"/>
    <m/>
    <n v="15590.4"/>
    <n v="11331.125"/>
    <n v="17.443000000000001"/>
    <m/>
    <n v="24"/>
    <n v="4259.2749999999996"/>
    <x v="1"/>
    <x v="7"/>
    <x v="33"/>
  </r>
  <r>
    <x v="0"/>
    <d v="2019-08-23T00:00:00"/>
    <x v="0"/>
    <n v="1239.6500000000001"/>
    <m/>
    <n v="29751.599999999999"/>
    <n v="21623.506000000001"/>
    <n v="17.443000000000001"/>
    <m/>
    <n v="24"/>
    <n v="8128.0940000000001"/>
    <x v="1"/>
    <x v="7"/>
    <x v="33"/>
  </r>
  <r>
    <x v="0"/>
    <d v="2019-08-23T00:00:00"/>
    <x v="0"/>
    <n v="180.53"/>
    <m/>
    <n v="4332.72"/>
    <n v="3149.027"/>
    <n v="17.443000000000001"/>
    <m/>
    <n v="24"/>
    <n v="1183.693"/>
    <x v="1"/>
    <x v="7"/>
    <x v="33"/>
  </r>
  <r>
    <x v="0"/>
    <d v="2019-08-23T00:00:00"/>
    <x v="0"/>
    <n v="676.4"/>
    <m/>
    <n v="12513.4"/>
    <n v="11798.603999999999"/>
    <n v="17.443000000000001"/>
    <m/>
    <n v="18.5"/>
    <n v="714.79600000000005"/>
    <x v="1"/>
    <x v="7"/>
    <x v="33"/>
  </r>
  <r>
    <x v="0"/>
    <d v="2019-08-23T00:00:00"/>
    <x v="0"/>
    <n v="683.05"/>
    <m/>
    <n v="16393.2"/>
    <n v="11914.601000000001"/>
    <n v="17.443000000000001"/>
    <m/>
    <n v="24"/>
    <n v="4478.5990000000002"/>
    <x v="1"/>
    <x v="7"/>
    <x v="33"/>
  </r>
  <r>
    <x v="0"/>
    <d v="2019-08-23T00:00:00"/>
    <x v="0"/>
    <n v="3003.24"/>
    <m/>
    <n v="72077.759999999995"/>
    <n v="52386.218999999997"/>
    <n v="17.443000000000001"/>
    <m/>
    <n v="24"/>
    <n v="19691.541000000001"/>
    <x v="1"/>
    <x v="7"/>
    <x v="33"/>
  </r>
  <r>
    <x v="0"/>
    <d v="2019-08-23T00:00:00"/>
    <x v="0"/>
    <n v="114.3"/>
    <m/>
    <n v="2743.2"/>
    <n v="1993.7619999999999"/>
    <n v="17.443000000000001"/>
    <m/>
    <n v="24"/>
    <n v="749.43799999999999"/>
    <x v="1"/>
    <x v="7"/>
    <x v="33"/>
  </r>
  <r>
    <x v="0"/>
    <d v="2019-08-23T00:00:00"/>
    <x v="0"/>
    <n v="228"/>
    <m/>
    <n v="5472"/>
    <n v="3977.0569999999998"/>
    <n v="17.443000000000001"/>
    <m/>
    <n v="24"/>
    <n v="1494.943"/>
    <x v="1"/>
    <x v="7"/>
    <x v="33"/>
  </r>
  <r>
    <x v="0"/>
    <d v="2019-08-23T00:00:00"/>
    <x v="0"/>
    <n v="339.38"/>
    <m/>
    <n v="8145.12"/>
    <n v="5919.8850000000002"/>
    <n v="17.443000000000001"/>
    <m/>
    <n v="24"/>
    <n v="2225.2350000000001"/>
    <x v="1"/>
    <x v="7"/>
    <x v="33"/>
  </r>
  <r>
    <x v="0"/>
    <d v="2019-08-23T00:00:00"/>
    <x v="0"/>
    <n v="342.55"/>
    <m/>
    <n v="8221.2000000000007"/>
    <n v="5975.18"/>
    <n v="17.443000000000001"/>
    <m/>
    <n v="24"/>
    <n v="2246.02"/>
    <x v="1"/>
    <x v="7"/>
    <x v="33"/>
  </r>
  <r>
    <x v="0"/>
    <d v="2019-08-23T00:00:00"/>
    <x v="0"/>
    <n v="567.37"/>
    <m/>
    <n v="13616.88"/>
    <n v="9896.768"/>
    <n v="17.443000000000001"/>
    <m/>
    <n v="24"/>
    <n v="3720.1120000000001"/>
    <x v="1"/>
    <x v="7"/>
    <x v="33"/>
  </r>
  <r>
    <x v="0"/>
    <d v="2019-08-24T00:00:00"/>
    <x v="1"/>
    <n v="490"/>
    <n v="4"/>
    <n v="14945"/>
    <n v="12147.323"/>
    <n v="3036.8310000000001"/>
    <n v="122.5"/>
    <n v="30.5"/>
    <n v="2797.6770000000001"/>
    <x v="1"/>
    <x v="7"/>
    <x v="33"/>
  </r>
  <r>
    <x v="0"/>
    <d v="2019-08-24T00:00:00"/>
    <x v="1"/>
    <n v="118"/>
    <n v="1"/>
    <n v="3599"/>
    <n v="3036.8310000000001"/>
    <n v="3036.8310000000001"/>
    <n v="118"/>
    <n v="30.5"/>
    <n v="562.16899999999998"/>
    <x v="1"/>
    <x v="7"/>
    <x v="33"/>
  </r>
  <r>
    <x v="0"/>
    <d v="2019-08-24T00:00:00"/>
    <x v="1"/>
    <n v="318"/>
    <n v="3"/>
    <n v="9540"/>
    <n v="9110.4920000000002"/>
    <n v="3036.8310000000001"/>
    <n v="106"/>
    <n v="30"/>
    <n v="429.50799999999998"/>
    <x v="1"/>
    <x v="7"/>
    <x v="33"/>
  </r>
  <r>
    <x v="0"/>
    <d v="2019-08-24T00:00:00"/>
    <x v="1"/>
    <n v="366"/>
    <n v="3"/>
    <n v="11163"/>
    <n v="9110.4920000000002"/>
    <n v="3036.8310000000001"/>
    <n v="122"/>
    <n v="30.5"/>
    <n v="2052.5079999999998"/>
    <x v="1"/>
    <x v="7"/>
    <x v="33"/>
  </r>
  <r>
    <x v="0"/>
    <d v="2019-08-24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4T00:00:00"/>
    <x v="1"/>
    <n v="602"/>
    <n v="5"/>
    <n v="18361"/>
    <n v="15184.153"/>
    <n v="3036.8310000000001"/>
    <n v="120.4"/>
    <n v="30.5"/>
    <n v="3176.8470000000002"/>
    <x v="1"/>
    <x v="7"/>
    <x v="33"/>
  </r>
  <r>
    <x v="0"/>
    <d v="2019-08-24T00:00:00"/>
    <x v="1"/>
    <n v="222"/>
    <n v="2"/>
    <n v="6771"/>
    <n v="6073.6610000000001"/>
    <n v="3036.8310000000001"/>
    <n v="111"/>
    <n v="30.5"/>
    <n v="697.33900000000006"/>
    <x v="1"/>
    <x v="7"/>
    <x v="33"/>
  </r>
  <r>
    <x v="0"/>
    <d v="2019-08-24T00:00:00"/>
    <x v="1"/>
    <n v="190"/>
    <n v="2"/>
    <n v="5795"/>
    <n v="6073.6610000000001"/>
    <n v="3036.8310000000001"/>
    <n v="95"/>
    <n v="30.5"/>
    <n v="-278.661"/>
    <x v="1"/>
    <x v="7"/>
    <x v="33"/>
  </r>
  <r>
    <x v="0"/>
    <d v="2019-08-24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4T00:00:00"/>
    <x v="1"/>
    <n v="3072"/>
    <n v="25"/>
    <n v="92160"/>
    <n v="75920.766000000003"/>
    <n v="3036.8310000000001"/>
    <n v="122.88"/>
    <n v="30"/>
    <n v="16239.234"/>
    <x v="1"/>
    <x v="7"/>
    <x v="33"/>
  </r>
  <r>
    <x v="0"/>
    <d v="2019-08-24T00:00:00"/>
    <x v="1"/>
    <n v="200"/>
    <n v="2"/>
    <n v="6100"/>
    <n v="6073.6610000000001"/>
    <n v="3036.8310000000001"/>
    <n v="100"/>
    <n v="30.5"/>
    <n v="26.338999999999999"/>
    <x v="1"/>
    <x v="7"/>
    <x v="33"/>
  </r>
  <r>
    <x v="0"/>
    <d v="2019-08-24T00:00:00"/>
    <x v="1"/>
    <n v="110"/>
    <n v="1"/>
    <n v="3355"/>
    <n v="3036.8310000000001"/>
    <n v="3036.8310000000001"/>
    <n v="110"/>
    <n v="30.5"/>
    <n v="318.16899999999998"/>
    <x v="1"/>
    <x v="7"/>
    <x v="33"/>
  </r>
  <r>
    <x v="0"/>
    <d v="2019-08-24T00:00:00"/>
    <x v="1"/>
    <n v="426"/>
    <n v="4"/>
    <n v="12993"/>
    <n v="12147.323"/>
    <n v="3036.8310000000001"/>
    <n v="106.5"/>
    <n v="30.5"/>
    <n v="845.67700000000002"/>
    <x v="1"/>
    <x v="7"/>
    <x v="33"/>
  </r>
  <r>
    <x v="0"/>
    <d v="2019-08-24T00:00:00"/>
    <x v="1"/>
    <n v="499"/>
    <n v="4"/>
    <n v="15219.5"/>
    <n v="12147.323"/>
    <n v="3036.8310000000001"/>
    <n v="124.75"/>
    <n v="30.5"/>
    <n v="3072.1770000000001"/>
    <x v="1"/>
    <x v="7"/>
    <x v="33"/>
  </r>
  <r>
    <x v="0"/>
    <d v="2019-08-24T00:00:00"/>
    <x v="1"/>
    <n v="261"/>
    <n v="2"/>
    <n v="7960.5"/>
    <n v="6073.6610000000001"/>
    <n v="3036.8310000000001"/>
    <n v="130.5"/>
    <n v="30.5"/>
    <n v="1886.8389999999999"/>
    <x v="1"/>
    <x v="7"/>
    <x v="33"/>
  </r>
  <r>
    <x v="0"/>
    <d v="2019-08-24T00:00:00"/>
    <x v="1"/>
    <n v="408"/>
    <n v="4"/>
    <n v="12444"/>
    <n v="12147.323"/>
    <n v="3036.8310000000001"/>
    <n v="102"/>
    <n v="30.5"/>
    <n v="296.67700000000002"/>
    <x v="1"/>
    <x v="7"/>
    <x v="33"/>
  </r>
  <r>
    <x v="0"/>
    <d v="2019-08-24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4T00:00:00"/>
    <x v="1"/>
    <n v="144.19999999999999"/>
    <n v="1"/>
    <n v="5047"/>
    <n v="3557.2730000000001"/>
    <n v="3557.2730000000001"/>
    <n v="144.19999999999999"/>
    <n v="35"/>
    <n v="1489.7270000000001"/>
    <x v="1"/>
    <x v="7"/>
    <x v="33"/>
  </r>
  <r>
    <x v="0"/>
    <d v="2019-08-24T00:00:00"/>
    <x v="1"/>
    <n v="117.5"/>
    <n v="1"/>
    <n v="3818.75"/>
    <n v="2266.7049999999999"/>
    <n v="2266.7049999999999"/>
    <n v="117.5"/>
    <n v="32.5"/>
    <n v="1552.0450000000001"/>
    <x v="1"/>
    <x v="7"/>
    <x v="33"/>
  </r>
  <r>
    <x v="0"/>
    <d v="2019-08-24T00:00:00"/>
    <x v="1"/>
    <n v="351.5"/>
    <n v="3"/>
    <n v="11423.75"/>
    <n v="6800.1139999999996"/>
    <n v="2266.7049999999999"/>
    <n v="117.16666666666667"/>
    <n v="32.5"/>
    <n v="4623.6360000000004"/>
    <x v="1"/>
    <x v="7"/>
    <x v="33"/>
  </r>
  <r>
    <x v="0"/>
    <d v="2019-08-24T00:00:00"/>
    <x v="1"/>
    <n v="238.5"/>
    <n v="2"/>
    <n v="7751.25"/>
    <n v="4533.4089999999997"/>
    <n v="2266.7049999999999"/>
    <n v="119.25"/>
    <n v="32.5"/>
    <n v="3217.8409999999999"/>
    <x v="1"/>
    <x v="7"/>
    <x v="33"/>
  </r>
  <r>
    <x v="0"/>
    <d v="2019-08-24T00:00:00"/>
    <x v="1"/>
    <n v="116.5"/>
    <n v="1"/>
    <n v="3786.25"/>
    <n v="2266.7049999999999"/>
    <n v="2266.7049999999999"/>
    <n v="116.5"/>
    <n v="32.5"/>
    <n v="1519.5450000000001"/>
    <x v="1"/>
    <x v="7"/>
    <x v="33"/>
  </r>
  <r>
    <x v="0"/>
    <d v="2019-08-24T00:00:00"/>
    <x v="1"/>
    <n v="1097.2"/>
    <n v="7"/>
    <n v="38402"/>
    <n v="26332.445"/>
    <n v="3761.7779999999998"/>
    <n v="156.74285714285716"/>
    <n v="35"/>
    <n v="12069.555"/>
    <x v="1"/>
    <x v="7"/>
    <x v="33"/>
  </r>
  <r>
    <x v="0"/>
    <d v="2019-08-24T00:00:00"/>
    <x v="1"/>
    <n v="135.80000000000001"/>
    <n v="1"/>
    <n v="4413.5"/>
    <n v="3761.7779999999998"/>
    <n v="3761.7779999999998"/>
    <n v="135.80000000000001"/>
    <n v="32.5"/>
    <n v="651.72199999999998"/>
    <x v="1"/>
    <x v="7"/>
    <x v="33"/>
  </r>
  <r>
    <x v="0"/>
    <d v="2019-08-24T00:00:00"/>
    <x v="1"/>
    <n v="92"/>
    <n v="1"/>
    <n v="2990"/>
    <n v="2521.9319999999998"/>
    <n v="2521.9319999999998"/>
    <n v="92"/>
    <n v="32.5"/>
    <n v="468.06799999999998"/>
    <x v="1"/>
    <x v="7"/>
    <x v="33"/>
  </r>
  <r>
    <x v="0"/>
    <d v="2019-08-24T00:00:00"/>
    <x v="1"/>
    <n v="74"/>
    <n v="1"/>
    <n v="2590"/>
    <n v="2027.62"/>
    <n v="2027.62"/>
    <n v="74"/>
    <n v="35"/>
    <n v="562.38"/>
    <x v="1"/>
    <x v="7"/>
    <x v="33"/>
  </r>
  <r>
    <x v="0"/>
    <d v="2019-08-24T00:00:00"/>
    <x v="1"/>
    <n v="2499.5"/>
    <n v="24"/>
    <n v="87482.5"/>
    <n v="54400.913999999997"/>
    <n v="2266.7049999999999"/>
    <n v="104.14583333333333"/>
    <n v="35"/>
    <n v="33081.586000000003"/>
    <x v="1"/>
    <x v="7"/>
    <x v="33"/>
  </r>
  <r>
    <x v="0"/>
    <d v="2019-08-24T00:00:00"/>
    <x v="1"/>
    <n v="95"/>
    <n v="1"/>
    <n v="2280"/>
    <n v="2441.6030000000001"/>
    <n v="2441.6030000000001"/>
    <n v="95"/>
    <n v="24"/>
    <n v="-161.60300000000001"/>
    <x v="1"/>
    <x v="7"/>
    <x v="33"/>
  </r>
  <r>
    <x v="0"/>
    <d v="2019-08-24T00:00:00"/>
    <x v="1"/>
    <n v="224.5"/>
    <n v="2"/>
    <n v="7296.25"/>
    <n v="4883.2060000000001"/>
    <n v="2441.6030000000001"/>
    <n v="112.25"/>
    <n v="32.5"/>
    <n v="2413.0439999999999"/>
    <x v="1"/>
    <x v="7"/>
    <x v="33"/>
  </r>
  <r>
    <x v="0"/>
    <d v="2019-08-24T00:00:00"/>
    <x v="1"/>
    <n v="123.2"/>
    <n v="1"/>
    <n v="4004"/>
    <n v="3557.2730000000001"/>
    <n v="3557.2730000000001"/>
    <n v="123.2"/>
    <n v="32.5"/>
    <n v="446.72699999999998"/>
    <x v="1"/>
    <x v="7"/>
    <x v="33"/>
  </r>
  <r>
    <x v="0"/>
    <d v="2019-08-24T00:00:00"/>
    <x v="1"/>
    <n v="372.4"/>
    <n v="2"/>
    <n v="8885.5"/>
    <n v="7114.5469999999996"/>
    <n v="3557.2730000000001"/>
    <n v="186.2"/>
    <n v="23.860099999999999"/>
    <n v="1770.953"/>
    <x v="1"/>
    <x v="7"/>
    <x v="33"/>
  </r>
  <r>
    <x v="0"/>
    <d v="2019-08-24T00:00:00"/>
    <x v="1"/>
    <n v="440"/>
    <n v="4"/>
    <n v="13420"/>
    <n v="9066.8189999999995"/>
    <n v="2266.7049999999999"/>
    <n v="110"/>
    <n v="30.5"/>
    <n v="4353.1809999999996"/>
    <x v="1"/>
    <x v="7"/>
    <x v="33"/>
  </r>
  <r>
    <x v="0"/>
    <d v="2019-08-24T00:00:00"/>
    <x v="1"/>
    <n v="338"/>
    <n v="3"/>
    <n v="10309"/>
    <n v="6800.1139999999996"/>
    <n v="2266.7049999999999"/>
    <n v="112.66666666666667"/>
    <n v="30.5"/>
    <n v="3508.886"/>
    <x v="1"/>
    <x v="7"/>
    <x v="33"/>
  </r>
  <r>
    <x v="0"/>
    <d v="2019-08-24T00:00:00"/>
    <x v="1"/>
    <n v="968"/>
    <n v="9"/>
    <n v="29524"/>
    <n v="20400.343000000001"/>
    <n v="2266.7049999999999"/>
    <n v="107.55555555555556"/>
    <n v="30.5"/>
    <n v="9123.6569999999992"/>
    <x v="1"/>
    <x v="7"/>
    <x v="33"/>
  </r>
  <r>
    <x v="0"/>
    <d v="2019-08-24T00:00:00"/>
    <x v="1"/>
    <n v="624"/>
    <n v="5"/>
    <n v="19032"/>
    <n v="11333.523999999999"/>
    <n v="2266.7049999999999"/>
    <n v="124.8"/>
    <n v="30.5"/>
    <n v="7698.4759999999997"/>
    <x v="1"/>
    <x v="7"/>
    <x v="33"/>
  </r>
  <r>
    <x v="0"/>
    <d v="2019-08-27T00:00:00"/>
    <x v="1"/>
    <n v="110.5"/>
    <n v="1"/>
    <n v="3204.5"/>
    <n v="2441.6030000000001"/>
    <n v="2441.6030000000001"/>
    <n v="110.5"/>
    <n v="29"/>
    <n v="762.89700000000005"/>
    <x v="1"/>
    <x v="7"/>
    <x v="34"/>
  </r>
  <r>
    <x v="0"/>
    <d v="2019-08-27T00:00:00"/>
    <x v="1"/>
    <n v="103"/>
    <n v="1"/>
    <n v="3347.5"/>
    <n v="2266.7049999999999"/>
    <n v="2266.7049999999999"/>
    <n v="103"/>
    <n v="32.5"/>
    <n v="1080.7950000000001"/>
    <x v="1"/>
    <x v="7"/>
    <x v="34"/>
  </r>
  <r>
    <x v="1"/>
    <d v="2019-08-27T00:00:00"/>
    <x v="1"/>
    <n v="-1185"/>
    <n v="-10"/>
    <n v="-40290"/>
    <n v="-11752.06"/>
    <n v="-1175.2059999999999"/>
    <n v="118.5"/>
    <n v="34"/>
    <n v="-28537.94"/>
    <x v="1"/>
    <x v="7"/>
    <x v="34"/>
  </r>
  <r>
    <x v="0"/>
    <d v="2019-08-27T00:00:00"/>
    <x v="1"/>
    <n v="98"/>
    <n v="1"/>
    <n v="3185"/>
    <n v="2441.6030000000001"/>
    <n v="2441.6030000000001"/>
    <n v="98"/>
    <n v="32.5"/>
    <n v="743.39700000000005"/>
    <x v="1"/>
    <x v="7"/>
    <x v="34"/>
  </r>
  <r>
    <x v="0"/>
    <d v="2019-08-27T00:00:00"/>
    <x v="1"/>
    <n v="105.5"/>
    <n v="1"/>
    <n v="3059.5"/>
    <n v="2441.6030000000001"/>
    <n v="2441.6030000000001"/>
    <n v="105.5"/>
    <n v="29"/>
    <n v="617.89700000000005"/>
    <x v="1"/>
    <x v="7"/>
    <x v="34"/>
  </r>
  <r>
    <x v="0"/>
    <d v="2019-08-27T00:00:00"/>
    <x v="1"/>
    <n v="1101.5"/>
    <n v="10"/>
    <n v="35248"/>
    <n v="24416.030999999999"/>
    <n v="2441.6030000000001"/>
    <n v="110.15"/>
    <n v="32"/>
    <n v="10831.968999999999"/>
    <x v="1"/>
    <x v="7"/>
    <x v="34"/>
  </r>
  <r>
    <x v="0"/>
    <d v="2019-08-27T00:00:00"/>
    <x v="1"/>
    <n v="109.5"/>
    <n v="1"/>
    <n v="3175.5"/>
    <n v="2441.6030000000001"/>
    <n v="2441.6030000000001"/>
    <n v="109.5"/>
    <n v="29"/>
    <n v="733.89700000000005"/>
    <x v="1"/>
    <x v="7"/>
    <x v="34"/>
  </r>
  <r>
    <x v="0"/>
    <d v="2019-08-27T00:00:00"/>
    <x v="1"/>
    <n v="103"/>
    <n v="1"/>
    <n v="3347.5"/>
    <n v="2521.9319999999998"/>
    <n v="2521.9319999999998"/>
    <n v="103"/>
    <n v="32.5"/>
    <n v="825.56799999999998"/>
    <x v="1"/>
    <x v="7"/>
    <x v="34"/>
  </r>
  <r>
    <x v="0"/>
    <d v="2019-08-27T00:00:00"/>
    <x v="1"/>
    <n v="7299.5"/>
    <n v="30"/>
    <n v="100368.125"/>
    <n v="105096.488"/>
    <n v="3503.2159999999999"/>
    <n v="243.31666666666666"/>
    <n v="13.75"/>
    <n v="-4728.3630000000003"/>
    <x v="1"/>
    <x v="7"/>
    <x v="34"/>
  </r>
  <r>
    <x v="0"/>
    <d v="2019-08-27T00:00:00"/>
    <x v="1"/>
    <n v="7299.5"/>
    <n v="20"/>
    <n v="66912.082999999999"/>
    <n v="48832.063000000002"/>
    <n v="2441.6030000000001"/>
    <n v="364.97500000000002"/>
    <n v="9.1667000000000005"/>
    <n v="18080.02"/>
    <x v="1"/>
    <x v="7"/>
    <x v="34"/>
  </r>
  <r>
    <x v="0"/>
    <d v="2019-08-27T00:00:00"/>
    <x v="1"/>
    <n v="1185"/>
    <n v="10"/>
    <n v="40290"/>
    <n v="28517.553"/>
    <n v="2851.7550000000001"/>
    <n v="118.5"/>
    <n v="34"/>
    <n v="11772.447"/>
    <x v="1"/>
    <x v="7"/>
    <x v="34"/>
  </r>
  <r>
    <x v="0"/>
    <d v="2019-08-27T00:00:00"/>
    <x v="1"/>
    <n v="7299.5"/>
    <n v="10"/>
    <n v="33456.042000000001"/>
    <n v="30368.306"/>
    <n v="3036.8310000000001"/>
    <n v="729.95"/>
    <n v="4.5833000000000004"/>
    <n v="3087.7359999999999"/>
    <x v="1"/>
    <x v="7"/>
    <x v="34"/>
  </r>
  <r>
    <x v="0"/>
    <d v="2019-08-27T00:00:00"/>
    <x v="1"/>
    <n v="226.5"/>
    <n v="2"/>
    <n v="7361.25"/>
    <n v="5043.8639999999996"/>
    <n v="2521.9319999999998"/>
    <n v="113.25"/>
    <n v="32.5"/>
    <n v="2317.386"/>
    <x v="1"/>
    <x v="7"/>
    <x v="34"/>
  </r>
  <r>
    <x v="0"/>
    <d v="2019-08-27T00:00:00"/>
    <x v="1"/>
    <n v="118.5"/>
    <n v="1"/>
    <n v="3851.25"/>
    <n v="2521.9319999999998"/>
    <n v="2521.9319999999998"/>
    <n v="118.5"/>
    <n v="32.5"/>
    <n v="1329.318"/>
    <x v="1"/>
    <x v="7"/>
    <x v="34"/>
  </r>
  <r>
    <x v="0"/>
    <d v="2019-08-27T00:00:00"/>
    <x v="1"/>
    <n v="475.5"/>
    <n v="4"/>
    <n v="15453.75"/>
    <n v="10087.728999999999"/>
    <n v="2521.9319999999998"/>
    <n v="118.875"/>
    <n v="32.5"/>
    <n v="5366.0209999999997"/>
    <x v="1"/>
    <x v="7"/>
    <x v="34"/>
  </r>
  <r>
    <x v="0"/>
    <d v="2019-08-28T00:00:00"/>
    <x v="0"/>
    <n v="262.38"/>
    <m/>
    <n v="6297.12"/>
    <n v="4541.1639999999998"/>
    <n v="17.308"/>
    <m/>
    <n v="24"/>
    <n v="1755.9559999999999"/>
    <x v="1"/>
    <x v="7"/>
    <x v="34"/>
  </r>
  <r>
    <x v="0"/>
    <d v="2019-08-28T00:00:00"/>
    <x v="1"/>
    <n v="895"/>
    <n v="8"/>
    <n v="28192.5"/>
    <n v="20175.457999999999"/>
    <n v="2521.9319999999998"/>
    <n v="111.875"/>
    <n v="31.5"/>
    <n v="8017.0420000000004"/>
    <x v="1"/>
    <x v="7"/>
    <x v="34"/>
  </r>
  <r>
    <x v="0"/>
    <d v="2019-08-28T00:00:00"/>
    <x v="0"/>
    <n v="428.38"/>
    <m/>
    <n v="10281.120000000001"/>
    <n v="7414.2219999999998"/>
    <n v="17.308"/>
    <m/>
    <n v="24"/>
    <n v="2866.8980000000001"/>
    <x v="1"/>
    <x v="7"/>
    <x v="34"/>
  </r>
  <r>
    <x v="0"/>
    <d v="2019-08-28T00:00:00"/>
    <x v="1"/>
    <n v="430.5"/>
    <n v="4"/>
    <n v="13991.25"/>
    <n v="9766.4130000000005"/>
    <n v="2441.6030000000001"/>
    <n v="107.625"/>
    <n v="32.5"/>
    <n v="4224.8370000000004"/>
    <x v="1"/>
    <x v="7"/>
    <x v="34"/>
  </r>
  <r>
    <x v="0"/>
    <d v="2019-08-28T00:00:00"/>
    <x v="0"/>
    <n v="1128.78"/>
    <m/>
    <n v="27655.11"/>
    <n v="19536.454000000002"/>
    <n v="17.308"/>
    <m/>
    <n v="24.5"/>
    <n v="8118.6559999999999"/>
    <x v="1"/>
    <x v="7"/>
    <x v="34"/>
  </r>
  <r>
    <x v="0"/>
    <d v="2019-08-28T00:00:00"/>
    <x v="1"/>
    <n v="999"/>
    <n v="9"/>
    <n v="31468.5"/>
    <n v="22697.39"/>
    <n v="2521.9319999999998"/>
    <n v="111"/>
    <n v="31.5"/>
    <n v="8771.11"/>
    <x v="1"/>
    <x v="7"/>
    <x v="34"/>
  </r>
  <r>
    <x v="0"/>
    <d v="2019-08-28T00:00:00"/>
    <x v="0"/>
    <n v="664.74"/>
    <m/>
    <n v="16286.13"/>
    <n v="11505.043"/>
    <n v="17.308"/>
    <m/>
    <n v="24.5"/>
    <n v="4781.0870000000004"/>
    <x v="1"/>
    <x v="7"/>
    <x v="34"/>
  </r>
  <r>
    <x v="0"/>
    <d v="2019-08-28T00:00:00"/>
    <x v="1"/>
    <n v="637"/>
    <n v="5"/>
    <n v="20065.5"/>
    <n v="12609.661"/>
    <n v="2521.9319999999998"/>
    <n v="127.4"/>
    <n v="31.5"/>
    <n v="7455.8389999999999"/>
    <x v="1"/>
    <x v="7"/>
    <x v="34"/>
  </r>
  <r>
    <x v="0"/>
    <d v="2019-08-28T00:00:00"/>
    <x v="0"/>
    <n v="772.8"/>
    <m/>
    <n v="18547.2"/>
    <n v="13375.3"/>
    <n v="17.308"/>
    <m/>
    <n v="24"/>
    <n v="5171.8999999999996"/>
    <x v="1"/>
    <x v="7"/>
    <x v="34"/>
  </r>
  <r>
    <x v="0"/>
    <d v="2019-08-28T00:00:00"/>
    <x v="0"/>
    <n v="218.42"/>
    <m/>
    <n v="5242.08"/>
    <n v="3780.3220000000001"/>
    <n v="17.308"/>
    <m/>
    <n v="24"/>
    <n v="1461.758"/>
    <x v="1"/>
    <x v="7"/>
    <x v="34"/>
  </r>
  <r>
    <x v="0"/>
    <d v="2019-08-28T00:00:00"/>
    <x v="0"/>
    <n v="265"/>
    <m/>
    <n v="6360"/>
    <n v="4586.51"/>
    <n v="17.308"/>
    <m/>
    <n v="24"/>
    <n v="1773.49"/>
    <x v="1"/>
    <x v="7"/>
    <x v="34"/>
  </r>
  <r>
    <x v="0"/>
    <d v="2019-08-28T00:00:00"/>
    <x v="0"/>
    <n v="875.19"/>
    <m/>
    <n v="21004.560000000001"/>
    <n v="15147.424000000001"/>
    <n v="17.308"/>
    <m/>
    <n v="24"/>
    <n v="5857.1360000000004"/>
    <x v="1"/>
    <x v="7"/>
    <x v="34"/>
  </r>
  <r>
    <x v="0"/>
    <d v="2019-08-28T00:00:00"/>
    <x v="0"/>
    <n v="437.72"/>
    <m/>
    <n v="10505.28"/>
    <n v="7575.875"/>
    <n v="17.308"/>
    <m/>
    <n v="24"/>
    <n v="2929.4050000000002"/>
    <x v="1"/>
    <x v="7"/>
    <x v="34"/>
  </r>
  <r>
    <x v="0"/>
    <d v="2019-08-28T00:00:00"/>
    <x v="0"/>
    <n v="549.12"/>
    <m/>
    <n v="13178.88"/>
    <n v="9503.94"/>
    <n v="17.308"/>
    <m/>
    <n v="24"/>
    <n v="3674.94"/>
    <x v="1"/>
    <x v="7"/>
    <x v="34"/>
  </r>
  <r>
    <x v="0"/>
    <d v="2019-08-28T00:00:00"/>
    <x v="0"/>
    <n v="227.36"/>
    <m/>
    <n v="5456.64"/>
    <n v="3935.0520000000001"/>
    <n v="17.308"/>
    <m/>
    <n v="24"/>
    <n v="1521.588"/>
    <x v="1"/>
    <x v="7"/>
    <x v="34"/>
  </r>
  <r>
    <x v="0"/>
    <d v="2019-08-28T00:00:00"/>
    <x v="0"/>
    <n v="153.38"/>
    <m/>
    <n v="3681.12"/>
    <n v="2654.6370000000002"/>
    <n v="17.308"/>
    <m/>
    <n v="24"/>
    <n v="1026.4829999999999"/>
    <x v="1"/>
    <x v="7"/>
    <x v="34"/>
  </r>
  <r>
    <x v="0"/>
    <d v="2019-08-28T00:00:00"/>
    <x v="0"/>
    <n v="318.14"/>
    <m/>
    <n v="7635.36"/>
    <n v="5506.2349999999997"/>
    <n v="17.308"/>
    <m/>
    <n v="24"/>
    <n v="2129.125"/>
    <x v="1"/>
    <x v="7"/>
    <x v="34"/>
  </r>
  <r>
    <x v="0"/>
    <d v="2019-08-28T00:00:00"/>
    <x v="0"/>
    <n v="1323.31"/>
    <m/>
    <n v="31759.439999999999"/>
    <n v="22903.297999999999"/>
    <n v="17.308"/>
    <m/>
    <n v="24"/>
    <n v="8856.1419999999998"/>
    <x v="1"/>
    <x v="7"/>
    <x v="34"/>
  </r>
  <r>
    <x v="0"/>
    <d v="2019-08-28T00:00:00"/>
    <x v="0"/>
    <n v="1023.09"/>
    <m/>
    <n v="24554.16"/>
    <n v="17707.215"/>
    <n v="17.308"/>
    <m/>
    <n v="24"/>
    <n v="6846.9449999999997"/>
    <x v="1"/>
    <x v="7"/>
    <x v="34"/>
  </r>
  <r>
    <x v="0"/>
    <d v="2019-08-28T00:00:00"/>
    <x v="0"/>
    <n v="749.8"/>
    <m/>
    <n v="17995.2"/>
    <n v="12977.226000000001"/>
    <n v="17.308"/>
    <m/>
    <n v="24"/>
    <n v="5017.9740000000002"/>
    <x v="1"/>
    <x v="7"/>
    <x v="34"/>
  </r>
  <r>
    <x v="0"/>
    <d v="2019-08-28T00:00:00"/>
    <x v="0"/>
    <n v="754.7"/>
    <m/>
    <n v="18112.8"/>
    <n v="13062.032999999999"/>
    <n v="17.308"/>
    <m/>
    <n v="24"/>
    <n v="5050.7669999999998"/>
    <x v="1"/>
    <x v="7"/>
    <x v="34"/>
  </r>
  <r>
    <x v="0"/>
    <d v="2019-08-29T00:00:00"/>
    <x v="1"/>
    <n v="640"/>
    <n v="5"/>
    <n v="19520"/>
    <n v="15385.724"/>
    <n v="3077.145"/>
    <n v="128"/>
    <n v="30.5"/>
    <n v="4134.2759999999998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62"/>
    <n v="2"/>
    <n v="7860"/>
    <n v="6154.2889999999998"/>
    <n v="3077.145"/>
    <n v="131"/>
    <n v="30"/>
    <n v="1705.711"/>
    <x v="1"/>
    <x v="7"/>
    <x v="34"/>
  </r>
  <r>
    <x v="0"/>
    <d v="2019-08-29T00:00:00"/>
    <x v="1"/>
    <n v="112"/>
    <n v="1"/>
    <n v="3416"/>
    <n v="3077.145"/>
    <n v="3077.145"/>
    <n v="112"/>
    <n v="30.5"/>
    <n v="338.85500000000002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504"/>
    <n v="20"/>
    <n v="75120"/>
    <n v="61542.894"/>
    <n v="3077.145"/>
    <n v="125.2"/>
    <n v="30"/>
    <n v="13577.106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222"/>
    <n v="2"/>
    <n v="6660"/>
    <n v="6154.2889999999998"/>
    <n v="3077.145"/>
    <n v="111"/>
    <n v="30"/>
    <n v="505.71100000000001"/>
    <x v="1"/>
    <x v="7"/>
    <x v="34"/>
  </r>
  <r>
    <x v="0"/>
    <d v="2019-08-29T00:00:00"/>
    <x v="1"/>
    <n v="234"/>
    <n v="2"/>
    <n v="7137"/>
    <n v="6154.2889999999998"/>
    <n v="3077.145"/>
    <n v="117"/>
    <n v="30.5"/>
    <n v="982.71100000000001"/>
    <x v="1"/>
    <x v="7"/>
    <x v="34"/>
  </r>
  <r>
    <x v="0"/>
    <d v="2019-08-29T00:00:00"/>
    <x v="1"/>
    <n v="109"/>
    <n v="1"/>
    <n v="3324.5"/>
    <n v="3077.145"/>
    <n v="3077.145"/>
    <n v="109"/>
    <n v="30.5"/>
    <n v="247.35499999999999"/>
    <x v="1"/>
    <x v="7"/>
    <x v="34"/>
  </r>
  <r>
    <x v="0"/>
    <d v="2019-08-29T00:00:00"/>
    <x v="1"/>
    <n v="240"/>
    <n v="2"/>
    <n v="7320"/>
    <n v="6154.2889999999998"/>
    <n v="3077.145"/>
    <n v="120"/>
    <n v="30.5"/>
    <n v="1165.711"/>
    <x v="1"/>
    <x v="7"/>
    <x v="34"/>
  </r>
  <r>
    <x v="0"/>
    <d v="2019-08-29T00:00:00"/>
    <x v="1"/>
    <n v="270"/>
    <n v="2"/>
    <n v="8235"/>
    <n v="6154.2889999999998"/>
    <n v="3077.145"/>
    <n v="135"/>
    <n v="30.5"/>
    <n v="2080.7109999999998"/>
    <x v="1"/>
    <x v="7"/>
    <x v="34"/>
  </r>
  <r>
    <x v="0"/>
    <d v="2019-08-29T00:00:00"/>
    <x v="1"/>
    <n v="119"/>
    <n v="1"/>
    <n v="3629.5"/>
    <n v="3077.145"/>
    <n v="3077.145"/>
    <n v="119"/>
    <n v="30.5"/>
    <n v="552.35500000000002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113"/>
    <n v="1"/>
    <n v="3672.5"/>
    <n v="2266.7049999999999"/>
    <n v="2266.7049999999999"/>
    <n v="113"/>
    <n v="32.5"/>
    <n v="1405.7950000000001"/>
    <x v="1"/>
    <x v="7"/>
    <x v="34"/>
  </r>
  <r>
    <x v="0"/>
    <d v="2019-08-29T00:00:00"/>
    <x v="1"/>
    <n v="100"/>
    <n v="1"/>
    <n v="3250"/>
    <n v="2266.7049999999999"/>
    <n v="2266.7049999999999"/>
    <n v="100"/>
    <n v="32.5"/>
    <n v="983.29499999999996"/>
    <x v="1"/>
    <x v="7"/>
    <x v="34"/>
  </r>
  <r>
    <x v="0"/>
    <d v="2019-08-29T00:00:00"/>
    <x v="1"/>
    <n v="1048"/>
    <n v="10"/>
    <n v="36680"/>
    <n v="22667.046999999999"/>
    <n v="2266.7049999999999"/>
    <n v="104.8"/>
    <n v="35"/>
    <n v="14012.953"/>
    <x v="1"/>
    <x v="7"/>
    <x v="34"/>
  </r>
  <r>
    <x v="0"/>
    <d v="2019-08-29T00:00:00"/>
    <x v="1"/>
    <n v="440.5"/>
    <n v="4"/>
    <n v="14316.25"/>
    <n v="9066.8189999999995"/>
    <n v="2266.7049999999999"/>
    <n v="110.125"/>
    <n v="32.5"/>
    <n v="5249.4309999999996"/>
    <x v="1"/>
    <x v="7"/>
    <x v="34"/>
  </r>
  <r>
    <x v="0"/>
    <d v="2019-08-29T00:00:00"/>
    <x v="1"/>
    <n v="5327.4"/>
    <n v="10"/>
    <n v="38623.65"/>
    <n v="32950.923999999999"/>
    <n v="3295.0920000000001"/>
    <n v="532.74"/>
    <n v="7.25"/>
    <n v="5672.7259999999997"/>
    <x v="1"/>
    <x v="7"/>
    <x v="34"/>
  </r>
  <r>
    <x v="0"/>
    <d v="2019-08-29T00:00:00"/>
    <x v="1"/>
    <n v="5327.4"/>
    <n v="25"/>
    <n v="96559.125"/>
    <n v="88931.834000000003"/>
    <n v="3557.2730000000001"/>
    <n v="213.09599999999998"/>
    <n v="18.125"/>
    <n v="7627.2910000000002"/>
    <x v="1"/>
    <x v="7"/>
    <x v="34"/>
  </r>
  <r>
    <x v="0"/>
    <d v="2019-08-29T00:00:00"/>
    <x v="1"/>
    <n v="5327.4"/>
    <n v="5"/>
    <n v="19311.825000000001"/>
    <n v="17516.080999999998"/>
    <n v="3503.2159999999999"/>
    <n v="1065.48"/>
    <n v="3.625"/>
    <n v="1795.7439999999999"/>
    <x v="1"/>
    <x v="7"/>
    <x v="34"/>
  </r>
  <r>
    <x v="0"/>
    <d v="2019-08-29T00:00:00"/>
    <x v="1"/>
    <n v="2235"/>
    <n v="18"/>
    <n v="67050"/>
    <n v="55388.605000000003"/>
    <n v="3077.145"/>
    <n v="124.16666666666667"/>
    <n v="30"/>
    <n v="11661.395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29T00:00:00"/>
    <x v="1"/>
    <n v="230"/>
    <n v="2"/>
    <n v="7015"/>
    <n v="6154.2889999999998"/>
    <n v="3077.145"/>
    <n v="115"/>
    <n v="30.5"/>
    <n v="860.71100000000001"/>
    <x v="1"/>
    <x v="7"/>
    <x v="34"/>
  </r>
  <r>
    <x v="0"/>
    <d v="2019-08-29T00:00:00"/>
    <x v="1"/>
    <n v="350"/>
    <n v="3"/>
    <n v="10675"/>
    <n v="9231.4339999999993"/>
    <n v="3077.145"/>
    <n v="116.66666666666667"/>
    <n v="30.5"/>
    <n v="1443.566"/>
    <x v="1"/>
    <x v="7"/>
    <x v="34"/>
  </r>
  <r>
    <x v="0"/>
    <d v="2019-08-29T00:00:00"/>
    <x v="1"/>
    <n v="742.5"/>
    <n v="6"/>
    <n v="24131.25"/>
    <n v="14649.619000000001"/>
    <n v="2441.6030000000001"/>
    <n v="123.75"/>
    <n v="32.5"/>
    <n v="9481.6309999999994"/>
    <x v="1"/>
    <x v="7"/>
    <x v="34"/>
  </r>
  <r>
    <x v="0"/>
    <d v="2019-08-29T00:00:00"/>
    <x v="1"/>
    <n v="700"/>
    <n v="6"/>
    <n v="21350"/>
    <n v="18462.867999999999"/>
    <n v="3077.145"/>
    <n v="116.66666666666667"/>
    <n v="30.5"/>
    <n v="2887.1320000000001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30T00:00:00"/>
    <x v="0"/>
    <n v="138.61000000000001"/>
    <m/>
    <n v="1940.54"/>
    <n v="2446.1509999999998"/>
    <n v="17.648"/>
    <m/>
    <n v="14"/>
    <n v="-505.61099999999999"/>
    <x v="1"/>
    <x v="7"/>
    <x v="34"/>
  </r>
  <r>
    <x v="0"/>
    <d v="2019-08-30T00:00:00"/>
    <x v="0"/>
    <n v="409.46"/>
    <m/>
    <n v="5732.44"/>
    <n v="7226.0379999999996"/>
    <n v="17.648"/>
    <m/>
    <n v="14"/>
    <n v="-1493.598"/>
    <x v="1"/>
    <x v="7"/>
    <x v="34"/>
  </r>
  <r>
    <x v="0"/>
    <d v="2019-08-30T00:00:00"/>
    <x v="0"/>
    <n v="404.22"/>
    <m/>
    <n v="5659.08"/>
    <n v="7012.1009999999997"/>
    <n v="17.347000000000001"/>
    <m/>
    <n v="14"/>
    <n v="-1353.021"/>
    <x v="1"/>
    <x v="7"/>
    <x v="34"/>
  </r>
  <r>
    <x v="0"/>
    <d v="2019-08-30T00:00:00"/>
    <x v="0"/>
    <n v="703.86"/>
    <m/>
    <n v="16540.71"/>
    <n v="12271.596"/>
    <n v="17.434999999999999"/>
    <m/>
    <n v="23.5"/>
    <n v="4269.1139999999996"/>
    <x v="1"/>
    <x v="7"/>
    <x v="34"/>
  </r>
  <r>
    <x v="0"/>
    <d v="2019-08-30T00:00:00"/>
    <x v="0"/>
    <n v="22.46"/>
    <m/>
    <n v="314.44"/>
    <n v="396.36799999999999"/>
    <n v="17.648"/>
    <m/>
    <n v="14"/>
    <n v="-81.927999999999997"/>
    <x v="1"/>
    <x v="7"/>
    <x v="34"/>
  </r>
  <r>
    <x v="0"/>
    <d v="2019-08-30T00:00:00"/>
    <x v="0"/>
    <n v="597.46"/>
    <m/>
    <n v="8364.44"/>
    <n v="10543.81"/>
    <n v="17.648"/>
    <m/>
    <n v="14"/>
    <n v="-2179.37"/>
    <x v="1"/>
    <x v="7"/>
    <x v="34"/>
  </r>
  <r>
    <x v="0"/>
    <d v="2019-08-30T00:00:00"/>
    <x v="0"/>
    <n v="3.88"/>
    <m/>
    <n v="93.12"/>
    <n v="72.927999999999997"/>
    <n v="18.795999999999999"/>
    <m/>
    <n v="24"/>
    <n v="20.192"/>
    <x v="1"/>
    <x v="7"/>
    <x v="34"/>
  </r>
  <r>
    <x v="0"/>
    <d v="2019-08-30T00:00:00"/>
    <x v="0"/>
    <n v="21.97"/>
    <m/>
    <n v="527.28"/>
    <n v="412.94400000000002"/>
    <n v="18.795999999999999"/>
    <m/>
    <n v="24"/>
    <n v="114.336"/>
    <x v="1"/>
    <x v="7"/>
    <x v="34"/>
  </r>
  <r>
    <x v="0"/>
    <d v="2019-08-30T00:00:00"/>
    <x v="0"/>
    <n v="24.37"/>
    <m/>
    <n v="584.88"/>
    <n v="458.05399999999997"/>
    <n v="18.795999999999999"/>
    <m/>
    <n v="24"/>
    <n v="126.82599999999999"/>
    <x v="1"/>
    <x v="7"/>
    <x v="34"/>
  </r>
  <r>
    <x v="0"/>
    <d v="2019-08-30T00:00:00"/>
    <x v="0"/>
    <n v="137.91999999999999"/>
    <m/>
    <n v="1930.88"/>
    <n v="2392.5309999999999"/>
    <n v="17.347000000000001"/>
    <m/>
    <n v="14"/>
    <n v="-461.65100000000001"/>
    <x v="1"/>
    <x v="7"/>
    <x v="34"/>
  </r>
  <r>
    <x v="0"/>
    <d v="2019-08-30T00:00:00"/>
    <x v="0"/>
    <n v="22.55"/>
    <m/>
    <n v="315.7"/>
    <n v="391.18"/>
    <n v="17.347000000000001"/>
    <m/>
    <n v="14"/>
    <n v="-75.48"/>
    <x v="1"/>
    <x v="7"/>
    <x v="34"/>
  </r>
  <r>
    <x v="0"/>
    <d v="2019-08-30T00:00:00"/>
    <x v="0"/>
    <n v="693.22"/>
    <m/>
    <n v="8318.64"/>
    <n v="12025.451999999999"/>
    <n v="17.347000000000001"/>
    <m/>
    <n v="12"/>
    <n v="-3706.8119999999999"/>
    <x v="1"/>
    <x v="7"/>
    <x v="34"/>
  </r>
  <r>
    <x v="0"/>
    <d v="2019-08-30T00:00:00"/>
    <x v="0"/>
    <n v="563"/>
    <m/>
    <n v="13230.5"/>
    <n v="9815.7430000000004"/>
    <n v="17.434999999999999"/>
    <m/>
    <n v="23.5"/>
    <n v="3414.7570000000001"/>
    <x v="1"/>
    <x v="7"/>
    <x v="34"/>
  </r>
  <r>
    <x v="0"/>
    <d v="2019-08-30T00:00:00"/>
    <x v="0"/>
    <n v="24.37"/>
    <m/>
    <n v="584.88"/>
    <n v="424.88400000000001"/>
    <n v="17.434999999999999"/>
    <m/>
    <n v="24"/>
    <n v="159.99600000000001"/>
    <x v="1"/>
    <x v="7"/>
    <x v="34"/>
  </r>
  <r>
    <x v="0"/>
    <d v="2019-08-30T00:00:00"/>
    <x v="0"/>
    <n v="337.81"/>
    <m/>
    <n v="8107.44"/>
    <n v="5889.62"/>
    <n v="17.434999999999999"/>
    <m/>
    <n v="24"/>
    <n v="2217.8200000000002"/>
    <x v="1"/>
    <x v="7"/>
    <x v="34"/>
  </r>
  <r>
    <x v="0"/>
    <d v="2019-08-30T00:00:00"/>
    <x v="0"/>
    <n v="884.37"/>
    <m/>
    <n v="20782.7"/>
    <n v="15418.736000000001"/>
    <n v="17.434999999999999"/>
    <m/>
    <n v="23.5"/>
    <n v="5363.9639999999999"/>
    <x v="1"/>
    <x v="7"/>
    <x v="34"/>
  </r>
  <r>
    <x v="0"/>
    <d v="2019-08-30T00:00:00"/>
    <x v="0"/>
    <n v="678.2"/>
    <m/>
    <n v="15937.7"/>
    <n v="11824.221"/>
    <n v="17.434999999999999"/>
    <m/>
    <n v="23.5"/>
    <n v="4113.4790000000003"/>
    <x v="1"/>
    <x v="7"/>
    <x v="34"/>
  </r>
  <r>
    <x v="0"/>
    <d v="2019-08-30T00:00:00"/>
    <x v="0"/>
    <n v="1340.91"/>
    <m/>
    <n v="31511.39"/>
    <n v="23378.379000000001"/>
    <n v="17.434999999999999"/>
    <m/>
    <n v="23.5"/>
    <n v="8133.0110000000004"/>
    <x v="1"/>
    <x v="7"/>
    <x v="34"/>
  </r>
  <r>
    <x v="1"/>
    <d v="2019-08-30T00:00:00"/>
    <x v="0"/>
    <n v="-24.37"/>
    <m/>
    <n v="-584.88"/>
    <n v="-424.88400000000001"/>
    <n v="-17.434999999999999"/>
    <m/>
    <n v="24"/>
    <n v="-159.99600000000001"/>
    <x v="1"/>
    <x v="7"/>
    <x v="34"/>
  </r>
  <r>
    <x v="0"/>
    <d v="2019-08-30T00:00:00"/>
    <x v="0"/>
    <n v="185.47"/>
    <m/>
    <n v="4358.55"/>
    <n v="3233.616"/>
    <n v="17.434999999999999"/>
    <m/>
    <n v="23.5"/>
    <n v="1124.934"/>
    <x v="1"/>
    <x v="7"/>
    <x v="34"/>
  </r>
  <r>
    <x v="0"/>
    <d v="2019-08-30T00:00:00"/>
    <x v="0"/>
    <n v="246.71"/>
    <m/>
    <n v="5797.69"/>
    <n v="4301.3180000000002"/>
    <n v="17.434999999999999"/>
    <m/>
    <n v="23.5"/>
    <n v="1496.3720000000001"/>
    <x v="1"/>
    <x v="7"/>
    <x v="34"/>
  </r>
  <r>
    <x v="0"/>
    <d v="2019-08-30T00:00:00"/>
    <x v="0"/>
    <n v="338.92"/>
    <m/>
    <n v="7964.62"/>
    <n v="5908.9719999999998"/>
    <n v="17.434999999999999"/>
    <m/>
    <n v="23.5"/>
    <n v="2055.6480000000001"/>
    <x v="1"/>
    <x v="7"/>
    <x v="34"/>
  </r>
  <r>
    <x v="0"/>
    <d v="2019-08-30T00:00:00"/>
    <x v="0"/>
    <n v="326.91000000000003"/>
    <m/>
    <n v="7682.39"/>
    <n v="5699.5820000000003"/>
    <n v="17.434999999999999"/>
    <m/>
    <n v="23.5"/>
    <n v="1982.808"/>
    <x v="1"/>
    <x v="7"/>
    <x v="34"/>
  </r>
  <r>
    <x v="0"/>
    <d v="2019-08-30T00:00:00"/>
    <x v="0"/>
    <n v="131.9"/>
    <m/>
    <n v="3099.65"/>
    <n v="2299.6379999999999"/>
    <n v="17.434999999999999"/>
    <m/>
    <n v="23.5"/>
    <n v="800.01199999999994"/>
    <x v="1"/>
    <x v="7"/>
    <x v="34"/>
  </r>
  <r>
    <x v="0"/>
    <d v="2019-08-30T00:00:00"/>
    <x v="0"/>
    <n v="136.18"/>
    <m/>
    <n v="3200.23"/>
    <n v="2374.259"/>
    <n v="17.434999999999999"/>
    <m/>
    <n v="23.5"/>
    <n v="825.971"/>
    <x v="1"/>
    <x v="7"/>
    <x v="34"/>
  </r>
  <r>
    <x v="0"/>
    <d v="2019-08-30T00:00:00"/>
    <x v="0"/>
    <n v="1043.6400000000001"/>
    <m/>
    <n v="25047.360000000001"/>
    <n v="18195.562999999998"/>
    <n v="17.434999999999999"/>
    <m/>
    <n v="24"/>
    <n v="6851.7969999999996"/>
    <x v="1"/>
    <x v="7"/>
    <x v="34"/>
  </r>
  <r>
    <x v="0"/>
    <d v="2019-08-30T00:00:00"/>
    <x v="0"/>
    <n v="572.08000000000004"/>
    <m/>
    <n v="13443.88"/>
    <n v="9974.0499999999993"/>
    <n v="17.434999999999999"/>
    <m/>
    <n v="23.5"/>
    <n v="3469.83"/>
    <x v="1"/>
    <x v="7"/>
    <x v="34"/>
  </r>
  <r>
    <x v="0"/>
    <d v="2019-08-30T00:00:00"/>
    <x v="0"/>
    <n v="3102.29"/>
    <m/>
    <n v="72903.820000000007"/>
    <n v="54087.531999999999"/>
    <n v="17.434999999999999"/>
    <m/>
    <n v="23.5"/>
    <n v="18816.288"/>
    <x v="1"/>
    <x v="7"/>
    <x v="34"/>
  </r>
  <r>
    <x v="0"/>
    <d v="2019-08-30T00:00:00"/>
    <x v="0"/>
    <n v="219.47"/>
    <m/>
    <n v="5157.55"/>
    <n v="3826.3960000000002"/>
    <n v="17.434999999999999"/>
    <m/>
    <n v="23.5"/>
    <n v="1331.154"/>
    <x v="1"/>
    <x v="7"/>
    <x v="34"/>
  </r>
  <r>
    <x v="0"/>
    <d v="2019-08-30T00:00:00"/>
    <x v="0"/>
    <n v="330.31"/>
    <m/>
    <n v="7762.29"/>
    <n v="5758.86"/>
    <n v="17.434999999999999"/>
    <m/>
    <n v="23.5"/>
    <n v="2003.43"/>
    <x v="1"/>
    <x v="7"/>
    <x v="34"/>
  </r>
  <r>
    <x v="0"/>
    <d v="2019-08-30T00:00:00"/>
    <x v="0"/>
    <n v="350.04"/>
    <m/>
    <n v="8225.94"/>
    <n v="6102.8459999999995"/>
    <n v="17.434999999999999"/>
    <m/>
    <n v="23.5"/>
    <n v="2123.0940000000001"/>
    <x v="1"/>
    <x v="7"/>
    <x v="34"/>
  </r>
  <r>
    <x v="0"/>
    <d v="2019-08-30T00:00:00"/>
    <x v="0"/>
    <n v="1394.95"/>
    <m/>
    <n v="32781.33"/>
    <n v="24320.550999999999"/>
    <n v="17.434999999999999"/>
    <m/>
    <n v="23.5"/>
    <n v="8460.7790000000005"/>
    <x v="1"/>
    <x v="7"/>
    <x v="34"/>
  </r>
  <r>
    <x v="0"/>
    <d v="2019-08-30T00:00:00"/>
    <x v="0"/>
    <n v="89.72"/>
    <m/>
    <n v="2108.42"/>
    <n v="1564.242"/>
    <n v="17.434999999999999"/>
    <m/>
    <n v="23.5"/>
    <n v="544.178"/>
    <x v="1"/>
    <x v="7"/>
    <x v="34"/>
  </r>
  <r>
    <x v="0"/>
    <d v="2019-08-30T00:00:00"/>
    <x v="0"/>
    <n v="561.39"/>
    <m/>
    <n v="13192.67"/>
    <n v="9787.6730000000007"/>
    <n v="17.434999999999999"/>
    <m/>
    <n v="23.5"/>
    <n v="3404.9969999999998"/>
    <x v="1"/>
    <x v="7"/>
    <x v="34"/>
  </r>
  <r>
    <x v="0"/>
    <d v="2019-08-30T00:00:00"/>
    <x v="0"/>
    <n v="568.91999999999996"/>
    <m/>
    <n v="13369.62"/>
    <n v="9918.9560000000001"/>
    <n v="17.434999999999999"/>
    <m/>
    <n v="23.5"/>
    <n v="3450.6640000000002"/>
    <x v="1"/>
    <x v="7"/>
    <x v="34"/>
  </r>
  <r>
    <x v="0"/>
    <d v="2019-08-30T00:00:00"/>
    <x v="0"/>
    <n v="444.04"/>
    <m/>
    <n v="10434.94"/>
    <n v="7741.7089999999998"/>
    <n v="17.434999999999999"/>
    <m/>
    <n v="23.5"/>
    <n v="2693.2310000000002"/>
    <x v="1"/>
    <x v="7"/>
    <x v="34"/>
  </r>
  <r>
    <x v="0"/>
    <d v="2019-08-30T00:00:00"/>
    <x v="0"/>
    <n v="220.22"/>
    <m/>
    <n v="5175.17"/>
    <n v="3839.4720000000002"/>
    <n v="17.434999999999999"/>
    <m/>
    <n v="23.5"/>
    <n v="1335.6980000000001"/>
    <x v="1"/>
    <x v="7"/>
    <x v="34"/>
  </r>
  <r>
    <x v="0"/>
    <d v="2019-08-30T00:00:00"/>
    <x v="0"/>
    <n v="90.52"/>
    <m/>
    <n v="1267.28"/>
    <n v="1578.19"/>
    <n v="17.434999999999999"/>
    <m/>
    <n v="14"/>
    <n v="-310.91000000000003"/>
    <x v="1"/>
    <x v="7"/>
    <x v="34"/>
  </r>
  <r>
    <x v="0"/>
    <d v="2019-08-30T00:00:00"/>
    <x v="0"/>
    <n v="550.39"/>
    <m/>
    <n v="12934.17"/>
    <n v="9595.8909999999996"/>
    <n v="17.434999999999999"/>
    <m/>
    <n v="23.5"/>
    <n v="3338.279"/>
    <x v="1"/>
    <x v="7"/>
    <x v="34"/>
  </r>
  <r>
    <x v="0"/>
    <d v="2019-09-02T00:00:00"/>
    <x v="1"/>
    <n v="370"/>
    <n v="3"/>
    <n v="11285"/>
    <n v="8997.1970000000001"/>
    <n v="2999.0659999999998"/>
    <n v="123.33333333333333"/>
    <n v="30.5"/>
    <n v="2287.8029999999999"/>
    <x v="1"/>
    <x v="8"/>
    <x v="35"/>
  </r>
  <r>
    <x v="0"/>
    <d v="2019-09-02T00:00:00"/>
    <x v="0"/>
    <n v="1122.8"/>
    <m/>
    <n v="26385.8"/>
    <n v="20101.164000000001"/>
    <n v="17.902999999999999"/>
    <m/>
    <n v="23.5"/>
    <n v="6284.636000000000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0"/>
    <n v="985"/>
    <m/>
    <n v="23147.5"/>
    <n v="17634.170999999998"/>
    <n v="17.902999999999999"/>
    <m/>
    <n v="23.5"/>
    <n v="5513.3289999999997"/>
    <x v="1"/>
    <x v="8"/>
    <x v="35"/>
  </r>
  <r>
    <x v="0"/>
    <d v="2019-09-02T00:00:00"/>
    <x v="1"/>
    <n v="257"/>
    <n v="2"/>
    <n v="7838.5"/>
    <n v="5998.1310000000003"/>
    <n v="2999.0659999999998"/>
    <n v="128.5"/>
    <n v="30.5"/>
    <n v="1840.3689999999999"/>
    <x v="1"/>
    <x v="8"/>
    <x v="35"/>
  </r>
  <r>
    <x v="0"/>
    <d v="2019-09-02T00:00:00"/>
    <x v="0"/>
    <n v="908.6"/>
    <m/>
    <n v="21352.1"/>
    <n v="16266.404"/>
    <n v="17.902999999999999"/>
    <m/>
    <n v="23.5"/>
    <n v="5085.6959999999999"/>
    <x v="1"/>
    <x v="8"/>
    <x v="35"/>
  </r>
  <r>
    <x v="0"/>
    <d v="2019-09-02T00:00:00"/>
    <x v="1"/>
    <n v="494"/>
    <n v="4"/>
    <n v="14820"/>
    <n v="11996.262000000001"/>
    <n v="2999.0659999999998"/>
    <n v="123.5"/>
    <n v="30"/>
    <n v="2823.7379999999998"/>
    <x v="1"/>
    <x v="8"/>
    <x v="35"/>
  </r>
  <r>
    <x v="0"/>
    <d v="2019-09-02T00:00:00"/>
    <x v="1"/>
    <n v="394"/>
    <n v="3"/>
    <n v="12017"/>
    <n v="8997.1970000000001"/>
    <n v="2999.0659999999998"/>
    <n v="131.33333333333334"/>
    <n v="30.5"/>
    <n v="3019.8029999999999"/>
    <x v="1"/>
    <x v="8"/>
    <x v="35"/>
  </r>
  <r>
    <x v="0"/>
    <d v="2019-09-02T00:00:00"/>
    <x v="1"/>
    <n v="110"/>
    <n v="1"/>
    <n v="3355"/>
    <n v="2999.0659999999998"/>
    <n v="2999.0659999999998"/>
    <n v="110"/>
    <n v="30.5"/>
    <n v="355.93400000000003"/>
    <x v="1"/>
    <x v="8"/>
    <x v="35"/>
  </r>
  <r>
    <x v="0"/>
    <d v="2019-09-02T00:00:00"/>
    <x v="1"/>
    <n v="90"/>
    <n v="1"/>
    <n v="2745"/>
    <n v="2999.0659999999998"/>
    <n v="2999.0659999999998"/>
    <n v="90"/>
    <n v="30.5"/>
    <n v="-254.066"/>
    <x v="1"/>
    <x v="8"/>
    <x v="35"/>
  </r>
  <r>
    <x v="0"/>
    <d v="2019-09-02T00:00:00"/>
    <x v="1"/>
    <n v="596"/>
    <n v="5"/>
    <n v="18178"/>
    <n v="14995.328"/>
    <n v="2999.0659999999998"/>
    <n v="119.2"/>
    <n v="30.5"/>
    <n v="3182.672"/>
    <x v="1"/>
    <x v="8"/>
    <x v="35"/>
  </r>
  <r>
    <x v="0"/>
    <d v="2019-09-02T00:00:00"/>
    <x v="1"/>
    <n v="570"/>
    <n v="5"/>
    <n v="17385"/>
    <n v="14995.328"/>
    <n v="2999.0659999999998"/>
    <n v="114"/>
    <n v="30.5"/>
    <n v="2389.672"/>
    <x v="1"/>
    <x v="8"/>
    <x v="35"/>
  </r>
  <r>
    <x v="0"/>
    <d v="2019-09-02T00:00:00"/>
    <x v="1"/>
    <n v="326"/>
    <n v="3"/>
    <n v="9943"/>
    <n v="8997.1970000000001"/>
    <n v="2999.0659999999998"/>
    <n v="108.66666666666667"/>
    <n v="30.5"/>
    <n v="945.803"/>
    <x v="1"/>
    <x v="8"/>
    <x v="35"/>
  </r>
  <r>
    <x v="0"/>
    <d v="2019-09-02T00:00:00"/>
    <x v="1"/>
    <n v="776"/>
    <n v="8"/>
    <n v="23668"/>
    <n v="23992.524000000001"/>
    <n v="2999.0659999999998"/>
    <n v="97"/>
    <n v="30.5"/>
    <n v="-324.52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1"/>
    <n v="106"/>
    <n v="1"/>
    <n v="3233"/>
    <n v="2999.0659999999998"/>
    <n v="2999.0659999999998"/>
    <n v="106"/>
    <n v="30.5"/>
    <n v="233.934"/>
    <x v="1"/>
    <x v="8"/>
    <x v="35"/>
  </r>
  <r>
    <x v="0"/>
    <d v="2019-09-02T00:00:00"/>
    <x v="1"/>
    <n v="505"/>
    <n v="4"/>
    <n v="15402.5"/>
    <n v="11996.262000000001"/>
    <n v="2999.0659999999998"/>
    <n v="126.25"/>
    <n v="30.5"/>
    <n v="3406.2379999999998"/>
    <x v="1"/>
    <x v="8"/>
    <x v="35"/>
  </r>
  <r>
    <x v="0"/>
    <d v="2019-09-02T00:00:00"/>
    <x v="1"/>
    <n v="498.2"/>
    <n v="4"/>
    <n v="15942.4"/>
    <n v="11996.262000000001"/>
    <n v="2999.0659999999998"/>
    <n v="124.55"/>
    <n v="32"/>
    <n v="3946.1379999999999"/>
    <x v="1"/>
    <x v="8"/>
    <x v="35"/>
  </r>
  <r>
    <x v="0"/>
    <d v="2019-09-02T00:00:00"/>
    <x v="1"/>
    <n v="120.8"/>
    <n v="1"/>
    <n v="3865.6"/>
    <n v="2999.0659999999998"/>
    <n v="2999.0659999999998"/>
    <n v="120.8"/>
    <n v="32"/>
    <n v="866.53399999999999"/>
    <x v="1"/>
    <x v="8"/>
    <x v="35"/>
  </r>
  <r>
    <x v="0"/>
    <d v="2019-09-02T00:00:00"/>
    <x v="1"/>
    <n v="695"/>
    <n v="6"/>
    <n v="22240"/>
    <n v="17994.393"/>
    <n v="2999.0659999999998"/>
    <n v="115.83333333333333"/>
    <n v="32"/>
    <n v="4245.607"/>
    <x v="1"/>
    <x v="8"/>
    <x v="35"/>
  </r>
  <r>
    <x v="0"/>
    <d v="2019-09-02T00:00:00"/>
    <x v="1"/>
    <n v="1184.5999999999999"/>
    <n v="10"/>
    <n v="41461"/>
    <n v="29990.654999999999"/>
    <n v="2999.0659999999998"/>
    <n v="118.46"/>
    <n v="35"/>
    <n v="11470.344999999999"/>
    <x v="1"/>
    <x v="8"/>
    <x v="35"/>
  </r>
  <r>
    <x v="0"/>
    <d v="2019-09-02T00:00:00"/>
    <x v="1"/>
    <n v="341.2"/>
    <n v="3"/>
    <n v="10918.4"/>
    <n v="9231.4339999999993"/>
    <n v="3077.145"/>
    <n v="113.73333333333333"/>
    <n v="32"/>
    <n v="1686.9659999999999"/>
    <x v="1"/>
    <x v="8"/>
    <x v="35"/>
  </r>
  <r>
    <x v="0"/>
    <d v="2019-09-02T00:00:00"/>
    <x v="1"/>
    <n v="94"/>
    <n v="1"/>
    <n v="3008"/>
    <n v="3503.2159999999999"/>
    <n v="3503.2159999999999"/>
    <n v="94"/>
    <n v="32"/>
    <n v="-495.21600000000001"/>
    <x v="1"/>
    <x v="8"/>
    <x v="35"/>
  </r>
  <r>
    <x v="0"/>
    <d v="2019-09-02T00:00:00"/>
    <x v="1"/>
    <n v="1200.8"/>
    <n v="10"/>
    <n v="37825.199999999997"/>
    <n v="29990.654999999999"/>
    <n v="2999.0659999999998"/>
    <n v="120.08"/>
    <n v="31.5"/>
    <n v="7834.5450000000001"/>
    <x v="1"/>
    <x v="8"/>
    <x v="35"/>
  </r>
  <r>
    <x v="0"/>
    <d v="2019-09-02T00:00:00"/>
    <x v="1"/>
    <n v="817"/>
    <n v="8"/>
    <n v="24510"/>
    <n v="23992.524000000001"/>
    <n v="2999.0659999999998"/>
    <n v="102.125"/>
    <n v="30"/>
    <n v="517.476"/>
    <x v="1"/>
    <x v="8"/>
    <x v="35"/>
  </r>
  <r>
    <x v="0"/>
    <d v="2019-09-02T00:00:00"/>
    <x v="1"/>
    <n v="122"/>
    <n v="1"/>
    <n v="3721"/>
    <n v="2999.0659999999998"/>
    <n v="2999.0659999999998"/>
    <n v="122"/>
    <n v="30.5"/>
    <n v="721.93399999999997"/>
    <x v="1"/>
    <x v="8"/>
    <x v="35"/>
  </r>
  <r>
    <x v="0"/>
    <d v="2019-09-02T00:00:00"/>
    <x v="1"/>
    <n v="414"/>
    <n v="4"/>
    <n v="12627"/>
    <n v="11996.262000000001"/>
    <n v="2999.0659999999998"/>
    <n v="103.5"/>
    <n v="30.5"/>
    <n v="630.73800000000006"/>
    <x v="1"/>
    <x v="8"/>
    <x v="35"/>
  </r>
  <r>
    <x v="0"/>
    <d v="2019-09-02T00:00:00"/>
    <x v="1"/>
    <n v="340"/>
    <n v="4"/>
    <n v="10370"/>
    <n v="11996.262000000001"/>
    <n v="2999.0659999999998"/>
    <n v="85"/>
    <n v="30.5"/>
    <n v="-1626.2619999999999"/>
    <x v="1"/>
    <x v="8"/>
    <x v="35"/>
  </r>
  <r>
    <x v="0"/>
    <d v="2019-09-02T00:00:00"/>
    <x v="1"/>
    <n v="130"/>
    <n v="1"/>
    <n v="4550"/>
    <n v="2999.0659999999998"/>
    <n v="2999.0659999999998"/>
    <n v="130"/>
    <n v="35"/>
    <n v="1550.934"/>
    <x v="1"/>
    <x v="8"/>
    <x v="35"/>
  </r>
  <r>
    <x v="0"/>
    <d v="2019-09-02T00:00:00"/>
    <x v="1"/>
    <n v="200"/>
    <n v="2"/>
    <n v="6000"/>
    <n v="5998.1310000000003"/>
    <n v="2999.0659999999998"/>
    <n v="100"/>
    <n v="30"/>
    <n v="1.869"/>
    <x v="1"/>
    <x v="8"/>
    <x v="35"/>
  </r>
  <r>
    <x v="0"/>
    <d v="2019-09-02T00:00:00"/>
    <x v="1"/>
    <n v="230"/>
    <n v="2"/>
    <n v="7015"/>
    <n v="5998.1310000000003"/>
    <n v="2999.0659999999998"/>
    <n v="115"/>
    <n v="30.5"/>
    <n v="1016.869"/>
    <x v="1"/>
    <x v="8"/>
    <x v="35"/>
  </r>
  <r>
    <x v="0"/>
    <d v="2019-09-02T00:00:00"/>
    <x v="1"/>
    <n v="371"/>
    <n v="3"/>
    <n v="11872"/>
    <n v="7531.2780000000002"/>
    <n v="2510.4259999999999"/>
    <n v="123.66666666666667"/>
    <n v="32"/>
    <n v="4340.7219999999998"/>
    <x v="1"/>
    <x v="8"/>
    <x v="35"/>
  </r>
  <r>
    <x v="0"/>
    <d v="2019-09-02T00:00:00"/>
    <x v="1"/>
    <n v="343"/>
    <n v="3"/>
    <n v="10976"/>
    <n v="7531.2780000000002"/>
    <n v="2510.4259999999999"/>
    <n v="114.33333333333333"/>
    <n v="32"/>
    <n v="3444.7220000000002"/>
    <x v="1"/>
    <x v="8"/>
    <x v="35"/>
  </r>
  <r>
    <x v="0"/>
    <d v="2019-09-02T00:00:00"/>
    <x v="1"/>
    <n v="366.5"/>
    <n v="3"/>
    <n v="12827.5"/>
    <n v="7531.2780000000002"/>
    <n v="2510.4259999999999"/>
    <n v="122.16666666666667"/>
    <n v="35"/>
    <n v="5296.2219999999998"/>
    <x v="1"/>
    <x v="8"/>
    <x v="35"/>
  </r>
  <r>
    <x v="0"/>
    <d v="2019-09-02T00:00:00"/>
    <x v="1"/>
    <n v="110.5"/>
    <n v="1"/>
    <n v="3536"/>
    <n v="2510.4259999999999"/>
    <n v="2510.4259999999999"/>
    <n v="110.5"/>
    <n v="32"/>
    <n v="1025.5740000000001"/>
    <x v="1"/>
    <x v="8"/>
    <x v="35"/>
  </r>
  <r>
    <x v="0"/>
    <d v="2019-09-02T00:00:00"/>
    <x v="1"/>
    <n v="896"/>
    <n v="8"/>
    <n v="28672"/>
    <n v="19604.751"/>
    <n v="2450.5940000000001"/>
    <n v="112"/>
    <n v="32"/>
    <n v="9067.2489999999998"/>
    <x v="1"/>
    <x v="8"/>
    <x v="35"/>
  </r>
  <r>
    <x v="0"/>
    <d v="2019-09-02T00:00:00"/>
    <x v="1"/>
    <n v="256"/>
    <n v="2"/>
    <n v="8192"/>
    <n v="4901.1880000000001"/>
    <n v="2450.5940000000001"/>
    <n v="128"/>
    <n v="32"/>
    <n v="3290.8119999999999"/>
    <x v="1"/>
    <x v="8"/>
    <x v="35"/>
  </r>
  <r>
    <x v="0"/>
    <d v="2019-09-02T00:00:00"/>
    <x v="1"/>
    <n v="101.5"/>
    <n v="1"/>
    <n v="3248"/>
    <n v="2510.4259999999999"/>
    <n v="2510.4259999999999"/>
    <n v="101.5"/>
    <n v="32"/>
    <n v="737.57399999999996"/>
    <x v="1"/>
    <x v="8"/>
    <x v="35"/>
  </r>
  <r>
    <x v="0"/>
    <d v="2019-09-02T00:00:00"/>
    <x v="1"/>
    <n v="551"/>
    <n v="6"/>
    <n v="16805.5"/>
    <n v="12842.385"/>
    <n v="2140.3980000000001"/>
    <n v="91.833333333333329"/>
    <n v="30.5"/>
    <n v="3963.1149999999998"/>
    <x v="1"/>
    <x v="8"/>
    <x v="35"/>
  </r>
  <r>
    <x v="0"/>
    <d v="2019-09-02T00:00:00"/>
    <x v="1"/>
    <n v="32"/>
    <n v="2"/>
    <n v="7225.6"/>
    <n v="6590.1850000000004"/>
    <n v="3295.0920000000001"/>
    <n v="16"/>
    <n v="225.8"/>
    <n v="635.41499999999996"/>
    <x v="1"/>
    <x v="8"/>
    <x v="35"/>
  </r>
  <r>
    <x v="0"/>
    <d v="2019-09-02T00:00:00"/>
    <x v="1"/>
    <n v="315.5"/>
    <n v="2"/>
    <n v="9149.5"/>
    <n v="5232.2969999999996"/>
    <n v="2616.1480000000001"/>
    <n v="157.75"/>
    <n v="29"/>
    <n v="3917.203"/>
    <x v="1"/>
    <x v="8"/>
    <x v="35"/>
  </r>
  <r>
    <x v="0"/>
    <d v="2019-09-02T00:00:00"/>
    <x v="1"/>
    <n v="3154"/>
    <n v="25"/>
    <n v="94620"/>
    <n v="53509.938999999998"/>
    <n v="2140.3980000000001"/>
    <n v="126.16"/>
    <n v="30"/>
    <n v="41110.061000000002"/>
    <x v="1"/>
    <x v="8"/>
    <x v="35"/>
  </r>
  <r>
    <x v="0"/>
    <d v="2019-09-02T00:00:00"/>
    <x v="1"/>
    <n v="117"/>
    <n v="1"/>
    <n v="3744"/>
    <n v="2510.4259999999999"/>
    <n v="2510.4259999999999"/>
    <n v="117"/>
    <n v="32"/>
    <n v="1233.5740000000001"/>
    <x v="1"/>
    <x v="8"/>
    <x v="35"/>
  </r>
  <r>
    <x v="0"/>
    <d v="2019-09-02T00:00:00"/>
    <x v="1"/>
    <n v="98"/>
    <n v="1"/>
    <n v="2842"/>
    <n v="2510.4259999999999"/>
    <n v="2510.4259999999999"/>
    <n v="98"/>
    <n v="29"/>
    <n v="331.57400000000001"/>
    <x v="1"/>
    <x v="8"/>
    <x v="35"/>
  </r>
  <r>
    <x v="0"/>
    <d v="2019-09-02T00:00:00"/>
    <x v="1"/>
    <n v="1738"/>
    <n v="18"/>
    <n v="60830"/>
    <n v="38527.156000000003"/>
    <n v="2140.3980000000001"/>
    <n v="96.555555555555557"/>
    <n v="35"/>
    <n v="22302.844000000001"/>
    <x v="1"/>
    <x v="8"/>
    <x v="35"/>
  </r>
  <r>
    <x v="0"/>
    <d v="2019-09-02T00:00:00"/>
    <x v="1"/>
    <n v="119"/>
    <n v="1"/>
    <n v="3808"/>
    <n v="2450.5940000000001"/>
    <n v="2450.5940000000001"/>
    <n v="119"/>
    <n v="32"/>
    <n v="1357.4059999999999"/>
    <x v="1"/>
    <x v="8"/>
    <x v="35"/>
  </r>
  <r>
    <x v="0"/>
    <d v="2019-09-02T00:00:00"/>
    <x v="1"/>
    <n v="242"/>
    <n v="2"/>
    <n v="15488"/>
    <n v="4901.1880000000001"/>
    <n v="2450.5940000000001"/>
    <n v="121"/>
    <n v="64"/>
    <n v="10586.812"/>
    <x v="1"/>
    <x v="8"/>
    <x v="35"/>
  </r>
  <r>
    <x v="0"/>
    <d v="2019-09-02T00:00:00"/>
    <x v="1"/>
    <n v="116"/>
    <n v="1"/>
    <n v="3712"/>
    <n v="2450.5940000000001"/>
    <n v="2450.5940000000001"/>
    <n v="116"/>
    <n v="32"/>
    <n v="1261.4059999999999"/>
    <x v="1"/>
    <x v="8"/>
    <x v="35"/>
  </r>
  <r>
    <x v="0"/>
    <d v="2019-09-02T00:00:00"/>
    <x v="1"/>
    <n v="269"/>
    <n v="2"/>
    <n v="9415"/>
    <n v="4901.1880000000001"/>
    <n v="2450.5940000000001"/>
    <n v="134.5"/>
    <n v="35"/>
    <n v="4513.8119999999999"/>
    <x v="1"/>
    <x v="8"/>
    <x v="35"/>
  </r>
  <r>
    <x v="0"/>
    <d v="2019-09-02T00:00:00"/>
    <x v="1"/>
    <n v="21"/>
    <n v="1"/>
    <n v="1056"/>
    <n v="1077.808"/>
    <n v="1077.808"/>
    <n v="21"/>
    <n v="50.285699999999999"/>
    <n v="-21.808"/>
    <x v="1"/>
    <x v="8"/>
    <x v="35"/>
  </r>
  <r>
    <x v="0"/>
    <d v="2019-09-02T00:00:00"/>
    <x v="1"/>
    <n v="249"/>
    <n v="2"/>
    <n v="7968"/>
    <n v="4901.1880000000001"/>
    <n v="2450.5940000000001"/>
    <n v="124.5"/>
    <n v="32"/>
    <n v="3066.8119999999999"/>
    <x v="1"/>
    <x v="8"/>
    <x v="35"/>
  </r>
  <r>
    <x v="0"/>
    <d v="2019-09-02T00:00:00"/>
    <x v="1"/>
    <n v="255"/>
    <n v="2"/>
    <n v="8160"/>
    <n v="4901.1880000000001"/>
    <n v="2450.5940000000001"/>
    <n v="127.5"/>
    <n v="32"/>
    <n v="3258.8119999999999"/>
    <x v="1"/>
    <x v="8"/>
    <x v="35"/>
  </r>
  <r>
    <x v="0"/>
    <d v="2019-09-02T00:00:00"/>
    <x v="1"/>
    <n v="224"/>
    <n v="2"/>
    <n v="7168"/>
    <n v="4901.1880000000001"/>
    <n v="2450.5940000000001"/>
    <n v="112"/>
    <n v="32"/>
    <n v="2266.8119999999999"/>
    <x v="1"/>
    <x v="8"/>
    <x v="35"/>
  </r>
  <r>
    <x v="0"/>
    <d v="2019-09-02T00:00:00"/>
    <x v="1"/>
    <n v="241.5"/>
    <n v="2"/>
    <n v="7728"/>
    <n v="4901.1880000000001"/>
    <n v="2450.5940000000001"/>
    <n v="120.75"/>
    <n v="32"/>
    <n v="2826.8119999999999"/>
    <x v="1"/>
    <x v="8"/>
    <x v="35"/>
  </r>
  <r>
    <x v="0"/>
    <d v="2019-09-02T00:00:00"/>
    <x v="1"/>
    <n v="103"/>
    <n v="1"/>
    <n v="3296"/>
    <n v="2450.5940000000001"/>
    <n v="2450.5940000000001"/>
    <n v="103"/>
    <n v="32"/>
    <n v="845.40599999999995"/>
    <x v="1"/>
    <x v="8"/>
    <x v="35"/>
  </r>
  <r>
    <x v="0"/>
    <d v="2019-09-02T00:00:00"/>
    <x v="1"/>
    <n v="121"/>
    <n v="1"/>
    <n v="3872"/>
    <n v="2450.5940000000001"/>
    <n v="2450.5940000000001"/>
    <n v="121"/>
    <n v="32"/>
    <n v="1421.4059999999999"/>
    <x v="1"/>
    <x v="8"/>
    <x v="35"/>
  </r>
  <r>
    <x v="0"/>
    <d v="2019-09-02T00:00:00"/>
    <x v="1"/>
    <n v="1144"/>
    <n v="10"/>
    <n v="36036"/>
    <n v="24505.937999999998"/>
    <n v="2450.5940000000001"/>
    <n v="114.4"/>
    <n v="31.5"/>
    <n v="11530.062"/>
    <x v="1"/>
    <x v="8"/>
    <x v="35"/>
  </r>
  <r>
    <x v="0"/>
    <d v="2019-09-02T00:00:00"/>
    <x v="1"/>
    <n v="1028.5"/>
    <n v="9"/>
    <n v="35997.5"/>
    <n v="22055.345000000001"/>
    <n v="2450.5940000000001"/>
    <n v="114.27777777777777"/>
    <n v="35"/>
    <n v="13942.155000000001"/>
    <x v="1"/>
    <x v="8"/>
    <x v="35"/>
  </r>
  <r>
    <x v="0"/>
    <d v="2019-09-02T00:00:00"/>
    <x v="1"/>
    <n v="91"/>
    <n v="1"/>
    <n v="2912"/>
    <n v="2450.5940000000001"/>
    <n v="2450.5940000000001"/>
    <n v="91"/>
    <n v="32"/>
    <n v="461.40600000000001"/>
    <x v="1"/>
    <x v="8"/>
    <x v="35"/>
  </r>
  <r>
    <x v="0"/>
    <d v="2019-09-03T00:00:00"/>
    <x v="0"/>
    <n v="547.14"/>
    <m/>
    <n v="12857.79"/>
    <n v="9732.2630000000008"/>
    <n v="17.788"/>
    <m/>
    <n v="23.5"/>
    <n v="3125.527"/>
    <x v="1"/>
    <x v="8"/>
    <x v="35"/>
  </r>
  <r>
    <x v="0"/>
    <d v="2019-09-03T00:00:00"/>
    <x v="1"/>
    <n v="465"/>
    <n v="4"/>
    <n v="14647.5"/>
    <n v="9802.375"/>
    <n v="2450.5940000000001"/>
    <n v="116.25"/>
    <n v="31.5"/>
    <n v="4845.125"/>
    <x v="1"/>
    <x v="8"/>
    <x v="35"/>
  </r>
  <r>
    <x v="0"/>
    <d v="2019-09-03T00:00:00"/>
    <x v="0"/>
    <n v="215.58"/>
    <m/>
    <n v="5066.13"/>
    <n v="3834.6329999999998"/>
    <n v="17.788"/>
    <m/>
    <n v="23.5"/>
    <n v="1231.4970000000001"/>
    <x v="1"/>
    <x v="8"/>
    <x v="35"/>
  </r>
  <r>
    <x v="1"/>
    <d v="2019-09-03T00:00:00"/>
    <x v="1"/>
    <n v="-242"/>
    <n v="-2"/>
    <n v="-15488"/>
    <n v="-4901.1880000000001"/>
    <n v="-2450.5940000000001"/>
    <n v="121"/>
    <n v="64"/>
    <n v="-10586.812"/>
    <x v="1"/>
    <x v="8"/>
    <x v="35"/>
  </r>
  <r>
    <x v="0"/>
    <d v="2019-09-03T00:00:00"/>
    <x v="0"/>
    <n v="564"/>
    <m/>
    <n v="13254"/>
    <n v="10032.161"/>
    <n v="17.788"/>
    <m/>
    <n v="23.5"/>
    <n v="3221.8389999999999"/>
    <x v="1"/>
    <x v="8"/>
    <x v="35"/>
  </r>
  <r>
    <x v="0"/>
    <d v="2019-09-03T00:00:00"/>
    <x v="1"/>
    <n v="242"/>
    <n v="2"/>
    <n v="7744"/>
    <n v="4901.1880000000001"/>
    <n v="2450.5940000000001"/>
    <n v="121"/>
    <n v="32"/>
    <n v="2842.8119999999999"/>
    <x v="1"/>
    <x v="8"/>
    <x v="35"/>
  </r>
  <r>
    <x v="0"/>
    <d v="2019-09-03T00:00:00"/>
    <x v="0"/>
    <n v="335.35"/>
    <m/>
    <n v="7880.73"/>
    <n v="5965.0450000000001"/>
    <n v="17.788"/>
    <m/>
    <n v="23.5"/>
    <n v="1915.6849999999999"/>
    <x v="1"/>
    <x v="8"/>
    <x v="35"/>
  </r>
  <r>
    <x v="0"/>
    <d v="2019-09-03T00:00:00"/>
    <x v="1"/>
    <n v="1229"/>
    <n v="10"/>
    <n v="38713.5"/>
    <n v="24505.937999999998"/>
    <n v="2450.5940000000001"/>
    <n v="122.9"/>
    <n v="31.5"/>
    <n v="14207.562"/>
    <x v="1"/>
    <x v="8"/>
    <x v="35"/>
  </r>
  <r>
    <x v="0"/>
    <d v="2019-09-03T00:00:00"/>
    <x v="0"/>
    <n v="272.81"/>
    <m/>
    <n v="6411.04"/>
    <n v="4852.6130000000003"/>
    <n v="17.788"/>
    <m/>
    <n v="23.5"/>
    <n v="1558.4269999999999"/>
    <x v="1"/>
    <x v="8"/>
    <x v="35"/>
  </r>
  <r>
    <x v="0"/>
    <d v="2019-09-03T00:00:00"/>
    <x v="1"/>
    <n v="565"/>
    <n v="5"/>
    <n v="17797.5"/>
    <n v="12252.968999999999"/>
    <n v="2450.5940000000001"/>
    <n v="113"/>
    <n v="31.5"/>
    <n v="5544.5309999999999"/>
    <x v="1"/>
    <x v="8"/>
    <x v="35"/>
  </r>
  <r>
    <x v="0"/>
    <d v="2019-09-03T00:00:00"/>
    <x v="0"/>
    <n v="471.81"/>
    <m/>
    <n v="11087.54"/>
    <n v="8392.3289999999997"/>
    <n v="17.788"/>
    <m/>
    <n v="23.5"/>
    <n v="2695.2109999999998"/>
    <x v="1"/>
    <x v="8"/>
    <x v="35"/>
  </r>
  <r>
    <x v="0"/>
    <d v="2019-09-03T00:00:00"/>
    <x v="1"/>
    <n v="446"/>
    <n v="4"/>
    <n v="14049"/>
    <n v="9802.375"/>
    <n v="2450.5940000000001"/>
    <n v="111.5"/>
    <n v="31.5"/>
    <n v="4246.625"/>
    <x v="1"/>
    <x v="8"/>
    <x v="35"/>
  </r>
  <r>
    <x v="0"/>
    <d v="2019-09-03T00:00:00"/>
    <x v="0"/>
    <n v="151.30000000000001"/>
    <m/>
    <n v="3555.55"/>
    <n v="2691.252"/>
    <n v="17.788"/>
    <m/>
    <n v="23.5"/>
    <n v="864.298"/>
    <x v="1"/>
    <x v="8"/>
    <x v="35"/>
  </r>
  <r>
    <x v="0"/>
    <d v="2019-09-03T00:00:00"/>
    <x v="0"/>
    <n v="661.19"/>
    <m/>
    <n v="15537.97"/>
    <n v="11760.93"/>
    <n v="17.788"/>
    <m/>
    <n v="23.5"/>
    <n v="3777.04"/>
    <x v="1"/>
    <x v="8"/>
    <x v="35"/>
  </r>
  <r>
    <x v="0"/>
    <d v="2019-09-03T00:00:00"/>
    <x v="0"/>
    <n v="110.49"/>
    <m/>
    <n v="2596.52"/>
    <n v="1965.3430000000001"/>
    <n v="17.788"/>
    <m/>
    <n v="23.5"/>
    <n v="631.17700000000002"/>
    <x v="1"/>
    <x v="8"/>
    <x v="35"/>
  </r>
  <r>
    <x v="0"/>
    <d v="2019-09-03T00:00:00"/>
    <x v="0"/>
    <n v="219.08"/>
    <m/>
    <n v="5148.38"/>
    <n v="3896.89"/>
    <n v="17.788"/>
    <m/>
    <n v="23.5"/>
    <n v="1251.49"/>
    <x v="1"/>
    <x v="8"/>
    <x v="35"/>
  </r>
  <r>
    <x v="0"/>
    <d v="2019-09-03T00:00:00"/>
    <x v="0"/>
    <n v="553.1"/>
    <m/>
    <n v="12997.85"/>
    <n v="9838.277"/>
    <n v="17.788"/>
    <m/>
    <n v="23.5"/>
    <n v="3159.5729999999999"/>
    <x v="1"/>
    <x v="8"/>
    <x v="35"/>
  </r>
  <r>
    <x v="0"/>
    <d v="2019-09-03T00:00:00"/>
    <x v="0"/>
    <n v="696.3"/>
    <m/>
    <n v="16363.05"/>
    <n v="12385.45"/>
    <n v="17.788"/>
    <m/>
    <n v="23.5"/>
    <n v="3977.6"/>
    <x v="1"/>
    <x v="8"/>
    <x v="35"/>
  </r>
  <r>
    <x v="0"/>
    <d v="2019-09-03T00:00:00"/>
    <x v="0"/>
    <n v="667.94"/>
    <m/>
    <n v="16030.56"/>
    <n v="11880.995999999999"/>
    <n v="17.788"/>
    <m/>
    <n v="24"/>
    <n v="4149.5640000000003"/>
    <x v="1"/>
    <x v="8"/>
    <x v="35"/>
  </r>
  <r>
    <x v="0"/>
    <d v="2019-09-03T00:00:00"/>
    <x v="0"/>
    <n v="1366.36"/>
    <m/>
    <n v="32792.639999999999"/>
    <n v="24304.154999999999"/>
    <n v="17.788"/>
    <m/>
    <n v="24"/>
    <n v="8488.4850000000006"/>
    <x v="1"/>
    <x v="8"/>
    <x v="35"/>
  </r>
  <r>
    <x v="0"/>
    <d v="2019-09-04T00:00:00"/>
    <x v="2"/>
    <n v="2070"/>
    <n v="50"/>
    <n v="76590"/>
    <n v="145442.42499999999"/>
    <n v="2908.8490000000002"/>
    <n v="41.4"/>
    <n v="37"/>
    <n v="-68852.425000000003"/>
    <x v="1"/>
    <x v="8"/>
    <x v="35"/>
  </r>
  <r>
    <x v="0"/>
    <d v="2019-09-04T00:00:00"/>
    <x v="1"/>
    <n v="252"/>
    <n v="2"/>
    <n v="7686"/>
    <n v="6018.2150000000001"/>
    <n v="3009.1080000000002"/>
    <n v="126"/>
    <n v="30.5"/>
    <n v="1667.7850000000001"/>
    <x v="1"/>
    <x v="8"/>
    <x v="35"/>
  </r>
  <r>
    <x v="0"/>
    <d v="2019-09-04T00:00:00"/>
    <x v="0"/>
    <n v="577.11"/>
    <m/>
    <n v="8079.54"/>
    <n v="10193.055"/>
    <n v="17.661999999999999"/>
    <m/>
    <n v="14"/>
    <n v="-2113.5149999999999"/>
    <x v="1"/>
    <x v="8"/>
    <x v="35"/>
  </r>
  <r>
    <x v="0"/>
    <d v="2019-09-04T00:00:00"/>
    <x v="1"/>
    <n v="132"/>
    <n v="1"/>
    <n v="4026"/>
    <n v="3009.1080000000002"/>
    <n v="3009.1080000000002"/>
    <n v="132"/>
    <n v="30.5"/>
    <n v="1016.8920000000001"/>
    <x v="1"/>
    <x v="8"/>
    <x v="35"/>
  </r>
  <r>
    <x v="0"/>
    <d v="2019-09-04T00:00:00"/>
    <x v="0"/>
    <n v="1365.52"/>
    <m/>
    <n v="30724.2"/>
    <n v="24118.141"/>
    <n v="17.661999999999999"/>
    <m/>
    <n v="22.5"/>
    <n v="6606.0590000000002"/>
    <x v="1"/>
    <x v="8"/>
    <x v="35"/>
  </r>
  <r>
    <x v="0"/>
    <d v="2019-09-04T00:00:00"/>
    <x v="1"/>
    <n v="114"/>
    <n v="1"/>
    <n v="3420"/>
    <n v="3009.1080000000002"/>
    <n v="3009.1080000000002"/>
    <n v="114"/>
    <n v="30"/>
    <n v="410.892"/>
    <x v="1"/>
    <x v="8"/>
    <x v="35"/>
  </r>
  <r>
    <x v="0"/>
    <d v="2019-09-04T00:00:00"/>
    <x v="0"/>
    <n v="22.5"/>
    <m/>
    <n v="315"/>
    <n v="397.4"/>
    <n v="17.661999999999999"/>
    <m/>
    <n v="14"/>
    <n v="-82.4"/>
    <x v="1"/>
    <x v="8"/>
    <x v="35"/>
  </r>
  <r>
    <x v="0"/>
    <d v="2019-09-04T00:00:00"/>
    <x v="1"/>
    <n v="750"/>
    <n v="7"/>
    <n v="22500"/>
    <n v="21063.754000000001"/>
    <n v="3009.1080000000002"/>
    <n v="107.14285714285714"/>
    <n v="30"/>
    <n v="1436.2460000000001"/>
    <x v="1"/>
    <x v="8"/>
    <x v="35"/>
  </r>
  <r>
    <x v="0"/>
    <d v="2019-09-04T00:00:00"/>
    <x v="0"/>
    <n v="1.9"/>
    <m/>
    <n v="42.75"/>
    <n v="33.558"/>
    <n v="17.661999999999999"/>
    <m/>
    <n v="22.5"/>
    <n v="9.1920000000000002"/>
    <x v="1"/>
    <x v="8"/>
    <x v="35"/>
  </r>
  <r>
    <x v="0"/>
    <d v="2019-09-04T00:00:00"/>
    <x v="1"/>
    <n v="412"/>
    <n v="4"/>
    <n v="12566"/>
    <n v="12036.431"/>
    <n v="3009.1080000000002"/>
    <n v="103"/>
    <n v="30.5"/>
    <n v="529.56899999999996"/>
    <x v="1"/>
    <x v="8"/>
    <x v="35"/>
  </r>
  <r>
    <x v="0"/>
    <d v="2019-09-04T00:00:00"/>
    <x v="0"/>
    <n v="261.60000000000002"/>
    <m/>
    <n v="3400.8"/>
    <n v="4620.442"/>
    <n v="17.661999999999999"/>
    <m/>
    <n v="13"/>
    <n v="-1219.6420000000001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0"/>
    <n v="145.79"/>
    <m/>
    <n v="1822.38"/>
    <n v="2574.9780000000001"/>
    <n v="17.661999999999999"/>
    <m/>
    <n v="12.5"/>
    <n v="-752.59799999999996"/>
    <x v="1"/>
    <x v="8"/>
    <x v="35"/>
  </r>
  <r>
    <x v="0"/>
    <d v="2019-09-04T00:00:00"/>
    <x v="1"/>
    <n v="134"/>
    <n v="1"/>
    <n v="4087"/>
    <n v="3009.1080000000002"/>
    <n v="3009.1080000000002"/>
    <n v="134"/>
    <n v="30.5"/>
    <n v="1077.8920000000001"/>
    <x v="1"/>
    <x v="8"/>
    <x v="35"/>
  </r>
  <r>
    <x v="0"/>
    <d v="2019-09-04T00:00:00"/>
    <x v="0"/>
    <n v="22.21"/>
    <m/>
    <n v="499.73"/>
    <n v="461.39400000000001"/>
    <n v="20.774000000000001"/>
    <m/>
    <n v="22.5002"/>
    <n v="38.335999999999999"/>
    <x v="1"/>
    <x v="8"/>
    <x v="35"/>
  </r>
  <r>
    <x v="0"/>
    <d v="2019-09-04T00:00:00"/>
    <x v="1"/>
    <n v="2356"/>
    <n v="20"/>
    <n v="70680"/>
    <n v="60589.845000000001"/>
    <n v="3029.4920000000002"/>
    <n v="117.8"/>
    <n v="30"/>
    <n v="10090.155000000001"/>
    <x v="1"/>
    <x v="8"/>
    <x v="35"/>
  </r>
  <r>
    <x v="0"/>
    <d v="2019-09-04T00:00:00"/>
    <x v="0"/>
    <n v="4.91"/>
    <m/>
    <n v="110.48"/>
    <n v="102.001"/>
    <n v="20.774000000000001"/>
    <m/>
    <n v="22.501000000000001"/>
    <n v="8.4789999999999992"/>
    <x v="1"/>
    <x v="8"/>
    <x v="35"/>
  </r>
  <r>
    <x v="0"/>
    <d v="2019-09-04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4T00:00:00"/>
    <x v="1"/>
    <n v="1182"/>
    <n v="10"/>
    <n v="36051"/>
    <n v="30294.922999999999"/>
    <n v="3029.4920000000002"/>
    <n v="118.2"/>
    <n v="30.5"/>
    <n v="5756.0770000000002"/>
    <x v="1"/>
    <x v="8"/>
    <x v="35"/>
  </r>
  <r>
    <x v="0"/>
    <d v="2019-09-04T00:00:00"/>
    <x v="1"/>
    <n v="2012"/>
    <n v="17"/>
    <n v="60360"/>
    <n v="51501.368000000002"/>
    <n v="3029.4920000000002"/>
    <n v="118.35294117647059"/>
    <n v="30"/>
    <n v="8858.6319999999996"/>
    <x v="1"/>
    <x v="8"/>
    <x v="35"/>
  </r>
  <r>
    <x v="0"/>
    <d v="2019-09-04T00:00:00"/>
    <x v="1"/>
    <n v="234"/>
    <n v="2"/>
    <n v="7137"/>
    <n v="6058.9849999999997"/>
    <n v="3029.4920000000002"/>
    <n v="117"/>
    <n v="30.5"/>
    <n v="1078.0150000000001"/>
    <x v="1"/>
    <x v="8"/>
    <x v="35"/>
  </r>
  <r>
    <x v="0"/>
    <d v="2019-09-04T00:00:00"/>
    <x v="1"/>
    <n v="242"/>
    <n v="2"/>
    <n v="7381"/>
    <n v="6058.9849999999997"/>
    <n v="3029.4920000000002"/>
    <n v="121"/>
    <n v="30.5"/>
    <n v="1322.0150000000001"/>
    <x v="1"/>
    <x v="8"/>
    <x v="35"/>
  </r>
  <r>
    <x v="1"/>
    <d v="2019-09-04T00:00:00"/>
    <x v="1"/>
    <n v="-132"/>
    <n v="-1"/>
    <n v="-3960"/>
    <n v="-3009.1080000000002"/>
    <n v="-3009.1080000000002"/>
    <n v="132"/>
    <n v="30"/>
    <n v="-950.89200000000005"/>
    <x v="1"/>
    <x v="8"/>
    <x v="35"/>
  </r>
  <r>
    <x v="0"/>
    <d v="2019-09-04T00:00:00"/>
    <x v="1"/>
    <n v="232"/>
    <n v="2"/>
    <n v="7076"/>
    <n v="6018.2150000000001"/>
    <n v="3009.1080000000002"/>
    <n v="116"/>
    <n v="30.5"/>
    <n v="1057.7850000000001"/>
    <x v="1"/>
    <x v="8"/>
    <x v="35"/>
  </r>
  <r>
    <x v="0"/>
    <d v="2019-09-04T00:00:00"/>
    <x v="1"/>
    <n v="603"/>
    <n v="6"/>
    <n v="18391.5"/>
    <n v="18054.646000000001"/>
    <n v="3009.1080000000002"/>
    <n v="100.5"/>
    <n v="30.5"/>
    <n v="336.85399999999998"/>
    <x v="1"/>
    <x v="8"/>
    <x v="35"/>
  </r>
  <r>
    <x v="0"/>
    <d v="2019-09-04T00:00:00"/>
    <x v="1"/>
    <n v="330"/>
    <n v="3"/>
    <n v="10065"/>
    <n v="9027.3230000000003"/>
    <n v="3009.1080000000002"/>
    <n v="110"/>
    <n v="30.5"/>
    <n v="1037.6769999999999"/>
    <x v="1"/>
    <x v="8"/>
    <x v="35"/>
  </r>
  <r>
    <x v="0"/>
    <d v="2019-09-04T00:00:00"/>
    <x v="1"/>
    <n v="9845.4"/>
    <n v="20"/>
    <n v="71379.149999999994"/>
    <n v="61542.894"/>
    <n v="3077.145"/>
    <n v="492.27"/>
    <n v="7.25"/>
    <n v="9836.2559999999994"/>
    <x v="1"/>
    <x v="8"/>
    <x v="35"/>
  </r>
  <r>
    <x v="0"/>
    <d v="2019-09-04T00:00:00"/>
    <x v="1"/>
    <n v="9845.4"/>
    <n v="60"/>
    <n v="214137.45"/>
    <n v="179943.932"/>
    <n v="2999.0659999999998"/>
    <n v="164.09"/>
    <n v="21.75"/>
    <n v="34193.517999999996"/>
    <x v="1"/>
    <x v="8"/>
    <x v="35"/>
  </r>
  <r>
    <x v="0"/>
    <d v="2019-09-04T00:00:00"/>
    <x v="1"/>
    <n v="354"/>
    <n v="3"/>
    <n v="10797"/>
    <n v="9027.3230000000003"/>
    <n v="3009.1080000000002"/>
    <n v="118"/>
    <n v="30.5"/>
    <n v="1769.6769999999999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1"/>
    <n v="120"/>
    <n v="1"/>
    <n v="3660"/>
    <n v="3009.1080000000002"/>
    <n v="3009.1080000000002"/>
    <n v="120"/>
    <n v="30.5"/>
    <n v="6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216"/>
    <n v="2"/>
    <n v="6588"/>
    <n v="6018.2150000000001"/>
    <n v="3009.1080000000002"/>
    <n v="108"/>
    <n v="30.5"/>
    <n v="569.78499999999997"/>
    <x v="1"/>
    <x v="8"/>
    <x v="35"/>
  </r>
  <r>
    <x v="0"/>
    <d v="2019-09-04T00:00:00"/>
    <x v="1"/>
    <n v="316"/>
    <n v="3"/>
    <n v="9638"/>
    <n v="9027.3230000000003"/>
    <n v="3009.1080000000002"/>
    <n v="105.33333333333333"/>
    <n v="30.5"/>
    <n v="610.67700000000002"/>
    <x v="1"/>
    <x v="8"/>
    <x v="35"/>
  </r>
  <r>
    <x v="0"/>
    <d v="2019-09-04T00:00:00"/>
    <x v="1"/>
    <n v="110"/>
    <n v="1"/>
    <n v="3355"/>
    <n v="3009.1080000000002"/>
    <n v="3009.1080000000002"/>
    <n v="110"/>
    <n v="30.5"/>
    <n v="345.892"/>
    <x v="1"/>
    <x v="8"/>
    <x v="35"/>
  </r>
  <r>
    <x v="0"/>
    <d v="2019-09-05T00:00:00"/>
    <x v="1"/>
    <n v="532.4"/>
    <n v="4"/>
    <n v="16770.599999999999"/>
    <n v="12036.431"/>
    <n v="3009.1080000000002"/>
    <n v="133.1"/>
    <n v="31.5"/>
    <n v="4734.1689999999999"/>
    <x v="1"/>
    <x v="8"/>
    <x v="35"/>
  </r>
  <r>
    <x v="0"/>
    <d v="2019-09-05T00:00:00"/>
    <x v="1"/>
    <n v="144.4"/>
    <n v="1"/>
    <n v="4548.6000000000004"/>
    <n v="3009.1080000000002"/>
    <n v="3009.1080000000002"/>
    <n v="144.4"/>
    <n v="31.5"/>
    <n v="1539.492"/>
    <x v="1"/>
    <x v="8"/>
    <x v="35"/>
  </r>
  <r>
    <x v="0"/>
    <d v="2019-09-05T00:00:00"/>
    <x v="1"/>
    <n v="358.2"/>
    <n v="3"/>
    <n v="11283.3"/>
    <n v="9027.3230000000003"/>
    <n v="3009.1080000000002"/>
    <n v="119.39999999999999"/>
    <n v="31.5"/>
    <n v="2255.9769999999999"/>
    <x v="1"/>
    <x v="8"/>
    <x v="35"/>
  </r>
  <r>
    <x v="0"/>
    <d v="2019-09-05T00:00:00"/>
    <x v="1"/>
    <n v="101.2"/>
    <n v="1"/>
    <n v="3187.8"/>
    <n v="3009.1080000000002"/>
    <n v="3009.1080000000002"/>
    <n v="101.2"/>
    <n v="31.5"/>
    <n v="178.69200000000001"/>
    <x v="1"/>
    <x v="8"/>
    <x v="35"/>
  </r>
  <r>
    <x v="0"/>
    <d v="2019-09-05T00:00:00"/>
    <x v="1"/>
    <n v="135.19999999999999"/>
    <n v="1"/>
    <n v="4258.8"/>
    <n v="1396.8520000000001"/>
    <n v="1396.8520000000001"/>
    <n v="135.19999999999999"/>
    <n v="31.5"/>
    <n v="2861.9479999999999"/>
    <x v="1"/>
    <x v="8"/>
    <x v="35"/>
  </r>
  <r>
    <x v="0"/>
    <d v="2019-09-05T00:00:00"/>
    <x v="1"/>
    <n v="2298.8000000000002"/>
    <n v="20"/>
    <n v="80458"/>
    <n v="60182.152999999998"/>
    <n v="3009.1080000000002"/>
    <n v="114.94000000000001"/>
    <n v="35"/>
    <n v="20275.847000000002"/>
    <x v="1"/>
    <x v="8"/>
    <x v="35"/>
  </r>
  <r>
    <x v="0"/>
    <d v="2019-09-05T00:00:00"/>
    <x v="1"/>
    <n v="241.6"/>
    <n v="2"/>
    <n v="7610.4"/>
    <n v="6018.2150000000001"/>
    <n v="3009.1080000000002"/>
    <n v="120.8"/>
    <n v="31.5"/>
    <n v="1592.1849999999999"/>
    <x v="1"/>
    <x v="8"/>
    <x v="35"/>
  </r>
  <r>
    <x v="0"/>
    <d v="2019-09-05T00:00:00"/>
    <x v="1"/>
    <n v="671.5"/>
    <n v="6"/>
    <n v="23502.5"/>
    <n v="14948.754999999999"/>
    <n v="2491.4589999999998"/>
    <n v="111.91666666666667"/>
    <n v="35"/>
    <n v="8553.7450000000008"/>
    <x v="1"/>
    <x v="8"/>
    <x v="35"/>
  </r>
  <r>
    <x v="0"/>
    <d v="2019-09-05T00:00:00"/>
    <x v="1"/>
    <n v="353"/>
    <n v="3"/>
    <n v="11119.5"/>
    <n v="7748.5410000000002"/>
    <n v="2582.8470000000002"/>
    <n v="117.66666666666667"/>
    <n v="31.5"/>
    <n v="3370.9589999999998"/>
    <x v="1"/>
    <x v="8"/>
    <x v="35"/>
  </r>
  <r>
    <x v="0"/>
    <d v="2019-09-05T00:00:00"/>
    <x v="1"/>
    <n v="105"/>
    <n v="1"/>
    <n v="3307.5"/>
    <n v="2582.8470000000002"/>
    <n v="2582.8470000000002"/>
    <n v="105"/>
    <n v="31.5"/>
    <n v="724.65300000000002"/>
    <x v="1"/>
    <x v="8"/>
    <x v="35"/>
  </r>
  <r>
    <x v="0"/>
    <d v="2019-09-05T00:00:00"/>
    <x v="1"/>
    <n v="221.5"/>
    <n v="2"/>
    <n v="7752.5"/>
    <n v="4629.6589999999997"/>
    <n v="2314.8290000000002"/>
    <n v="110.75"/>
    <n v="35"/>
    <n v="3122.8409999999999"/>
    <x v="1"/>
    <x v="8"/>
    <x v="35"/>
  </r>
  <r>
    <x v="0"/>
    <d v="2019-09-05T00:00:00"/>
    <x v="1"/>
    <n v="116"/>
    <n v="1"/>
    <n v="3654"/>
    <n v="2582.8470000000002"/>
    <n v="2582.8470000000002"/>
    <n v="116"/>
    <n v="31.5"/>
    <n v="1071.153"/>
    <x v="1"/>
    <x v="8"/>
    <x v="35"/>
  </r>
  <r>
    <x v="0"/>
    <d v="2019-09-05T00:00:00"/>
    <x v="1"/>
    <n v="1119"/>
    <n v="10"/>
    <n v="34689"/>
    <n v="25828.468000000001"/>
    <n v="2582.8470000000002"/>
    <n v="111.9"/>
    <n v="31"/>
    <n v="8860.5319999999992"/>
    <x v="1"/>
    <x v="8"/>
    <x v="35"/>
  </r>
  <r>
    <x v="0"/>
    <d v="2019-09-05T00:00:00"/>
    <x v="1"/>
    <n v="458"/>
    <n v="4"/>
    <n v="16030"/>
    <n v="10331.387000000001"/>
    <n v="2582.8470000000002"/>
    <n v="114.5"/>
    <n v="35"/>
    <n v="5698.6130000000003"/>
    <x v="1"/>
    <x v="8"/>
    <x v="35"/>
  </r>
  <r>
    <x v="0"/>
    <d v="2019-09-05T00:00:00"/>
    <x v="1"/>
    <n v="110"/>
    <n v="1"/>
    <n v="3465"/>
    <n v="2582.8470000000002"/>
    <n v="2582.8470000000002"/>
    <n v="110"/>
    <n v="31.5"/>
    <n v="882.15300000000002"/>
    <x v="1"/>
    <x v="8"/>
    <x v="35"/>
  </r>
  <r>
    <x v="0"/>
    <d v="2019-09-06T00:00:00"/>
    <x v="2"/>
    <n v="28"/>
    <n v="1"/>
    <n v="1124"/>
    <n v="2414.3609999999999"/>
    <n v="2414.3609999999999"/>
    <n v="28"/>
    <n v="40.142899999999997"/>
    <n v="-1290.3610000000001"/>
    <x v="1"/>
    <x v="8"/>
    <x v="35"/>
  </r>
  <r>
    <x v="0"/>
    <d v="2019-09-06T00:00:00"/>
    <x v="0"/>
    <n v="218.72"/>
    <m/>
    <n v="4921.2"/>
    <n v="3945.9949999999999"/>
    <n v="18.041"/>
    <m/>
    <n v="22.5"/>
    <n v="975.20500000000004"/>
    <x v="1"/>
    <x v="8"/>
    <x v="35"/>
  </r>
  <r>
    <x v="0"/>
    <d v="2019-09-06T00:00:00"/>
    <x v="0"/>
    <n v="626.79999999999995"/>
    <m/>
    <n v="14103"/>
    <n v="11308.291999999999"/>
    <n v="18.041"/>
    <m/>
    <n v="22.5"/>
    <n v="2794.7080000000001"/>
    <x v="1"/>
    <x v="8"/>
    <x v="35"/>
  </r>
  <r>
    <x v="0"/>
    <d v="2019-09-06T00:00:00"/>
    <x v="0"/>
    <n v="554.9"/>
    <m/>
    <n v="12485.25"/>
    <n v="10011.121999999999"/>
    <n v="18.041"/>
    <m/>
    <n v="22.5"/>
    <n v="2474.1280000000002"/>
    <x v="1"/>
    <x v="8"/>
    <x v="35"/>
  </r>
  <r>
    <x v="0"/>
    <d v="2019-09-06T00:00:00"/>
    <x v="0"/>
    <n v="876.82"/>
    <m/>
    <n v="20605.27"/>
    <n v="15818.98"/>
    <n v="18.041"/>
    <m/>
    <n v="23.5"/>
    <n v="4786.29"/>
    <x v="1"/>
    <x v="8"/>
    <x v="35"/>
  </r>
  <r>
    <x v="0"/>
    <d v="2019-09-06T00:00:00"/>
    <x v="0"/>
    <n v="1336.46"/>
    <m/>
    <n v="30070.35"/>
    <n v="24111.487000000001"/>
    <n v="18.041"/>
    <m/>
    <n v="22.5"/>
    <n v="5958.8630000000003"/>
    <x v="1"/>
    <x v="8"/>
    <x v="35"/>
  </r>
  <r>
    <x v="0"/>
    <d v="2019-09-06T00:00:00"/>
    <x v="0"/>
    <n v="436.77"/>
    <m/>
    <n v="9827.33"/>
    <n v="7879.902"/>
    <n v="18.041"/>
    <m/>
    <n v="22.5"/>
    <n v="1947.4280000000001"/>
    <x v="1"/>
    <x v="8"/>
    <x v="35"/>
  </r>
  <r>
    <x v="0"/>
    <d v="2019-09-06T00:00:00"/>
    <x v="0"/>
    <n v="597.37"/>
    <m/>
    <n v="13440.83"/>
    <n v="10777.335999999999"/>
    <n v="18.041"/>
    <m/>
    <n v="22.5"/>
    <n v="2663.4940000000001"/>
    <x v="1"/>
    <x v="8"/>
    <x v="35"/>
  </r>
  <r>
    <x v="0"/>
    <d v="2019-09-06T00:00:00"/>
    <x v="0"/>
    <n v="175.98"/>
    <m/>
    <n v="3959.55"/>
    <n v="3174.9090000000001"/>
    <n v="18.041"/>
    <m/>
    <n v="22.5"/>
    <n v="784.64099999999996"/>
    <x v="1"/>
    <x v="8"/>
    <x v="35"/>
  </r>
  <r>
    <x v="0"/>
    <d v="2019-09-06T00:00:00"/>
    <x v="0"/>
    <n v="247.8"/>
    <m/>
    <n v="5575.5"/>
    <n v="4470.6360000000004"/>
    <n v="18.041"/>
    <m/>
    <n v="22.5"/>
    <n v="1104.864"/>
    <x v="1"/>
    <x v="8"/>
    <x v="35"/>
  </r>
  <r>
    <x v="0"/>
    <d v="2019-09-06T00:00:00"/>
    <x v="0"/>
    <n v="490.13"/>
    <m/>
    <n v="11027.93"/>
    <n v="8842.5859999999993"/>
    <n v="18.041"/>
    <m/>
    <n v="22.5"/>
    <n v="2185.3440000000001"/>
    <x v="1"/>
    <x v="8"/>
    <x v="35"/>
  </r>
  <r>
    <x v="0"/>
    <d v="2019-09-06T00:00:00"/>
    <x v="0"/>
    <n v="221.51"/>
    <m/>
    <n v="4983.9799999999996"/>
    <n v="3996.33"/>
    <n v="18.041"/>
    <m/>
    <n v="22.5"/>
    <n v="987.65"/>
    <x v="1"/>
    <x v="8"/>
    <x v="35"/>
  </r>
  <r>
    <x v="0"/>
    <d v="2019-09-06T00:00:00"/>
    <x v="0"/>
    <n v="1088.0999999999999"/>
    <m/>
    <n v="25570.35"/>
    <n v="19630.748"/>
    <n v="18.041"/>
    <m/>
    <n v="23.5"/>
    <n v="5939.6019999999999"/>
    <x v="1"/>
    <x v="8"/>
    <x v="35"/>
  </r>
  <r>
    <x v="0"/>
    <d v="2019-09-06T00:00:00"/>
    <x v="0"/>
    <n v="819.53"/>
    <m/>
    <n v="18439.43"/>
    <n v="14785.393"/>
    <n v="18.041"/>
    <m/>
    <n v="22.5"/>
    <n v="3654.0369999999998"/>
    <x v="1"/>
    <x v="8"/>
    <x v="35"/>
  </r>
  <r>
    <x v="0"/>
    <d v="2019-09-06T00:00:00"/>
    <x v="0"/>
    <n v="570.20000000000005"/>
    <m/>
    <n v="12829.5"/>
    <n v="10287.154"/>
    <n v="18.041"/>
    <m/>
    <n v="22.5"/>
    <n v="2542.346"/>
    <x v="1"/>
    <x v="8"/>
    <x v="35"/>
  </r>
  <r>
    <x v="0"/>
    <d v="2019-09-06T00:00:00"/>
    <x v="0"/>
    <n v="673.2"/>
    <m/>
    <n v="15147"/>
    <n v="12145.409"/>
    <n v="18.041"/>
    <m/>
    <n v="22.5"/>
    <n v="3001.5909999999999"/>
    <x v="1"/>
    <x v="8"/>
    <x v="35"/>
  </r>
  <r>
    <x v="0"/>
    <d v="2019-09-06T00:00:00"/>
    <x v="0"/>
    <n v="239.19"/>
    <m/>
    <n v="5381.78"/>
    <n v="4315.3010000000004"/>
    <n v="18.041"/>
    <m/>
    <n v="22.5"/>
    <n v="1066.479"/>
    <x v="1"/>
    <x v="8"/>
    <x v="35"/>
  </r>
  <r>
    <x v="0"/>
    <d v="2019-09-06T00:00:00"/>
    <x v="0"/>
    <n v="182.76"/>
    <m/>
    <n v="4112.1000000000004"/>
    <n v="3297.23"/>
    <n v="18.041"/>
    <m/>
    <n v="22.5"/>
    <n v="814.87"/>
    <x v="1"/>
    <x v="8"/>
    <x v="35"/>
  </r>
  <r>
    <x v="0"/>
    <d v="2019-09-06T00:00:00"/>
    <x v="0"/>
    <n v="386.54"/>
    <m/>
    <n v="8697.15"/>
    <n v="6973.6869999999999"/>
    <n v="18.041"/>
    <m/>
    <n v="22.5"/>
    <n v="1723.463"/>
    <x v="1"/>
    <x v="8"/>
    <x v="35"/>
  </r>
  <r>
    <x v="0"/>
    <d v="2019-09-06T00:00:00"/>
    <x v="0"/>
    <n v="223.91"/>
    <m/>
    <n v="5037.9799999999996"/>
    <n v="4039.6289999999999"/>
    <n v="18.041"/>
    <m/>
    <n v="22.5"/>
    <n v="998.351"/>
    <x v="1"/>
    <x v="8"/>
    <x v="35"/>
  </r>
  <r>
    <x v="0"/>
    <d v="2019-09-06T00:00:00"/>
    <x v="0"/>
    <n v="862.8"/>
    <m/>
    <n v="19413"/>
    <n v="15566.040999999999"/>
    <n v="18.041"/>
    <m/>
    <n v="22.5"/>
    <n v="3846.9589999999998"/>
    <x v="1"/>
    <x v="8"/>
    <x v="35"/>
  </r>
  <r>
    <x v="0"/>
    <d v="2019-09-06T00:00:00"/>
    <x v="0"/>
    <n v="333.68"/>
    <m/>
    <n v="7507.8"/>
    <n v="6020.0240000000003"/>
    <n v="18.041"/>
    <m/>
    <n v="22.5"/>
    <n v="1487.7760000000001"/>
    <x v="1"/>
    <x v="8"/>
    <x v="35"/>
  </r>
  <r>
    <x v="0"/>
    <d v="2019-09-06T00:00:00"/>
    <x v="0"/>
    <n v="662.51"/>
    <m/>
    <n v="14906.48"/>
    <n v="11952.547"/>
    <n v="18.041"/>
    <m/>
    <n v="22.5"/>
    <n v="2953.933"/>
    <x v="1"/>
    <x v="8"/>
    <x v="35"/>
  </r>
  <r>
    <x v="0"/>
    <d v="2019-09-06T00:00:00"/>
    <x v="0"/>
    <n v="3050.38"/>
    <m/>
    <n v="68633.55"/>
    <n v="55032.845999999998"/>
    <n v="18.041"/>
    <m/>
    <n v="22.5"/>
    <n v="13600.704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470"/>
    <n v="4"/>
    <n v="14335"/>
    <n v="12117.968999999999"/>
    <n v="3029.4920000000002"/>
    <n v="117.5"/>
    <n v="30.5"/>
    <n v="2217.0309999999999"/>
    <x v="1"/>
    <x v="8"/>
    <x v="35"/>
  </r>
  <r>
    <x v="0"/>
    <d v="2019-09-07T00:00:00"/>
    <x v="1"/>
    <n v="116"/>
    <n v="1"/>
    <n v="3538"/>
    <n v="3029.4920000000002"/>
    <n v="3029.4920000000002"/>
    <n v="116"/>
    <n v="30.5"/>
    <n v="508.50799999999998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24"/>
    <n v="3"/>
    <n v="9882"/>
    <n v="9088.4770000000008"/>
    <n v="3029.4920000000002"/>
    <n v="108"/>
    <n v="30.5"/>
    <n v="793.52300000000002"/>
    <x v="1"/>
    <x v="8"/>
    <x v="35"/>
  </r>
  <r>
    <x v="0"/>
    <d v="2019-09-07T00:00:00"/>
    <x v="1"/>
    <n v="202"/>
    <n v="2"/>
    <n v="6161"/>
    <n v="6058.9849999999997"/>
    <n v="3029.4920000000002"/>
    <n v="101"/>
    <n v="30.5"/>
    <n v="102.015"/>
    <x v="1"/>
    <x v="8"/>
    <x v="35"/>
  </r>
  <r>
    <x v="0"/>
    <d v="2019-09-07T00:00:00"/>
    <x v="1"/>
    <n v="630"/>
    <n v="5"/>
    <n v="19215"/>
    <n v="15147.460999999999"/>
    <n v="3029.4920000000002"/>
    <n v="126"/>
    <n v="30.5"/>
    <n v="4067.5390000000002"/>
    <x v="1"/>
    <x v="8"/>
    <x v="35"/>
  </r>
  <r>
    <x v="0"/>
    <d v="2019-09-07T00:00:00"/>
    <x v="1"/>
    <n v="108"/>
    <n v="1"/>
    <n v="3294"/>
    <n v="3029.4920000000002"/>
    <n v="3029.4920000000002"/>
    <n v="108"/>
    <n v="30.5"/>
    <n v="264.50799999999998"/>
    <x v="1"/>
    <x v="8"/>
    <x v="35"/>
  </r>
  <r>
    <x v="0"/>
    <d v="2019-09-07T00:00:00"/>
    <x v="1"/>
    <n v="124"/>
    <n v="1"/>
    <n v="3782"/>
    <n v="3029.4920000000002"/>
    <n v="3029.4920000000002"/>
    <n v="124"/>
    <n v="30.5"/>
    <n v="752.50800000000004"/>
    <x v="1"/>
    <x v="8"/>
    <x v="35"/>
  </r>
  <r>
    <x v="0"/>
    <d v="2019-09-07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7T00:00:00"/>
    <x v="1"/>
    <n v="702"/>
    <n v="7"/>
    <n v="21411"/>
    <n v="21206.446"/>
    <n v="3029.4920000000002"/>
    <n v="100.28571428571429"/>
    <n v="30.5"/>
    <n v="204.554"/>
    <x v="1"/>
    <x v="8"/>
    <x v="35"/>
  </r>
  <r>
    <x v="0"/>
    <d v="2019-09-07T00:00:00"/>
    <x v="1"/>
    <n v="566"/>
    <n v="5"/>
    <n v="17263"/>
    <n v="15147.460999999999"/>
    <n v="3029.4920000000002"/>
    <n v="113.2"/>
    <n v="30.5"/>
    <n v="2115.5390000000002"/>
    <x v="1"/>
    <x v="8"/>
    <x v="35"/>
  </r>
  <r>
    <x v="0"/>
    <d v="2019-09-07T00:00:00"/>
    <x v="1"/>
    <n v="442"/>
    <n v="4"/>
    <n v="13481"/>
    <n v="12117.968999999999"/>
    <n v="3029.4920000000002"/>
    <n v="110.5"/>
    <n v="30.5"/>
    <n v="1363.0309999999999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360"/>
    <n v="3"/>
    <n v="10800"/>
    <n v="9088.4770000000008"/>
    <n v="3029.4920000000002"/>
    <n v="120"/>
    <n v="30"/>
    <n v="1711.5229999999999"/>
    <x v="1"/>
    <x v="8"/>
    <x v="35"/>
  </r>
  <r>
    <x v="1"/>
    <d v="2019-09-07T00:00:00"/>
    <x v="1"/>
    <n v="-360"/>
    <n v="-3"/>
    <n v="-10800"/>
    <n v="-9088.4770000000008"/>
    <n v="-3029.4920000000002"/>
    <n v="120"/>
    <n v="30"/>
    <n v="-1711.5229999999999"/>
    <x v="1"/>
    <x v="8"/>
    <x v="35"/>
  </r>
  <r>
    <x v="0"/>
    <d v="2019-09-07T00:00:00"/>
    <x v="1"/>
    <n v="278"/>
    <n v="2"/>
    <n v="8479"/>
    <n v="6058.9849999999997"/>
    <n v="3029.4920000000002"/>
    <n v="139"/>
    <n v="30.5"/>
    <n v="2420.0149999999999"/>
    <x v="1"/>
    <x v="8"/>
    <x v="35"/>
  </r>
  <r>
    <x v="0"/>
    <d v="2019-09-07T00:00:00"/>
    <x v="1"/>
    <n v="314"/>
    <n v="3"/>
    <n v="9420"/>
    <n v="9027.3230000000003"/>
    <n v="3009.1080000000002"/>
    <n v="104.66666666666667"/>
    <n v="30"/>
    <n v="392.67700000000002"/>
    <x v="1"/>
    <x v="8"/>
    <x v="35"/>
  </r>
  <r>
    <x v="0"/>
    <d v="2019-09-07T00:00:00"/>
    <x v="1"/>
    <n v="360"/>
    <n v="3"/>
    <n v="10800"/>
    <n v="9027.3230000000003"/>
    <n v="3009.1080000000002"/>
    <n v="120"/>
    <n v="30"/>
    <n v="1772.6769999999999"/>
    <x v="1"/>
    <x v="8"/>
    <x v="35"/>
  </r>
  <r>
    <x v="0"/>
    <d v="2019-09-07T00:00:00"/>
    <x v="1"/>
    <n v="460"/>
    <n v="4"/>
    <n v="14030"/>
    <n v="12036.431"/>
    <n v="3009.1080000000002"/>
    <n v="115"/>
    <n v="30.5"/>
    <n v="1993.569"/>
    <x v="1"/>
    <x v="8"/>
    <x v="35"/>
  </r>
  <r>
    <x v="0"/>
    <d v="2019-09-07T00:00:00"/>
    <x v="1"/>
    <n v="610"/>
    <n v="5"/>
    <n v="18605"/>
    <n v="15147.460999999999"/>
    <n v="3029.4920000000002"/>
    <n v="122"/>
    <n v="30.5"/>
    <n v="3457.5390000000002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50"/>
    <n v="3"/>
    <n v="10675"/>
    <n v="9088.4770000000008"/>
    <n v="3029.4920000000002"/>
    <n v="116.66666666666667"/>
    <n v="30.5"/>
    <n v="1586.5229999999999"/>
    <x v="1"/>
    <x v="8"/>
    <x v="35"/>
  </r>
  <r>
    <x v="0"/>
    <d v="2019-09-07T00:00:00"/>
    <x v="1"/>
    <n v="134"/>
    <n v="1"/>
    <n v="4087"/>
    <n v="3029.4920000000002"/>
    <n v="3029.4920000000002"/>
    <n v="134"/>
    <n v="30.5"/>
    <n v="1057.508"/>
    <x v="1"/>
    <x v="8"/>
    <x v="35"/>
  </r>
  <r>
    <x v="0"/>
    <d v="2019-09-07T00:00:00"/>
    <x v="1"/>
    <n v="404"/>
    <n v="4"/>
    <n v="12322"/>
    <n v="12117.968999999999"/>
    <n v="3029.4920000000002"/>
    <n v="101"/>
    <n v="30.5"/>
    <n v="204.03100000000001"/>
    <x v="1"/>
    <x v="8"/>
    <x v="35"/>
  </r>
  <r>
    <x v="0"/>
    <d v="2019-09-07T00:00:00"/>
    <x v="1"/>
    <n v="516"/>
    <n v="5"/>
    <n v="15480"/>
    <n v="15147.460999999999"/>
    <n v="3029.4920000000002"/>
    <n v="103.2"/>
    <n v="30"/>
    <n v="332.53899999999999"/>
    <x v="1"/>
    <x v="8"/>
    <x v="35"/>
  </r>
  <r>
    <x v="0"/>
    <d v="2019-09-07T00:00:00"/>
    <x v="1"/>
    <n v="2988"/>
    <n v="25"/>
    <n v="89640"/>
    <n v="75737.305999999997"/>
    <n v="3029.4920000000002"/>
    <n v="119.52"/>
    <n v="30"/>
    <n v="13902.694"/>
    <x v="1"/>
    <x v="8"/>
    <x v="35"/>
  </r>
  <r>
    <x v="0"/>
    <d v="2019-09-10T00:00:00"/>
    <x v="0"/>
    <n v="223.03"/>
    <m/>
    <n v="5018.18"/>
    <n v="4236.1989999999996"/>
    <n v="18.994"/>
    <m/>
    <n v="22.5"/>
    <n v="781.98099999999999"/>
    <x v="1"/>
    <x v="8"/>
    <x v="36"/>
  </r>
  <r>
    <x v="0"/>
    <d v="2019-09-10T00:00:00"/>
    <x v="1"/>
    <n v="526.5"/>
    <n v="4"/>
    <n v="16584.75"/>
    <n v="10331.387000000001"/>
    <n v="2582.8470000000002"/>
    <n v="131.625"/>
    <n v="31.5"/>
    <n v="6253.3630000000003"/>
    <x v="1"/>
    <x v="8"/>
    <x v="36"/>
  </r>
  <r>
    <x v="0"/>
    <d v="2019-09-10T00:00:00"/>
    <x v="0"/>
    <n v="217.25"/>
    <m/>
    <n v="4888.13"/>
    <n v="4126.4139999999998"/>
    <n v="18.994"/>
    <m/>
    <n v="22.5"/>
    <n v="761.71600000000001"/>
    <x v="1"/>
    <x v="8"/>
    <x v="36"/>
  </r>
  <r>
    <x v="0"/>
    <d v="2019-09-10T00:00:00"/>
    <x v="1"/>
    <n v="118.5"/>
    <n v="1"/>
    <n v="3732.75"/>
    <n v="2582.8470000000002"/>
    <n v="2582.8470000000002"/>
    <n v="118.5"/>
    <n v="31.5"/>
    <n v="1149.903"/>
    <x v="1"/>
    <x v="8"/>
    <x v="36"/>
  </r>
  <r>
    <x v="0"/>
    <d v="2019-09-10T00:00:00"/>
    <x v="0"/>
    <n v="198.54"/>
    <m/>
    <n v="4467.1499999999996"/>
    <n v="3771.0390000000002"/>
    <n v="18.994"/>
    <m/>
    <n v="22.5"/>
    <n v="696.11099999999999"/>
    <x v="1"/>
    <x v="8"/>
    <x v="36"/>
  </r>
  <r>
    <x v="0"/>
    <d v="2019-09-10T00:00:00"/>
    <x v="1"/>
    <n v="104"/>
    <n v="1"/>
    <n v="3276"/>
    <n v="2582.8470000000002"/>
    <n v="2582.8470000000002"/>
    <n v="104"/>
    <n v="31.5"/>
    <n v="693.15300000000002"/>
    <x v="1"/>
    <x v="8"/>
    <x v="36"/>
  </r>
  <r>
    <x v="0"/>
    <d v="2019-09-10T00:00:00"/>
    <x v="0"/>
    <n v="198.26"/>
    <m/>
    <n v="4460.8500000000004"/>
    <n v="3765.721"/>
    <n v="18.994"/>
    <m/>
    <n v="22.5"/>
    <n v="695.12900000000002"/>
    <x v="1"/>
    <x v="8"/>
    <x v="36"/>
  </r>
  <r>
    <x v="0"/>
    <d v="2019-09-10T00:00:00"/>
    <x v="1"/>
    <n v="100.5"/>
    <n v="1"/>
    <n v="3165.75"/>
    <n v="2314.8290000000002"/>
    <n v="2314.8290000000002"/>
    <n v="100.5"/>
    <n v="31.5"/>
    <n v="850.92100000000005"/>
    <x v="1"/>
    <x v="8"/>
    <x v="36"/>
  </r>
  <r>
    <x v="0"/>
    <d v="2019-09-10T00:00:00"/>
    <x v="0"/>
    <n v="654.79999999999995"/>
    <m/>
    <n v="14733"/>
    <n v="12437.174000000001"/>
    <n v="18.994"/>
    <m/>
    <n v="22.5"/>
    <n v="2295.826"/>
    <x v="1"/>
    <x v="8"/>
    <x v="36"/>
  </r>
  <r>
    <x v="0"/>
    <d v="2019-09-10T00:00:00"/>
    <x v="1"/>
    <n v="420.5"/>
    <n v="4"/>
    <n v="13245.75"/>
    <n v="9259.3169999999991"/>
    <n v="2314.8290000000002"/>
    <n v="105.125"/>
    <n v="31.5"/>
    <n v="3986.433"/>
    <x v="1"/>
    <x v="8"/>
    <x v="36"/>
  </r>
  <r>
    <x v="0"/>
    <d v="2019-09-10T00:00:00"/>
    <x v="0"/>
    <n v="974.26"/>
    <m/>
    <n v="21920.85"/>
    <n v="18504.949000000001"/>
    <n v="18.994"/>
    <m/>
    <n v="22.5"/>
    <n v="3415.9009999999998"/>
    <x v="1"/>
    <x v="8"/>
    <x v="36"/>
  </r>
  <r>
    <x v="0"/>
    <d v="2019-09-10T00:00:00"/>
    <x v="1"/>
    <n v="1257.5"/>
    <n v="12"/>
    <n v="44012.5"/>
    <n v="27777.951000000001"/>
    <n v="2314.8290000000002"/>
    <n v="104.79166666666667"/>
    <n v="35"/>
    <n v="16234.549000000001"/>
    <x v="1"/>
    <x v="8"/>
    <x v="36"/>
  </r>
  <r>
    <x v="0"/>
    <d v="2019-09-10T00:00:00"/>
    <x v="0"/>
    <n v="443.39"/>
    <m/>
    <n v="9976.2800000000007"/>
    <n v="8421.6839999999993"/>
    <n v="18.994"/>
    <m/>
    <n v="22.5"/>
    <n v="1554.596"/>
    <x v="1"/>
    <x v="8"/>
    <x v="36"/>
  </r>
  <r>
    <x v="0"/>
    <d v="2019-09-10T00:00:00"/>
    <x v="1"/>
    <n v="231"/>
    <n v="2"/>
    <n v="7276.5"/>
    <n v="5165.6940000000004"/>
    <n v="2582.8470000000002"/>
    <n v="115.5"/>
    <n v="31.5"/>
    <n v="2110.806"/>
    <x v="1"/>
    <x v="8"/>
    <x v="36"/>
  </r>
  <r>
    <x v="0"/>
    <d v="2019-09-10T00:00:00"/>
    <x v="0"/>
    <n v="217.89"/>
    <m/>
    <n v="4902.53"/>
    <n v="4138.57"/>
    <n v="18.994"/>
    <m/>
    <n v="22.5"/>
    <n v="763.96"/>
    <x v="1"/>
    <x v="8"/>
    <x v="36"/>
  </r>
  <r>
    <x v="0"/>
    <d v="2019-09-10T00:00:00"/>
    <x v="1"/>
    <n v="460"/>
    <n v="4"/>
    <n v="14030"/>
    <n v="12117.968999999999"/>
    <n v="3029.4920000000002"/>
    <n v="115"/>
    <n v="30.5"/>
    <n v="1912.0309999999999"/>
    <x v="1"/>
    <x v="8"/>
    <x v="36"/>
  </r>
  <r>
    <x v="0"/>
    <d v="2019-09-10T00:00:00"/>
    <x v="0"/>
    <n v="1321.57"/>
    <m/>
    <n v="29735.33"/>
    <n v="25101.704000000002"/>
    <n v="18.994"/>
    <m/>
    <n v="22.5"/>
    <n v="4633.6260000000002"/>
    <x v="1"/>
    <x v="8"/>
    <x v="36"/>
  </r>
  <r>
    <x v="0"/>
    <d v="2019-09-10T00:00:00"/>
    <x v="1"/>
    <n v="1341.4"/>
    <n v="10"/>
    <n v="41583.4"/>
    <n v="32854.69"/>
    <n v="3285.4690000000001"/>
    <n v="134.14000000000001"/>
    <n v="31"/>
    <n v="8728.7099999999991"/>
    <x v="1"/>
    <x v="8"/>
    <x v="36"/>
  </r>
  <r>
    <x v="0"/>
    <d v="2019-09-10T00:00:00"/>
    <x v="0"/>
    <n v="314.26"/>
    <m/>
    <n v="7070.85"/>
    <n v="5969.0079999999998"/>
    <n v="18.994"/>
    <m/>
    <n v="22.5"/>
    <n v="1101.8420000000001"/>
    <x v="1"/>
    <x v="8"/>
    <x v="36"/>
  </r>
  <r>
    <x v="1"/>
    <d v="2019-09-10T00:00:00"/>
    <x v="1"/>
    <n v="-135.19999999999999"/>
    <n v="-1"/>
    <n v="-4258.8"/>
    <n v="-1396.8520000000001"/>
    <n v="-1396.8520000000001"/>
    <n v="135.19999999999999"/>
    <n v="31.5"/>
    <n v="-2861.9479999999999"/>
    <x v="1"/>
    <x v="8"/>
    <x v="36"/>
  </r>
  <r>
    <x v="0"/>
    <d v="2019-09-10T00:00:00"/>
    <x v="0"/>
    <n v="455.82"/>
    <m/>
    <n v="10255.950000000001"/>
    <n v="8657.777"/>
    <n v="18.994"/>
    <m/>
    <n v="22.5"/>
    <n v="1598.173"/>
    <x v="1"/>
    <x v="8"/>
    <x v="36"/>
  </r>
  <r>
    <x v="0"/>
    <d v="2019-09-10T00:00:00"/>
    <x v="1"/>
    <n v="1099"/>
    <n v="10"/>
    <n v="34618.5"/>
    <n v="17440.215"/>
    <n v="1744.021"/>
    <n v="109.9"/>
    <n v="31.5"/>
    <n v="17178.285"/>
    <x v="1"/>
    <x v="8"/>
    <x v="36"/>
  </r>
  <r>
    <x v="0"/>
    <d v="2019-09-10T00:00:00"/>
    <x v="0"/>
    <n v="813.45"/>
    <m/>
    <n v="18302.63"/>
    <n v="15450.548000000001"/>
    <n v="18.994"/>
    <m/>
    <n v="22.5"/>
    <n v="2852.0819999999999"/>
    <x v="1"/>
    <x v="8"/>
    <x v="36"/>
  </r>
  <r>
    <x v="1"/>
    <d v="2019-09-10T00:00:00"/>
    <x v="1"/>
    <n v="-460"/>
    <n v="-4"/>
    <n v="-14030"/>
    <n v="-12036.431"/>
    <n v="-3009.1080000000002"/>
    <n v="115"/>
    <n v="30.5"/>
    <n v="-1993.569"/>
    <x v="1"/>
    <x v="8"/>
    <x v="36"/>
  </r>
  <r>
    <x v="0"/>
    <d v="2019-09-10T00:00:00"/>
    <x v="0"/>
    <n v="566.5"/>
    <m/>
    <n v="12746.25"/>
    <n v="10760.017"/>
    <n v="18.994"/>
    <m/>
    <n v="22.5"/>
    <n v="1986.2329999999999"/>
    <x v="1"/>
    <x v="8"/>
    <x v="36"/>
  </r>
  <r>
    <x v="0"/>
    <d v="2019-09-10T00:00:00"/>
    <x v="1"/>
    <n v="107.4"/>
    <n v="1"/>
    <n v="3383.1"/>
    <n v="3009.1080000000002"/>
    <n v="3009.1080000000002"/>
    <n v="107.4"/>
    <n v="31.5"/>
    <n v="373.99200000000002"/>
    <x v="1"/>
    <x v="8"/>
    <x v="36"/>
  </r>
  <r>
    <x v="0"/>
    <d v="2019-09-10T00:00:00"/>
    <x v="0"/>
    <n v="460.5"/>
    <m/>
    <n v="10361.25"/>
    <n v="8746.6679999999997"/>
    <n v="18.994"/>
    <m/>
    <n v="22.5"/>
    <n v="1614.5820000000001"/>
    <x v="1"/>
    <x v="8"/>
    <x v="36"/>
  </r>
  <r>
    <x v="0"/>
    <d v="2019-09-10T00:00:00"/>
    <x v="1"/>
    <n v="438"/>
    <n v="4"/>
    <n v="13797"/>
    <n v="9259.3169999999991"/>
    <n v="2314.8290000000002"/>
    <n v="109.5"/>
    <n v="31.5"/>
    <n v="4537.683"/>
    <x v="1"/>
    <x v="8"/>
    <x v="36"/>
  </r>
  <r>
    <x v="0"/>
    <d v="2019-09-10T00:00:00"/>
    <x v="0"/>
    <n v="495.7"/>
    <m/>
    <n v="11153.25"/>
    <n v="9415.2520000000004"/>
    <n v="18.994"/>
    <m/>
    <n v="22.5"/>
    <n v="1737.998"/>
    <x v="1"/>
    <x v="8"/>
    <x v="36"/>
  </r>
  <r>
    <x v="0"/>
    <d v="2019-09-10T00:00:00"/>
    <x v="1"/>
    <n v="101"/>
    <n v="1"/>
    <n v="2929"/>
    <n v="2314.8290000000002"/>
    <n v="2314.8290000000002"/>
    <n v="101"/>
    <n v="29"/>
    <n v="614.17100000000005"/>
    <x v="1"/>
    <x v="8"/>
    <x v="36"/>
  </r>
  <r>
    <x v="0"/>
    <d v="2019-09-10T00:00:00"/>
    <x v="0"/>
    <n v="1108.03"/>
    <m/>
    <n v="25484.69"/>
    <n v="21045.757000000001"/>
    <n v="18.994"/>
    <m/>
    <n v="23"/>
    <n v="4438.933"/>
    <x v="1"/>
    <x v="8"/>
    <x v="36"/>
  </r>
  <r>
    <x v="0"/>
    <d v="2019-09-10T00:00:00"/>
    <x v="1"/>
    <n v="422"/>
    <n v="4"/>
    <n v="13293"/>
    <n v="9259.3169999999991"/>
    <n v="2314.8290000000002"/>
    <n v="105.5"/>
    <n v="31.5"/>
    <n v="4033.683"/>
    <x v="1"/>
    <x v="8"/>
    <x v="36"/>
  </r>
  <r>
    <x v="0"/>
    <d v="2019-09-10T00:00:00"/>
    <x v="0"/>
    <n v="663.12"/>
    <m/>
    <n v="15251.76"/>
    <n v="12595.201999999999"/>
    <n v="18.994"/>
    <m/>
    <n v="23"/>
    <n v="2656.558"/>
    <x v="1"/>
    <x v="8"/>
    <x v="36"/>
  </r>
  <r>
    <x v="0"/>
    <d v="2019-09-10T00:00:00"/>
    <x v="1"/>
    <n v="135.19999999999999"/>
    <n v="1"/>
    <n v="4258.8"/>
    <n v="3557.2730000000001"/>
    <n v="3557.2730000000001"/>
    <n v="135.19999999999999"/>
    <n v="31.5"/>
    <n v="701.52700000000004"/>
    <x v="1"/>
    <x v="8"/>
    <x v="36"/>
  </r>
  <r>
    <x v="0"/>
    <d v="2019-09-10T00:00:00"/>
    <x v="0"/>
    <n v="385.78"/>
    <m/>
    <n v="8680.0499999999993"/>
    <n v="7327.4480000000003"/>
    <n v="18.994"/>
    <m/>
    <n v="22.5"/>
    <n v="1352.6020000000001"/>
    <x v="1"/>
    <x v="8"/>
    <x v="36"/>
  </r>
  <r>
    <x v="0"/>
    <d v="2019-09-10T00:00:00"/>
    <x v="1"/>
    <n v="977.5"/>
    <n v="10"/>
    <n v="30302.5"/>
    <n v="23148.293000000001"/>
    <n v="2314.8290000000002"/>
    <n v="97.75"/>
    <n v="31"/>
    <n v="7154.2070000000003"/>
    <x v="1"/>
    <x v="8"/>
    <x v="36"/>
  </r>
  <r>
    <x v="0"/>
    <d v="2019-09-10T00:00:00"/>
    <x v="0"/>
    <n v="226.93"/>
    <m/>
    <n v="5105.93"/>
    <n v="4310.2749999999996"/>
    <n v="18.994"/>
    <m/>
    <n v="22.5"/>
    <n v="795.65499999999997"/>
    <x v="1"/>
    <x v="8"/>
    <x v="36"/>
  </r>
  <r>
    <x v="0"/>
    <d v="2019-09-10T00:00:00"/>
    <x v="1"/>
    <n v="899"/>
    <n v="9"/>
    <n v="28318.5"/>
    <n v="20833.463"/>
    <n v="2314.8290000000002"/>
    <n v="99.888888888888886"/>
    <n v="31.5"/>
    <n v="7485.0370000000003"/>
    <x v="1"/>
    <x v="8"/>
    <x v="36"/>
  </r>
  <r>
    <x v="0"/>
    <d v="2019-09-10T00:00:00"/>
    <x v="0"/>
    <n v="723.9"/>
    <m/>
    <n v="16287.75"/>
    <n v="13749.648999999999"/>
    <n v="18.994"/>
    <m/>
    <n v="22.5"/>
    <n v="2538.1010000000001"/>
    <x v="1"/>
    <x v="8"/>
    <x v="36"/>
  </r>
  <r>
    <x v="0"/>
    <d v="2019-09-10T00:00:00"/>
    <x v="1"/>
    <n v="709"/>
    <n v="7"/>
    <n v="21979"/>
    <n v="16203.805"/>
    <n v="2314.8290000000002"/>
    <n v="101.28571428571429"/>
    <n v="31"/>
    <n v="5775.1949999999997"/>
    <x v="1"/>
    <x v="8"/>
    <x v="36"/>
  </r>
  <r>
    <x v="0"/>
    <d v="2019-09-10T00:00:00"/>
    <x v="1"/>
    <n v="552.5"/>
    <n v="5"/>
    <n v="17403.75"/>
    <n v="11574.146000000001"/>
    <n v="2314.8290000000002"/>
    <n v="110.5"/>
    <n v="31.5"/>
    <n v="5829.6040000000003"/>
    <x v="1"/>
    <x v="8"/>
    <x v="36"/>
  </r>
  <r>
    <x v="0"/>
    <d v="2019-09-10T00:00:00"/>
    <x v="1"/>
    <n v="101.5"/>
    <n v="1"/>
    <n v="3197.25"/>
    <n v="2314.8290000000002"/>
    <n v="2314.8290000000002"/>
    <n v="101.5"/>
    <n v="31.5"/>
    <n v="882.42100000000005"/>
    <x v="1"/>
    <x v="8"/>
    <x v="36"/>
  </r>
  <r>
    <x v="0"/>
    <d v="2019-09-10T00:00:00"/>
    <x v="1"/>
    <n v="95"/>
    <n v="1"/>
    <n v="2992.5"/>
    <n v="2314.8290000000002"/>
    <n v="2314.8290000000002"/>
    <n v="95"/>
    <n v="31.5"/>
    <n v="677.67100000000005"/>
    <x v="1"/>
    <x v="8"/>
    <x v="36"/>
  </r>
  <r>
    <x v="0"/>
    <d v="2019-09-10T00:00:00"/>
    <x v="1"/>
    <n v="212.5"/>
    <n v="2"/>
    <n v="6162.5"/>
    <n v="4629.6589999999997"/>
    <n v="2314.8290000000002"/>
    <n v="106.25"/>
    <n v="29"/>
    <n v="1532.8409999999999"/>
    <x v="1"/>
    <x v="8"/>
    <x v="36"/>
  </r>
  <r>
    <x v="0"/>
    <d v="2019-09-10T00:00:00"/>
    <x v="1"/>
    <n v="190"/>
    <n v="2"/>
    <n v="5985"/>
    <n v="4629.6589999999997"/>
    <n v="2314.8290000000002"/>
    <n v="95"/>
    <n v="31.5"/>
    <n v="1355.3409999999999"/>
    <x v="1"/>
    <x v="8"/>
    <x v="36"/>
  </r>
  <r>
    <x v="0"/>
    <d v="2019-09-10T00:00:00"/>
    <x v="1"/>
    <n v="102.5"/>
    <n v="1"/>
    <n v="3228.75"/>
    <n v="2314.8290000000002"/>
    <n v="2314.8290000000002"/>
    <n v="102.5"/>
    <n v="31.5"/>
    <n v="913.92100000000005"/>
    <x v="1"/>
    <x v="8"/>
    <x v="36"/>
  </r>
  <r>
    <x v="0"/>
    <d v="2019-09-12T00:00:00"/>
    <x v="1"/>
    <n v="372"/>
    <n v="3"/>
    <n v="11160"/>
    <n v="10282.181"/>
    <n v="3427.3939999999998"/>
    <n v="124"/>
    <n v="30"/>
    <n v="877.81899999999996"/>
    <x v="1"/>
    <x v="8"/>
    <x v="36"/>
  </r>
  <r>
    <x v="0"/>
    <d v="2019-09-12T00:00:00"/>
    <x v="1"/>
    <n v="414"/>
    <n v="4"/>
    <n v="12420"/>
    <n v="13709.575000000001"/>
    <n v="3427.3939999999998"/>
    <n v="103.5"/>
    <n v="30"/>
    <n v="-1289.575"/>
    <x v="1"/>
    <x v="8"/>
    <x v="36"/>
  </r>
  <r>
    <x v="0"/>
    <d v="2019-09-12T00:00:00"/>
    <x v="1"/>
    <n v="1168"/>
    <n v="10"/>
    <n v="35624"/>
    <n v="34273.938000000002"/>
    <n v="3427.3939999999998"/>
    <n v="116.8"/>
    <n v="30.5"/>
    <n v="1350.0619999999999"/>
    <x v="1"/>
    <x v="8"/>
    <x v="36"/>
  </r>
  <r>
    <x v="0"/>
    <d v="2019-09-12T00:00:00"/>
    <x v="1"/>
    <n v="210"/>
    <n v="2"/>
    <n v="6405"/>
    <n v="6854.7879999999996"/>
    <n v="3427.3939999999998"/>
    <n v="105"/>
    <n v="30.5"/>
    <n v="-449.78800000000001"/>
    <x v="1"/>
    <x v="8"/>
    <x v="36"/>
  </r>
  <r>
    <x v="0"/>
    <d v="2019-09-12T00:00:00"/>
    <x v="1"/>
    <n v="114"/>
    <n v="1"/>
    <n v="3477"/>
    <n v="3427.3939999999998"/>
    <n v="3427.3939999999998"/>
    <n v="114"/>
    <n v="30.5"/>
    <n v="49.606000000000002"/>
    <x v="1"/>
    <x v="8"/>
    <x v="36"/>
  </r>
  <r>
    <x v="0"/>
    <d v="2019-09-12T00:00:00"/>
    <x v="1"/>
    <n v="249"/>
    <n v="2"/>
    <n v="7594.5"/>
    <n v="6854.7879999999996"/>
    <n v="3427.3939999999998"/>
    <n v="124.5"/>
    <n v="30.5"/>
    <n v="739.71199999999999"/>
    <x v="1"/>
    <x v="8"/>
    <x v="36"/>
  </r>
  <r>
    <x v="0"/>
    <d v="2019-09-12T00:00:00"/>
    <x v="1"/>
    <n v="492"/>
    <n v="4"/>
    <n v="15006"/>
    <n v="13709.575000000001"/>
    <n v="3427.3939999999998"/>
    <n v="123"/>
    <n v="30.5"/>
    <n v="1296.425"/>
    <x v="1"/>
    <x v="8"/>
    <x v="36"/>
  </r>
  <r>
    <x v="0"/>
    <d v="2019-09-12T00:00:00"/>
    <x v="1"/>
    <n v="117"/>
    <n v="1"/>
    <n v="3568.5"/>
    <n v="3427.3939999999998"/>
    <n v="3427.3939999999998"/>
    <n v="117"/>
    <n v="30.5"/>
    <n v="141.10599999999999"/>
    <x v="1"/>
    <x v="8"/>
    <x v="36"/>
  </r>
  <r>
    <x v="0"/>
    <d v="2019-09-12T00:00:00"/>
    <x v="1"/>
    <n v="2240"/>
    <n v="18"/>
    <n v="67200"/>
    <n v="54834.955000000002"/>
    <n v="3046.386"/>
    <n v="124.44444444444444"/>
    <n v="30"/>
    <n v="12365.045"/>
    <x v="1"/>
    <x v="8"/>
    <x v="36"/>
  </r>
  <r>
    <x v="0"/>
    <d v="2019-09-12T00:00:00"/>
    <x v="1"/>
    <n v="2350"/>
    <n v="20"/>
    <n v="70500"/>
    <n v="60927.728000000003"/>
    <n v="3046.386"/>
    <n v="117.5"/>
    <n v="30"/>
    <n v="9572.2720000000008"/>
    <x v="1"/>
    <x v="8"/>
    <x v="36"/>
  </r>
  <r>
    <x v="0"/>
    <d v="2019-09-12T00:00:00"/>
    <x v="1"/>
    <n v="880"/>
    <n v="8"/>
    <n v="26840"/>
    <n v="24371.091"/>
    <n v="3046.386"/>
    <n v="110"/>
    <n v="30.5"/>
    <n v="2468.9090000000001"/>
    <x v="1"/>
    <x v="8"/>
    <x v="36"/>
  </r>
  <r>
    <x v="0"/>
    <d v="2019-09-12T00:00:00"/>
    <x v="1"/>
    <n v="350"/>
    <n v="3"/>
    <n v="10675"/>
    <n v="9139.1589999999997"/>
    <n v="3046.386"/>
    <n v="116.66666666666667"/>
    <n v="30.5"/>
    <n v="1535.8409999999999"/>
    <x v="1"/>
    <x v="8"/>
    <x v="36"/>
  </r>
  <r>
    <x v="0"/>
    <d v="2019-09-12T00:00:00"/>
    <x v="1"/>
    <n v="100"/>
    <n v="1"/>
    <n v="3050"/>
    <n v="3046.386"/>
    <n v="3046.386"/>
    <n v="100"/>
    <n v="30.5"/>
    <n v="3.6139999999999999"/>
    <x v="1"/>
    <x v="8"/>
    <x v="36"/>
  </r>
  <r>
    <x v="0"/>
    <d v="2019-09-12T00:00:00"/>
    <x v="1"/>
    <n v="95"/>
    <n v="1"/>
    <n v="2897.5"/>
    <n v="3046.386"/>
    <n v="3046.386"/>
    <n v="95"/>
    <n v="30.5"/>
    <n v="-148.886"/>
    <x v="1"/>
    <x v="8"/>
    <x v="36"/>
  </r>
  <r>
    <x v="0"/>
    <d v="2019-09-12T00:00:00"/>
    <x v="1"/>
    <n v="104"/>
    <n v="1"/>
    <n v="3172"/>
    <n v="3046.386"/>
    <n v="3046.386"/>
    <n v="104"/>
    <n v="30.5"/>
    <n v="125.614"/>
    <x v="1"/>
    <x v="8"/>
    <x v="36"/>
  </r>
  <r>
    <x v="0"/>
    <d v="2019-09-12T00:00:00"/>
    <x v="1"/>
    <n v="220"/>
    <n v="2"/>
    <n v="6710.44"/>
    <n v="6092.7730000000001"/>
    <n v="3046.386"/>
    <n v="110"/>
    <n v="30.501999999999999"/>
    <n v="617.66700000000003"/>
    <x v="1"/>
    <x v="8"/>
    <x v="36"/>
  </r>
  <r>
    <x v="0"/>
    <d v="2019-09-13T00:00:00"/>
    <x v="0"/>
    <n v="288.23"/>
    <m/>
    <n v="6485.18"/>
    <n v="5076.0230000000001"/>
    <n v="17.611000000000001"/>
    <m/>
    <n v="22.5"/>
    <n v="1409.1569999999999"/>
    <x v="1"/>
    <x v="8"/>
    <x v="36"/>
  </r>
  <r>
    <x v="0"/>
    <d v="2019-09-13T00:00:00"/>
    <x v="1"/>
    <n v="232"/>
    <n v="2"/>
    <n v="6960"/>
    <n v="6854.7879999999996"/>
    <n v="3427.3939999999998"/>
    <n v="116"/>
    <n v="30"/>
    <n v="105.212"/>
    <x v="1"/>
    <x v="8"/>
    <x v="36"/>
  </r>
  <r>
    <x v="0"/>
    <d v="2019-09-13T00:00:00"/>
    <x v="0"/>
    <n v="339.1"/>
    <m/>
    <n v="7629.75"/>
    <n v="5971.8959999999997"/>
    <n v="17.611000000000001"/>
    <m/>
    <n v="22.5"/>
    <n v="1657.854"/>
    <x v="1"/>
    <x v="8"/>
    <x v="36"/>
  </r>
  <r>
    <x v="0"/>
    <d v="2019-09-13T00:00:00"/>
    <x v="1"/>
    <n v="280"/>
    <n v="2"/>
    <n v="8540"/>
    <n v="6854.7879999999996"/>
    <n v="3427.3939999999998"/>
    <n v="140"/>
    <n v="30.5"/>
    <n v="1685.212"/>
    <x v="1"/>
    <x v="8"/>
    <x v="36"/>
  </r>
  <r>
    <x v="0"/>
    <d v="2019-09-13T00:00:00"/>
    <x v="0"/>
    <n v="381.15"/>
    <m/>
    <n v="8575.8799999999992"/>
    <n v="6712.4390000000003"/>
    <n v="17.611000000000001"/>
    <m/>
    <n v="22.5"/>
    <n v="1863.441"/>
    <x v="1"/>
    <x v="8"/>
    <x v="36"/>
  </r>
  <r>
    <x v="0"/>
    <d v="2019-09-13T00:00:00"/>
    <x v="1"/>
    <n v="216"/>
    <n v="2"/>
    <n v="6588"/>
    <n v="6854.7879999999996"/>
    <n v="3427.3939999999998"/>
    <n v="108"/>
    <n v="30.5"/>
    <n v="-266.78800000000001"/>
    <x v="1"/>
    <x v="8"/>
    <x v="36"/>
  </r>
  <r>
    <x v="0"/>
    <d v="2019-09-13T00:00:00"/>
    <x v="0"/>
    <n v="220.61"/>
    <m/>
    <n v="4963.7299999999996"/>
    <n v="3885.1660000000002"/>
    <n v="17.611000000000001"/>
    <m/>
    <n v="22.5"/>
    <n v="1078.5640000000001"/>
    <x v="1"/>
    <x v="8"/>
    <x v="36"/>
  </r>
  <r>
    <x v="0"/>
    <d v="2019-09-13T00:00:00"/>
    <x v="1"/>
    <n v="242"/>
    <n v="2"/>
    <n v="7381"/>
    <n v="6854.7879999999996"/>
    <n v="3427.3939999999998"/>
    <n v="121"/>
    <n v="30.5"/>
    <n v="526.21199999999999"/>
    <x v="1"/>
    <x v="8"/>
    <x v="36"/>
  </r>
  <r>
    <x v="0"/>
    <d v="2019-09-13T00:00:00"/>
    <x v="0"/>
    <n v="366.27"/>
    <m/>
    <n v="8241.08"/>
    <n v="6450.3869999999997"/>
    <n v="17.611000000000001"/>
    <m/>
    <n v="22.5"/>
    <n v="1790.693"/>
    <x v="1"/>
    <x v="8"/>
    <x v="36"/>
  </r>
  <r>
    <x v="0"/>
    <d v="2019-09-13T00:00:00"/>
    <x v="1"/>
    <n v="558"/>
    <n v="4"/>
    <n v="17019"/>
    <n v="13709.575000000001"/>
    <n v="3427.3939999999998"/>
    <n v="139.5"/>
    <n v="30.5"/>
    <n v="3309.4250000000002"/>
    <x v="1"/>
    <x v="8"/>
    <x v="36"/>
  </r>
  <r>
    <x v="0"/>
    <d v="2019-09-13T00:00:00"/>
    <x v="0"/>
    <n v="983.8"/>
    <m/>
    <n v="22135.5"/>
    <n v="17325.718000000001"/>
    <n v="17.611000000000001"/>
    <m/>
    <n v="22.5"/>
    <n v="4809.7820000000002"/>
    <x v="1"/>
    <x v="8"/>
    <x v="36"/>
  </r>
  <r>
    <x v="0"/>
    <d v="2019-09-13T00:00:00"/>
    <x v="1"/>
    <n v="125"/>
    <n v="1"/>
    <n v="3812.5"/>
    <n v="3427.3939999999998"/>
    <n v="3427.3939999999998"/>
    <n v="125"/>
    <n v="30.5"/>
    <n v="385.10599999999999"/>
    <x v="1"/>
    <x v="8"/>
    <x v="36"/>
  </r>
  <r>
    <x v="0"/>
    <d v="2019-09-13T00:00:00"/>
    <x v="0"/>
    <n v="448.33"/>
    <m/>
    <n v="10087.43"/>
    <n v="7895.5469999999996"/>
    <n v="17.611000000000001"/>
    <m/>
    <n v="22.5"/>
    <n v="2191.8829999999998"/>
    <x v="1"/>
    <x v="8"/>
    <x v="36"/>
  </r>
  <r>
    <x v="0"/>
    <d v="2019-09-13T00:00:00"/>
    <x v="1"/>
    <n v="124"/>
    <n v="1"/>
    <n v="3782"/>
    <n v="3427.3939999999998"/>
    <n v="3427.3939999999998"/>
    <n v="124"/>
    <n v="30.5"/>
    <n v="354.60599999999999"/>
    <x v="1"/>
    <x v="8"/>
    <x v="36"/>
  </r>
  <r>
    <x v="0"/>
    <d v="2019-09-13T00:00:00"/>
    <x v="0"/>
    <n v="1026.9000000000001"/>
    <m/>
    <n v="23105.25"/>
    <n v="18084.752"/>
    <n v="17.611000000000001"/>
    <m/>
    <n v="22.5"/>
    <n v="5020.4979999999996"/>
    <x v="1"/>
    <x v="8"/>
    <x v="36"/>
  </r>
  <r>
    <x v="0"/>
    <d v="2019-09-13T00:00:00"/>
    <x v="1"/>
    <n v="358"/>
    <n v="3"/>
    <n v="10919"/>
    <n v="10282.181"/>
    <n v="3427.3939999999998"/>
    <n v="119.33333333333333"/>
    <n v="30.5"/>
    <n v="636.81899999999996"/>
    <x v="1"/>
    <x v="8"/>
    <x v="36"/>
  </r>
  <r>
    <x v="0"/>
    <d v="2019-09-13T00:00:00"/>
    <x v="0"/>
    <n v="328.94"/>
    <m/>
    <n v="7401.15"/>
    <n v="5792.9679999999998"/>
    <n v="17.611000000000001"/>
    <m/>
    <n v="22.5"/>
    <n v="1608.182"/>
    <x v="1"/>
    <x v="8"/>
    <x v="36"/>
  </r>
  <r>
    <x v="0"/>
    <d v="2019-09-13T00:00:00"/>
    <x v="1"/>
    <n v="270"/>
    <n v="2"/>
    <n v="8235"/>
    <n v="6854.7879999999996"/>
    <n v="3427.3939999999998"/>
    <n v="135"/>
    <n v="30.5"/>
    <n v="1380.212"/>
    <x v="1"/>
    <x v="8"/>
    <x v="36"/>
  </r>
  <r>
    <x v="0"/>
    <d v="2019-09-13T00:00:00"/>
    <x v="0"/>
    <n v="501.46"/>
    <m/>
    <n v="11282.85"/>
    <n v="8831.2199999999993"/>
    <n v="17.611000000000001"/>
    <m/>
    <n v="22.5"/>
    <n v="2451.63"/>
    <x v="1"/>
    <x v="8"/>
    <x v="36"/>
  </r>
  <r>
    <x v="0"/>
    <d v="2019-09-13T00:00:00"/>
    <x v="1"/>
    <n v="140"/>
    <n v="1"/>
    <n v="4270"/>
    <n v="3427.3939999999998"/>
    <n v="3427.3939999999998"/>
    <n v="140"/>
    <n v="30.5"/>
    <n v="842.60599999999999"/>
    <x v="1"/>
    <x v="8"/>
    <x v="36"/>
  </r>
  <r>
    <x v="0"/>
    <d v="2019-09-13T00:00:00"/>
    <x v="0"/>
    <n v="624.16999999999996"/>
    <m/>
    <n v="14043.83"/>
    <n v="10992.268"/>
    <n v="17.611000000000001"/>
    <m/>
    <n v="22.5"/>
    <n v="3051.5619999999999"/>
    <x v="1"/>
    <x v="8"/>
    <x v="36"/>
  </r>
  <r>
    <x v="0"/>
    <d v="2019-09-13T00:00:00"/>
    <x v="1"/>
    <n v="1062"/>
    <n v="9"/>
    <n v="31860"/>
    <n v="30846.544000000002"/>
    <n v="3427.3939999999998"/>
    <n v="118"/>
    <n v="30"/>
    <n v="1013.456"/>
    <x v="1"/>
    <x v="8"/>
    <x v="36"/>
  </r>
  <r>
    <x v="0"/>
    <d v="2019-09-13T00:00:00"/>
    <x v="0"/>
    <n v="1124.4000000000001"/>
    <m/>
    <n v="25299"/>
    <n v="19801.827000000001"/>
    <n v="17.611000000000001"/>
    <m/>
    <n v="22.5"/>
    <n v="5497.1729999999998"/>
    <x v="1"/>
    <x v="8"/>
    <x v="36"/>
  </r>
  <r>
    <x v="0"/>
    <d v="2019-09-13T00:00:00"/>
    <x v="1"/>
    <n v="3350"/>
    <n v="25"/>
    <n v="100500"/>
    <n v="85684.843999999997"/>
    <n v="3427.3939999999998"/>
    <n v="134"/>
    <n v="30"/>
    <n v="14815.156000000001"/>
    <x v="1"/>
    <x v="8"/>
    <x v="36"/>
  </r>
  <r>
    <x v="0"/>
    <d v="2019-09-13T00:00:00"/>
    <x v="0"/>
    <n v="1327.52"/>
    <m/>
    <n v="29869.200000000001"/>
    <n v="23378.975999999999"/>
    <n v="17.611000000000001"/>
    <m/>
    <n v="22.5"/>
    <n v="6490.2240000000002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1114.0999999999999"/>
    <m/>
    <n v="25067.25"/>
    <n v="19620.433000000001"/>
    <n v="17.611000000000001"/>
    <m/>
    <n v="22.5"/>
    <n v="5446.817"/>
    <x v="1"/>
    <x v="8"/>
    <x v="36"/>
  </r>
  <r>
    <x v="0"/>
    <d v="2019-09-13T00:00:00"/>
    <x v="1"/>
    <n v="330"/>
    <n v="3"/>
    <n v="9900"/>
    <n v="10282.181"/>
    <n v="3427.3939999999998"/>
    <n v="110"/>
    <n v="30"/>
    <n v="-382.18099999999998"/>
    <x v="1"/>
    <x v="8"/>
    <x v="36"/>
  </r>
  <r>
    <x v="0"/>
    <d v="2019-09-13T00:00:00"/>
    <x v="0"/>
    <n v="108.24"/>
    <m/>
    <n v="2435.4"/>
    <n v="1906.2159999999999"/>
    <n v="17.611000000000001"/>
    <m/>
    <n v="22.5"/>
    <n v="529.18399999999997"/>
    <x v="1"/>
    <x v="8"/>
    <x v="36"/>
  </r>
  <r>
    <x v="0"/>
    <d v="2019-09-13T00:00:00"/>
    <x v="1"/>
    <n v="236"/>
    <n v="2"/>
    <n v="7198"/>
    <n v="6854.7879999999996"/>
    <n v="3427.3939999999998"/>
    <n v="118"/>
    <n v="30.5"/>
    <n v="343.21199999999999"/>
    <x v="1"/>
    <x v="8"/>
    <x v="36"/>
  </r>
  <r>
    <x v="0"/>
    <d v="2019-09-13T00:00:00"/>
    <x v="0"/>
    <n v="1380.1"/>
    <m/>
    <n v="31052.25"/>
    <n v="24304.963"/>
    <n v="17.611000000000001"/>
    <m/>
    <n v="22.5"/>
    <n v="6747.2870000000003"/>
    <x v="1"/>
    <x v="8"/>
    <x v="36"/>
  </r>
  <r>
    <x v="0"/>
    <d v="2019-09-13T00:00:00"/>
    <x v="1"/>
    <n v="250"/>
    <n v="2"/>
    <n v="7625"/>
    <n v="6854.7879999999996"/>
    <n v="3427.3939999999998"/>
    <n v="125"/>
    <n v="30.5"/>
    <n v="770.21199999999999"/>
    <x v="1"/>
    <x v="8"/>
    <x v="36"/>
  </r>
  <r>
    <x v="0"/>
    <d v="2019-09-13T00:00:00"/>
    <x v="0"/>
    <n v="3373.75"/>
    <m/>
    <n v="75909.38"/>
    <n v="59415.165999999997"/>
    <n v="17.611000000000001"/>
    <m/>
    <n v="22.5"/>
    <n v="16494.214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128"/>
    <n v="1"/>
    <n v="3904"/>
    <n v="3427.3939999999998"/>
    <n v="3427.3939999999998"/>
    <n v="128"/>
    <n v="30.5"/>
    <n v="476.60599999999999"/>
    <x v="1"/>
    <x v="8"/>
    <x v="36"/>
  </r>
  <r>
    <x v="0"/>
    <d v="2019-09-13T00:00:00"/>
    <x v="0"/>
    <n v="793.56"/>
    <m/>
    <n v="17855.099999999999"/>
    <n v="13975.397999999999"/>
    <n v="17.611000000000001"/>
    <m/>
    <n v="22.5"/>
    <n v="3879.7020000000002"/>
    <x v="1"/>
    <x v="8"/>
    <x v="36"/>
  </r>
  <r>
    <x v="0"/>
    <d v="2019-09-13T00:00:00"/>
    <x v="1"/>
    <n v="403"/>
    <n v="3"/>
    <n v="12291.5"/>
    <n v="10282.181"/>
    <n v="3427.3939999999998"/>
    <n v="134.33333333333334"/>
    <n v="30.5"/>
    <n v="2009.319"/>
    <x v="1"/>
    <x v="8"/>
    <x v="36"/>
  </r>
  <r>
    <x v="0"/>
    <d v="2019-09-13T00:00:00"/>
    <x v="0"/>
    <n v="228.76"/>
    <m/>
    <n v="5147.1000000000004"/>
    <n v="4028.6959999999999"/>
    <n v="17.611000000000001"/>
    <m/>
    <n v="22.5"/>
    <n v="1118.404"/>
    <x v="1"/>
    <x v="8"/>
    <x v="36"/>
  </r>
  <r>
    <x v="0"/>
    <d v="2019-09-13T00:00:00"/>
    <x v="1"/>
    <n v="526"/>
    <n v="4"/>
    <n v="16043"/>
    <n v="13709.575000000001"/>
    <n v="3427.3939999999998"/>
    <n v="131.5"/>
    <n v="30.5"/>
    <n v="2333.4250000000002"/>
    <x v="1"/>
    <x v="8"/>
    <x v="36"/>
  </r>
  <r>
    <x v="0"/>
    <d v="2019-09-13T00:00:00"/>
    <x v="0"/>
    <n v="678.1"/>
    <m/>
    <n v="15257.25"/>
    <n v="11942.03"/>
    <n v="17.611000000000001"/>
    <m/>
    <n v="22.5"/>
    <n v="3315.22"/>
    <x v="1"/>
    <x v="8"/>
    <x v="36"/>
  </r>
  <r>
    <x v="0"/>
    <d v="2019-09-13T00:00:00"/>
    <x v="1"/>
    <n v="103.8"/>
    <n v="1"/>
    <n v="3165.9"/>
    <n v="1321.4480000000001"/>
    <n v="1321.4480000000001"/>
    <n v="103.8"/>
    <n v="30.5"/>
    <n v="1844.452"/>
    <x v="1"/>
    <x v="8"/>
    <x v="36"/>
  </r>
  <r>
    <x v="0"/>
    <d v="2019-09-13T00:00:00"/>
    <x v="0"/>
    <n v="91.62"/>
    <m/>
    <n v="1191.06"/>
    <n v="1613.521"/>
    <n v="17.611000000000001"/>
    <m/>
    <n v="13"/>
    <n v="-422.46100000000001"/>
    <x v="1"/>
    <x v="8"/>
    <x v="36"/>
  </r>
  <r>
    <x v="0"/>
    <d v="2019-09-13T00:00:00"/>
    <x v="1"/>
    <n v="811"/>
    <n v="7"/>
    <n v="28385"/>
    <n v="9250.134"/>
    <n v="1321.4480000000001"/>
    <n v="115.85714285714286"/>
    <n v="35"/>
    <n v="19134.866000000002"/>
    <x v="1"/>
    <x v="8"/>
    <x v="36"/>
  </r>
  <r>
    <x v="1"/>
    <d v="2019-09-13T00:00:00"/>
    <x v="0"/>
    <n v="-561.75"/>
    <m/>
    <n v="-12639.38"/>
    <n v="-9892.9879999999994"/>
    <n v="-17.611000000000001"/>
    <m/>
    <n v="22.5"/>
    <n v="-2746.3919999999998"/>
    <x v="1"/>
    <x v="8"/>
    <x v="36"/>
  </r>
  <r>
    <x v="0"/>
    <d v="2019-09-13T00:00:00"/>
    <x v="1"/>
    <n v="447.8"/>
    <n v="4"/>
    <n v="15673"/>
    <n v="5285.7910000000002"/>
    <n v="1321.4480000000001"/>
    <n v="111.95"/>
    <n v="35"/>
    <n v="10387.209000000001"/>
    <x v="1"/>
    <x v="8"/>
    <x v="36"/>
  </r>
  <r>
    <x v="0"/>
    <d v="2019-09-13T00:00:00"/>
    <x v="0"/>
    <n v="795.2"/>
    <m/>
    <n v="17892"/>
    <n v="14004.28"/>
    <n v="17.611000000000001"/>
    <m/>
    <n v="22.5"/>
    <n v="3887.72"/>
    <x v="1"/>
    <x v="8"/>
    <x v="36"/>
  </r>
  <r>
    <x v="0"/>
    <d v="2019-09-13T00:00:00"/>
    <x v="1"/>
    <n v="123"/>
    <n v="1"/>
    <n v="3751.5"/>
    <n v="1321.4480000000001"/>
    <n v="1321.4480000000001"/>
    <n v="123"/>
    <n v="30.5"/>
    <n v="2430.0520000000001"/>
    <x v="1"/>
    <x v="8"/>
    <x v="36"/>
  </r>
  <r>
    <x v="0"/>
    <d v="2019-09-13T00:00:00"/>
    <x v="0"/>
    <n v="46.42"/>
    <m/>
    <n v="1044.45"/>
    <n v="817.50300000000004"/>
    <n v="17.611000000000001"/>
    <m/>
    <n v="22.5"/>
    <n v="226.947"/>
    <x v="1"/>
    <x v="8"/>
    <x v="36"/>
  </r>
  <r>
    <x v="0"/>
    <d v="2019-09-13T00:00:00"/>
    <x v="1"/>
    <n v="86"/>
    <n v="1"/>
    <n v="2623"/>
    <n v="1321.4480000000001"/>
    <n v="1321.4480000000001"/>
    <n v="86"/>
    <n v="30.5"/>
    <n v="1301.5519999999999"/>
    <x v="1"/>
    <x v="8"/>
    <x v="36"/>
  </r>
  <r>
    <x v="0"/>
    <d v="2019-09-13T00:00:00"/>
    <x v="0"/>
    <n v="108.37"/>
    <m/>
    <n v="2384.14"/>
    <n v="1908.5060000000001"/>
    <n v="17.611000000000001"/>
    <m/>
    <n v="22"/>
    <n v="475.63400000000001"/>
    <x v="1"/>
    <x v="8"/>
    <x v="36"/>
  </r>
  <r>
    <x v="0"/>
    <d v="2019-09-13T00:00:00"/>
    <x v="1"/>
    <n v="1123"/>
    <n v="10"/>
    <n v="34251.5"/>
    <n v="24420.91"/>
    <n v="2442.0909999999999"/>
    <n v="112.3"/>
    <n v="30.5"/>
    <n v="9830.59"/>
    <x v="1"/>
    <x v="8"/>
    <x v="36"/>
  </r>
  <r>
    <x v="0"/>
    <d v="2019-09-13T00:00:00"/>
    <x v="0"/>
    <n v="412.54"/>
    <m/>
    <n v="9282.15"/>
    <n v="7265.2489999999998"/>
    <n v="17.611000000000001"/>
    <m/>
    <n v="22.5"/>
    <n v="2016.9010000000001"/>
    <x v="1"/>
    <x v="8"/>
    <x v="36"/>
  </r>
  <r>
    <x v="0"/>
    <d v="2019-09-13T00:00:00"/>
    <x v="1"/>
    <n v="483"/>
    <n v="4"/>
    <n v="14731.5"/>
    <n v="9768.3639999999996"/>
    <n v="2442.0909999999999"/>
    <n v="120.75"/>
    <n v="30.5"/>
    <n v="4963.1360000000004"/>
    <x v="1"/>
    <x v="8"/>
    <x v="36"/>
  </r>
  <r>
    <x v="0"/>
    <d v="2019-09-13T00:00:00"/>
    <x v="0"/>
    <n v="223.1"/>
    <m/>
    <n v="5019.75"/>
    <n v="3929.018"/>
    <n v="17.611000000000001"/>
    <m/>
    <n v="22.5"/>
    <n v="1090.732"/>
    <x v="1"/>
    <x v="8"/>
    <x v="36"/>
  </r>
  <r>
    <x v="0"/>
    <d v="2019-09-13T00:00:00"/>
    <x v="1"/>
    <n v="130.19999999999999"/>
    <n v="1"/>
    <n v="3971.1"/>
    <n v="1321.4480000000001"/>
    <n v="1321.4480000000001"/>
    <n v="130.19999999999999"/>
    <n v="30.5"/>
    <n v="2649.652"/>
    <x v="1"/>
    <x v="8"/>
    <x v="36"/>
  </r>
  <r>
    <x v="0"/>
    <d v="2019-09-13T00:00:00"/>
    <x v="0"/>
    <n v="328"/>
    <m/>
    <n v="7380"/>
    <n v="5776.4129999999996"/>
    <n v="17.611000000000001"/>
    <m/>
    <n v="22.5"/>
    <n v="1603.587"/>
    <x v="1"/>
    <x v="8"/>
    <x v="36"/>
  </r>
  <r>
    <x v="0"/>
    <d v="2019-09-13T00:00:00"/>
    <x v="1"/>
    <n v="106.4"/>
    <n v="1"/>
    <n v="3245.2"/>
    <n v="1321.4480000000001"/>
    <n v="1321.4480000000001"/>
    <n v="106.4"/>
    <n v="30.5"/>
    <n v="1923.752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397.8"/>
    <n v="3"/>
    <n v="12132.9"/>
    <n v="9139.1589999999997"/>
    <n v="3046.386"/>
    <n v="132.6"/>
    <n v="30.5"/>
    <n v="2993.741"/>
    <x v="1"/>
    <x v="8"/>
    <x v="36"/>
  </r>
  <r>
    <x v="0"/>
    <d v="2019-09-13T00:00:00"/>
    <x v="1"/>
    <n v="736"/>
    <n v="6"/>
    <n v="22448"/>
    <n v="20564.363000000001"/>
    <n v="3427.3939999999998"/>
    <n v="122.66666666666667"/>
    <n v="30.5"/>
    <n v="1883.6369999999999"/>
    <x v="1"/>
    <x v="8"/>
    <x v="36"/>
  </r>
  <r>
    <x v="0"/>
    <d v="2019-09-13T00:00:00"/>
    <x v="1"/>
    <n v="110"/>
    <n v="1"/>
    <n v="3355"/>
    <n v="3427.3939999999998"/>
    <n v="3427.3939999999998"/>
    <n v="110"/>
    <n v="30.5"/>
    <n v="-72.394000000000005"/>
    <x v="1"/>
    <x v="8"/>
    <x v="36"/>
  </r>
  <r>
    <x v="0"/>
    <d v="2019-09-13T00:00:00"/>
    <x v="1"/>
    <n v="768"/>
    <n v="7"/>
    <n v="23424"/>
    <n v="23991.756000000001"/>
    <n v="3427.3939999999998"/>
    <n v="109.71428571428571"/>
    <n v="30.5"/>
    <n v="-567.75599999999997"/>
    <x v="1"/>
    <x v="8"/>
    <x v="36"/>
  </r>
  <r>
    <x v="0"/>
    <d v="2019-09-13T00:00:00"/>
    <x v="1"/>
    <n v="420"/>
    <n v="3"/>
    <n v="12810"/>
    <n v="10282.181"/>
    <n v="3427.3939999999998"/>
    <n v="140"/>
    <n v="30.5"/>
    <n v="2527.819"/>
    <x v="1"/>
    <x v="8"/>
    <x v="36"/>
  </r>
  <r>
    <x v="0"/>
    <d v="2019-09-13T00:00:00"/>
    <x v="1"/>
    <n v="463.6"/>
    <n v="4"/>
    <n v="16226"/>
    <n v="12185.546"/>
    <n v="3046.386"/>
    <n v="115.9"/>
    <n v="35"/>
    <n v="4040.4540000000002"/>
    <x v="1"/>
    <x v="8"/>
    <x v="36"/>
  </r>
  <r>
    <x v="0"/>
    <d v="2019-09-13T00:00:00"/>
    <x v="1"/>
    <n v="293.60000000000002"/>
    <n v="3"/>
    <n v="8954.7999999999993"/>
    <n v="9139.1589999999997"/>
    <n v="3046.386"/>
    <n v="97.866666666666674"/>
    <n v="30.5"/>
    <n v="-184.35900000000001"/>
    <x v="1"/>
    <x v="8"/>
    <x v="36"/>
  </r>
  <r>
    <x v="0"/>
    <d v="2019-09-13T00:00:00"/>
    <x v="1"/>
    <n v="116.8"/>
    <n v="1"/>
    <n v="3562.4"/>
    <n v="3046.386"/>
    <n v="3046.386"/>
    <n v="116.8"/>
    <n v="30.5"/>
    <n v="516.01400000000001"/>
    <x v="1"/>
    <x v="8"/>
    <x v="36"/>
  </r>
  <r>
    <x v="0"/>
    <d v="2019-09-13T00:00:00"/>
    <x v="1"/>
    <n v="190.4"/>
    <n v="2"/>
    <n v="5807.2"/>
    <n v="6092.7730000000001"/>
    <n v="3046.386"/>
    <n v="95.2"/>
    <n v="30.5"/>
    <n v="-285.57299999999998"/>
    <x v="1"/>
    <x v="8"/>
    <x v="36"/>
  </r>
  <r>
    <x v="0"/>
    <d v="2019-09-13T00:00:00"/>
    <x v="1"/>
    <n v="348.4"/>
    <n v="3"/>
    <n v="10626.2"/>
    <n v="9139.1589999999997"/>
    <n v="3046.386"/>
    <n v="116.13333333333333"/>
    <n v="30.5"/>
    <n v="1487.0409999999999"/>
    <x v="1"/>
    <x v="8"/>
    <x v="36"/>
  </r>
  <r>
    <x v="0"/>
    <d v="2019-09-18T00:00:00"/>
    <x v="2"/>
    <n v="3720"/>
    <n v="100"/>
    <n v="137640"/>
    <n v="259883.74100000001"/>
    <n v="2598.837"/>
    <n v="37.200000000000003"/>
    <n v="37"/>
    <n v="-122243.74099999999"/>
    <x v="1"/>
    <x v="8"/>
    <x v="37"/>
  </r>
  <r>
    <x v="0"/>
    <d v="2019-09-18T00:00:00"/>
    <x v="0"/>
    <n v="227.82"/>
    <m/>
    <n v="5125.95"/>
    <n v="3848.665"/>
    <n v="16.893000000000001"/>
    <m/>
    <n v="22.5"/>
    <n v="1277.2850000000001"/>
    <x v="1"/>
    <x v="8"/>
    <x v="37"/>
  </r>
  <r>
    <x v="0"/>
    <d v="2019-09-18T00:00:00"/>
    <x v="1"/>
    <n v="748.5"/>
    <n v="7"/>
    <n v="22829.25"/>
    <n v="17094.636999999999"/>
    <n v="2442.0909999999999"/>
    <n v="106.92857142857143"/>
    <n v="30.5"/>
    <n v="5734.6130000000003"/>
    <x v="1"/>
    <x v="8"/>
    <x v="37"/>
  </r>
  <r>
    <x v="0"/>
    <d v="2019-09-18T00:00:00"/>
    <x v="0"/>
    <n v="331.43"/>
    <m/>
    <n v="7457.18"/>
    <n v="5598.9949999999999"/>
    <n v="16.893000000000001"/>
    <m/>
    <n v="22.5"/>
    <n v="1858.1849999999999"/>
    <x v="1"/>
    <x v="8"/>
    <x v="37"/>
  </r>
  <r>
    <x v="0"/>
    <d v="2019-09-18T00:00:00"/>
    <x v="1"/>
    <n v="115.5"/>
    <n v="1"/>
    <n v="3522.75"/>
    <n v="2442.0909999999999"/>
    <n v="2442.0909999999999"/>
    <n v="115.5"/>
    <n v="30.5"/>
    <n v="1080.6590000000001"/>
    <x v="1"/>
    <x v="8"/>
    <x v="37"/>
  </r>
  <r>
    <x v="0"/>
    <d v="2019-09-18T00:00:00"/>
    <x v="0"/>
    <n v="525.89"/>
    <m/>
    <n v="11832.53"/>
    <n v="8884.0939999999991"/>
    <n v="16.893000000000001"/>
    <m/>
    <n v="22.5"/>
    <n v="2948.4360000000001"/>
    <x v="1"/>
    <x v="8"/>
    <x v="37"/>
  </r>
  <r>
    <x v="0"/>
    <d v="2019-09-18T00:00:00"/>
    <x v="1"/>
    <n v="108.5"/>
    <n v="1"/>
    <n v="3309.25"/>
    <n v="2442.0909999999999"/>
    <n v="2442.0909999999999"/>
    <n v="108.5"/>
    <n v="30.5"/>
    <n v="867.15899999999999"/>
    <x v="1"/>
    <x v="8"/>
    <x v="37"/>
  </r>
  <r>
    <x v="0"/>
    <d v="2019-09-18T00:00:00"/>
    <x v="0"/>
    <n v="861.2"/>
    <m/>
    <n v="19377"/>
    <n v="14548.635"/>
    <n v="16.893000000000001"/>
    <m/>
    <n v="22.5"/>
    <n v="4828.3649999999998"/>
    <x v="1"/>
    <x v="8"/>
    <x v="37"/>
  </r>
  <r>
    <x v="0"/>
    <d v="2019-09-18T00:00:00"/>
    <x v="1"/>
    <n v="461"/>
    <n v="4"/>
    <n v="14060.5"/>
    <n v="9768.3639999999996"/>
    <n v="2442.0909999999999"/>
    <n v="115.25"/>
    <n v="30.5"/>
    <n v="4292.1360000000004"/>
    <x v="1"/>
    <x v="8"/>
    <x v="37"/>
  </r>
  <r>
    <x v="0"/>
    <d v="2019-09-18T00:00:00"/>
    <x v="0"/>
    <n v="201.1"/>
    <m/>
    <n v="4524.75"/>
    <n v="3397.2719999999999"/>
    <n v="16.893000000000001"/>
    <m/>
    <n v="22.5"/>
    <n v="1127.4780000000001"/>
    <x v="1"/>
    <x v="8"/>
    <x v="37"/>
  </r>
  <r>
    <x v="0"/>
    <d v="2019-09-18T00:00:00"/>
    <x v="1"/>
    <n v="1040.5"/>
    <n v="10"/>
    <n v="31735.25"/>
    <n v="24420.91"/>
    <n v="2442.0909999999999"/>
    <n v="104.05"/>
    <n v="30.5"/>
    <n v="7314.34"/>
    <x v="1"/>
    <x v="8"/>
    <x v="37"/>
  </r>
  <r>
    <x v="0"/>
    <d v="2019-09-18T00:00:00"/>
    <x v="0"/>
    <n v="343.22"/>
    <m/>
    <n v="7722.45"/>
    <n v="5798.1679999999997"/>
    <n v="16.893000000000001"/>
    <m/>
    <n v="22.5"/>
    <n v="1924.2819999999999"/>
    <x v="1"/>
    <x v="8"/>
    <x v="37"/>
  </r>
  <r>
    <x v="0"/>
    <d v="2019-09-18T00:00:00"/>
    <x v="1"/>
    <n v="121"/>
    <n v="1"/>
    <n v="3690.5"/>
    <n v="2442.0909999999999"/>
    <n v="2442.0909999999999"/>
    <n v="121"/>
    <n v="30.5"/>
    <n v="1248.4090000000001"/>
    <x v="1"/>
    <x v="8"/>
    <x v="37"/>
  </r>
  <r>
    <x v="0"/>
    <d v="2019-09-18T00:00:00"/>
    <x v="0"/>
    <n v="331.72"/>
    <m/>
    <n v="7463.7"/>
    <n v="5603.8940000000002"/>
    <n v="16.893000000000001"/>
    <m/>
    <n v="22.5"/>
    <n v="1859.806"/>
    <x v="1"/>
    <x v="8"/>
    <x v="37"/>
  </r>
  <r>
    <x v="0"/>
    <d v="2019-09-18T00:00:00"/>
    <x v="1"/>
    <n v="1108"/>
    <n v="9"/>
    <n v="34348"/>
    <n v="30846.544000000002"/>
    <n v="3427.3939999999998"/>
    <n v="123.11111111111111"/>
    <n v="31"/>
    <n v="3501.4560000000001"/>
    <x v="1"/>
    <x v="8"/>
    <x v="37"/>
  </r>
  <r>
    <x v="0"/>
    <d v="2019-09-18T00:00:00"/>
    <x v="0"/>
    <n v="668.73"/>
    <m/>
    <n v="15380.79"/>
    <n v="11297.154"/>
    <n v="16.893000000000001"/>
    <m/>
    <n v="23"/>
    <n v="4083.636"/>
    <x v="1"/>
    <x v="8"/>
    <x v="37"/>
  </r>
  <r>
    <x v="0"/>
    <d v="2019-09-18T00:00:00"/>
    <x v="1"/>
    <n v="754"/>
    <n v="6"/>
    <n v="23374"/>
    <n v="20564.363000000001"/>
    <n v="3427.3939999999998"/>
    <n v="125.66666666666667"/>
    <n v="31"/>
    <n v="2809.6370000000002"/>
    <x v="1"/>
    <x v="8"/>
    <x v="37"/>
  </r>
  <r>
    <x v="0"/>
    <d v="2019-09-18T00:00:00"/>
    <x v="0"/>
    <n v="223.26"/>
    <m/>
    <n v="5023.3500000000004"/>
    <n v="3771.6309999999999"/>
    <n v="16.893000000000001"/>
    <m/>
    <n v="22.5"/>
    <n v="1251.7190000000001"/>
    <x v="1"/>
    <x v="8"/>
    <x v="37"/>
  </r>
  <r>
    <x v="0"/>
    <d v="2019-09-18T00:00:00"/>
    <x v="1"/>
    <n v="475"/>
    <n v="4"/>
    <n v="14725"/>
    <n v="13709.575000000001"/>
    <n v="3427.3939999999998"/>
    <n v="118.75"/>
    <n v="31"/>
    <n v="1015.425"/>
    <x v="1"/>
    <x v="8"/>
    <x v="37"/>
  </r>
  <r>
    <x v="0"/>
    <d v="2019-09-18T00:00:00"/>
    <x v="0"/>
    <n v="221.65"/>
    <m/>
    <n v="4987.13"/>
    <n v="3744.4319999999998"/>
    <n v="16.893000000000001"/>
    <m/>
    <n v="22.5"/>
    <n v="1242.6980000000001"/>
    <x v="1"/>
    <x v="8"/>
    <x v="37"/>
  </r>
  <r>
    <x v="0"/>
    <d v="2019-09-18T00:00:00"/>
    <x v="1"/>
    <n v="509.5"/>
    <n v="5"/>
    <n v="17323"/>
    <n v="12210.455"/>
    <n v="2442.0909999999999"/>
    <n v="101.9"/>
    <n v="34"/>
    <n v="5112.5450000000001"/>
    <x v="1"/>
    <x v="8"/>
    <x v="37"/>
  </r>
  <r>
    <x v="0"/>
    <d v="2019-09-18T00:00:00"/>
    <x v="0"/>
    <n v="338.4"/>
    <m/>
    <n v="7614"/>
    <n v="5716.7420000000002"/>
    <n v="16.893000000000001"/>
    <m/>
    <n v="22.5"/>
    <n v="1897.258"/>
    <x v="1"/>
    <x v="8"/>
    <x v="37"/>
  </r>
  <r>
    <x v="0"/>
    <d v="2019-09-18T00:00:00"/>
    <x v="1"/>
    <n v="103.6"/>
    <n v="1"/>
    <n v="3159.8"/>
    <n v="3046.386"/>
    <n v="3046.386"/>
    <n v="103.6"/>
    <n v="30.5"/>
    <n v="113.414"/>
    <x v="1"/>
    <x v="8"/>
    <x v="37"/>
  </r>
  <r>
    <x v="0"/>
    <d v="2019-09-18T00:00:00"/>
    <x v="0"/>
    <n v="224.33"/>
    <m/>
    <n v="5047.43"/>
    <n v="3789.7069999999999"/>
    <n v="16.893000000000001"/>
    <m/>
    <n v="22.5"/>
    <n v="1257.723"/>
    <x v="1"/>
    <x v="8"/>
    <x v="37"/>
  </r>
  <r>
    <x v="0"/>
    <d v="2019-09-18T00:00:00"/>
    <x v="1"/>
    <n v="90.2"/>
    <n v="1"/>
    <n v="3066.8"/>
    <n v="3046.386"/>
    <n v="3046.386"/>
    <n v="90.2"/>
    <n v="34"/>
    <n v="20.414000000000001"/>
    <x v="1"/>
    <x v="8"/>
    <x v="37"/>
  </r>
  <r>
    <x v="0"/>
    <d v="2019-09-18T00:00:00"/>
    <x v="0"/>
    <n v="356.96"/>
    <m/>
    <n v="8031.6"/>
    <n v="6030.2839999999997"/>
    <n v="16.893000000000001"/>
    <m/>
    <n v="22.5"/>
    <n v="2001.316"/>
    <x v="1"/>
    <x v="8"/>
    <x v="37"/>
  </r>
  <r>
    <x v="0"/>
    <d v="2019-09-18T00:00:00"/>
    <x v="1"/>
    <n v="1109.5"/>
    <n v="10"/>
    <n v="34949.25"/>
    <n v="24420.91"/>
    <n v="2442.0909999999999"/>
    <n v="110.95"/>
    <n v="31.5"/>
    <n v="10528.34"/>
    <x v="1"/>
    <x v="8"/>
    <x v="37"/>
  </r>
  <r>
    <x v="0"/>
    <d v="2019-09-18T00:00:00"/>
    <x v="0"/>
    <n v="1134.82"/>
    <m/>
    <n v="26100.86"/>
    <n v="19171.02"/>
    <n v="16.893000000000001"/>
    <m/>
    <n v="23"/>
    <n v="6929.84"/>
    <x v="1"/>
    <x v="8"/>
    <x v="37"/>
  </r>
  <r>
    <x v="0"/>
    <d v="2019-09-18T00:00:00"/>
    <x v="1"/>
    <n v="7033"/>
    <n v="16"/>
    <n v="48762.133000000002"/>
    <n v="45739.360999999997"/>
    <n v="2858.71"/>
    <n v="439.5625"/>
    <n v="6.9333"/>
    <n v="3022.7719999999999"/>
    <x v="1"/>
    <x v="8"/>
    <x v="37"/>
  </r>
  <r>
    <x v="0"/>
    <d v="2019-09-18T00:00:00"/>
    <x v="1"/>
    <n v="7033"/>
    <n v="14"/>
    <n v="42666.866999999998"/>
    <n v="41540.815000000002"/>
    <n v="2967.201"/>
    <n v="502.35714285714283"/>
    <n v="6.0667"/>
    <n v="1126.0519999999999"/>
    <x v="1"/>
    <x v="8"/>
    <x v="37"/>
  </r>
  <r>
    <x v="0"/>
    <d v="2019-09-18T00:00:00"/>
    <x v="1"/>
    <n v="100"/>
    <n v="1"/>
    <n v="3400"/>
    <n v="2314.8290000000002"/>
    <n v="2314.8290000000002"/>
    <n v="100"/>
    <n v="34"/>
    <n v="1085.171"/>
    <x v="1"/>
    <x v="8"/>
    <x v="37"/>
  </r>
  <r>
    <x v="0"/>
    <d v="2019-09-18T00:00:00"/>
    <x v="1"/>
    <n v="100.6"/>
    <n v="1"/>
    <n v="3068.3"/>
    <n v="3009.1080000000002"/>
    <n v="3009.1080000000002"/>
    <n v="100.6"/>
    <n v="30.5"/>
    <n v="59.192"/>
    <x v="1"/>
    <x v="8"/>
    <x v="37"/>
  </r>
  <r>
    <x v="0"/>
    <d v="2019-09-18T00:00:00"/>
    <x v="1"/>
    <n v="7033"/>
    <n v="23"/>
    <n v="70095.566999999995"/>
    <n v="70066.887000000002"/>
    <n v="3046.386"/>
    <n v="305.78260869565219"/>
    <n v="9.9666999999999994"/>
    <n v="28.68"/>
    <x v="1"/>
    <x v="8"/>
    <x v="37"/>
  </r>
  <r>
    <x v="0"/>
    <d v="2019-09-18T00:00:00"/>
    <x v="1"/>
    <n v="7033"/>
    <n v="7"/>
    <n v="21333.433000000001"/>
    <n v="23991.756000000001"/>
    <n v="3427.3939999999998"/>
    <n v="1004.7142857142857"/>
    <n v="3.0333000000000001"/>
    <n v="-2658.3229999999999"/>
    <x v="1"/>
    <x v="8"/>
    <x v="37"/>
  </r>
  <r>
    <x v="0"/>
    <d v="2019-09-18T00:00:00"/>
    <x v="1"/>
    <n v="433.5"/>
    <n v="4"/>
    <n v="13221.75"/>
    <n v="9259.3169999999991"/>
    <n v="2314.8290000000002"/>
    <n v="108.375"/>
    <n v="30.5"/>
    <n v="3962.433"/>
    <x v="1"/>
    <x v="8"/>
    <x v="37"/>
  </r>
  <r>
    <x v="0"/>
    <d v="2019-09-18T00:00:00"/>
    <x v="1"/>
    <n v="616"/>
    <n v="7"/>
    <n v="20944"/>
    <n v="16203.805"/>
    <n v="2314.8290000000002"/>
    <n v="88"/>
    <n v="34"/>
    <n v="4740.1949999999997"/>
    <x v="1"/>
    <x v="8"/>
    <x v="37"/>
  </r>
  <r>
    <x v="0"/>
    <d v="2019-09-18T00:00:00"/>
    <x v="1"/>
    <n v="190"/>
    <n v="2"/>
    <n v="5795"/>
    <n v="4884.1819999999998"/>
    <n v="2442.0909999999999"/>
    <n v="95"/>
    <n v="30.5"/>
    <n v="910.81799999999998"/>
    <x v="1"/>
    <x v="8"/>
    <x v="37"/>
  </r>
  <r>
    <x v="0"/>
    <d v="2019-09-18T00:00:00"/>
    <x v="1"/>
    <n v="117"/>
    <n v="1"/>
    <n v="3276"/>
    <n v="2314.8290000000002"/>
    <n v="2314.8290000000002"/>
    <n v="117"/>
    <n v="28"/>
    <n v="961.17100000000005"/>
    <x v="1"/>
    <x v="8"/>
    <x v="37"/>
  </r>
  <r>
    <x v="0"/>
    <d v="2019-09-18T00:00:00"/>
    <x v="1"/>
    <n v="258.5"/>
    <n v="2"/>
    <n v="7238"/>
    <n v="4629.6589999999997"/>
    <n v="2314.8290000000002"/>
    <n v="129.25"/>
    <n v="28"/>
    <n v="2608.3409999999999"/>
    <x v="1"/>
    <x v="8"/>
    <x v="37"/>
  </r>
  <r>
    <x v="0"/>
    <d v="2019-09-18T00:00:00"/>
    <x v="1"/>
    <n v="476.5"/>
    <n v="4"/>
    <n v="14533.25"/>
    <n v="9259.3169999999991"/>
    <n v="2314.8290000000002"/>
    <n v="119.125"/>
    <n v="30.5"/>
    <n v="5273.933"/>
    <x v="1"/>
    <x v="8"/>
    <x v="37"/>
  </r>
  <r>
    <x v="0"/>
    <d v="2019-09-19T00:00:00"/>
    <x v="0"/>
    <n v="1208.5899999999999"/>
    <m/>
    <n v="27193.279999999999"/>
    <n v="20417.249"/>
    <n v="16.893000000000001"/>
    <m/>
    <n v="22.5"/>
    <n v="6776.0309999999999"/>
    <x v="1"/>
    <x v="8"/>
    <x v="37"/>
  </r>
  <r>
    <x v="0"/>
    <d v="2019-09-19T00:00:00"/>
    <x v="1"/>
    <n v="596"/>
    <n v="5"/>
    <n v="18178"/>
    <n v="14928.031999999999"/>
    <n v="2985.6060000000002"/>
    <n v="119.2"/>
    <n v="30.5"/>
    <n v="3249.9679999999998"/>
    <x v="1"/>
    <x v="8"/>
    <x v="37"/>
  </r>
  <r>
    <x v="0"/>
    <d v="2019-09-19T00:00:00"/>
    <x v="0"/>
    <n v="681.95"/>
    <m/>
    <n v="15343.88"/>
    <n v="11520.485000000001"/>
    <n v="16.893000000000001"/>
    <m/>
    <n v="22.5"/>
    <n v="3823.395"/>
    <x v="1"/>
    <x v="8"/>
    <x v="37"/>
  </r>
  <r>
    <x v="0"/>
    <d v="2019-09-19T00:00:00"/>
    <x v="1"/>
    <n v="146"/>
    <n v="1"/>
    <n v="4453"/>
    <n v="2985.6060000000002"/>
    <n v="2985.6060000000002"/>
    <n v="146"/>
    <n v="30.5"/>
    <n v="1467.394"/>
    <x v="1"/>
    <x v="8"/>
    <x v="37"/>
  </r>
  <r>
    <x v="0"/>
    <d v="2019-09-19T00:00:00"/>
    <x v="1"/>
    <n v="115"/>
    <n v="1"/>
    <n v="3507.5"/>
    <n v="2985.6060000000002"/>
    <n v="2985.6060000000002"/>
    <n v="115"/>
    <n v="30.5"/>
    <n v="521.89400000000001"/>
    <x v="1"/>
    <x v="8"/>
    <x v="37"/>
  </r>
  <r>
    <x v="0"/>
    <d v="2019-09-19T00:00:00"/>
    <x v="1"/>
    <n v="240"/>
    <n v="2"/>
    <n v="7320"/>
    <n v="5971.2129999999997"/>
    <n v="2985.6060000000002"/>
    <n v="120"/>
    <n v="30.5"/>
    <n v="1348.787"/>
    <x v="1"/>
    <x v="8"/>
    <x v="37"/>
  </r>
  <r>
    <x v="0"/>
    <d v="2019-09-19T00:00:00"/>
    <x v="1"/>
    <n v="224"/>
    <n v="2"/>
    <n v="6832"/>
    <n v="5971.2129999999997"/>
    <n v="2985.6060000000002"/>
    <n v="112"/>
    <n v="30.5"/>
    <n v="860.78700000000003"/>
    <x v="1"/>
    <x v="8"/>
    <x v="37"/>
  </r>
  <r>
    <x v="0"/>
    <d v="2019-09-19T00:00:00"/>
    <x v="1"/>
    <n v="820"/>
    <n v="7"/>
    <n v="25010"/>
    <n v="20899.244999999999"/>
    <n v="2985.6060000000002"/>
    <n v="117.14285714285714"/>
    <n v="30.5"/>
    <n v="4110.7550000000001"/>
    <x v="1"/>
    <x v="8"/>
    <x v="37"/>
  </r>
  <r>
    <x v="0"/>
    <d v="2019-09-19T00:00:00"/>
    <x v="1"/>
    <n v="2177"/>
    <n v="18"/>
    <n v="65310"/>
    <n v="53740.915000000001"/>
    <n v="2985.6060000000002"/>
    <n v="120.94444444444444"/>
    <n v="30"/>
    <n v="11569.084999999999"/>
    <x v="1"/>
    <x v="8"/>
    <x v="37"/>
  </r>
  <r>
    <x v="0"/>
    <d v="2019-09-19T00:00:00"/>
    <x v="1"/>
    <n v="2662"/>
    <n v="22"/>
    <n v="79860"/>
    <n v="65683.341"/>
    <n v="2985.6060000000002"/>
    <n v="121"/>
    <n v="30"/>
    <n v="14176.659"/>
    <x v="1"/>
    <x v="8"/>
    <x v="37"/>
  </r>
  <r>
    <x v="0"/>
    <d v="2019-09-19T00:00:00"/>
    <x v="1"/>
    <n v="338"/>
    <n v="3"/>
    <n v="10140"/>
    <n v="8956.8189999999995"/>
    <n v="2985.6060000000002"/>
    <n v="112.66666666666667"/>
    <n v="30"/>
    <n v="1183.181"/>
    <x v="1"/>
    <x v="8"/>
    <x v="37"/>
  </r>
  <r>
    <x v="0"/>
    <d v="2019-09-19T00:00:00"/>
    <x v="1"/>
    <n v="350"/>
    <n v="3"/>
    <n v="10500"/>
    <n v="8956.8189999999995"/>
    <n v="2985.6060000000002"/>
    <n v="116.66666666666667"/>
    <n v="30"/>
    <n v="1543.181"/>
    <x v="1"/>
    <x v="8"/>
    <x v="37"/>
  </r>
  <r>
    <x v="0"/>
    <d v="2019-09-19T00:00:00"/>
    <x v="1"/>
    <n v="122"/>
    <n v="1"/>
    <n v="3721"/>
    <n v="2985.6060000000002"/>
    <n v="2985.6060000000002"/>
    <n v="122"/>
    <n v="30.5"/>
    <n v="735.39400000000001"/>
    <x v="1"/>
    <x v="8"/>
    <x v="37"/>
  </r>
  <r>
    <x v="0"/>
    <d v="2019-09-19T00:00:00"/>
    <x v="1"/>
    <n v="430"/>
    <n v="4"/>
    <n v="13115"/>
    <n v="7903.4309999999996"/>
    <n v="1975.8579999999999"/>
    <n v="107.5"/>
    <n v="30.5"/>
    <n v="5211.5690000000004"/>
    <x v="1"/>
    <x v="8"/>
    <x v="37"/>
  </r>
  <r>
    <x v="0"/>
    <d v="2019-09-19T00:00:00"/>
    <x v="1"/>
    <n v="624"/>
    <n v="6"/>
    <n v="18720"/>
    <n v="17913.637999999999"/>
    <n v="2985.6060000000002"/>
    <n v="104"/>
    <n v="30"/>
    <n v="806.36199999999997"/>
    <x v="1"/>
    <x v="8"/>
    <x v="37"/>
  </r>
  <r>
    <x v="0"/>
    <d v="2019-09-19T00:00:00"/>
    <x v="1"/>
    <n v="100"/>
    <n v="1"/>
    <n v="3050"/>
    <n v="2985.6060000000002"/>
    <n v="2985.6060000000002"/>
    <n v="100"/>
    <n v="30.5"/>
    <n v="64.394000000000005"/>
    <x v="1"/>
    <x v="8"/>
    <x v="37"/>
  </r>
  <r>
    <x v="0"/>
    <d v="2019-09-19T00:00:00"/>
    <x v="1"/>
    <n v="256"/>
    <n v="2"/>
    <n v="7808"/>
    <n v="5971.2129999999997"/>
    <n v="2985.6060000000002"/>
    <n v="128"/>
    <n v="30.5"/>
    <n v="1836.787"/>
    <x v="1"/>
    <x v="8"/>
    <x v="37"/>
  </r>
  <r>
    <x v="0"/>
    <d v="2019-09-19T00:00:00"/>
    <x v="1"/>
    <n v="260"/>
    <n v="2"/>
    <n v="7930"/>
    <n v="5971.2129999999997"/>
    <n v="2985.6060000000002"/>
    <n v="130"/>
    <n v="30.5"/>
    <n v="1958.787"/>
    <x v="1"/>
    <x v="8"/>
    <x v="37"/>
  </r>
  <r>
    <x v="0"/>
    <d v="2019-09-19T00:00:00"/>
    <x v="1"/>
    <n v="124"/>
    <n v="1"/>
    <n v="3782"/>
    <n v="2985.6060000000002"/>
    <n v="2985.6060000000002"/>
    <n v="124"/>
    <n v="30.5"/>
    <n v="796.39400000000001"/>
    <x v="1"/>
    <x v="8"/>
    <x v="37"/>
  </r>
  <r>
    <x v="0"/>
    <d v="2019-09-19T00:00:00"/>
    <x v="1"/>
    <n v="106.4"/>
    <n v="1"/>
    <n v="3245.2"/>
    <n v="3009.1080000000002"/>
    <n v="3009.1080000000002"/>
    <n v="106.4"/>
    <n v="30.5"/>
    <n v="236.09200000000001"/>
    <x v="1"/>
    <x v="8"/>
    <x v="37"/>
  </r>
  <r>
    <x v="0"/>
    <d v="2019-09-19T00:00:00"/>
    <x v="1"/>
    <n v="447.8"/>
    <n v="2"/>
    <n v="7836.5"/>
    <n v="6018.2150000000001"/>
    <n v="3009.1080000000002"/>
    <n v="223.9"/>
    <n v="17.5"/>
    <n v="1818.2850000000001"/>
    <x v="1"/>
    <x v="8"/>
    <x v="37"/>
  </r>
  <r>
    <x v="0"/>
    <d v="2019-09-19T00:00:00"/>
    <x v="1"/>
    <n v="86"/>
    <n v="1"/>
    <n v="2623"/>
    <n v="3009.1080000000002"/>
    <n v="3009.1080000000002"/>
    <n v="86"/>
    <n v="30.5"/>
    <n v="-386.108"/>
    <x v="1"/>
    <x v="8"/>
    <x v="37"/>
  </r>
  <r>
    <x v="0"/>
    <d v="2019-09-19T00:00:00"/>
    <x v="1"/>
    <n v="130.19999999999999"/>
    <n v="1"/>
    <n v="3971.1"/>
    <n v="3009.1080000000002"/>
    <n v="3009.1080000000002"/>
    <n v="130.19999999999999"/>
    <n v="30.5"/>
    <n v="961.99199999999996"/>
    <x v="1"/>
    <x v="8"/>
    <x v="37"/>
  </r>
  <r>
    <x v="0"/>
    <d v="2019-09-19T00:00:00"/>
    <x v="1"/>
    <n v="811"/>
    <n v="7"/>
    <n v="28385"/>
    <n v="21063.754000000001"/>
    <n v="3009.1080000000002"/>
    <n v="115.85714285714286"/>
    <n v="35"/>
    <n v="7321.2460000000001"/>
    <x v="1"/>
    <x v="8"/>
    <x v="37"/>
  </r>
  <r>
    <x v="0"/>
    <d v="2019-09-19T00:00:00"/>
    <x v="1"/>
    <n v="447.8"/>
    <n v="2"/>
    <n v="7836.5"/>
    <n v="5952.5280000000002"/>
    <n v="2976.2640000000001"/>
    <n v="223.9"/>
    <n v="17.5"/>
    <n v="1883.972"/>
    <x v="1"/>
    <x v="8"/>
    <x v="37"/>
  </r>
  <r>
    <x v="0"/>
    <d v="2019-09-19T00:00:00"/>
    <x v="1"/>
    <n v="123"/>
    <n v="1"/>
    <n v="3751.5"/>
    <n v="3009.1080000000002"/>
    <n v="3009.1080000000002"/>
    <n v="123"/>
    <n v="30.5"/>
    <n v="742.39200000000005"/>
    <x v="1"/>
    <x v="8"/>
    <x v="37"/>
  </r>
  <r>
    <x v="0"/>
    <d v="2019-09-19T00:00:00"/>
    <x v="1"/>
    <n v="103.8"/>
    <n v="1"/>
    <n v="3165.9"/>
    <n v="3009.1080000000002"/>
    <n v="3009.1080000000002"/>
    <n v="103.8"/>
    <n v="30.5"/>
    <n v="156.792"/>
    <x v="1"/>
    <x v="8"/>
    <x v="37"/>
  </r>
  <r>
    <x v="1"/>
    <d v="2019-09-19T00:00:00"/>
    <x v="1"/>
    <n v="-106.4"/>
    <n v="-1"/>
    <n v="-3245.2"/>
    <n v="-1321.4480000000001"/>
    <n v="-1321.4480000000001"/>
    <n v="106.4"/>
    <n v="30.5"/>
    <n v="-1923.752"/>
    <x v="1"/>
    <x v="8"/>
    <x v="37"/>
  </r>
  <r>
    <x v="1"/>
    <d v="2019-09-19T00:00:00"/>
    <x v="1"/>
    <n v="-86"/>
    <n v="-1"/>
    <n v="-2623"/>
    <n v="-1321.4480000000001"/>
    <n v="-1321.4480000000001"/>
    <n v="86"/>
    <n v="30.5"/>
    <n v="-1301.5519999999999"/>
    <x v="1"/>
    <x v="8"/>
    <x v="37"/>
  </r>
  <r>
    <x v="1"/>
    <d v="2019-09-19T00:00:00"/>
    <x v="1"/>
    <n v="-447.8"/>
    <n v="-4"/>
    <n v="-15673"/>
    <n v="-5285.7910000000002"/>
    <n v="-1321.4480000000001"/>
    <n v="111.95"/>
    <n v="35"/>
    <n v="-10387.209000000001"/>
    <x v="1"/>
    <x v="8"/>
    <x v="37"/>
  </r>
  <r>
    <x v="0"/>
    <d v="2019-09-19T00:00:00"/>
    <x v="1"/>
    <n v="376"/>
    <n v="3"/>
    <n v="11468"/>
    <n v="8956.8189999999995"/>
    <n v="2985.6060000000002"/>
    <n v="125.33333333333333"/>
    <n v="30.5"/>
    <n v="2511.181"/>
    <x v="1"/>
    <x v="8"/>
    <x v="37"/>
  </r>
  <r>
    <x v="0"/>
    <d v="2019-09-19T00:00:00"/>
    <x v="1"/>
    <n v="514"/>
    <n v="4"/>
    <n v="15677"/>
    <n v="11942.425999999999"/>
    <n v="2985.6060000000002"/>
    <n v="128.5"/>
    <n v="30.5"/>
    <n v="3734.5740000000001"/>
    <x v="1"/>
    <x v="8"/>
    <x v="37"/>
  </r>
  <r>
    <x v="1"/>
    <d v="2019-09-19T00:00:00"/>
    <x v="1"/>
    <n v="-811"/>
    <n v="-7"/>
    <n v="-28385"/>
    <n v="-9250.134"/>
    <n v="-1321.4480000000001"/>
    <n v="115.85714285714286"/>
    <n v="35"/>
    <n v="-19134.866000000002"/>
    <x v="1"/>
    <x v="8"/>
    <x v="37"/>
  </r>
  <r>
    <x v="1"/>
    <d v="2019-09-19T00:00:00"/>
    <x v="1"/>
    <n v="-130.19999999999999"/>
    <n v="-1"/>
    <n v="-3971.1"/>
    <n v="-1321.4480000000001"/>
    <n v="-1321.4480000000001"/>
    <n v="130.19999999999999"/>
    <n v="30.5"/>
    <n v="-2649.652"/>
    <x v="1"/>
    <x v="8"/>
    <x v="37"/>
  </r>
  <r>
    <x v="1"/>
    <d v="2019-09-19T00:00:00"/>
    <x v="1"/>
    <n v="-123"/>
    <n v="-1"/>
    <n v="-3751.5"/>
    <n v="-1321.4480000000001"/>
    <n v="-1321.4480000000001"/>
    <n v="123"/>
    <n v="30.5"/>
    <n v="-2430.0520000000001"/>
    <x v="1"/>
    <x v="8"/>
    <x v="37"/>
  </r>
  <r>
    <x v="1"/>
    <d v="2019-09-19T00:00:00"/>
    <x v="1"/>
    <n v="-103.8"/>
    <n v="-1"/>
    <n v="-3165.9"/>
    <n v="-1321.4480000000001"/>
    <n v="-1321.4480000000001"/>
    <n v="103.8"/>
    <n v="30.5"/>
    <n v="-1844.452"/>
    <x v="1"/>
    <x v="8"/>
    <x v="37"/>
  </r>
  <r>
    <x v="0"/>
    <d v="2019-09-20T00:00:00"/>
    <x v="0"/>
    <n v="334.4"/>
    <m/>
    <n v="7524"/>
    <n v="5179.0240000000003"/>
    <n v="15.488"/>
    <m/>
    <n v="22.5"/>
    <n v="2344.9760000000001"/>
    <x v="1"/>
    <x v="8"/>
    <x v="37"/>
  </r>
  <r>
    <x v="0"/>
    <d v="2019-09-20T00:00:00"/>
    <x v="0"/>
    <n v="219.56"/>
    <m/>
    <n v="4940.1000000000004"/>
    <n v="3400.4380000000001"/>
    <n v="15.488"/>
    <m/>
    <n v="22.5"/>
    <n v="1539.662"/>
    <x v="1"/>
    <x v="8"/>
    <x v="37"/>
  </r>
  <r>
    <x v="0"/>
    <d v="2019-09-20T00:00:00"/>
    <x v="0"/>
    <n v="442.44"/>
    <m/>
    <n v="10618.56"/>
    <n v="6852.2950000000001"/>
    <n v="15.488"/>
    <m/>
    <n v="24"/>
    <n v="3766.2649999999999"/>
    <x v="1"/>
    <x v="8"/>
    <x v="37"/>
  </r>
  <r>
    <x v="0"/>
    <d v="2019-09-20T00:00:00"/>
    <x v="0"/>
    <n v="400"/>
    <m/>
    <n v="9000"/>
    <n v="6195.0050000000001"/>
    <n v="15.488"/>
    <m/>
    <n v="22.5"/>
    <n v="2804.9949999999999"/>
    <x v="1"/>
    <x v="8"/>
    <x v="37"/>
  </r>
  <r>
    <x v="0"/>
    <d v="2019-09-20T00:00:00"/>
    <x v="0"/>
    <n v="1443"/>
    <m/>
    <n v="34632"/>
    <n v="22348.48"/>
    <n v="15.488"/>
    <m/>
    <n v="24"/>
    <n v="12283.52"/>
    <x v="1"/>
    <x v="8"/>
    <x v="37"/>
  </r>
  <r>
    <x v="0"/>
    <d v="2019-09-20T00:00:00"/>
    <x v="0"/>
    <n v="694.3"/>
    <m/>
    <n v="15621.75"/>
    <n v="10752.98"/>
    <n v="15.488"/>
    <m/>
    <n v="22.5"/>
    <n v="4868.7700000000004"/>
    <x v="1"/>
    <x v="8"/>
    <x v="37"/>
  </r>
  <r>
    <x v="0"/>
    <d v="2019-09-20T00:00:00"/>
    <x v="0"/>
    <n v="700.1"/>
    <m/>
    <n v="15752.25"/>
    <n v="10842.807000000001"/>
    <n v="15.488"/>
    <m/>
    <n v="22.5"/>
    <n v="4909.4430000000002"/>
    <x v="1"/>
    <x v="8"/>
    <x v="37"/>
  </r>
  <r>
    <x v="0"/>
    <d v="2019-09-20T00:00:00"/>
    <x v="0"/>
    <n v="189.96"/>
    <m/>
    <n v="4274.1000000000004"/>
    <n v="2942.0079999999998"/>
    <n v="15.488"/>
    <m/>
    <n v="22.5"/>
    <n v="1332.0920000000001"/>
    <x v="1"/>
    <x v="8"/>
    <x v="37"/>
  </r>
  <r>
    <x v="0"/>
    <d v="2019-09-20T00:00:00"/>
    <x v="0"/>
    <n v="1473.09"/>
    <m/>
    <n v="33144.53"/>
    <n v="22814.499"/>
    <n v="15.488"/>
    <m/>
    <n v="22.5"/>
    <n v="10330.031000000001"/>
    <x v="1"/>
    <x v="8"/>
    <x v="37"/>
  </r>
  <r>
    <x v="0"/>
    <d v="2019-09-20T00:00:00"/>
    <x v="0"/>
    <n v="679"/>
    <m/>
    <n v="15277.5"/>
    <n v="10516.021000000001"/>
    <n v="15.488"/>
    <m/>
    <n v="22.5"/>
    <n v="4761.4790000000003"/>
    <x v="1"/>
    <x v="8"/>
    <x v="37"/>
  </r>
  <r>
    <x v="0"/>
    <d v="2019-09-20T00:00:00"/>
    <x v="0"/>
    <n v="685.61"/>
    <m/>
    <n v="15426.23"/>
    <n v="10618.393"/>
    <n v="15.488"/>
    <m/>
    <n v="22.5"/>
    <n v="4807.8370000000004"/>
    <x v="1"/>
    <x v="8"/>
    <x v="37"/>
  </r>
  <r>
    <x v="0"/>
    <d v="2019-09-20T00:00:00"/>
    <x v="0"/>
    <n v="3126.06"/>
    <m/>
    <n v="70336.350000000006"/>
    <n v="48414.892"/>
    <n v="15.488"/>
    <m/>
    <n v="22.5"/>
    <n v="21921.457999999999"/>
    <x v="1"/>
    <x v="8"/>
    <x v="37"/>
  </r>
  <r>
    <x v="0"/>
    <d v="2019-09-23T00:00:00"/>
    <x v="1"/>
    <n v="552"/>
    <n v="5"/>
    <n v="16560"/>
    <n v="14928.031999999999"/>
    <n v="2985.6060000000002"/>
    <n v="110.4"/>
    <n v="30"/>
    <n v="1631.9680000000001"/>
    <x v="1"/>
    <x v="8"/>
    <x v="38"/>
  </r>
  <r>
    <x v="0"/>
    <d v="2019-09-23T00:00:00"/>
    <x v="0"/>
    <n v="516.38"/>
    <m/>
    <n v="12393.12"/>
    <n v="7300.1570000000002"/>
    <n v="14.137"/>
    <m/>
    <n v="24"/>
    <n v="5092.9629999999997"/>
    <x v="1"/>
    <x v="8"/>
    <x v="38"/>
  </r>
  <r>
    <x v="0"/>
    <d v="2019-09-23T00:00:00"/>
    <x v="1"/>
    <n v="1200"/>
    <n v="10"/>
    <n v="36600"/>
    <n v="29856.063999999998"/>
    <n v="2985.6060000000002"/>
    <n v="120"/>
    <n v="30.5"/>
    <n v="6743.9359999999997"/>
    <x v="1"/>
    <x v="8"/>
    <x v="38"/>
  </r>
  <r>
    <x v="0"/>
    <d v="2019-09-23T00:00:00"/>
    <x v="0"/>
    <n v="445.45"/>
    <m/>
    <n v="10690.8"/>
    <n v="6297.4070000000002"/>
    <n v="14.137"/>
    <m/>
    <n v="24"/>
    <n v="4393.393"/>
    <x v="1"/>
    <x v="8"/>
    <x v="38"/>
  </r>
  <r>
    <x v="0"/>
    <d v="2019-09-23T00:00:00"/>
    <x v="1"/>
    <n v="146"/>
    <n v="1"/>
    <n v="4453"/>
    <n v="2985.6060000000002"/>
    <n v="2985.6060000000002"/>
    <n v="146"/>
    <n v="30.5"/>
    <n v="1467.394"/>
    <x v="1"/>
    <x v="8"/>
    <x v="38"/>
  </r>
  <r>
    <x v="0"/>
    <d v="2019-09-23T00:00:00"/>
    <x v="0"/>
    <n v="230.73"/>
    <m/>
    <n v="5537.52"/>
    <n v="3261.8719999999998"/>
    <n v="14.137"/>
    <m/>
    <n v="24"/>
    <n v="2275.6480000000001"/>
    <x v="1"/>
    <x v="8"/>
    <x v="38"/>
  </r>
  <r>
    <x v="0"/>
    <d v="2019-09-23T00:00:00"/>
    <x v="1"/>
    <n v="580"/>
    <n v="5"/>
    <n v="17690"/>
    <n v="14928.031999999999"/>
    <n v="2985.6060000000002"/>
    <n v="116"/>
    <n v="30.5"/>
    <n v="2761.9679999999998"/>
    <x v="1"/>
    <x v="8"/>
    <x v="38"/>
  </r>
  <r>
    <x v="0"/>
    <d v="2019-09-23T00:00:00"/>
    <x v="0"/>
    <n v="447.99"/>
    <m/>
    <n v="10751.76"/>
    <n v="6333.3149999999996"/>
    <n v="14.137"/>
    <m/>
    <n v="24"/>
    <n v="4418.4449999999997"/>
    <x v="1"/>
    <x v="8"/>
    <x v="38"/>
  </r>
  <r>
    <x v="0"/>
    <d v="2019-09-23T00:00:00"/>
    <x v="1"/>
    <n v="2562"/>
    <n v="20"/>
    <n v="76860"/>
    <n v="59712.127999999997"/>
    <n v="2985.6060000000002"/>
    <n v="128.1"/>
    <n v="30"/>
    <n v="17147.871999999999"/>
    <x v="1"/>
    <x v="8"/>
    <x v="38"/>
  </r>
  <r>
    <x v="0"/>
    <d v="2019-09-23T00:00:00"/>
    <x v="0"/>
    <n v="342.77"/>
    <m/>
    <n v="8226.48"/>
    <n v="4845.8010000000004"/>
    <n v="14.137"/>
    <m/>
    <n v="24"/>
    <n v="3380.6790000000001"/>
    <x v="1"/>
    <x v="8"/>
    <x v="38"/>
  </r>
  <r>
    <x v="0"/>
    <d v="2019-09-23T00:00:00"/>
    <x v="1"/>
    <n v="110"/>
    <n v="1"/>
    <n v="3355"/>
    <n v="2985.6060000000002"/>
    <n v="2985.6060000000002"/>
    <n v="110"/>
    <n v="30.5"/>
    <n v="369.39400000000001"/>
    <x v="1"/>
    <x v="8"/>
    <x v="38"/>
  </r>
  <r>
    <x v="0"/>
    <d v="2019-09-23T00:00:00"/>
    <x v="0"/>
    <n v="909.7"/>
    <m/>
    <n v="21832.799999999999"/>
    <n v="12860.593000000001"/>
    <n v="14.137"/>
    <m/>
    <n v="24"/>
    <n v="8972.2070000000003"/>
    <x v="1"/>
    <x v="8"/>
    <x v="38"/>
  </r>
  <r>
    <x v="0"/>
    <d v="2019-09-23T00:00:00"/>
    <x v="1"/>
    <n v="430"/>
    <n v="4"/>
    <n v="13115"/>
    <n v="11942.425999999999"/>
    <n v="2985.6060000000002"/>
    <n v="107.5"/>
    <n v="30.5"/>
    <n v="1172.5740000000001"/>
    <x v="1"/>
    <x v="8"/>
    <x v="38"/>
  </r>
  <r>
    <x v="0"/>
    <d v="2019-09-23T00:00:00"/>
    <x v="0"/>
    <n v="441.23"/>
    <m/>
    <n v="10589.52"/>
    <n v="6237.7479999999996"/>
    <n v="14.137"/>
    <m/>
    <n v="24"/>
    <n v="4351.7719999999999"/>
    <x v="1"/>
    <x v="8"/>
    <x v="38"/>
  </r>
  <r>
    <x v="1"/>
    <d v="2019-09-23T00:00:00"/>
    <x v="1"/>
    <n v="-430"/>
    <n v="-4"/>
    <n v="-13115"/>
    <n v="-7903.4309999999996"/>
    <n v="-1975.8579999999999"/>
    <n v="107.5"/>
    <n v="30.5"/>
    <n v="-5211.5690000000004"/>
    <x v="1"/>
    <x v="8"/>
    <x v="38"/>
  </r>
  <r>
    <x v="0"/>
    <d v="2019-09-23T00:00:00"/>
    <x v="0"/>
    <n v="91.25"/>
    <m/>
    <n v="1277.5"/>
    <n v="1290.018"/>
    <n v="14.137"/>
    <m/>
    <n v="14"/>
    <n v="-12.518000000000001"/>
    <x v="1"/>
    <x v="8"/>
    <x v="38"/>
  </r>
  <r>
    <x v="0"/>
    <d v="2019-09-23T00:00:00"/>
    <x v="1"/>
    <n v="364"/>
    <n v="3"/>
    <n v="10920"/>
    <n v="8956.8189999999995"/>
    <n v="2985.6060000000002"/>
    <n v="121.33333333333333"/>
    <n v="30"/>
    <n v="1963.181"/>
    <x v="1"/>
    <x v="8"/>
    <x v="38"/>
  </r>
  <r>
    <x v="0"/>
    <d v="2019-09-23T00:00:00"/>
    <x v="0"/>
    <n v="226.31"/>
    <m/>
    <n v="5431.44"/>
    <n v="3199.3850000000002"/>
    <n v="14.137"/>
    <m/>
    <n v="24"/>
    <n v="2232.0549999999998"/>
    <x v="1"/>
    <x v="8"/>
    <x v="38"/>
  </r>
  <r>
    <x v="0"/>
    <d v="2019-09-23T00:00:00"/>
    <x v="1"/>
    <n v="120"/>
    <n v="1"/>
    <n v="3660"/>
    <n v="2985.6060000000002"/>
    <n v="2985.6060000000002"/>
    <n v="120"/>
    <n v="30.5"/>
    <n v="674.39400000000001"/>
    <x v="1"/>
    <x v="8"/>
    <x v="38"/>
  </r>
  <r>
    <x v="0"/>
    <d v="2019-09-23T00:00:00"/>
    <x v="0"/>
    <n v="1333.69"/>
    <m/>
    <n v="32008.560000000001"/>
    <n v="18854.616000000002"/>
    <n v="14.137"/>
    <m/>
    <n v="24"/>
    <n v="13153.944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0"/>
    <n v="890.69"/>
    <m/>
    <n v="20040.53"/>
    <n v="12591.844999999999"/>
    <n v="14.137"/>
    <m/>
    <n v="22.5"/>
    <n v="7448.6850000000004"/>
    <x v="1"/>
    <x v="8"/>
    <x v="38"/>
  </r>
  <r>
    <x v="0"/>
    <d v="2019-09-23T00:00:00"/>
    <x v="1"/>
    <n v="667"/>
    <n v="6"/>
    <n v="20343.5"/>
    <n v="17913.637999999999"/>
    <n v="2985.6060000000002"/>
    <n v="111.16666666666667"/>
    <n v="30.5"/>
    <n v="2429.8620000000001"/>
    <x v="1"/>
    <x v="8"/>
    <x v="38"/>
  </r>
  <r>
    <x v="0"/>
    <d v="2019-09-23T00:00:00"/>
    <x v="0"/>
    <n v="335.12"/>
    <m/>
    <n v="8042.88"/>
    <n v="4737.652"/>
    <n v="14.137"/>
    <m/>
    <n v="24"/>
    <n v="3305.2280000000001"/>
    <x v="1"/>
    <x v="8"/>
    <x v="38"/>
  </r>
  <r>
    <x v="0"/>
    <d v="2019-09-23T00:00:00"/>
    <x v="1"/>
    <n v="563"/>
    <n v="5"/>
    <n v="17171.5"/>
    <n v="14928.031999999999"/>
    <n v="2985.6060000000002"/>
    <n v="112.6"/>
    <n v="30.5"/>
    <n v="2243.4679999999998"/>
    <x v="1"/>
    <x v="8"/>
    <x v="38"/>
  </r>
  <r>
    <x v="0"/>
    <d v="2019-09-23T00:00:00"/>
    <x v="0"/>
    <n v="1028.96"/>
    <m/>
    <n v="24695.040000000001"/>
    <n v="14546.593000000001"/>
    <n v="14.137"/>
    <m/>
    <n v="24"/>
    <n v="10148.447"/>
    <x v="1"/>
    <x v="8"/>
    <x v="38"/>
  </r>
  <r>
    <x v="0"/>
    <d v="2019-09-23T00:00:00"/>
    <x v="1"/>
    <n v="527.4"/>
    <n v="4"/>
    <n v="15822"/>
    <n v="14515.272999999999"/>
    <n v="3628.8180000000002"/>
    <n v="131.85"/>
    <n v="30"/>
    <n v="1306.7270000000001"/>
    <x v="1"/>
    <x v="8"/>
    <x v="38"/>
  </r>
  <r>
    <x v="0"/>
    <d v="2019-09-23T00:00:00"/>
    <x v="0"/>
    <n v="917.7"/>
    <m/>
    <n v="22024.799999999999"/>
    <n v="12973.69"/>
    <n v="14.137"/>
    <m/>
    <n v="24"/>
    <n v="9051.11"/>
    <x v="1"/>
    <x v="8"/>
    <x v="38"/>
  </r>
  <r>
    <x v="0"/>
    <d v="2019-09-23T00:00:00"/>
    <x v="1"/>
    <n v="540.20000000000005"/>
    <n v="4"/>
    <n v="16206"/>
    <n v="12185.546"/>
    <n v="3046.386"/>
    <n v="135.05000000000001"/>
    <n v="30"/>
    <n v="4020.4540000000002"/>
    <x v="1"/>
    <x v="8"/>
    <x v="38"/>
  </r>
  <r>
    <x v="0"/>
    <d v="2019-09-23T00:00:00"/>
    <x v="0"/>
    <n v="45.73"/>
    <m/>
    <n v="1097.52"/>
    <n v="646.49300000000005"/>
    <n v="14.137"/>
    <m/>
    <n v="24"/>
    <n v="451.02699999999999"/>
    <x v="1"/>
    <x v="8"/>
    <x v="38"/>
  </r>
  <r>
    <x v="0"/>
    <d v="2019-09-23T00:00:00"/>
    <x v="1"/>
    <n v="516"/>
    <n v="4"/>
    <n v="15738"/>
    <n v="14515.272999999999"/>
    <n v="3628.8180000000002"/>
    <n v="129"/>
    <n v="30.5"/>
    <n v="1222.7270000000001"/>
    <x v="1"/>
    <x v="8"/>
    <x v="38"/>
  </r>
  <r>
    <x v="0"/>
    <d v="2019-09-23T00:00:00"/>
    <x v="0"/>
    <n v="1344.16"/>
    <m/>
    <n v="30243.599999999999"/>
    <n v="19002.632000000001"/>
    <n v="14.137"/>
    <m/>
    <n v="22.5"/>
    <n v="11240.968000000001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3T00:00:00"/>
    <x v="1"/>
    <n v="100"/>
    <n v="1"/>
    <n v="3050"/>
    <n v="2985.6060000000002"/>
    <n v="2985.6060000000002"/>
    <n v="100"/>
    <n v="30.5"/>
    <n v="64.394000000000005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1"/>
    <n v="220"/>
    <n v="2"/>
    <n v="6710"/>
    <n v="5971.2129999999997"/>
    <n v="2985.6060000000002"/>
    <n v="110"/>
    <n v="30.5"/>
    <n v="738.78700000000003"/>
    <x v="1"/>
    <x v="8"/>
    <x v="38"/>
  </r>
  <r>
    <x v="0"/>
    <d v="2019-09-23T00:00:00"/>
    <x v="1"/>
    <n v="136"/>
    <n v="1"/>
    <n v="4148"/>
    <n v="2985.6060000000002"/>
    <n v="2985.6060000000002"/>
    <n v="136"/>
    <n v="30.5"/>
    <n v="1162.394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4T00:00:00"/>
    <x v="1"/>
    <n v="210.4"/>
    <n v="2"/>
    <n v="6312"/>
    <n v="7257.6360000000004"/>
    <n v="3628.8180000000002"/>
    <n v="105.2"/>
    <n v="30"/>
    <n v="-945.63599999999997"/>
    <x v="1"/>
    <x v="8"/>
    <x v="38"/>
  </r>
  <r>
    <x v="0"/>
    <d v="2019-09-24T00:00:00"/>
    <x v="1"/>
    <n v="388.2"/>
    <n v="3"/>
    <n v="11646"/>
    <n v="10886.455"/>
    <n v="3628.8180000000002"/>
    <n v="129.4"/>
    <n v="30"/>
    <n v="759.54499999999996"/>
    <x v="1"/>
    <x v="8"/>
    <x v="38"/>
  </r>
  <r>
    <x v="0"/>
    <d v="2019-09-24T00:00:00"/>
    <x v="1"/>
    <n v="111.8"/>
    <n v="1"/>
    <n v="3354"/>
    <n v="3628.8180000000002"/>
    <n v="3628.8180000000002"/>
    <n v="111.8"/>
    <n v="30"/>
    <n v="-274.81799999999998"/>
    <x v="1"/>
    <x v="8"/>
    <x v="38"/>
  </r>
  <r>
    <x v="0"/>
    <d v="2019-09-24T00:00:00"/>
    <x v="1"/>
    <n v="30"/>
    <n v="1"/>
    <n v="1323"/>
    <n v="1351.751"/>
    <n v="1351.751"/>
    <n v="30"/>
    <n v="44.1"/>
    <n v="-28.751000000000001"/>
    <x v="1"/>
    <x v="8"/>
    <x v="38"/>
  </r>
  <r>
    <x v="0"/>
    <d v="2019-09-24T00:00:00"/>
    <x v="1"/>
    <n v="1188"/>
    <n v="10"/>
    <n v="35640"/>
    <n v="29812.636999999999"/>
    <n v="2981.2640000000001"/>
    <n v="118.8"/>
    <n v="30"/>
    <n v="5827.3630000000003"/>
    <x v="1"/>
    <x v="8"/>
    <x v="38"/>
  </r>
  <r>
    <x v="0"/>
    <d v="2019-09-24T00:00:00"/>
    <x v="1"/>
    <n v="228.6"/>
    <n v="2"/>
    <n v="7086.6"/>
    <n v="2361.0349999999999"/>
    <n v="1180.518"/>
    <n v="114.3"/>
    <n v="31"/>
    <n v="4725.5649999999996"/>
    <x v="1"/>
    <x v="8"/>
    <x v="38"/>
  </r>
  <r>
    <x v="0"/>
    <d v="2019-09-24T00:00:00"/>
    <x v="1"/>
    <n v="866"/>
    <n v="7"/>
    <n v="25980"/>
    <n v="20899.244999999999"/>
    <n v="2985.6060000000002"/>
    <n v="123.71428571428571"/>
    <n v="30"/>
    <n v="5080.7550000000001"/>
    <x v="1"/>
    <x v="8"/>
    <x v="38"/>
  </r>
  <r>
    <x v="0"/>
    <d v="2019-09-24T00:00:00"/>
    <x v="1"/>
    <n v="479"/>
    <n v="4"/>
    <n v="14370"/>
    <n v="11942.425999999999"/>
    <n v="2985.6060000000002"/>
    <n v="119.75"/>
    <n v="30"/>
    <n v="2427.5740000000001"/>
    <x v="1"/>
    <x v="8"/>
    <x v="38"/>
  </r>
  <r>
    <x v="0"/>
    <d v="2019-09-24T00:00:00"/>
    <x v="1"/>
    <n v="388"/>
    <n v="3"/>
    <n v="11640"/>
    <n v="8956.8189999999995"/>
    <n v="2985.6060000000002"/>
    <n v="129.33333333333334"/>
    <n v="30"/>
    <n v="2683.181"/>
    <x v="1"/>
    <x v="8"/>
    <x v="38"/>
  </r>
  <r>
    <x v="0"/>
    <d v="2019-09-24T00:00:00"/>
    <x v="1"/>
    <n v="899"/>
    <n v="8"/>
    <n v="30566"/>
    <n v="29030.545999999998"/>
    <n v="3628.8180000000002"/>
    <n v="112.375"/>
    <n v="34"/>
    <n v="1535.454"/>
    <x v="1"/>
    <x v="8"/>
    <x v="38"/>
  </r>
  <r>
    <x v="0"/>
    <d v="2019-09-24T00:00:00"/>
    <x v="1"/>
    <n v="120.4"/>
    <n v="1"/>
    <n v="3250.8"/>
    <n v="2985.6060000000002"/>
    <n v="2985.6060000000002"/>
    <n v="120.4"/>
    <n v="27"/>
    <n v="265.19400000000002"/>
    <x v="1"/>
    <x v="8"/>
    <x v="38"/>
  </r>
  <r>
    <x v="0"/>
    <d v="2019-09-24T00:00:00"/>
    <x v="1"/>
    <n v="1309"/>
    <n v="10"/>
    <n v="39270"/>
    <n v="29856.063999999998"/>
    <n v="2985.6060000000002"/>
    <n v="130.9"/>
    <n v="30"/>
    <n v="9413.9359999999997"/>
    <x v="1"/>
    <x v="8"/>
    <x v="38"/>
  </r>
  <r>
    <x v="0"/>
    <d v="2019-09-24T00:00:00"/>
    <x v="1"/>
    <n v="921.5"/>
    <n v="9"/>
    <n v="31331"/>
    <n v="20767.527999999998"/>
    <n v="2307.5030000000002"/>
    <n v="102.38888888888889"/>
    <n v="34"/>
    <n v="10563.472"/>
    <x v="1"/>
    <x v="8"/>
    <x v="38"/>
  </r>
  <r>
    <x v="0"/>
    <d v="2019-09-24T00:00:00"/>
    <x v="1"/>
    <n v="85"/>
    <n v="1"/>
    <n v="2550"/>
    <n v="2608.2950000000001"/>
    <n v="2608.2950000000001"/>
    <n v="85"/>
    <n v="30"/>
    <n v="-58.295000000000002"/>
    <x v="1"/>
    <x v="8"/>
    <x v="38"/>
  </r>
  <r>
    <x v="0"/>
    <d v="2019-09-24T00:00:00"/>
    <x v="1"/>
    <n v="399"/>
    <n v="4"/>
    <n v="11970"/>
    <n v="10595.467000000001"/>
    <n v="2648.8670000000002"/>
    <n v="99.75"/>
    <n v="30"/>
    <n v="1374.5329999999999"/>
    <x v="1"/>
    <x v="8"/>
    <x v="38"/>
  </r>
  <r>
    <x v="0"/>
    <d v="2019-09-24T00:00:00"/>
    <x v="1"/>
    <n v="109.5"/>
    <n v="1"/>
    <n v="3285"/>
    <n v="2648.8670000000002"/>
    <n v="2648.8670000000002"/>
    <n v="109.5"/>
    <n v="30"/>
    <n v="636.13300000000004"/>
    <x v="1"/>
    <x v="8"/>
    <x v="38"/>
  </r>
  <r>
    <x v="0"/>
    <d v="2019-09-24T00:00:00"/>
    <x v="1"/>
    <n v="108.2"/>
    <n v="1"/>
    <n v="3246"/>
    <n v="3046.386"/>
    <n v="3046.386"/>
    <n v="108.2"/>
    <n v="30"/>
    <n v="199.614"/>
    <x v="1"/>
    <x v="8"/>
    <x v="38"/>
  </r>
  <r>
    <x v="0"/>
    <d v="2019-09-24T00:00:00"/>
    <x v="1"/>
    <n v="104.6"/>
    <n v="1"/>
    <n v="3138"/>
    <n v="3046.386"/>
    <n v="3046.386"/>
    <n v="104.6"/>
    <n v="30"/>
    <n v="91.614000000000004"/>
    <x v="1"/>
    <x v="8"/>
    <x v="38"/>
  </r>
  <r>
    <x v="0"/>
    <d v="2019-09-24T00:00:00"/>
    <x v="1"/>
    <n v="116.5"/>
    <n v="1"/>
    <n v="3961"/>
    <n v="2608.2950000000001"/>
    <n v="2608.2950000000001"/>
    <n v="116.5"/>
    <n v="34"/>
    <n v="1352.7049999999999"/>
    <x v="1"/>
    <x v="8"/>
    <x v="38"/>
  </r>
  <r>
    <x v="0"/>
    <d v="2019-09-24T00:00:00"/>
    <x v="1"/>
    <n v="220.5"/>
    <n v="2"/>
    <n v="6615"/>
    <n v="5297.7340000000004"/>
    <n v="2648.8670000000002"/>
    <n v="110.25"/>
    <n v="30"/>
    <n v="1317.2660000000001"/>
    <x v="1"/>
    <x v="8"/>
    <x v="38"/>
  </r>
  <r>
    <x v="0"/>
    <d v="2019-09-24T00:00:00"/>
    <x v="1"/>
    <n v="656.5"/>
    <n v="6"/>
    <n v="22321"/>
    <n v="15893.200999999999"/>
    <n v="2648.8670000000002"/>
    <n v="109.41666666666667"/>
    <n v="34"/>
    <n v="6427.799"/>
    <x v="1"/>
    <x v="8"/>
    <x v="38"/>
  </r>
  <r>
    <x v="0"/>
    <d v="2019-09-24T00:00:00"/>
    <x v="1"/>
    <n v="103.5"/>
    <n v="1"/>
    <n v="3105"/>
    <n v="2648.8670000000002"/>
    <n v="2648.8670000000002"/>
    <n v="103.5"/>
    <n v="30"/>
    <n v="456.13299999999998"/>
    <x v="1"/>
    <x v="8"/>
    <x v="38"/>
  </r>
  <r>
    <x v="0"/>
    <d v="2019-09-24T00:00:00"/>
    <x v="1"/>
    <n v="330"/>
    <n v="3"/>
    <n v="9900"/>
    <n v="7946.6"/>
    <n v="2648.8670000000002"/>
    <n v="110"/>
    <n v="30"/>
    <n v="1953.4"/>
    <x v="1"/>
    <x v="8"/>
    <x v="38"/>
  </r>
  <r>
    <x v="0"/>
    <d v="2019-09-24T00:00:00"/>
    <x v="1"/>
    <n v="95"/>
    <n v="1"/>
    <n v="2850"/>
    <n v="2648.8670000000002"/>
    <n v="2648.8670000000002"/>
    <n v="95"/>
    <n v="30"/>
    <n v="201.13300000000001"/>
    <x v="1"/>
    <x v="8"/>
    <x v="38"/>
  </r>
  <r>
    <x v="0"/>
    <d v="2019-09-24T00:00:00"/>
    <x v="1"/>
    <n v="109"/>
    <n v="1"/>
    <n v="3270"/>
    <n v="2648.8670000000002"/>
    <n v="2648.8670000000002"/>
    <n v="109"/>
    <n v="30"/>
    <n v="621.13300000000004"/>
    <x v="1"/>
    <x v="8"/>
    <x v="38"/>
  </r>
  <r>
    <x v="0"/>
    <d v="2019-09-25T00:00:00"/>
    <x v="0"/>
    <n v="179.91"/>
    <m/>
    <n v="3238.38"/>
    <n v="2480.1030000000001"/>
    <n v="13.785"/>
    <m/>
    <n v="18"/>
    <n v="758.27700000000004"/>
    <x v="1"/>
    <x v="8"/>
    <x v="38"/>
  </r>
  <r>
    <x v="0"/>
    <d v="2019-09-25T00:00:00"/>
    <x v="1"/>
    <n v="3738"/>
    <n v="30"/>
    <n v="108402"/>
    <n v="89568.191999999995"/>
    <n v="2985.6060000000002"/>
    <n v="124.6"/>
    <n v="29"/>
    <n v="18833.808000000001"/>
    <x v="1"/>
    <x v="8"/>
    <x v="38"/>
  </r>
  <r>
    <x v="0"/>
    <d v="2019-09-25T00:00:00"/>
    <x v="0"/>
    <n v="224.99"/>
    <m/>
    <n v="2924.87"/>
    <n v="3101.5419999999999"/>
    <n v="13.785"/>
    <m/>
    <n v="13"/>
    <n v="-176.672"/>
    <x v="1"/>
    <x v="8"/>
    <x v="38"/>
  </r>
  <r>
    <x v="0"/>
    <d v="2019-09-25T00:00:00"/>
    <x v="1"/>
    <n v="860"/>
    <n v="6"/>
    <n v="25800"/>
    <n v="21772.909"/>
    <n v="3628.8180000000002"/>
    <n v="143.33333333333334"/>
    <n v="30"/>
    <n v="4027.0909999999999"/>
    <x v="1"/>
    <x v="8"/>
    <x v="38"/>
  </r>
  <r>
    <x v="0"/>
    <d v="2019-09-25T00:00:00"/>
    <x v="0"/>
    <n v="440.06"/>
    <m/>
    <n v="10561.44"/>
    <n v="6070.92"/>
    <n v="13.795999999999999"/>
    <m/>
    <n v="24"/>
    <n v="4490.5200000000004"/>
    <x v="1"/>
    <x v="8"/>
    <x v="38"/>
  </r>
  <r>
    <x v="0"/>
    <d v="2019-09-25T00:00:00"/>
    <x v="1"/>
    <n v="445.5"/>
    <n v="4"/>
    <n v="13365"/>
    <n v="10595.467000000001"/>
    <n v="2648.8670000000002"/>
    <n v="111.375"/>
    <n v="30"/>
    <n v="2769.5329999999999"/>
    <x v="1"/>
    <x v="8"/>
    <x v="38"/>
  </r>
  <r>
    <x v="0"/>
    <d v="2019-09-25T00:00:00"/>
    <x v="0"/>
    <n v="227.2"/>
    <m/>
    <n v="5452.8"/>
    <n v="3134.375"/>
    <n v="13.795999999999999"/>
    <m/>
    <n v="24"/>
    <n v="2318.4250000000002"/>
    <x v="1"/>
    <x v="8"/>
    <x v="38"/>
  </r>
  <r>
    <x v="0"/>
    <d v="2019-09-25T00:00:00"/>
    <x v="0"/>
    <n v="47.06"/>
    <m/>
    <n v="1082.3800000000001"/>
    <n v="648.73400000000004"/>
    <n v="13.785"/>
    <m/>
    <n v="23"/>
    <n v="433.64600000000002"/>
    <x v="1"/>
    <x v="8"/>
    <x v="38"/>
  </r>
  <r>
    <x v="0"/>
    <d v="2019-09-25T00:00:00"/>
    <x v="0"/>
    <n v="174.25"/>
    <m/>
    <n v="3136.5"/>
    <n v="2402.0790000000002"/>
    <n v="13.785"/>
    <m/>
    <n v="18"/>
    <n v="734.42100000000005"/>
    <x v="1"/>
    <x v="8"/>
    <x v="38"/>
  </r>
  <r>
    <x v="0"/>
    <d v="2019-09-25T00:00:00"/>
    <x v="0"/>
    <n v="404.37"/>
    <m/>
    <n v="5256.81"/>
    <n v="5574.3389999999999"/>
    <n v="13.785"/>
    <m/>
    <n v="13"/>
    <n v="-317.529"/>
    <x v="1"/>
    <x v="8"/>
    <x v="38"/>
  </r>
  <r>
    <x v="0"/>
    <d v="2019-09-25T00:00:00"/>
    <x v="0"/>
    <n v="22.38"/>
    <m/>
    <n v="290.94"/>
    <n v="308.51400000000001"/>
    <n v="13.785"/>
    <m/>
    <n v="13"/>
    <n v="-17.574000000000002"/>
    <x v="1"/>
    <x v="8"/>
    <x v="38"/>
  </r>
  <r>
    <x v="0"/>
    <d v="2019-09-25T00:00:00"/>
    <x v="0"/>
    <n v="68.489999999999995"/>
    <m/>
    <n v="856.13"/>
    <n v="944.15099999999995"/>
    <n v="13.785"/>
    <m/>
    <n v="12.5001"/>
    <n v="-88.021000000000001"/>
    <x v="1"/>
    <x v="8"/>
    <x v="38"/>
  </r>
  <r>
    <x v="0"/>
    <d v="2019-09-25T00:00:00"/>
    <x v="0"/>
    <n v="316.95999999999998"/>
    <m/>
    <n v="4120.4799999999996"/>
    <n v="4369.3710000000001"/>
    <n v="13.785"/>
    <m/>
    <n v="13"/>
    <n v="-248.89099999999999"/>
    <x v="1"/>
    <x v="8"/>
    <x v="38"/>
  </r>
  <r>
    <x v="0"/>
    <d v="2019-09-25T00:00:00"/>
    <x v="0"/>
    <n v="677.28"/>
    <m/>
    <n v="16254.72"/>
    <n v="9343.527"/>
    <n v="13.795999999999999"/>
    <m/>
    <n v="24"/>
    <n v="6911.1930000000002"/>
    <x v="1"/>
    <x v="8"/>
    <x v="38"/>
  </r>
  <r>
    <x v="0"/>
    <d v="2019-09-25T00:00:00"/>
    <x v="0"/>
    <n v="518.35"/>
    <m/>
    <n v="12440.4"/>
    <n v="7150.982"/>
    <n v="13.795999999999999"/>
    <m/>
    <n v="24"/>
    <n v="5289.4179999999997"/>
    <x v="1"/>
    <x v="8"/>
    <x v="38"/>
  </r>
  <r>
    <x v="0"/>
    <d v="2019-09-25T00:00:00"/>
    <x v="0"/>
    <n v="160.21"/>
    <m/>
    <n v="3845.04"/>
    <n v="2210.203"/>
    <n v="13.795999999999999"/>
    <m/>
    <n v="24"/>
    <n v="1634.837"/>
    <x v="1"/>
    <x v="8"/>
    <x v="38"/>
  </r>
  <r>
    <x v="0"/>
    <d v="2019-09-25T00:00:00"/>
    <x v="0"/>
    <n v="313.89"/>
    <m/>
    <n v="7533.36"/>
    <n v="4330.3209999999999"/>
    <n v="13.795999999999999"/>
    <m/>
    <n v="24"/>
    <n v="3203.0390000000002"/>
    <x v="1"/>
    <x v="8"/>
    <x v="38"/>
  </r>
  <r>
    <x v="0"/>
    <d v="2019-09-25T00:00:00"/>
    <x v="0"/>
    <n v="233.06"/>
    <m/>
    <n v="5593.44"/>
    <n v="3215.2170000000001"/>
    <n v="13.795999999999999"/>
    <m/>
    <n v="24"/>
    <n v="2378.223"/>
    <x v="1"/>
    <x v="8"/>
    <x v="38"/>
  </r>
  <r>
    <x v="0"/>
    <d v="2019-09-25T00:00:00"/>
    <x v="0"/>
    <n v="231.33"/>
    <m/>
    <n v="5551.92"/>
    <n v="3191.3510000000001"/>
    <n v="13.795999999999999"/>
    <m/>
    <n v="24"/>
    <n v="2360.569"/>
    <x v="1"/>
    <x v="8"/>
    <x v="38"/>
  </r>
  <r>
    <x v="0"/>
    <d v="2019-09-25T00:00:00"/>
    <x v="0"/>
    <n v="680.65"/>
    <m/>
    <n v="16675.93"/>
    <n v="9390.0190000000002"/>
    <n v="13.795999999999999"/>
    <m/>
    <n v="24.5"/>
    <n v="7285.9110000000001"/>
    <x v="1"/>
    <x v="8"/>
    <x v="38"/>
  </r>
  <r>
    <x v="0"/>
    <d v="2019-09-25T00:00:00"/>
    <x v="0"/>
    <n v="766.33"/>
    <m/>
    <n v="18391.919999999998"/>
    <n v="10572.031000000001"/>
    <n v="13.795999999999999"/>
    <m/>
    <n v="24"/>
    <n v="7819.8890000000001"/>
    <x v="1"/>
    <x v="8"/>
    <x v="38"/>
  </r>
  <r>
    <x v="0"/>
    <d v="2019-09-25T00:00:00"/>
    <x v="0"/>
    <n v="1371.04"/>
    <m/>
    <n v="33590.480000000003"/>
    <n v="18914.406999999999"/>
    <n v="13.795999999999999"/>
    <m/>
    <n v="24.5"/>
    <n v="14676.073"/>
    <x v="1"/>
    <x v="8"/>
    <x v="38"/>
  </r>
  <r>
    <x v="0"/>
    <d v="2019-09-25T00:00:00"/>
    <x v="0"/>
    <n v="228.95"/>
    <m/>
    <n v="5494.8"/>
    <n v="3158.5169999999998"/>
    <n v="13.795999999999999"/>
    <m/>
    <n v="24"/>
    <n v="2336.2829999999999"/>
    <x v="1"/>
    <x v="8"/>
    <x v="38"/>
  </r>
  <r>
    <x v="0"/>
    <d v="2019-09-25T00:00:00"/>
    <x v="0"/>
    <n v="280.44"/>
    <m/>
    <n v="6730.56"/>
    <n v="3868.8560000000002"/>
    <n v="13.795999999999999"/>
    <m/>
    <n v="24"/>
    <n v="2861.7040000000002"/>
    <x v="1"/>
    <x v="8"/>
    <x v="38"/>
  </r>
  <r>
    <x v="0"/>
    <d v="2019-09-25T00:00:00"/>
    <x v="0"/>
    <n v="3.8"/>
    <m/>
    <n v="85.5"/>
    <n v="52.384"/>
    <n v="13.785"/>
    <m/>
    <n v="22.5"/>
    <n v="33.116"/>
    <x v="1"/>
    <x v="8"/>
    <x v="38"/>
  </r>
  <r>
    <x v="1"/>
    <d v="2019-09-25T00:00:00"/>
    <x v="0"/>
    <n v="-4.7"/>
    <m/>
    <n v="-112.8"/>
    <n v="-64.790999999999997"/>
    <n v="-13.785"/>
    <m/>
    <n v="24"/>
    <n v="-48.009"/>
    <x v="1"/>
    <x v="8"/>
    <x v="38"/>
  </r>
  <r>
    <x v="0"/>
    <d v="2019-09-25T00:00:00"/>
    <x v="0"/>
    <n v="4.7"/>
    <m/>
    <n v="112.8"/>
    <n v="100.172"/>
    <n v="21.312999999999999"/>
    <m/>
    <n v="24"/>
    <n v="12.628"/>
    <x v="1"/>
    <x v="8"/>
    <x v="38"/>
  </r>
  <r>
    <x v="0"/>
    <d v="2019-09-25T00:00:00"/>
    <x v="0"/>
    <n v="4.7"/>
    <m/>
    <n v="112.8"/>
    <n v="64.790999999999997"/>
    <n v="13.785"/>
    <m/>
    <n v="24"/>
    <n v="48.009"/>
    <x v="1"/>
    <x v="8"/>
    <x v="38"/>
  </r>
  <r>
    <x v="0"/>
    <d v="2019-09-25T00:00:00"/>
    <x v="0"/>
    <n v="1392.41"/>
    <m/>
    <n v="33417.839999999997"/>
    <n v="19194.712"/>
    <n v="13.785"/>
    <m/>
    <n v="24"/>
    <n v="14223.128000000001"/>
    <x v="1"/>
    <x v="8"/>
    <x v="38"/>
  </r>
  <r>
    <x v="0"/>
    <d v="2019-09-25T00:00:00"/>
    <x v="0"/>
    <n v="68.14"/>
    <m/>
    <n v="953.96"/>
    <n v="939.327"/>
    <n v="13.785"/>
    <m/>
    <n v="14"/>
    <n v="14.632999999999999"/>
    <x v="1"/>
    <x v="8"/>
    <x v="38"/>
  </r>
  <r>
    <x v="0"/>
    <d v="2019-09-25T00:00:00"/>
    <x v="0"/>
    <n v="21.44"/>
    <m/>
    <n v="514.55999999999995"/>
    <n v="456.95299999999997"/>
    <n v="21.312999999999999"/>
    <m/>
    <n v="24"/>
    <n v="57.606999999999999"/>
    <x v="1"/>
    <x v="8"/>
    <x v="38"/>
  </r>
  <r>
    <x v="0"/>
    <d v="2019-09-25T00:00:00"/>
    <x v="0"/>
    <n v="20.45"/>
    <m/>
    <n v="460.13"/>
    <n v="435.85300000000001"/>
    <n v="21.312999999999999"/>
    <m/>
    <n v="22.5002"/>
    <n v="24.277000000000001"/>
    <x v="1"/>
    <x v="8"/>
    <x v="38"/>
  </r>
  <r>
    <x v="0"/>
    <d v="2019-09-25T00:00:00"/>
    <x v="0"/>
    <n v="228.73"/>
    <m/>
    <n v="5489.52"/>
    <n v="3155.482"/>
    <n v="13.795999999999999"/>
    <m/>
    <n v="24"/>
    <n v="2334.038"/>
    <x v="1"/>
    <x v="8"/>
    <x v="38"/>
  </r>
  <r>
    <x v="0"/>
    <d v="2019-09-25T00:00:00"/>
    <x v="0"/>
    <n v="3.76"/>
    <m/>
    <n v="84.6"/>
    <n v="80.137"/>
    <n v="21.312999999999999"/>
    <m/>
    <n v="22.5"/>
    <n v="4.4630000000000001"/>
    <x v="1"/>
    <x v="8"/>
    <x v="38"/>
  </r>
  <r>
    <x v="0"/>
    <d v="2019-09-25T00:00:00"/>
    <x v="0"/>
    <n v="5.71"/>
    <m/>
    <n v="128.47999999999999"/>
    <n v="121.69799999999999"/>
    <n v="21.312999999999999"/>
    <m/>
    <n v="22.500900000000001"/>
    <n v="6.782"/>
    <x v="1"/>
    <x v="8"/>
    <x v="38"/>
  </r>
  <r>
    <x v="0"/>
    <d v="2019-09-25T00:00:00"/>
    <x v="0"/>
    <n v="20.27"/>
    <m/>
    <n v="456.08"/>
    <n v="432.01600000000002"/>
    <n v="21.312999999999999"/>
    <m/>
    <n v="22.5002"/>
    <n v="24.064"/>
    <x v="1"/>
    <x v="8"/>
    <x v="38"/>
  </r>
  <r>
    <x v="0"/>
    <d v="2019-09-25T00:00:00"/>
    <x v="0"/>
    <n v="113.5"/>
    <m/>
    <n v="2043"/>
    <n v="1564.625"/>
    <n v="13.785"/>
    <m/>
    <n v="18"/>
    <n v="478.375"/>
    <x v="1"/>
    <x v="8"/>
    <x v="38"/>
  </r>
  <r>
    <x v="0"/>
    <d v="2019-09-25T00:00:00"/>
    <x v="0"/>
    <n v="342.5"/>
    <m/>
    <n v="4795"/>
    <n v="4721.4459999999999"/>
    <n v="13.785"/>
    <m/>
    <n v="14"/>
    <n v="73.554000000000002"/>
    <x v="1"/>
    <x v="8"/>
    <x v="38"/>
  </r>
  <r>
    <x v="0"/>
    <d v="2019-09-25T00:00:00"/>
    <x v="0"/>
    <n v="296.25"/>
    <m/>
    <n v="3851.25"/>
    <n v="4083.8789999999999"/>
    <n v="13.785"/>
    <m/>
    <n v="13"/>
    <n v="-232.62899999999999"/>
    <x v="1"/>
    <x v="8"/>
    <x v="38"/>
  </r>
  <r>
    <x v="0"/>
    <d v="2019-09-25T00:00:00"/>
    <x v="0"/>
    <n v="45.23"/>
    <m/>
    <n v="565.38"/>
    <n v="623.50699999999995"/>
    <n v="13.785"/>
    <m/>
    <n v="12.5001"/>
    <n v="-58.127000000000002"/>
    <x v="1"/>
    <x v="8"/>
    <x v="38"/>
  </r>
  <r>
    <x v="0"/>
    <d v="2019-09-25T00:00:00"/>
    <x v="0"/>
    <n v="44.61"/>
    <m/>
    <n v="579.92999999999995"/>
    <n v="614.96"/>
    <n v="13.785"/>
    <m/>
    <n v="13"/>
    <n v="-35.03"/>
    <x v="1"/>
    <x v="8"/>
    <x v="38"/>
  </r>
  <r>
    <x v="0"/>
    <d v="2019-09-25T00:00:00"/>
    <x v="0"/>
    <n v="93.31"/>
    <m/>
    <n v="2239.44"/>
    <n v="1286.3009999999999"/>
    <n v="13.785"/>
    <m/>
    <n v="24"/>
    <n v="953.13900000000001"/>
    <x v="1"/>
    <x v="8"/>
    <x v="38"/>
  </r>
  <r>
    <x v="0"/>
    <d v="2019-09-25T00:00:00"/>
    <x v="0"/>
    <n v="134.65"/>
    <m/>
    <n v="3231.6"/>
    <n v="1856.183"/>
    <n v="13.785"/>
    <m/>
    <n v="24"/>
    <n v="1375.4169999999999"/>
    <x v="1"/>
    <x v="8"/>
    <x v="38"/>
  </r>
  <r>
    <x v="0"/>
    <d v="2019-09-25T00:00:00"/>
    <x v="0"/>
    <n v="130.72"/>
    <m/>
    <n v="2483.6799999999998"/>
    <n v="1802.0070000000001"/>
    <n v="13.785"/>
    <m/>
    <n v="19"/>
    <n v="681.673"/>
    <x v="1"/>
    <x v="8"/>
    <x v="38"/>
  </r>
  <r>
    <x v="0"/>
    <d v="2019-09-25T00:00:00"/>
    <x v="0"/>
    <n v="266.36"/>
    <m/>
    <n v="3729.04"/>
    <n v="3671.8380000000002"/>
    <n v="13.785"/>
    <m/>
    <n v="14"/>
    <n v="57.201999999999998"/>
    <x v="1"/>
    <x v="8"/>
    <x v="38"/>
  </r>
  <r>
    <x v="0"/>
    <d v="2019-09-25T00:00:00"/>
    <x v="0"/>
    <n v="136.09"/>
    <m/>
    <n v="2585.71"/>
    <n v="1876.0340000000001"/>
    <n v="13.785"/>
    <m/>
    <n v="19"/>
    <n v="709.67600000000004"/>
    <x v="1"/>
    <x v="8"/>
    <x v="38"/>
  </r>
  <r>
    <x v="0"/>
    <d v="2019-09-25T00:00:00"/>
    <x v="0"/>
    <n v="23.24"/>
    <m/>
    <n v="325.36"/>
    <n v="320.36900000000003"/>
    <n v="13.785"/>
    <m/>
    <n v="14"/>
    <n v="4.9909999999999997"/>
    <x v="1"/>
    <x v="8"/>
    <x v="38"/>
  </r>
  <r>
    <x v="0"/>
    <d v="2019-09-26T00:00:00"/>
    <x v="1"/>
    <n v="358"/>
    <n v="3"/>
    <n v="10919"/>
    <n v="9705.5720000000001"/>
    <n v="3235.1909999999998"/>
    <n v="119.33333333333333"/>
    <n v="30.5"/>
    <n v="1213.4280000000001"/>
    <x v="1"/>
    <x v="8"/>
    <x v="38"/>
  </r>
  <r>
    <x v="0"/>
    <d v="2019-09-26T00:00:00"/>
    <x v="1"/>
    <n v="132"/>
    <n v="1"/>
    <n v="4026"/>
    <n v="3235.1909999999998"/>
    <n v="3235.1909999999998"/>
    <n v="132"/>
    <n v="30.5"/>
    <n v="790.80899999999997"/>
    <x v="1"/>
    <x v="8"/>
    <x v="38"/>
  </r>
  <r>
    <x v="0"/>
    <d v="2019-09-26T00:00:00"/>
    <x v="1"/>
    <n v="236"/>
    <n v="2"/>
    <n v="7080"/>
    <n v="6470.3810000000003"/>
    <n v="3235.1909999999998"/>
    <n v="118"/>
    <n v="30"/>
    <n v="609.61900000000003"/>
    <x v="1"/>
    <x v="8"/>
    <x v="38"/>
  </r>
  <r>
    <x v="0"/>
    <d v="2019-09-26T00:00:00"/>
    <x v="1"/>
    <n v="142"/>
    <n v="1"/>
    <n v="4331"/>
    <n v="3235.1909999999998"/>
    <n v="3235.1909999999998"/>
    <n v="142"/>
    <n v="30.5"/>
    <n v="1095.809"/>
    <x v="1"/>
    <x v="8"/>
    <x v="38"/>
  </r>
  <r>
    <x v="0"/>
    <d v="2019-09-26T00:00:00"/>
    <x v="1"/>
    <n v="665"/>
    <n v="5"/>
    <n v="20282.5"/>
    <n v="16175.953"/>
    <n v="3235.1909999999998"/>
    <n v="133"/>
    <n v="30.5"/>
    <n v="4106.5469999999996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136"/>
    <n v="1"/>
    <n v="4148"/>
    <n v="3235.1909999999998"/>
    <n v="3235.1909999999998"/>
    <n v="136"/>
    <n v="30.5"/>
    <n v="912.80899999999997"/>
    <x v="1"/>
    <x v="8"/>
    <x v="38"/>
  </r>
  <r>
    <x v="0"/>
    <d v="2019-09-26T00:00:00"/>
    <x v="1"/>
    <n v="122"/>
    <n v="1"/>
    <n v="3721"/>
    <n v="3235.1909999999998"/>
    <n v="3235.1909999999998"/>
    <n v="122"/>
    <n v="30.5"/>
    <n v="485.80900000000003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546"/>
    <n v="5"/>
    <n v="16380"/>
    <n v="16175.953"/>
    <n v="3235.1909999999998"/>
    <n v="109.2"/>
    <n v="30"/>
    <n v="204.047"/>
    <x v="1"/>
    <x v="8"/>
    <x v="38"/>
  </r>
  <r>
    <x v="0"/>
    <d v="2019-09-26T00:00:00"/>
    <x v="1"/>
    <n v="120"/>
    <n v="1"/>
    <n v="3660"/>
    <n v="3235.1909999999998"/>
    <n v="3235.1909999999998"/>
    <n v="120"/>
    <n v="30.5"/>
    <n v="424.80900000000003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486"/>
    <n v="4"/>
    <n v="14823"/>
    <n v="12940.763000000001"/>
    <n v="3235.1909999999998"/>
    <n v="121.5"/>
    <n v="30.5"/>
    <n v="1882.2370000000001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250"/>
    <n v="2"/>
    <n v="7625"/>
    <n v="6470.3810000000003"/>
    <n v="3235.1909999999998"/>
    <n v="125"/>
    <n v="30.5"/>
    <n v="1154.6189999999999"/>
    <x v="1"/>
    <x v="8"/>
    <x v="38"/>
  </r>
  <r>
    <x v="0"/>
    <d v="2019-09-26T00:00:00"/>
    <x v="1"/>
    <n v="848"/>
    <n v="7"/>
    <n v="25864"/>
    <n v="22646.334999999999"/>
    <n v="3235.1909999999998"/>
    <n v="121.14285714285714"/>
    <n v="30.5"/>
    <n v="3217.665"/>
    <x v="1"/>
    <x v="8"/>
    <x v="38"/>
  </r>
  <r>
    <x v="0"/>
    <d v="2019-09-26T00:00:00"/>
    <x v="1"/>
    <n v="460"/>
    <n v="4"/>
    <n v="14030"/>
    <n v="12940.763000000001"/>
    <n v="3235.1909999999998"/>
    <n v="115"/>
    <n v="30.5"/>
    <n v="1089.2370000000001"/>
    <x v="1"/>
    <x v="8"/>
    <x v="38"/>
  </r>
  <r>
    <x v="0"/>
    <d v="2019-09-26T00:00:00"/>
    <x v="1"/>
    <n v="220"/>
    <n v="2"/>
    <n v="6710"/>
    <n v="6470.3810000000003"/>
    <n v="3235.1909999999998"/>
    <n v="110"/>
    <n v="30.5"/>
    <n v="239.619"/>
    <x v="1"/>
    <x v="8"/>
    <x v="38"/>
  </r>
  <r>
    <x v="0"/>
    <d v="2019-09-26T00:00:00"/>
    <x v="1"/>
    <n v="2715"/>
    <n v="22"/>
    <n v="81450"/>
    <n v="71174.195000000007"/>
    <n v="3235.1909999999998"/>
    <n v="123.40909090909091"/>
    <n v="30"/>
    <n v="10275.805"/>
    <x v="1"/>
    <x v="8"/>
    <x v="38"/>
  </r>
  <r>
    <x v="0"/>
    <d v="2019-09-26T00:00:00"/>
    <x v="1"/>
    <n v="192"/>
    <n v="2"/>
    <n v="5856"/>
    <n v="6470.3810000000003"/>
    <n v="3235.1909999999998"/>
    <n v="96"/>
    <n v="30.5"/>
    <n v="-614.38099999999997"/>
    <x v="1"/>
    <x v="8"/>
    <x v="38"/>
  </r>
  <r>
    <x v="0"/>
    <d v="2019-09-26T00:00:00"/>
    <x v="1"/>
    <n v="235"/>
    <n v="2"/>
    <n v="7167.5"/>
    <n v="6470.3810000000003"/>
    <n v="3235.1909999999998"/>
    <n v="117.5"/>
    <n v="30.5"/>
    <n v="697.11900000000003"/>
    <x v="1"/>
    <x v="8"/>
    <x v="38"/>
  </r>
  <r>
    <x v="0"/>
    <d v="2019-09-26T00:00:00"/>
    <x v="1"/>
    <n v="1890"/>
    <n v="15"/>
    <n v="56700"/>
    <n v="48527.86"/>
    <n v="3235.1909999999998"/>
    <n v="126"/>
    <n v="30"/>
    <n v="8172.14"/>
    <x v="1"/>
    <x v="8"/>
    <x v="38"/>
  </r>
  <r>
    <x v="0"/>
    <d v="2019-09-26T00:00:00"/>
    <x v="1"/>
    <n v="268"/>
    <n v="2"/>
    <n v="8174"/>
    <n v="6470.3810000000003"/>
    <n v="3235.1909999999998"/>
    <n v="134"/>
    <n v="30.5"/>
    <n v="1703.6189999999999"/>
    <x v="1"/>
    <x v="8"/>
    <x v="38"/>
  </r>
  <r>
    <x v="0"/>
    <d v="2019-09-26T00:00:00"/>
    <x v="1"/>
    <n v="323"/>
    <n v="3"/>
    <n v="9851.5"/>
    <n v="9705.5720000000001"/>
    <n v="3235.1909999999998"/>
    <n v="107.66666666666667"/>
    <n v="30.5"/>
    <n v="145.928"/>
    <x v="1"/>
    <x v="8"/>
    <x v="38"/>
  </r>
  <r>
    <x v="0"/>
    <d v="2019-09-28T00:00:00"/>
    <x v="0"/>
    <n v="234.43"/>
    <m/>
    <n v="5626.32"/>
    <n v="2998.82"/>
    <n v="12.792"/>
    <m/>
    <n v="24"/>
    <n v="2627.5"/>
    <x v="1"/>
    <x v="8"/>
    <x v="38"/>
  </r>
  <r>
    <x v="0"/>
    <d v="2019-09-28T00:00:00"/>
    <x v="1"/>
    <n v="433"/>
    <n v="5"/>
    <n v="14722"/>
    <n v="10623.268"/>
    <n v="2124.654"/>
    <n v="86.6"/>
    <n v="34"/>
    <n v="4098.732"/>
    <x v="1"/>
    <x v="8"/>
    <x v="38"/>
  </r>
  <r>
    <x v="0"/>
    <d v="2019-09-28T00:00:00"/>
    <x v="0"/>
    <n v="680.39"/>
    <m/>
    <n v="16329.36"/>
    <n v="8703.5249999999996"/>
    <n v="12.792"/>
    <m/>
    <n v="24"/>
    <n v="7625.835"/>
    <x v="1"/>
    <x v="8"/>
    <x v="38"/>
  </r>
  <r>
    <x v="0"/>
    <d v="2019-09-28T00:00:00"/>
    <x v="1"/>
    <n v="672.5"/>
    <n v="8"/>
    <n v="22865"/>
    <n v="16997.23"/>
    <n v="2124.654"/>
    <n v="84.0625"/>
    <n v="34"/>
    <n v="5867.77"/>
    <x v="1"/>
    <x v="8"/>
    <x v="38"/>
  </r>
  <r>
    <x v="0"/>
    <d v="2019-09-28T00:00:00"/>
    <x v="0"/>
    <n v="1117.3699999999999"/>
    <m/>
    <n v="26816.880000000001"/>
    <n v="14066.114"/>
    <n v="12.589"/>
    <m/>
    <n v="24"/>
    <n v="12750.766"/>
    <x v="1"/>
    <x v="8"/>
    <x v="38"/>
  </r>
  <r>
    <x v="0"/>
    <d v="2019-09-28T00:00:00"/>
    <x v="1"/>
    <n v="889"/>
    <n v="9"/>
    <n v="30226"/>
    <n v="29116.716"/>
    <n v="3235.1909999999998"/>
    <n v="98.777777777777771"/>
    <n v="34"/>
    <n v="1109.2840000000001"/>
    <x v="1"/>
    <x v="8"/>
    <x v="38"/>
  </r>
  <r>
    <x v="0"/>
    <d v="2019-09-28T00:00:00"/>
    <x v="0"/>
    <n v="179.77"/>
    <m/>
    <n v="4314.4799999999996"/>
    <n v="2299.6120000000001"/>
    <n v="12.792"/>
    <m/>
    <n v="24"/>
    <n v="2014.8679999999999"/>
    <x v="1"/>
    <x v="8"/>
    <x v="38"/>
  </r>
  <r>
    <x v="0"/>
    <d v="2019-09-28T00:00:00"/>
    <x v="1"/>
    <n v="1174"/>
    <n v="10"/>
    <n v="35220"/>
    <n v="32351.906999999999"/>
    <n v="3235.1909999999998"/>
    <n v="117.4"/>
    <n v="30"/>
    <n v="2868.0929999999998"/>
    <x v="1"/>
    <x v="8"/>
    <x v="38"/>
  </r>
  <r>
    <x v="0"/>
    <d v="2019-09-28T00:00:00"/>
    <x v="0"/>
    <n v="854.19"/>
    <m/>
    <n v="20500.560000000001"/>
    <n v="10926.769"/>
    <n v="12.792"/>
    <m/>
    <n v="24"/>
    <n v="9573.7909999999993"/>
    <x v="1"/>
    <x v="8"/>
    <x v="38"/>
  </r>
  <r>
    <x v="0"/>
    <d v="2019-09-28T00:00:00"/>
    <x v="1"/>
    <n v="478"/>
    <n v="4"/>
    <n v="14340"/>
    <n v="11532.700999999999"/>
    <n v="2883.1750000000002"/>
    <n v="119.5"/>
    <n v="30"/>
    <n v="2807.299"/>
    <x v="1"/>
    <x v="8"/>
    <x v="38"/>
  </r>
  <r>
    <x v="0"/>
    <d v="2019-09-28T00:00:00"/>
    <x v="0"/>
    <n v="183.47"/>
    <m/>
    <n v="4403.28"/>
    <n v="2309.6289999999999"/>
    <n v="12.589"/>
    <m/>
    <n v="24"/>
    <n v="2093.6509999999998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569.32000000000005"/>
    <m/>
    <n v="13663.68"/>
    <n v="7166.9369999999999"/>
    <n v="12.589"/>
    <m/>
    <n v="24"/>
    <n v="6496.7430000000004"/>
    <x v="1"/>
    <x v="8"/>
    <x v="38"/>
  </r>
  <r>
    <x v="0"/>
    <d v="2019-09-28T00:00:00"/>
    <x v="1"/>
    <n v="541.5"/>
    <n v="5"/>
    <n v="18411"/>
    <n v="12081.775"/>
    <n v="2416.355"/>
    <n v="108.3"/>
    <n v="34"/>
    <n v="6329.2250000000004"/>
    <x v="1"/>
    <x v="8"/>
    <x v="38"/>
  </r>
  <r>
    <x v="0"/>
    <d v="2019-09-28T00:00:00"/>
    <x v="0"/>
    <n v="229.69"/>
    <m/>
    <n v="5512.56"/>
    <n v="2891.4740000000002"/>
    <n v="12.589"/>
    <m/>
    <n v="24"/>
    <n v="2621.0859999999998"/>
    <x v="1"/>
    <x v="8"/>
    <x v="38"/>
  </r>
  <r>
    <x v="0"/>
    <d v="2019-09-28T00:00:00"/>
    <x v="1"/>
    <n v="674.5"/>
    <n v="8"/>
    <n v="22933"/>
    <n v="19330.84"/>
    <n v="2416.355"/>
    <n v="84.3125"/>
    <n v="34"/>
    <n v="3602.16"/>
    <x v="1"/>
    <x v="8"/>
    <x v="38"/>
  </r>
  <r>
    <x v="0"/>
    <d v="2019-09-28T00:00:00"/>
    <x v="0"/>
    <n v="479.34"/>
    <m/>
    <n v="11504.16"/>
    <n v="6034.2150000000001"/>
    <n v="12.589"/>
    <m/>
    <n v="24"/>
    <n v="5469.9449999999997"/>
    <x v="1"/>
    <x v="8"/>
    <x v="38"/>
  </r>
  <r>
    <x v="0"/>
    <d v="2019-09-28T00:00:00"/>
    <x v="1"/>
    <n v="111.6"/>
    <n v="1"/>
    <n v="3348"/>
    <n v="3151.83"/>
    <n v="3151.83"/>
    <n v="111.6"/>
    <n v="30"/>
    <n v="196.17"/>
    <x v="1"/>
    <x v="8"/>
    <x v="38"/>
  </r>
  <r>
    <x v="0"/>
    <d v="2019-09-28T00:00:00"/>
    <x v="0"/>
    <n v="182.66"/>
    <m/>
    <n v="4383.84"/>
    <n v="2299.4319999999998"/>
    <n v="12.589"/>
    <m/>
    <n v="24"/>
    <n v="2084.4079999999999"/>
    <x v="1"/>
    <x v="8"/>
    <x v="38"/>
  </r>
  <r>
    <x v="0"/>
    <d v="2019-09-28T00:00:00"/>
    <x v="1"/>
    <n v="109.8"/>
    <n v="1"/>
    <n v="3294"/>
    <n v="3151.83"/>
    <n v="3151.83"/>
    <n v="109.8"/>
    <n v="30"/>
    <n v="142.16999999999999"/>
    <x v="1"/>
    <x v="8"/>
    <x v="38"/>
  </r>
  <r>
    <x v="0"/>
    <d v="2019-09-28T00:00:00"/>
    <x v="0"/>
    <n v="240.39"/>
    <m/>
    <n v="5769.36"/>
    <n v="3026.172"/>
    <n v="12.589"/>
    <m/>
    <n v="24"/>
    <n v="2743.1880000000001"/>
    <x v="1"/>
    <x v="8"/>
    <x v="38"/>
  </r>
  <r>
    <x v="0"/>
    <d v="2019-09-28T00:00:00"/>
    <x v="1"/>
    <n v="616"/>
    <n v="6"/>
    <n v="20944"/>
    <n v="19091.891"/>
    <n v="3181.982"/>
    <n v="102.66666666666667"/>
    <n v="34"/>
    <n v="1852.1089999999999"/>
    <x v="1"/>
    <x v="8"/>
    <x v="38"/>
  </r>
  <r>
    <x v="0"/>
    <d v="2019-09-28T00:00:00"/>
    <x v="0"/>
    <n v="1138.45"/>
    <m/>
    <n v="27322.799999999999"/>
    <n v="14331.482"/>
    <n v="12.589"/>
    <m/>
    <n v="24"/>
    <n v="12991.317999999999"/>
    <x v="1"/>
    <x v="8"/>
    <x v="38"/>
  </r>
  <r>
    <x v="0"/>
    <d v="2019-09-28T00:00:00"/>
    <x v="1"/>
    <n v="416.2"/>
    <n v="4"/>
    <n v="12486"/>
    <n v="12607.317999999999"/>
    <n v="3151.83"/>
    <n v="104.05"/>
    <n v="30"/>
    <n v="-121.318"/>
    <x v="1"/>
    <x v="8"/>
    <x v="38"/>
  </r>
  <r>
    <x v="0"/>
    <d v="2019-09-28T00:00:00"/>
    <x v="0"/>
    <n v="217.83"/>
    <m/>
    <n v="5227.92"/>
    <n v="2742.1729999999998"/>
    <n v="12.589"/>
    <m/>
    <n v="24"/>
    <n v="2485.7469999999998"/>
    <x v="1"/>
    <x v="8"/>
    <x v="38"/>
  </r>
  <r>
    <x v="0"/>
    <d v="2019-09-28T00:00:00"/>
    <x v="1"/>
    <n v="395.4"/>
    <n v="3"/>
    <n v="11862"/>
    <n v="9455.4889999999996"/>
    <n v="3151.83"/>
    <n v="131.79999999999998"/>
    <n v="30"/>
    <n v="2406.511"/>
    <x v="1"/>
    <x v="8"/>
    <x v="38"/>
  </r>
  <r>
    <x v="0"/>
    <d v="2019-09-28T00:00:00"/>
    <x v="0"/>
    <n v="459.32"/>
    <m/>
    <n v="11023.68"/>
    <n v="5782.192"/>
    <n v="12.589"/>
    <m/>
    <n v="24"/>
    <n v="5241.4880000000003"/>
    <x v="1"/>
    <x v="8"/>
    <x v="38"/>
  </r>
  <r>
    <x v="0"/>
    <d v="2019-09-28T00:00:00"/>
    <x v="1"/>
    <n v="524.6"/>
    <n v="4"/>
    <n v="15738"/>
    <n v="12607.317999999999"/>
    <n v="3151.83"/>
    <n v="131.15"/>
    <n v="30"/>
    <n v="3130.6819999999998"/>
    <x v="1"/>
    <x v="8"/>
    <x v="38"/>
  </r>
  <r>
    <x v="0"/>
    <d v="2019-09-28T00:00:00"/>
    <x v="0"/>
    <n v="300.76"/>
    <m/>
    <n v="7218.24"/>
    <n v="3786.145"/>
    <n v="12.589"/>
    <m/>
    <n v="24"/>
    <n v="3432.0949999999998"/>
    <x v="1"/>
    <x v="8"/>
    <x v="38"/>
  </r>
  <r>
    <x v="0"/>
    <d v="2019-09-28T00:00:00"/>
    <x v="1"/>
    <n v="720.2"/>
    <n v="6"/>
    <n v="21606"/>
    <n v="18910.976999999999"/>
    <n v="3151.83"/>
    <n v="120.03333333333335"/>
    <n v="30"/>
    <n v="2695.0230000000001"/>
    <x v="1"/>
    <x v="8"/>
    <x v="38"/>
  </r>
  <r>
    <x v="0"/>
    <d v="2019-09-28T00:00:00"/>
    <x v="0"/>
    <n v="1140.02"/>
    <m/>
    <n v="27360.48"/>
    <n v="14351.245999999999"/>
    <n v="12.589"/>
    <m/>
    <n v="24"/>
    <n v="13009.234"/>
    <x v="1"/>
    <x v="8"/>
    <x v="38"/>
  </r>
  <r>
    <x v="0"/>
    <d v="2019-09-28T00:00:00"/>
    <x v="1"/>
    <n v="117.4"/>
    <n v="1"/>
    <n v="3522"/>
    <n v="3151.83"/>
    <n v="3151.83"/>
    <n v="117.4"/>
    <n v="30"/>
    <n v="370.17"/>
    <x v="1"/>
    <x v="8"/>
    <x v="38"/>
  </r>
  <r>
    <x v="0"/>
    <d v="2019-09-28T00:00:00"/>
    <x v="0"/>
    <n v="409.12"/>
    <m/>
    <n v="9818.8799999999992"/>
    <n v="5150.2449999999999"/>
    <n v="12.589"/>
    <m/>
    <n v="24"/>
    <n v="4668.6350000000002"/>
    <x v="1"/>
    <x v="8"/>
    <x v="38"/>
  </r>
  <r>
    <x v="0"/>
    <d v="2019-09-28T00:00:00"/>
    <x v="1"/>
    <n v="253.5"/>
    <n v="2"/>
    <n v="7605"/>
    <n v="5766.35"/>
    <n v="2883.1750000000002"/>
    <n v="126.75"/>
    <n v="30"/>
    <n v="1838.65"/>
    <x v="1"/>
    <x v="8"/>
    <x v="38"/>
  </r>
  <r>
    <x v="0"/>
    <d v="2019-09-28T00:00:00"/>
    <x v="0"/>
    <n v="156.65"/>
    <m/>
    <n v="3759.6"/>
    <n v="1972.0029999999999"/>
    <n v="12.589"/>
    <m/>
    <n v="24"/>
    <n v="1787.597"/>
    <x v="1"/>
    <x v="8"/>
    <x v="38"/>
  </r>
  <r>
    <x v="0"/>
    <d v="2019-09-28T00:00:00"/>
    <x v="1"/>
    <n v="13478"/>
    <n v="48"/>
    <n v="161736"/>
    <n v="143309.10800000001"/>
    <n v="2985.6060000000002"/>
    <n v="280.79166666666669"/>
    <n v="12"/>
    <n v="18426.892"/>
    <x v="1"/>
    <x v="8"/>
    <x v="38"/>
  </r>
  <r>
    <x v="0"/>
    <d v="2019-09-28T00:00:00"/>
    <x v="0"/>
    <n v="1106.49"/>
    <m/>
    <n v="26555.759999999998"/>
    <n v="13929.151"/>
    <n v="12.589"/>
    <m/>
    <n v="24"/>
    <n v="12626.609"/>
    <x v="1"/>
    <x v="8"/>
    <x v="38"/>
  </r>
  <r>
    <x v="0"/>
    <d v="2019-09-28T00:00:00"/>
    <x v="1"/>
    <n v="13478"/>
    <n v="44"/>
    <n v="148258"/>
    <n v="163296.821"/>
    <n v="3711.2910000000002"/>
    <n v="306.31818181818181"/>
    <n v="11"/>
    <n v="-15038.821"/>
    <x v="1"/>
    <x v="8"/>
    <x v="38"/>
  </r>
  <r>
    <x v="0"/>
    <d v="2019-09-28T00:00:00"/>
    <x v="0"/>
    <n v="329.75"/>
    <m/>
    <n v="7914"/>
    <n v="4151.0879999999997"/>
    <n v="12.589"/>
    <m/>
    <n v="24"/>
    <n v="3762.9119999999998"/>
    <x v="1"/>
    <x v="8"/>
    <x v="38"/>
  </r>
  <r>
    <x v="0"/>
    <d v="2019-09-28T00:00:00"/>
    <x v="1"/>
    <n v="107"/>
    <n v="1"/>
    <n v="3210"/>
    <n v="2883.1750000000002"/>
    <n v="2883.1750000000002"/>
    <n v="107"/>
    <n v="30"/>
    <n v="326.82499999999999"/>
    <x v="1"/>
    <x v="8"/>
    <x v="38"/>
  </r>
  <r>
    <x v="0"/>
    <d v="2019-09-28T00:00:00"/>
    <x v="0"/>
    <n v="1376.04"/>
    <m/>
    <n v="33712.980000000003"/>
    <n v="17322.404999999999"/>
    <n v="12.589"/>
    <m/>
    <n v="24.5"/>
    <n v="16390.575000000001"/>
    <x v="1"/>
    <x v="8"/>
    <x v="38"/>
  </r>
  <r>
    <x v="0"/>
    <d v="2019-09-28T00:00:00"/>
    <x v="1"/>
    <n v="107"/>
    <n v="4"/>
    <n v="12840"/>
    <n v="11532.700999999999"/>
    <n v="2883.1750000000002"/>
    <n v="26.75"/>
    <n v="120"/>
    <n v="1307.299"/>
    <x v="1"/>
    <x v="8"/>
    <x v="38"/>
  </r>
  <r>
    <x v="0"/>
    <d v="2019-09-28T00:00:00"/>
    <x v="0"/>
    <n v="218.99"/>
    <m/>
    <n v="5255.76"/>
    <n v="2756.7759999999998"/>
    <n v="12.589"/>
    <m/>
    <n v="24"/>
    <n v="2498.9839999999999"/>
    <x v="1"/>
    <x v="8"/>
    <x v="38"/>
  </r>
  <r>
    <x v="0"/>
    <d v="2019-09-28T00:00:00"/>
    <x v="1"/>
    <n v="91"/>
    <n v="1"/>
    <n v="2730"/>
    <n v="2608.2950000000001"/>
    <n v="2608.2950000000001"/>
    <n v="91"/>
    <n v="30"/>
    <n v="121.705"/>
    <x v="1"/>
    <x v="8"/>
    <x v="38"/>
  </r>
  <r>
    <x v="0"/>
    <d v="2019-09-28T00:00:00"/>
    <x v="0"/>
    <n v="573.70000000000005"/>
    <m/>
    <n v="13768.8"/>
    <n v="7222.0749999999998"/>
    <n v="12.589"/>
    <m/>
    <n v="24"/>
    <n v="6546.7250000000004"/>
    <x v="1"/>
    <x v="8"/>
    <x v="38"/>
  </r>
  <r>
    <x v="0"/>
    <d v="2019-09-28T00:00:00"/>
    <x v="1"/>
    <n v="118"/>
    <n v="1"/>
    <n v="3540"/>
    <n v="2608.2950000000001"/>
    <n v="2608.2950000000001"/>
    <n v="118"/>
    <n v="30"/>
    <n v="931.70500000000004"/>
    <x v="1"/>
    <x v="8"/>
    <x v="38"/>
  </r>
  <r>
    <x v="0"/>
    <d v="2019-09-28T00:00:00"/>
    <x v="0"/>
    <n v="658.7"/>
    <m/>
    <n v="16138.15"/>
    <n v="8292.1049999999996"/>
    <n v="12.589"/>
    <m/>
    <n v="24.5"/>
    <n v="7846.0450000000001"/>
    <x v="1"/>
    <x v="8"/>
    <x v="38"/>
  </r>
  <r>
    <x v="0"/>
    <d v="2019-09-28T00:00:00"/>
    <x v="1"/>
    <n v="13478"/>
    <n v="16"/>
    <n v="53912"/>
    <n v="56916.374000000003"/>
    <n v="3557.2730000000001"/>
    <n v="842.375"/>
    <n v="4"/>
    <n v="-3004.3739999999998"/>
    <x v="1"/>
    <x v="8"/>
    <x v="38"/>
  </r>
  <r>
    <x v="0"/>
    <d v="2019-09-28T00:00:00"/>
    <x v="0"/>
    <n v="216.02"/>
    <m/>
    <n v="5184.4799999999996"/>
    <n v="2763.32"/>
    <n v="12.792"/>
    <m/>
    <n v="24"/>
    <n v="2421.16"/>
    <x v="1"/>
    <x v="8"/>
    <x v="38"/>
  </r>
  <r>
    <x v="0"/>
    <d v="2019-09-28T00:00:00"/>
    <x v="1"/>
    <n v="93"/>
    <n v="1"/>
    <n v="2790"/>
    <n v="2608.2950000000001"/>
    <n v="2608.2950000000001"/>
    <n v="93"/>
    <n v="30"/>
    <n v="181.70500000000001"/>
    <x v="1"/>
    <x v="8"/>
    <x v="38"/>
  </r>
  <r>
    <x v="0"/>
    <d v="2019-09-28T00:00:00"/>
    <x v="0"/>
    <n v="677.3"/>
    <m/>
    <n v="16255.2"/>
    <n v="8663.9979999999996"/>
    <n v="12.792"/>
    <m/>
    <n v="24"/>
    <n v="7591.2020000000002"/>
    <x v="1"/>
    <x v="8"/>
    <x v="38"/>
  </r>
  <r>
    <x v="0"/>
    <d v="2019-09-28T00:00:00"/>
    <x v="1"/>
    <n v="335"/>
    <n v="3"/>
    <n v="10050"/>
    <n v="8649.5259999999998"/>
    <n v="2883.1750000000002"/>
    <n v="111.66666666666667"/>
    <n v="30"/>
    <n v="1400.4739999999999"/>
    <x v="1"/>
    <x v="8"/>
    <x v="38"/>
  </r>
  <r>
    <x v="0"/>
    <d v="2019-09-28T00:00:00"/>
    <x v="0"/>
    <n v="1143.4000000000001"/>
    <m/>
    <n v="27441.599999999999"/>
    <n v="14626.333000000001"/>
    <n v="12.792"/>
    <m/>
    <n v="24"/>
    <n v="12815.267"/>
    <x v="1"/>
    <x v="8"/>
    <x v="38"/>
  </r>
  <r>
    <x v="0"/>
    <d v="2019-09-28T00:00:00"/>
    <x v="1"/>
    <n v="776.5"/>
    <n v="7"/>
    <n v="22906.75"/>
    <n v="20182.226999999999"/>
    <n v="2883.1750000000002"/>
    <n v="110.92857142857143"/>
    <n v="29.5"/>
    <n v="2724.5230000000001"/>
    <x v="1"/>
    <x v="8"/>
    <x v="38"/>
  </r>
  <r>
    <x v="0"/>
    <d v="2019-09-28T00:00:00"/>
    <x v="0"/>
    <n v="488.72"/>
    <m/>
    <n v="11729.28"/>
    <n v="6251.6890000000003"/>
    <n v="12.792"/>
    <m/>
    <n v="24"/>
    <n v="5477.5910000000003"/>
    <x v="1"/>
    <x v="8"/>
    <x v="38"/>
  </r>
  <r>
    <x v="0"/>
    <d v="2019-09-28T00:00:00"/>
    <x v="1"/>
    <n v="104"/>
    <n v="1"/>
    <n v="3120"/>
    <n v="2883.1750000000002"/>
    <n v="2883.1750000000002"/>
    <n v="104"/>
    <n v="30"/>
    <n v="236.82499999999999"/>
    <x v="1"/>
    <x v="8"/>
    <x v="38"/>
  </r>
  <r>
    <x v="0"/>
    <d v="2019-09-28T00:00:00"/>
    <x v="0"/>
    <n v="325.44"/>
    <m/>
    <n v="7810.56"/>
    <n v="4163.0169999999998"/>
    <n v="12.792"/>
    <m/>
    <n v="24"/>
    <n v="3647.5430000000001"/>
    <x v="1"/>
    <x v="8"/>
    <x v="38"/>
  </r>
  <r>
    <x v="0"/>
    <d v="2019-09-28T00:00:00"/>
    <x v="1"/>
    <n v="338.5"/>
    <n v="3"/>
    <n v="11655"/>
    <n v="8649.5259999999998"/>
    <n v="2883.1750000000002"/>
    <n v="112.83333333333333"/>
    <n v="34.4313"/>
    <n v="3005.4740000000002"/>
    <x v="1"/>
    <x v="8"/>
    <x v="38"/>
  </r>
  <r>
    <x v="0"/>
    <d v="2019-09-28T00:00:00"/>
    <x v="0"/>
    <n v="688.41"/>
    <m/>
    <n v="16521.84"/>
    <n v="8806.1170000000002"/>
    <n v="12.792"/>
    <m/>
    <n v="24"/>
    <n v="7715.723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3136.32"/>
    <m/>
    <n v="75271.679999999993"/>
    <n v="40119.695"/>
    <n v="12.792"/>
    <m/>
    <n v="24"/>
    <n v="35151.985000000001"/>
    <x v="1"/>
    <x v="8"/>
    <x v="38"/>
  </r>
  <r>
    <x v="0"/>
    <d v="2019-09-28T00:00:00"/>
    <x v="1"/>
    <n v="728.5"/>
    <n v="6"/>
    <n v="21855"/>
    <n v="17299.050999999999"/>
    <n v="2883.1750000000002"/>
    <n v="121.41666666666667"/>
    <n v="30"/>
    <n v="4555.9489999999996"/>
    <x v="1"/>
    <x v="8"/>
    <x v="38"/>
  </r>
  <r>
    <x v="0"/>
    <d v="2019-09-28T00:00:00"/>
    <x v="0"/>
    <n v="23.23"/>
    <m/>
    <n v="557.52"/>
    <n v="297.15699999999998"/>
    <n v="12.792"/>
    <m/>
    <n v="24"/>
    <n v="260.363"/>
    <x v="1"/>
    <x v="8"/>
    <x v="38"/>
  </r>
  <r>
    <x v="0"/>
    <d v="2019-09-28T00:00:00"/>
    <x v="1"/>
    <n v="332"/>
    <n v="3"/>
    <n v="9960"/>
    <n v="8649.5259999999998"/>
    <n v="2883.1750000000002"/>
    <n v="110.66666666666667"/>
    <n v="30"/>
    <n v="1310.4739999999999"/>
    <x v="1"/>
    <x v="8"/>
    <x v="38"/>
  </r>
  <r>
    <x v="0"/>
    <d v="2019-09-28T00:00:00"/>
    <x v="0"/>
    <n v="222.32"/>
    <m/>
    <n v="5335.68"/>
    <n v="2843.91"/>
    <n v="12.792"/>
    <m/>
    <n v="24"/>
    <n v="2491.77"/>
    <x v="1"/>
    <x v="8"/>
    <x v="38"/>
  </r>
  <r>
    <x v="0"/>
    <d v="2019-09-28T00:00:00"/>
    <x v="1"/>
    <n v="1110.5"/>
    <n v="10"/>
    <n v="32759.75"/>
    <n v="28831.752"/>
    <n v="2883.1750000000002"/>
    <n v="111.05"/>
    <n v="29.5"/>
    <n v="3927.998"/>
    <x v="1"/>
    <x v="8"/>
    <x v="38"/>
  </r>
  <r>
    <x v="0"/>
    <d v="2019-09-28T00:00:00"/>
    <x v="0"/>
    <n v="1016"/>
    <m/>
    <n v="24384"/>
    <n v="12996.636"/>
    <n v="12.792"/>
    <m/>
    <n v="24"/>
    <n v="11387.364"/>
    <x v="1"/>
    <x v="8"/>
    <x v="38"/>
  </r>
  <r>
    <x v="0"/>
    <d v="2019-09-28T00:00:00"/>
    <x v="0"/>
    <n v="157.5"/>
    <m/>
    <n v="3780"/>
    <n v="2014.7339999999999"/>
    <n v="12.792"/>
    <m/>
    <n v="24"/>
    <n v="1765.2660000000001"/>
    <x v="1"/>
    <x v="8"/>
    <x v="38"/>
  </r>
  <r>
    <x v="0"/>
    <d v="2019-09-28T00:00:00"/>
    <x v="0"/>
    <n v="373.6"/>
    <m/>
    <n v="8966.4"/>
    <n v="4779.0780000000004"/>
    <n v="12.792"/>
    <m/>
    <n v="24"/>
    <n v="4187.3220000000001"/>
    <x v="1"/>
    <x v="8"/>
    <x v="38"/>
  </r>
  <r>
    <x v="0"/>
    <d v="2019-09-28T00:00:00"/>
    <x v="0"/>
    <n v="1135"/>
    <m/>
    <n v="27240"/>
    <n v="14389.437"/>
    <n v="12.678000000000001"/>
    <m/>
    <n v="24"/>
    <n v="12850.563"/>
    <x v="1"/>
    <x v="8"/>
    <x v="38"/>
  </r>
  <r>
    <x v="0"/>
    <d v="2019-09-28T00:00:00"/>
    <x v="0"/>
    <n v="183.05"/>
    <m/>
    <n v="4393.2"/>
    <n v="2341.569"/>
    <n v="12.792"/>
    <m/>
    <n v="24"/>
    <n v="2051.6309999999999"/>
    <x v="1"/>
    <x v="8"/>
    <x v="38"/>
  </r>
  <r>
    <x v="0"/>
    <d v="2019-09-28T00:00:00"/>
    <x v="0"/>
    <n v="677.02"/>
    <m/>
    <n v="16248.48"/>
    <n v="8660.4159999999993"/>
    <n v="12.792"/>
    <m/>
    <n v="24"/>
    <n v="7588.0640000000003"/>
    <x v="1"/>
    <x v="8"/>
    <x v="38"/>
  </r>
  <r>
    <x v="0"/>
    <d v="2019-09-28T00:00:00"/>
    <x v="0"/>
    <n v="488.73"/>
    <m/>
    <n v="11729.52"/>
    <n v="6251.817"/>
    <n v="12.792"/>
    <m/>
    <n v="24"/>
    <n v="5477.7030000000004"/>
    <x v="1"/>
    <x v="8"/>
    <x v="38"/>
  </r>
  <r>
    <x v="0"/>
    <d v="2019-09-28T00:00:00"/>
    <x v="0"/>
    <n v="320.91000000000003"/>
    <m/>
    <n v="7701.84"/>
    <n v="4105.0690000000004"/>
    <n v="12.792"/>
    <m/>
    <n v="24"/>
    <n v="3596.7710000000002"/>
    <x v="1"/>
    <x v="8"/>
    <x v="38"/>
  </r>
  <r>
    <x v="0"/>
    <d v="2019-09-28T00:00:00"/>
    <x v="0"/>
    <n v="402.48"/>
    <m/>
    <n v="9659.52"/>
    <n v="5148.51"/>
    <n v="12.792"/>
    <m/>
    <n v="24"/>
    <n v="4511.01"/>
    <x v="1"/>
    <x v="8"/>
    <x v="38"/>
  </r>
  <r>
    <x v="0"/>
    <d v="2019-09-29T00:00:00"/>
    <x v="1"/>
    <n v="388"/>
    <n v="4"/>
    <n v="11640"/>
    <n v="11532.700999999999"/>
    <n v="2883.1750000000002"/>
    <n v="97"/>
    <n v="30"/>
    <n v="107.29900000000001"/>
    <x v="1"/>
    <x v="8"/>
    <x v="39"/>
  </r>
  <r>
    <x v="1"/>
    <d v="2019-09-29T00:00:00"/>
    <x v="1"/>
    <n v="-107"/>
    <n v="-4"/>
    <n v="-12840"/>
    <n v="-11532.700999999999"/>
    <n v="-2883.1750000000002"/>
    <n v="26.75"/>
    <n v="120"/>
    <n v="-1307.299"/>
    <x v="1"/>
    <x v="8"/>
    <x v="39"/>
  </r>
  <r>
    <x v="0"/>
    <d v="2019-09-30T00:00:00"/>
    <x v="1"/>
    <n v="1130"/>
    <n v="10"/>
    <n v="34465"/>
    <n v="31518.294999999998"/>
    <n v="3151.83"/>
    <n v="113"/>
    <n v="30.5"/>
    <n v="2946.7049999999999"/>
    <x v="1"/>
    <x v="8"/>
    <x v="39"/>
  </r>
  <r>
    <x v="0"/>
    <d v="2019-09-30T00:00:00"/>
    <x v="1"/>
    <n v="216"/>
    <n v="2"/>
    <n v="6480"/>
    <n v="6303.6589999999997"/>
    <n v="3151.83"/>
    <n v="108"/>
    <n v="30"/>
    <n v="176.34100000000001"/>
    <x v="1"/>
    <x v="8"/>
    <x v="39"/>
  </r>
  <r>
    <x v="0"/>
    <d v="2019-09-30T00:00:00"/>
    <x v="1"/>
    <n v="769"/>
    <n v="7"/>
    <n v="23070"/>
    <n v="22062.807000000001"/>
    <n v="3151.83"/>
    <n v="109.85714285714286"/>
    <n v="30"/>
    <n v="1007.193"/>
    <x v="1"/>
    <x v="8"/>
    <x v="39"/>
  </r>
  <r>
    <x v="0"/>
    <d v="2019-09-30T00:00:00"/>
    <x v="1"/>
    <n v="326"/>
    <n v="3"/>
    <n v="9943"/>
    <n v="9455.4889999999996"/>
    <n v="3151.83"/>
    <n v="108.66666666666667"/>
    <n v="30.5"/>
    <n v="487.51100000000002"/>
    <x v="1"/>
    <x v="8"/>
    <x v="39"/>
  </r>
  <r>
    <x v="0"/>
    <d v="2019-09-30T00:00:00"/>
    <x v="1"/>
    <n v="2903"/>
    <n v="25"/>
    <n v="87090"/>
    <n v="78795.737999999998"/>
    <n v="3151.83"/>
    <n v="116.12"/>
    <n v="30"/>
    <n v="8294.2620000000006"/>
    <x v="1"/>
    <x v="8"/>
    <x v="39"/>
  </r>
  <r>
    <x v="0"/>
    <d v="2019-09-30T00:00:00"/>
    <x v="1"/>
    <n v="354"/>
    <n v="3"/>
    <n v="10797"/>
    <n v="9455.4889999999996"/>
    <n v="3151.83"/>
    <n v="118"/>
    <n v="30.5"/>
    <n v="1341.511"/>
    <x v="1"/>
    <x v="8"/>
    <x v="39"/>
  </r>
  <r>
    <x v="0"/>
    <d v="2019-09-30T00:00:00"/>
    <x v="1"/>
    <n v="210"/>
    <n v="2"/>
    <n v="6405"/>
    <n v="6303.6589999999997"/>
    <n v="3151.83"/>
    <n v="105"/>
    <n v="30.5"/>
    <n v="101.34099999999999"/>
    <x v="1"/>
    <x v="8"/>
    <x v="39"/>
  </r>
  <r>
    <x v="0"/>
    <d v="2019-09-30T00:00:00"/>
    <x v="1"/>
    <n v="107"/>
    <n v="1"/>
    <n v="3263.5"/>
    <n v="3151.83"/>
    <n v="3151.83"/>
    <n v="107"/>
    <n v="30.5"/>
    <n v="111.67"/>
    <x v="1"/>
    <x v="8"/>
    <x v="39"/>
  </r>
  <r>
    <x v="0"/>
    <d v="2019-09-30T00:00:00"/>
    <x v="1"/>
    <n v="106"/>
    <n v="1"/>
    <n v="3233"/>
    <n v="3151.83"/>
    <n v="3151.83"/>
    <n v="106"/>
    <n v="30.5"/>
    <n v="81.17"/>
    <x v="1"/>
    <x v="8"/>
    <x v="39"/>
  </r>
  <r>
    <x v="0"/>
    <d v="2019-09-30T00:00:00"/>
    <x v="1"/>
    <n v="238"/>
    <n v="2"/>
    <n v="7259"/>
    <n v="6303.6589999999997"/>
    <n v="3151.83"/>
    <n v="119"/>
    <n v="30.5"/>
    <n v="955.34100000000001"/>
    <x v="1"/>
    <x v="8"/>
    <x v="39"/>
  </r>
  <r>
    <x v="0"/>
    <d v="2019-09-30T00:00:00"/>
    <x v="1"/>
    <n v="110"/>
    <n v="1"/>
    <n v="3355"/>
    <n v="3151.83"/>
    <n v="3151.83"/>
    <n v="110"/>
    <n v="30.5"/>
    <n v="203.17"/>
    <x v="1"/>
    <x v="8"/>
    <x v="39"/>
  </r>
  <r>
    <x v="0"/>
    <d v="2019-09-30T00:00:00"/>
    <x v="1"/>
    <n v="218"/>
    <n v="2"/>
    <n v="6649"/>
    <n v="6303.6589999999997"/>
    <n v="3151.83"/>
    <n v="109"/>
    <n v="30.5"/>
    <n v="345.34100000000001"/>
    <x v="1"/>
    <x v="8"/>
    <x v="39"/>
  </r>
  <r>
    <x v="0"/>
    <d v="2019-09-30T00:00:00"/>
    <x v="1"/>
    <n v="740"/>
    <n v="7"/>
    <n v="22570"/>
    <n v="22062.807000000001"/>
    <n v="3151.83"/>
    <n v="105.71428571428571"/>
    <n v="30.5"/>
    <n v="507.19299999999998"/>
    <x v="1"/>
    <x v="8"/>
    <x v="39"/>
  </r>
  <r>
    <x v="0"/>
    <d v="2019-09-30T00:00:00"/>
    <x v="1"/>
    <n v="115"/>
    <n v="1"/>
    <n v="3507.5"/>
    <n v="3151.83"/>
    <n v="3151.83"/>
    <n v="115"/>
    <n v="30.5"/>
    <n v="355.67"/>
    <x v="1"/>
    <x v="8"/>
    <x v="39"/>
  </r>
  <r>
    <x v="0"/>
    <d v="2019-09-30T00:00:00"/>
    <x v="1"/>
    <n v="524"/>
    <n v="5"/>
    <n v="15982"/>
    <n v="15759.147999999999"/>
    <n v="3151.83"/>
    <n v="104.8"/>
    <n v="30.5"/>
    <n v="222.852"/>
    <x v="1"/>
    <x v="8"/>
    <x v="39"/>
  </r>
  <r>
    <x v="0"/>
    <d v="2019-09-30T00:00:00"/>
    <x v="1"/>
    <n v="1174"/>
    <n v="10"/>
    <n v="34633"/>
    <n v="32351.906999999999"/>
    <n v="3235.1909999999998"/>
    <n v="117.4"/>
    <n v="29.5"/>
    <n v="2281.0929999999998"/>
    <x v="1"/>
    <x v="8"/>
    <x v="39"/>
  </r>
  <r>
    <x v="0"/>
    <d v="2019-09-30T00:00:00"/>
    <x v="1"/>
    <n v="464"/>
    <n v="4"/>
    <n v="14152"/>
    <n v="12607.317999999999"/>
    <n v="3151.83"/>
    <n v="116"/>
    <n v="30.5"/>
    <n v="1544.682"/>
    <x v="1"/>
    <x v="8"/>
    <x v="39"/>
  </r>
  <r>
    <x v="0"/>
    <d v="2019-09-30T00:00:00"/>
    <x v="1"/>
    <n v="460"/>
    <n v="4"/>
    <n v="14030"/>
    <n v="12607.317999999999"/>
    <n v="3151.83"/>
    <n v="115"/>
    <n v="30.5"/>
    <n v="1422.682"/>
    <x v="1"/>
    <x v="8"/>
    <x v="39"/>
  </r>
  <r>
    <x v="0"/>
    <d v="2019-09-30T00:00:00"/>
    <x v="1"/>
    <n v="369"/>
    <n v="3"/>
    <n v="11070"/>
    <n v="9455.4889999999996"/>
    <n v="3151.83"/>
    <n v="123"/>
    <n v="30"/>
    <n v="1614.511"/>
    <x v="1"/>
    <x v="8"/>
    <x v="39"/>
  </r>
  <r>
    <x v="0"/>
    <d v="2019-09-30T00:00:00"/>
    <x v="1"/>
    <n v="252"/>
    <n v="2"/>
    <n v="7686"/>
    <n v="6303.6589999999997"/>
    <n v="3151.83"/>
    <n v="126"/>
    <n v="30.5"/>
    <n v="1382.3409999999999"/>
    <x v="1"/>
    <x v="8"/>
    <x v="39"/>
  </r>
  <r>
    <x v="0"/>
    <d v="2019-09-30T00:00:00"/>
    <x v="1"/>
    <n v="383"/>
    <n v="3"/>
    <n v="11490"/>
    <n v="9455.4889999999996"/>
    <n v="3151.83"/>
    <n v="127.66666666666667"/>
    <n v="30"/>
    <n v="2034.511"/>
    <x v="1"/>
    <x v="8"/>
    <x v="39"/>
  </r>
  <r>
    <x v="0"/>
    <d v="2019-09-30T00:00:00"/>
    <x v="1"/>
    <n v="220"/>
    <n v="2"/>
    <n v="6710"/>
    <n v="6303.6589999999997"/>
    <n v="3151.83"/>
    <n v="110"/>
    <n v="30.5"/>
    <n v="406.34100000000001"/>
    <x v="1"/>
    <x v="8"/>
    <x v="39"/>
  </r>
  <r>
    <x v="0"/>
    <d v="2019-09-30T00:00:00"/>
    <x v="1"/>
    <n v="360"/>
    <n v="3"/>
    <n v="10980"/>
    <n v="9455.4889999999996"/>
    <n v="3151.83"/>
    <n v="120"/>
    <n v="30.5"/>
    <n v="1524.511"/>
    <x v="1"/>
    <x v="8"/>
    <x v="39"/>
  </r>
  <r>
    <x v="0"/>
    <d v="2019-10-01T00:00:00"/>
    <x v="1"/>
    <n v="916"/>
    <n v="8"/>
    <n v="27480"/>
    <n v="25214.635999999999"/>
    <n v="3151.83"/>
    <n v="114.5"/>
    <n v="30"/>
    <n v="2265.364"/>
    <x v="1"/>
    <x v="9"/>
    <x v="39"/>
  </r>
  <r>
    <x v="0"/>
    <d v="2019-10-01T00:00:00"/>
    <x v="1"/>
    <n v="947"/>
    <n v="8"/>
    <n v="28410"/>
    <n v="25214.635999999999"/>
    <n v="3151.83"/>
    <n v="118.375"/>
    <n v="30"/>
    <n v="3195.364"/>
    <x v="1"/>
    <x v="9"/>
    <x v="39"/>
  </r>
  <r>
    <x v="0"/>
    <d v="2019-10-01T00:00:00"/>
    <x v="1"/>
    <n v="1242"/>
    <n v="10"/>
    <n v="37260"/>
    <n v="32351.906999999999"/>
    <n v="3235.1909999999998"/>
    <n v="124.2"/>
    <n v="30"/>
    <n v="4908.0929999999998"/>
    <x v="1"/>
    <x v="9"/>
    <x v="39"/>
  </r>
  <r>
    <x v="1"/>
    <d v="2019-10-01T00:00:00"/>
    <x v="1"/>
    <n v="-1174"/>
    <n v="-10"/>
    <n v="-35220"/>
    <n v="-32351.906999999999"/>
    <n v="-3235.1909999999998"/>
    <n v="117.4"/>
    <n v="30"/>
    <n v="-2868.0929999999998"/>
    <x v="1"/>
    <x v="9"/>
    <x v="39"/>
  </r>
  <r>
    <x v="0"/>
    <d v="2019-10-01T00:00:00"/>
    <x v="1"/>
    <n v="7785"/>
    <n v="64"/>
    <n v="229657.5"/>
    <n v="207052.20300000001"/>
    <n v="3235.1909999999998"/>
    <n v="121.640625"/>
    <n v="29.5"/>
    <n v="22605.296999999999"/>
    <x v="1"/>
    <x v="9"/>
    <x v="39"/>
  </r>
  <r>
    <x v="0"/>
    <d v="2019-10-02T00:00:00"/>
    <x v="1"/>
    <n v="484.4"/>
    <n v="4"/>
    <n v="14532"/>
    <n v="12940.763000000001"/>
    <n v="3235.1909999999998"/>
    <n v="121.1"/>
    <n v="30"/>
    <n v="1591.2370000000001"/>
    <x v="1"/>
    <x v="9"/>
    <x v="39"/>
  </r>
  <r>
    <x v="0"/>
    <d v="2019-10-03T00:00:00"/>
    <x v="0"/>
    <n v="1186.5"/>
    <m/>
    <n v="28476"/>
    <n v="19642.022000000001"/>
    <n v="16.555"/>
    <m/>
    <n v="24"/>
    <n v="8833.9779999999992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218"/>
    <n v="2"/>
    <n v="6649"/>
    <n v="4832.71"/>
    <n v="2416.355"/>
    <n v="109"/>
    <n v="30.5"/>
    <n v="1816.29"/>
    <x v="1"/>
    <x v="9"/>
    <x v="39"/>
  </r>
  <r>
    <x v="0"/>
    <d v="2019-10-03T00:00:00"/>
    <x v="1"/>
    <n v="100.4"/>
    <n v="1"/>
    <n v="3012"/>
    <n v="2431.6990000000001"/>
    <n v="2431.6990000000001"/>
    <n v="100.4"/>
    <n v="30"/>
    <n v="580.30100000000004"/>
    <x v="1"/>
    <x v="9"/>
    <x v="39"/>
  </r>
  <r>
    <x v="0"/>
    <d v="2019-10-03T00:00:00"/>
    <x v="1"/>
    <n v="104.5"/>
    <n v="1"/>
    <n v="3135"/>
    <n v="2431.6990000000001"/>
    <n v="2431.6990000000001"/>
    <n v="104.5"/>
    <n v="30"/>
    <n v="703.30100000000004"/>
    <x v="1"/>
    <x v="9"/>
    <x v="39"/>
  </r>
  <r>
    <x v="0"/>
    <d v="2019-10-03T00:00:00"/>
    <x v="1"/>
    <n v="1169.5"/>
    <n v="10"/>
    <n v="34500.25"/>
    <n v="24316.986000000001"/>
    <n v="2431.6990000000001"/>
    <n v="116.95"/>
    <n v="29.5"/>
    <n v="10183.263999999999"/>
    <x v="1"/>
    <x v="9"/>
    <x v="39"/>
  </r>
  <r>
    <x v="0"/>
    <d v="2019-10-03T00:00:00"/>
    <x v="1"/>
    <n v="117"/>
    <n v="1"/>
    <n v="3568.5"/>
    <n v="2416.355"/>
    <n v="2416.355"/>
    <n v="117"/>
    <n v="30.5"/>
    <n v="1152.145"/>
    <x v="1"/>
    <x v="9"/>
    <x v="39"/>
  </r>
  <r>
    <x v="0"/>
    <d v="2019-10-03T00:00:00"/>
    <x v="1"/>
    <n v="220"/>
    <n v="2"/>
    <n v="6710"/>
    <n v="4832.71"/>
    <n v="2416.355"/>
    <n v="110"/>
    <n v="30.5"/>
    <n v="1877.29"/>
    <x v="1"/>
    <x v="9"/>
    <x v="39"/>
  </r>
  <r>
    <x v="0"/>
    <d v="2019-10-03T00:00:00"/>
    <x v="1"/>
    <n v="320"/>
    <n v="3"/>
    <n v="9600"/>
    <n v="7249.0649999999996"/>
    <n v="2416.355"/>
    <n v="106.66666666666667"/>
    <n v="30"/>
    <n v="2350.9349999999999"/>
    <x v="1"/>
    <x v="9"/>
    <x v="39"/>
  </r>
  <r>
    <x v="0"/>
    <d v="2019-10-03T00:00:00"/>
    <x v="1"/>
    <n v="110"/>
    <n v="1"/>
    <n v="3355"/>
    <n v="2416.355"/>
    <n v="2416.355"/>
    <n v="110"/>
    <n v="30.5"/>
    <n v="938.64499999999998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130"/>
    <n v="1"/>
    <n v="3965"/>
    <n v="2416.355"/>
    <n v="2416.355"/>
    <n v="130"/>
    <n v="30.5"/>
    <n v="1548.645"/>
    <x v="1"/>
    <x v="9"/>
    <x v="39"/>
  </r>
  <r>
    <x v="0"/>
    <d v="2019-10-03T00:00:00"/>
    <x v="1"/>
    <n v="103"/>
    <n v="1"/>
    <n v="3038.5"/>
    <n v="2431.6990000000001"/>
    <n v="2431.6990000000001"/>
    <n v="103"/>
    <n v="29.5"/>
    <n v="606.80100000000004"/>
    <x v="1"/>
    <x v="9"/>
    <x v="39"/>
  </r>
  <r>
    <x v="0"/>
    <d v="2019-10-03T00:00:00"/>
    <x v="1"/>
    <n v="516"/>
    <n v="4"/>
    <n v="15222"/>
    <n v="9726.7939999999999"/>
    <n v="2431.6990000000001"/>
    <n v="129"/>
    <n v="29.5"/>
    <n v="5495.2060000000001"/>
    <x v="1"/>
    <x v="9"/>
    <x v="39"/>
  </r>
  <r>
    <x v="0"/>
    <d v="2019-10-03T00:00:00"/>
    <x v="1"/>
    <n v="224"/>
    <n v="2"/>
    <n v="6608"/>
    <n v="4863.3969999999999"/>
    <n v="2431.6990000000001"/>
    <n v="112"/>
    <n v="29.5"/>
    <n v="1744.6030000000001"/>
    <x v="1"/>
    <x v="9"/>
    <x v="39"/>
  </r>
  <r>
    <x v="0"/>
    <d v="2019-10-03T00:00:00"/>
    <x v="1"/>
    <n v="970"/>
    <n v="10"/>
    <n v="32980"/>
    <n v="22986.77"/>
    <n v="2298.6770000000001"/>
    <n v="97"/>
    <n v="34"/>
    <n v="9993.23"/>
    <x v="1"/>
    <x v="9"/>
    <x v="39"/>
  </r>
  <r>
    <x v="0"/>
    <d v="2019-10-03T00:00:00"/>
    <x v="1"/>
    <n v="104"/>
    <n v="1"/>
    <n v="3068"/>
    <n v="2431.6990000000001"/>
    <n v="2431.6990000000001"/>
    <n v="104"/>
    <n v="29.5"/>
    <n v="636.30100000000004"/>
    <x v="1"/>
    <x v="9"/>
    <x v="39"/>
  </r>
  <r>
    <x v="0"/>
    <d v="2019-10-03T00:00:00"/>
    <x v="1"/>
    <n v="130"/>
    <n v="1"/>
    <n v="3835"/>
    <n v="2431.6990000000001"/>
    <n v="2431.6990000000001"/>
    <n v="130"/>
    <n v="29.5"/>
    <n v="1403.3009999999999"/>
    <x v="1"/>
    <x v="9"/>
    <x v="39"/>
  </r>
  <r>
    <x v="0"/>
    <d v="2019-10-03T00:00:00"/>
    <x v="1"/>
    <n v="113.5"/>
    <n v="1"/>
    <n v="3405"/>
    <n v="2431.6990000000001"/>
    <n v="2431.6990000000001"/>
    <n v="113.5"/>
    <n v="30"/>
    <n v="973.30100000000004"/>
    <x v="1"/>
    <x v="9"/>
    <x v="39"/>
  </r>
  <r>
    <x v="0"/>
    <d v="2019-10-03T00:00:00"/>
    <x v="1"/>
    <n v="121"/>
    <n v="1"/>
    <n v="3630"/>
    <n v="2431.6990000000001"/>
    <n v="2431.6990000000001"/>
    <n v="121"/>
    <n v="30"/>
    <n v="1198.3009999999999"/>
    <x v="1"/>
    <x v="9"/>
    <x v="39"/>
  </r>
  <r>
    <x v="0"/>
    <d v="2019-10-03T00:00:00"/>
    <x v="1"/>
    <n v="128"/>
    <n v="1"/>
    <n v="4352"/>
    <n v="2431.6990000000001"/>
    <n v="2431.6990000000001"/>
    <n v="128"/>
    <n v="34"/>
    <n v="1920.3009999999999"/>
    <x v="1"/>
    <x v="9"/>
    <x v="39"/>
  </r>
  <r>
    <x v="0"/>
    <d v="2019-10-03T00:00:00"/>
    <x v="1"/>
    <n v="300"/>
    <n v="3"/>
    <n v="8850"/>
    <n v="7295.0959999999995"/>
    <n v="2431.6990000000001"/>
    <n v="100"/>
    <n v="29.5"/>
    <n v="1554.904"/>
    <x v="1"/>
    <x v="9"/>
    <x v="39"/>
  </r>
  <r>
    <x v="0"/>
    <d v="2019-10-03T00:00:00"/>
    <x v="1"/>
    <n v="1154"/>
    <n v="10"/>
    <n v="33466"/>
    <n v="24316.986000000001"/>
    <n v="2431.6990000000001"/>
    <n v="115.4"/>
    <n v="29"/>
    <n v="9149.0139999999992"/>
    <x v="1"/>
    <x v="9"/>
    <x v="39"/>
  </r>
  <r>
    <x v="0"/>
    <d v="2019-10-03T00:00:00"/>
    <x v="1"/>
    <n v="138"/>
    <n v="1"/>
    <n v="4140"/>
    <n v="2416.355"/>
    <n v="2416.355"/>
    <n v="138"/>
    <n v="30"/>
    <n v="1723.645"/>
    <x v="1"/>
    <x v="9"/>
    <x v="39"/>
  </r>
  <r>
    <x v="0"/>
    <d v="2019-10-03T00:00:00"/>
    <x v="1"/>
    <n v="258.5"/>
    <n v="2"/>
    <n v="8789"/>
    <n v="5766.35"/>
    <n v="2883.1750000000002"/>
    <n v="129.25"/>
    <n v="34"/>
    <n v="3022.65"/>
    <x v="1"/>
    <x v="9"/>
    <x v="39"/>
  </r>
  <r>
    <x v="0"/>
    <d v="2019-10-03T00:00:00"/>
    <x v="1"/>
    <n v="118"/>
    <n v="1"/>
    <n v="3540"/>
    <n v="2883.1750000000002"/>
    <n v="2883.1750000000002"/>
    <n v="118"/>
    <n v="30"/>
    <n v="656.82500000000005"/>
    <x v="1"/>
    <x v="9"/>
    <x v="39"/>
  </r>
  <r>
    <x v="0"/>
    <d v="2019-10-03T00:00:00"/>
    <x v="1"/>
    <n v="111"/>
    <n v="1"/>
    <n v="3330"/>
    <n v="3046.386"/>
    <n v="3046.386"/>
    <n v="111"/>
    <n v="30"/>
    <n v="283.61399999999998"/>
    <x v="1"/>
    <x v="9"/>
    <x v="39"/>
  </r>
  <r>
    <x v="0"/>
    <d v="2019-10-03T00:00:00"/>
    <x v="1"/>
    <n v="830"/>
    <n v="8"/>
    <n v="25315"/>
    <n v="19330.84"/>
    <n v="2416.355"/>
    <n v="103.75"/>
    <n v="30.5"/>
    <n v="5984.16"/>
    <x v="1"/>
    <x v="9"/>
    <x v="39"/>
  </r>
  <r>
    <x v="0"/>
    <d v="2019-10-03T00:00:00"/>
    <x v="1"/>
    <n v="234"/>
    <n v="2"/>
    <n v="7137"/>
    <n v="4832.71"/>
    <n v="2416.355"/>
    <n v="117"/>
    <n v="30.5"/>
    <n v="2304.29"/>
    <x v="1"/>
    <x v="9"/>
    <x v="39"/>
  </r>
  <r>
    <x v="0"/>
    <d v="2019-10-03T00:00:00"/>
    <x v="1"/>
    <n v="357"/>
    <n v="3"/>
    <n v="10710"/>
    <n v="8649.5259999999998"/>
    <n v="2883.1750000000002"/>
    <n v="119"/>
    <n v="30"/>
    <n v="2060.4740000000002"/>
    <x v="1"/>
    <x v="9"/>
    <x v="39"/>
  </r>
  <r>
    <x v="0"/>
    <d v="2019-10-03T00:00:00"/>
    <x v="1"/>
    <n v="327.5"/>
    <n v="1"/>
    <n v="5567.5"/>
    <n v="2869.3989999999999"/>
    <n v="2869.3989999999999"/>
    <n v="327.5"/>
    <n v="17"/>
    <n v="2698.1010000000001"/>
    <x v="1"/>
    <x v="9"/>
    <x v="39"/>
  </r>
  <r>
    <x v="0"/>
    <d v="2019-10-03T00:00:00"/>
    <x v="1"/>
    <n v="140.4"/>
    <n v="1"/>
    <n v="3790.8"/>
    <n v="2869.3989999999999"/>
    <n v="2869.3989999999999"/>
    <n v="140.4"/>
    <n v="27"/>
    <n v="921.40099999999995"/>
    <x v="1"/>
    <x v="9"/>
    <x v="39"/>
  </r>
  <r>
    <x v="0"/>
    <d v="2019-10-03T00:00:00"/>
    <x v="1"/>
    <n v="327.5"/>
    <n v="1"/>
    <n v="5567.5"/>
    <n v="2844.288"/>
    <n v="2844.288"/>
    <n v="327.5"/>
    <n v="17"/>
    <n v="2723.212"/>
    <x v="1"/>
    <x v="9"/>
    <x v="39"/>
  </r>
  <r>
    <x v="0"/>
    <d v="2019-10-03T00:00:00"/>
    <x v="1"/>
    <n v="208.5"/>
    <n v="2"/>
    <n v="6255"/>
    <n v="5766.35"/>
    <n v="2883.1750000000002"/>
    <n v="104.25"/>
    <n v="30"/>
    <n v="488.65"/>
    <x v="1"/>
    <x v="9"/>
    <x v="39"/>
  </r>
  <r>
    <x v="0"/>
    <d v="2019-10-03T00:00:00"/>
    <x v="1"/>
    <n v="103"/>
    <n v="1"/>
    <n v="3090"/>
    <n v="2883.1750000000002"/>
    <n v="2883.1750000000002"/>
    <n v="103"/>
    <n v="30"/>
    <n v="206.82499999999999"/>
    <x v="1"/>
    <x v="9"/>
    <x v="39"/>
  </r>
  <r>
    <x v="0"/>
    <d v="2019-10-03T00:00:00"/>
    <x v="1"/>
    <n v="240"/>
    <n v="2"/>
    <n v="7320"/>
    <n v="4832.71"/>
    <n v="2416.355"/>
    <n v="120"/>
    <n v="30.5"/>
    <n v="2487.29"/>
    <x v="1"/>
    <x v="9"/>
    <x v="39"/>
  </r>
  <r>
    <x v="0"/>
    <d v="2019-10-03T00:00:00"/>
    <x v="1"/>
    <n v="118"/>
    <n v="1"/>
    <n v="3599"/>
    <n v="2416.355"/>
    <n v="2416.355"/>
    <n v="118"/>
    <n v="30.5"/>
    <n v="1182.645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92"/>
    <n v="1"/>
    <n v="2806"/>
    <n v="2416.355"/>
    <n v="2416.355"/>
    <n v="92"/>
    <n v="30.5"/>
    <n v="389.64499999999998"/>
    <x v="1"/>
    <x v="9"/>
    <x v="39"/>
  </r>
  <r>
    <x v="0"/>
    <d v="2019-10-03T00:00:00"/>
    <x v="1"/>
    <n v="225"/>
    <n v="2"/>
    <n v="6862.5"/>
    <n v="4832.71"/>
    <n v="2416.355"/>
    <n v="112.5"/>
    <n v="30.5"/>
    <n v="2029.79"/>
    <x v="1"/>
    <x v="9"/>
    <x v="39"/>
  </r>
  <r>
    <x v="0"/>
    <d v="2019-10-03T00:00:00"/>
    <x v="1"/>
    <n v="2307"/>
    <n v="20"/>
    <n v="69210"/>
    <n v="48327.101000000002"/>
    <n v="2416.355"/>
    <n v="115.35"/>
    <n v="30"/>
    <n v="20882.899000000001"/>
    <x v="1"/>
    <x v="9"/>
    <x v="39"/>
  </r>
  <r>
    <x v="0"/>
    <d v="2019-10-03T00:00:00"/>
    <x v="1"/>
    <n v="346"/>
    <n v="3"/>
    <n v="10553"/>
    <n v="7249.0649999999996"/>
    <n v="2416.355"/>
    <n v="115.33333333333333"/>
    <n v="30.5"/>
    <n v="3303.9349999999999"/>
    <x v="1"/>
    <x v="9"/>
    <x v="39"/>
  </r>
  <r>
    <x v="0"/>
    <d v="2019-10-03T00:00:00"/>
    <x v="1"/>
    <n v="1184"/>
    <n v="10"/>
    <n v="35520"/>
    <n v="24163.55"/>
    <n v="2416.355"/>
    <n v="118.4"/>
    <n v="30"/>
    <n v="11356.45"/>
    <x v="1"/>
    <x v="9"/>
    <x v="39"/>
  </r>
  <r>
    <x v="0"/>
    <d v="2019-10-03T00:00:00"/>
    <x v="1"/>
    <n v="206"/>
    <n v="2"/>
    <n v="6283"/>
    <n v="4832.71"/>
    <n v="2416.355"/>
    <n v="103"/>
    <n v="30.5"/>
    <n v="1450.29"/>
    <x v="1"/>
    <x v="9"/>
    <x v="39"/>
  </r>
  <r>
    <x v="0"/>
    <d v="2019-10-03T00:00:00"/>
    <x v="1"/>
    <n v="205"/>
    <n v="2"/>
    <n v="6252.5"/>
    <n v="4832.71"/>
    <n v="2416.355"/>
    <n v="102.5"/>
    <n v="30.5"/>
    <n v="1419.79"/>
    <x v="1"/>
    <x v="9"/>
    <x v="39"/>
  </r>
  <r>
    <x v="0"/>
    <d v="2019-10-05T00:00:00"/>
    <x v="0"/>
    <n v="4.0999999999999996"/>
    <m/>
    <n v="98.4"/>
    <n v="68.012"/>
    <n v="16.588000000000001"/>
    <m/>
    <n v="24"/>
    <n v="30.388000000000002"/>
    <x v="1"/>
    <x v="9"/>
    <x v="39"/>
  </r>
  <r>
    <x v="0"/>
    <d v="2019-10-05T00:00:00"/>
    <x v="1"/>
    <n v="362"/>
    <n v="3"/>
    <n v="10860"/>
    <n v="9496.5889999999999"/>
    <n v="3165.53"/>
    <n v="120.66666666666667"/>
    <n v="30"/>
    <n v="1363.4110000000001"/>
    <x v="1"/>
    <x v="9"/>
    <x v="39"/>
  </r>
  <r>
    <x v="0"/>
    <d v="2019-10-05T00:00:00"/>
    <x v="1"/>
    <n v="258"/>
    <n v="2"/>
    <n v="7740"/>
    <n v="6331.0590000000002"/>
    <n v="3165.53"/>
    <n v="129"/>
    <n v="30"/>
    <n v="1408.941"/>
    <x v="1"/>
    <x v="9"/>
    <x v="39"/>
  </r>
  <r>
    <x v="0"/>
    <d v="2019-10-05T00:00:00"/>
    <x v="1"/>
    <n v="250"/>
    <n v="2"/>
    <n v="7500"/>
    <n v="6331.0590000000002"/>
    <n v="3165.53"/>
    <n v="125"/>
    <n v="30"/>
    <n v="1168.941"/>
    <x v="1"/>
    <x v="9"/>
    <x v="39"/>
  </r>
  <r>
    <x v="0"/>
    <d v="2019-10-05T00:00:00"/>
    <x v="1"/>
    <n v="466"/>
    <n v="4"/>
    <n v="13980"/>
    <n v="12658.223"/>
    <n v="3164.556"/>
    <n v="116.5"/>
    <n v="30"/>
    <n v="1321.777"/>
    <x v="1"/>
    <x v="9"/>
    <x v="39"/>
  </r>
  <r>
    <x v="0"/>
    <d v="2019-10-05T00:00:00"/>
    <x v="1"/>
    <n v="3010"/>
    <n v="25"/>
    <n v="88795"/>
    <n v="79138.240000000005"/>
    <n v="3165.53"/>
    <n v="120.4"/>
    <n v="29.5"/>
    <n v="9656.76"/>
    <x v="1"/>
    <x v="9"/>
    <x v="39"/>
  </r>
  <r>
    <x v="0"/>
    <d v="2019-10-05T00:00:00"/>
    <x v="1"/>
    <n v="114"/>
    <n v="1"/>
    <n v="3420"/>
    <n v="3165.53"/>
    <n v="3165.53"/>
    <n v="114"/>
    <n v="30"/>
    <n v="254.47"/>
    <x v="1"/>
    <x v="9"/>
    <x v="39"/>
  </r>
  <r>
    <x v="0"/>
    <d v="2019-10-05T00:00:00"/>
    <x v="1"/>
    <n v="110"/>
    <n v="1"/>
    <n v="3300"/>
    <n v="3165.53"/>
    <n v="3165.53"/>
    <n v="110"/>
    <n v="30"/>
    <n v="134.47"/>
    <x v="1"/>
    <x v="9"/>
    <x v="39"/>
  </r>
  <r>
    <x v="0"/>
    <d v="2019-10-05T00:00:00"/>
    <x v="1"/>
    <n v="880"/>
    <n v="8"/>
    <n v="25960"/>
    <n v="25324.237000000001"/>
    <n v="3165.53"/>
    <n v="110"/>
    <n v="29.5"/>
    <n v="635.76300000000003"/>
    <x v="1"/>
    <x v="9"/>
    <x v="39"/>
  </r>
  <r>
    <x v="0"/>
    <d v="2019-10-05T00:00:00"/>
    <x v="1"/>
    <n v="404"/>
    <n v="3"/>
    <n v="11918"/>
    <n v="9496.5889999999999"/>
    <n v="3165.53"/>
    <n v="134.66666666666666"/>
    <n v="29.5"/>
    <n v="2421.4110000000001"/>
    <x v="1"/>
    <x v="9"/>
    <x v="39"/>
  </r>
  <r>
    <x v="0"/>
    <d v="2019-10-05T00:00:00"/>
    <x v="1"/>
    <n v="474"/>
    <n v="4"/>
    <n v="14220"/>
    <n v="12662.118"/>
    <n v="3165.53"/>
    <n v="118.5"/>
    <n v="30"/>
    <n v="1557.8820000000001"/>
    <x v="1"/>
    <x v="9"/>
    <x v="39"/>
  </r>
  <r>
    <x v="0"/>
    <d v="2019-10-05T00:00:00"/>
    <x v="1"/>
    <n v="115"/>
    <n v="1"/>
    <n v="3450"/>
    <n v="3164.556"/>
    <n v="3164.556"/>
    <n v="115"/>
    <n v="30"/>
    <n v="285.44400000000002"/>
    <x v="1"/>
    <x v="9"/>
    <x v="39"/>
  </r>
  <r>
    <x v="0"/>
    <d v="2019-10-05T00:00:00"/>
    <x v="1"/>
    <n v="102"/>
    <n v="1"/>
    <n v="3060"/>
    <n v="3164.556"/>
    <n v="3164.556"/>
    <n v="102"/>
    <n v="30"/>
    <n v="-104.556"/>
    <x v="1"/>
    <x v="9"/>
    <x v="39"/>
  </r>
  <r>
    <x v="0"/>
    <d v="2019-10-05T00:00:00"/>
    <x v="1"/>
    <n v="310"/>
    <n v="3"/>
    <n v="9300"/>
    <n v="9493.6669999999995"/>
    <n v="3164.556"/>
    <n v="103.33333333333333"/>
    <n v="30"/>
    <n v="-193.667"/>
    <x v="1"/>
    <x v="9"/>
    <x v="39"/>
  </r>
  <r>
    <x v="0"/>
    <d v="2019-10-05T00:00:00"/>
    <x v="1"/>
    <n v="620"/>
    <n v="6"/>
    <n v="18600"/>
    <n v="18987.333999999999"/>
    <n v="3164.556"/>
    <n v="103.33333333333333"/>
    <n v="30"/>
    <n v="-387.334"/>
    <x v="1"/>
    <x v="9"/>
    <x v="39"/>
  </r>
  <r>
    <x v="0"/>
    <d v="2019-10-05T00:00:00"/>
    <x v="1"/>
    <n v="530"/>
    <n v="5"/>
    <n v="15900"/>
    <n v="15822.778"/>
    <n v="3164.556"/>
    <n v="106"/>
    <n v="30"/>
    <n v="77.221999999999994"/>
    <x v="1"/>
    <x v="9"/>
    <x v="39"/>
  </r>
  <r>
    <x v="0"/>
    <d v="2019-10-05T00:00:00"/>
    <x v="1"/>
    <n v="112"/>
    <n v="1"/>
    <n v="3360"/>
    <n v="3164.556"/>
    <n v="3164.556"/>
    <n v="112"/>
    <n v="30"/>
    <n v="195.44399999999999"/>
    <x v="1"/>
    <x v="9"/>
    <x v="39"/>
  </r>
  <r>
    <x v="0"/>
    <d v="2019-10-05T00:00:00"/>
    <x v="1"/>
    <n v="205"/>
    <n v="2"/>
    <n v="6150"/>
    <n v="6329.1109999999999"/>
    <n v="3164.556"/>
    <n v="102.5"/>
    <n v="30"/>
    <n v="-179.11099999999999"/>
    <x v="1"/>
    <x v="9"/>
    <x v="39"/>
  </r>
  <r>
    <x v="0"/>
    <d v="2019-10-05T00:00:00"/>
    <x v="1"/>
    <n v="130"/>
    <n v="1"/>
    <n v="3900"/>
    <n v="3164.556"/>
    <n v="3164.556"/>
    <n v="130"/>
    <n v="30"/>
    <n v="735.44399999999996"/>
    <x v="1"/>
    <x v="9"/>
    <x v="39"/>
  </r>
  <r>
    <x v="0"/>
    <d v="2019-10-05T00:00:00"/>
    <x v="1"/>
    <n v="1190"/>
    <n v="10"/>
    <n v="35700"/>
    <n v="31645.557000000001"/>
    <n v="3164.556"/>
    <n v="119"/>
    <n v="30"/>
    <n v="4054.4430000000002"/>
    <x v="1"/>
    <x v="9"/>
    <x v="39"/>
  </r>
  <r>
    <x v="0"/>
    <d v="2019-10-05T00:00:00"/>
    <x v="1"/>
    <n v="240"/>
    <n v="2"/>
    <n v="7200"/>
    <n v="6329.1109999999999"/>
    <n v="3164.556"/>
    <n v="120"/>
    <n v="30"/>
    <n v="870.88900000000001"/>
    <x v="1"/>
    <x v="9"/>
    <x v="39"/>
  </r>
  <r>
    <x v="0"/>
    <d v="2019-10-07T00:00:00"/>
    <x v="0"/>
    <n v="524.24"/>
    <m/>
    <n v="12581.76"/>
    <n v="8678.5779999999995"/>
    <n v="16.555"/>
    <m/>
    <n v="24"/>
    <n v="3903.1819999999998"/>
    <x v="1"/>
    <x v="9"/>
    <x v="40"/>
  </r>
  <r>
    <x v="1"/>
    <d v="2019-10-07T00:00:00"/>
    <x v="1"/>
    <n v="-228.6"/>
    <n v="-2"/>
    <n v="-7086.6"/>
    <n v="-2361.0349999999999"/>
    <n v="-1180.518"/>
    <n v="114.3"/>
    <n v="31"/>
    <n v="-4725.5649999999996"/>
    <x v="1"/>
    <x v="9"/>
    <x v="40"/>
  </r>
  <r>
    <x v="0"/>
    <d v="2019-10-07T00:00:00"/>
    <x v="0"/>
    <n v="222.83"/>
    <m/>
    <n v="5347.92"/>
    <n v="3688.8589999999999"/>
    <n v="16.555"/>
    <m/>
    <n v="24"/>
    <n v="1659.0609999999999"/>
    <x v="1"/>
    <x v="9"/>
    <x v="40"/>
  </r>
  <r>
    <x v="0"/>
    <d v="2019-10-07T00:00:00"/>
    <x v="1"/>
    <n v="228.6"/>
    <n v="2"/>
    <n v="7086.6"/>
    <n v="6092.7730000000001"/>
    <n v="3046.386"/>
    <n v="114.3"/>
    <n v="31"/>
    <n v="993.827"/>
    <x v="1"/>
    <x v="9"/>
    <x v="40"/>
  </r>
  <r>
    <x v="0"/>
    <d v="2019-10-07T00:00:00"/>
    <x v="0"/>
    <n v="44.44"/>
    <m/>
    <n v="1066.56"/>
    <n v="735.68600000000004"/>
    <n v="16.555"/>
    <m/>
    <n v="24"/>
    <n v="330.87400000000002"/>
    <x v="1"/>
    <x v="9"/>
    <x v="40"/>
  </r>
  <r>
    <x v="0"/>
    <d v="2019-10-07T00:00:00"/>
    <x v="0"/>
    <n v="402.38"/>
    <m/>
    <n v="9657.1200000000008"/>
    <n v="6661.2359999999999"/>
    <n v="16.555"/>
    <m/>
    <n v="24"/>
    <n v="2995.884"/>
    <x v="1"/>
    <x v="9"/>
    <x v="40"/>
  </r>
  <r>
    <x v="0"/>
    <d v="2019-10-07T00:00:00"/>
    <x v="0"/>
    <n v="915.3"/>
    <m/>
    <n v="21967.200000000001"/>
    <n v="15152.416999999999"/>
    <n v="16.555"/>
    <m/>
    <n v="24"/>
    <n v="6814.7830000000004"/>
    <x v="1"/>
    <x v="9"/>
    <x v="40"/>
  </r>
  <r>
    <x v="0"/>
    <d v="2019-10-07T00:00:00"/>
    <x v="0"/>
    <n v="1215.23"/>
    <m/>
    <n v="29165.52"/>
    <n v="20117.634999999998"/>
    <n v="16.555"/>
    <m/>
    <n v="24"/>
    <n v="9047.8850000000002"/>
    <x v="1"/>
    <x v="9"/>
    <x v="40"/>
  </r>
  <r>
    <x v="0"/>
    <d v="2019-10-07T00:00:00"/>
    <x v="0"/>
    <n v="447.28"/>
    <m/>
    <n v="10734.72"/>
    <n v="7404.5370000000003"/>
    <n v="16.555"/>
    <m/>
    <n v="24"/>
    <n v="3330.183"/>
    <x v="1"/>
    <x v="9"/>
    <x v="40"/>
  </r>
  <r>
    <x v="0"/>
    <d v="2019-10-07T00:00:00"/>
    <x v="0"/>
    <n v="1191.93"/>
    <m/>
    <n v="28606.32"/>
    <n v="19731.913"/>
    <n v="16.555"/>
    <m/>
    <n v="24"/>
    <n v="8874.4069999999992"/>
    <x v="1"/>
    <x v="9"/>
    <x v="40"/>
  </r>
  <r>
    <x v="0"/>
    <d v="2019-10-07T00:00:00"/>
    <x v="0"/>
    <n v="461"/>
    <m/>
    <n v="11064"/>
    <n v="7631.6660000000002"/>
    <n v="16.555"/>
    <m/>
    <n v="24"/>
    <n v="3432.3339999999998"/>
    <x v="1"/>
    <x v="9"/>
    <x v="40"/>
  </r>
  <r>
    <x v="0"/>
    <d v="2019-10-07T00:00:00"/>
    <x v="0"/>
    <n v="704.8"/>
    <m/>
    <n v="16915.2"/>
    <n v="11667.674999999999"/>
    <n v="16.555"/>
    <m/>
    <n v="24"/>
    <n v="5247.5249999999996"/>
    <x v="1"/>
    <x v="9"/>
    <x v="40"/>
  </r>
  <r>
    <x v="0"/>
    <d v="2019-10-07T00:00:00"/>
    <x v="0"/>
    <n v="668.89"/>
    <m/>
    <n v="16053.36"/>
    <n v="11073.2"/>
    <n v="16.555"/>
    <m/>
    <n v="24"/>
    <n v="4980.16"/>
    <x v="1"/>
    <x v="9"/>
    <x v="40"/>
  </r>
  <r>
    <x v="0"/>
    <d v="2019-10-07T00:00:00"/>
    <x v="0"/>
    <n v="298.68"/>
    <m/>
    <n v="7168.32"/>
    <n v="4944.5249999999996"/>
    <n v="16.555"/>
    <m/>
    <n v="24"/>
    <n v="2223.7950000000001"/>
    <x v="1"/>
    <x v="9"/>
    <x v="40"/>
  </r>
  <r>
    <x v="0"/>
    <d v="2019-10-07T00:00:00"/>
    <x v="0"/>
    <n v="713.4"/>
    <m/>
    <n v="17121.599999999999"/>
    <n v="11810.045"/>
    <n v="16.555"/>
    <m/>
    <n v="24"/>
    <n v="5311.5550000000003"/>
    <x v="1"/>
    <x v="9"/>
    <x v="40"/>
  </r>
  <r>
    <x v="0"/>
    <d v="2019-10-07T00:00:00"/>
    <x v="0"/>
    <n v="1027.02"/>
    <m/>
    <n v="24648.48"/>
    <n v="17001.895"/>
    <n v="16.555"/>
    <m/>
    <n v="24"/>
    <n v="7646.585"/>
    <x v="1"/>
    <x v="9"/>
    <x v="40"/>
  </r>
  <r>
    <x v="0"/>
    <d v="2019-10-07T00:00:00"/>
    <x v="0"/>
    <n v="1160.25"/>
    <m/>
    <n v="27846"/>
    <n v="19207.464"/>
    <n v="16.555"/>
    <m/>
    <n v="24"/>
    <n v="8638.5360000000001"/>
    <x v="1"/>
    <x v="9"/>
    <x v="40"/>
  </r>
  <r>
    <x v="0"/>
    <d v="2019-10-07T00:00:00"/>
    <x v="0"/>
    <n v="159.83000000000001"/>
    <m/>
    <n v="3835.92"/>
    <n v="2645.92"/>
    <n v="16.555"/>
    <m/>
    <n v="24"/>
    <n v="1190"/>
    <x v="1"/>
    <x v="9"/>
    <x v="40"/>
  </r>
  <r>
    <x v="0"/>
    <d v="2019-10-07T00:00:00"/>
    <x v="0"/>
    <n v="3228.87"/>
    <m/>
    <n v="77492.88"/>
    <n v="53452.62"/>
    <n v="16.555"/>
    <m/>
    <n v="24"/>
    <n v="24040.26"/>
    <x v="1"/>
    <x v="9"/>
    <x v="40"/>
  </r>
  <r>
    <x v="0"/>
    <d v="2019-10-07T00:00:00"/>
    <x v="0"/>
    <n v="1363.51"/>
    <m/>
    <n v="32724.240000000002"/>
    <n v="22572.35"/>
    <n v="16.555"/>
    <m/>
    <n v="24"/>
    <n v="10151.89"/>
    <x v="1"/>
    <x v="9"/>
    <x v="40"/>
  </r>
  <r>
    <x v="0"/>
    <d v="2019-10-07T00:00:00"/>
    <x v="0"/>
    <n v="198.44"/>
    <m/>
    <n v="4762.5600000000004"/>
    <n v="3285.0929999999998"/>
    <n v="16.555"/>
    <m/>
    <n v="24"/>
    <n v="1477.4670000000001"/>
    <x v="1"/>
    <x v="9"/>
    <x v="40"/>
  </r>
  <r>
    <x v="0"/>
    <d v="2019-10-07T00:00:00"/>
    <x v="0"/>
    <n v="406.71"/>
    <m/>
    <n v="9748.2800000000007"/>
    <n v="6732.9170000000004"/>
    <n v="16.555"/>
    <m/>
    <n v="23.968599999999999"/>
    <n v="3015.3629999999998"/>
    <x v="1"/>
    <x v="9"/>
    <x v="40"/>
  </r>
  <r>
    <x v="0"/>
    <d v="2019-10-07T00:00:00"/>
    <x v="0"/>
    <n v="560.5"/>
    <m/>
    <n v="13452"/>
    <n v="9278.848"/>
    <n v="16.555"/>
    <m/>
    <n v="24"/>
    <n v="4173.152"/>
    <x v="1"/>
    <x v="9"/>
    <x v="40"/>
  </r>
  <r>
    <x v="0"/>
    <d v="2019-10-07T00:00:00"/>
    <x v="0"/>
    <n v="345.66"/>
    <m/>
    <n v="8295.84"/>
    <n v="5722.26"/>
    <n v="16.555"/>
    <m/>
    <n v="24"/>
    <n v="2573.58"/>
    <x v="1"/>
    <x v="9"/>
    <x v="40"/>
  </r>
  <r>
    <x v="0"/>
    <d v="2019-10-07T00:00:00"/>
    <x v="0"/>
    <n v="21.66"/>
    <m/>
    <n v="519.84"/>
    <n v="358.572"/>
    <n v="16.555"/>
    <m/>
    <n v="24"/>
    <n v="161.268"/>
    <x v="1"/>
    <x v="9"/>
    <x v="40"/>
  </r>
  <r>
    <x v="0"/>
    <d v="2019-10-07T00:00:00"/>
    <x v="0"/>
    <n v="723.4"/>
    <m/>
    <n v="17361.599999999999"/>
    <n v="11975.591"/>
    <n v="16.555"/>
    <m/>
    <n v="24"/>
    <n v="5386.009"/>
    <x v="1"/>
    <x v="9"/>
    <x v="40"/>
  </r>
  <r>
    <x v="0"/>
    <d v="2019-10-07T00:00:00"/>
    <x v="0"/>
    <n v="635.01"/>
    <m/>
    <n v="15240.24"/>
    <n v="10512.33"/>
    <n v="16.555"/>
    <m/>
    <n v="24"/>
    <n v="4727.91"/>
    <x v="1"/>
    <x v="9"/>
    <x v="40"/>
  </r>
  <r>
    <x v="0"/>
    <d v="2019-10-07T00:00:00"/>
    <x v="0"/>
    <n v="218.27"/>
    <m/>
    <n v="5238.4799999999996"/>
    <n v="3613.37"/>
    <n v="16.555"/>
    <m/>
    <n v="24"/>
    <n v="1625.11"/>
    <x v="1"/>
    <x v="9"/>
    <x v="40"/>
  </r>
  <r>
    <x v="0"/>
    <d v="2019-10-07T00:00:00"/>
    <x v="0"/>
    <n v="326.3"/>
    <m/>
    <n v="7831.2"/>
    <n v="5401.7629999999999"/>
    <n v="16.555"/>
    <m/>
    <n v="24"/>
    <n v="2429.4369999999999"/>
    <x v="1"/>
    <x v="9"/>
    <x v="40"/>
  </r>
  <r>
    <x v="0"/>
    <d v="2019-10-08T00:00:00"/>
    <x v="2"/>
    <n v="4190"/>
    <n v="3"/>
    <n v="5700"/>
    <n v="7186.2820000000002"/>
    <n v="2395.4270000000001"/>
    <n v="1396.6666666666667"/>
    <n v="1.3604000000000001"/>
    <n v="-1486.2819999999999"/>
    <x v="1"/>
    <x v="9"/>
    <x v="40"/>
  </r>
  <r>
    <x v="1"/>
    <d v="2019-10-08T00:00:00"/>
    <x v="1"/>
    <n v="-410.8"/>
    <n v="-4"/>
    <n v="-12118.6"/>
    <n v="-12658.223"/>
    <n v="-3164.556"/>
    <n v="102.7"/>
    <n v="29.5"/>
    <n v="539.62300000000005"/>
    <x v="1"/>
    <x v="9"/>
    <x v="40"/>
  </r>
  <r>
    <x v="0"/>
    <d v="2019-10-08T00:00:00"/>
    <x v="2"/>
    <n v="4190"/>
    <n v="100"/>
    <n v="148000"/>
    <n v="239542.747"/>
    <n v="2395.4270000000001"/>
    <n v="41.9"/>
    <n v="35.322200000000002"/>
    <n v="-91542.747000000003"/>
    <x v="1"/>
    <x v="9"/>
    <x v="40"/>
  </r>
  <r>
    <x v="0"/>
    <d v="2019-10-08T00:00:00"/>
    <x v="0"/>
    <n v="408.85"/>
    <m/>
    <n v="5723.9"/>
    <n v="7048.2070000000003"/>
    <n v="17.239000000000001"/>
    <m/>
    <n v="14"/>
    <n v="-1324.307"/>
    <x v="1"/>
    <x v="9"/>
    <x v="40"/>
  </r>
  <r>
    <x v="0"/>
    <d v="2019-10-08T00:00:00"/>
    <x v="1"/>
    <n v="105"/>
    <n v="1"/>
    <n v="3097.5"/>
    <n v="3164.556"/>
    <n v="3164.556"/>
    <n v="105"/>
    <n v="29.5"/>
    <n v="-67.055999999999997"/>
    <x v="1"/>
    <x v="9"/>
    <x v="40"/>
  </r>
  <r>
    <x v="0"/>
    <d v="2019-10-08T00:00:00"/>
    <x v="0"/>
    <n v="1.9350000000000001"/>
    <m/>
    <n v="45.47"/>
    <n v="33.357999999999997"/>
    <n v="17.239000000000001"/>
    <m/>
    <n v="23.498699999999999"/>
    <n v="12.112"/>
    <x v="1"/>
    <x v="9"/>
    <x v="40"/>
  </r>
  <r>
    <x v="1"/>
    <d v="2019-10-08T00:00:00"/>
    <x v="1"/>
    <n v="-131.19999999999999"/>
    <n v="-1"/>
    <n v="-3870.4"/>
    <n v="-3164.556"/>
    <n v="-3164.556"/>
    <n v="131.19999999999999"/>
    <n v="29.5"/>
    <n v="-705.84400000000005"/>
    <x v="1"/>
    <x v="9"/>
    <x v="40"/>
  </r>
  <r>
    <x v="0"/>
    <d v="2019-10-08T00:00:00"/>
    <x v="0"/>
    <n v="89.48"/>
    <m/>
    <n v="1700.12"/>
    <n v="1542.5550000000001"/>
    <n v="17.239000000000001"/>
    <m/>
    <n v="19"/>
    <n v="157.565"/>
    <x v="1"/>
    <x v="9"/>
    <x v="40"/>
  </r>
  <r>
    <x v="1"/>
    <d v="2019-10-08T00:00:00"/>
    <x v="1"/>
    <n v="-467.4"/>
    <n v="-4"/>
    <n v="-13788.3"/>
    <n v="-12658.223"/>
    <n v="-3164.556"/>
    <n v="116.85"/>
    <n v="29.5"/>
    <n v="-1130.077"/>
    <x v="1"/>
    <x v="9"/>
    <x v="40"/>
  </r>
  <r>
    <x v="0"/>
    <d v="2019-10-08T00:00:00"/>
    <x v="0"/>
    <n v="22.9"/>
    <m/>
    <n v="320.60000000000002"/>
    <n v="394.77499999999998"/>
    <n v="17.239000000000001"/>
    <m/>
    <n v="14"/>
    <n v="-74.174999999999997"/>
    <x v="1"/>
    <x v="9"/>
    <x v="40"/>
  </r>
  <r>
    <x v="1"/>
    <d v="2019-10-08T00:00:00"/>
    <x v="1"/>
    <n v="-833.4"/>
    <n v="-7"/>
    <n v="-24585.3"/>
    <n v="-22151.89"/>
    <n v="-3164.556"/>
    <n v="119.05714285714285"/>
    <n v="29.5"/>
    <n v="-2433.41"/>
    <x v="1"/>
    <x v="9"/>
    <x v="40"/>
  </r>
  <r>
    <x v="0"/>
    <d v="2019-10-08T00:00:00"/>
    <x v="0"/>
    <n v="69.13"/>
    <m/>
    <n v="864.13"/>
    <n v="1191.739"/>
    <n v="17.239000000000001"/>
    <m/>
    <n v="12.5001"/>
    <n v="-327.60899999999998"/>
    <x v="1"/>
    <x v="9"/>
    <x v="40"/>
  </r>
  <r>
    <x v="0"/>
    <d v="2019-10-08T00:00:00"/>
    <x v="1"/>
    <n v="467.4"/>
    <n v="4"/>
    <n v="13788.3"/>
    <n v="12658.223"/>
    <n v="3164.556"/>
    <n v="116.85"/>
    <n v="29.5"/>
    <n v="1130.077"/>
    <x v="1"/>
    <x v="9"/>
    <x v="40"/>
  </r>
  <r>
    <x v="0"/>
    <d v="2019-10-08T00:00:00"/>
    <x v="0"/>
    <n v="3.79"/>
    <m/>
    <n v="90.96"/>
    <n v="65.335999999999999"/>
    <n v="17.239000000000001"/>
    <m/>
    <n v="24"/>
    <n v="25.623999999999999"/>
    <x v="1"/>
    <x v="9"/>
    <x v="40"/>
  </r>
  <r>
    <x v="0"/>
    <d v="2019-10-08T00:00:00"/>
    <x v="1"/>
    <n v="92"/>
    <n v="1"/>
    <n v="2714"/>
    <n v="3164.556"/>
    <n v="3164.556"/>
    <n v="92"/>
    <n v="29.5"/>
    <n v="-450.55599999999998"/>
    <x v="1"/>
    <x v="9"/>
    <x v="40"/>
  </r>
  <r>
    <x v="0"/>
    <d v="2019-10-08T00:00:00"/>
    <x v="0"/>
    <n v="25.88"/>
    <m/>
    <n v="582.29999999999995"/>
    <n v="533.94100000000003"/>
    <n v="20.631"/>
    <m/>
    <n v="22.5"/>
    <n v="48.359000000000002"/>
    <x v="1"/>
    <x v="9"/>
    <x v="40"/>
  </r>
  <r>
    <x v="0"/>
    <d v="2019-10-08T00:00:00"/>
    <x v="1"/>
    <n v="845"/>
    <n v="7"/>
    <n v="28730"/>
    <n v="22151.89"/>
    <n v="3164.556"/>
    <n v="120.71428571428571"/>
    <n v="34"/>
    <n v="6578.11"/>
    <x v="1"/>
    <x v="9"/>
    <x v="40"/>
  </r>
  <r>
    <x v="0"/>
    <d v="2019-10-08T00:00:00"/>
    <x v="0"/>
    <n v="115.38"/>
    <m/>
    <n v="2192.2199999999998"/>
    <n v="1989.048"/>
    <n v="17.239000000000001"/>
    <m/>
    <n v="19"/>
    <n v="203.172"/>
    <x v="1"/>
    <x v="9"/>
    <x v="40"/>
  </r>
  <r>
    <x v="0"/>
    <d v="2019-10-08T00:00:00"/>
    <x v="1"/>
    <n v="1032"/>
    <n v="9"/>
    <n v="30444"/>
    <n v="28481.001"/>
    <n v="3164.556"/>
    <n v="114.66666666666667"/>
    <n v="29.5"/>
    <n v="1962.999"/>
    <x v="1"/>
    <x v="9"/>
    <x v="40"/>
  </r>
  <r>
    <x v="0"/>
    <d v="2019-10-08T00:00:00"/>
    <x v="0"/>
    <n v="293.63"/>
    <m/>
    <n v="4110.82"/>
    <n v="5061.9179999999997"/>
    <n v="17.239000000000001"/>
    <m/>
    <n v="14"/>
    <n v="-951.09799999999996"/>
    <x v="1"/>
    <x v="9"/>
    <x v="40"/>
  </r>
  <r>
    <x v="0"/>
    <d v="2019-10-08T00:00:00"/>
    <x v="1"/>
    <n v="807.4"/>
    <n v="8"/>
    <n v="27451.599999999999"/>
    <n v="25316.445"/>
    <n v="3164.556"/>
    <n v="100.925"/>
    <n v="34"/>
    <n v="2135.1550000000002"/>
    <x v="1"/>
    <x v="9"/>
    <x v="40"/>
  </r>
  <r>
    <x v="0"/>
    <d v="2019-10-08T00:00:00"/>
    <x v="0"/>
    <n v="19.739999999999998"/>
    <m/>
    <n v="473.76"/>
    <n v="407.26400000000001"/>
    <n v="20.631"/>
    <m/>
    <n v="24"/>
    <n v="66.495999999999995"/>
    <x v="1"/>
    <x v="9"/>
    <x v="40"/>
  </r>
  <r>
    <x v="0"/>
    <d v="2019-10-08T00:00:00"/>
    <x v="1"/>
    <n v="410.8"/>
    <n v="4"/>
    <n v="12118.6"/>
    <n v="12662.118"/>
    <n v="3165.53"/>
    <n v="102.7"/>
    <n v="29.5"/>
    <n v="-543.51800000000003"/>
    <x v="1"/>
    <x v="9"/>
    <x v="40"/>
  </r>
  <r>
    <x v="1"/>
    <d v="2019-10-08T00:00:00"/>
    <x v="0"/>
    <n v="-3.79"/>
    <m/>
    <n v="-344.74"/>
    <n v="-78.192999999999998"/>
    <n v="-20.631"/>
    <m/>
    <n v="90.960400000000007"/>
    <n v="-266.54700000000003"/>
    <x v="1"/>
    <x v="9"/>
    <x v="40"/>
  </r>
  <r>
    <x v="0"/>
    <d v="2019-10-08T00:00:00"/>
    <x v="1"/>
    <n v="100.4"/>
    <n v="1"/>
    <n v="3012"/>
    <n v="3164.556"/>
    <n v="3164.556"/>
    <n v="100.4"/>
    <n v="30"/>
    <n v="-152.55600000000001"/>
    <x v="1"/>
    <x v="9"/>
    <x v="40"/>
  </r>
  <r>
    <x v="0"/>
    <d v="2019-10-08T00:00:00"/>
    <x v="0"/>
    <n v="3.79"/>
    <m/>
    <n v="344.74"/>
    <n v="78.192999999999998"/>
    <n v="20.631"/>
    <m/>
    <n v="90.960400000000007"/>
    <n v="266.54700000000003"/>
    <x v="1"/>
    <x v="9"/>
    <x v="40"/>
  </r>
  <r>
    <x v="0"/>
    <d v="2019-10-08T00:00:00"/>
    <x v="1"/>
    <n v="131.19999999999999"/>
    <n v="1"/>
    <n v="3870.4"/>
    <n v="3165.53"/>
    <n v="3165.53"/>
    <n v="131.19999999999999"/>
    <n v="29.5"/>
    <n v="704.87"/>
    <x v="1"/>
    <x v="9"/>
    <x v="40"/>
  </r>
  <r>
    <x v="0"/>
    <d v="2019-10-08T00:00:00"/>
    <x v="1"/>
    <n v="467.4"/>
    <n v="4"/>
    <n v="13788.3"/>
    <n v="12662.118"/>
    <n v="3165.53"/>
    <n v="116.85"/>
    <n v="29.5"/>
    <n v="1126.182"/>
    <x v="1"/>
    <x v="9"/>
    <x v="40"/>
  </r>
  <r>
    <x v="0"/>
    <d v="2019-10-08T00:00:00"/>
    <x v="1"/>
    <n v="833.4"/>
    <n v="7"/>
    <n v="24585.3"/>
    <n v="22158.706999999999"/>
    <n v="3165.53"/>
    <n v="119.05714285714285"/>
    <n v="29.5"/>
    <n v="2426.5929999999998"/>
    <x v="1"/>
    <x v="9"/>
    <x v="40"/>
  </r>
  <r>
    <x v="0"/>
    <d v="2019-10-08T00:00:00"/>
    <x v="1"/>
    <n v="310"/>
    <n v="3"/>
    <n v="9145"/>
    <n v="9493.6669999999995"/>
    <n v="3164.556"/>
    <n v="103.33333333333333"/>
    <n v="29.5"/>
    <n v="-348.66699999999997"/>
    <x v="1"/>
    <x v="9"/>
    <x v="40"/>
  </r>
  <r>
    <x v="1"/>
    <d v="2019-10-08T00:00:00"/>
    <x v="1"/>
    <n v="-845"/>
    <n v="-7"/>
    <n v="-28730"/>
    <n v="-22151.89"/>
    <n v="-3164.556"/>
    <n v="120.71428571428571"/>
    <n v="34"/>
    <n v="-6578.11"/>
    <x v="1"/>
    <x v="9"/>
    <x v="40"/>
  </r>
  <r>
    <x v="0"/>
    <d v="2019-10-08T00:00:00"/>
    <x v="1"/>
    <n v="945"/>
    <n v="8"/>
    <n v="27775"/>
    <n v="25316.445"/>
    <n v="3164.556"/>
    <n v="118.125"/>
    <n v="29.391500000000001"/>
    <n v="2458.5549999999998"/>
    <x v="1"/>
    <x v="9"/>
    <x v="40"/>
  </r>
  <r>
    <x v="0"/>
    <d v="2019-10-08T00:00:00"/>
    <x v="1"/>
    <n v="1154"/>
    <n v="10"/>
    <n v="33466"/>
    <n v="31645.557000000001"/>
    <n v="3164.556"/>
    <n v="115.4"/>
    <n v="29"/>
    <n v="1820.443"/>
    <x v="1"/>
    <x v="9"/>
    <x v="40"/>
  </r>
  <r>
    <x v="0"/>
    <d v="2019-10-08T00:00:00"/>
    <x v="1"/>
    <n v="104.2"/>
    <n v="1"/>
    <n v="3230.2"/>
    <n v="3164.556"/>
    <n v="3164.556"/>
    <n v="104.2"/>
    <n v="31"/>
    <n v="65.644000000000005"/>
    <x v="1"/>
    <x v="9"/>
    <x v="40"/>
  </r>
  <r>
    <x v="1"/>
    <d v="2019-10-08T00:00:00"/>
    <x v="1"/>
    <n v="-1154"/>
    <n v="-10"/>
    <n v="-33466"/>
    <n v="-24316.986000000001"/>
    <n v="-2431.6990000000001"/>
    <n v="115.4"/>
    <n v="29"/>
    <n v="-9149.0139999999992"/>
    <x v="1"/>
    <x v="9"/>
    <x v="40"/>
  </r>
  <r>
    <x v="0"/>
    <d v="2019-10-08T00:00:00"/>
    <x v="1"/>
    <n v="110"/>
    <n v="1"/>
    <n v="3245"/>
    <n v="2431.6990000000001"/>
    <n v="2431.6990000000001"/>
    <n v="110"/>
    <n v="29.5"/>
    <n v="813.30100000000004"/>
    <x v="1"/>
    <x v="9"/>
    <x v="40"/>
  </r>
  <r>
    <x v="1"/>
    <d v="2019-10-08T00:00:00"/>
    <x v="1"/>
    <n v="-100.4"/>
    <n v="-1"/>
    <n v="-3012"/>
    <n v="-2431.6990000000001"/>
    <n v="-2431.6990000000001"/>
    <n v="100.4"/>
    <n v="30"/>
    <n v="-580.30100000000004"/>
    <x v="1"/>
    <x v="9"/>
    <x v="40"/>
  </r>
  <r>
    <x v="0"/>
    <d v="2019-10-08T00:00:00"/>
    <x v="1"/>
    <n v="193"/>
    <n v="2"/>
    <n v="5693.5"/>
    <n v="4597.3540000000003"/>
    <n v="2298.6770000000001"/>
    <n v="96.5"/>
    <n v="29.5"/>
    <n v="1096.146"/>
    <x v="1"/>
    <x v="9"/>
    <x v="40"/>
  </r>
  <r>
    <x v="0"/>
    <d v="2019-10-08T00:00:00"/>
    <x v="1"/>
    <n v="114.5"/>
    <n v="1"/>
    <n v="3435"/>
    <n v="2431.6990000000001"/>
    <n v="2431.6990000000001"/>
    <n v="114.5"/>
    <n v="30"/>
    <n v="1003.301"/>
    <x v="1"/>
    <x v="9"/>
    <x v="40"/>
  </r>
  <r>
    <x v="0"/>
    <d v="2019-10-08T00:00:00"/>
    <x v="1"/>
    <n v="103"/>
    <n v="1"/>
    <n v="3038.5"/>
    <n v="2869.3989999999999"/>
    <n v="2869.3989999999999"/>
    <n v="103"/>
    <n v="29.5"/>
    <n v="169.101"/>
    <x v="1"/>
    <x v="9"/>
    <x v="40"/>
  </r>
  <r>
    <x v="1"/>
    <d v="2019-10-08T00:00:00"/>
    <x v="1"/>
    <n v="-140.4"/>
    <n v="-1"/>
    <n v="-3790.8"/>
    <n v="-2869.3989999999999"/>
    <n v="-2869.3989999999999"/>
    <n v="140.4"/>
    <n v="27"/>
    <n v="-921.40099999999995"/>
    <x v="1"/>
    <x v="9"/>
    <x v="40"/>
  </r>
  <r>
    <x v="0"/>
    <d v="2019-10-08T00:00:00"/>
    <x v="1"/>
    <n v="95.5"/>
    <n v="1"/>
    <n v="3247"/>
    <n v="2883.1750000000002"/>
    <n v="2883.1750000000002"/>
    <n v="95.5"/>
    <n v="34"/>
    <n v="363.82499999999999"/>
    <x v="1"/>
    <x v="9"/>
    <x v="40"/>
  </r>
  <r>
    <x v="0"/>
    <d v="2019-10-08T00:00:00"/>
    <x v="1"/>
    <n v="100"/>
    <n v="1"/>
    <n v="3400"/>
    <n v="2431.6990000000001"/>
    <n v="2431.6990000000001"/>
    <n v="100"/>
    <n v="34"/>
    <n v="968.30100000000004"/>
    <x v="1"/>
    <x v="9"/>
    <x v="40"/>
  </r>
  <r>
    <x v="0"/>
    <d v="2019-10-08T00:00:00"/>
    <x v="1"/>
    <n v="140.4"/>
    <n v="1"/>
    <n v="3790.8"/>
    <n v="3557.2730000000001"/>
    <n v="3557.2730000000001"/>
    <n v="140.4"/>
    <n v="27"/>
    <n v="233.52699999999999"/>
    <x v="1"/>
    <x v="9"/>
    <x v="40"/>
  </r>
  <r>
    <x v="0"/>
    <d v="2019-10-08T00:00:00"/>
    <x v="1"/>
    <n v="1127.4000000000001"/>
    <n v="10"/>
    <n v="33258.300000000003"/>
    <n v="31645.557000000001"/>
    <n v="3164.556"/>
    <n v="112.74000000000001"/>
    <n v="29.5"/>
    <n v="1612.7429999999999"/>
    <x v="1"/>
    <x v="9"/>
    <x v="40"/>
  </r>
  <r>
    <x v="0"/>
    <d v="2019-10-08T00:00:00"/>
    <x v="1"/>
    <n v="110"/>
    <n v="1"/>
    <n v="3740"/>
    <n v="3164.556"/>
    <n v="3164.556"/>
    <n v="110"/>
    <n v="34"/>
    <n v="575.44399999999996"/>
    <x v="1"/>
    <x v="9"/>
    <x v="40"/>
  </r>
  <r>
    <x v="0"/>
    <d v="2019-10-08T00:00:00"/>
    <x v="1"/>
    <n v="410.8"/>
    <n v="4"/>
    <n v="12118.6"/>
    <n v="12658.223"/>
    <n v="3164.556"/>
    <n v="102.7"/>
    <n v="29.5"/>
    <n v="-539.62300000000005"/>
    <x v="1"/>
    <x v="9"/>
    <x v="40"/>
  </r>
  <r>
    <x v="0"/>
    <d v="2019-10-08T00:00:00"/>
    <x v="1"/>
    <n v="833.4"/>
    <n v="7"/>
    <n v="24585.3"/>
    <n v="22151.89"/>
    <n v="3164.556"/>
    <n v="119.05714285714285"/>
    <n v="29.5"/>
    <n v="2433.41"/>
    <x v="1"/>
    <x v="9"/>
    <x v="40"/>
  </r>
  <r>
    <x v="0"/>
    <d v="2019-10-08T00:00:00"/>
    <x v="1"/>
    <n v="131.19999999999999"/>
    <n v="1"/>
    <n v="3870.4"/>
    <n v="3164.556"/>
    <n v="3164.556"/>
    <n v="131.19999999999999"/>
    <n v="29.5"/>
    <n v="705.84400000000005"/>
    <x v="1"/>
    <x v="9"/>
    <x v="40"/>
  </r>
  <r>
    <x v="0"/>
    <d v="2019-10-08T00:00:00"/>
    <x v="1"/>
    <n v="845"/>
    <n v="7"/>
    <n v="28730"/>
    <n v="22646.334999999999"/>
    <n v="3235.1909999999998"/>
    <n v="120.71428571428571"/>
    <n v="34"/>
    <n v="6083.665"/>
    <x v="1"/>
    <x v="9"/>
    <x v="40"/>
  </r>
  <r>
    <x v="0"/>
    <d v="2019-10-08T00:00:00"/>
    <x v="1"/>
    <n v="253"/>
    <n v="2"/>
    <n v="7463.5"/>
    <n v="5048.2290000000003"/>
    <n v="2524.1149999999998"/>
    <n v="126.5"/>
    <n v="29.5"/>
    <n v="2415.2710000000002"/>
    <x v="1"/>
    <x v="9"/>
    <x v="40"/>
  </r>
  <r>
    <x v="0"/>
    <d v="2019-10-08T00:00:00"/>
    <x v="1"/>
    <n v="114"/>
    <n v="1"/>
    <n v="2964"/>
    <n v="3235.1909999999998"/>
    <n v="3235.1909999999998"/>
    <n v="114"/>
    <n v="26"/>
    <n v="-271.19099999999997"/>
    <x v="1"/>
    <x v="9"/>
    <x v="40"/>
  </r>
  <r>
    <x v="0"/>
    <d v="2019-10-08T00:00:00"/>
    <x v="1"/>
    <n v="472.2"/>
    <n v="4"/>
    <n v="14166"/>
    <n v="12658.223"/>
    <n v="3164.556"/>
    <n v="118.05"/>
    <n v="30"/>
    <n v="1507.777"/>
    <x v="1"/>
    <x v="9"/>
    <x v="40"/>
  </r>
  <r>
    <x v="0"/>
    <d v="2019-10-08T00:00:00"/>
    <x v="1"/>
    <n v="104.2"/>
    <n v="1"/>
    <n v="3073.9"/>
    <n v="3235.1909999999998"/>
    <n v="3235.1909999999998"/>
    <n v="104.2"/>
    <n v="29.5"/>
    <n v="-161.291"/>
    <x v="1"/>
    <x v="9"/>
    <x v="40"/>
  </r>
  <r>
    <x v="1"/>
    <d v="2019-10-09T00:00:00"/>
    <x v="0"/>
    <n v="-232.37"/>
    <m/>
    <n v="-5576.88"/>
    <n v="-4049.3020000000001"/>
    <n v="-17.425999999999998"/>
    <m/>
    <n v="24"/>
    <n v="-1527.578"/>
    <x v="1"/>
    <x v="9"/>
    <x v="40"/>
  </r>
  <r>
    <x v="0"/>
    <d v="2019-10-09T00:00:00"/>
    <x v="0"/>
    <n v="452.91"/>
    <m/>
    <n v="10869.84"/>
    <n v="7892.4530000000004"/>
    <n v="17.425999999999998"/>
    <m/>
    <n v="24"/>
    <n v="2977.3870000000002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1"/>
    <d v="2019-10-09T00:00:00"/>
    <x v="0"/>
    <n v="-3228.87"/>
    <m/>
    <n v="-77492.88"/>
    <n v="-53452.62"/>
    <n v="-16.555"/>
    <m/>
    <n v="24"/>
    <n v="-24040.26"/>
    <x v="1"/>
    <x v="9"/>
    <x v="40"/>
  </r>
  <r>
    <x v="0"/>
    <d v="2019-10-09T00:00:00"/>
    <x v="0"/>
    <n v="3228.87"/>
    <m/>
    <n v="77492.88"/>
    <n v="56266.595000000001"/>
    <n v="17.425999999999998"/>
    <m/>
    <n v="24"/>
    <n v="21226.285"/>
    <x v="1"/>
    <x v="9"/>
    <x v="40"/>
  </r>
  <r>
    <x v="0"/>
    <d v="2019-10-09T00:00:00"/>
    <x v="0"/>
    <n v="562.47"/>
    <m/>
    <n v="13499.28"/>
    <n v="9801.6560000000009"/>
    <n v="17.425999999999998"/>
    <m/>
    <n v="24"/>
    <n v="3697.6239999999998"/>
    <x v="1"/>
    <x v="9"/>
    <x v="40"/>
  </r>
  <r>
    <x v="0"/>
    <d v="2019-10-09T00:00:00"/>
    <x v="0"/>
    <n v="112.97"/>
    <m/>
    <n v="2711.28"/>
    <n v="1968.626"/>
    <n v="17.425999999999998"/>
    <m/>
    <n v="24"/>
    <n v="742.654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0"/>
    <d v="2019-10-09T00:00:00"/>
    <x v="0"/>
    <n v="684.86"/>
    <m/>
    <n v="16779.07"/>
    <n v="11934.434999999999"/>
    <n v="17.425999999999998"/>
    <m/>
    <n v="24.5"/>
    <n v="4844.6350000000002"/>
    <x v="1"/>
    <x v="9"/>
    <x v="40"/>
  </r>
  <r>
    <x v="0"/>
    <d v="2019-10-09T00:00:00"/>
    <x v="0"/>
    <n v="1480.17"/>
    <m/>
    <n v="36264.17"/>
    <n v="25793.582999999999"/>
    <n v="17.425999999999998"/>
    <m/>
    <n v="24.5"/>
    <n v="10470.587"/>
    <x v="1"/>
    <x v="9"/>
    <x v="40"/>
  </r>
  <r>
    <x v="0"/>
    <d v="2019-10-09T00:00:00"/>
    <x v="0"/>
    <n v="413.15"/>
    <m/>
    <n v="9915.6"/>
    <n v="7199.5910000000003"/>
    <n v="17.425999999999998"/>
    <m/>
    <n v="24"/>
    <n v="2716.009"/>
    <x v="1"/>
    <x v="9"/>
    <x v="40"/>
  </r>
  <r>
    <x v="0"/>
    <d v="2019-10-09T00:00:00"/>
    <x v="0"/>
    <n v="443.82"/>
    <m/>
    <n v="10651.68"/>
    <n v="7734.049"/>
    <n v="17.425999999999998"/>
    <m/>
    <n v="24"/>
    <n v="2917.6309999999999"/>
    <x v="1"/>
    <x v="9"/>
    <x v="40"/>
  </r>
  <r>
    <x v="0"/>
    <d v="2019-10-09T00:00:00"/>
    <x v="0"/>
    <n v="498.13"/>
    <m/>
    <n v="11955.12"/>
    <n v="8680.4609999999993"/>
    <n v="17.425999999999998"/>
    <m/>
    <n v="24"/>
    <n v="3274.6590000000001"/>
    <x v="1"/>
    <x v="9"/>
    <x v="40"/>
  </r>
  <r>
    <x v="0"/>
    <d v="2019-10-09T00:00:00"/>
    <x v="0"/>
    <n v="226.14"/>
    <m/>
    <n v="5427.36"/>
    <n v="3940.7370000000001"/>
    <n v="17.425999999999998"/>
    <m/>
    <n v="24"/>
    <n v="1486.623"/>
    <x v="1"/>
    <x v="9"/>
    <x v="40"/>
  </r>
  <r>
    <x v="0"/>
    <d v="2019-10-09T00:00:00"/>
    <x v="0"/>
    <n v="316.24"/>
    <m/>
    <n v="7589.76"/>
    <n v="5510.8280000000004"/>
    <n v="17.425999999999998"/>
    <m/>
    <n v="24"/>
    <n v="2078.9319999999998"/>
    <x v="1"/>
    <x v="9"/>
    <x v="40"/>
  </r>
  <r>
    <x v="0"/>
    <d v="2019-10-09T00:00:00"/>
    <x v="0"/>
    <n v="233.43"/>
    <m/>
    <n v="5602.32"/>
    <n v="4067.7730000000001"/>
    <n v="17.425999999999998"/>
    <m/>
    <n v="24"/>
    <n v="1534.547"/>
    <x v="1"/>
    <x v="9"/>
    <x v="40"/>
  </r>
  <r>
    <x v="0"/>
    <d v="2019-10-09T00:00:00"/>
    <x v="0"/>
    <n v="556.99"/>
    <m/>
    <n v="13367.76"/>
    <n v="9706.1610000000001"/>
    <n v="17.425999999999998"/>
    <m/>
    <n v="24"/>
    <n v="3661.5990000000002"/>
    <x v="1"/>
    <x v="9"/>
    <x v="40"/>
  </r>
  <r>
    <x v="0"/>
    <d v="2019-10-10T00:00:00"/>
    <x v="0"/>
    <n v="3.79"/>
    <m/>
    <n v="90.96"/>
    <n v="78.192999999999998"/>
    <n v="20.631"/>
    <m/>
    <n v="24"/>
    <n v="12.766999999999999"/>
    <x v="1"/>
    <x v="9"/>
    <x v="40"/>
  </r>
  <r>
    <x v="1"/>
    <d v="2019-10-10T00:00:00"/>
    <x v="0"/>
    <n v="-3.79"/>
    <m/>
    <n v="-90.96"/>
    <n v="-65.335999999999999"/>
    <n v="-17.239000000000001"/>
    <m/>
    <n v="24"/>
    <n v="-25.623999999999999"/>
    <x v="1"/>
    <x v="9"/>
    <x v="40"/>
  </r>
  <r>
    <x v="0"/>
    <d v="2019-10-11T00:00:00"/>
    <x v="1"/>
    <n v="210"/>
    <n v="2"/>
    <n v="6195"/>
    <n v="5252.6959999999999"/>
    <n v="2626.348"/>
    <n v="105"/>
    <n v="29.5"/>
    <n v="942.30399999999997"/>
    <x v="1"/>
    <x v="9"/>
    <x v="40"/>
  </r>
  <r>
    <x v="0"/>
    <d v="2019-10-11T00:00:00"/>
    <x v="0"/>
    <n v="616"/>
    <m/>
    <n v="14784"/>
    <n v="10331.321"/>
    <n v="16.771999999999998"/>
    <m/>
    <n v="24"/>
    <n v="4452.6790000000001"/>
    <x v="1"/>
    <x v="9"/>
    <x v="40"/>
  </r>
  <r>
    <x v="0"/>
    <d v="2019-10-11T00:00:00"/>
    <x v="1"/>
    <n v="108"/>
    <n v="1"/>
    <n v="3240"/>
    <n v="2626.348"/>
    <n v="2626.348"/>
    <n v="108"/>
    <n v="30"/>
    <n v="613.65200000000004"/>
    <x v="1"/>
    <x v="9"/>
    <x v="40"/>
  </r>
  <r>
    <x v="0"/>
    <d v="2019-10-11T00:00:00"/>
    <x v="0"/>
    <n v="272.27"/>
    <m/>
    <n v="6534.48"/>
    <n v="4566.41"/>
    <n v="16.771999999999998"/>
    <m/>
    <n v="24"/>
    <n v="1968.07"/>
    <x v="1"/>
    <x v="9"/>
    <x v="40"/>
  </r>
  <r>
    <x v="0"/>
    <d v="2019-10-11T00:00:00"/>
    <x v="1"/>
    <n v="340"/>
    <n v="3"/>
    <n v="10200"/>
    <n v="7879.0439999999999"/>
    <n v="2626.348"/>
    <n v="113.33333333333333"/>
    <n v="30"/>
    <n v="2320.9560000000001"/>
    <x v="1"/>
    <x v="9"/>
    <x v="40"/>
  </r>
  <r>
    <x v="0"/>
    <d v="2019-10-11T00:00:00"/>
    <x v="0"/>
    <n v="478.93"/>
    <m/>
    <n v="11494.32"/>
    <n v="8032.4340000000002"/>
    <n v="16.771999999999998"/>
    <m/>
    <n v="24"/>
    <n v="3461.886"/>
    <x v="1"/>
    <x v="9"/>
    <x v="40"/>
  </r>
  <r>
    <x v="0"/>
    <d v="2019-10-11T00:00:00"/>
    <x v="1"/>
    <n v="79.5"/>
    <n v="1"/>
    <n v="2345.25"/>
    <n v="2552.8310000000001"/>
    <n v="2552.8310000000001"/>
    <n v="79.5"/>
    <n v="29.5"/>
    <n v="-207.58099999999999"/>
    <x v="1"/>
    <x v="9"/>
    <x v="40"/>
  </r>
  <r>
    <x v="0"/>
    <d v="2019-10-11T00:00:00"/>
    <x v="0"/>
    <n v="164.23"/>
    <m/>
    <n v="3941.52"/>
    <n v="2754.404"/>
    <n v="16.771999999999998"/>
    <m/>
    <n v="24"/>
    <n v="1187.116"/>
    <x v="1"/>
    <x v="9"/>
    <x v="40"/>
  </r>
  <r>
    <x v="0"/>
    <d v="2019-10-11T00:00:00"/>
    <x v="1"/>
    <n v="208"/>
    <n v="2"/>
    <n v="6240"/>
    <n v="5252.6959999999999"/>
    <n v="2626.348"/>
    <n v="104"/>
    <n v="30"/>
    <n v="987.30399999999997"/>
    <x v="1"/>
    <x v="9"/>
    <x v="40"/>
  </r>
  <r>
    <x v="0"/>
    <d v="2019-10-11T00:00:00"/>
    <x v="0"/>
    <n v="268.45999999999998"/>
    <m/>
    <n v="6443.04"/>
    <n v="4502.51"/>
    <n v="16.771999999999998"/>
    <m/>
    <n v="24"/>
    <n v="1940.53"/>
    <x v="1"/>
    <x v="9"/>
    <x v="40"/>
  </r>
  <r>
    <x v="0"/>
    <d v="2019-10-11T00:00:00"/>
    <x v="1"/>
    <n v="98"/>
    <n v="1"/>
    <n v="2940"/>
    <n v="2626.348"/>
    <n v="2626.348"/>
    <n v="98"/>
    <n v="30"/>
    <n v="313.65199999999999"/>
    <x v="1"/>
    <x v="9"/>
    <x v="40"/>
  </r>
  <r>
    <x v="0"/>
    <d v="2019-10-11T00:00:00"/>
    <x v="0"/>
    <n v="586.5"/>
    <m/>
    <n v="14076"/>
    <n v="9836.5580000000009"/>
    <n v="16.771999999999998"/>
    <m/>
    <n v="24"/>
    <n v="4239.442"/>
    <x v="1"/>
    <x v="9"/>
    <x v="40"/>
  </r>
  <r>
    <x v="0"/>
    <d v="2019-10-11T00:00:00"/>
    <x v="1"/>
    <n v="234"/>
    <n v="2"/>
    <n v="6903"/>
    <n v="5252.6959999999999"/>
    <n v="2626.348"/>
    <n v="117"/>
    <n v="29.5"/>
    <n v="1650.3040000000001"/>
    <x v="1"/>
    <x v="9"/>
    <x v="40"/>
  </r>
  <r>
    <x v="0"/>
    <d v="2019-10-11T00:00:00"/>
    <x v="0"/>
    <n v="1143.83"/>
    <m/>
    <n v="27451.919999999998"/>
    <n v="19183.886999999999"/>
    <n v="16.771999999999998"/>
    <m/>
    <n v="24"/>
    <n v="8268.0329999999994"/>
    <x v="1"/>
    <x v="9"/>
    <x v="40"/>
  </r>
  <r>
    <x v="0"/>
    <d v="2019-10-11T00:00:00"/>
    <x v="1"/>
    <n v="2403"/>
    <n v="20"/>
    <n v="70888.5"/>
    <n v="52526.962"/>
    <n v="2626.348"/>
    <n v="120.15"/>
    <n v="29.5"/>
    <n v="18361.538"/>
    <x v="1"/>
    <x v="9"/>
    <x v="40"/>
  </r>
  <r>
    <x v="0"/>
    <d v="2019-10-11T00:00:00"/>
    <x v="0"/>
    <n v="1115.7"/>
    <m/>
    <n v="26776.799999999999"/>
    <n v="18712.100999999999"/>
    <n v="16.771999999999998"/>
    <m/>
    <n v="24"/>
    <n v="8064.6989999999996"/>
    <x v="1"/>
    <x v="9"/>
    <x v="40"/>
  </r>
  <r>
    <x v="0"/>
    <d v="2019-10-11T00:00:00"/>
    <x v="1"/>
    <n v="540"/>
    <n v="5"/>
    <n v="15930"/>
    <n v="13131.741"/>
    <n v="2626.348"/>
    <n v="108"/>
    <n v="29.5"/>
    <n v="2798.259"/>
    <x v="1"/>
    <x v="9"/>
    <x v="40"/>
  </r>
  <r>
    <x v="0"/>
    <d v="2019-10-11T00:00:00"/>
    <x v="0"/>
    <n v="410.6"/>
    <m/>
    <n v="9854.4"/>
    <n v="6886.4290000000001"/>
    <n v="16.771999999999998"/>
    <m/>
    <n v="24"/>
    <n v="2967.971"/>
    <x v="1"/>
    <x v="9"/>
    <x v="40"/>
  </r>
  <r>
    <x v="0"/>
    <d v="2019-10-11T00:00:00"/>
    <x v="1"/>
    <n v="109"/>
    <n v="1"/>
    <n v="3270"/>
    <n v="2626.348"/>
    <n v="2626.348"/>
    <n v="109"/>
    <n v="30"/>
    <n v="643.65200000000004"/>
    <x v="1"/>
    <x v="9"/>
    <x v="40"/>
  </r>
  <r>
    <x v="0"/>
    <d v="2019-10-11T00:00:00"/>
    <x v="0"/>
    <n v="1300.3599999999999"/>
    <m/>
    <n v="31208.639999999999"/>
    <n v="21809.15"/>
    <n v="16.771999999999998"/>
    <m/>
    <n v="24"/>
    <n v="9399.49"/>
    <x v="1"/>
    <x v="9"/>
    <x v="40"/>
  </r>
  <r>
    <x v="0"/>
    <d v="2019-10-11T00:00:00"/>
    <x v="1"/>
    <n v="432"/>
    <n v="4"/>
    <n v="12960"/>
    <n v="10505.392"/>
    <n v="2626.348"/>
    <n v="108"/>
    <n v="30"/>
    <n v="2454.6080000000002"/>
    <x v="1"/>
    <x v="9"/>
    <x v="40"/>
  </r>
  <r>
    <x v="0"/>
    <d v="2019-10-11T00:00:00"/>
    <x v="0"/>
    <n v="899.35"/>
    <m/>
    <n v="21584.400000000001"/>
    <n v="15083.56"/>
    <n v="16.771999999999998"/>
    <m/>
    <n v="24"/>
    <n v="6500.84"/>
    <x v="1"/>
    <x v="9"/>
    <x v="40"/>
  </r>
  <r>
    <x v="0"/>
    <d v="2019-10-11T00:00:00"/>
    <x v="1"/>
    <n v="469.8"/>
    <n v="4"/>
    <n v="13859.1"/>
    <n v="13185.239"/>
    <n v="3296.31"/>
    <n v="117.45"/>
    <n v="29.5"/>
    <n v="673.86099999999999"/>
    <x v="1"/>
    <x v="9"/>
    <x v="40"/>
  </r>
  <r>
    <x v="0"/>
    <d v="2019-10-11T00:00:00"/>
    <x v="0"/>
    <n v="1136.21"/>
    <m/>
    <n v="27269.040000000001"/>
    <n v="19056.087"/>
    <n v="16.771999999999998"/>
    <m/>
    <n v="24"/>
    <n v="8212.9529999999995"/>
    <x v="1"/>
    <x v="9"/>
    <x v="40"/>
  </r>
  <r>
    <x v="0"/>
    <d v="2019-10-11T00:00:00"/>
    <x v="1"/>
    <n v="744"/>
    <n v="7"/>
    <n v="21948"/>
    <n v="22589.963"/>
    <n v="3227.1379999999999"/>
    <n v="106.28571428571429"/>
    <n v="29.5"/>
    <n v="-641.96299999999997"/>
    <x v="1"/>
    <x v="9"/>
    <x v="40"/>
  </r>
  <r>
    <x v="0"/>
    <d v="2019-10-11T00:00:00"/>
    <x v="0"/>
    <n v="1226.18"/>
    <m/>
    <n v="29428.32"/>
    <n v="20565.03"/>
    <n v="16.771999999999998"/>
    <m/>
    <n v="24"/>
    <n v="8863.2900000000009"/>
    <x v="1"/>
    <x v="9"/>
    <x v="40"/>
  </r>
  <r>
    <x v="0"/>
    <d v="2019-10-11T00:00:00"/>
    <x v="1"/>
    <n v="107"/>
    <n v="1"/>
    <n v="3210"/>
    <n v="3227.1379999999999"/>
    <n v="3227.1379999999999"/>
    <n v="107"/>
    <n v="30"/>
    <n v="-17.138000000000002"/>
    <x v="1"/>
    <x v="9"/>
    <x v="40"/>
  </r>
  <r>
    <x v="0"/>
    <d v="2019-10-11T00:00:00"/>
    <x v="0"/>
    <n v="517.94000000000005"/>
    <m/>
    <n v="12430.56"/>
    <n v="8686.6949999999997"/>
    <n v="16.771999999999998"/>
    <m/>
    <n v="24"/>
    <n v="3743.8649999999998"/>
    <x v="1"/>
    <x v="9"/>
    <x v="40"/>
  </r>
  <r>
    <x v="0"/>
    <d v="2019-10-11T00:00:00"/>
    <x v="1"/>
    <n v="530"/>
    <n v="5"/>
    <n v="15635"/>
    <n v="16135.688"/>
    <n v="3227.1379999999999"/>
    <n v="106"/>
    <n v="29.5"/>
    <n v="-500.68799999999999"/>
    <x v="1"/>
    <x v="9"/>
    <x v="40"/>
  </r>
  <r>
    <x v="0"/>
    <d v="2019-10-11T00:00:00"/>
    <x v="0"/>
    <n v="3377.99"/>
    <m/>
    <n v="81071.759999999995"/>
    <n v="56654.38"/>
    <n v="16.771999999999998"/>
    <m/>
    <n v="24"/>
    <n v="24417.38"/>
    <x v="1"/>
    <x v="9"/>
    <x v="40"/>
  </r>
  <r>
    <x v="0"/>
    <d v="2019-10-11T00:00:00"/>
    <x v="1"/>
    <n v="326"/>
    <n v="3"/>
    <n v="9780"/>
    <n v="9681.4130000000005"/>
    <n v="3227.1379999999999"/>
    <n v="108.66666666666667"/>
    <n v="30"/>
    <n v="98.587000000000003"/>
    <x v="1"/>
    <x v="9"/>
    <x v="40"/>
  </r>
  <r>
    <x v="0"/>
    <d v="2019-10-11T00:00:00"/>
    <x v="0"/>
    <n v="1366.46"/>
    <m/>
    <n v="32795.040000000001"/>
    <n v="22917.754000000001"/>
    <n v="16.771999999999998"/>
    <m/>
    <n v="24"/>
    <n v="9877.2860000000001"/>
    <x v="1"/>
    <x v="9"/>
    <x v="40"/>
  </r>
  <r>
    <x v="0"/>
    <d v="2019-10-11T00:00:00"/>
    <x v="1"/>
    <n v="440"/>
    <n v="4"/>
    <n v="13200"/>
    <n v="12908.55"/>
    <n v="3227.1379999999999"/>
    <n v="110"/>
    <n v="30"/>
    <n v="291.45"/>
    <x v="1"/>
    <x v="9"/>
    <x v="40"/>
  </r>
  <r>
    <x v="0"/>
    <d v="2019-10-11T00:00:00"/>
    <x v="0"/>
    <n v="181.84"/>
    <m/>
    <n v="4364.16"/>
    <n v="3049.752"/>
    <n v="16.771999999999998"/>
    <m/>
    <n v="24"/>
    <n v="1314.4079999999999"/>
    <x v="1"/>
    <x v="9"/>
    <x v="40"/>
  </r>
  <r>
    <x v="0"/>
    <d v="2019-10-11T00:00:00"/>
    <x v="1"/>
    <n v="635.79999999999995"/>
    <n v="6"/>
    <n v="18756.099999999999"/>
    <n v="19777.859"/>
    <n v="3296.31"/>
    <n v="105.96666666666665"/>
    <n v="29.5"/>
    <n v="-1021.759"/>
    <x v="1"/>
    <x v="9"/>
    <x v="40"/>
  </r>
  <r>
    <x v="0"/>
    <d v="2019-10-11T00:00:00"/>
    <x v="0"/>
    <n v="276.81"/>
    <m/>
    <n v="6643.44"/>
    <n v="4642.5529999999999"/>
    <n v="16.771999999999998"/>
    <m/>
    <n v="24"/>
    <n v="2000.8869999999999"/>
    <x v="1"/>
    <x v="9"/>
    <x v="40"/>
  </r>
  <r>
    <x v="0"/>
    <d v="2019-10-11T00:00:00"/>
    <x v="1"/>
    <n v="485.6"/>
    <n v="4"/>
    <n v="14325.2"/>
    <n v="13185.239"/>
    <n v="3296.31"/>
    <n v="121.4"/>
    <n v="29.5"/>
    <n v="1139.961"/>
    <x v="1"/>
    <x v="9"/>
    <x v="40"/>
  </r>
  <r>
    <x v="0"/>
    <d v="2019-10-11T00:00:00"/>
    <x v="0"/>
    <n v="343.4"/>
    <m/>
    <n v="8241.6"/>
    <n v="5759.3760000000002"/>
    <n v="16.771999999999998"/>
    <m/>
    <n v="24"/>
    <n v="2482.2240000000002"/>
    <x v="1"/>
    <x v="9"/>
    <x v="40"/>
  </r>
  <r>
    <x v="0"/>
    <d v="2019-10-11T00:00:00"/>
    <x v="1"/>
    <n v="258"/>
    <n v="2"/>
    <n v="7611"/>
    <n v="6592.62"/>
    <n v="3296.31"/>
    <n v="129"/>
    <n v="29.5"/>
    <n v="1018.38"/>
    <x v="1"/>
    <x v="9"/>
    <x v="40"/>
  </r>
  <r>
    <x v="0"/>
    <d v="2019-10-11T00:00:00"/>
    <x v="0"/>
    <n v="191.11"/>
    <m/>
    <n v="4586.6400000000003"/>
    <n v="3205.2249999999999"/>
    <n v="16.771999999999998"/>
    <m/>
    <n v="24"/>
    <n v="1381.415"/>
    <x v="1"/>
    <x v="9"/>
    <x v="40"/>
  </r>
  <r>
    <x v="0"/>
    <d v="2019-10-11T00:00:00"/>
    <x v="1"/>
    <n v="117.4"/>
    <n v="1"/>
    <n v="3463.3"/>
    <n v="3296.31"/>
    <n v="3296.31"/>
    <n v="117.4"/>
    <n v="29.5"/>
    <n v="166.99"/>
    <x v="1"/>
    <x v="9"/>
    <x v="40"/>
  </r>
  <r>
    <x v="0"/>
    <d v="2019-10-11T00:00:00"/>
    <x v="0"/>
    <n v="407"/>
    <m/>
    <n v="9768"/>
    <n v="6826.0510000000004"/>
    <n v="16.771999999999998"/>
    <m/>
    <n v="24"/>
    <n v="2941.9490000000001"/>
    <x v="1"/>
    <x v="9"/>
    <x v="40"/>
  </r>
  <r>
    <x v="0"/>
    <d v="2019-10-11T00:00:00"/>
    <x v="1"/>
    <n v="94.2"/>
    <n v="1"/>
    <n v="2778.9"/>
    <n v="3296.31"/>
    <n v="3296.31"/>
    <n v="94.2"/>
    <n v="29.5"/>
    <n v="-517.41"/>
    <x v="1"/>
    <x v="9"/>
    <x v="40"/>
  </r>
  <r>
    <x v="0"/>
    <d v="2019-10-11T00:00:00"/>
    <x v="0"/>
    <n v="623.4"/>
    <m/>
    <n v="14961.6"/>
    <n v="10455.431"/>
    <n v="16.771999999999998"/>
    <m/>
    <n v="24"/>
    <n v="4506.1689999999999"/>
    <x v="1"/>
    <x v="9"/>
    <x v="40"/>
  </r>
  <r>
    <x v="0"/>
    <d v="2019-10-11T00:00:00"/>
    <x v="1"/>
    <n v="239.8"/>
    <n v="2"/>
    <n v="7074.1"/>
    <n v="6592.62"/>
    <n v="3296.31"/>
    <n v="119.9"/>
    <n v="29.5"/>
    <n v="481.48"/>
    <x v="1"/>
    <x v="9"/>
    <x v="40"/>
  </r>
  <r>
    <x v="0"/>
    <d v="2019-10-11T00:00:00"/>
    <x v="0"/>
    <n v="741.47"/>
    <m/>
    <n v="17795.28"/>
    <n v="12435.656000000001"/>
    <n v="16.771999999999998"/>
    <m/>
    <n v="24"/>
    <n v="5359.6239999999998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0"/>
    <n v="574.48"/>
    <m/>
    <n v="13787.52"/>
    <n v="9634.9629999999997"/>
    <n v="16.771999999999998"/>
    <m/>
    <n v="24"/>
    <n v="4152.5569999999998"/>
    <x v="1"/>
    <x v="9"/>
    <x v="40"/>
  </r>
  <r>
    <x v="0"/>
    <d v="2019-10-11T00:00:00"/>
    <x v="1"/>
    <n v="91"/>
    <n v="1"/>
    <n v="2684.5"/>
    <n v="2411.3069999999998"/>
    <n v="2411.3069999999998"/>
    <n v="91"/>
    <n v="29.5"/>
    <n v="273.19299999999998"/>
    <x v="1"/>
    <x v="9"/>
    <x v="40"/>
  </r>
  <r>
    <x v="0"/>
    <d v="2019-10-11T00:00:00"/>
    <x v="0"/>
    <n v="502.16"/>
    <m/>
    <n v="12051.84"/>
    <n v="8422.0390000000007"/>
    <n v="16.771999999999998"/>
    <m/>
    <n v="24"/>
    <n v="3629.8009999999999"/>
    <x v="1"/>
    <x v="9"/>
    <x v="40"/>
  </r>
  <r>
    <x v="0"/>
    <d v="2019-10-11T00:00:00"/>
    <x v="1"/>
    <n v="200"/>
    <n v="2"/>
    <n v="5900"/>
    <n v="4822.6139999999996"/>
    <n v="2411.3069999999998"/>
    <n v="100"/>
    <n v="29.5"/>
    <n v="1077.386"/>
    <x v="1"/>
    <x v="9"/>
    <x v="40"/>
  </r>
  <r>
    <x v="0"/>
    <d v="2019-10-11T00:00:00"/>
    <x v="0"/>
    <n v="529.04999999999995"/>
    <m/>
    <n v="12697.2"/>
    <n v="8873.0280000000002"/>
    <n v="16.771999999999998"/>
    <m/>
    <n v="24"/>
    <n v="3824.172"/>
    <x v="1"/>
    <x v="9"/>
    <x v="40"/>
  </r>
  <r>
    <x v="0"/>
    <d v="2019-10-11T00:00:00"/>
    <x v="1"/>
    <n v="641"/>
    <n v="7"/>
    <n v="18909.5"/>
    <n v="16879.150000000001"/>
    <n v="2411.3069999999998"/>
    <n v="91.571428571428569"/>
    <n v="29.5"/>
    <n v="2030.35"/>
    <x v="1"/>
    <x v="9"/>
    <x v="40"/>
  </r>
  <r>
    <x v="0"/>
    <d v="2019-10-11T00:00:00"/>
    <x v="0"/>
    <n v="134.80000000000001"/>
    <m/>
    <n v="3235.2"/>
    <n v="2260.8150000000001"/>
    <n v="16.771999999999998"/>
    <m/>
    <n v="24"/>
    <n v="974.38499999999999"/>
    <x v="1"/>
    <x v="9"/>
    <x v="40"/>
  </r>
  <r>
    <x v="1"/>
    <d v="2019-10-11T00:00:00"/>
    <x v="1"/>
    <n v="-469.8"/>
    <n v="-4"/>
    <n v="-13859.1"/>
    <n v="-9645.2279999999992"/>
    <n v="-2411.3069999999998"/>
    <n v="117.45"/>
    <n v="29.5"/>
    <n v="-4213.8720000000003"/>
    <x v="1"/>
    <x v="9"/>
    <x v="40"/>
  </r>
  <r>
    <x v="0"/>
    <d v="2019-10-11T00:00:00"/>
    <x v="0"/>
    <n v="393.32"/>
    <m/>
    <n v="9439.68"/>
    <n v="6596.6149999999998"/>
    <n v="16.771999999999998"/>
    <m/>
    <n v="24"/>
    <n v="2843.0650000000001"/>
    <x v="1"/>
    <x v="9"/>
    <x v="40"/>
  </r>
  <r>
    <x v="0"/>
    <d v="2019-10-11T00:00:00"/>
    <x v="1"/>
    <n v="469.8"/>
    <n v="4"/>
    <n v="13859.1"/>
    <n v="9645.2279999999992"/>
    <n v="2411.3069999999998"/>
    <n v="117.45"/>
    <n v="29.5"/>
    <n v="4213.8720000000003"/>
    <x v="1"/>
    <x v="9"/>
    <x v="40"/>
  </r>
  <r>
    <x v="0"/>
    <d v="2019-10-11T00:00:00"/>
    <x v="1"/>
    <n v="209.5"/>
    <n v="2"/>
    <n v="6180.25"/>
    <n v="4822.6139999999996"/>
    <n v="2411.3069999999998"/>
    <n v="104.75"/>
    <n v="29.5"/>
    <n v="1357.636"/>
    <x v="1"/>
    <x v="9"/>
    <x v="40"/>
  </r>
  <r>
    <x v="0"/>
    <d v="2019-10-11T00:00:00"/>
    <x v="1"/>
    <n v="1364"/>
    <n v="6"/>
    <n v="24142.799999999999"/>
    <n v="15497.081"/>
    <n v="2582.8470000000002"/>
    <n v="227.33333333333334"/>
    <n v="17.7"/>
    <n v="8645.7189999999991"/>
    <x v="1"/>
    <x v="9"/>
    <x v="40"/>
  </r>
  <r>
    <x v="0"/>
    <d v="2019-10-11T00:00:00"/>
    <x v="1"/>
    <n v="1364"/>
    <n v="4"/>
    <n v="16095.2"/>
    <n v="10087.728999999999"/>
    <n v="2521.9319999999998"/>
    <n v="341"/>
    <n v="11.8"/>
    <n v="6007.4709999999995"/>
    <x v="1"/>
    <x v="9"/>
    <x v="40"/>
  </r>
  <r>
    <x v="0"/>
    <d v="2019-10-11T00:00:00"/>
    <x v="1"/>
    <n v="377"/>
    <n v="1"/>
    <n v="2780.375"/>
    <n v="3673.1109999999999"/>
    <n v="3673.1109999999999"/>
    <n v="377"/>
    <n v="7.375"/>
    <n v="-892.73599999999999"/>
    <x v="1"/>
    <x v="9"/>
    <x v="40"/>
  </r>
  <r>
    <x v="0"/>
    <d v="2019-10-11T00:00:00"/>
    <x v="1"/>
    <n v="96"/>
    <n v="1"/>
    <n v="2832"/>
    <n v="2411.3069999999998"/>
    <n v="2411.3069999999998"/>
    <n v="96"/>
    <n v="29.5"/>
    <n v="420.69299999999998"/>
    <x v="1"/>
    <x v="9"/>
    <x v="40"/>
  </r>
  <r>
    <x v="0"/>
    <d v="2019-10-11T00:00:00"/>
    <x v="1"/>
    <n v="377"/>
    <n v="3"/>
    <n v="8341.125"/>
    <n v="9705.5720000000001"/>
    <n v="3235.1909999999998"/>
    <n v="125.66666666666667"/>
    <n v="22.125"/>
    <n v="-1364.4469999999999"/>
    <x v="1"/>
    <x v="9"/>
    <x v="40"/>
  </r>
  <r>
    <x v="0"/>
    <d v="2019-10-11T00:00:00"/>
    <x v="1"/>
    <n v="409"/>
    <n v="4"/>
    <n v="12270"/>
    <n v="10505.392"/>
    <n v="2626.348"/>
    <n v="102.25"/>
    <n v="30"/>
    <n v="1764.6079999999999"/>
    <x v="1"/>
    <x v="9"/>
    <x v="40"/>
  </r>
  <r>
    <x v="0"/>
    <d v="2019-10-11T00:00:00"/>
    <x v="1"/>
    <n v="205"/>
    <n v="2"/>
    <n v="6150"/>
    <n v="5252.6959999999999"/>
    <n v="2626.348"/>
    <n v="102.5"/>
    <n v="30"/>
    <n v="897.30399999999997"/>
    <x v="1"/>
    <x v="9"/>
    <x v="40"/>
  </r>
  <r>
    <x v="0"/>
    <d v="2019-10-11T00:00:00"/>
    <x v="1"/>
    <n v="200"/>
    <n v="2"/>
    <n v="6000"/>
    <n v="5252.6959999999999"/>
    <n v="2626.348"/>
    <n v="100"/>
    <n v="30"/>
    <n v="747.30399999999997"/>
    <x v="1"/>
    <x v="9"/>
    <x v="40"/>
  </r>
  <r>
    <x v="0"/>
    <d v="2019-10-11T00:00:00"/>
    <x v="1"/>
    <n v="111"/>
    <n v="1"/>
    <n v="3330"/>
    <n v="2626.348"/>
    <n v="2626.348"/>
    <n v="111"/>
    <n v="30"/>
    <n v="703.65200000000004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1"/>
    <n v="240"/>
    <n v="2"/>
    <n v="7200"/>
    <n v="5252.6959999999999"/>
    <n v="2626.348"/>
    <n v="120"/>
    <n v="30"/>
    <n v="1947.3040000000001"/>
    <x v="1"/>
    <x v="9"/>
    <x v="40"/>
  </r>
  <r>
    <x v="0"/>
    <d v="2019-10-11T00:00:00"/>
    <x v="1"/>
    <n v="206"/>
    <n v="2"/>
    <n v="6180"/>
    <n v="5252.6959999999999"/>
    <n v="2626.348"/>
    <n v="103"/>
    <n v="30"/>
    <n v="927.30399999999997"/>
    <x v="1"/>
    <x v="9"/>
    <x v="40"/>
  </r>
  <r>
    <x v="0"/>
    <d v="2019-10-11T00:00:00"/>
    <x v="1"/>
    <n v="222"/>
    <n v="2"/>
    <n v="6660"/>
    <n v="5252.6959999999999"/>
    <n v="2626.348"/>
    <n v="111"/>
    <n v="30"/>
    <n v="1407.3040000000001"/>
    <x v="1"/>
    <x v="9"/>
    <x v="40"/>
  </r>
  <r>
    <x v="0"/>
    <d v="2019-10-11T00:00:00"/>
    <x v="1"/>
    <n v="879"/>
    <n v="8"/>
    <n v="26370"/>
    <n v="21010.785"/>
    <n v="2626.348"/>
    <n v="109.875"/>
    <n v="30"/>
    <n v="5359.2150000000001"/>
    <x v="1"/>
    <x v="9"/>
    <x v="40"/>
  </r>
  <r>
    <x v="0"/>
    <d v="2019-10-11T00:00:00"/>
    <x v="1"/>
    <n v="410"/>
    <n v="4"/>
    <n v="12300"/>
    <n v="10505.392"/>
    <n v="2626.348"/>
    <n v="102.5"/>
    <n v="30"/>
    <n v="1794.6079999999999"/>
    <x v="1"/>
    <x v="9"/>
    <x v="40"/>
  </r>
  <r>
    <x v="0"/>
    <d v="2019-10-11T00:00:00"/>
    <x v="1"/>
    <n v="105"/>
    <n v="1"/>
    <n v="3150"/>
    <n v="2626.348"/>
    <n v="2626.348"/>
    <n v="105"/>
    <n v="30"/>
    <n v="523.65200000000004"/>
    <x v="1"/>
    <x v="9"/>
    <x v="40"/>
  </r>
  <r>
    <x v="0"/>
    <d v="2019-10-11T00:00:00"/>
    <x v="1"/>
    <n v="1690"/>
    <n v="15"/>
    <n v="49855"/>
    <n v="39395.222000000002"/>
    <n v="2626.348"/>
    <n v="112.66666666666667"/>
    <n v="29.5"/>
    <n v="10459.778"/>
    <x v="1"/>
    <x v="9"/>
    <x v="40"/>
  </r>
  <r>
    <x v="0"/>
    <d v="2019-10-12T00:00:00"/>
    <x v="1"/>
    <n v="242"/>
    <n v="2"/>
    <n v="7260"/>
    <n v="6454.2749999999996"/>
    <n v="3227.1379999999999"/>
    <n v="121"/>
    <n v="30"/>
    <n v="805.72500000000002"/>
    <x v="1"/>
    <x v="9"/>
    <x v="40"/>
  </r>
  <r>
    <x v="0"/>
    <d v="2019-10-12T00:00:00"/>
    <x v="1"/>
    <n v="250"/>
    <n v="2"/>
    <n v="7375"/>
    <n v="6454.2749999999996"/>
    <n v="3227.1379999999999"/>
    <n v="125"/>
    <n v="29.5"/>
    <n v="920.72500000000002"/>
    <x v="1"/>
    <x v="9"/>
    <x v="40"/>
  </r>
  <r>
    <x v="0"/>
    <d v="2019-10-12T00:00:00"/>
    <x v="1"/>
    <n v="92"/>
    <n v="1"/>
    <n v="2760"/>
    <n v="3227.1379999999999"/>
    <n v="3227.1379999999999"/>
    <n v="92"/>
    <n v="30"/>
    <n v="-467.13799999999998"/>
    <x v="1"/>
    <x v="9"/>
    <x v="40"/>
  </r>
  <r>
    <x v="0"/>
    <d v="2019-10-12T00:00:00"/>
    <x v="1"/>
    <n v="458"/>
    <n v="4"/>
    <n v="13740"/>
    <n v="12908.55"/>
    <n v="3227.1379999999999"/>
    <n v="114.5"/>
    <n v="30"/>
    <n v="831.45"/>
    <x v="1"/>
    <x v="9"/>
    <x v="40"/>
  </r>
  <r>
    <x v="0"/>
    <d v="2019-10-12T00:00:00"/>
    <x v="1"/>
    <n v="210"/>
    <n v="2"/>
    <n v="6300"/>
    <n v="6454.2749999999996"/>
    <n v="3227.1379999999999"/>
    <n v="105"/>
    <n v="30"/>
    <n v="-154.27500000000001"/>
    <x v="1"/>
    <x v="9"/>
    <x v="40"/>
  </r>
  <r>
    <x v="0"/>
    <d v="2019-10-12T00:00:00"/>
    <x v="1"/>
    <n v="635.79999999999995"/>
    <n v="6"/>
    <n v="21617.200000000001"/>
    <n v="19777.859"/>
    <n v="3296.31"/>
    <n v="105.96666666666665"/>
    <n v="34"/>
    <n v="1839.3409999999999"/>
    <x v="1"/>
    <x v="9"/>
    <x v="40"/>
  </r>
  <r>
    <x v="1"/>
    <d v="2019-10-12T00:00:00"/>
    <x v="1"/>
    <n v="-635.79999999999995"/>
    <n v="-6"/>
    <n v="-18756.099999999999"/>
    <n v="-19777.859"/>
    <n v="-3296.31"/>
    <n v="105.96666666666665"/>
    <n v="29.5"/>
    <n v="1021.759"/>
    <x v="1"/>
    <x v="9"/>
    <x v="40"/>
  </r>
  <r>
    <x v="0"/>
    <d v="2019-10-12T00:00:00"/>
    <x v="1"/>
    <n v="121"/>
    <n v="1"/>
    <n v="3630"/>
    <n v="3227.1379999999999"/>
    <n v="3227.1379999999999"/>
    <n v="121"/>
    <n v="30"/>
    <n v="402.86200000000002"/>
    <x v="1"/>
    <x v="9"/>
    <x v="40"/>
  </r>
  <r>
    <x v="0"/>
    <d v="2019-10-12T00:00:00"/>
    <x v="1"/>
    <n v="218"/>
    <n v="2"/>
    <n v="6540"/>
    <n v="6454.2749999999996"/>
    <n v="3227.1379999999999"/>
    <n v="109"/>
    <n v="30"/>
    <n v="85.724999999999994"/>
    <x v="1"/>
    <x v="9"/>
    <x v="40"/>
  </r>
  <r>
    <x v="0"/>
    <d v="2019-10-12T00:00:00"/>
    <x v="1"/>
    <n v="312"/>
    <n v="3"/>
    <n v="9360"/>
    <n v="9681.4130000000005"/>
    <n v="3227.1379999999999"/>
    <n v="104"/>
    <n v="30"/>
    <n v="-321.41300000000001"/>
    <x v="1"/>
    <x v="9"/>
    <x v="40"/>
  </r>
  <r>
    <x v="0"/>
    <d v="2019-10-12T00:00:00"/>
    <x v="1"/>
    <n v="102"/>
    <n v="1"/>
    <n v="3060"/>
    <n v="3227.1379999999999"/>
    <n v="3227.1379999999999"/>
    <n v="102"/>
    <n v="30"/>
    <n v="-167.13800000000001"/>
    <x v="1"/>
    <x v="9"/>
    <x v="40"/>
  </r>
  <r>
    <x v="0"/>
    <d v="2019-10-12T00:00:00"/>
    <x v="1"/>
    <n v="114"/>
    <n v="1"/>
    <n v="3420"/>
    <n v="3227.1379999999999"/>
    <n v="3227.1379999999999"/>
    <n v="114"/>
    <n v="30"/>
    <n v="192.86199999999999"/>
    <x v="1"/>
    <x v="9"/>
    <x v="40"/>
  </r>
  <r>
    <x v="0"/>
    <d v="2019-10-12T00:00:00"/>
    <x v="1"/>
    <n v="320"/>
    <n v="3"/>
    <n v="9600"/>
    <n v="9681.4130000000005"/>
    <n v="3227.1379999999999"/>
    <n v="106.66666666666667"/>
    <n v="30"/>
    <n v="-81.412999999999997"/>
    <x v="1"/>
    <x v="9"/>
    <x v="40"/>
  </r>
  <r>
    <x v="0"/>
    <d v="2019-10-12T00:00:00"/>
    <x v="1"/>
    <n v="230"/>
    <n v="2"/>
    <n v="6785"/>
    <n v="6454.2749999999996"/>
    <n v="3227.1379999999999"/>
    <n v="115"/>
    <n v="29.5"/>
    <n v="330.72500000000002"/>
    <x v="1"/>
    <x v="9"/>
    <x v="40"/>
  </r>
  <r>
    <x v="0"/>
    <d v="2019-10-12T00:00:00"/>
    <x v="1"/>
    <n v="2794"/>
    <n v="25"/>
    <n v="82423"/>
    <n v="80678.437999999995"/>
    <n v="3227.1379999999999"/>
    <n v="111.76"/>
    <n v="29.5"/>
    <n v="1744.5619999999999"/>
    <x v="1"/>
    <x v="9"/>
    <x v="40"/>
  </r>
  <r>
    <x v="0"/>
    <d v="2019-10-12T00:00:00"/>
    <x v="1"/>
    <n v="430"/>
    <n v="4"/>
    <n v="12900"/>
    <n v="12908.55"/>
    <n v="3227.1379999999999"/>
    <n v="107.5"/>
    <n v="30"/>
    <n v="-8.5500000000000007"/>
    <x v="1"/>
    <x v="9"/>
    <x v="40"/>
  </r>
  <r>
    <x v="0"/>
    <d v="2019-10-12T00:00:00"/>
    <x v="1"/>
    <n v="718"/>
    <n v="7"/>
    <n v="21540"/>
    <n v="22589.963"/>
    <n v="3227.1379999999999"/>
    <n v="102.57142857142857"/>
    <n v="30"/>
    <n v="-1049.963"/>
    <x v="1"/>
    <x v="9"/>
    <x v="40"/>
  </r>
  <r>
    <x v="0"/>
    <d v="2019-10-12T00:00:00"/>
    <x v="1"/>
    <n v="1142"/>
    <n v="10"/>
    <n v="34260"/>
    <n v="32271.375"/>
    <n v="3227.1379999999999"/>
    <n v="114.2"/>
    <n v="30"/>
    <n v="1988.625"/>
    <x v="1"/>
    <x v="9"/>
    <x v="40"/>
  </r>
  <r>
    <x v="0"/>
    <d v="2019-10-12T00:00:00"/>
    <x v="1"/>
    <n v="116"/>
    <n v="1"/>
    <n v="3480"/>
    <n v="3227.1379999999999"/>
    <n v="3227.1379999999999"/>
    <n v="116"/>
    <n v="30"/>
    <n v="252.86199999999999"/>
    <x v="1"/>
    <x v="9"/>
    <x v="40"/>
  </r>
  <r>
    <x v="0"/>
    <d v="2019-10-12T00:00:00"/>
    <x v="1"/>
    <n v="447"/>
    <n v="4"/>
    <n v="13186.5"/>
    <n v="9645.2279999999992"/>
    <n v="2411.3069999999998"/>
    <n v="111.75"/>
    <n v="29.5"/>
    <n v="3541.2719999999999"/>
    <x v="1"/>
    <x v="9"/>
    <x v="40"/>
  </r>
  <r>
    <x v="0"/>
    <d v="2019-10-12T00:00:00"/>
    <x v="1"/>
    <n v="138"/>
    <n v="1"/>
    <n v="4071"/>
    <n v="2411.3069999999998"/>
    <n v="2411.3069999999998"/>
    <n v="138"/>
    <n v="29.5"/>
    <n v="1659.693"/>
    <x v="1"/>
    <x v="9"/>
    <x v="40"/>
  </r>
  <r>
    <x v="1"/>
    <d v="2019-10-12T00:00:00"/>
    <x v="1"/>
    <n v="-641"/>
    <n v="-7"/>
    <n v="-18909.5"/>
    <n v="-16879.150000000001"/>
    <n v="-2411.3069999999998"/>
    <n v="91.571428571428569"/>
    <n v="29.5"/>
    <n v="-2030.35"/>
    <x v="1"/>
    <x v="9"/>
    <x v="40"/>
  </r>
  <r>
    <x v="0"/>
    <d v="2019-10-12T00:00:00"/>
    <x v="1"/>
    <n v="1424"/>
    <n v="14"/>
    <n v="42008"/>
    <n v="33758.300000000003"/>
    <n v="2411.3069999999998"/>
    <n v="101.71428571428571"/>
    <n v="29.5"/>
    <n v="8249.7000000000007"/>
    <x v="1"/>
    <x v="9"/>
    <x v="40"/>
  </r>
  <r>
    <x v="0"/>
    <d v="2019-10-12T00:00:00"/>
    <x v="1"/>
    <n v="213.5"/>
    <n v="2"/>
    <n v="6298.25"/>
    <n v="4822.6139999999996"/>
    <n v="2411.3069999999998"/>
    <n v="106.75"/>
    <n v="29.5"/>
    <n v="1475.636"/>
    <x v="1"/>
    <x v="9"/>
    <x v="40"/>
  </r>
  <r>
    <x v="0"/>
    <d v="2019-10-12T00:00:00"/>
    <x v="1"/>
    <n v="377"/>
    <n v="1"/>
    <n v="3204.5"/>
    <n v="3673.1109999999999"/>
    <n v="3673.1109999999999"/>
    <n v="377"/>
    <n v="8.5"/>
    <n v="-468.61099999999999"/>
    <x v="1"/>
    <x v="9"/>
    <x v="40"/>
  </r>
  <r>
    <x v="1"/>
    <d v="2019-10-12T00:00:00"/>
    <x v="1"/>
    <n v="-377"/>
    <n v="-1"/>
    <n v="-2780.375"/>
    <n v="-3673.1109999999999"/>
    <n v="-3673.1109999999999"/>
    <n v="377"/>
    <n v="7.375"/>
    <n v="892.73599999999999"/>
    <x v="1"/>
    <x v="9"/>
    <x v="40"/>
  </r>
  <r>
    <x v="0"/>
    <d v="2019-10-12T00:00:00"/>
    <x v="1"/>
    <n v="377"/>
    <n v="3"/>
    <n v="9613.5"/>
    <n v="9705.5720000000001"/>
    <n v="3235.1909999999998"/>
    <n v="125.66666666666667"/>
    <n v="25.5"/>
    <n v="-92.072000000000003"/>
    <x v="1"/>
    <x v="9"/>
    <x v="40"/>
  </r>
  <r>
    <x v="1"/>
    <d v="2019-10-12T00:00:00"/>
    <x v="1"/>
    <n v="-377"/>
    <n v="-3"/>
    <n v="-8341.125"/>
    <n v="-9705.5720000000001"/>
    <n v="-3235.1909999999998"/>
    <n v="125.66666666666667"/>
    <n v="22.125"/>
    <n v="1364.4469999999999"/>
    <x v="1"/>
    <x v="9"/>
    <x v="40"/>
  </r>
  <r>
    <x v="0"/>
    <d v="2019-10-12T00:00:00"/>
    <x v="1"/>
    <n v="641"/>
    <n v="7"/>
    <n v="21794"/>
    <n v="16879.150000000001"/>
    <n v="2411.3069999999998"/>
    <n v="91.571428571428569"/>
    <n v="34"/>
    <n v="4914.8500000000004"/>
    <x v="1"/>
    <x v="9"/>
    <x v="40"/>
  </r>
  <r>
    <x v="0"/>
    <d v="2019-10-12T00:00:00"/>
    <x v="1"/>
    <n v="115.5"/>
    <n v="1"/>
    <n v="3407.25"/>
    <n v="2626.348"/>
    <n v="2626.348"/>
    <n v="115.5"/>
    <n v="29.5"/>
    <n v="780.90200000000004"/>
    <x v="1"/>
    <x v="9"/>
    <x v="40"/>
  </r>
  <r>
    <x v="0"/>
    <d v="2019-10-12T00:00:00"/>
    <x v="1"/>
    <n v="94.5"/>
    <n v="1"/>
    <n v="2787.75"/>
    <n v="2626.348"/>
    <n v="2626.348"/>
    <n v="94.5"/>
    <n v="29.5"/>
    <n v="161.40199999999999"/>
    <x v="1"/>
    <x v="9"/>
    <x v="40"/>
  </r>
  <r>
    <x v="0"/>
    <d v="2019-10-12T00:00:00"/>
    <x v="1"/>
    <n v="79.5"/>
    <n v="1"/>
    <n v="2703"/>
    <n v="2552.8310000000001"/>
    <n v="2552.8310000000001"/>
    <n v="79.5"/>
    <n v="34"/>
    <n v="150.16900000000001"/>
    <x v="1"/>
    <x v="9"/>
    <x v="40"/>
  </r>
  <r>
    <x v="1"/>
    <d v="2019-10-12T00:00:00"/>
    <x v="1"/>
    <n v="-79.5"/>
    <n v="-1"/>
    <n v="-2345.25"/>
    <n v="-2552.8310000000001"/>
    <n v="-2552.8310000000001"/>
    <n v="79.5"/>
    <n v="29.5"/>
    <n v="207.58099999999999"/>
    <x v="1"/>
    <x v="9"/>
    <x v="40"/>
  </r>
  <r>
    <x v="0"/>
    <d v="2019-10-12T00:00:00"/>
    <x v="1"/>
    <n v="809.5"/>
    <n v="7"/>
    <n v="23880.25"/>
    <n v="18384.437000000002"/>
    <n v="2626.348"/>
    <n v="115.64285714285714"/>
    <n v="29.5"/>
    <n v="5495.8130000000001"/>
    <x v="1"/>
    <x v="9"/>
    <x v="40"/>
  </r>
  <r>
    <x v="0"/>
    <d v="2019-10-12T00:00:00"/>
    <x v="1"/>
    <n v="1424"/>
    <n v="14"/>
    <n v="48416"/>
    <n v="33758.300000000003"/>
    <n v="2411.3069999999998"/>
    <n v="101.71428571428571"/>
    <n v="34"/>
    <n v="14657.7"/>
    <x v="1"/>
    <x v="9"/>
    <x v="40"/>
  </r>
  <r>
    <x v="1"/>
    <d v="2019-10-12T00:00:00"/>
    <x v="1"/>
    <n v="-1424"/>
    <n v="-14"/>
    <n v="-42008"/>
    <n v="-33758.300000000003"/>
    <n v="-2411.3069999999998"/>
    <n v="101.71428571428571"/>
    <n v="29.5"/>
    <n v="-8249.7000000000007"/>
    <x v="1"/>
    <x v="9"/>
    <x v="40"/>
  </r>
  <r>
    <x v="0"/>
    <d v="2019-10-12T00:00:00"/>
    <x v="1"/>
    <n v="1136.5"/>
    <n v="10"/>
    <n v="33526.75"/>
    <n v="26263.481"/>
    <n v="2626.348"/>
    <n v="113.65"/>
    <n v="29.5"/>
    <n v="7263.2690000000002"/>
    <x v="1"/>
    <x v="9"/>
    <x v="40"/>
  </r>
  <r>
    <x v="0"/>
    <d v="2019-10-12T00:00:00"/>
    <x v="1"/>
    <n v="1750"/>
    <n v="15"/>
    <n v="50750"/>
    <n v="39395.222000000002"/>
    <n v="2626.348"/>
    <n v="116.66666666666667"/>
    <n v="29"/>
    <n v="11354.778"/>
    <x v="1"/>
    <x v="9"/>
    <x v="40"/>
  </r>
  <r>
    <x v="0"/>
    <d v="2019-10-14T00:00:00"/>
    <x v="0"/>
    <n v="71.39"/>
    <m/>
    <n v="1356.41"/>
    <n v="1162.183"/>
    <n v="16.279"/>
    <m/>
    <n v="19"/>
    <n v="194.227"/>
    <x v="1"/>
    <x v="9"/>
    <x v="41"/>
  </r>
  <r>
    <x v="0"/>
    <d v="2019-10-14T00:00:00"/>
    <x v="1"/>
    <n v="2236.6"/>
    <n v="20"/>
    <n v="65979.7"/>
    <n v="65926.195999999996"/>
    <n v="3296.31"/>
    <n v="111.83"/>
    <n v="29.5"/>
    <n v="53.503999999999998"/>
    <x v="1"/>
    <x v="9"/>
    <x v="41"/>
  </r>
  <r>
    <x v="0"/>
    <d v="2019-10-14T00:00:00"/>
    <x v="0"/>
    <n v="437.87"/>
    <m/>
    <n v="6130.18"/>
    <n v="7128.2380000000003"/>
    <n v="16.279"/>
    <m/>
    <n v="14"/>
    <n v="-998.05799999999999"/>
    <x v="1"/>
    <x v="9"/>
    <x v="41"/>
  </r>
  <r>
    <x v="0"/>
    <d v="2019-10-14T00:00:00"/>
    <x v="1"/>
    <n v="7570"/>
    <n v="64"/>
    <n v="219530"/>
    <n v="210963.826"/>
    <n v="3296.31"/>
    <n v="118.28125"/>
    <n v="29"/>
    <n v="8566.1740000000009"/>
    <x v="1"/>
    <x v="9"/>
    <x v="41"/>
  </r>
  <r>
    <x v="0"/>
    <d v="2019-10-14T00:00:00"/>
    <x v="0"/>
    <n v="45.5"/>
    <m/>
    <n v="1092"/>
    <n v="740.71"/>
    <n v="16.279"/>
    <m/>
    <n v="24"/>
    <n v="351.29"/>
    <x v="1"/>
    <x v="9"/>
    <x v="41"/>
  </r>
  <r>
    <x v="0"/>
    <d v="2019-10-14T00:00:00"/>
    <x v="1"/>
    <n v="355.4"/>
    <n v="3"/>
    <n v="10484.299999999999"/>
    <n v="9888.9290000000001"/>
    <n v="3296.31"/>
    <n v="118.46666666666665"/>
    <n v="29.5"/>
    <n v="595.37099999999998"/>
    <x v="1"/>
    <x v="9"/>
    <x v="41"/>
  </r>
  <r>
    <x v="0"/>
    <d v="2019-10-14T00:00:00"/>
    <x v="0"/>
    <n v="117.83"/>
    <m/>
    <n v="2238.77"/>
    <n v="1918.1949999999999"/>
    <n v="16.279"/>
    <m/>
    <n v="19"/>
    <n v="320.57499999999999"/>
    <x v="1"/>
    <x v="9"/>
    <x v="41"/>
  </r>
  <r>
    <x v="0"/>
    <d v="2019-10-14T00:00:00"/>
    <x v="1"/>
    <n v="689"/>
    <n v="6"/>
    <n v="20325.5"/>
    <n v="19777.859"/>
    <n v="3296.31"/>
    <n v="114.83333333333333"/>
    <n v="29.5"/>
    <n v="547.64099999999996"/>
    <x v="1"/>
    <x v="9"/>
    <x v="41"/>
  </r>
  <r>
    <x v="0"/>
    <d v="2019-10-14T00:00:00"/>
    <x v="0"/>
    <n v="494.6"/>
    <m/>
    <n v="6924.4"/>
    <n v="8051.7650000000003"/>
    <n v="16.279"/>
    <m/>
    <n v="14"/>
    <n v="-1127.365"/>
    <x v="1"/>
    <x v="9"/>
    <x v="41"/>
  </r>
  <r>
    <x v="0"/>
    <d v="2019-10-14T00:00:00"/>
    <x v="1"/>
    <n v="678"/>
    <n v="6"/>
    <n v="20001"/>
    <n v="19777.859"/>
    <n v="3296.31"/>
    <n v="113"/>
    <n v="29.5"/>
    <n v="223.14099999999999"/>
    <x v="1"/>
    <x v="9"/>
    <x v="41"/>
  </r>
  <r>
    <x v="0"/>
    <d v="2019-10-14T00:00:00"/>
    <x v="0"/>
    <n v="131.24"/>
    <m/>
    <n v="1968.6"/>
    <n v="2136.5010000000002"/>
    <n v="16.279"/>
    <m/>
    <n v="15"/>
    <n v="-167.90100000000001"/>
    <x v="1"/>
    <x v="9"/>
    <x v="41"/>
  </r>
  <r>
    <x v="0"/>
    <d v="2019-10-14T00:00:00"/>
    <x v="1"/>
    <n v="938"/>
    <n v="8"/>
    <n v="27671"/>
    <n v="26370.477999999999"/>
    <n v="3296.31"/>
    <n v="117.25"/>
    <n v="29.5"/>
    <n v="1300.5219999999999"/>
    <x v="1"/>
    <x v="9"/>
    <x v="41"/>
  </r>
  <r>
    <x v="0"/>
    <d v="2019-10-14T00:00:00"/>
    <x v="0"/>
    <n v="23.33"/>
    <m/>
    <n v="326.62"/>
    <n v="379.79700000000003"/>
    <n v="16.279"/>
    <m/>
    <n v="14"/>
    <n v="-53.177"/>
    <x v="1"/>
    <x v="9"/>
    <x v="41"/>
  </r>
  <r>
    <x v="0"/>
    <d v="2019-10-14T00:00:00"/>
    <x v="1"/>
    <n v="490"/>
    <n v="4"/>
    <n v="14455"/>
    <n v="13185.239"/>
    <n v="3296.31"/>
    <n v="122.5"/>
    <n v="29.5"/>
    <n v="1269.761"/>
    <x v="1"/>
    <x v="9"/>
    <x v="41"/>
  </r>
  <r>
    <x v="0"/>
    <d v="2019-10-14T00:00:00"/>
    <x v="0"/>
    <n v="23.14"/>
    <m/>
    <n v="323.95999999999998"/>
    <n v="376.70400000000001"/>
    <n v="16.279"/>
    <m/>
    <n v="14"/>
    <n v="-52.744"/>
    <x v="1"/>
    <x v="9"/>
    <x v="41"/>
  </r>
  <r>
    <x v="0"/>
    <d v="2019-10-14T00:00:00"/>
    <x v="1"/>
    <n v="506.4"/>
    <n v="4"/>
    <n v="14938.8"/>
    <n v="13185.239"/>
    <n v="3296.31"/>
    <n v="126.6"/>
    <n v="29.5"/>
    <n v="1753.5609999999999"/>
    <x v="1"/>
    <x v="9"/>
    <x v="41"/>
  </r>
  <r>
    <x v="0"/>
    <d v="2019-10-14T00:00:00"/>
    <x v="0"/>
    <n v="3.85"/>
    <m/>
    <n v="92.4"/>
    <n v="62.674999999999997"/>
    <n v="16.279"/>
    <m/>
    <n v="24"/>
    <n v="29.725000000000001"/>
    <x v="1"/>
    <x v="9"/>
    <x v="41"/>
  </r>
  <r>
    <x v="0"/>
    <d v="2019-10-14T00:00:00"/>
    <x v="1"/>
    <n v="98"/>
    <n v="1"/>
    <n v="2891"/>
    <n v="2411.3069999999998"/>
    <n v="2411.3069999999998"/>
    <n v="98"/>
    <n v="29.5"/>
    <n v="479.6929999999999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99"/>
    <n v="1"/>
    <n v="2920.5"/>
    <n v="2411.3069999999998"/>
    <n v="2411.3069999999998"/>
    <n v="99"/>
    <n v="29.5"/>
    <n v="509.19299999999998"/>
    <x v="1"/>
    <x v="9"/>
    <x v="41"/>
  </r>
  <r>
    <x v="0"/>
    <d v="2019-10-14T00:00:00"/>
    <x v="0"/>
    <n v="87.42"/>
    <m/>
    <n v="2098.08"/>
    <n v="1803.598"/>
    <n v="20.631"/>
    <m/>
    <n v="24"/>
    <n v="294.48200000000003"/>
    <x v="1"/>
    <x v="9"/>
    <x v="41"/>
  </r>
  <r>
    <x v="0"/>
    <d v="2019-10-14T00:00:00"/>
    <x v="1"/>
    <n v="96.2"/>
    <n v="1"/>
    <n v="2501.1999999999998"/>
    <n v="3761.7779999999998"/>
    <n v="3761.7779999999998"/>
    <n v="96.2"/>
    <n v="26"/>
    <n v="-1260.57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235"/>
    <n v="2"/>
    <n v="6932.5"/>
    <n v="4822.6139999999996"/>
    <n v="2411.3069999999998"/>
    <n v="117.5"/>
    <n v="29.5"/>
    <n v="2109.886"/>
    <x v="1"/>
    <x v="9"/>
    <x v="41"/>
  </r>
  <r>
    <x v="1"/>
    <d v="2019-10-14T00:00:00"/>
    <x v="0"/>
    <n v="-6.87"/>
    <m/>
    <n v="-164.88"/>
    <n v="-141.738"/>
    <n v="-20.631"/>
    <m/>
    <n v="24"/>
    <n v="-23.141999999999999"/>
    <x v="1"/>
    <x v="9"/>
    <x v="41"/>
  </r>
  <r>
    <x v="0"/>
    <d v="2019-10-14T00:00:00"/>
    <x v="1"/>
    <n v="100.8"/>
    <n v="1"/>
    <n v="2973.6"/>
    <n v="3296.31"/>
    <n v="3296.31"/>
    <n v="100.8"/>
    <n v="29.5"/>
    <n v="-322.70999999999998"/>
    <x v="1"/>
    <x v="9"/>
    <x v="41"/>
  </r>
  <r>
    <x v="0"/>
    <d v="2019-10-14T00:00:00"/>
    <x v="0"/>
    <n v="22.99"/>
    <m/>
    <n v="551.76"/>
    <n v="474.31599999999997"/>
    <n v="20.631"/>
    <m/>
    <n v="24"/>
    <n v="77.444000000000003"/>
    <x v="1"/>
    <x v="9"/>
    <x v="41"/>
  </r>
  <r>
    <x v="0"/>
    <d v="2019-10-14T00:00:00"/>
    <x v="1"/>
    <n v="121.5"/>
    <n v="1"/>
    <n v="3645"/>
    <n v="2626.348"/>
    <n v="2626.348"/>
    <n v="121.5"/>
    <n v="30"/>
    <n v="1018.652"/>
    <x v="1"/>
    <x v="9"/>
    <x v="41"/>
  </r>
  <r>
    <x v="0"/>
    <d v="2019-10-14T00:00:00"/>
    <x v="0"/>
    <n v="46.55"/>
    <m/>
    <n v="651.70000000000005"/>
    <n v="757.80399999999997"/>
    <n v="16.279"/>
    <m/>
    <n v="14"/>
    <n v="-106.104"/>
    <x v="1"/>
    <x v="9"/>
    <x v="41"/>
  </r>
  <r>
    <x v="0"/>
    <d v="2019-10-14T00:00:00"/>
    <x v="1"/>
    <n v="116.5"/>
    <n v="1"/>
    <n v="3495"/>
    <n v="2626.348"/>
    <n v="2626.348"/>
    <n v="116.5"/>
    <n v="30"/>
    <n v="868.65200000000004"/>
    <x v="1"/>
    <x v="9"/>
    <x v="41"/>
  </r>
  <r>
    <x v="0"/>
    <d v="2019-10-14T00:00:00"/>
    <x v="0"/>
    <n v="367.83"/>
    <m/>
    <n v="5149.62"/>
    <n v="5988.0320000000002"/>
    <n v="16.279"/>
    <m/>
    <n v="14"/>
    <n v="-838.41200000000003"/>
    <x v="1"/>
    <x v="9"/>
    <x v="41"/>
  </r>
  <r>
    <x v="0"/>
    <d v="2019-10-14T00:00:00"/>
    <x v="0"/>
    <n v="1072.52"/>
    <m/>
    <n v="20377.88"/>
    <n v="17459.924999999999"/>
    <n v="16.279"/>
    <m/>
    <n v="19"/>
    <n v="2917.9549999999999"/>
    <x v="1"/>
    <x v="9"/>
    <x v="41"/>
  </r>
  <r>
    <x v="0"/>
    <d v="2019-10-14T00:00:00"/>
    <x v="0"/>
    <n v="319.64999999999998"/>
    <m/>
    <n v="4475.1000000000004"/>
    <n v="5203.6930000000002"/>
    <n v="16.279"/>
    <m/>
    <n v="14"/>
    <n v="-728.59299999999996"/>
    <x v="1"/>
    <x v="9"/>
    <x v="41"/>
  </r>
  <r>
    <x v="0"/>
    <d v="2019-10-15T00:00:00"/>
    <x v="1"/>
    <n v="100"/>
    <n v="1"/>
    <n v="3000"/>
    <n v="2302.3119999999999"/>
    <n v="2302.3119999999999"/>
    <n v="100"/>
    <n v="30"/>
    <n v="697.68799999999999"/>
    <x v="1"/>
    <x v="9"/>
    <x v="41"/>
  </r>
  <r>
    <x v="0"/>
    <d v="2019-10-15T00:00:00"/>
    <x v="0"/>
    <n v="752.91"/>
    <m/>
    <n v="18069.84"/>
    <n v="12473.849"/>
    <n v="16.568000000000001"/>
    <m/>
    <n v="24"/>
    <n v="5595.991"/>
    <x v="1"/>
    <x v="9"/>
    <x v="41"/>
  </r>
  <r>
    <x v="0"/>
    <d v="2019-10-15T00:00:00"/>
    <x v="1"/>
    <n v="766"/>
    <n v="8"/>
    <n v="22980"/>
    <n v="20318.374"/>
    <n v="2539.797"/>
    <n v="95.75"/>
    <n v="30"/>
    <n v="2661.6260000000002"/>
    <x v="1"/>
    <x v="9"/>
    <x v="41"/>
  </r>
  <r>
    <x v="0"/>
    <d v="2019-10-15T00:00:00"/>
    <x v="0"/>
    <n v="367.55"/>
    <m/>
    <n v="8821.2000000000007"/>
    <n v="6089.3909999999996"/>
    <n v="16.568000000000001"/>
    <m/>
    <n v="24"/>
    <n v="2731.8090000000002"/>
    <x v="1"/>
    <x v="9"/>
    <x v="41"/>
  </r>
  <r>
    <x v="0"/>
    <d v="2019-10-15T00:00:00"/>
    <x v="1"/>
    <n v="205"/>
    <n v="2"/>
    <n v="6150"/>
    <n v="4604.6229999999996"/>
    <n v="2302.3119999999999"/>
    <n v="102.5"/>
    <n v="30"/>
    <n v="1545.377"/>
    <x v="1"/>
    <x v="9"/>
    <x v="41"/>
  </r>
  <r>
    <x v="0"/>
    <d v="2019-10-15T00:00:00"/>
    <x v="0"/>
    <n v="569.4"/>
    <m/>
    <n v="13665.6"/>
    <n v="9433.5439999999999"/>
    <n v="16.568000000000001"/>
    <m/>
    <n v="24"/>
    <n v="4232.0559999999996"/>
    <x v="1"/>
    <x v="9"/>
    <x v="41"/>
  </r>
  <r>
    <x v="0"/>
    <d v="2019-10-15T00:00:00"/>
    <x v="1"/>
    <n v="198"/>
    <n v="2"/>
    <n v="5940"/>
    <n v="4604.6229999999996"/>
    <n v="2302.3119999999999"/>
    <n v="99"/>
    <n v="30"/>
    <n v="1335.377"/>
    <x v="1"/>
    <x v="9"/>
    <x v="41"/>
  </r>
  <r>
    <x v="0"/>
    <d v="2019-10-15T00:00:00"/>
    <x v="0"/>
    <n v="232.37"/>
    <m/>
    <n v="5576.88"/>
    <n v="3849.7939999999999"/>
    <n v="16.568000000000001"/>
    <m/>
    <n v="24"/>
    <n v="1727.086"/>
    <x v="1"/>
    <x v="9"/>
    <x v="41"/>
  </r>
  <r>
    <x v="0"/>
    <d v="2019-10-15T00:00:00"/>
    <x v="1"/>
    <n v="308"/>
    <n v="3"/>
    <n v="9240"/>
    <n v="7619.39"/>
    <n v="2539.797"/>
    <n v="102.66666666666667"/>
    <n v="30"/>
    <n v="1620.61"/>
    <x v="1"/>
    <x v="9"/>
    <x v="41"/>
  </r>
  <r>
    <x v="0"/>
    <d v="2019-10-15T00:00:00"/>
    <x v="0"/>
    <n v="449"/>
    <m/>
    <n v="10776"/>
    <n v="7438.8149999999996"/>
    <n v="16.568000000000001"/>
    <m/>
    <n v="24"/>
    <n v="3337.1849999999999"/>
    <x v="1"/>
    <x v="9"/>
    <x v="41"/>
  </r>
  <r>
    <x v="0"/>
    <d v="2019-10-15T00:00:00"/>
    <x v="1"/>
    <n v="217"/>
    <n v="2"/>
    <n v="6510"/>
    <n v="5079.5940000000001"/>
    <n v="2539.797"/>
    <n v="108.5"/>
    <n v="30"/>
    <n v="1430.4059999999999"/>
    <x v="1"/>
    <x v="9"/>
    <x v="41"/>
  </r>
  <r>
    <x v="0"/>
    <d v="2019-10-15T00:00:00"/>
    <x v="0"/>
    <n v="199.76"/>
    <m/>
    <n v="4794.24"/>
    <n v="3309.527"/>
    <n v="16.568000000000001"/>
    <m/>
    <n v="24"/>
    <n v="1484.713"/>
    <x v="1"/>
    <x v="9"/>
    <x v="41"/>
  </r>
  <r>
    <x v="0"/>
    <d v="2019-10-15T00:00:00"/>
    <x v="1"/>
    <n v="2594"/>
    <n v="23"/>
    <n v="76523"/>
    <n v="58415.324999999997"/>
    <n v="2539.797"/>
    <n v="112.78260869565217"/>
    <n v="29.5"/>
    <n v="18107.674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555"/>
    <n v="5"/>
    <n v="16650"/>
    <n v="12698.984"/>
    <n v="2539.797"/>
    <n v="111"/>
    <n v="30"/>
    <n v="3951.0160000000001"/>
    <x v="1"/>
    <x v="9"/>
    <x v="41"/>
  </r>
  <r>
    <x v="0"/>
    <d v="2019-10-15T00:00:00"/>
    <x v="0"/>
    <n v="481"/>
    <m/>
    <n v="11544"/>
    <n v="7968.9759999999997"/>
    <n v="16.568000000000001"/>
    <m/>
    <n v="24"/>
    <n v="3575.0239999999999"/>
    <x v="1"/>
    <x v="9"/>
    <x v="41"/>
  </r>
  <r>
    <x v="0"/>
    <d v="2019-10-15T00:00:00"/>
    <x v="1"/>
    <n v="192"/>
    <n v="2"/>
    <n v="5760"/>
    <n v="5079.5940000000001"/>
    <n v="2539.797"/>
    <n v="96"/>
    <n v="30"/>
    <n v="680.40599999999995"/>
    <x v="1"/>
    <x v="9"/>
    <x v="41"/>
  </r>
  <r>
    <x v="0"/>
    <d v="2019-10-15T00:00:00"/>
    <x v="0"/>
    <n v="224.52"/>
    <m/>
    <n v="5388.48"/>
    <n v="3719.739"/>
    <n v="16.568000000000001"/>
    <m/>
    <n v="24"/>
    <n v="1668.741"/>
    <x v="1"/>
    <x v="9"/>
    <x v="41"/>
  </r>
  <r>
    <x v="0"/>
    <d v="2019-10-15T00:00:00"/>
    <x v="1"/>
    <n v="115"/>
    <n v="1"/>
    <n v="3392.5"/>
    <n v="2302.3119999999999"/>
    <n v="2302.3119999999999"/>
    <n v="115"/>
    <n v="29.5"/>
    <n v="1090.1880000000001"/>
    <x v="1"/>
    <x v="9"/>
    <x v="41"/>
  </r>
  <r>
    <x v="0"/>
    <d v="2019-10-15T00:00:00"/>
    <x v="0"/>
    <n v="1177.4000000000001"/>
    <m/>
    <n v="28257.599999999999"/>
    <n v="19506.594000000001"/>
    <n v="16.568000000000001"/>
    <m/>
    <n v="24"/>
    <n v="8751.0059999999994"/>
    <x v="1"/>
    <x v="9"/>
    <x v="41"/>
  </r>
  <r>
    <x v="0"/>
    <d v="2019-10-15T00:00:00"/>
    <x v="1"/>
    <n v="192"/>
    <n v="2"/>
    <n v="5760"/>
    <n v="4604.6229999999996"/>
    <n v="2302.3119999999999"/>
    <n v="96"/>
    <n v="30"/>
    <n v="1155.377"/>
    <x v="1"/>
    <x v="9"/>
    <x v="41"/>
  </r>
  <r>
    <x v="0"/>
    <d v="2019-10-15T00:00:00"/>
    <x v="0"/>
    <n v="87.42"/>
    <m/>
    <n v="2098.08"/>
    <n v="2537.0059999999999"/>
    <n v="29.021000000000001"/>
    <m/>
    <n v="24"/>
    <n v="-438.92599999999999"/>
    <x v="1"/>
    <x v="9"/>
    <x v="41"/>
  </r>
  <r>
    <x v="0"/>
    <d v="2019-10-15T00:00:00"/>
    <x v="1"/>
    <n v="324"/>
    <n v="3"/>
    <n v="9558"/>
    <n v="6906.9350000000004"/>
    <n v="2302.3119999999999"/>
    <n v="108"/>
    <n v="29.5"/>
    <n v="2651.0650000000001"/>
    <x v="1"/>
    <x v="9"/>
    <x v="41"/>
  </r>
  <r>
    <x v="0"/>
    <d v="2019-10-15T00:00:00"/>
    <x v="0"/>
    <n v="6.87"/>
    <m/>
    <n v="164.88"/>
    <n v="199.37299999999999"/>
    <n v="29.021000000000001"/>
    <m/>
    <n v="24"/>
    <n v="-34.493000000000002"/>
    <x v="1"/>
    <x v="9"/>
    <x v="41"/>
  </r>
  <r>
    <x v="0"/>
    <d v="2019-10-15T00:00:00"/>
    <x v="1"/>
    <n v="1574"/>
    <n v="15"/>
    <n v="46433"/>
    <n v="34534.673000000003"/>
    <n v="2302.3119999999999"/>
    <n v="104.93333333333334"/>
    <n v="29.5"/>
    <n v="11898.326999999999"/>
    <x v="1"/>
    <x v="9"/>
    <x v="41"/>
  </r>
  <r>
    <x v="1"/>
    <d v="2019-10-15T00:00:00"/>
    <x v="0"/>
    <n v="-259.83999999999997"/>
    <m/>
    <n v="-6236.16"/>
    <n v="-4304.9040000000005"/>
    <n v="-16.568000000000001"/>
    <m/>
    <n v="24"/>
    <n v="-1931.2560000000001"/>
    <x v="1"/>
    <x v="9"/>
    <x v="41"/>
  </r>
  <r>
    <x v="0"/>
    <d v="2019-10-15T00:00:00"/>
    <x v="1"/>
    <n v="120"/>
    <n v="1"/>
    <n v="3600"/>
    <n v="2302.3119999999999"/>
    <n v="2302.3119999999999"/>
    <n v="120"/>
    <n v="30"/>
    <n v="1297.6880000000001"/>
    <x v="1"/>
    <x v="9"/>
    <x v="41"/>
  </r>
  <r>
    <x v="0"/>
    <d v="2019-10-15T00:00:00"/>
    <x v="0"/>
    <n v="22.99"/>
    <m/>
    <n v="551.76"/>
    <n v="667.19"/>
    <n v="29.021000000000001"/>
    <m/>
    <n v="24"/>
    <n v="-115.43"/>
    <x v="1"/>
    <x v="9"/>
    <x v="41"/>
  </r>
  <r>
    <x v="0"/>
    <d v="2019-10-15T00:00:00"/>
    <x v="1"/>
    <n v="420"/>
    <n v="4"/>
    <n v="12390"/>
    <n v="9209.2459999999992"/>
    <n v="2302.3119999999999"/>
    <n v="105"/>
    <n v="29.5"/>
    <n v="3180.7539999999999"/>
    <x v="1"/>
    <x v="9"/>
    <x v="41"/>
  </r>
  <r>
    <x v="0"/>
    <d v="2019-10-15T00:00:00"/>
    <x v="0"/>
    <n v="230.23"/>
    <m/>
    <n v="5525.52"/>
    <n v="3814.3389999999999"/>
    <n v="16.568000000000001"/>
    <m/>
    <n v="24"/>
    <n v="1711.181"/>
    <x v="1"/>
    <x v="9"/>
    <x v="41"/>
  </r>
  <r>
    <x v="0"/>
    <d v="2019-10-15T00:00:00"/>
    <x v="1"/>
    <n v="208"/>
    <n v="2"/>
    <n v="6240"/>
    <n v="4604.6229999999996"/>
    <n v="2302.3119999999999"/>
    <n v="104"/>
    <n v="30"/>
    <n v="1635.377"/>
    <x v="1"/>
    <x v="9"/>
    <x v="41"/>
  </r>
  <r>
    <x v="0"/>
    <d v="2019-10-15T00:00:00"/>
    <x v="0"/>
    <n v="1483.52"/>
    <m/>
    <n v="36346.239999999998"/>
    <n v="24578.242999999999"/>
    <n v="16.568000000000001"/>
    <m/>
    <n v="24.5"/>
    <n v="11767.996999999999"/>
    <x v="1"/>
    <x v="9"/>
    <x v="41"/>
  </r>
  <r>
    <x v="0"/>
    <d v="2019-10-15T00:00:00"/>
    <x v="1"/>
    <n v="104"/>
    <n v="1"/>
    <n v="3120"/>
    <n v="2302.3119999999999"/>
    <n v="2302.3119999999999"/>
    <n v="104"/>
    <n v="30"/>
    <n v="817.68799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372"/>
    <n v="4"/>
    <n v="11160"/>
    <n v="9209.2459999999992"/>
    <n v="2302.3119999999999"/>
    <n v="93"/>
    <n v="30"/>
    <n v="1950.7539999999999"/>
    <x v="1"/>
    <x v="9"/>
    <x v="41"/>
  </r>
  <r>
    <x v="0"/>
    <d v="2019-10-15T00:00:00"/>
    <x v="0"/>
    <n v="320.3"/>
    <m/>
    <n v="7687.2"/>
    <n v="5306.576"/>
    <n v="16.568000000000001"/>
    <m/>
    <n v="24"/>
    <n v="2380.6239999999998"/>
    <x v="1"/>
    <x v="9"/>
    <x v="41"/>
  </r>
  <r>
    <x v="0"/>
    <d v="2019-10-15T00:00:00"/>
    <x v="1"/>
    <n v="98"/>
    <n v="1"/>
    <n v="2940"/>
    <n v="2302.3119999999999"/>
    <n v="2302.3119999999999"/>
    <n v="98"/>
    <n v="30"/>
    <n v="637.68799999999999"/>
    <x v="1"/>
    <x v="9"/>
    <x v="41"/>
  </r>
  <r>
    <x v="0"/>
    <d v="2019-10-15T00:00:00"/>
    <x v="0"/>
    <n v="677.05"/>
    <m/>
    <n v="16587.73"/>
    <n v="11217.037"/>
    <n v="16.568000000000001"/>
    <m/>
    <n v="24.5"/>
    <n v="5370.6930000000002"/>
    <x v="1"/>
    <x v="9"/>
    <x v="41"/>
  </r>
  <r>
    <x v="0"/>
    <d v="2019-10-16T00:00:00"/>
    <x v="1"/>
    <n v="120.5"/>
    <n v="1"/>
    <n v="3554.75"/>
    <n v="2539.797"/>
    <n v="2539.797"/>
    <n v="120.5"/>
    <n v="29.5"/>
    <n v="1014.953"/>
    <x v="1"/>
    <x v="9"/>
    <x v="41"/>
  </r>
  <r>
    <x v="1"/>
    <d v="2019-10-16T00:00:00"/>
    <x v="0"/>
    <n v="-232.37"/>
    <m/>
    <n v="-5576.88"/>
    <n v="-3547.614"/>
    <n v="-15.266999999999999"/>
    <m/>
    <n v="24"/>
    <n v="-2029.2660000000001"/>
    <x v="1"/>
    <x v="9"/>
    <x v="41"/>
  </r>
  <r>
    <x v="0"/>
    <d v="2019-10-16T00:00:00"/>
    <x v="1"/>
    <n v="191"/>
    <n v="2"/>
    <n v="5634.5"/>
    <n v="5079.5940000000001"/>
    <n v="2539.797"/>
    <n v="95.5"/>
    <n v="29.5"/>
    <n v="554.90599999999995"/>
    <x v="1"/>
    <x v="9"/>
    <x v="41"/>
  </r>
  <r>
    <x v="0"/>
    <d v="2019-10-16T00:00:00"/>
    <x v="0"/>
    <n v="232.37"/>
    <m/>
    <n v="5576.88"/>
    <n v="3547.614"/>
    <n v="15.266999999999999"/>
    <m/>
    <n v="24"/>
    <n v="2029.2660000000001"/>
    <x v="1"/>
    <x v="9"/>
    <x v="41"/>
  </r>
  <r>
    <x v="0"/>
    <d v="2019-10-16T00:00:00"/>
    <x v="1"/>
    <n v="1100"/>
    <n v="10"/>
    <n v="31900"/>
    <n v="44735.633000000002"/>
    <n v="4473.5630000000001"/>
    <n v="110"/>
    <n v="29"/>
    <n v="-12835.633"/>
    <x v="1"/>
    <x v="9"/>
    <x v="41"/>
  </r>
  <r>
    <x v="1"/>
    <d v="2019-10-16T00:00:00"/>
    <x v="0"/>
    <n v="-87.42"/>
    <m/>
    <n v="-2098.08"/>
    <n v="-1803.598"/>
    <n v="-20.631"/>
    <m/>
    <n v="24"/>
    <n v="-294.48200000000003"/>
    <x v="1"/>
    <x v="9"/>
    <x v="41"/>
  </r>
  <r>
    <x v="0"/>
    <d v="2019-10-16T00:00:00"/>
    <x v="1"/>
    <n v="114"/>
    <n v="1"/>
    <n v="3363"/>
    <n v="2539.797"/>
    <n v="2539.797"/>
    <n v="114"/>
    <n v="29.5"/>
    <n v="823.20299999999997"/>
    <x v="1"/>
    <x v="9"/>
    <x v="41"/>
  </r>
  <r>
    <x v="0"/>
    <d v="2019-10-16T00:00:00"/>
    <x v="1"/>
    <n v="1264.5"/>
    <n v="10"/>
    <n v="36670.5"/>
    <n v="25397.968000000001"/>
    <n v="2539.797"/>
    <n v="126.45"/>
    <n v="29"/>
    <n v="11272.531999999999"/>
    <x v="1"/>
    <x v="9"/>
    <x v="41"/>
  </r>
  <r>
    <x v="0"/>
    <d v="2019-10-16T00:00:00"/>
    <x v="1"/>
    <n v="982"/>
    <n v="10"/>
    <n v="33388"/>
    <n v="23023.115000000002"/>
    <n v="2302.3119999999999"/>
    <n v="98.2"/>
    <n v="34"/>
    <n v="10364.885"/>
    <x v="1"/>
    <x v="9"/>
    <x v="41"/>
  </r>
  <r>
    <x v="0"/>
    <d v="2019-10-16T00:00:00"/>
    <x v="1"/>
    <n v="679.5"/>
    <n v="6"/>
    <n v="20045.25"/>
    <n v="15238.781000000001"/>
    <n v="2539.797"/>
    <n v="113.25"/>
    <n v="29.5"/>
    <n v="4806.4690000000001"/>
    <x v="1"/>
    <x v="9"/>
    <x v="41"/>
  </r>
  <r>
    <x v="0"/>
    <d v="2019-10-16T00:00:00"/>
    <x v="1"/>
    <n v="107.5"/>
    <n v="1"/>
    <n v="3171.25"/>
    <n v="2539.797"/>
    <n v="2539.797"/>
    <n v="107.5"/>
    <n v="29.5"/>
    <n v="631.45299999999997"/>
    <x v="1"/>
    <x v="9"/>
    <x v="41"/>
  </r>
  <r>
    <x v="0"/>
    <d v="2019-10-18T00:00:00"/>
    <x v="0"/>
    <n v="231.49"/>
    <m/>
    <n v="5787.25"/>
    <n v="3857.7280000000001"/>
    <n v="16.664999999999999"/>
    <m/>
    <n v="25"/>
    <n v="1929.5219999999999"/>
    <x v="1"/>
    <x v="9"/>
    <x v="41"/>
  </r>
  <r>
    <x v="0"/>
    <d v="2019-10-18T00:00:00"/>
    <x v="1"/>
    <n v="226"/>
    <n v="2"/>
    <n v="6780"/>
    <n v="6522.8010000000004"/>
    <n v="3261.4"/>
    <n v="113"/>
    <n v="30"/>
    <n v="257.19900000000001"/>
    <x v="1"/>
    <x v="9"/>
    <x v="41"/>
  </r>
  <r>
    <x v="0"/>
    <d v="2019-10-18T00:00:00"/>
    <x v="0"/>
    <n v="316.92"/>
    <m/>
    <n v="7923"/>
    <n v="5281.4"/>
    <n v="16.664999999999999"/>
    <m/>
    <n v="25"/>
    <n v="2641.6"/>
    <x v="1"/>
    <x v="9"/>
    <x v="41"/>
  </r>
  <r>
    <x v="0"/>
    <d v="2019-10-18T00:00:00"/>
    <x v="1"/>
    <n v="113"/>
    <n v="1"/>
    <n v="3390"/>
    <n v="3261.4"/>
    <n v="3261.4"/>
    <n v="113"/>
    <n v="30"/>
    <n v="128.6"/>
    <x v="1"/>
    <x v="9"/>
    <x v="41"/>
  </r>
  <r>
    <x v="0"/>
    <d v="2019-10-18T00:00:00"/>
    <x v="0"/>
    <n v="237.79"/>
    <m/>
    <n v="5944.75"/>
    <n v="3962.7159999999999"/>
    <n v="16.664999999999999"/>
    <m/>
    <n v="25"/>
    <n v="1982.0340000000001"/>
    <x v="1"/>
    <x v="9"/>
    <x v="41"/>
  </r>
  <r>
    <x v="0"/>
    <d v="2019-10-18T00:00:00"/>
    <x v="1"/>
    <n v="76"/>
    <n v="1"/>
    <n v="2280"/>
    <n v="2905.5970000000002"/>
    <n v="2905.5970000000002"/>
    <n v="76"/>
    <n v="30"/>
    <n v="-625.59699999999998"/>
    <x v="1"/>
    <x v="9"/>
    <x v="41"/>
  </r>
  <r>
    <x v="0"/>
    <d v="2019-10-18T00:00:00"/>
    <x v="0"/>
    <n v="464.7"/>
    <m/>
    <n v="11617.5"/>
    <n v="7744.12"/>
    <n v="16.664999999999999"/>
    <m/>
    <n v="25"/>
    <n v="3873.38"/>
    <x v="1"/>
    <x v="9"/>
    <x v="41"/>
  </r>
  <r>
    <x v="0"/>
    <d v="2019-10-18T00:00:00"/>
    <x v="1"/>
    <n v="105"/>
    <n v="1"/>
    <n v="1500"/>
    <n v="3261.4"/>
    <n v="3261.4"/>
    <n v="105"/>
    <n v="14.2857"/>
    <n v="-1761.4"/>
    <x v="1"/>
    <x v="9"/>
    <x v="41"/>
  </r>
  <r>
    <x v="0"/>
    <d v="2019-10-18T00:00:00"/>
    <x v="0"/>
    <n v="328.37"/>
    <m/>
    <n v="8209.25"/>
    <n v="5472.2110000000002"/>
    <n v="16.664999999999999"/>
    <m/>
    <n v="25"/>
    <n v="2737.0390000000002"/>
    <x v="1"/>
    <x v="9"/>
    <x v="41"/>
  </r>
  <r>
    <x v="0"/>
    <d v="2019-10-18T00:00:00"/>
    <x v="1"/>
    <n v="337"/>
    <n v="3"/>
    <n v="10110"/>
    <n v="9784.2009999999991"/>
    <n v="3261.4"/>
    <n v="112.33333333333333"/>
    <n v="30"/>
    <n v="325.79899999999998"/>
    <x v="1"/>
    <x v="9"/>
    <x v="41"/>
  </r>
  <r>
    <x v="0"/>
    <d v="2019-10-18T00:00:00"/>
    <x v="0"/>
    <n v="521.88"/>
    <m/>
    <n v="13047"/>
    <n v="8697.0120000000006"/>
    <n v="16.664999999999999"/>
    <m/>
    <n v="25"/>
    <n v="4349.9880000000003"/>
    <x v="1"/>
    <x v="9"/>
    <x v="41"/>
  </r>
  <r>
    <x v="0"/>
    <d v="2019-10-18T00:00:00"/>
    <x v="1"/>
    <n v="112"/>
    <n v="1"/>
    <n v="3360"/>
    <n v="3261.4"/>
    <n v="3261.4"/>
    <n v="112"/>
    <n v="30"/>
    <n v="98.6"/>
    <x v="1"/>
    <x v="9"/>
    <x v="41"/>
  </r>
  <r>
    <x v="0"/>
    <d v="2019-10-18T00:00:00"/>
    <x v="0"/>
    <n v="573.44000000000005"/>
    <m/>
    <n v="14336"/>
    <n v="9556.2469999999994"/>
    <n v="16.664999999999999"/>
    <m/>
    <n v="25"/>
    <n v="4779.7529999999997"/>
    <x v="1"/>
    <x v="9"/>
    <x v="41"/>
  </r>
  <r>
    <x v="0"/>
    <d v="2019-10-18T00:00:00"/>
    <x v="1"/>
    <n v="870"/>
    <n v="8"/>
    <n v="25665"/>
    <n v="26091.203000000001"/>
    <n v="3261.4"/>
    <n v="108.75"/>
    <n v="29.5"/>
    <n v="-426.20299999999997"/>
    <x v="1"/>
    <x v="9"/>
    <x v="41"/>
  </r>
  <r>
    <x v="0"/>
    <d v="2019-10-18T00:00:00"/>
    <x v="0"/>
    <n v="1025.8599999999999"/>
    <m/>
    <n v="25646.5"/>
    <n v="17095.723999999998"/>
    <n v="16.664999999999999"/>
    <m/>
    <n v="25"/>
    <n v="8550.7759999999998"/>
    <x v="1"/>
    <x v="9"/>
    <x v="41"/>
  </r>
  <r>
    <x v="0"/>
    <d v="2019-10-18T00:00:00"/>
    <x v="1"/>
    <n v="465"/>
    <n v="4"/>
    <n v="13950"/>
    <n v="13045.601000000001"/>
    <n v="3261.4"/>
    <n v="116.25"/>
    <n v="30"/>
    <n v="904.399"/>
    <x v="1"/>
    <x v="9"/>
    <x v="41"/>
  </r>
  <r>
    <x v="0"/>
    <d v="2019-10-18T00:00:00"/>
    <x v="0"/>
    <n v="776.99"/>
    <m/>
    <n v="20201.740000000002"/>
    <n v="12948.361999999999"/>
    <n v="16.664999999999999"/>
    <m/>
    <n v="26"/>
    <n v="7253.3779999999997"/>
    <x v="1"/>
    <x v="9"/>
    <x v="41"/>
  </r>
  <r>
    <x v="0"/>
    <d v="2019-10-18T00:00:00"/>
    <x v="1"/>
    <n v="1192"/>
    <n v="10"/>
    <n v="35760"/>
    <n v="29055.968000000001"/>
    <n v="2905.5970000000002"/>
    <n v="119.2"/>
    <n v="30"/>
    <n v="6704.0320000000002"/>
    <x v="1"/>
    <x v="9"/>
    <x v="41"/>
  </r>
  <r>
    <x v="0"/>
    <d v="2019-10-18T00:00:00"/>
    <x v="0"/>
    <n v="607"/>
    <m/>
    <n v="15782"/>
    <n v="10115.517"/>
    <n v="16.664999999999999"/>
    <m/>
    <n v="26"/>
    <n v="5666.4830000000002"/>
    <x v="1"/>
    <x v="9"/>
    <x v="41"/>
  </r>
  <r>
    <x v="0"/>
    <d v="2019-10-18T00:00:00"/>
    <x v="1"/>
    <n v="138"/>
    <n v="1"/>
    <n v="4140"/>
    <n v="2905.5970000000002"/>
    <n v="2905.5970000000002"/>
    <n v="138"/>
    <n v="30"/>
    <n v="1234.403"/>
    <x v="1"/>
    <x v="9"/>
    <x v="41"/>
  </r>
  <r>
    <x v="0"/>
    <d v="2019-10-18T00:00:00"/>
    <x v="0"/>
    <n v="451.8"/>
    <m/>
    <n v="11295"/>
    <n v="7529.1440000000002"/>
    <n v="16.664999999999999"/>
    <m/>
    <n v="25"/>
    <n v="3765.8560000000002"/>
    <x v="1"/>
    <x v="9"/>
    <x v="41"/>
  </r>
  <r>
    <x v="0"/>
    <d v="2019-10-18T00:00:00"/>
    <x v="1"/>
    <n v="2910"/>
    <n v="25"/>
    <n v="85845"/>
    <n v="72639.921000000002"/>
    <n v="2905.5970000000002"/>
    <n v="116.4"/>
    <n v="29.5"/>
    <n v="13205.079"/>
    <x v="1"/>
    <x v="9"/>
    <x v="41"/>
  </r>
  <r>
    <x v="0"/>
    <d v="2019-10-18T00:00:00"/>
    <x v="0"/>
    <n v="399.82"/>
    <m/>
    <n v="9995.5"/>
    <n v="6662.9089999999997"/>
    <n v="16.664999999999999"/>
    <m/>
    <n v="25"/>
    <n v="3332.5909999999999"/>
    <x v="1"/>
    <x v="9"/>
    <x v="41"/>
  </r>
  <r>
    <x v="0"/>
    <d v="2019-10-18T00:00:00"/>
    <x v="1"/>
    <n v="113"/>
    <n v="1"/>
    <n v="3390"/>
    <n v="2905.5970000000002"/>
    <n v="2905.5970000000002"/>
    <n v="113"/>
    <n v="30"/>
    <n v="484.40300000000002"/>
    <x v="1"/>
    <x v="9"/>
    <x v="41"/>
  </r>
  <r>
    <x v="0"/>
    <d v="2019-10-18T00:00:00"/>
    <x v="0"/>
    <n v="107.4"/>
    <m/>
    <n v="2685"/>
    <n v="1789.797"/>
    <n v="16.664999999999999"/>
    <m/>
    <n v="25"/>
    <n v="895.20299999999997"/>
    <x v="1"/>
    <x v="9"/>
    <x v="41"/>
  </r>
  <r>
    <x v="0"/>
    <d v="2019-10-18T00:00:00"/>
    <x v="1"/>
    <n v="472"/>
    <n v="4"/>
    <n v="14160"/>
    <n v="11622.387000000001"/>
    <n v="2905.5970000000002"/>
    <n v="118"/>
    <n v="30"/>
    <n v="2537.6129999999998"/>
    <x v="1"/>
    <x v="9"/>
    <x v="41"/>
  </r>
  <r>
    <x v="0"/>
    <d v="2019-10-18T00:00:00"/>
    <x v="0"/>
    <n v="114.49"/>
    <m/>
    <n v="2289.8000000000002"/>
    <n v="1907.95"/>
    <n v="16.664999999999999"/>
    <m/>
    <n v="20"/>
    <n v="381.85"/>
    <x v="1"/>
    <x v="9"/>
    <x v="41"/>
  </r>
  <r>
    <x v="0"/>
    <d v="2019-10-18T00:00:00"/>
    <x v="1"/>
    <n v="488"/>
    <n v="5"/>
    <n v="14640"/>
    <n v="14527.984"/>
    <n v="2905.5970000000002"/>
    <n v="97.6"/>
    <n v="30"/>
    <n v="112.01600000000001"/>
    <x v="1"/>
    <x v="9"/>
    <x v="41"/>
  </r>
  <r>
    <x v="0"/>
    <d v="2019-10-18T00:00:00"/>
    <x v="0"/>
    <n v="310.12"/>
    <m/>
    <n v="7753"/>
    <n v="5168.0789999999997"/>
    <n v="16.664999999999999"/>
    <m/>
    <n v="25"/>
    <n v="2584.9209999999998"/>
    <x v="1"/>
    <x v="9"/>
    <x v="41"/>
  </r>
  <r>
    <x v="0"/>
    <d v="2019-10-18T00:00:00"/>
    <x v="1"/>
    <n v="234"/>
    <n v="2"/>
    <n v="7020"/>
    <n v="5811.1940000000004"/>
    <n v="2905.5970000000002"/>
    <n v="117"/>
    <n v="30"/>
    <n v="1208.806"/>
    <x v="1"/>
    <x v="9"/>
    <x v="41"/>
  </r>
  <r>
    <x v="0"/>
    <d v="2019-10-18T00:00:00"/>
    <x v="0"/>
    <n v="546.9"/>
    <m/>
    <n v="13672.5"/>
    <n v="9113.9639999999999"/>
    <n v="16.664999999999999"/>
    <m/>
    <n v="25"/>
    <n v="4558.5360000000001"/>
    <x v="1"/>
    <x v="9"/>
    <x v="41"/>
  </r>
  <r>
    <x v="0"/>
    <d v="2019-10-18T00:00:00"/>
    <x v="1"/>
    <n v="320"/>
    <n v="3"/>
    <n v="9600"/>
    <n v="8716.7900000000009"/>
    <n v="2905.5970000000002"/>
    <n v="106.66666666666667"/>
    <n v="30"/>
    <n v="883.21"/>
    <x v="1"/>
    <x v="9"/>
    <x v="41"/>
  </r>
  <r>
    <x v="0"/>
    <d v="2019-10-18T00:00:00"/>
    <x v="0"/>
    <n v="3260.74"/>
    <m/>
    <n v="81518.5"/>
    <n v="54339.491000000002"/>
    <n v="16.664999999999999"/>
    <m/>
    <n v="25"/>
    <n v="27179.008999999998"/>
    <x v="1"/>
    <x v="9"/>
    <x v="41"/>
  </r>
  <r>
    <x v="0"/>
    <d v="2019-10-18T00:00:00"/>
    <x v="1"/>
    <n v="102"/>
    <n v="1"/>
    <n v="3060"/>
    <n v="3261.4"/>
    <n v="3261.4"/>
    <n v="102"/>
    <n v="30"/>
    <n v="-201.4"/>
    <x v="1"/>
    <x v="9"/>
    <x v="41"/>
  </r>
  <r>
    <x v="0"/>
    <d v="2019-10-18T00:00:00"/>
    <x v="0"/>
    <n v="578"/>
    <m/>
    <n v="14450"/>
    <n v="9632.2389999999996"/>
    <n v="16.664999999999999"/>
    <m/>
    <n v="25"/>
    <n v="4817.7610000000004"/>
    <x v="1"/>
    <x v="9"/>
    <x v="41"/>
  </r>
  <r>
    <x v="0"/>
    <d v="2019-10-18T00:00:00"/>
    <x v="1"/>
    <n v="99"/>
    <n v="1"/>
    <n v="2920.5"/>
    <n v="2302.3119999999999"/>
    <n v="2302.3119999999999"/>
    <n v="99"/>
    <n v="29.5"/>
    <n v="618.18799999999999"/>
    <x v="1"/>
    <x v="9"/>
    <x v="41"/>
  </r>
  <r>
    <x v="0"/>
    <d v="2019-10-18T00:00:00"/>
    <x v="0"/>
    <n v="264.26"/>
    <m/>
    <n v="6606.5"/>
    <n v="4403.8329999999996"/>
    <n v="16.664999999999999"/>
    <m/>
    <n v="25"/>
    <n v="2202.6669999999999"/>
    <x v="1"/>
    <x v="9"/>
    <x v="41"/>
  </r>
  <r>
    <x v="0"/>
    <d v="2019-10-18T00:00:00"/>
    <x v="1"/>
    <n v="223"/>
    <n v="2"/>
    <n v="6578.5"/>
    <n v="4604.6229999999996"/>
    <n v="2302.3119999999999"/>
    <n v="111.5"/>
    <n v="29.5"/>
    <n v="1973.877"/>
    <x v="1"/>
    <x v="9"/>
    <x v="41"/>
  </r>
  <r>
    <x v="0"/>
    <d v="2019-10-18T00:00:00"/>
    <x v="0"/>
    <n v="192.21"/>
    <m/>
    <n v="4805.25"/>
    <n v="3203.136"/>
    <n v="16.664999999999999"/>
    <m/>
    <n v="25"/>
    <n v="1602.114"/>
    <x v="1"/>
    <x v="9"/>
    <x v="41"/>
  </r>
  <r>
    <x v="0"/>
    <d v="2019-10-18T00:00:00"/>
    <x v="1"/>
    <n v="363"/>
    <n v="4"/>
    <n v="12342"/>
    <n v="10159.187"/>
    <n v="2539.797"/>
    <n v="90.75"/>
    <n v="34"/>
    <n v="2182.8130000000001"/>
    <x v="1"/>
    <x v="9"/>
    <x v="41"/>
  </r>
  <r>
    <x v="0"/>
    <d v="2019-10-18T00:00:00"/>
    <x v="0"/>
    <n v="849.09"/>
    <m/>
    <n v="21227.25"/>
    <n v="14149.892"/>
    <n v="16.664999999999999"/>
    <m/>
    <n v="25"/>
    <n v="7077.3580000000002"/>
    <x v="1"/>
    <x v="9"/>
    <x v="41"/>
  </r>
  <r>
    <x v="0"/>
    <d v="2019-10-18T00:00:00"/>
    <x v="1"/>
    <n v="578"/>
    <n v="6"/>
    <n v="19652"/>
    <n v="13813.869000000001"/>
    <n v="2302.3119999999999"/>
    <n v="96.333333333333329"/>
    <n v="34"/>
    <n v="5838.1310000000003"/>
    <x v="1"/>
    <x v="9"/>
    <x v="41"/>
  </r>
  <r>
    <x v="0"/>
    <d v="2019-10-18T00:00:00"/>
    <x v="0"/>
    <n v="117.38"/>
    <m/>
    <n v="1760.7"/>
    <n v="1956.1110000000001"/>
    <n v="16.664999999999999"/>
    <m/>
    <n v="15"/>
    <n v="-195.411"/>
    <x v="1"/>
    <x v="9"/>
    <x v="41"/>
  </r>
  <r>
    <x v="0"/>
    <d v="2019-10-18T00:00:00"/>
    <x v="1"/>
    <n v="115.5"/>
    <n v="1"/>
    <n v="3407.25"/>
    <n v="2302.3119999999999"/>
    <n v="2302.3119999999999"/>
    <n v="115.5"/>
    <n v="29.5"/>
    <n v="1104.9380000000001"/>
    <x v="1"/>
    <x v="9"/>
    <x v="41"/>
  </r>
  <r>
    <x v="0"/>
    <d v="2019-10-18T00:00:00"/>
    <x v="0"/>
    <n v="116.91"/>
    <m/>
    <n v="2922.75"/>
    <n v="1948.279"/>
    <n v="16.664999999999999"/>
    <m/>
    <n v="25"/>
    <n v="974.471"/>
    <x v="1"/>
    <x v="9"/>
    <x v="41"/>
  </r>
  <r>
    <x v="0"/>
    <d v="2019-10-18T00:00:00"/>
    <x v="1"/>
    <n v="278"/>
    <n v="3"/>
    <n v="8201"/>
    <n v="6906.9350000000004"/>
    <n v="2302.3119999999999"/>
    <n v="92.666666666666671"/>
    <n v="29.5"/>
    <n v="1294.0650000000001"/>
    <x v="1"/>
    <x v="9"/>
    <x v="41"/>
  </r>
  <r>
    <x v="0"/>
    <d v="2019-10-18T00:00:00"/>
    <x v="0"/>
    <n v="93.11"/>
    <m/>
    <n v="2327.75"/>
    <n v="1551.6569999999999"/>
    <n v="16.664999999999999"/>
    <m/>
    <n v="25"/>
    <n v="776.09299999999996"/>
    <x v="1"/>
    <x v="9"/>
    <x v="41"/>
  </r>
  <r>
    <x v="0"/>
    <d v="2019-10-18T00:00:00"/>
    <x v="1"/>
    <n v="116.5"/>
    <n v="1"/>
    <n v="3436.75"/>
    <n v="2302.3119999999999"/>
    <n v="2302.3119999999999"/>
    <n v="116.5"/>
    <n v="29.5"/>
    <n v="1134.4380000000001"/>
    <x v="1"/>
    <x v="9"/>
    <x v="41"/>
  </r>
  <r>
    <x v="0"/>
    <d v="2019-10-18T00:00:00"/>
    <x v="0"/>
    <n v="574.69000000000005"/>
    <m/>
    <n v="14367.25"/>
    <n v="9577.0779999999995"/>
    <n v="16.664999999999999"/>
    <m/>
    <n v="25"/>
    <n v="4790.1719999999996"/>
    <x v="1"/>
    <x v="9"/>
    <x v="41"/>
  </r>
  <r>
    <x v="0"/>
    <d v="2019-10-18T00:00:00"/>
    <x v="1"/>
    <n v="324.5"/>
    <n v="3"/>
    <n v="9572.75"/>
    <n v="6906.9350000000004"/>
    <n v="2302.3119999999999"/>
    <n v="108.16666666666667"/>
    <n v="29.5"/>
    <n v="2665.8150000000001"/>
    <x v="1"/>
    <x v="9"/>
    <x v="41"/>
  </r>
  <r>
    <x v="0"/>
    <d v="2019-10-18T00:00:00"/>
    <x v="0"/>
    <n v="116.9"/>
    <m/>
    <n v="2922.5"/>
    <n v="1948.1120000000001"/>
    <n v="16.664999999999999"/>
    <m/>
    <n v="25"/>
    <n v="974.38800000000003"/>
    <x v="1"/>
    <x v="9"/>
    <x v="41"/>
  </r>
  <r>
    <x v="0"/>
    <d v="2019-10-18T00:00:00"/>
    <x v="1"/>
    <n v="480"/>
    <n v="4"/>
    <n v="14400"/>
    <n v="13045.601000000001"/>
    <n v="3261.4"/>
    <n v="120"/>
    <n v="30"/>
    <n v="1354.3989999999999"/>
    <x v="1"/>
    <x v="9"/>
    <x v="41"/>
  </r>
  <r>
    <x v="0"/>
    <d v="2019-10-18T00:00:00"/>
    <x v="0"/>
    <n v="142.94"/>
    <m/>
    <n v="3573.5"/>
    <n v="2382.0630000000001"/>
    <n v="16.664999999999999"/>
    <m/>
    <n v="25"/>
    <n v="1191.4369999999999"/>
    <x v="1"/>
    <x v="9"/>
    <x v="41"/>
  </r>
  <r>
    <x v="0"/>
    <d v="2019-10-18T00:00:00"/>
    <x v="1"/>
    <n v="304"/>
    <n v="3"/>
    <n v="9120"/>
    <n v="9784.2009999999991"/>
    <n v="3261.4"/>
    <n v="101.33333333333333"/>
    <n v="30"/>
    <n v="-664.20100000000002"/>
    <x v="1"/>
    <x v="9"/>
    <x v="41"/>
  </r>
  <r>
    <x v="0"/>
    <d v="2019-10-18T00:00:00"/>
    <x v="0"/>
    <n v="116.45"/>
    <m/>
    <n v="2911.25"/>
    <n v="1940.6130000000001"/>
    <n v="16.664999999999999"/>
    <m/>
    <n v="25"/>
    <n v="970.63699999999994"/>
    <x v="1"/>
    <x v="9"/>
    <x v="41"/>
  </r>
  <r>
    <x v="0"/>
    <d v="2019-10-18T00:00:00"/>
    <x v="1"/>
    <n v="358"/>
    <n v="3"/>
    <n v="10561"/>
    <n v="9784.2009999999991"/>
    <n v="3261.4"/>
    <n v="119.33333333333333"/>
    <n v="29.5"/>
    <n v="776.79899999999998"/>
    <x v="1"/>
    <x v="9"/>
    <x v="41"/>
  </r>
  <r>
    <x v="0"/>
    <d v="2019-10-18T00:00:00"/>
    <x v="1"/>
    <n v="334"/>
    <n v="3"/>
    <n v="10020"/>
    <n v="9784.2009999999991"/>
    <n v="3261.4"/>
    <n v="111.33333333333333"/>
    <n v="30"/>
    <n v="235.79900000000001"/>
    <x v="1"/>
    <x v="9"/>
    <x v="41"/>
  </r>
  <r>
    <x v="0"/>
    <d v="2019-10-18T00:00:00"/>
    <x v="1"/>
    <n v="210"/>
    <n v="2"/>
    <n v="6300"/>
    <n v="6522.8010000000004"/>
    <n v="3261.4"/>
    <n v="105"/>
    <n v="30"/>
    <n v="-222.80099999999999"/>
    <x v="1"/>
    <x v="9"/>
    <x v="41"/>
  </r>
  <r>
    <x v="0"/>
    <d v="2019-10-18T00:00:00"/>
    <x v="1"/>
    <n v="110"/>
    <n v="1"/>
    <n v="3300"/>
    <n v="3261.4"/>
    <n v="3261.4"/>
    <n v="110"/>
    <n v="30"/>
    <n v="38.6"/>
    <x v="1"/>
    <x v="9"/>
    <x v="41"/>
  </r>
  <r>
    <x v="0"/>
    <d v="2019-10-18T00:00:00"/>
    <x v="1"/>
    <n v="306"/>
    <n v="3"/>
    <n v="9027"/>
    <n v="9784.2009999999991"/>
    <n v="3261.4"/>
    <n v="102"/>
    <n v="29.5"/>
    <n v="-757.20100000000002"/>
    <x v="1"/>
    <x v="9"/>
    <x v="41"/>
  </r>
  <r>
    <x v="0"/>
    <d v="2019-10-18T00:00:00"/>
    <x v="1"/>
    <n v="206"/>
    <n v="2"/>
    <n v="6180"/>
    <n v="6522.8010000000004"/>
    <n v="3261.4"/>
    <n v="103"/>
    <n v="30"/>
    <n v="-342.80099999999999"/>
    <x v="1"/>
    <x v="9"/>
    <x v="41"/>
  </r>
  <r>
    <x v="0"/>
    <d v="2019-10-21T00:00:00"/>
    <x v="0"/>
    <n v="456.21"/>
    <m/>
    <n v="6843.15"/>
    <n v="7072.5810000000001"/>
    <n v="15.503"/>
    <m/>
    <n v="15"/>
    <n v="-229.43100000000001"/>
    <x v="1"/>
    <x v="9"/>
    <x v="42"/>
  </r>
  <r>
    <x v="0"/>
    <d v="2019-10-21T00:00:00"/>
    <x v="1"/>
    <n v="111.5"/>
    <n v="1"/>
    <n v="3289.25"/>
    <n v="2539.797"/>
    <n v="2539.797"/>
    <n v="111.5"/>
    <n v="29.5"/>
    <n v="749.45299999999997"/>
    <x v="1"/>
    <x v="9"/>
    <x v="42"/>
  </r>
  <r>
    <x v="0"/>
    <d v="2019-10-21T00:00:00"/>
    <x v="0"/>
    <n v="138.30000000000001"/>
    <m/>
    <n v="2766"/>
    <n v="2144.0520000000001"/>
    <n v="15.503"/>
    <m/>
    <n v="20"/>
    <n v="621.94799999999998"/>
    <x v="1"/>
    <x v="9"/>
    <x v="42"/>
  </r>
  <r>
    <x v="0"/>
    <d v="2019-10-21T00:00:00"/>
    <x v="1"/>
    <n v="112"/>
    <n v="1"/>
    <n v="3304"/>
    <n v="2539.797"/>
    <n v="2539.797"/>
    <n v="112"/>
    <n v="29.5"/>
    <n v="764.20299999999997"/>
    <x v="1"/>
    <x v="9"/>
    <x v="42"/>
  </r>
  <r>
    <x v="0"/>
    <d v="2019-10-21T00:00:00"/>
    <x v="0"/>
    <n v="1332.12"/>
    <m/>
    <n v="31970.880000000001"/>
    <n v="21658.659"/>
    <n v="16.259"/>
    <m/>
    <n v="24"/>
    <n v="10312.221"/>
    <x v="1"/>
    <x v="9"/>
    <x v="42"/>
  </r>
  <r>
    <x v="0"/>
    <d v="2019-10-21T00:00:00"/>
    <x v="1"/>
    <n v="408"/>
    <n v="4"/>
    <n v="12036"/>
    <n v="10159.187"/>
    <n v="2539.797"/>
    <n v="102"/>
    <n v="29.5"/>
    <n v="1876.8130000000001"/>
    <x v="1"/>
    <x v="9"/>
    <x v="42"/>
  </r>
  <r>
    <x v="0"/>
    <d v="2019-10-21T00:00:00"/>
    <x v="0"/>
    <n v="230.81"/>
    <m/>
    <n v="6001.06"/>
    <n v="3752.6909999999998"/>
    <n v="16.259"/>
    <m/>
    <n v="26"/>
    <n v="2248.3690000000001"/>
    <x v="1"/>
    <x v="9"/>
    <x v="42"/>
  </r>
  <r>
    <x v="0"/>
    <d v="2019-10-21T00:00:00"/>
    <x v="1"/>
    <n v="109"/>
    <n v="1"/>
    <n v="3215.5"/>
    <n v="2539.797"/>
    <n v="2539.797"/>
    <n v="109"/>
    <n v="29.5"/>
    <n v="675.70299999999997"/>
    <x v="1"/>
    <x v="9"/>
    <x v="42"/>
  </r>
  <r>
    <x v="0"/>
    <d v="2019-10-21T00:00:00"/>
    <x v="0"/>
    <n v="1219.8900000000001"/>
    <m/>
    <n v="31717.14"/>
    <n v="19833.935000000001"/>
    <n v="16.259"/>
    <m/>
    <n v="26"/>
    <n v="11883.205"/>
    <x v="1"/>
    <x v="9"/>
    <x v="42"/>
  </r>
  <r>
    <x v="0"/>
    <d v="2019-10-21T00:00:00"/>
    <x v="1"/>
    <n v="105.5"/>
    <n v="1"/>
    <n v="3112.25"/>
    <n v="2539.797"/>
    <n v="2539.797"/>
    <n v="105.5"/>
    <n v="29.5"/>
    <n v="572.45299999999997"/>
    <x v="1"/>
    <x v="9"/>
    <x v="42"/>
  </r>
  <r>
    <x v="0"/>
    <d v="2019-10-21T00:00:00"/>
    <x v="0"/>
    <n v="4.01"/>
    <m/>
    <n v="104.26"/>
    <n v="62.167000000000002"/>
    <n v="15.503"/>
    <m/>
    <n v="26"/>
    <n v="42.093000000000004"/>
    <x v="1"/>
    <x v="9"/>
    <x v="42"/>
  </r>
  <r>
    <x v="0"/>
    <d v="2019-10-21T00:00:00"/>
    <x v="1"/>
    <n v="7370"/>
    <n v="64"/>
    <n v="213730"/>
    <n v="208729.62299999999"/>
    <n v="3261.4"/>
    <n v="115.15625"/>
    <n v="29"/>
    <n v="5000.3770000000004"/>
    <x v="1"/>
    <x v="9"/>
    <x v="42"/>
  </r>
  <r>
    <x v="0"/>
    <d v="2019-10-21T00:00:00"/>
    <x v="0"/>
    <n v="4.05"/>
    <m/>
    <n v="105.3"/>
    <n v="62.786999999999999"/>
    <n v="15.503"/>
    <m/>
    <n v="26"/>
    <n v="42.512999999999998"/>
    <x v="1"/>
    <x v="9"/>
    <x v="42"/>
  </r>
  <r>
    <x v="0"/>
    <d v="2019-10-21T00:00:00"/>
    <x v="1"/>
    <n v="672"/>
    <n v="6"/>
    <n v="19824"/>
    <n v="19568.401999999998"/>
    <n v="3261.4"/>
    <n v="112"/>
    <n v="29.5"/>
    <n v="255.59800000000001"/>
    <x v="1"/>
    <x v="9"/>
    <x v="42"/>
  </r>
  <r>
    <x v="0"/>
    <d v="2019-10-21T00:00:00"/>
    <x v="0"/>
    <n v="446.2"/>
    <m/>
    <n v="6693"/>
    <n v="6917.3969999999999"/>
    <n v="15.503"/>
    <m/>
    <n v="15"/>
    <n v="-224.39699999999999"/>
    <x v="1"/>
    <x v="9"/>
    <x v="42"/>
  </r>
  <r>
    <x v="0"/>
    <d v="2019-10-21T00:00:00"/>
    <x v="1"/>
    <n v="1685"/>
    <n v="15"/>
    <n v="48865"/>
    <n v="43583.951999999997"/>
    <n v="2905.5970000000002"/>
    <n v="112.33333333333333"/>
    <n v="29"/>
    <n v="5281.0479999999998"/>
    <x v="1"/>
    <x v="9"/>
    <x v="42"/>
  </r>
  <r>
    <x v="0"/>
    <d v="2019-10-21T00:00:00"/>
    <x v="0"/>
    <n v="22.61"/>
    <m/>
    <n v="339.15"/>
    <n v="350.52100000000002"/>
    <n v="15.503"/>
    <m/>
    <n v="15"/>
    <n v="-11.371"/>
    <x v="1"/>
    <x v="9"/>
    <x v="42"/>
  </r>
  <r>
    <x v="0"/>
    <d v="2019-10-21T00:00:00"/>
    <x v="1"/>
    <n v="428.5"/>
    <n v="4"/>
    <n v="12640.75"/>
    <n v="13045.601000000001"/>
    <n v="3261.4"/>
    <n v="107.125"/>
    <n v="29.5"/>
    <n v="-404.851"/>
    <x v="1"/>
    <x v="9"/>
    <x v="42"/>
  </r>
  <r>
    <x v="0"/>
    <d v="2019-10-21T00:00:00"/>
    <x v="0"/>
    <n v="95.33"/>
    <m/>
    <n v="1525.28"/>
    <n v="1477.8920000000001"/>
    <n v="15.503"/>
    <m/>
    <n v="16"/>
    <n v="47.387999999999998"/>
    <x v="1"/>
    <x v="9"/>
    <x v="42"/>
  </r>
  <r>
    <x v="0"/>
    <d v="2019-10-21T00:00:00"/>
    <x v="1"/>
    <n v="460"/>
    <n v="4"/>
    <n v="13570"/>
    <n v="13045.601000000001"/>
    <n v="3261.4"/>
    <n v="115"/>
    <n v="29.5"/>
    <n v="524.399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0"/>
    <d v="2019-10-21T00:00:00"/>
    <x v="1"/>
    <n v="454"/>
    <n v="4"/>
    <n v="13393"/>
    <n v="13045.601000000001"/>
    <n v="3261.4"/>
    <n v="113.5"/>
    <n v="29.5"/>
    <n v="347.399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0"/>
    <n v="7"/>
    <n v="21750"/>
    <n v="16116.181"/>
    <n v="2302.3119999999999"/>
    <n v="107.14285714285714"/>
    <n v="29"/>
    <n v="5633.8190000000004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8.5"/>
    <n v="7"/>
    <n v="22375.75"/>
    <n v="16116.181"/>
    <n v="2302.3119999999999"/>
    <n v="108.35714285714286"/>
    <n v="29.5"/>
    <n v="6259.5690000000004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0"/>
    <d v="2019-10-21T00:00:00"/>
    <x v="1"/>
    <n v="476.5"/>
    <n v="4"/>
    <n v="14056.75"/>
    <n v="9209.2459999999992"/>
    <n v="2302.3119999999999"/>
    <n v="119.125"/>
    <n v="29.5"/>
    <n v="4847.5039999999999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1T00:00:00"/>
    <x v="1"/>
    <n v="218.5"/>
    <n v="2"/>
    <n v="5681"/>
    <n v="4604.6229999999996"/>
    <n v="2302.3119999999999"/>
    <n v="109.25"/>
    <n v="26"/>
    <n v="1076.377"/>
    <x v="1"/>
    <x v="9"/>
    <x v="42"/>
  </r>
  <r>
    <x v="0"/>
    <d v="2019-10-21T00:00:00"/>
    <x v="0"/>
    <n v="268.93"/>
    <m/>
    <n v="5647.53"/>
    <n v="4372.4759999999997"/>
    <n v="16.259"/>
    <m/>
    <n v="21"/>
    <n v="1275.054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228.66"/>
    <m/>
    <n v="5945.16"/>
    <n v="3717.7350000000001"/>
    <n v="16.259"/>
    <m/>
    <n v="26"/>
    <n v="2227.4250000000002"/>
    <x v="1"/>
    <x v="9"/>
    <x v="42"/>
  </r>
  <r>
    <x v="0"/>
    <d v="2019-10-21T00:00:00"/>
    <x v="1"/>
    <n v="98.5"/>
    <n v="1"/>
    <n v="2905.75"/>
    <n v="2302.3119999999999"/>
    <n v="2302.3119999999999"/>
    <n v="98.5"/>
    <n v="29.5"/>
    <n v="603.43799999999999"/>
    <x v="1"/>
    <x v="9"/>
    <x v="42"/>
  </r>
  <r>
    <x v="0"/>
    <d v="2019-10-21T00:00:00"/>
    <x v="0"/>
    <n v="484.11"/>
    <m/>
    <n v="12586.86"/>
    <n v="7871.0429999999997"/>
    <n v="16.259"/>
    <m/>
    <n v="26"/>
    <n v="4715.817"/>
    <x v="1"/>
    <x v="9"/>
    <x v="42"/>
  </r>
  <r>
    <x v="0"/>
    <d v="2019-10-21T00:00:00"/>
    <x v="1"/>
    <n v="1180"/>
    <n v="10"/>
    <n v="33984"/>
    <n v="23023.115000000002"/>
    <n v="2302.3119999999999"/>
    <n v="118"/>
    <n v="28.8"/>
    <n v="10960.885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0"/>
    <d v="2019-10-21T00:00:00"/>
    <x v="1"/>
    <n v="511.5"/>
    <n v="4"/>
    <n v="15089.25"/>
    <n v="10159.187"/>
    <n v="2539.797"/>
    <n v="127.875"/>
    <n v="29.5"/>
    <n v="4930.0630000000001"/>
    <x v="1"/>
    <x v="9"/>
    <x v="42"/>
  </r>
  <r>
    <x v="1"/>
    <d v="2019-10-21T00:00:00"/>
    <x v="0"/>
    <n v="-233.12"/>
    <m/>
    <n v="-6061.12"/>
    <n v="-3790.2489999999998"/>
    <n v="-16.259"/>
    <m/>
    <n v="26"/>
    <n v="-2270.8710000000001"/>
    <x v="1"/>
    <x v="9"/>
    <x v="42"/>
  </r>
  <r>
    <x v="0"/>
    <d v="2019-10-21T00:00:00"/>
    <x v="1"/>
    <n v="1581"/>
    <n v="15"/>
    <n v="53754"/>
    <n v="34534.673000000003"/>
    <n v="2302.3119999999999"/>
    <n v="105.4"/>
    <n v="34"/>
    <n v="19219.327000000001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1149.19"/>
    <m/>
    <n v="30453.54"/>
    <n v="18684.438999999998"/>
    <n v="16.259"/>
    <m/>
    <n v="26.5"/>
    <n v="11769.101000000001"/>
    <x v="1"/>
    <x v="9"/>
    <x v="42"/>
  </r>
  <r>
    <x v="0"/>
    <d v="2019-10-21T00:00:00"/>
    <x v="1"/>
    <n v="446"/>
    <n v="4"/>
    <n v="13157"/>
    <n v="9209.2459999999992"/>
    <n v="2302.3119999999999"/>
    <n v="111.5"/>
    <n v="29.5"/>
    <n v="3947.7539999999999"/>
    <x v="1"/>
    <x v="9"/>
    <x v="42"/>
  </r>
  <r>
    <x v="0"/>
    <d v="2019-10-21T00:00:00"/>
    <x v="0"/>
    <n v="689.29"/>
    <m/>
    <n v="18266.189999999999"/>
    <n v="11207.021000000001"/>
    <n v="16.259"/>
    <m/>
    <n v="26.5"/>
    <n v="7059.1689999999999"/>
    <x v="1"/>
    <x v="9"/>
    <x v="42"/>
  </r>
  <r>
    <x v="0"/>
    <d v="2019-10-21T00:00:00"/>
    <x v="0"/>
    <n v="230.75"/>
    <m/>
    <n v="5999.5"/>
    <n v="3751.7159999999999"/>
    <n v="16.259"/>
    <m/>
    <n v="26"/>
    <n v="2247.7840000000001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38"/>
    <m/>
    <n v="8788"/>
    <n v="5495.4709999999995"/>
    <n v="16.259"/>
    <m/>
    <n v="26"/>
    <n v="3292.529"/>
    <x v="1"/>
    <x v="9"/>
    <x v="42"/>
  </r>
  <r>
    <x v="0"/>
    <d v="2019-10-21T00:00:00"/>
    <x v="0"/>
    <n v="411.8"/>
    <m/>
    <n v="10706.8"/>
    <n v="6695.37"/>
    <n v="16.259"/>
    <m/>
    <n v="26"/>
    <n v="4011.43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0"/>
    <n v="219.39"/>
    <m/>
    <n v="5704.14"/>
    <n v="3567.0160000000001"/>
    <n v="16.259"/>
    <m/>
    <n v="26"/>
    <n v="2137.1239999999998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1"/>
    <d v="2019-10-21T00:00:00"/>
    <x v="0"/>
    <n v="-135.84"/>
    <m/>
    <n v="-3531.84"/>
    <n v="-2208.5940000000001"/>
    <n v="-16.259"/>
    <m/>
    <n v="26"/>
    <n v="-1323.2460000000001"/>
    <x v="1"/>
    <x v="9"/>
    <x v="42"/>
  </r>
  <r>
    <x v="1"/>
    <d v="2019-10-21T00:00:00"/>
    <x v="0"/>
    <n v="-324.31"/>
    <m/>
    <n v="-8432.06"/>
    <n v="-5272.8879999999999"/>
    <n v="-16.259"/>
    <m/>
    <n v="26"/>
    <n v="-3159.172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1"/>
    <d v="2019-10-21T00:00:00"/>
    <x v="0"/>
    <n v="-611.82000000000005"/>
    <m/>
    <n v="-15907.32"/>
    <n v="-9947.4529999999995"/>
    <n v="-16.259"/>
    <m/>
    <n v="26"/>
    <n v="-5959.8670000000002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1"/>
    <d v="2019-10-21T00:00:00"/>
    <x v="0"/>
    <n v="-46.64"/>
    <m/>
    <n v="-1212.6400000000001"/>
    <n v="-758.31"/>
    <n v="-16.259"/>
    <m/>
    <n v="26"/>
    <n v="-454.33"/>
    <x v="1"/>
    <x v="9"/>
    <x v="42"/>
  </r>
  <r>
    <x v="0"/>
    <d v="2019-10-21T00:00:00"/>
    <x v="0"/>
    <n v="960.11"/>
    <m/>
    <n v="23042.639999999999"/>
    <n v="15610.227000000001"/>
    <n v="16.259"/>
    <m/>
    <n v="24"/>
    <n v="7432.4129999999996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2T00:00:00"/>
    <x v="0"/>
    <n v="307.02"/>
    <m/>
    <n v="7982.52"/>
    <n v="4991.7740000000003"/>
    <n v="16.259"/>
    <m/>
    <n v="26"/>
    <n v="2990.7460000000001"/>
    <x v="1"/>
    <x v="9"/>
    <x v="42"/>
  </r>
  <r>
    <x v="0"/>
    <d v="2019-10-23T00:00:00"/>
    <x v="1"/>
    <n v="98"/>
    <n v="1"/>
    <n v="2940"/>
    <n v="2123.7739999999999"/>
    <n v="2123.7739999999999"/>
    <n v="98"/>
    <n v="30"/>
    <n v="816.226"/>
    <x v="1"/>
    <x v="9"/>
    <x v="42"/>
  </r>
  <r>
    <x v="0"/>
    <d v="2019-10-23T00:00:00"/>
    <x v="0"/>
    <n v="581.12"/>
    <m/>
    <n v="9588.48"/>
    <n v="9009.0499999999993"/>
    <n v="15.503"/>
    <m/>
    <n v="16.5"/>
    <n v="579.42999999999995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0"/>
    <n v="710.3"/>
    <m/>
    <n v="18467.8"/>
    <n v="11011.715"/>
    <n v="15.503"/>
    <m/>
    <n v="26"/>
    <n v="7456.085"/>
    <x v="1"/>
    <x v="9"/>
    <x v="42"/>
  </r>
  <r>
    <x v="0"/>
    <d v="2019-10-23T00:00:00"/>
    <x v="1"/>
    <n v="415"/>
    <n v="4"/>
    <n v="12242.5"/>
    <n v="8495.0959999999995"/>
    <n v="2123.7739999999999"/>
    <n v="103.75"/>
    <n v="29.5"/>
    <n v="3747.404"/>
    <x v="1"/>
    <x v="9"/>
    <x v="42"/>
  </r>
  <r>
    <x v="0"/>
    <d v="2019-10-23T00:00:00"/>
    <x v="0"/>
    <n v="1273.03"/>
    <m/>
    <n v="25460.6"/>
    <n v="19735.666000000001"/>
    <n v="15.503"/>
    <m/>
    <n v="20"/>
    <n v="5724.9340000000002"/>
    <x v="1"/>
    <x v="9"/>
    <x v="42"/>
  </r>
  <r>
    <x v="0"/>
    <d v="2019-10-23T00:00:00"/>
    <x v="1"/>
    <n v="404"/>
    <n v="4"/>
    <n v="12120"/>
    <n v="8495.0959999999995"/>
    <n v="2123.7739999999999"/>
    <n v="101"/>
    <n v="30"/>
    <n v="3624.904"/>
    <x v="1"/>
    <x v="9"/>
    <x v="42"/>
  </r>
  <r>
    <x v="0"/>
    <d v="2019-10-23T00:00:00"/>
    <x v="0"/>
    <n v="113.52"/>
    <m/>
    <n v="1702.8"/>
    <n v="1759.89"/>
    <n v="15.503"/>
    <m/>
    <n v="15"/>
    <n v="-57.09"/>
    <x v="1"/>
    <x v="9"/>
    <x v="42"/>
  </r>
  <r>
    <x v="0"/>
    <d v="2019-10-23T00:00:00"/>
    <x v="1"/>
    <n v="106"/>
    <n v="1"/>
    <n v="3127"/>
    <n v="2123.7739999999999"/>
    <n v="2123.7739999999999"/>
    <n v="106"/>
    <n v="29.5"/>
    <n v="1003.226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1"/>
    <n v="1142.8"/>
    <n v="10"/>
    <n v="32912.639999999999"/>
    <n v="29189.214"/>
    <n v="2918.9209999999998"/>
    <n v="114.28"/>
    <n v="28.8"/>
    <n v="3723.4259999999999"/>
    <x v="1"/>
    <x v="9"/>
    <x v="42"/>
  </r>
  <r>
    <x v="0"/>
    <d v="2019-10-23T00:00:00"/>
    <x v="1"/>
    <n v="102"/>
    <n v="1"/>
    <n v="3060"/>
    <n v="2123.7739999999999"/>
    <n v="2123.7739999999999"/>
    <n v="102"/>
    <n v="30"/>
    <n v="936.226"/>
    <x v="1"/>
    <x v="9"/>
    <x v="42"/>
  </r>
  <r>
    <x v="0"/>
    <d v="2019-10-23T00:00:00"/>
    <x v="1"/>
    <n v="192"/>
    <n v="2"/>
    <n v="5760"/>
    <n v="4247.5479999999998"/>
    <n v="2123.7739999999999"/>
    <n v="96"/>
    <n v="30"/>
    <n v="1512.452"/>
    <x v="1"/>
    <x v="9"/>
    <x v="42"/>
  </r>
  <r>
    <x v="0"/>
    <d v="2019-10-23T00:00:00"/>
    <x v="1"/>
    <n v="304"/>
    <n v="3"/>
    <n v="8968"/>
    <n v="6371.3220000000001"/>
    <n v="2123.7739999999999"/>
    <n v="101.33333333333333"/>
    <n v="29.5"/>
    <n v="2596.6779999999999"/>
    <x v="1"/>
    <x v="9"/>
    <x v="42"/>
  </r>
  <r>
    <x v="0"/>
    <d v="2019-10-23T00:00:00"/>
    <x v="1"/>
    <n v="302"/>
    <n v="3"/>
    <n v="9060"/>
    <n v="6371.3220000000001"/>
    <n v="2123.7739999999999"/>
    <n v="100.66666666666667"/>
    <n v="30"/>
    <n v="2688.6779999999999"/>
    <x v="1"/>
    <x v="9"/>
    <x v="42"/>
  </r>
  <r>
    <x v="0"/>
    <d v="2019-10-23T00:00:00"/>
    <x v="1"/>
    <n v="215"/>
    <n v="2"/>
    <n v="6450"/>
    <n v="4247.5479999999998"/>
    <n v="2123.7739999999999"/>
    <n v="107.5"/>
    <n v="30"/>
    <n v="2202.4520000000002"/>
    <x v="1"/>
    <x v="9"/>
    <x v="42"/>
  </r>
  <r>
    <x v="0"/>
    <d v="2019-10-23T00:00:00"/>
    <x v="1"/>
    <n v="681"/>
    <n v="7"/>
    <n v="20430"/>
    <n v="14866.418"/>
    <n v="2123.7739999999999"/>
    <n v="97.285714285714292"/>
    <n v="30"/>
    <n v="5563.5820000000003"/>
    <x v="1"/>
    <x v="9"/>
    <x v="42"/>
  </r>
  <r>
    <x v="0"/>
    <d v="2019-10-23T00:00:00"/>
    <x v="1"/>
    <n v="190"/>
    <n v="2"/>
    <n v="5700"/>
    <n v="4247.5479999999998"/>
    <n v="2123.7739999999999"/>
    <n v="95"/>
    <n v="30"/>
    <n v="1452.452"/>
    <x v="1"/>
    <x v="9"/>
    <x v="42"/>
  </r>
  <r>
    <x v="0"/>
    <d v="2019-10-23T00:00:00"/>
    <x v="1"/>
    <n v="1689"/>
    <n v="16"/>
    <n v="49825.5"/>
    <n v="33980.383000000002"/>
    <n v="2123.7739999999999"/>
    <n v="105.5625"/>
    <n v="29.5"/>
    <n v="15845.117"/>
    <x v="1"/>
    <x v="9"/>
    <x v="42"/>
  </r>
  <r>
    <x v="0"/>
    <d v="2019-10-23T00:00:00"/>
    <x v="1"/>
    <n v="92"/>
    <n v="1"/>
    <n v="2760"/>
    <n v="2123.7739999999999"/>
    <n v="2123.7739999999999"/>
    <n v="92"/>
    <n v="30"/>
    <n v="636.226"/>
    <x v="1"/>
    <x v="9"/>
    <x v="42"/>
  </r>
  <r>
    <x v="0"/>
    <d v="2019-10-23T00:00:00"/>
    <x v="1"/>
    <n v="100"/>
    <n v="1"/>
    <n v="3000"/>
    <n v="2123.7739999999999"/>
    <n v="2123.7739999999999"/>
    <n v="100"/>
    <n v="30"/>
    <n v="876.226"/>
    <x v="1"/>
    <x v="9"/>
    <x v="42"/>
  </r>
  <r>
    <x v="0"/>
    <d v="2019-10-23T00:00:00"/>
    <x v="1"/>
    <n v="194"/>
    <n v="2"/>
    <n v="5820"/>
    <n v="4247.5479999999998"/>
    <n v="2123.7739999999999"/>
    <n v="97"/>
    <n v="30"/>
    <n v="1572.452"/>
    <x v="1"/>
    <x v="9"/>
    <x v="42"/>
  </r>
  <r>
    <x v="0"/>
    <d v="2019-10-23T00:00:00"/>
    <x v="1"/>
    <n v="2160"/>
    <n v="20"/>
    <n v="63720"/>
    <n v="42475.478999999999"/>
    <n v="2123.7739999999999"/>
    <n v="108"/>
    <n v="29.5"/>
    <n v="21244.521000000001"/>
    <x v="1"/>
    <x v="9"/>
    <x v="42"/>
  </r>
  <r>
    <x v="0"/>
    <d v="2019-10-24T00:00:00"/>
    <x v="0"/>
    <n v="169.13"/>
    <m/>
    <n v="4481.95"/>
    <n v="2729.8710000000001"/>
    <n v="16.140999999999998"/>
    <m/>
    <n v="26.5"/>
    <n v="1752.079"/>
    <x v="1"/>
    <x v="9"/>
    <x v="42"/>
  </r>
  <r>
    <x v="0"/>
    <d v="2019-10-24T00:00:00"/>
    <x v="1"/>
    <n v="194.5"/>
    <n v="2"/>
    <n v="5737.75"/>
    <n v="4247.5479999999998"/>
    <n v="2123.7739999999999"/>
    <n v="97.25"/>
    <n v="29.5"/>
    <n v="1490.202"/>
    <x v="1"/>
    <x v="9"/>
    <x v="42"/>
  </r>
  <r>
    <x v="0"/>
    <d v="2019-10-24T00:00:00"/>
    <x v="0"/>
    <n v="567.1"/>
    <m/>
    <n v="15028.15"/>
    <n v="9153.3729999999996"/>
    <n v="16.140999999999998"/>
    <m/>
    <n v="26.5"/>
    <n v="5874.777"/>
    <x v="1"/>
    <x v="9"/>
    <x v="42"/>
  </r>
  <r>
    <x v="0"/>
    <d v="2019-10-24T00:00:00"/>
    <x v="1"/>
    <n v="101"/>
    <n v="1"/>
    <n v="2979.5"/>
    <n v="2123.7739999999999"/>
    <n v="2123.7739999999999"/>
    <n v="101"/>
    <n v="29.5"/>
    <n v="855.726"/>
    <x v="1"/>
    <x v="9"/>
    <x v="42"/>
  </r>
  <r>
    <x v="0"/>
    <d v="2019-10-24T00:00:00"/>
    <x v="0"/>
    <n v="188.68"/>
    <m/>
    <n v="5000.0200000000004"/>
    <n v="3045.4209999999998"/>
    <n v="16.140999999999998"/>
    <m/>
    <n v="26.5"/>
    <n v="1954.5989999999999"/>
    <x v="1"/>
    <x v="9"/>
    <x v="42"/>
  </r>
  <r>
    <x v="0"/>
    <d v="2019-10-24T00:00:00"/>
    <x v="1"/>
    <n v="681"/>
    <n v="7"/>
    <n v="23154"/>
    <n v="14866.418"/>
    <n v="2123.7739999999999"/>
    <n v="97.285714285714292"/>
    <n v="34"/>
    <n v="8287.5820000000003"/>
    <x v="1"/>
    <x v="9"/>
    <x v="42"/>
  </r>
  <r>
    <x v="0"/>
    <d v="2019-10-24T00:00:00"/>
    <x v="0"/>
    <n v="141.08000000000001"/>
    <m/>
    <n v="2327.8200000000002"/>
    <n v="2277.1260000000002"/>
    <n v="16.140999999999998"/>
    <m/>
    <n v="16.5"/>
    <n v="50.694000000000003"/>
    <x v="1"/>
    <x v="9"/>
    <x v="42"/>
  </r>
  <r>
    <x v="0"/>
    <d v="2019-10-24T00:00:00"/>
    <x v="1"/>
    <n v="100"/>
    <n v="1"/>
    <n v="2950"/>
    <n v="2123.7739999999999"/>
    <n v="2123.7739999999999"/>
    <n v="100"/>
    <n v="29.5"/>
    <n v="826.226"/>
    <x v="1"/>
    <x v="9"/>
    <x v="42"/>
  </r>
  <r>
    <x v="0"/>
    <d v="2019-10-24T00:00:00"/>
    <x v="0"/>
    <n v="582.80999999999995"/>
    <m/>
    <n v="15444.47"/>
    <n v="9406.9429999999993"/>
    <n v="16.140999999999998"/>
    <m/>
    <n v="26.5"/>
    <n v="6037.527"/>
    <x v="1"/>
    <x v="9"/>
    <x v="42"/>
  </r>
  <r>
    <x v="0"/>
    <d v="2019-10-24T00:00:00"/>
    <x v="1"/>
    <n v="398"/>
    <n v="4"/>
    <n v="11741"/>
    <n v="8495.0959999999995"/>
    <n v="2123.7739999999999"/>
    <n v="99.5"/>
    <n v="29.5"/>
    <n v="3245.904"/>
    <x v="1"/>
    <x v="9"/>
    <x v="42"/>
  </r>
  <r>
    <x v="0"/>
    <d v="2019-10-24T00:00:00"/>
    <x v="0"/>
    <n v="342.74"/>
    <m/>
    <n v="9082.61"/>
    <n v="5532.0529999999999"/>
    <n v="16.140999999999998"/>
    <m/>
    <n v="26.5"/>
    <n v="3550.5569999999998"/>
    <x v="1"/>
    <x v="9"/>
    <x v="42"/>
  </r>
  <r>
    <x v="0"/>
    <d v="2019-10-24T00:00:00"/>
    <x v="1"/>
    <n v="94.5"/>
    <n v="1"/>
    <n v="2787.75"/>
    <n v="2123.7739999999999"/>
    <n v="2123.7739999999999"/>
    <n v="94.5"/>
    <n v="29.5"/>
    <n v="663.976"/>
    <x v="1"/>
    <x v="9"/>
    <x v="42"/>
  </r>
  <r>
    <x v="0"/>
    <d v="2019-10-24T00:00:00"/>
    <x v="0"/>
    <n v="210.37"/>
    <m/>
    <n v="4522.96"/>
    <n v="3395.5120000000002"/>
    <n v="16.140999999999998"/>
    <m/>
    <n v="21.5"/>
    <n v="1127.4480000000001"/>
    <x v="1"/>
    <x v="9"/>
    <x v="42"/>
  </r>
  <r>
    <x v="0"/>
    <d v="2019-10-24T00:00:00"/>
    <x v="1"/>
    <n v="439.5"/>
    <n v="4"/>
    <n v="12965.25"/>
    <n v="8495.0959999999995"/>
    <n v="2123.7739999999999"/>
    <n v="109.875"/>
    <n v="29.5"/>
    <n v="4470.1540000000005"/>
    <x v="1"/>
    <x v="9"/>
    <x v="42"/>
  </r>
  <r>
    <x v="0"/>
    <d v="2019-10-24T00:00:00"/>
    <x v="0"/>
    <n v="630.23"/>
    <m/>
    <n v="16701.099999999999"/>
    <n v="10172.334000000001"/>
    <n v="16.140999999999998"/>
    <m/>
    <n v="26.5"/>
    <n v="6528.7659999999996"/>
    <x v="1"/>
    <x v="9"/>
    <x v="42"/>
  </r>
  <r>
    <x v="0"/>
    <d v="2019-10-24T00:00:00"/>
    <x v="0"/>
    <n v="283.77"/>
    <m/>
    <n v="7519.91"/>
    <n v="4580.2380000000003"/>
    <n v="16.140999999999998"/>
    <m/>
    <n v="26.5"/>
    <n v="2939.672"/>
    <x v="1"/>
    <x v="9"/>
    <x v="42"/>
  </r>
  <r>
    <x v="0"/>
    <d v="2019-10-24T00:00:00"/>
    <x v="0"/>
    <n v="221.64"/>
    <m/>
    <n v="5873.46"/>
    <n v="3577.4180000000001"/>
    <n v="16.140999999999998"/>
    <m/>
    <n v="26.5"/>
    <n v="2296.0419999999999"/>
    <x v="1"/>
    <x v="9"/>
    <x v="42"/>
  </r>
  <r>
    <x v="0"/>
    <d v="2019-10-24T00:00:00"/>
    <x v="0"/>
    <n v="358.68"/>
    <m/>
    <n v="9505.02"/>
    <n v="5789.335"/>
    <n v="16.140999999999998"/>
    <m/>
    <n v="26.5"/>
    <n v="3715.6849999999999"/>
    <x v="1"/>
    <x v="9"/>
    <x v="42"/>
  </r>
  <r>
    <x v="0"/>
    <d v="2019-10-24T00:00:00"/>
    <x v="0"/>
    <n v="529"/>
    <m/>
    <n v="14018.5"/>
    <n v="8538.4140000000007"/>
    <n v="16.140999999999998"/>
    <m/>
    <n v="26.5"/>
    <n v="5480.0860000000002"/>
    <x v="1"/>
    <x v="9"/>
    <x v="42"/>
  </r>
  <r>
    <x v="0"/>
    <d v="2019-10-24T00:00:00"/>
    <x v="0"/>
    <n v="655.44"/>
    <m/>
    <n v="17369.16"/>
    <n v="10579.24"/>
    <n v="16.140999999999998"/>
    <m/>
    <n v="26.5"/>
    <n v="6789.92"/>
    <x v="1"/>
    <x v="9"/>
    <x v="42"/>
  </r>
  <r>
    <x v="0"/>
    <d v="2019-10-24T00:00:00"/>
    <x v="0"/>
    <n v="189.5"/>
    <m/>
    <n v="5021.75"/>
    <n v="3058.6570000000002"/>
    <n v="16.140999999999998"/>
    <m/>
    <n v="26.5"/>
    <n v="1963.0930000000001"/>
    <x v="1"/>
    <x v="9"/>
    <x v="42"/>
  </r>
  <r>
    <x v="0"/>
    <d v="2019-10-24T00:00:00"/>
    <x v="0"/>
    <n v="711.2"/>
    <m/>
    <n v="18846.8"/>
    <n v="11479.244000000001"/>
    <n v="16.140999999999998"/>
    <m/>
    <n v="26.5"/>
    <n v="7367.5559999999996"/>
    <x v="1"/>
    <x v="9"/>
    <x v="42"/>
  </r>
  <r>
    <x v="0"/>
    <d v="2019-10-24T00:00:00"/>
    <x v="0"/>
    <n v="661.6"/>
    <m/>
    <n v="17201.599999999999"/>
    <n v="10678.665999999999"/>
    <n v="16.140999999999998"/>
    <m/>
    <n v="26"/>
    <n v="6522.9340000000002"/>
    <x v="1"/>
    <x v="9"/>
    <x v="42"/>
  </r>
  <r>
    <x v="0"/>
    <d v="2019-10-24T00:00:00"/>
    <x v="0"/>
    <n v="69.94"/>
    <m/>
    <n v="1503.71"/>
    <n v="1128.8779999999999"/>
    <n v="16.140999999999998"/>
    <m/>
    <n v="21.5"/>
    <n v="374.83199999999999"/>
    <x v="1"/>
    <x v="9"/>
    <x v="42"/>
  </r>
  <r>
    <x v="0"/>
    <d v="2019-10-24T00:00:00"/>
    <x v="0"/>
    <n v="136.16"/>
    <m/>
    <n v="3608.24"/>
    <n v="2197.7130000000002"/>
    <n v="16.140999999999998"/>
    <m/>
    <n v="26.5"/>
    <n v="1410.527"/>
    <x v="1"/>
    <x v="9"/>
    <x v="42"/>
  </r>
  <r>
    <x v="0"/>
    <d v="2019-10-24T00:00:00"/>
    <x v="0"/>
    <n v="337.24"/>
    <m/>
    <n v="8936.86"/>
    <n v="5443.2790000000005"/>
    <n v="16.140999999999998"/>
    <m/>
    <n v="26.5"/>
    <n v="3493.5810000000001"/>
    <x v="1"/>
    <x v="9"/>
    <x v="42"/>
  </r>
  <r>
    <x v="0"/>
    <d v="2019-10-24T00:00:00"/>
    <x v="0"/>
    <n v="874.4"/>
    <m/>
    <n v="22734.400000000001"/>
    <n v="14113.401"/>
    <n v="16.140999999999998"/>
    <m/>
    <n v="26"/>
    <n v="8620.9989999999998"/>
    <x v="1"/>
    <x v="9"/>
    <x v="42"/>
  </r>
  <r>
    <x v="0"/>
    <d v="2019-10-24T00:00:00"/>
    <x v="0"/>
    <n v="3178.73"/>
    <m/>
    <n v="84236.35"/>
    <n v="51306.828000000001"/>
    <n v="16.140999999999998"/>
    <m/>
    <n v="26.5"/>
    <n v="32929.521999999997"/>
    <x v="1"/>
    <x v="9"/>
    <x v="42"/>
  </r>
  <r>
    <x v="0"/>
    <d v="2019-10-24T00:00:00"/>
    <x v="0"/>
    <n v="113.46"/>
    <m/>
    <n v="3006.69"/>
    <n v="1831.32"/>
    <n v="16.140999999999998"/>
    <m/>
    <n v="26.5"/>
    <n v="1175.3699999999999"/>
    <x v="1"/>
    <x v="9"/>
    <x v="42"/>
  </r>
  <r>
    <x v="0"/>
    <d v="2019-10-24T00:00:00"/>
    <x v="0"/>
    <n v="229.69"/>
    <m/>
    <n v="6086.79"/>
    <n v="3707.35"/>
    <n v="16.140999999999998"/>
    <m/>
    <n v="26.5"/>
    <n v="2379.44"/>
    <x v="1"/>
    <x v="9"/>
    <x v="42"/>
  </r>
  <r>
    <x v="0"/>
    <d v="2019-10-24T00:00:00"/>
    <x v="0"/>
    <n v="222.22"/>
    <m/>
    <n v="5888.83"/>
    <n v="3586.779"/>
    <n v="16.140999999999998"/>
    <m/>
    <n v="26.5"/>
    <n v="2302.0509999999999"/>
    <x v="1"/>
    <x v="9"/>
    <x v="42"/>
  </r>
  <r>
    <x v="0"/>
    <d v="2019-10-24T00:00:00"/>
    <x v="0"/>
    <n v="197.83"/>
    <m/>
    <n v="5242.5"/>
    <n v="3193.1080000000002"/>
    <n v="16.140999999999998"/>
    <m/>
    <n v="26.5"/>
    <n v="2049.3919999999998"/>
    <x v="1"/>
    <x v="9"/>
    <x v="42"/>
  </r>
  <r>
    <x v="0"/>
    <d v="2019-10-25T00:00:00"/>
    <x v="1"/>
    <n v="98.5"/>
    <n v="1"/>
    <n v="2905.75"/>
    <n v="2123.7739999999999"/>
    <n v="2123.7739999999999"/>
    <n v="98.5"/>
    <n v="29.5"/>
    <n v="781.976"/>
    <x v="1"/>
    <x v="9"/>
    <x v="42"/>
  </r>
  <r>
    <x v="0"/>
    <d v="2019-10-25T00:00:00"/>
    <x v="1"/>
    <n v="410.5"/>
    <n v="4"/>
    <n v="96"/>
    <n v="8495.0959999999995"/>
    <n v="2123.7739999999999"/>
    <n v="102.625"/>
    <n v="0.2339"/>
    <n v="-8399.0959999999995"/>
    <x v="1"/>
    <x v="9"/>
    <x v="42"/>
  </r>
  <r>
    <x v="1"/>
    <d v="2019-10-25T00:00:00"/>
    <x v="1"/>
    <n v="-410.5"/>
    <n v="-4"/>
    <n v="-13957"/>
    <n v="-9322.5239999999994"/>
    <n v="-2330.6309999999999"/>
    <n v="102.625"/>
    <n v="34"/>
    <n v="-4634.4759999999997"/>
    <x v="1"/>
    <x v="9"/>
    <x v="42"/>
  </r>
  <r>
    <x v="0"/>
    <d v="2019-10-25T00:00:00"/>
    <x v="1"/>
    <n v="98"/>
    <n v="1"/>
    <n v="2891"/>
    <n v="2123.7739999999999"/>
    <n v="2123.7739999999999"/>
    <n v="98"/>
    <n v="29.5"/>
    <n v="767.226"/>
    <x v="1"/>
    <x v="9"/>
    <x v="42"/>
  </r>
  <r>
    <x v="1"/>
    <d v="2019-10-25T00:00:00"/>
    <x v="1"/>
    <n v="-410.5"/>
    <n v="-4"/>
    <n v="-96"/>
    <n v="-8495.0959999999995"/>
    <n v="-2123.7739999999999"/>
    <n v="102.625"/>
    <n v="0.2339"/>
    <n v="8399.0959999999995"/>
    <x v="1"/>
    <x v="9"/>
    <x v="42"/>
  </r>
  <r>
    <x v="0"/>
    <d v="2019-10-25T00:00:00"/>
    <x v="1"/>
    <n v="119.4"/>
    <n v="1"/>
    <n v="3104.4"/>
    <n v="3261.4"/>
    <n v="3261.4"/>
    <n v="119.4"/>
    <n v="26"/>
    <n v="-157"/>
    <x v="1"/>
    <x v="9"/>
    <x v="42"/>
  </r>
  <r>
    <x v="0"/>
    <d v="2019-10-25T00:00:00"/>
    <x v="1"/>
    <n v="449.4"/>
    <n v="4"/>
    <n v="13257.3"/>
    <n v="11675.686"/>
    <n v="2918.9209999999998"/>
    <n v="112.35"/>
    <n v="29.5"/>
    <n v="1581.614"/>
    <x v="1"/>
    <x v="9"/>
    <x v="42"/>
  </r>
  <r>
    <x v="0"/>
    <d v="2019-10-25T00:00:00"/>
    <x v="1"/>
    <n v="410.5"/>
    <n v="4"/>
    <n v="13957"/>
    <n v="8495.0959999999995"/>
    <n v="2123.7739999999999"/>
    <n v="102.625"/>
    <n v="34"/>
    <n v="5461.9040000000005"/>
    <x v="1"/>
    <x v="9"/>
    <x v="42"/>
  </r>
  <r>
    <x v="0"/>
    <d v="2019-10-25T00:00:00"/>
    <x v="1"/>
    <n v="130"/>
    <n v="2"/>
    <n v="3380"/>
    <n v="6522.8010000000004"/>
    <n v="3261.4"/>
    <n v="65"/>
    <n v="26"/>
    <n v="-3142.8009999999999"/>
    <x v="1"/>
    <x v="9"/>
    <x v="42"/>
  </r>
  <r>
    <x v="0"/>
    <d v="2019-10-25T00:00:00"/>
    <x v="1"/>
    <n v="314"/>
    <n v="3"/>
    <n v="9263"/>
    <n v="6991.893"/>
    <n v="2330.6309999999999"/>
    <n v="104.66666666666667"/>
    <n v="29.5"/>
    <n v="2271.107"/>
    <x v="1"/>
    <x v="9"/>
    <x v="42"/>
  </r>
  <r>
    <x v="0"/>
    <d v="2019-10-25T00:00:00"/>
    <x v="1"/>
    <n v="124"/>
    <n v="1"/>
    <n v="3658"/>
    <n v="2330.6309999999999"/>
    <n v="2330.6309999999999"/>
    <n v="124"/>
    <n v="29.5"/>
    <n v="1327.3689999999999"/>
    <x v="1"/>
    <x v="9"/>
    <x v="42"/>
  </r>
  <r>
    <x v="0"/>
    <d v="2019-10-25T00:00:00"/>
    <x v="1"/>
    <n v="450"/>
    <n v="4"/>
    <n v="13275"/>
    <n v="9322.5239999999994"/>
    <n v="2330.6309999999999"/>
    <n v="112.5"/>
    <n v="29.5"/>
    <n v="3952.4760000000001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5.5"/>
    <n v="1"/>
    <n v="3407.25"/>
    <n v="2330.6309999999999"/>
    <n v="2330.6309999999999"/>
    <n v="115.5"/>
    <n v="29.5"/>
    <n v="1076.6189999999999"/>
    <x v="1"/>
    <x v="9"/>
    <x v="42"/>
  </r>
  <r>
    <x v="0"/>
    <d v="2019-10-25T00:00:00"/>
    <x v="1"/>
    <n v="447"/>
    <n v="4"/>
    <n v="15198"/>
    <n v="9322.5239999999994"/>
    <n v="2330.6309999999999"/>
    <n v="111.75"/>
    <n v="34"/>
    <n v="5875.4759999999997"/>
    <x v="1"/>
    <x v="9"/>
    <x v="42"/>
  </r>
  <r>
    <x v="0"/>
    <d v="2019-10-25T00:00:00"/>
    <x v="1"/>
    <n v="410.5"/>
    <n v="4"/>
    <n v="13957"/>
    <n v="9322.5239999999994"/>
    <n v="2330.6309999999999"/>
    <n v="102.625"/>
    <n v="34"/>
    <n v="4634.4759999999997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4.5"/>
    <n v="1"/>
    <n v="3377.75"/>
    <n v="2330.6309999999999"/>
    <n v="2330.6309999999999"/>
    <n v="114.5"/>
    <n v="29.5"/>
    <n v="1047.1189999999999"/>
    <x v="1"/>
    <x v="9"/>
    <x v="42"/>
  </r>
  <r>
    <x v="0"/>
    <d v="2019-10-28T00:00:00"/>
    <x v="0"/>
    <n v="175"/>
    <m/>
    <n v="3937.5"/>
    <n v="2846.9450000000002"/>
    <n v="16.268000000000001"/>
    <m/>
    <n v="22.5"/>
    <n v="1090.5550000000001"/>
    <x v="1"/>
    <x v="9"/>
    <x v="43"/>
  </r>
  <r>
    <x v="0"/>
    <d v="2019-10-28T00:00:00"/>
    <x v="1"/>
    <n v="245"/>
    <n v="2"/>
    <n v="7227.5"/>
    <n v="5837.8429999999998"/>
    <n v="2918.9209999999998"/>
    <n v="122.5"/>
    <n v="29.5"/>
    <n v="1389.6569999999999"/>
    <x v="1"/>
    <x v="9"/>
    <x v="43"/>
  </r>
  <r>
    <x v="1"/>
    <d v="2019-10-28T00:00:00"/>
    <x v="0"/>
    <n v="-327.18"/>
    <m/>
    <n v="-8670.27"/>
    <n v="-5322.6490000000003"/>
    <n v="-16.268000000000001"/>
    <m/>
    <n v="26.5"/>
    <n v="-3347.6210000000001"/>
    <x v="1"/>
    <x v="9"/>
    <x v="43"/>
  </r>
  <r>
    <x v="0"/>
    <d v="2019-10-28T00:00:00"/>
    <x v="1"/>
    <n v="2400"/>
    <n v="20"/>
    <n v="64800"/>
    <n v="58378.428"/>
    <n v="2918.9209999999998"/>
    <n v="120"/>
    <n v="27"/>
    <n v="6421.5720000000001"/>
    <x v="1"/>
    <x v="9"/>
    <x v="43"/>
  </r>
  <r>
    <x v="0"/>
    <d v="2019-10-28T00:00:00"/>
    <x v="0"/>
    <n v="328.73"/>
    <m/>
    <n v="8711.35"/>
    <n v="5347.8639999999996"/>
    <n v="16.268000000000001"/>
    <m/>
    <n v="26.5"/>
    <n v="3363.4859999999999"/>
    <x v="1"/>
    <x v="9"/>
    <x v="43"/>
  </r>
  <r>
    <x v="0"/>
    <d v="2019-10-28T00:00:00"/>
    <x v="1"/>
    <n v="684"/>
    <n v="6"/>
    <n v="20178"/>
    <n v="17513.527999999998"/>
    <n v="2918.9209999999998"/>
    <n v="114"/>
    <n v="29.5"/>
    <n v="2664.4720000000002"/>
    <x v="1"/>
    <x v="9"/>
    <x v="43"/>
  </r>
  <r>
    <x v="0"/>
    <d v="2019-10-28T00:00:00"/>
    <x v="0"/>
    <n v="176.6"/>
    <m/>
    <n v="3973.5"/>
    <n v="3271.1979999999999"/>
    <n v="18.523"/>
    <m/>
    <n v="22.5"/>
    <n v="702.30200000000002"/>
    <x v="1"/>
    <x v="9"/>
    <x v="43"/>
  </r>
  <r>
    <x v="0"/>
    <d v="2019-10-28T00:00:00"/>
    <x v="1"/>
    <n v="920"/>
    <n v="8"/>
    <n v="27140"/>
    <n v="23351.370999999999"/>
    <n v="2918.9209999999998"/>
    <n v="115"/>
    <n v="29.5"/>
    <n v="3788.6289999999999"/>
    <x v="1"/>
    <x v="9"/>
    <x v="43"/>
  </r>
  <r>
    <x v="0"/>
    <d v="2019-10-28T00:00:00"/>
    <x v="0"/>
    <n v="327.18"/>
    <m/>
    <n v="8670.27"/>
    <n v="6060.4219999999996"/>
    <n v="18.523"/>
    <m/>
    <n v="26.5"/>
    <n v="2609.848"/>
    <x v="1"/>
    <x v="9"/>
    <x v="43"/>
  </r>
  <r>
    <x v="0"/>
    <d v="2019-10-28T00:00:00"/>
    <x v="1"/>
    <n v="678"/>
    <n v="6"/>
    <n v="20001"/>
    <n v="17513.527999999998"/>
    <n v="2918.9209999999998"/>
    <n v="113"/>
    <n v="29.5"/>
    <n v="2487.4720000000002"/>
    <x v="1"/>
    <x v="9"/>
    <x v="43"/>
  </r>
  <r>
    <x v="0"/>
    <d v="2019-10-28T00:00:00"/>
    <x v="0"/>
    <n v="3.7"/>
    <m/>
    <n v="96.2"/>
    <n v="68.536000000000001"/>
    <n v="18.523"/>
    <m/>
    <n v="26"/>
    <n v="27.664000000000001"/>
    <x v="1"/>
    <x v="9"/>
    <x v="43"/>
  </r>
  <r>
    <x v="0"/>
    <d v="2019-10-28T00:00:00"/>
    <x v="1"/>
    <n v="901"/>
    <n v="8"/>
    <n v="30634"/>
    <n v="23351.370999999999"/>
    <n v="2918.9209999999998"/>
    <n v="112.625"/>
    <n v="34"/>
    <n v="7282.6289999999999"/>
    <x v="1"/>
    <x v="9"/>
    <x v="43"/>
  </r>
  <r>
    <x v="0"/>
    <d v="2019-10-28T00:00:00"/>
    <x v="0"/>
    <n v="19.399999999999999"/>
    <m/>
    <n v="504.4"/>
    <n v="359.35"/>
    <n v="18.523"/>
    <m/>
    <n v="26"/>
    <n v="145.05000000000001"/>
    <x v="1"/>
    <x v="9"/>
    <x v="43"/>
  </r>
  <r>
    <x v="0"/>
    <d v="2019-10-28T00:00:00"/>
    <x v="1"/>
    <n v="186"/>
    <n v="2"/>
    <n v="5487"/>
    <n v="5837.8429999999998"/>
    <n v="2918.9209999999998"/>
    <n v="93"/>
    <n v="29.5"/>
    <n v="-350.84300000000002"/>
    <x v="1"/>
    <x v="9"/>
    <x v="43"/>
  </r>
  <r>
    <x v="0"/>
    <d v="2019-10-28T00:00:00"/>
    <x v="0"/>
    <n v="902.62"/>
    <m/>
    <n v="23468.12"/>
    <n v="14684.055"/>
    <n v="16.268000000000001"/>
    <m/>
    <n v="26"/>
    <n v="8784.0650000000005"/>
    <x v="1"/>
    <x v="9"/>
    <x v="43"/>
  </r>
  <r>
    <x v="0"/>
    <d v="2019-10-28T00:00:00"/>
    <x v="1"/>
    <n v="1170.4000000000001"/>
    <n v="10"/>
    <n v="33707.519999999997"/>
    <n v="29189.214"/>
    <n v="2918.9209999999998"/>
    <n v="117.04"/>
    <n v="28.8"/>
    <n v="4518.3059999999996"/>
    <x v="1"/>
    <x v="9"/>
    <x v="43"/>
  </r>
  <r>
    <x v="0"/>
    <d v="2019-10-28T00:00:00"/>
    <x v="0"/>
    <n v="1412.78"/>
    <m/>
    <n v="36732.28"/>
    <n v="22983.469000000001"/>
    <n v="16.268000000000001"/>
    <m/>
    <n v="26"/>
    <n v="13748.811"/>
    <x v="1"/>
    <x v="9"/>
    <x v="43"/>
  </r>
  <r>
    <x v="0"/>
    <d v="2019-10-28T00:00:00"/>
    <x v="1"/>
    <n v="115.6"/>
    <n v="1"/>
    <n v="3410.2"/>
    <n v="2918.9209999999998"/>
    <n v="2918.9209999999998"/>
    <n v="115.6"/>
    <n v="29.5"/>
    <n v="491.279"/>
    <x v="1"/>
    <x v="9"/>
    <x v="43"/>
  </r>
  <r>
    <x v="0"/>
    <d v="2019-10-28T00:00:00"/>
    <x v="0"/>
    <n v="327.18"/>
    <m/>
    <n v="8670.27"/>
    <n v="5322.6490000000003"/>
    <n v="16.268000000000001"/>
    <m/>
    <n v="26.5"/>
    <n v="3347.6210000000001"/>
    <x v="1"/>
    <x v="9"/>
    <x v="43"/>
  </r>
  <r>
    <x v="0"/>
    <d v="2019-10-28T00:00:00"/>
    <x v="1"/>
    <n v="245.4"/>
    <n v="2"/>
    <n v="7239.3"/>
    <n v="5837.8429999999998"/>
    <n v="2918.9209999999998"/>
    <n v="122.7"/>
    <n v="29.5"/>
    <n v="1401.4570000000001"/>
    <x v="1"/>
    <x v="9"/>
    <x v="43"/>
  </r>
  <r>
    <x v="0"/>
    <d v="2019-10-28T00:00:00"/>
    <x v="0"/>
    <n v="1145.78"/>
    <m/>
    <n v="30363.17"/>
    <n v="18639.845000000001"/>
    <n v="16.268000000000001"/>
    <m/>
    <n v="26.5"/>
    <n v="11723.325000000001"/>
    <x v="1"/>
    <x v="9"/>
    <x v="43"/>
  </r>
  <r>
    <x v="0"/>
    <d v="2019-10-28T00:00:00"/>
    <x v="1"/>
    <n v="767.2"/>
    <n v="7"/>
    <n v="22632.400000000001"/>
    <n v="20432.45"/>
    <n v="2918.9209999999998"/>
    <n v="109.60000000000001"/>
    <n v="29.5"/>
    <n v="2199.9499999999998"/>
    <x v="1"/>
    <x v="9"/>
    <x v="43"/>
  </r>
  <r>
    <x v="0"/>
    <d v="2019-10-28T00:00:00"/>
    <x v="0"/>
    <n v="703.5"/>
    <m/>
    <n v="18642.75"/>
    <n v="11444.718999999999"/>
    <n v="16.268000000000001"/>
    <m/>
    <n v="26.5"/>
    <n v="7198.0309999999999"/>
    <x v="1"/>
    <x v="9"/>
    <x v="43"/>
  </r>
  <r>
    <x v="0"/>
    <d v="2019-10-28T00:00:00"/>
    <x v="1"/>
    <n v="102"/>
    <n v="1"/>
    <n v="3060"/>
    <n v="2837.7170000000001"/>
    <n v="2837.7170000000001"/>
    <n v="102"/>
    <n v="30"/>
    <n v="222.28299999999999"/>
    <x v="1"/>
    <x v="9"/>
    <x v="43"/>
  </r>
  <r>
    <x v="0"/>
    <d v="2019-10-28T00:00:00"/>
    <x v="0"/>
    <n v="46.58"/>
    <m/>
    <n v="698.7"/>
    <n v="757.77499999999998"/>
    <n v="16.268000000000001"/>
    <m/>
    <n v="15"/>
    <n v="-59.075000000000003"/>
    <x v="1"/>
    <x v="9"/>
    <x v="43"/>
  </r>
  <r>
    <x v="0"/>
    <d v="2019-10-28T00:00:00"/>
    <x v="1"/>
    <n v="104"/>
    <n v="1"/>
    <n v="3120"/>
    <n v="2837.7170000000001"/>
    <n v="2837.7170000000001"/>
    <n v="104"/>
    <n v="30"/>
    <n v="282.28300000000002"/>
    <x v="1"/>
    <x v="9"/>
    <x v="43"/>
  </r>
  <r>
    <x v="0"/>
    <d v="2019-10-28T00:00:00"/>
    <x v="0"/>
    <n v="86.56"/>
    <m/>
    <n v="1947.6"/>
    <n v="1408.18"/>
    <n v="16.268000000000001"/>
    <m/>
    <n v="22.5"/>
    <n v="539.41999999999996"/>
    <x v="1"/>
    <x v="9"/>
    <x v="43"/>
  </r>
  <r>
    <x v="0"/>
    <d v="2019-10-28T00:00:00"/>
    <x v="1"/>
    <n v="210"/>
    <n v="2"/>
    <n v="6300"/>
    <n v="5675.433"/>
    <n v="2837.7170000000001"/>
    <n v="105"/>
    <n v="30"/>
    <n v="624.56700000000001"/>
    <x v="1"/>
    <x v="9"/>
    <x v="43"/>
  </r>
  <r>
    <x v="0"/>
    <d v="2019-10-28T00:00:00"/>
    <x v="0"/>
    <n v="825.53"/>
    <m/>
    <n v="21876.55"/>
    <n v="13429.934999999999"/>
    <n v="16.268000000000001"/>
    <m/>
    <n v="26.5"/>
    <n v="8446.6149999999998"/>
    <x v="1"/>
    <x v="9"/>
    <x v="43"/>
  </r>
  <r>
    <x v="0"/>
    <d v="2019-10-28T00:00:00"/>
    <x v="1"/>
    <n v="1780"/>
    <n v="15"/>
    <n v="51620"/>
    <n v="42565.749000000003"/>
    <n v="2837.7170000000001"/>
    <n v="118.66666666666667"/>
    <n v="29"/>
    <n v="9054.2510000000002"/>
    <x v="1"/>
    <x v="9"/>
    <x v="43"/>
  </r>
  <r>
    <x v="0"/>
    <d v="2019-10-28T00:00:00"/>
    <x v="1"/>
    <n v="3475"/>
    <n v="30"/>
    <n v="93825"/>
    <n v="85131.498000000007"/>
    <n v="2837.7170000000001"/>
    <n v="115.83333333333333"/>
    <n v="27"/>
    <n v="8693.5020000000004"/>
    <x v="1"/>
    <x v="9"/>
    <x v="43"/>
  </r>
  <r>
    <x v="0"/>
    <d v="2019-10-28T00:00:00"/>
    <x v="1"/>
    <n v="116"/>
    <n v="1"/>
    <n v="3480"/>
    <n v="2837.7170000000001"/>
    <n v="2837.7170000000001"/>
    <n v="116"/>
    <n v="30"/>
    <n v="642.28300000000002"/>
    <x v="1"/>
    <x v="9"/>
    <x v="43"/>
  </r>
  <r>
    <x v="0"/>
    <d v="2019-10-28T00:00:00"/>
    <x v="1"/>
    <n v="432"/>
    <n v="4"/>
    <n v="12960"/>
    <n v="11350.866"/>
    <n v="2837.7170000000001"/>
    <n v="108"/>
    <n v="30"/>
    <n v="1609.134"/>
    <x v="1"/>
    <x v="9"/>
    <x v="43"/>
  </r>
  <r>
    <x v="0"/>
    <d v="2019-10-28T00:00:00"/>
    <x v="1"/>
    <n v="333"/>
    <n v="3"/>
    <n v="9823.5"/>
    <n v="8756.7639999999992"/>
    <n v="2918.9209999999998"/>
    <n v="111"/>
    <n v="29.5"/>
    <n v="1066.7360000000001"/>
    <x v="1"/>
    <x v="9"/>
    <x v="43"/>
  </r>
  <r>
    <x v="0"/>
    <d v="2019-10-28T00:00:00"/>
    <x v="1"/>
    <n v="610"/>
    <n v="6"/>
    <n v="18300"/>
    <n v="17026.3"/>
    <n v="2837.7170000000001"/>
    <n v="101.66666666666667"/>
    <n v="30"/>
    <n v="1273.7"/>
    <x v="1"/>
    <x v="9"/>
    <x v="43"/>
  </r>
  <r>
    <x v="0"/>
    <d v="2019-10-28T00:00:00"/>
    <x v="1"/>
    <n v="306"/>
    <n v="3"/>
    <n v="9180"/>
    <n v="8513.15"/>
    <n v="2837.7170000000001"/>
    <n v="102"/>
    <n v="30"/>
    <n v="666.85"/>
    <x v="1"/>
    <x v="9"/>
    <x v="43"/>
  </r>
  <r>
    <x v="0"/>
    <d v="2019-10-28T00:00:00"/>
    <x v="1"/>
    <n v="680"/>
    <n v="6"/>
    <n v="20400"/>
    <n v="17026.3"/>
    <n v="2837.7170000000001"/>
    <n v="113.33333333333333"/>
    <n v="30"/>
    <n v="3373.7"/>
    <x v="1"/>
    <x v="9"/>
    <x v="43"/>
  </r>
  <r>
    <x v="0"/>
    <d v="2019-10-28T00:00:00"/>
    <x v="1"/>
    <n v="236"/>
    <n v="2"/>
    <n v="7080"/>
    <n v="5837.8429999999998"/>
    <n v="2918.9209999999998"/>
    <n v="118"/>
    <n v="30"/>
    <n v="1242.1569999999999"/>
    <x v="1"/>
    <x v="9"/>
    <x v="43"/>
  </r>
  <r>
    <x v="0"/>
    <d v="2019-10-28T00:00:00"/>
    <x v="1"/>
    <n v="206"/>
    <n v="2"/>
    <n v="6180"/>
    <n v="5837.8429999999998"/>
    <n v="2918.9209999999998"/>
    <n v="103"/>
    <n v="30"/>
    <n v="342.15699999999998"/>
    <x v="1"/>
    <x v="9"/>
    <x v="43"/>
  </r>
  <r>
    <x v="0"/>
    <d v="2019-10-28T00:00:00"/>
    <x v="1"/>
    <n v="116"/>
    <n v="1"/>
    <n v="3480"/>
    <n v="2918.9209999999998"/>
    <n v="2918.9209999999998"/>
    <n v="116"/>
    <n v="30"/>
    <n v="561.07899999999995"/>
    <x v="1"/>
    <x v="9"/>
    <x v="43"/>
  </r>
  <r>
    <x v="0"/>
    <d v="2019-10-28T00:00:00"/>
    <x v="1"/>
    <n v="3102"/>
    <n v="27"/>
    <n v="91509"/>
    <n v="78810.877999999997"/>
    <n v="2918.9209999999998"/>
    <n v="114.88888888888889"/>
    <n v="29.5"/>
    <n v="12698.121999999999"/>
    <x v="1"/>
    <x v="9"/>
    <x v="43"/>
  </r>
  <r>
    <x v="0"/>
    <d v="2019-10-28T00:00:00"/>
    <x v="1"/>
    <n v="103"/>
    <n v="1"/>
    <n v="3090"/>
    <n v="2918.9209999999998"/>
    <n v="2918.9209999999998"/>
    <n v="103"/>
    <n v="30"/>
    <n v="171.07900000000001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949"/>
    <n v="8"/>
    <n v="28470"/>
    <n v="23351.370999999999"/>
    <n v="2918.9209999999998"/>
    <n v="118.625"/>
    <n v="30"/>
    <n v="5118.6289999999999"/>
    <x v="1"/>
    <x v="9"/>
    <x v="43"/>
  </r>
  <r>
    <x v="0"/>
    <d v="2019-10-28T00:00:00"/>
    <x v="1"/>
    <n v="354.8"/>
    <n v="1"/>
    <n v="3015.8"/>
    <n v="3261.4"/>
    <n v="3261.4"/>
    <n v="354.8"/>
    <n v="8.5"/>
    <n v="-245.6"/>
    <x v="1"/>
    <x v="9"/>
    <x v="43"/>
  </r>
  <r>
    <x v="0"/>
    <d v="2019-10-28T00:00:00"/>
    <x v="1"/>
    <n v="354.8"/>
    <n v="3"/>
    <n v="9047.4"/>
    <n v="11285.334000000001"/>
    <n v="3761.7779999999998"/>
    <n v="118.26666666666667"/>
    <n v="25.5"/>
    <n v="-2237.9340000000002"/>
    <x v="1"/>
    <x v="9"/>
    <x v="43"/>
  </r>
  <r>
    <x v="0"/>
    <d v="2019-10-28T00:00:00"/>
    <x v="1"/>
    <n v="116.4"/>
    <n v="1"/>
    <n v="3433.8"/>
    <n v="1148.586"/>
    <n v="1148.586"/>
    <n v="116.4"/>
    <n v="29.5"/>
    <n v="2285.2139999999999"/>
    <x v="1"/>
    <x v="9"/>
    <x v="43"/>
  </r>
  <r>
    <x v="0"/>
    <d v="2019-10-28T00:00:00"/>
    <x v="1"/>
    <n v="118"/>
    <n v="1"/>
    <n v="3540"/>
    <n v="2918.9209999999998"/>
    <n v="2918.9209999999998"/>
    <n v="118"/>
    <n v="30"/>
    <n v="621.07899999999995"/>
    <x v="1"/>
    <x v="9"/>
    <x v="43"/>
  </r>
  <r>
    <x v="0"/>
    <d v="2019-10-28T00:00:00"/>
    <x v="1"/>
    <n v="354.8"/>
    <n v="2"/>
    <n v="6543.1"/>
    <n v="6522.8010000000004"/>
    <n v="3261.4"/>
    <n v="177.4"/>
    <n v="18.441700000000001"/>
    <n v="20.298999999999999"/>
    <x v="1"/>
    <x v="9"/>
    <x v="43"/>
  </r>
  <r>
    <x v="0"/>
    <d v="2019-10-28T00:00:00"/>
    <x v="1"/>
    <n v="240"/>
    <n v="2"/>
    <n v="7200"/>
    <n v="5837.8429999999998"/>
    <n v="2918.9209999999998"/>
    <n v="120"/>
    <n v="30"/>
    <n v="1362.1569999999999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458"/>
    <n v="4"/>
    <n v="13740"/>
    <n v="11675.686"/>
    <n v="2918.9209999999998"/>
    <n v="114.5"/>
    <n v="30"/>
    <n v="2064.3139999999999"/>
    <x v="1"/>
    <x v="9"/>
    <x v="43"/>
  </r>
  <r>
    <x v="0"/>
    <d v="2019-10-28T00:00:00"/>
    <x v="1"/>
    <n v="113"/>
    <n v="1"/>
    <n v="3390"/>
    <n v="2918.9209999999998"/>
    <n v="2918.9209999999998"/>
    <n v="113"/>
    <n v="30"/>
    <n v="471.07900000000001"/>
    <x v="1"/>
    <x v="9"/>
    <x v="43"/>
  </r>
  <r>
    <x v="0"/>
    <d v="2019-10-28T00:00:00"/>
    <x v="1"/>
    <n v="858"/>
    <n v="8"/>
    <n v="25311"/>
    <n v="23351.370999999999"/>
    <n v="2918.9209999999998"/>
    <n v="107.25"/>
    <n v="29.5"/>
    <n v="1959.6289999999999"/>
    <x v="1"/>
    <x v="9"/>
    <x v="43"/>
  </r>
  <r>
    <x v="0"/>
    <d v="2019-10-28T00:00:00"/>
    <x v="1"/>
    <n v="100"/>
    <n v="1"/>
    <n v="1500"/>
    <n v="2918.9209999999998"/>
    <n v="2918.9209999999998"/>
    <n v="100"/>
    <n v="15"/>
    <n v="-1418.921"/>
    <x v="1"/>
    <x v="9"/>
    <x v="43"/>
  </r>
  <r>
    <x v="0"/>
    <d v="2019-10-28T00:00:00"/>
    <x v="1"/>
    <n v="370"/>
    <n v="3"/>
    <n v="11100"/>
    <n v="8756.7639999999992"/>
    <n v="2918.9209999999998"/>
    <n v="123.33333333333333"/>
    <n v="30"/>
    <n v="2343.2359999999999"/>
    <x v="1"/>
    <x v="9"/>
    <x v="43"/>
  </r>
  <r>
    <x v="0"/>
    <d v="2019-10-28T00:00:00"/>
    <x v="1"/>
    <n v="358"/>
    <n v="3"/>
    <n v="10561"/>
    <n v="8756.7639999999992"/>
    <n v="2918.9209999999998"/>
    <n v="119.33333333333333"/>
    <n v="29.5"/>
    <n v="1804.2360000000001"/>
    <x v="1"/>
    <x v="9"/>
    <x v="43"/>
  </r>
  <r>
    <x v="0"/>
    <d v="2019-10-28T00:00:00"/>
    <x v="1"/>
    <n v="516"/>
    <n v="4"/>
    <n v="15480"/>
    <n v="11675.686"/>
    <n v="2918.9209999999998"/>
    <n v="129"/>
    <n v="30"/>
    <n v="3804.3139999999999"/>
    <x v="1"/>
    <x v="9"/>
    <x v="43"/>
  </r>
  <r>
    <x v="0"/>
    <d v="2019-10-28T00:00:00"/>
    <x v="1"/>
    <n v="370"/>
    <n v="3"/>
    <n v="10915"/>
    <n v="8756.7639999999992"/>
    <n v="2918.9209999999998"/>
    <n v="123.33333333333333"/>
    <n v="29.5"/>
    <n v="2158.2359999999999"/>
    <x v="1"/>
    <x v="9"/>
    <x v="43"/>
  </r>
  <r>
    <x v="0"/>
    <d v="2019-10-28T00:00:00"/>
    <x v="1"/>
    <n v="230"/>
    <n v="2"/>
    <n v="6900"/>
    <n v="5837.8429999999998"/>
    <n v="2918.9209999999998"/>
    <n v="115"/>
    <n v="30"/>
    <n v="1062.1569999999999"/>
    <x v="1"/>
    <x v="9"/>
    <x v="43"/>
  </r>
  <r>
    <x v="0"/>
    <d v="2019-10-29T00:00:00"/>
    <x v="0"/>
    <n v="177.63"/>
    <m/>
    <n v="4884.83"/>
    <n v="2917.8820000000001"/>
    <n v="16.427"/>
    <m/>
    <n v="27.5"/>
    <n v="1966.9480000000001"/>
    <x v="1"/>
    <x v="9"/>
    <x v="43"/>
  </r>
  <r>
    <x v="0"/>
    <d v="2019-10-29T00:00:00"/>
    <x v="1"/>
    <n v="118.6"/>
    <n v="1"/>
    <n v="3083.6"/>
    <n v="2918.9209999999998"/>
    <n v="2918.9209999999998"/>
    <n v="118.6"/>
    <n v="26"/>
    <n v="164.679"/>
    <x v="1"/>
    <x v="9"/>
    <x v="43"/>
  </r>
  <r>
    <x v="0"/>
    <d v="2019-10-29T00:00:00"/>
    <x v="0"/>
    <n v="1074.8599999999999"/>
    <m/>
    <n v="30633.51"/>
    <n v="17656.446"/>
    <n v="16.427"/>
    <m/>
    <n v="28.5"/>
    <n v="12977.064"/>
    <x v="1"/>
    <x v="9"/>
    <x v="43"/>
  </r>
  <r>
    <x v="0"/>
    <d v="2019-10-29T00:00:00"/>
    <x v="1"/>
    <n v="95.8"/>
    <n v="1"/>
    <n v="2826.1"/>
    <n v="2918.9209999999998"/>
    <n v="2918.9209999999998"/>
    <n v="95.8"/>
    <n v="29.5"/>
    <n v="-92.820999999999998"/>
    <x v="1"/>
    <x v="9"/>
    <x v="43"/>
  </r>
  <r>
    <x v="0"/>
    <d v="2019-10-29T00:00:00"/>
    <x v="0"/>
    <n v="68.28"/>
    <m/>
    <n v="1877.7"/>
    <n v="1121.6179999999999"/>
    <n v="16.427"/>
    <m/>
    <n v="27.5"/>
    <n v="756.08199999999999"/>
    <x v="1"/>
    <x v="9"/>
    <x v="43"/>
  </r>
  <r>
    <x v="0"/>
    <d v="2019-10-29T00:00:00"/>
    <x v="0"/>
    <n v="263.32"/>
    <m/>
    <n v="5924.7"/>
    <n v="4325.4889999999996"/>
    <n v="16.427"/>
    <m/>
    <n v="22.5"/>
    <n v="1599.211"/>
    <x v="1"/>
    <x v="9"/>
    <x v="43"/>
  </r>
  <r>
    <x v="1"/>
    <d v="2019-10-29T00:00:00"/>
    <x v="0"/>
    <n v="-176.6"/>
    <m/>
    <n v="-3973.5"/>
    <n v="-2855.431"/>
    <n v="-16.169"/>
    <m/>
    <n v="22.5"/>
    <n v="-1118.069"/>
    <x v="1"/>
    <x v="9"/>
    <x v="43"/>
  </r>
  <r>
    <x v="1"/>
    <d v="2019-10-29T00:00:00"/>
    <x v="0"/>
    <n v="-176.6"/>
    <m/>
    <n v="-3973.5"/>
    <n v="-3271.1979999999999"/>
    <n v="-18.523"/>
    <m/>
    <n v="22.5"/>
    <n v="-702.30200000000002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64"/>
    <m/>
    <n v="4510"/>
    <n v="2693.9850000000001"/>
    <n v="16.427"/>
    <m/>
    <n v="27.5"/>
    <n v="1816.0150000000001"/>
    <x v="1"/>
    <x v="9"/>
    <x v="43"/>
  </r>
  <r>
    <x v="0"/>
    <d v="2019-10-29T00:00:00"/>
    <x v="0"/>
    <n v="723.73"/>
    <m/>
    <n v="19540.71"/>
    <n v="11888.525"/>
    <n v="16.427"/>
    <m/>
    <n v="27"/>
    <n v="7652.1850000000004"/>
    <x v="1"/>
    <x v="9"/>
    <x v="43"/>
  </r>
  <r>
    <x v="0"/>
    <d v="2019-10-29T00:00:00"/>
    <x v="0"/>
    <n v="1252.43"/>
    <m/>
    <n v="33815.61"/>
    <n v="20573.343000000001"/>
    <n v="16.427"/>
    <m/>
    <n v="27"/>
    <n v="13242.267"/>
    <x v="1"/>
    <x v="9"/>
    <x v="43"/>
  </r>
  <r>
    <x v="0"/>
    <d v="2019-10-29T00:00:00"/>
    <x v="0"/>
    <n v="218.68"/>
    <m/>
    <n v="5795.02"/>
    <n v="3592.2"/>
    <n v="16.427"/>
    <m/>
    <n v="26.5"/>
    <n v="2202.8200000000002"/>
    <x v="1"/>
    <x v="9"/>
    <x v="43"/>
  </r>
  <r>
    <x v="0"/>
    <d v="2019-10-29T00:00:00"/>
    <x v="0"/>
    <n v="410.86"/>
    <m/>
    <n v="10887.79"/>
    <n v="6749.0910000000003"/>
    <n v="16.427"/>
    <m/>
    <n v="26.5"/>
    <n v="4138.6989999999996"/>
    <x v="1"/>
    <x v="9"/>
    <x v="43"/>
  </r>
  <r>
    <x v="0"/>
    <d v="2019-10-29T00:00:00"/>
    <x v="0"/>
    <n v="86.74"/>
    <m/>
    <n v="2298.61"/>
    <n v="1424.855"/>
    <n v="16.427"/>
    <m/>
    <n v="26.5"/>
    <n v="873.755"/>
    <x v="1"/>
    <x v="9"/>
    <x v="43"/>
  </r>
  <r>
    <x v="0"/>
    <d v="2019-10-29T00:00:00"/>
    <x v="0"/>
    <n v="110.67"/>
    <m/>
    <n v="2932.76"/>
    <n v="1817.9469999999999"/>
    <n v="16.427"/>
    <m/>
    <n v="26.5"/>
    <n v="1114.8130000000001"/>
    <x v="1"/>
    <x v="9"/>
    <x v="43"/>
  </r>
  <r>
    <x v="0"/>
    <d v="2019-10-29T00:00:00"/>
    <x v="0"/>
    <n v="457.96"/>
    <m/>
    <n v="12593.9"/>
    <n v="7522.79"/>
    <n v="16.427"/>
    <m/>
    <n v="27.5"/>
    <n v="5071.1099999999997"/>
    <x v="1"/>
    <x v="9"/>
    <x v="43"/>
  </r>
  <r>
    <x v="0"/>
    <d v="2019-10-29T00:00:00"/>
    <x v="0"/>
    <n v="125.1"/>
    <m/>
    <n v="2939.85"/>
    <n v="2054.9850000000001"/>
    <n v="16.427"/>
    <m/>
    <n v="23.5"/>
    <n v="884.86500000000001"/>
    <x v="1"/>
    <x v="9"/>
    <x v="43"/>
  </r>
  <r>
    <x v="0"/>
    <d v="2019-10-29T00:00:00"/>
    <x v="0"/>
    <n v="67.03"/>
    <m/>
    <n v="1843.33"/>
    <n v="1101.0840000000001"/>
    <n v="16.427"/>
    <m/>
    <n v="27.5001"/>
    <n v="742.24599999999998"/>
    <x v="1"/>
    <x v="9"/>
    <x v="43"/>
  </r>
  <r>
    <x v="0"/>
    <d v="2019-10-29T00:00:00"/>
    <x v="0"/>
    <n v="285.8"/>
    <m/>
    <n v="7573.7"/>
    <n v="4694.7619999999997"/>
    <n v="16.427"/>
    <m/>
    <n v="26.5"/>
    <n v="2878.9380000000001"/>
    <x v="1"/>
    <x v="9"/>
    <x v="43"/>
  </r>
  <r>
    <x v="0"/>
    <d v="2019-10-29T00:00:00"/>
    <x v="0"/>
    <n v="452.87"/>
    <m/>
    <n v="12001.06"/>
    <n v="7439.1779999999999"/>
    <n v="16.427"/>
    <m/>
    <n v="26.5"/>
    <n v="4561.8819999999996"/>
    <x v="1"/>
    <x v="9"/>
    <x v="43"/>
  </r>
  <r>
    <x v="0"/>
    <d v="2019-10-29T00:00:00"/>
    <x v="0"/>
    <n v="114.13"/>
    <m/>
    <n v="3138.58"/>
    <n v="1874.7840000000001"/>
    <n v="16.427"/>
    <m/>
    <n v="27.5"/>
    <n v="1263.796"/>
    <x v="1"/>
    <x v="9"/>
    <x v="43"/>
  </r>
  <r>
    <x v="0"/>
    <d v="2019-10-30T00:00:00"/>
    <x v="1"/>
    <n v="252"/>
    <n v="2"/>
    <n v="7434"/>
    <n v="5675.433"/>
    <n v="2837.7170000000001"/>
    <n v="126"/>
    <n v="29.5"/>
    <n v="1758.567"/>
    <x v="1"/>
    <x v="9"/>
    <x v="43"/>
  </r>
  <r>
    <x v="0"/>
    <d v="2019-11-01T00:00:00"/>
    <x v="0"/>
    <n v="278.81"/>
    <m/>
    <n v="7946.09"/>
    <n v="4983.1279999999997"/>
    <n v="17.873000000000001"/>
    <m/>
    <n v="28.5"/>
    <n v="2962.962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73.040000000000006"/>
    <m/>
    <n v="1935.56"/>
    <n v="1305.433"/>
    <n v="17.873000000000001"/>
    <m/>
    <n v="26.5"/>
    <n v="630.12699999999995"/>
    <x v="1"/>
    <x v="10"/>
    <x v="43"/>
  </r>
  <r>
    <x v="0"/>
    <d v="2019-11-01T00:00:00"/>
    <x v="1"/>
    <n v="30"/>
    <n v="2"/>
    <n v="6360"/>
    <n v="6062.4579999999996"/>
    <n v="3031.2289999999998"/>
    <n v="15"/>
    <n v="212"/>
    <n v="297.54199999999997"/>
    <x v="1"/>
    <x v="10"/>
    <x v="43"/>
  </r>
  <r>
    <x v="0"/>
    <d v="2019-11-01T00:00:00"/>
    <x v="0"/>
    <n v="232.88"/>
    <m/>
    <n v="6637.08"/>
    <n v="4162.2280000000001"/>
    <n v="17.873000000000001"/>
    <m/>
    <n v="28.5"/>
    <n v="2474.8519999999999"/>
    <x v="1"/>
    <x v="10"/>
    <x v="43"/>
  </r>
  <r>
    <x v="0"/>
    <d v="2019-11-01T00:00:00"/>
    <x v="1"/>
    <n v="1140"/>
    <n v="10"/>
    <n v="34200"/>
    <n v="30312.291000000001"/>
    <n v="3031.2289999999998"/>
    <n v="114"/>
    <n v="30"/>
    <n v="3887.7089999999998"/>
    <x v="1"/>
    <x v="10"/>
    <x v="43"/>
  </r>
  <r>
    <x v="0"/>
    <d v="2019-11-01T00:00:00"/>
    <x v="0"/>
    <n v="230.12"/>
    <m/>
    <n v="6558.42"/>
    <n v="4112.8990000000003"/>
    <n v="17.873000000000001"/>
    <m/>
    <n v="28.5"/>
    <n v="2445.5210000000002"/>
    <x v="1"/>
    <x v="10"/>
    <x v="43"/>
  </r>
  <r>
    <x v="0"/>
    <d v="2019-11-01T00:00:00"/>
    <x v="1"/>
    <n v="347"/>
    <n v="3"/>
    <n v="10410"/>
    <n v="9093.6869999999999"/>
    <n v="3031.2289999999998"/>
    <n v="115.66666666666667"/>
    <n v="30"/>
    <n v="1316.3130000000001"/>
    <x v="1"/>
    <x v="10"/>
    <x v="43"/>
  </r>
  <r>
    <x v="0"/>
    <d v="2019-11-01T00:00:00"/>
    <x v="0"/>
    <n v="195.99"/>
    <m/>
    <n v="5585.72"/>
    <n v="3502.8989999999999"/>
    <n v="17.873000000000001"/>
    <m/>
    <n v="28.5"/>
    <n v="2082.8209999999999"/>
    <x v="1"/>
    <x v="10"/>
    <x v="43"/>
  </r>
  <r>
    <x v="0"/>
    <d v="2019-11-01T00:00:00"/>
    <x v="1"/>
    <n v="114"/>
    <n v="1"/>
    <n v="3420"/>
    <n v="3031.2289999999998"/>
    <n v="3031.2289999999998"/>
    <n v="114"/>
    <n v="30"/>
    <n v="388.77100000000002"/>
    <x v="1"/>
    <x v="10"/>
    <x v="43"/>
  </r>
  <r>
    <x v="0"/>
    <d v="2019-11-01T00:00:00"/>
    <x v="0"/>
    <n v="449.32"/>
    <m/>
    <n v="12805.62"/>
    <n v="8030.6270000000004"/>
    <n v="17.873000000000001"/>
    <m/>
    <n v="28.5"/>
    <n v="4774.9930000000004"/>
    <x v="1"/>
    <x v="10"/>
    <x v="43"/>
  </r>
  <r>
    <x v="0"/>
    <d v="2019-11-01T00:00:00"/>
    <x v="1"/>
    <n v="29.5"/>
    <n v="23"/>
    <n v="76936"/>
    <n v="69718.269"/>
    <n v="3031.2289999999998"/>
    <n v="1.2826086956521738"/>
    <n v="2608"/>
    <n v="7217.7309999999998"/>
    <x v="1"/>
    <x v="10"/>
    <x v="43"/>
  </r>
  <r>
    <x v="0"/>
    <d v="2019-11-01T00:00:00"/>
    <x v="0"/>
    <n v="238.74"/>
    <m/>
    <n v="6804.09"/>
    <n v="4266.9629999999997"/>
    <n v="17.873000000000001"/>
    <m/>
    <n v="28.5"/>
    <n v="2537.127"/>
    <x v="1"/>
    <x v="10"/>
    <x v="43"/>
  </r>
  <r>
    <x v="0"/>
    <d v="2019-11-01T00:00:00"/>
    <x v="1"/>
    <n v="312"/>
    <n v="3"/>
    <n v="9360"/>
    <n v="9093.6869999999999"/>
    <n v="3031.2289999999998"/>
    <n v="104"/>
    <n v="30"/>
    <n v="266.31299999999999"/>
    <x v="1"/>
    <x v="10"/>
    <x v="43"/>
  </r>
  <r>
    <x v="0"/>
    <d v="2019-11-01T00:00:00"/>
    <x v="0"/>
    <n v="18.510000000000002"/>
    <m/>
    <n v="490.52"/>
    <n v="330.82600000000002"/>
    <n v="17.873000000000001"/>
    <m/>
    <n v="26.500299999999999"/>
    <n v="159.69399999999999"/>
    <x v="1"/>
    <x v="10"/>
    <x v="43"/>
  </r>
  <r>
    <x v="0"/>
    <d v="2019-11-01T00:00:00"/>
    <x v="1"/>
    <n v="88"/>
    <n v="1"/>
    <n v="2640"/>
    <n v="3031.2289999999998"/>
    <n v="3031.2289999999998"/>
    <n v="88"/>
    <n v="30"/>
    <n v="-391.22899999999998"/>
    <x v="1"/>
    <x v="10"/>
    <x v="43"/>
  </r>
  <r>
    <x v="0"/>
    <d v="2019-11-01T00:00:00"/>
    <x v="0"/>
    <n v="150.91999999999999"/>
    <m/>
    <n v="4301.22"/>
    <n v="2697.37"/>
    <n v="17.873000000000001"/>
    <m/>
    <n v="28.5"/>
    <n v="1603.85"/>
    <x v="1"/>
    <x v="10"/>
    <x v="43"/>
  </r>
  <r>
    <x v="0"/>
    <d v="2019-11-01T00:00:00"/>
    <x v="1"/>
    <n v="838"/>
    <n v="8"/>
    <n v="25140"/>
    <n v="24249.832999999999"/>
    <n v="3031.2289999999998"/>
    <n v="104.75"/>
    <n v="30"/>
    <n v="890.16700000000003"/>
    <x v="1"/>
    <x v="10"/>
    <x v="43"/>
  </r>
  <r>
    <x v="0"/>
    <d v="2019-11-01T00:00:00"/>
    <x v="0"/>
    <n v="583.79999999999995"/>
    <m/>
    <n v="16638.3"/>
    <n v="10416.231"/>
    <n v="17.841999999999999"/>
    <m/>
    <n v="28.5"/>
    <n v="6222.0690000000004"/>
    <x v="1"/>
    <x v="10"/>
    <x v="43"/>
  </r>
  <r>
    <x v="0"/>
    <d v="2019-11-01T00:00:00"/>
    <x v="1"/>
    <n v="2000"/>
    <n v="18"/>
    <n v="59000"/>
    <n v="54562.124000000003"/>
    <n v="3031.2289999999998"/>
    <n v="111.11111111111111"/>
    <n v="29.5"/>
    <n v="4437.8760000000002"/>
    <x v="1"/>
    <x v="10"/>
    <x v="43"/>
  </r>
  <r>
    <x v="0"/>
    <d v="2019-11-01T00:00:00"/>
    <x v="0"/>
    <n v="573.24"/>
    <m/>
    <n v="16337.34"/>
    <n v="10245.43"/>
    <n v="17.873000000000001"/>
    <m/>
    <n v="28.5"/>
    <n v="6091.91"/>
    <x v="1"/>
    <x v="10"/>
    <x v="43"/>
  </r>
  <r>
    <x v="0"/>
    <d v="2019-11-01T00:00:00"/>
    <x v="1"/>
    <n v="276"/>
    <n v="3"/>
    <n v="8280"/>
    <n v="9093.6869999999999"/>
    <n v="3031.2289999999998"/>
    <n v="92"/>
    <n v="30"/>
    <n v="-813.68700000000001"/>
    <x v="1"/>
    <x v="10"/>
    <x v="43"/>
  </r>
  <r>
    <x v="0"/>
    <d v="2019-11-01T00:00:00"/>
    <x v="0"/>
    <n v="275.23"/>
    <m/>
    <n v="7293.6"/>
    <n v="4919.143"/>
    <n v="17.873000000000001"/>
    <m/>
    <n v="26.5"/>
    <n v="2374.4569999999999"/>
    <x v="1"/>
    <x v="10"/>
    <x v="43"/>
  </r>
  <r>
    <x v="0"/>
    <d v="2019-11-01T00:00:00"/>
    <x v="1"/>
    <n v="223"/>
    <n v="2"/>
    <n v="6690"/>
    <n v="6062.4579999999996"/>
    <n v="3031.2289999999998"/>
    <n v="111.5"/>
    <n v="30"/>
    <n v="627.54200000000003"/>
    <x v="1"/>
    <x v="10"/>
    <x v="43"/>
  </r>
  <r>
    <x v="0"/>
    <d v="2019-11-01T00:00:00"/>
    <x v="0"/>
    <n v="182.9"/>
    <m/>
    <n v="5212.6499999999996"/>
    <n v="3268.944"/>
    <n v="17.873000000000001"/>
    <m/>
    <n v="28.5"/>
    <n v="1943.7059999999999"/>
    <x v="1"/>
    <x v="10"/>
    <x v="43"/>
  </r>
  <r>
    <x v="0"/>
    <d v="2019-11-01T00:00:00"/>
    <x v="1"/>
    <n v="224"/>
    <n v="2"/>
    <n v="6608"/>
    <n v="6062.4579999999996"/>
    <n v="3031.2289999999998"/>
    <n v="112"/>
    <n v="29.5"/>
    <n v="545.54200000000003"/>
    <x v="1"/>
    <x v="10"/>
    <x v="43"/>
  </r>
  <r>
    <x v="0"/>
    <d v="2019-11-01T00:00:00"/>
    <x v="0"/>
    <n v="55.05"/>
    <m/>
    <n v="1458.83"/>
    <n v="983.9"/>
    <n v="17.873000000000001"/>
    <m/>
    <n v="26.5001"/>
    <n v="474.93"/>
    <x v="1"/>
    <x v="10"/>
    <x v="43"/>
  </r>
  <r>
    <x v="0"/>
    <d v="2019-11-01T00:00:00"/>
    <x v="1"/>
    <n v="221"/>
    <n v="2"/>
    <n v="6630"/>
    <n v="6062.4579999999996"/>
    <n v="3031.2289999999998"/>
    <n v="110.5"/>
    <n v="30"/>
    <n v="567.54200000000003"/>
    <x v="1"/>
    <x v="10"/>
    <x v="43"/>
  </r>
  <r>
    <x v="0"/>
    <d v="2019-11-01T00:00:00"/>
    <x v="0"/>
    <n v="569.01"/>
    <m/>
    <n v="16216.79"/>
    <n v="10169.828"/>
    <n v="17.873000000000001"/>
    <m/>
    <n v="28.5"/>
    <n v="6046.9620000000004"/>
    <x v="1"/>
    <x v="10"/>
    <x v="43"/>
  </r>
  <r>
    <x v="0"/>
    <d v="2019-11-01T00:00:00"/>
    <x v="1"/>
    <n v="105"/>
    <n v="1"/>
    <n v="3150"/>
    <n v="3031.2289999999998"/>
    <n v="3031.2289999999998"/>
    <n v="105"/>
    <n v="30"/>
    <n v="118.771"/>
    <x v="1"/>
    <x v="10"/>
    <x v="43"/>
  </r>
  <r>
    <x v="0"/>
    <d v="2019-11-01T00:00:00"/>
    <x v="0"/>
    <n v="170.19"/>
    <m/>
    <n v="4850.42"/>
    <n v="3041.78"/>
    <n v="17.873000000000001"/>
    <m/>
    <n v="28.5"/>
    <n v="1808.64"/>
    <x v="1"/>
    <x v="10"/>
    <x v="43"/>
  </r>
  <r>
    <x v="0"/>
    <d v="2019-11-01T00:00:00"/>
    <x v="1"/>
    <n v="118"/>
    <n v="1"/>
    <n v="3540"/>
    <n v="3031.2289999999998"/>
    <n v="3031.2289999999998"/>
    <n v="118"/>
    <n v="30"/>
    <n v="508.77100000000002"/>
    <x v="1"/>
    <x v="10"/>
    <x v="43"/>
  </r>
  <r>
    <x v="0"/>
    <d v="2019-11-01T00:00:00"/>
    <x v="0"/>
    <n v="304.95"/>
    <m/>
    <n v="8691.08"/>
    <n v="5450.3239999999996"/>
    <n v="17.873000000000001"/>
    <m/>
    <n v="28.5"/>
    <n v="3240.7559999999999"/>
    <x v="1"/>
    <x v="10"/>
    <x v="43"/>
  </r>
  <r>
    <x v="0"/>
    <d v="2019-11-01T00:00:00"/>
    <x v="1"/>
    <n v="102"/>
    <n v="1"/>
    <n v="3060"/>
    <n v="3031.2289999999998"/>
    <n v="3031.2289999999998"/>
    <n v="102"/>
    <n v="30"/>
    <n v="28.771000000000001"/>
    <x v="1"/>
    <x v="10"/>
    <x v="43"/>
  </r>
  <r>
    <x v="0"/>
    <d v="2019-11-01T00:00:00"/>
    <x v="0"/>
    <n v="263"/>
    <m/>
    <n v="7495.5"/>
    <n v="4700.5590000000002"/>
    <n v="17.873000000000001"/>
    <m/>
    <n v="28.5"/>
    <n v="2794.9409999999998"/>
    <x v="1"/>
    <x v="10"/>
    <x v="43"/>
  </r>
  <r>
    <x v="0"/>
    <d v="2019-11-01T00:00:00"/>
    <x v="1"/>
    <n v="130"/>
    <n v="1"/>
    <n v="3900"/>
    <n v="3031.2289999999998"/>
    <n v="3031.2289999999998"/>
    <n v="130"/>
    <n v="30"/>
    <n v="868.77099999999996"/>
    <x v="1"/>
    <x v="10"/>
    <x v="43"/>
  </r>
  <r>
    <x v="0"/>
    <d v="2019-11-01T00:00:00"/>
    <x v="0"/>
    <n v="703.72"/>
    <m/>
    <n v="20056.02"/>
    <n v="12577.478999999999"/>
    <n v="17.873000000000001"/>
    <m/>
    <n v="28.5"/>
    <n v="7478.5410000000002"/>
    <x v="1"/>
    <x v="10"/>
    <x v="43"/>
  </r>
  <r>
    <x v="0"/>
    <d v="2019-11-01T00:00:00"/>
    <x v="1"/>
    <n v="117"/>
    <n v="1"/>
    <n v="3510"/>
    <n v="3031.2289999999998"/>
    <n v="3031.2289999999998"/>
    <n v="117"/>
    <n v="30"/>
    <n v="478.77100000000002"/>
    <x v="1"/>
    <x v="10"/>
    <x v="43"/>
  </r>
  <r>
    <x v="0"/>
    <d v="2019-11-01T00:00:00"/>
    <x v="0"/>
    <n v="129.72"/>
    <m/>
    <n v="3697.02"/>
    <n v="2318.4659999999999"/>
    <n v="17.873000000000001"/>
    <m/>
    <n v="28.5"/>
    <n v="1378.5540000000001"/>
    <x v="1"/>
    <x v="10"/>
    <x v="43"/>
  </r>
  <r>
    <x v="0"/>
    <d v="2019-11-01T00:00:00"/>
    <x v="1"/>
    <n v="330"/>
    <n v="3"/>
    <n v="9735"/>
    <n v="9093.6869999999999"/>
    <n v="3031.2289999999998"/>
    <n v="110"/>
    <n v="29.5"/>
    <n v="641.31299999999999"/>
    <x v="1"/>
    <x v="10"/>
    <x v="43"/>
  </r>
  <r>
    <x v="0"/>
    <d v="2019-11-01T00:00:00"/>
    <x v="0"/>
    <n v="183.78"/>
    <m/>
    <n v="5237.7299999999996"/>
    <n v="3284.672"/>
    <n v="17.873000000000001"/>
    <m/>
    <n v="28.5"/>
    <n v="1953.058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584.29999999999995"/>
    <m/>
    <n v="16652.55"/>
    <n v="10443.103999999999"/>
    <n v="17.873000000000001"/>
    <m/>
    <n v="28.5"/>
    <n v="6209.4459999999999"/>
    <x v="1"/>
    <x v="10"/>
    <x v="43"/>
  </r>
  <r>
    <x v="0"/>
    <d v="2019-11-01T00:00:00"/>
    <x v="1"/>
    <n v="321"/>
    <n v="3"/>
    <n v="9469.5"/>
    <n v="9093.6869999999999"/>
    <n v="3031.2289999999998"/>
    <n v="107"/>
    <n v="29.5"/>
    <n v="375.81299999999999"/>
    <x v="1"/>
    <x v="10"/>
    <x v="43"/>
  </r>
  <r>
    <x v="0"/>
    <d v="2019-11-01T00:00:00"/>
    <x v="0"/>
    <n v="117.32"/>
    <m/>
    <n v="1759.8"/>
    <n v="2096.8420000000001"/>
    <n v="17.873000000000001"/>
    <m/>
    <n v="15"/>
    <n v="-337.04199999999997"/>
    <x v="1"/>
    <x v="10"/>
    <x v="43"/>
  </r>
  <r>
    <x v="0"/>
    <d v="2019-11-01T00:00:00"/>
    <x v="1"/>
    <n v="105"/>
    <n v="1"/>
    <n v="3097.5"/>
    <n v="2133.076"/>
    <n v="2133.076"/>
    <n v="105"/>
    <n v="29.5"/>
    <n v="964.42399999999998"/>
    <x v="1"/>
    <x v="10"/>
    <x v="43"/>
  </r>
  <r>
    <x v="0"/>
    <d v="2019-11-01T00:00:00"/>
    <x v="0"/>
    <n v="126.55"/>
    <m/>
    <n v="3353.58"/>
    <n v="2261.8090000000002"/>
    <n v="17.873000000000001"/>
    <m/>
    <n v="26.5"/>
    <n v="1091.771"/>
    <x v="1"/>
    <x v="10"/>
    <x v="43"/>
  </r>
  <r>
    <x v="0"/>
    <d v="2019-11-01T00:00:00"/>
    <x v="1"/>
    <n v="132"/>
    <n v="1"/>
    <n v="3894"/>
    <n v="2133.076"/>
    <n v="2133.076"/>
    <n v="132"/>
    <n v="29.5"/>
    <n v="1760.924"/>
    <x v="1"/>
    <x v="10"/>
    <x v="43"/>
  </r>
  <r>
    <x v="0"/>
    <d v="2019-11-01T00:00:00"/>
    <x v="0"/>
    <n v="210.97"/>
    <m/>
    <n v="6012.65"/>
    <n v="3770.634"/>
    <n v="17.873000000000001"/>
    <m/>
    <n v="28.5"/>
    <n v="2242.0160000000001"/>
    <x v="1"/>
    <x v="10"/>
    <x v="43"/>
  </r>
  <r>
    <x v="0"/>
    <d v="2019-11-01T00:00:00"/>
    <x v="1"/>
    <n v="539.5"/>
    <n v="6"/>
    <n v="16724.5"/>
    <n v="12798.455"/>
    <n v="2133.076"/>
    <n v="89.916666666666671"/>
    <n v="31"/>
    <n v="3926.0450000000001"/>
    <x v="1"/>
    <x v="10"/>
    <x v="43"/>
  </r>
  <r>
    <x v="0"/>
    <d v="2019-11-01T00:00:00"/>
    <x v="0"/>
    <n v="139.71"/>
    <m/>
    <n v="3981.74"/>
    <n v="2497.0149999999999"/>
    <n v="17.873000000000001"/>
    <m/>
    <n v="28.5"/>
    <n v="1484.7249999999999"/>
    <x v="1"/>
    <x v="10"/>
    <x v="43"/>
  </r>
  <r>
    <x v="0"/>
    <d v="2019-11-01T00:00:00"/>
    <x v="1"/>
    <n v="404.5"/>
    <n v="4"/>
    <n v="11932.75"/>
    <n v="8532.3040000000001"/>
    <n v="2133.076"/>
    <n v="101.125"/>
    <n v="29.5"/>
    <n v="3400.4459999999999"/>
    <x v="1"/>
    <x v="10"/>
    <x v="43"/>
  </r>
  <r>
    <x v="0"/>
    <d v="2019-11-01T00:00:00"/>
    <x v="0"/>
    <n v="191.3"/>
    <m/>
    <n v="4686.8500000000004"/>
    <n v="3419.0749999999998"/>
    <n v="17.873000000000001"/>
    <m/>
    <n v="24.5"/>
    <n v="1267.7750000000001"/>
    <x v="1"/>
    <x v="10"/>
    <x v="43"/>
  </r>
  <r>
    <x v="0"/>
    <d v="2019-11-01T00:00:00"/>
    <x v="1"/>
    <n v="294.5"/>
    <n v="3"/>
    <n v="8687.75"/>
    <n v="6399.2280000000001"/>
    <n v="2133.076"/>
    <n v="98.166666666666671"/>
    <n v="29.5"/>
    <n v="2288.5219999999999"/>
    <x v="1"/>
    <x v="10"/>
    <x v="43"/>
  </r>
  <r>
    <x v="0"/>
    <d v="2019-11-01T00:00:00"/>
    <x v="0"/>
    <n v="346.4"/>
    <m/>
    <n v="9872.4"/>
    <n v="6191.1540000000005"/>
    <n v="17.873000000000001"/>
    <m/>
    <n v="28.5"/>
    <n v="3681.2460000000001"/>
    <x v="1"/>
    <x v="10"/>
    <x v="43"/>
  </r>
  <r>
    <x v="0"/>
    <d v="2019-11-01T00:00:00"/>
    <x v="1"/>
    <n v="84.5"/>
    <n v="1"/>
    <n v="2492.75"/>
    <n v="2133.076"/>
    <n v="2133.076"/>
    <n v="84.5"/>
    <n v="29.5"/>
    <n v="359.67399999999998"/>
    <x v="1"/>
    <x v="10"/>
    <x v="43"/>
  </r>
  <r>
    <x v="0"/>
    <d v="2019-11-01T00:00:00"/>
    <x v="0"/>
    <n v="2738.49"/>
    <m/>
    <n v="78046.97"/>
    <n v="48944.61"/>
    <n v="17.873000000000001"/>
    <m/>
    <n v="28.5"/>
    <n v="29102.36"/>
    <x v="1"/>
    <x v="10"/>
    <x v="43"/>
  </r>
  <r>
    <x v="0"/>
    <d v="2019-11-01T00:00:00"/>
    <x v="1"/>
    <n v="1090.5"/>
    <n v="10"/>
    <n v="31406.400000000001"/>
    <n v="21330.758999999998"/>
    <n v="2133.076"/>
    <n v="109.05"/>
    <n v="28.8"/>
    <n v="10075.641"/>
    <x v="1"/>
    <x v="10"/>
    <x v="43"/>
  </r>
  <r>
    <x v="0"/>
    <d v="2019-11-01T00:00:00"/>
    <x v="1"/>
    <n v="457"/>
    <n v="4"/>
    <n v="13481.5"/>
    <n v="8532.3040000000001"/>
    <n v="2133.076"/>
    <n v="114.25"/>
    <n v="29.5"/>
    <n v="4949.1959999999999"/>
    <x v="1"/>
    <x v="10"/>
    <x v="43"/>
  </r>
  <r>
    <x v="0"/>
    <d v="2019-11-01T00:00:00"/>
    <x v="1"/>
    <n v="294"/>
    <n v="3"/>
    <n v="8673"/>
    <n v="6399.2280000000001"/>
    <n v="2133.076"/>
    <n v="98"/>
    <n v="29.5"/>
    <n v="2273.7719999999999"/>
    <x v="1"/>
    <x v="10"/>
    <x v="43"/>
  </r>
  <r>
    <x v="0"/>
    <d v="2019-11-01T00:00:00"/>
    <x v="1"/>
    <n v="698"/>
    <n v="6"/>
    <n v="20591"/>
    <n v="12798.455"/>
    <n v="2133.076"/>
    <n v="116.33333333333333"/>
    <n v="29.5"/>
    <n v="7792.5450000000001"/>
    <x v="1"/>
    <x v="10"/>
    <x v="43"/>
  </r>
  <r>
    <x v="0"/>
    <d v="2019-11-01T00:00:00"/>
    <x v="1"/>
    <n v="111.5"/>
    <n v="1"/>
    <n v="3289.25"/>
    <n v="2133.076"/>
    <n v="2133.076"/>
    <n v="111.5"/>
    <n v="29.5"/>
    <n v="1156.174"/>
    <x v="1"/>
    <x v="10"/>
    <x v="43"/>
  </r>
  <r>
    <x v="0"/>
    <d v="2019-11-01T00:00:00"/>
    <x v="1"/>
    <n v="106"/>
    <n v="1"/>
    <n v="2756"/>
    <n v="2248.018"/>
    <n v="2248.018"/>
    <n v="106"/>
    <n v="26"/>
    <n v="507.98200000000003"/>
    <x v="1"/>
    <x v="10"/>
    <x v="43"/>
  </r>
  <r>
    <x v="0"/>
    <d v="2019-11-01T00:00:00"/>
    <x v="1"/>
    <n v="1059"/>
    <n v="10"/>
    <n v="30499.200000000001"/>
    <n v="22480.183000000001"/>
    <n v="2248.018"/>
    <n v="105.9"/>
    <n v="28.8"/>
    <n v="8019.0169999999998"/>
    <x v="1"/>
    <x v="10"/>
    <x v="43"/>
  </r>
  <r>
    <x v="0"/>
    <d v="2019-11-01T00:00:00"/>
    <x v="1"/>
    <n v="102"/>
    <n v="1"/>
    <n v="2652"/>
    <n v="2248.018"/>
    <n v="2248.018"/>
    <n v="102"/>
    <n v="26"/>
    <n v="403.98200000000003"/>
    <x v="1"/>
    <x v="10"/>
    <x v="43"/>
  </r>
  <r>
    <x v="0"/>
    <d v="2019-11-01T00:00:00"/>
    <x v="1"/>
    <n v="107"/>
    <n v="1"/>
    <n v="2782"/>
    <n v="2248.018"/>
    <n v="2248.018"/>
    <n v="107"/>
    <n v="26"/>
    <n v="533.98199999999997"/>
    <x v="1"/>
    <x v="10"/>
    <x v="43"/>
  </r>
  <r>
    <x v="0"/>
    <d v="2019-11-01T00:00:00"/>
    <x v="1"/>
    <n v="473.5"/>
    <n v="4"/>
    <n v="13968.25"/>
    <n v="8992.0730000000003"/>
    <n v="2248.018"/>
    <n v="118.375"/>
    <n v="29.5"/>
    <n v="4976.1769999999997"/>
    <x v="1"/>
    <x v="10"/>
    <x v="43"/>
  </r>
  <r>
    <x v="0"/>
    <d v="2019-11-01T00:00:00"/>
    <x v="1"/>
    <n v="1027"/>
    <n v="10"/>
    <n v="31837"/>
    <n v="22480.183000000001"/>
    <n v="2248.018"/>
    <n v="102.7"/>
    <n v="31"/>
    <n v="9356.8169999999991"/>
    <x v="1"/>
    <x v="10"/>
    <x v="43"/>
  </r>
  <r>
    <x v="0"/>
    <d v="2019-11-01T00:00:00"/>
    <x v="1"/>
    <n v="96"/>
    <n v="1"/>
    <n v="2832"/>
    <n v="2133.076"/>
    <n v="2133.076"/>
    <n v="96"/>
    <n v="29.5"/>
    <n v="698.92399999999998"/>
    <x v="1"/>
    <x v="10"/>
    <x v="43"/>
  </r>
  <r>
    <x v="0"/>
    <d v="2019-11-01T00:00:00"/>
    <x v="1"/>
    <n v="110.5"/>
    <n v="1"/>
    <n v="3259.75"/>
    <n v="2133.076"/>
    <n v="2133.076"/>
    <n v="110.5"/>
    <n v="29.5"/>
    <n v="1126.674"/>
    <x v="1"/>
    <x v="10"/>
    <x v="43"/>
  </r>
  <r>
    <x v="0"/>
    <d v="2019-11-01T00:00:00"/>
    <x v="1"/>
    <n v="114"/>
    <n v="1"/>
    <n v="3363"/>
    <n v="2133.076"/>
    <n v="2133.076"/>
    <n v="114"/>
    <n v="29.5"/>
    <n v="1229.924"/>
    <x v="1"/>
    <x v="10"/>
    <x v="43"/>
  </r>
  <r>
    <x v="0"/>
    <d v="2019-11-01T00:00:00"/>
    <x v="1"/>
    <n v="439.5"/>
    <n v="4"/>
    <n v="13624.5"/>
    <n v="8992.0730000000003"/>
    <n v="2248.018"/>
    <n v="109.875"/>
    <n v="31"/>
    <n v="4632.4269999999997"/>
    <x v="1"/>
    <x v="10"/>
    <x v="43"/>
  </r>
  <r>
    <x v="0"/>
    <d v="2019-11-01T00:00:00"/>
    <x v="1"/>
    <n v="101.5"/>
    <n v="1"/>
    <n v="2994.25"/>
    <n v="2133.076"/>
    <n v="2133.076"/>
    <n v="101.5"/>
    <n v="29.5"/>
    <n v="861.17399999999998"/>
    <x v="1"/>
    <x v="10"/>
    <x v="43"/>
  </r>
  <r>
    <x v="0"/>
    <d v="2019-11-02T00:00:00"/>
    <x v="1"/>
    <n v="3499"/>
    <n v="30"/>
    <n v="103220.5"/>
    <n v="94123.433000000005"/>
    <n v="3137.4479999999999"/>
    <n v="116.63333333333334"/>
    <n v="29.5"/>
    <n v="9097.0669999999991"/>
    <x v="1"/>
    <x v="10"/>
    <x v="43"/>
  </r>
  <r>
    <x v="0"/>
    <d v="2019-11-02T00:00:00"/>
    <x v="1"/>
    <n v="108"/>
    <n v="1"/>
    <n v="3240"/>
    <n v="3137.4479999999999"/>
    <n v="3137.4479999999999"/>
    <n v="108"/>
    <n v="30"/>
    <n v="102.55200000000001"/>
    <x v="1"/>
    <x v="10"/>
    <x v="43"/>
  </r>
  <r>
    <x v="0"/>
    <d v="2019-11-02T00:00:00"/>
    <x v="1"/>
    <n v="526"/>
    <n v="5"/>
    <n v="15517"/>
    <n v="15687.239"/>
    <n v="3137.4479999999999"/>
    <n v="105.2"/>
    <n v="29.5"/>
    <n v="-170.239"/>
    <x v="1"/>
    <x v="10"/>
    <x v="43"/>
  </r>
  <r>
    <x v="0"/>
    <d v="2019-11-02T00:00:00"/>
    <x v="1"/>
    <n v="216"/>
    <n v="2"/>
    <n v="6480"/>
    <n v="6274.8959999999997"/>
    <n v="3137.4479999999999"/>
    <n v="108"/>
    <n v="30"/>
    <n v="205.10400000000001"/>
    <x v="1"/>
    <x v="10"/>
    <x v="43"/>
  </r>
  <r>
    <x v="0"/>
    <d v="2019-11-02T00:00:00"/>
    <x v="1"/>
    <n v="592"/>
    <n v="5"/>
    <n v="17760"/>
    <n v="15687.239"/>
    <n v="3137.4479999999999"/>
    <n v="118.4"/>
    <n v="30"/>
    <n v="2072.761"/>
    <x v="1"/>
    <x v="10"/>
    <x v="43"/>
  </r>
  <r>
    <x v="0"/>
    <d v="2019-11-02T00:00:00"/>
    <x v="1"/>
    <n v="110"/>
    <n v="1"/>
    <n v="3300"/>
    <n v="3137.4479999999999"/>
    <n v="3137.4479999999999"/>
    <n v="110"/>
    <n v="30"/>
    <n v="162.55199999999999"/>
    <x v="1"/>
    <x v="10"/>
    <x v="43"/>
  </r>
  <r>
    <x v="0"/>
    <d v="2019-11-02T00:00:00"/>
    <x v="1"/>
    <n v="216"/>
    <n v="2"/>
    <n v="6372"/>
    <n v="6274.8959999999997"/>
    <n v="3137.4479999999999"/>
    <n v="108"/>
    <n v="29.5"/>
    <n v="97.103999999999999"/>
    <x v="1"/>
    <x v="10"/>
    <x v="43"/>
  </r>
  <r>
    <x v="0"/>
    <d v="2019-11-02T00:00:00"/>
    <x v="1"/>
    <n v="3560"/>
    <n v="30"/>
    <n v="96120"/>
    <n v="94123.433000000005"/>
    <n v="3137.4479999999999"/>
    <n v="118.66666666666667"/>
    <n v="27"/>
    <n v="1996.567"/>
    <x v="1"/>
    <x v="10"/>
    <x v="43"/>
  </r>
  <r>
    <x v="1"/>
    <d v="2019-11-02T00:00:00"/>
    <x v="1"/>
    <n v="-3560"/>
    <n v="-30"/>
    <n v="-96120"/>
    <n v="-94123.433000000005"/>
    <n v="-3137.4479999999999"/>
    <n v="118.66666666666667"/>
    <n v="27"/>
    <n v="-1996.567"/>
    <x v="1"/>
    <x v="10"/>
    <x v="43"/>
  </r>
  <r>
    <x v="0"/>
    <d v="2019-11-02T00:00:00"/>
    <x v="1"/>
    <n v="574"/>
    <n v="5"/>
    <n v="17220"/>
    <n v="15687.239"/>
    <n v="3137.4479999999999"/>
    <n v="114.8"/>
    <n v="30"/>
    <n v="1532.761"/>
    <x v="1"/>
    <x v="10"/>
    <x v="43"/>
  </r>
  <r>
    <x v="0"/>
    <d v="2019-11-02T00:00:00"/>
    <x v="1"/>
    <n v="218"/>
    <n v="2"/>
    <n v="6540"/>
    <n v="6274.8959999999997"/>
    <n v="3137.4479999999999"/>
    <n v="109"/>
    <n v="30"/>
    <n v="265.10399999999998"/>
    <x v="1"/>
    <x v="10"/>
    <x v="43"/>
  </r>
  <r>
    <x v="0"/>
    <d v="2019-11-02T00:00:00"/>
    <x v="1"/>
    <n v="230"/>
    <n v="2"/>
    <n v="6900"/>
    <n v="6274.8959999999997"/>
    <n v="3137.4479999999999"/>
    <n v="115"/>
    <n v="30"/>
    <n v="625.10400000000004"/>
    <x v="1"/>
    <x v="10"/>
    <x v="43"/>
  </r>
  <r>
    <x v="0"/>
    <d v="2019-11-02T00:00:00"/>
    <x v="1"/>
    <n v="100"/>
    <n v="1"/>
    <n v="3000"/>
    <n v="3137.4479999999999"/>
    <n v="3137.4479999999999"/>
    <n v="100"/>
    <n v="30"/>
    <n v="-137.44800000000001"/>
    <x v="1"/>
    <x v="10"/>
    <x v="43"/>
  </r>
  <r>
    <x v="0"/>
    <d v="2019-11-02T00:00:00"/>
    <x v="1"/>
    <n v="220"/>
    <n v="2"/>
    <n v="6600"/>
    <n v="6274.8959999999997"/>
    <n v="3137.4479999999999"/>
    <n v="110"/>
    <n v="30"/>
    <n v="325.10399999999998"/>
    <x v="1"/>
    <x v="10"/>
    <x v="43"/>
  </r>
  <r>
    <x v="0"/>
    <d v="2019-11-02T00:00:00"/>
    <x v="1"/>
    <n v="534"/>
    <n v="5"/>
    <n v="16020"/>
    <n v="15687.239"/>
    <n v="3137.4479999999999"/>
    <n v="106.8"/>
    <n v="30"/>
    <n v="332.76100000000002"/>
    <x v="1"/>
    <x v="10"/>
    <x v="43"/>
  </r>
  <r>
    <x v="0"/>
    <d v="2019-11-02T00:00:00"/>
    <x v="1"/>
    <n v="322"/>
    <n v="3"/>
    <n v="9660"/>
    <n v="9412.3430000000008"/>
    <n v="3137.4479999999999"/>
    <n v="107.33333333333333"/>
    <n v="30"/>
    <n v="247.65700000000001"/>
    <x v="1"/>
    <x v="10"/>
    <x v="43"/>
  </r>
  <r>
    <x v="0"/>
    <d v="2019-11-02T00:00:00"/>
    <x v="1"/>
    <n v="610"/>
    <n v="6"/>
    <n v="18300"/>
    <n v="18824.687000000002"/>
    <n v="3137.4479999999999"/>
    <n v="101.66666666666667"/>
    <n v="30"/>
    <n v="-524.68700000000001"/>
    <x v="1"/>
    <x v="10"/>
    <x v="43"/>
  </r>
  <r>
    <x v="0"/>
    <d v="2019-11-02T00:00:00"/>
    <x v="1"/>
    <n v="566"/>
    <n v="5"/>
    <n v="16980"/>
    <n v="15687.239"/>
    <n v="3137.4479999999999"/>
    <n v="113.2"/>
    <n v="30"/>
    <n v="1292.761"/>
    <x v="1"/>
    <x v="10"/>
    <x v="43"/>
  </r>
  <r>
    <x v="0"/>
    <d v="2019-11-02T00:00:00"/>
    <x v="1"/>
    <n v="238"/>
    <n v="2"/>
    <n v="7140"/>
    <n v="6274.8959999999997"/>
    <n v="3137.4479999999999"/>
    <n v="119"/>
    <n v="30"/>
    <n v="865.10400000000004"/>
    <x v="1"/>
    <x v="10"/>
    <x v="43"/>
  </r>
  <r>
    <x v="0"/>
    <d v="2019-11-02T00:00:00"/>
    <x v="1"/>
    <n v="370"/>
    <n v="3"/>
    <n v="10915"/>
    <n v="9412.3430000000008"/>
    <n v="3137.4479999999999"/>
    <n v="123.33333333333333"/>
    <n v="29.5"/>
    <n v="1502.6569999999999"/>
    <x v="1"/>
    <x v="10"/>
    <x v="43"/>
  </r>
  <r>
    <x v="0"/>
    <d v="2019-11-02T00:00:00"/>
    <x v="1"/>
    <n v="209"/>
    <n v="2"/>
    <n v="6270"/>
    <n v="6274.8959999999997"/>
    <n v="3137.4479999999999"/>
    <n v="104.5"/>
    <n v="30"/>
    <n v="-4.8959999999999999"/>
    <x v="1"/>
    <x v="10"/>
    <x v="43"/>
  </r>
  <r>
    <x v="0"/>
    <d v="2019-11-02T00:00:00"/>
    <x v="1"/>
    <n v="182"/>
    <n v="2"/>
    <n v="5460"/>
    <n v="6274.8959999999997"/>
    <n v="3137.4479999999999"/>
    <n v="91"/>
    <n v="30"/>
    <n v="-814.89599999999996"/>
    <x v="1"/>
    <x v="10"/>
    <x v="43"/>
  </r>
  <r>
    <x v="0"/>
    <d v="2019-11-02T00:00:00"/>
    <x v="1"/>
    <n v="206"/>
    <n v="2"/>
    <n v="6180"/>
    <n v="6274.8959999999997"/>
    <n v="3137.4479999999999"/>
    <n v="103"/>
    <n v="30"/>
    <n v="-94.896000000000001"/>
    <x v="1"/>
    <x v="10"/>
    <x v="43"/>
  </r>
  <r>
    <x v="0"/>
    <d v="2019-11-02T00:00:00"/>
    <x v="1"/>
    <n v="440"/>
    <n v="4"/>
    <n v="13200"/>
    <n v="12549.790999999999"/>
    <n v="3137.4479999999999"/>
    <n v="110"/>
    <n v="30"/>
    <n v="650.20899999999995"/>
    <x v="1"/>
    <x v="10"/>
    <x v="43"/>
  </r>
  <r>
    <x v="0"/>
    <d v="2019-11-04T00:00:00"/>
    <x v="0"/>
    <n v="174.56"/>
    <m/>
    <n v="4974.96"/>
    <n v="3114.37"/>
    <n v="17.841000000000001"/>
    <m/>
    <n v="28.5"/>
    <n v="1860.59"/>
    <x v="1"/>
    <x v="10"/>
    <x v="44"/>
  </r>
  <r>
    <x v="1"/>
    <d v="2019-11-04T00:00:00"/>
    <x v="1"/>
    <n v="-220"/>
    <n v="-2"/>
    <n v="-6600"/>
    <n v="-6274.8959999999997"/>
    <n v="-3137.4479999999999"/>
    <n v="110"/>
    <n v="30"/>
    <n v="-325.10399999999998"/>
    <x v="1"/>
    <x v="10"/>
    <x v="44"/>
  </r>
  <r>
    <x v="0"/>
    <d v="2019-11-04T00:00:00"/>
    <x v="0"/>
    <n v="762.91"/>
    <m/>
    <n v="19835.66"/>
    <n v="13611.275"/>
    <n v="17.841000000000001"/>
    <m/>
    <n v="26"/>
    <n v="6224.3850000000002"/>
    <x v="1"/>
    <x v="10"/>
    <x v="44"/>
  </r>
  <r>
    <x v="1"/>
    <d v="2019-11-04T00:00:00"/>
    <x v="1"/>
    <n v="-100"/>
    <n v="-1"/>
    <n v="-3000"/>
    <n v="-3137.4479999999999"/>
    <n v="-3137.4479999999999"/>
    <n v="100"/>
    <n v="30"/>
    <n v="137.44800000000001"/>
    <x v="1"/>
    <x v="10"/>
    <x v="44"/>
  </r>
  <r>
    <x v="0"/>
    <d v="2019-11-04T00:00:00"/>
    <x v="0"/>
    <n v="240.73"/>
    <m/>
    <n v="5416.43"/>
    <n v="4294.9260000000004"/>
    <n v="17.841000000000001"/>
    <m/>
    <n v="22.5"/>
    <n v="1121.5039999999999"/>
    <x v="1"/>
    <x v="10"/>
    <x v="44"/>
  </r>
  <r>
    <x v="1"/>
    <d v="2019-11-04T00:00:00"/>
    <x v="1"/>
    <n v="-566"/>
    <n v="-5"/>
    <n v="-16980"/>
    <n v="-15687.239"/>
    <n v="-3137.4479999999999"/>
    <n v="113.2"/>
    <n v="30"/>
    <n v="-1292.761"/>
    <x v="1"/>
    <x v="10"/>
    <x v="44"/>
  </r>
  <r>
    <x v="0"/>
    <d v="2019-11-04T00:00:00"/>
    <x v="0"/>
    <n v="218.21"/>
    <m/>
    <n v="6218.99"/>
    <n v="3958.3760000000002"/>
    <n v="18.14"/>
    <m/>
    <n v="28.5"/>
    <n v="2260.614"/>
    <x v="1"/>
    <x v="10"/>
    <x v="44"/>
  </r>
  <r>
    <x v="1"/>
    <d v="2019-11-04T00:00:00"/>
    <x v="1"/>
    <n v="-534"/>
    <n v="-5"/>
    <n v="-16020"/>
    <n v="-15687.239"/>
    <n v="-3137.4479999999999"/>
    <n v="106.8"/>
    <n v="30"/>
    <n v="-332.76100000000002"/>
    <x v="1"/>
    <x v="10"/>
    <x v="44"/>
  </r>
  <r>
    <x v="0"/>
    <d v="2019-11-04T00:00:00"/>
    <x v="0"/>
    <n v="22.08"/>
    <m/>
    <n v="629.28"/>
    <n v="400.536"/>
    <n v="18.14"/>
    <m/>
    <n v="28.5"/>
    <n v="228.744"/>
    <x v="1"/>
    <x v="10"/>
    <x v="44"/>
  </r>
  <r>
    <x v="1"/>
    <d v="2019-11-04T00:00:00"/>
    <x v="1"/>
    <n v="-440"/>
    <n v="-4"/>
    <n v="-13200"/>
    <n v="-12549.790999999999"/>
    <n v="-3137.4479999999999"/>
    <n v="110"/>
    <n v="30"/>
    <n v="-650.20899999999995"/>
    <x v="1"/>
    <x v="10"/>
    <x v="44"/>
  </r>
  <r>
    <x v="0"/>
    <d v="2019-11-04T00:00:00"/>
    <x v="0"/>
    <n v="23.89"/>
    <m/>
    <n v="382.24"/>
    <n v="426.22800000000001"/>
    <n v="17.841000000000001"/>
    <m/>
    <n v="16"/>
    <n v="-43.988"/>
    <x v="1"/>
    <x v="10"/>
    <x v="44"/>
  </r>
  <r>
    <x v="1"/>
    <d v="2019-11-04T00:00:00"/>
    <x v="1"/>
    <n v="-206"/>
    <n v="-2"/>
    <n v="-6180"/>
    <n v="-6274.8959999999997"/>
    <n v="-3137.4479999999999"/>
    <n v="103"/>
    <n v="30"/>
    <n v="94.896000000000001"/>
    <x v="1"/>
    <x v="10"/>
    <x v="44"/>
  </r>
  <r>
    <x v="0"/>
    <d v="2019-11-04T00:00:00"/>
    <x v="0"/>
    <n v="580.21"/>
    <m/>
    <n v="9283.36"/>
    <n v="10351.677"/>
    <n v="17.841000000000001"/>
    <m/>
    <n v="16"/>
    <n v="-1068.317"/>
    <x v="1"/>
    <x v="10"/>
    <x v="44"/>
  </r>
  <r>
    <x v="1"/>
    <d v="2019-11-04T00:00:00"/>
    <x v="1"/>
    <n v="-182"/>
    <n v="-2"/>
    <n v="-5460"/>
    <n v="-6274.8959999999997"/>
    <n v="-3137.4479999999999"/>
    <n v="91"/>
    <n v="30"/>
    <n v="814.89599999999996"/>
    <x v="1"/>
    <x v="10"/>
    <x v="44"/>
  </r>
  <r>
    <x v="0"/>
    <d v="2019-11-04T00:00:00"/>
    <x v="0"/>
    <n v="17.809999999999999"/>
    <m/>
    <n v="507.59"/>
    <n v="324.89800000000002"/>
    <n v="18.242000000000001"/>
    <m/>
    <n v="28.500299999999999"/>
    <n v="182.69200000000001"/>
    <x v="1"/>
    <x v="10"/>
    <x v="44"/>
  </r>
  <r>
    <x v="1"/>
    <d v="2019-11-04T00:00:00"/>
    <x v="1"/>
    <n v="-610"/>
    <n v="-6"/>
    <n v="-18300"/>
    <n v="-18824.687000000002"/>
    <n v="-3137.4479999999999"/>
    <n v="101.66666666666667"/>
    <n v="30"/>
    <n v="524.68700000000001"/>
    <x v="1"/>
    <x v="10"/>
    <x v="44"/>
  </r>
  <r>
    <x v="0"/>
    <d v="2019-11-04T00:00:00"/>
    <x v="0"/>
    <n v="463.6"/>
    <m/>
    <n v="7417.6"/>
    <n v="8271.2080000000005"/>
    <n v="17.841000000000001"/>
    <m/>
    <n v="16"/>
    <n v="-853.60799999999995"/>
    <x v="1"/>
    <x v="10"/>
    <x v="44"/>
  </r>
  <r>
    <x v="0"/>
    <d v="2019-11-04T00:00:00"/>
    <x v="1"/>
    <n v="316"/>
    <n v="3"/>
    <n v="9322"/>
    <n v="7589.5559999999996"/>
    <n v="2529.8519999999999"/>
    <n v="105.33333333333333"/>
    <n v="29.5"/>
    <n v="1732.444"/>
    <x v="1"/>
    <x v="10"/>
    <x v="44"/>
  </r>
  <r>
    <x v="0"/>
    <d v="2019-11-04T00:00:00"/>
    <x v="0"/>
    <n v="93.44"/>
    <m/>
    <n v="1728.64"/>
    <n v="1667.087"/>
    <n v="17.841000000000001"/>
    <m/>
    <n v="18.5"/>
    <n v="61.552999999999997"/>
    <x v="1"/>
    <x v="10"/>
    <x v="44"/>
  </r>
  <r>
    <x v="0"/>
    <d v="2019-11-04T00:00:00"/>
    <x v="1"/>
    <n v="770"/>
    <n v="7"/>
    <n v="22715"/>
    <n v="17708.964"/>
    <n v="2529.8519999999999"/>
    <n v="110"/>
    <n v="29.5"/>
    <n v="5006.0360000000001"/>
    <x v="1"/>
    <x v="10"/>
    <x v="44"/>
  </r>
  <r>
    <x v="0"/>
    <d v="2019-11-04T00:00:00"/>
    <x v="0"/>
    <n v="1177.26"/>
    <m/>
    <n v="31197.39"/>
    <n v="21355.749"/>
    <n v="18.14"/>
    <m/>
    <n v="26.5"/>
    <n v="9841.6409999999996"/>
    <x v="1"/>
    <x v="10"/>
    <x v="44"/>
  </r>
  <r>
    <x v="0"/>
    <d v="2019-11-04T00:00:00"/>
    <x v="1"/>
    <n v="633"/>
    <n v="6"/>
    <n v="18673.5"/>
    <n v="15179.111999999999"/>
    <n v="2529.8519999999999"/>
    <n v="105.5"/>
    <n v="29.5"/>
    <n v="3494.3879999999999"/>
    <x v="1"/>
    <x v="10"/>
    <x v="44"/>
  </r>
  <r>
    <x v="0"/>
    <d v="2019-11-04T00:00:00"/>
    <x v="0"/>
    <n v="1173.29"/>
    <m/>
    <n v="33438.769999999997"/>
    <n v="21283.732"/>
    <n v="18.14"/>
    <m/>
    <n v="28.5"/>
    <n v="12155.038"/>
    <x v="1"/>
    <x v="10"/>
    <x v="44"/>
  </r>
  <r>
    <x v="0"/>
    <d v="2019-11-04T00:00:00"/>
    <x v="1"/>
    <n v="213"/>
    <n v="2"/>
    <n v="6283.5"/>
    <n v="5059.7039999999997"/>
    <n v="2529.8519999999999"/>
    <n v="106.5"/>
    <n v="29.5"/>
    <n v="1223.796"/>
    <x v="1"/>
    <x v="10"/>
    <x v="44"/>
  </r>
  <r>
    <x v="0"/>
    <d v="2019-11-04T00:00:00"/>
    <x v="0"/>
    <n v="938.8"/>
    <m/>
    <n v="26755.8"/>
    <n v="17030.032999999999"/>
    <n v="18.14"/>
    <m/>
    <n v="28.5"/>
    <n v="9725.7669999999998"/>
    <x v="1"/>
    <x v="10"/>
    <x v="44"/>
  </r>
  <r>
    <x v="1"/>
    <d v="2019-11-04T00:00:00"/>
    <x v="1"/>
    <n v="-322"/>
    <n v="-3"/>
    <n v="-9660"/>
    <n v="-9412.3430000000008"/>
    <n v="-3137.4479999999999"/>
    <n v="107.33333333333333"/>
    <n v="30"/>
    <n v="-247.65700000000001"/>
    <x v="1"/>
    <x v="10"/>
    <x v="44"/>
  </r>
  <r>
    <x v="0"/>
    <d v="2019-11-04T00:00:00"/>
    <x v="0"/>
    <n v="282.67"/>
    <m/>
    <n v="8056.1"/>
    <n v="5127.6940000000004"/>
    <n v="18.14"/>
    <m/>
    <n v="28.5"/>
    <n v="2928.4059999999999"/>
    <x v="1"/>
    <x v="10"/>
    <x v="44"/>
  </r>
  <r>
    <x v="0"/>
    <d v="2019-11-04T00:00:00"/>
    <x v="1"/>
    <n v="1681"/>
    <n v="15"/>
    <n v="48749"/>
    <n v="37947.78"/>
    <n v="2529.8519999999999"/>
    <n v="112.06666666666666"/>
    <n v="29"/>
    <n v="10801.22"/>
    <x v="1"/>
    <x v="10"/>
    <x v="44"/>
  </r>
  <r>
    <x v="0"/>
    <d v="2019-11-04T00:00:00"/>
    <x v="0"/>
    <n v="185.07"/>
    <m/>
    <n v="4904.3599999999997"/>
    <n v="3357.2089999999998"/>
    <n v="18.14"/>
    <m/>
    <n v="26.5"/>
    <n v="1547.1510000000001"/>
    <x v="1"/>
    <x v="10"/>
    <x v="44"/>
  </r>
  <r>
    <x v="0"/>
    <d v="2019-11-04T00:00:00"/>
    <x v="1"/>
    <n v="851"/>
    <n v="8"/>
    <n v="25104.5"/>
    <n v="20238.815999999999"/>
    <n v="2529.8519999999999"/>
    <n v="106.375"/>
    <n v="29.5"/>
    <n v="4865.6840000000002"/>
    <x v="1"/>
    <x v="10"/>
    <x v="44"/>
  </r>
  <r>
    <x v="0"/>
    <d v="2019-11-04T00:00:00"/>
    <x v="0"/>
    <n v="312.83999999999997"/>
    <m/>
    <n v="8915.94"/>
    <n v="5674.9849999999997"/>
    <n v="18.14"/>
    <m/>
    <n v="28.5"/>
    <n v="3240.9549999999999"/>
    <x v="1"/>
    <x v="10"/>
    <x v="44"/>
  </r>
  <r>
    <x v="1"/>
    <d v="2019-11-04T00:00:00"/>
    <x v="1"/>
    <n v="-238"/>
    <n v="-2"/>
    <n v="-7140"/>
    <n v="-6274.8959999999997"/>
    <n v="-3137.4479999999999"/>
    <n v="119"/>
    <n v="30"/>
    <n v="-865.10400000000004"/>
    <x v="1"/>
    <x v="10"/>
    <x v="44"/>
  </r>
  <r>
    <x v="0"/>
    <d v="2019-11-04T00:00:00"/>
    <x v="0"/>
    <n v="128.35"/>
    <m/>
    <n v="3401.28"/>
    <n v="2328.297"/>
    <n v="18.14"/>
    <m/>
    <n v="26.5"/>
    <n v="1072.9829999999999"/>
    <x v="1"/>
    <x v="10"/>
    <x v="44"/>
  </r>
  <r>
    <x v="1"/>
    <d v="2019-11-04T00:00:00"/>
    <x v="1"/>
    <n v="-209"/>
    <n v="-2"/>
    <n v="-6270"/>
    <n v="-6274.8959999999997"/>
    <n v="-3137.4479999999999"/>
    <n v="104.5"/>
    <n v="30"/>
    <n v="4.8959999999999999"/>
    <x v="1"/>
    <x v="10"/>
    <x v="44"/>
  </r>
  <r>
    <x v="0"/>
    <d v="2019-11-04T00:00:00"/>
    <x v="0"/>
    <n v="128.88"/>
    <m/>
    <n v="3415.32"/>
    <n v="2337.9110000000001"/>
    <n v="18.14"/>
    <m/>
    <n v="26.5"/>
    <n v="1077.4090000000001"/>
    <x v="1"/>
    <x v="10"/>
    <x v="44"/>
  </r>
  <r>
    <x v="1"/>
    <d v="2019-11-04T00:00:00"/>
    <x v="1"/>
    <n v="-108"/>
    <n v="-1"/>
    <n v="-3240"/>
    <n v="-3137.4479999999999"/>
    <n v="-3137.4479999999999"/>
    <n v="108"/>
    <n v="30"/>
    <n v="-102.55200000000001"/>
    <x v="1"/>
    <x v="10"/>
    <x v="44"/>
  </r>
  <r>
    <x v="0"/>
    <d v="2019-11-04T00:00:00"/>
    <x v="0"/>
    <n v="1385.33"/>
    <m/>
    <n v="39481.910000000003"/>
    <n v="25130.183000000001"/>
    <n v="18.14"/>
    <m/>
    <n v="28.5"/>
    <n v="14351.727000000001"/>
    <x v="1"/>
    <x v="10"/>
    <x v="44"/>
  </r>
  <r>
    <x v="1"/>
    <d v="2019-11-04T00:00:00"/>
    <x v="1"/>
    <n v="-216"/>
    <n v="-2"/>
    <n v="-6372"/>
    <n v="-6274.8959999999997"/>
    <n v="-3137.4479999999999"/>
    <n v="108"/>
    <n v="29.5"/>
    <n v="-97.103999999999999"/>
    <x v="1"/>
    <x v="10"/>
    <x v="44"/>
  </r>
  <r>
    <x v="0"/>
    <d v="2019-11-04T00:00:00"/>
    <x v="0"/>
    <n v="182"/>
    <m/>
    <n v="5187"/>
    <n v="3301.5189999999998"/>
    <n v="18.14"/>
    <m/>
    <n v="28.5"/>
    <n v="1885.481"/>
    <x v="1"/>
    <x v="10"/>
    <x v="44"/>
  </r>
  <r>
    <x v="1"/>
    <d v="2019-11-04T00:00:00"/>
    <x v="1"/>
    <n v="-218"/>
    <n v="-2"/>
    <n v="-6540"/>
    <n v="-6274.8959999999997"/>
    <n v="-3137.4479999999999"/>
    <n v="109"/>
    <n v="30"/>
    <n v="-265.10399999999998"/>
    <x v="1"/>
    <x v="10"/>
    <x v="44"/>
  </r>
  <r>
    <x v="0"/>
    <d v="2019-11-04T00:00:00"/>
    <x v="1"/>
    <n v="9695"/>
    <n v="80"/>
    <n v="261765"/>
    <n v="250995.82"/>
    <n v="3137.4479999999999"/>
    <n v="121.1875"/>
    <n v="27"/>
    <n v="10769.18"/>
    <x v="1"/>
    <x v="10"/>
    <x v="44"/>
  </r>
  <r>
    <x v="0"/>
    <d v="2019-11-04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4T00:00:00"/>
    <x v="1"/>
    <n v="243"/>
    <n v="2"/>
    <n v="7168.5"/>
    <n v="6274.8959999999997"/>
    <n v="3137.4479999999999"/>
    <n v="121.5"/>
    <n v="29.5"/>
    <n v="893.60400000000004"/>
    <x v="1"/>
    <x v="10"/>
    <x v="44"/>
  </r>
  <r>
    <x v="1"/>
    <d v="2019-11-04T00:00:00"/>
    <x v="1"/>
    <n v="-230"/>
    <n v="-2"/>
    <n v="-6900"/>
    <n v="-6274.8959999999997"/>
    <n v="-3137.4479999999999"/>
    <n v="115"/>
    <n v="30"/>
    <n v="-625.10400000000004"/>
    <x v="1"/>
    <x v="10"/>
    <x v="44"/>
  </r>
  <r>
    <x v="1"/>
    <d v="2019-11-04T00:00:00"/>
    <x v="1"/>
    <n v="-592"/>
    <n v="-5"/>
    <n v="-17760"/>
    <n v="-15687.239"/>
    <n v="-3137.4479999999999"/>
    <n v="118.4"/>
    <n v="30"/>
    <n v="-2072.761"/>
    <x v="1"/>
    <x v="10"/>
    <x v="44"/>
  </r>
  <r>
    <x v="1"/>
    <d v="2019-11-04T00:00:00"/>
    <x v="1"/>
    <n v="-216"/>
    <n v="-2"/>
    <n v="-6480"/>
    <n v="-6274.8959999999997"/>
    <n v="-3137.4479999999999"/>
    <n v="108"/>
    <n v="30"/>
    <n v="-205.10400000000001"/>
    <x v="1"/>
    <x v="10"/>
    <x v="44"/>
  </r>
  <r>
    <x v="1"/>
    <d v="2019-11-04T00:00:00"/>
    <x v="1"/>
    <n v="-370"/>
    <n v="-3"/>
    <n v="-10915"/>
    <n v="-9412.3430000000008"/>
    <n v="-3137.4479999999999"/>
    <n v="123.33333333333333"/>
    <n v="29.5"/>
    <n v="-1502.6569999999999"/>
    <x v="1"/>
    <x v="10"/>
    <x v="44"/>
  </r>
  <r>
    <x v="1"/>
    <d v="2019-11-04T00:00:00"/>
    <x v="1"/>
    <n v="-110"/>
    <n v="-1"/>
    <n v="-3300"/>
    <n v="-3137.4479999999999"/>
    <n v="-3137.4479999999999"/>
    <n v="110"/>
    <n v="30"/>
    <n v="-162.55199999999999"/>
    <x v="1"/>
    <x v="10"/>
    <x v="44"/>
  </r>
  <r>
    <x v="1"/>
    <d v="2019-11-04T00:00:00"/>
    <x v="1"/>
    <n v="-574"/>
    <n v="-5"/>
    <n v="-17220"/>
    <n v="-15687.239"/>
    <n v="-3137.4479999999999"/>
    <n v="114.8"/>
    <n v="30"/>
    <n v="-1532.761"/>
    <x v="1"/>
    <x v="10"/>
    <x v="44"/>
  </r>
  <r>
    <x v="1"/>
    <d v="2019-11-04T00:00:00"/>
    <x v="1"/>
    <n v="-526"/>
    <n v="-5"/>
    <n v="-15517"/>
    <n v="-15687.239"/>
    <n v="-3137.4479999999999"/>
    <n v="105.2"/>
    <n v="29.5"/>
    <n v="170.239"/>
    <x v="1"/>
    <x v="10"/>
    <x v="44"/>
  </r>
  <r>
    <x v="1"/>
    <d v="2019-11-04T00:00:00"/>
    <x v="1"/>
    <n v="-3499"/>
    <n v="-30"/>
    <n v="-103220.5"/>
    <n v="-94123.433000000005"/>
    <n v="-3137.4479999999999"/>
    <n v="116.63333333333334"/>
    <n v="29.5"/>
    <n v="-9097.0669999999991"/>
    <x v="1"/>
    <x v="10"/>
    <x v="44"/>
  </r>
  <r>
    <x v="0"/>
    <d v="2019-11-04T00:00:00"/>
    <x v="1"/>
    <n v="134.4"/>
    <n v="1"/>
    <n v="3964.8"/>
    <n v="2529.8519999999999"/>
    <n v="2529.8519999999999"/>
    <n v="134.4"/>
    <n v="29.5"/>
    <n v="1434.9480000000001"/>
    <x v="1"/>
    <x v="10"/>
    <x v="44"/>
  </r>
  <r>
    <x v="0"/>
    <d v="2019-11-04T00:00:00"/>
    <x v="1"/>
    <n v="610"/>
    <n v="6"/>
    <n v="18300"/>
    <n v="18187.375"/>
    <n v="3031.2289999999998"/>
    <n v="101.66666666666667"/>
    <n v="30"/>
    <n v="112.625"/>
    <x v="1"/>
    <x v="10"/>
    <x v="44"/>
  </r>
  <r>
    <x v="0"/>
    <d v="2019-11-04T00:00:00"/>
    <x v="1"/>
    <n v="322"/>
    <n v="3"/>
    <n v="9660"/>
    <n v="9093.6869999999999"/>
    <n v="3031.2289999999998"/>
    <n v="107.33333333333333"/>
    <n v="30"/>
    <n v="566.31299999999999"/>
    <x v="1"/>
    <x v="10"/>
    <x v="44"/>
  </r>
  <r>
    <x v="0"/>
    <d v="2019-11-04T00:00:00"/>
    <x v="1"/>
    <n v="116.4"/>
    <n v="1"/>
    <n v="3433.8"/>
    <n v="2918.9209999999998"/>
    <n v="2918.9209999999998"/>
    <n v="116.4"/>
    <n v="29.5"/>
    <n v="514.87900000000002"/>
    <x v="1"/>
    <x v="10"/>
    <x v="44"/>
  </r>
  <r>
    <x v="0"/>
    <d v="2019-11-04T00:00:00"/>
    <x v="1"/>
    <n v="566"/>
    <n v="5"/>
    <n v="16980"/>
    <n v="15156.145"/>
    <n v="3031.2289999999998"/>
    <n v="113.2"/>
    <n v="30"/>
    <n v="1823.855"/>
    <x v="1"/>
    <x v="10"/>
    <x v="44"/>
  </r>
  <r>
    <x v="0"/>
    <d v="2019-11-04T00:00:00"/>
    <x v="1"/>
    <n v="534"/>
    <n v="5"/>
    <n v="16020"/>
    <n v="15156.145"/>
    <n v="3031.2289999999998"/>
    <n v="106.8"/>
    <n v="30"/>
    <n v="863.85500000000002"/>
    <x v="1"/>
    <x v="10"/>
    <x v="44"/>
  </r>
  <r>
    <x v="0"/>
    <d v="2019-11-04T00:00:00"/>
    <x v="1"/>
    <n v="220"/>
    <n v="2"/>
    <n v="6600"/>
    <n v="6062.4579999999996"/>
    <n v="3031.2289999999998"/>
    <n v="110"/>
    <n v="30"/>
    <n v="537.54200000000003"/>
    <x v="1"/>
    <x v="10"/>
    <x v="44"/>
  </r>
  <r>
    <x v="0"/>
    <d v="2019-11-04T00:00:00"/>
    <x v="1"/>
    <n v="100"/>
    <n v="1"/>
    <n v="3000"/>
    <n v="3031.2289999999998"/>
    <n v="3031.2289999999998"/>
    <n v="100"/>
    <n v="30"/>
    <n v="-31.228999999999999"/>
    <x v="1"/>
    <x v="10"/>
    <x v="44"/>
  </r>
  <r>
    <x v="1"/>
    <d v="2019-11-04T00:00:00"/>
    <x v="1"/>
    <n v="-116.4"/>
    <n v="-1"/>
    <n v="-3433.8"/>
    <n v="-1148.586"/>
    <n v="-1148.586"/>
    <n v="116.4"/>
    <n v="29.5"/>
    <n v="-2285.2139999999999"/>
    <x v="1"/>
    <x v="10"/>
    <x v="44"/>
  </r>
  <r>
    <x v="0"/>
    <d v="2019-11-04T00:00:00"/>
    <x v="1"/>
    <n v="236.5"/>
    <n v="2"/>
    <n v="6976.75"/>
    <n v="4496.0370000000003"/>
    <n v="2248.018"/>
    <n v="118.25"/>
    <n v="29.5"/>
    <n v="2480.7130000000002"/>
    <x v="1"/>
    <x v="10"/>
    <x v="44"/>
  </r>
  <r>
    <x v="0"/>
    <d v="2019-11-04T00:00:00"/>
    <x v="1"/>
    <n v="106"/>
    <n v="1"/>
    <n v="3127"/>
    <n v="2133.076"/>
    <n v="2133.076"/>
    <n v="106"/>
    <n v="29.5"/>
    <n v="993.92399999999998"/>
    <x v="1"/>
    <x v="10"/>
    <x v="44"/>
  </r>
  <r>
    <x v="0"/>
    <d v="2019-11-04T00:00:00"/>
    <x v="1"/>
    <n v="295"/>
    <n v="3"/>
    <n v="8702.5"/>
    <n v="6399.2280000000001"/>
    <n v="2133.076"/>
    <n v="98.333333333333329"/>
    <n v="29.5"/>
    <n v="2303.2719999999999"/>
    <x v="1"/>
    <x v="10"/>
    <x v="44"/>
  </r>
  <r>
    <x v="0"/>
    <d v="2019-11-04T00:00:00"/>
    <x v="1"/>
    <n v="1015"/>
    <n v="9"/>
    <n v="29942.5"/>
    <n v="20232.165000000001"/>
    <n v="2248.018"/>
    <n v="112.77777777777777"/>
    <n v="29.5"/>
    <n v="9710.3349999999991"/>
    <x v="1"/>
    <x v="10"/>
    <x v="44"/>
  </r>
  <r>
    <x v="0"/>
    <d v="2019-11-04T00:00:00"/>
    <x v="1"/>
    <n v="138.5"/>
    <n v="5"/>
    <n v="6153.5"/>
    <n v="4119.1180000000004"/>
    <n v="823.82399999999996"/>
    <n v="27.7"/>
    <n v="44.429600000000001"/>
    <n v="2034.3820000000001"/>
    <x v="1"/>
    <x v="10"/>
    <x v="44"/>
  </r>
  <r>
    <x v="0"/>
    <d v="2019-11-04T00:00:00"/>
    <x v="1"/>
    <n v="1654"/>
    <n v="15"/>
    <n v="51274"/>
    <n v="33720.273999999998"/>
    <n v="2248.018"/>
    <n v="110.26666666666667"/>
    <n v="31"/>
    <n v="17553.725999999999"/>
    <x v="1"/>
    <x v="10"/>
    <x v="44"/>
  </r>
  <r>
    <x v="0"/>
    <d v="2019-11-04T00:00:00"/>
    <x v="1"/>
    <n v="461.5"/>
    <n v="4"/>
    <n v="13614.25"/>
    <n v="8992.0730000000003"/>
    <n v="2248.018"/>
    <n v="115.375"/>
    <n v="29.5"/>
    <n v="4622.1769999999997"/>
    <x v="1"/>
    <x v="10"/>
    <x v="44"/>
  </r>
  <r>
    <x v="0"/>
    <d v="2019-11-04T00:00:00"/>
    <x v="1"/>
    <n v="182"/>
    <n v="2"/>
    <n v="5460"/>
    <n v="6062.4579999999996"/>
    <n v="3031.2289999999998"/>
    <n v="91"/>
    <n v="30"/>
    <n v="-602.45799999999997"/>
    <x v="1"/>
    <x v="10"/>
    <x v="44"/>
  </r>
  <r>
    <x v="0"/>
    <d v="2019-11-04T00:00:00"/>
    <x v="1"/>
    <n v="3499"/>
    <n v="30"/>
    <n v="103220.5"/>
    <n v="75895.56"/>
    <n v="2529.8519999999999"/>
    <n v="116.63333333333334"/>
    <n v="29.5"/>
    <n v="27324.94"/>
    <x v="1"/>
    <x v="10"/>
    <x v="44"/>
  </r>
  <r>
    <x v="0"/>
    <d v="2019-11-04T00:00:00"/>
    <x v="1"/>
    <n v="108"/>
    <n v="1"/>
    <n v="3240"/>
    <n v="3031.2289999999998"/>
    <n v="3031.2289999999998"/>
    <n v="108"/>
    <n v="30"/>
    <n v="208.77099999999999"/>
    <x v="1"/>
    <x v="10"/>
    <x v="44"/>
  </r>
  <r>
    <x v="0"/>
    <d v="2019-11-04T00:00:00"/>
    <x v="1"/>
    <n v="230"/>
    <n v="2"/>
    <n v="6900"/>
    <n v="6062.4579999999996"/>
    <n v="3031.2289999999998"/>
    <n v="115"/>
    <n v="30"/>
    <n v="837.54200000000003"/>
    <x v="1"/>
    <x v="10"/>
    <x v="44"/>
  </r>
  <r>
    <x v="0"/>
    <d v="2019-11-04T00:00:00"/>
    <x v="1"/>
    <n v="574"/>
    <n v="5"/>
    <n v="17220"/>
    <n v="12649.26"/>
    <n v="2529.8519999999999"/>
    <n v="114.8"/>
    <n v="30"/>
    <n v="4570.74"/>
    <x v="1"/>
    <x v="10"/>
    <x v="44"/>
  </r>
  <r>
    <x v="0"/>
    <d v="2019-11-04T00:00:00"/>
    <x v="1"/>
    <n v="216"/>
    <n v="2"/>
    <n v="6372"/>
    <n v="5059.7039999999997"/>
    <n v="2529.8519999999999"/>
    <n v="108"/>
    <n v="29.5"/>
    <n v="1312.296"/>
    <x v="1"/>
    <x v="10"/>
    <x v="44"/>
  </r>
  <r>
    <x v="0"/>
    <d v="2019-11-04T00:00:00"/>
    <x v="1"/>
    <n v="218"/>
    <n v="2"/>
    <n v="6540"/>
    <n v="5059.7039999999997"/>
    <n v="2529.8519999999999"/>
    <n v="109"/>
    <n v="30"/>
    <n v="1480.296"/>
    <x v="1"/>
    <x v="10"/>
    <x v="44"/>
  </r>
  <r>
    <x v="0"/>
    <d v="2019-11-04T00:00:00"/>
    <x v="1"/>
    <n v="209"/>
    <n v="2"/>
    <n v="6270"/>
    <n v="5059.7039999999997"/>
    <n v="2529.8519999999999"/>
    <n v="104.5"/>
    <n v="30"/>
    <n v="1210.296"/>
    <x v="1"/>
    <x v="10"/>
    <x v="44"/>
  </r>
  <r>
    <x v="0"/>
    <d v="2019-11-04T00:00:00"/>
    <x v="1"/>
    <n v="526"/>
    <n v="5"/>
    <n v="15517"/>
    <n v="15156.145"/>
    <n v="3031.2289999999998"/>
    <n v="105.2"/>
    <n v="29.5"/>
    <n v="360.85500000000002"/>
    <x v="1"/>
    <x v="10"/>
    <x v="44"/>
  </r>
  <r>
    <x v="0"/>
    <d v="2019-11-04T00:00:00"/>
    <x v="1"/>
    <n v="238"/>
    <n v="2"/>
    <n v="7140"/>
    <n v="6062.4579999999996"/>
    <n v="3031.2289999999998"/>
    <n v="119"/>
    <n v="30"/>
    <n v="1077.5419999999999"/>
    <x v="1"/>
    <x v="10"/>
    <x v="44"/>
  </r>
  <r>
    <x v="0"/>
    <d v="2019-11-04T00:00:00"/>
    <x v="1"/>
    <n v="440"/>
    <n v="4"/>
    <n v="13200"/>
    <n v="12124.915999999999"/>
    <n v="3031.2289999999998"/>
    <n v="110"/>
    <n v="30"/>
    <n v="1075.0840000000001"/>
    <x v="1"/>
    <x v="10"/>
    <x v="44"/>
  </r>
  <r>
    <x v="0"/>
    <d v="2019-11-04T00:00:00"/>
    <x v="1"/>
    <n v="206"/>
    <n v="2"/>
    <n v="6180"/>
    <n v="6062.4579999999996"/>
    <n v="3031.2289999999998"/>
    <n v="103"/>
    <n v="30"/>
    <n v="117.542"/>
    <x v="1"/>
    <x v="10"/>
    <x v="44"/>
  </r>
  <r>
    <x v="0"/>
    <d v="2019-11-04T00:00:00"/>
    <x v="1"/>
    <n v="370"/>
    <n v="3"/>
    <n v="10915"/>
    <n v="9093.6869999999999"/>
    <n v="3031.2289999999998"/>
    <n v="123.33333333333333"/>
    <n v="29.5"/>
    <n v="1821.3130000000001"/>
    <x v="1"/>
    <x v="10"/>
    <x v="44"/>
  </r>
  <r>
    <x v="0"/>
    <d v="2019-11-04T00:00:00"/>
    <x v="1"/>
    <n v="110"/>
    <n v="1"/>
    <n v="3300"/>
    <n v="3031.2289999999998"/>
    <n v="3031.2289999999998"/>
    <n v="110"/>
    <n v="30"/>
    <n v="268.77100000000002"/>
    <x v="1"/>
    <x v="10"/>
    <x v="44"/>
  </r>
  <r>
    <x v="0"/>
    <d v="2019-11-04T00:00:00"/>
    <x v="1"/>
    <n v="592"/>
    <n v="5"/>
    <n v="17760"/>
    <n v="15156.145"/>
    <n v="3031.2289999999998"/>
    <n v="118.4"/>
    <n v="30"/>
    <n v="2603.855"/>
    <x v="1"/>
    <x v="10"/>
    <x v="44"/>
  </r>
  <r>
    <x v="0"/>
    <d v="2019-11-04T00:00:00"/>
    <x v="1"/>
    <n v="216"/>
    <n v="2"/>
    <n v="6480"/>
    <n v="6062.4579999999996"/>
    <n v="3031.2289999999998"/>
    <n v="108"/>
    <n v="30"/>
    <n v="417.54199999999997"/>
    <x v="1"/>
    <x v="10"/>
    <x v="44"/>
  </r>
  <r>
    <x v="0"/>
    <d v="2019-11-05T00:00:00"/>
    <x v="0"/>
    <n v="137.36000000000001"/>
    <m/>
    <n v="2472.48"/>
    <n v="2496.2260000000001"/>
    <n v="18.172999999999998"/>
    <m/>
    <n v="18"/>
    <n v="-23.745999999999999"/>
    <x v="1"/>
    <x v="10"/>
    <x v="44"/>
  </r>
  <r>
    <x v="0"/>
    <d v="2019-11-05T00:00:00"/>
    <x v="1"/>
    <n v="113.5"/>
    <n v="1"/>
    <n v="2951"/>
    <n v="2274.4659999999999"/>
    <n v="2274.4659999999999"/>
    <n v="113.5"/>
    <n v="26"/>
    <n v="676.53399999999999"/>
    <x v="1"/>
    <x v="10"/>
    <x v="44"/>
  </r>
  <r>
    <x v="0"/>
    <d v="2019-11-05T00:00:00"/>
    <x v="0"/>
    <n v="23.7"/>
    <m/>
    <n v="379.2"/>
    <n v="430.697"/>
    <n v="18.172999999999998"/>
    <m/>
    <n v="16"/>
    <n v="-51.497"/>
    <x v="1"/>
    <x v="10"/>
    <x v="44"/>
  </r>
  <r>
    <x v="0"/>
    <d v="2019-11-05T00:00:00"/>
    <x v="1"/>
    <n v="113"/>
    <n v="1"/>
    <n v="3333.5"/>
    <n v="2274.4659999999999"/>
    <n v="2274.4659999999999"/>
    <n v="113"/>
    <n v="29.5"/>
    <n v="1059.0340000000001"/>
    <x v="1"/>
    <x v="10"/>
    <x v="44"/>
  </r>
  <r>
    <x v="0"/>
    <d v="2019-11-05T00:00:00"/>
    <x v="0"/>
    <n v="470.43"/>
    <m/>
    <n v="7526.88"/>
    <n v="8549.0650000000005"/>
    <n v="18.172999999999998"/>
    <m/>
    <n v="16"/>
    <n v="-1022.1849999999999"/>
    <x v="1"/>
    <x v="10"/>
    <x v="44"/>
  </r>
  <r>
    <x v="0"/>
    <d v="2019-11-05T00:00:00"/>
    <x v="0"/>
    <n v="473.39"/>
    <m/>
    <n v="7574.24"/>
    <n v="8602.857"/>
    <n v="18.172999999999998"/>
    <m/>
    <n v="16"/>
    <n v="-1028.617"/>
    <x v="1"/>
    <x v="10"/>
    <x v="44"/>
  </r>
  <r>
    <x v="0"/>
    <d v="2019-11-06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6T00:00:00"/>
    <x v="0"/>
    <n v="227.49"/>
    <m/>
    <n v="6483.47"/>
    <n v="4154.3540000000003"/>
    <n v="18.262"/>
    <m/>
    <n v="28.5"/>
    <n v="2329.116"/>
    <x v="1"/>
    <x v="10"/>
    <x v="44"/>
  </r>
  <r>
    <x v="1"/>
    <d v="2019-11-06T00:00:00"/>
    <x v="1"/>
    <n v="-3560"/>
    <n v="-30"/>
    <n v="-96120"/>
    <n v="-94123.433000000005"/>
    <n v="-3137.4479999999999"/>
    <n v="118.66666666666667"/>
    <n v="27"/>
    <n v="-1996.567"/>
    <x v="1"/>
    <x v="10"/>
    <x v="44"/>
  </r>
  <r>
    <x v="0"/>
    <d v="2019-11-06T00:00:00"/>
    <x v="0"/>
    <n v="93.32"/>
    <m/>
    <n v="2472.98"/>
    <n v="1704.182"/>
    <n v="18.262"/>
    <m/>
    <n v="26.5"/>
    <n v="768.798"/>
    <x v="1"/>
    <x v="10"/>
    <x v="44"/>
  </r>
  <r>
    <x v="0"/>
    <d v="2019-11-06T00:00:00"/>
    <x v="0"/>
    <n v="185.13"/>
    <m/>
    <n v="4905.95"/>
    <n v="3380.7890000000002"/>
    <n v="18.262"/>
    <m/>
    <n v="26.5"/>
    <n v="1525.1610000000001"/>
    <x v="1"/>
    <x v="10"/>
    <x v="44"/>
  </r>
  <r>
    <x v="0"/>
    <d v="2019-11-06T00:00:00"/>
    <x v="0"/>
    <n v="119.23"/>
    <m/>
    <n v="3398.06"/>
    <n v="2177.3420000000001"/>
    <n v="18.262"/>
    <m/>
    <n v="28.5"/>
    <n v="1220.7180000000001"/>
    <x v="1"/>
    <x v="10"/>
    <x v="44"/>
  </r>
  <r>
    <x v="0"/>
    <d v="2019-11-06T00:00:00"/>
    <x v="0"/>
    <n v="113.44"/>
    <m/>
    <n v="3233.04"/>
    <n v="2071.607"/>
    <n v="18.262"/>
    <m/>
    <n v="28.5"/>
    <n v="1161.433"/>
    <x v="1"/>
    <x v="10"/>
    <x v="44"/>
  </r>
  <r>
    <x v="0"/>
    <d v="2019-11-06T00:00:00"/>
    <x v="0"/>
    <n v="119.23"/>
    <m/>
    <n v="2444.2199999999998"/>
    <n v="2177.3420000000001"/>
    <n v="18.262"/>
    <m/>
    <n v="20.5"/>
    <n v="266.87799999999999"/>
    <x v="1"/>
    <x v="10"/>
    <x v="44"/>
  </r>
  <r>
    <x v="0"/>
    <d v="2019-11-06T00:00:00"/>
    <x v="0"/>
    <n v="1153.5"/>
    <m/>
    <n v="32874.75"/>
    <n v="21064.870999999999"/>
    <n v="18.262"/>
    <m/>
    <n v="28.5"/>
    <n v="11809.879000000001"/>
    <x v="1"/>
    <x v="10"/>
    <x v="44"/>
  </r>
  <r>
    <x v="1"/>
    <d v="2019-11-06T00:00:00"/>
    <x v="0"/>
    <n v="-119.23"/>
    <m/>
    <n v="-2444.2199999999998"/>
    <n v="-2177.3420000000001"/>
    <n v="-18.262"/>
    <m/>
    <n v="20.5"/>
    <n v="-266.87799999999999"/>
    <x v="1"/>
    <x v="10"/>
    <x v="44"/>
  </r>
  <r>
    <x v="0"/>
    <d v="2019-11-06T00:00:00"/>
    <x v="0"/>
    <n v="453.05"/>
    <m/>
    <n v="12911.93"/>
    <n v="8273.4629999999997"/>
    <n v="18.262"/>
    <m/>
    <n v="28.5"/>
    <n v="4638.4669999999996"/>
    <x v="1"/>
    <x v="10"/>
    <x v="44"/>
  </r>
  <r>
    <x v="0"/>
    <d v="2019-11-06T00:00:00"/>
    <x v="0"/>
    <n v="134.84"/>
    <m/>
    <n v="3842.94"/>
    <n v="2462.4079999999999"/>
    <n v="18.262"/>
    <m/>
    <n v="28.5"/>
    <n v="1380.5319999999999"/>
    <x v="1"/>
    <x v="10"/>
    <x v="44"/>
  </r>
  <r>
    <x v="0"/>
    <d v="2019-11-06T00:00:00"/>
    <x v="0"/>
    <n v="47.99"/>
    <m/>
    <n v="719.85"/>
    <n v="876.37900000000002"/>
    <n v="18.262"/>
    <m/>
    <n v="15"/>
    <n v="-156.529"/>
    <x v="1"/>
    <x v="10"/>
    <x v="44"/>
  </r>
  <r>
    <x v="0"/>
    <d v="2019-11-06T00:00:00"/>
    <x v="0"/>
    <n v="744.84"/>
    <m/>
    <n v="21600.36"/>
    <n v="13602.045"/>
    <n v="18.262"/>
    <m/>
    <n v="29"/>
    <n v="7998.3149999999996"/>
    <x v="1"/>
    <x v="10"/>
    <x v="44"/>
  </r>
  <r>
    <x v="0"/>
    <d v="2019-11-06T00:00:00"/>
    <x v="0"/>
    <n v="242.27"/>
    <m/>
    <n v="6904.7"/>
    <n v="4424.2619999999997"/>
    <n v="18.262"/>
    <m/>
    <n v="28.5"/>
    <n v="2480.4380000000001"/>
    <x v="1"/>
    <x v="10"/>
    <x v="44"/>
  </r>
  <r>
    <x v="0"/>
    <d v="2019-11-06T00:00:00"/>
    <x v="0"/>
    <n v="219.941"/>
    <m/>
    <n v="5938.41"/>
    <n v="4016.4969999999998"/>
    <n v="18.262"/>
    <m/>
    <n v="27"/>
    <n v="1921.913"/>
    <x v="1"/>
    <x v="10"/>
    <x v="44"/>
  </r>
  <r>
    <x v="0"/>
    <d v="2019-11-06T00:00:00"/>
    <x v="0"/>
    <n v="223.35"/>
    <m/>
    <n v="5918.78"/>
    <n v="4078.7510000000002"/>
    <n v="18.262"/>
    <m/>
    <n v="26.5"/>
    <n v="1840.029"/>
    <x v="1"/>
    <x v="10"/>
    <x v="44"/>
  </r>
  <r>
    <x v="0"/>
    <d v="2019-11-06T00:00:00"/>
    <x v="0"/>
    <n v="151.38"/>
    <m/>
    <n v="4314.33"/>
    <n v="2764.4560000000001"/>
    <n v="18.262"/>
    <m/>
    <n v="28.5"/>
    <n v="1549.874"/>
    <x v="1"/>
    <x v="10"/>
    <x v="44"/>
  </r>
  <r>
    <x v="0"/>
    <d v="2019-11-06T00:00:00"/>
    <x v="0"/>
    <n v="133.36000000000001"/>
    <m/>
    <n v="3800.76"/>
    <n v="2435.38"/>
    <n v="18.262"/>
    <m/>
    <n v="28.5"/>
    <n v="1365.38"/>
    <x v="1"/>
    <x v="10"/>
    <x v="44"/>
  </r>
  <r>
    <x v="0"/>
    <d v="2019-11-06T00:00:00"/>
    <x v="0"/>
    <n v="187.63"/>
    <m/>
    <n v="5347.46"/>
    <n v="3426.4430000000002"/>
    <n v="18.262"/>
    <m/>
    <n v="28.5"/>
    <n v="1921.0170000000001"/>
    <x v="1"/>
    <x v="10"/>
    <x v="44"/>
  </r>
  <r>
    <x v="0"/>
    <d v="2019-11-06T00:00:00"/>
    <x v="0"/>
    <n v="458.91"/>
    <m/>
    <n v="13078.94"/>
    <n v="8380.4770000000008"/>
    <n v="18.262"/>
    <m/>
    <n v="28.5"/>
    <n v="4698.4629999999997"/>
    <x v="1"/>
    <x v="10"/>
    <x v="44"/>
  </r>
  <r>
    <x v="0"/>
    <d v="2019-11-06T00:00:00"/>
    <x v="0"/>
    <n v="134.9"/>
    <m/>
    <n v="3844.65"/>
    <n v="2463.5030000000002"/>
    <n v="18.262"/>
    <m/>
    <n v="28.5"/>
    <n v="1381.1469999999999"/>
    <x v="1"/>
    <x v="10"/>
    <x v="44"/>
  </r>
  <r>
    <x v="0"/>
    <d v="2019-11-06T00:00:00"/>
    <x v="0"/>
    <n v="1081.8"/>
    <m/>
    <n v="31372.2"/>
    <n v="19755.507000000001"/>
    <n v="18.262"/>
    <m/>
    <n v="29"/>
    <n v="11616.692999999999"/>
    <x v="1"/>
    <x v="10"/>
    <x v="44"/>
  </r>
  <r>
    <x v="0"/>
    <d v="2019-11-06T00:00:00"/>
    <x v="0"/>
    <n v="193.55"/>
    <m/>
    <n v="5516.18"/>
    <n v="3534.5520000000001"/>
    <n v="18.262"/>
    <m/>
    <n v="28.5"/>
    <n v="1981.6279999999999"/>
    <x v="1"/>
    <x v="10"/>
    <x v="44"/>
  </r>
  <r>
    <x v="0"/>
    <d v="2019-11-06T00:00:00"/>
    <x v="0"/>
    <n v="281.8"/>
    <m/>
    <n v="8031.3"/>
    <n v="5146.1469999999999"/>
    <n v="18.262"/>
    <m/>
    <n v="28.5"/>
    <n v="2885.1529999999998"/>
    <x v="1"/>
    <x v="10"/>
    <x v="44"/>
  </r>
  <r>
    <x v="0"/>
    <d v="2019-11-07T00:00:00"/>
    <x v="1"/>
    <n v="184"/>
    <n v="2"/>
    <n v="5428"/>
    <n v="4882.973"/>
    <n v="2441.4859999999999"/>
    <n v="92"/>
    <n v="29.5"/>
    <n v="545.02700000000004"/>
    <x v="1"/>
    <x v="10"/>
    <x v="44"/>
  </r>
  <r>
    <x v="0"/>
    <d v="2019-11-07T00:00:00"/>
    <x v="1"/>
    <n v="101.5"/>
    <n v="1"/>
    <n v="2994.25"/>
    <n v="2133.076"/>
    <n v="2133.076"/>
    <n v="101.5"/>
    <n v="29.5"/>
    <n v="861.17399999999998"/>
    <x v="1"/>
    <x v="10"/>
    <x v="44"/>
  </r>
  <r>
    <x v="0"/>
    <d v="2019-11-07T00:00:00"/>
    <x v="1"/>
    <n v="107"/>
    <n v="1"/>
    <n v="3156.5"/>
    <n v="2441.4859999999999"/>
    <n v="2441.4859999999999"/>
    <n v="107"/>
    <n v="29.5"/>
    <n v="715.01400000000001"/>
    <x v="1"/>
    <x v="10"/>
    <x v="44"/>
  </r>
  <r>
    <x v="0"/>
    <d v="2019-11-07T00:00:00"/>
    <x v="1"/>
    <n v="242.5"/>
    <n v="2"/>
    <n v="7153.75"/>
    <n v="4882.973"/>
    <n v="2441.4859999999999"/>
    <n v="121.25"/>
    <n v="29.5"/>
    <n v="2270.777"/>
    <x v="1"/>
    <x v="10"/>
    <x v="44"/>
  </r>
  <r>
    <x v="0"/>
    <d v="2019-11-07T00:00:00"/>
    <x v="1"/>
    <n v="312"/>
    <n v="3"/>
    <n v="9204"/>
    <n v="7324.4589999999998"/>
    <n v="2441.4859999999999"/>
    <n v="104"/>
    <n v="29.5"/>
    <n v="1879.5409999999999"/>
    <x v="1"/>
    <x v="10"/>
    <x v="44"/>
  </r>
  <r>
    <x v="0"/>
    <d v="2019-11-07T00:00:00"/>
    <x v="1"/>
    <n v="600"/>
    <n v="5"/>
    <n v="18000"/>
    <n v="12730.36"/>
    <n v="2546.0720000000001"/>
    <n v="120"/>
    <n v="30"/>
    <n v="5269.64"/>
    <x v="1"/>
    <x v="10"/>
    <x v="44"/>
  </r>
  <r>
    <x v="0"/>
    <d v="2019-11-07T00:00:00"/>
    <x v="1"/>
    <n v="206"/>
    <n v="2"/>
    <n v="6180"/>
    <n v="5092.1440000000002"/>
    <n v="2546.0720000000001"/>
    <n v="103"/>
    <n v="30"/>
    <n v="1087.856"/>
    <x v="1"/>
    <x v="10"/>
    <x v="44"/>
  </r>
  <r>
    <x v="0"/>
    <d v="2019-11-07T00:00:00"/>
    <x v="1"/>
    <n v="217.4"/>
    <n v="2"/>
    <n v="6413.3"/>
    <n v="5092.1440000000002"/>
    <n v="2546.0720000000001"/>
    <n v="108.7"/>
    <n v="29.5"/>
    <n v="1321.1559999999999"/>
    <x v="1"/>
    <x v="10"/>
    <x v="44"/>
  </r>
  <r>
    <x v="0"/>
    <d v="2019-11-07T00:00:00"/>
    <x v="1"/>
    <n v="605.5"/>
    <n v="4"/>
    <n v="18770.5"/>
    <n v="10211.325000000001"/>
    <n v="2552.8310000000001"/>
    <n v="151.375"/>
    <n v="31"/>
    <n v="8559.1749999999993"/>
    <x v="1"/>
    <x v="10"/>
    <x v="44"/>
  </r>
  <r>
    <x v="0"/>
    <d v="2019-11-07T00:00:00"/>
    <x v="1"/>
    <n v="121.4"/>
    <n v="1"/>
    <n v="3581.3"/>
    <n v="2546.0720000000001"/>
    <n v="2546.0720000000001"/>
    <n v="121.4"/>
    <n v="29.5"/>
    <n v="1035.2280000000001"/>
    <x v="1"/>
    <x v="10"/>
    <x v="44"/>
  </r>
  <r>
    <x v="0"/>
    <d v="2019-11-07T00:00:00"/>
    <x v="1"/>
    <n v="69.8"/>
    <n v="1"/>
    <n v="2163.8000000000002"/>
    <n v="1872.7260000000001"/>
    <n v="1872.7260000000001"/>
    <n v="69.8"/>
    <n v="31"/>
    <n v="291.07400000000001"/>
    <x v="1"/>
    <x v="10"/>
    <x v="44"/>
  </r>
  <r>
    <x v="0"/>
    <d v="2019-11-07T00:00:00"/>
    <x v="1"/>
    <n v="158"/>
    <n v="2"/>
    <n v="4898"/>
    <n v="3904.2429999999999"/>
    <n v="1952.1220000000001"/>
    <n v="79"/>
    <n v="31"/>
    <n v="993.75699999999995"/>
    <x v="1"/>
    <x v="10"/>
    <x v="44"/>
  </r>
  <r>
    <x v="0"/>
    <d v="2019-11-07T00:00:00"/>
    <x v="1"/>
    <n v="90.8"/>
    <n v="1"/>
    <n v="2678.6"/>
    <n v="2546.0720000000001"/>
    <n v="2546.0720000000001"/>
    <n v="90.8"/>
    <n v="29.5"/>
    <n v="132.52799999999999"/>
    <x v="1"/>
    <x v="10"/>
    <x v="44"/>
  </r>
  <r>
    <x v="0"/>
    <d v="2019-11-07T00:00:00"/>
    <x v="1"/>
    <n v="125.6"/>
    <n v="1"/>
    <n v="3705.2"/>
    <n v="2546.0720000000001"/>
    <n v="2546.0720000000001"/>
    <n v="125.6"/>
    <n v="29.5"/>
    <n v="1159.1279999999999"/>
    <x v="1"/>
    <x v="10"/>
    <x v="44"/>
  </r>
  <r>
    <x v="0"/>
    <d v="2019-11-07T00:00:00"/>
    <x v="1"/>
    <n v="223.4"/>
    <n v="2"/>
    <n v="6590.3"/>
    <n v="5092.1440000000002"/>
    <n v="2546.0720000000001"/>
    <n v="111.7"/>
    <n v="29.5"/>
    <n v="1498.1559999999999"/>
    <x v="1"/>
    <x v="10"/>
    <x v="44"/>
  </r>
  <r>
    <x v="0"/>
    <d v="2019-11-07T00:00:00"/>
    <x v="1"/>
    <n v="105"/>
    <n v="1"/>
    <n v="3097.5"/>
    <n v="2441.4859999999999"/>
    <n v="2441.4859999999999"/>
    <n v="105"/>
    <n v="29.5"/>
    <n v="656.01400000000001"/>
    <x v="1"/>
    <x v="10"/>
    <x v="44"/>
  </r>
  <r>
    <x v="0"/>
    <d v="2019-11-07T00:00:00"/>
    <x v="1"/>
    <n v="750"/>
    <n v="6"/>
    <n v="23250"/>
    <n v="14648.919"/>
    <n v="2441.4859999999999"/>
    <n v="125"/>
    <n v="31"/>
    <n v="8601.0810000000001"/>
    <x v="1"/>
    <x v="10"/>
    <x v="44"/>
  </r>
  <r>
    <x v="0"/>
    <d v="2019-11-07T00:00:00"/>
    <x v="1"/>
    <n v="1115.5"/>
    <n v="10"/>
    <n v="32349.5"/>
    <n v="24414.865000000002"/>
    <n v="2441.4859999999999"/>
    <n v="111.55"/>
    <n v="29"/>
    <n v="7934.6350000000002"/>
    <x v="1"/>
    <x v="10"/>
    <x v="44"/>
  </r>
  <r>
    <x v="0"/>
    <d v="2019-11-07T00:00:00"/>
    <x v="1"/>
    <n v="535.20000000000005"/>
    <n v="9"/>
    <n v="16591.2"/>
    <n v="14295.817999999999"/>
    <n v="1588.424"/>
    <n v="59.466666666666669"/>
    <n v="31"/>
    <n v="2295.3820000000001"/>
    <x v="1"/>
    <x v="10"/>
    <x v="44"/>
  </r>
  <r>
    <x v="0"/>
    <d v="2019-11-07T00:00:00"/>
    <x v="1"/>
    <n v="1133"/>
    <n v="10"/>
    <n v="32630.400000000001"/>
    <n v="24414.865000000002"/>
    <n v="2441.4859999999999"/>
    <n v="113.3"/>
    <n v="28.8"/>
    <n v="8215.5349999999999"/>
    <x v="1"/>
    <x v="10"/>
    <x v="44"/>
  </r>
  <r>
    <x v="0"/>
    <d v="2019-11-07T00:00:00"/>
    <x v="1"/>
    <n v="102"/>
    <n v="1"/>
    <n v="3060"/>
    <n v="2546.0720000000001"/>
    <n v="2546.0720000000001"/>
    <n v="102"/>
    <n v="30"/>
    <n v="513.928"/>
    <x v="1"/>
    <x v="10"/>
    <x v="44"/>
  </r>
  <r>
    <x v="0"/>
    <d v="2019-11-07T00:00:00"/>
    <x v="1"/>
    <n v="210"/>
    <n v="2"/>
    <n v="6300"/>
    <n v="5092.1440000000002"/>
    <n v="2546.0720000000001"/>
    <n v="105"/>
    <n v="30"/>
    <n v="1207.856"/>
    <x v="1"/>
    <x v="10"/>
    <x v="44"/>
  </r>
  <r>
    <x v="0"/>
    <d v="2019-11-07T00:00:00"/>
    <x v="1"/>
    <n v="205"/>
    <n v="2"/>
    <n v="6150"/>
    <n v="5092.1440000000002"/>
    <n v="2546.0720000000001"/>
    <n v="102.5"/>
    <n v="30"/>
    <n v="1057.856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190"/>
    <n v="2"/>
    <n v="5700"/>
    <n v="5092.1440000000002"/>
    <n v="2546.0720000000001"/>
    <n v="95"/>
    <n v="30"/>
    <n v="607.85599999999999"/>
    <x v="1"/>
    <x v="10"/>
    <x v="44"/>
  </r>
  <r>
    <x v="0"/>
    <d v="2019-11-07T00:00:00"/>
    <x v="1"/>
    <n v="945"/>
    <n v="10"/>
    <n v="28350"/>
    <n v="25460.719000000001"/>
    <n v="2546.0720000000001"/>
    <n v="94.5"/>
    <n v="30"/>
    <n v="2889.2809999999999"/>
    <x v="1"/>
    <x v="10"/>
    <x v="44"/>
  </r>
  <r>
    <x v="0"/>
    <d v="2019-11-07T00:00:00"/>
    <x v="1"/>
    <n v="448"/>
    <n v="4"/>
    <n v="13440"/>
    <n v="10184.288"/>
    <n v="2546.0720000000001"/>
    <n v="112"/>
    <n v="30"/>
    <n v="3255.712"/>
    <x v="1"/>
    <x v="10"/>
    <x v="44"/>
  </r>
  <r>
    <x v="0"/>
    <d v="2019-11-07T00:00:00"/>
    <x v="1"/>
    <n v="304"/>
    <n v="3"/>
    <n v="9120"/>
    <n v="7638.2160000000003"/>
    <n v="2546.0720000000001"/>
    <n v="101.33333333333333"/>
    <n v="30"/>
    <n v="1481.7840000000001"/>
    <x v="1"/>
    <x v="10"/>
    <x v="44"/>
  </r>
  <r>
    <x v="0"/>
    <d v="2019-11-07T00:00:00"/>
    <x v="1"/>
    <n v="250"/>
    <n v="2"/>
    <n v="7500"/>
    <n v="5092.1440000000002"/>
    <n v="2546.0720000000001"/>
    <n v="125"/>
    <n v="30"/>
    <n v="2407.8560000000002"/>
    <x v="1"/>
    <x v="10"/>
    <x v="44"/>
  </r>
  <r>
    <x v="0"/>
    <d v="2019-11-07T00:00:00"/>
    <x v="1"/>
    <n v="2787"/>
    <n v="25"/>
    <n v="82216.5"/>
    <n v="63651.798000000003"/>
    <n v="2546.0720000000001"/>
    <n v="111.48"/>
    <n v="29.5"/>
    <n v="18564.702000000001"/>
    <x v="1"/>
    <x v="10"/>
    <x v="44"/>
  </r>
  <r>
    <x v="0"/>
    <d v="2019-11-07T00:00:00"/>
    <x v="1"/>
    <n v="350"/>
    <n v="3"/>
    <n v="10500"/>
    <n v="7638.2160000000003"/>
    <n v="2546.0720000000001"/>
    <n v="116.66666666666667"/>
    <n v="30"/>
    <n v="2861.7840000000001"/>
    <x v="1"/>
    <x v="10"/>
    <x v="44"/>
  </r>
  <r>
    <x v="0"/>
    <d v="2019-11-07T00:00:00"/>
    <x v="1"/>
    <n v="430"/>
    <n v="4"/>
    <n v="12900"/>
    <n v="10184.288"/>
    <n v="2546.0720000000001"/>
    <n v="107.5"/>
    <n v="30"/>
    <n v="2715.712"/>
    <x v="1"/>
    <x v="10"/>
    <x v="44"/>
  </r>
  <r>
    <x v="0"/>
    <d v="2019-11-07T00:00:00"/>
    <x v="1"/>
    <n v="353"/>
    <n v="3"/>
    <n v="10590"/>
    <n v="7638.2160000000003"/>
    <n v="2546.0720000000001"/>
    <n v="117.66666666666667"/>
    <n v="30"/>
    <n v="2951.7840000000001"/>
    <x v="1"/>
    <x v="10"/>
    <x v="44"/>
  </r>
  <r>
    <x v="0"/>
    <d v="2019-11-07T00:00:00"/>
    <x v="1"/>
    <n v="220"/>
    <n v="2"/>
    <n v="6490"/>
    <n v="5092.1440000000002"/>
    <n v="2546.0720000000001"/>
    <n v="110"/>
    <n v="29.5"/>
    <n v="1397.856"/>
    <x v="1"/>
    <x v="10"/>
    <x v="44"/>
  </r>
  <r>
    <x v="0"/>
    <d v="2019-11-07T00:00:00"/>
    <x v="1"/>
    <n v="110"/>
    <n v="1"/>
    <n v="3300"/>
    <n v="2546.0720000000001"/>
    <n v="2546.0720000000001"/>
    <n v="110"/>
    <n v="30"/>
    <n v="753.928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226"/>
    <n v="2"/>
    <n v="6780"/>
    <n v="5092.1440000000002"/>
    <n v="2546.0720000000001"/>
    <n v="113"/>
    <n v="30"/>
    <n v="1687.856"/>
    <x v="1"/>
    <x v="10"/>
    <x v="44"/>
  </r>
  <r>
    <x v="0"/>
    <d v="2019-11-07T00:00:00"/>
    <x v="1"/>
    <n v="228"/>
    <n v="2"/>
    <n v="6840"/>
    <n v="5092.1440000000002"/>
    <n v="2546.0720000000001"/>
    <n v="114"/>
    <n v="30"/>
    <n v="1747.856"/>
    <x v="1"/>
    <x v="10"/>
    <x v="44"/>
  </r>
  <r>
    <x v="0"/>
    <d v="2019-11-07T00:00:00"/>
    <x v="1"/>
    <n v="500"/>
    <n v="5"/>
    <n v="14750"/>
    <n v="12730.36"/>
    <n v="2546.0720000000001"/>
    <n v="100"/>
    <n v="29.5"/>
    <n v="2019.64"/>
    <x v="1"/>
    <x v="10"/>
    <x v="44"/>
  </r>
  <r>
    <x v="0"/>
    <d v="2019-11-07T00:00:00"/>
    <x v="1"/>
    <n v="2050"/>
    <n v="18"/>
    <n v="60475"/>
    <n v="45829.294999999998"/>
    <n v="2546.0720000000001"/>
    <n v="113.88888888888889"/>
    <n v="29.5"/>
    <n v="14645.705"/>
    <x v="1"/>
    <x v="10"/>
    <x v="44"/>
  </r>
  <r>
    <x v="0"/>
    <d v="2019-11-08T00:00:00"/>
    <x v="0"/>
    <n v="189.15"/>
    <m/>
    <n v="5296.2"/>
    <n v="3024.2060000000001"/>
    <n v="15.988"/>
    <m/>
    <n v="28"/>
    <n v="2271.9940000000001"/>
    <x v="1"/>
    <x v="10"/>
    <x v="44"/>
  </r>
  <r>
    <x v="0"/>
    <d v="2019-11-08T00:00:00"/>
    <x v="0"/>
    <n v="114.52"/>
    <m/>
    <n v="2977.52"/>
    <n v="1830.991"/>
    <n v="15.988"/>
    <m/>
    <n v="26"/>
    <n v="1146.529"/>
    <x v="1"/>
    <x v="10"/>
    <x v="44"/>
  </r>
  <r>
    <x v="0"/>
    <d v="2019-11-08T00:00:00"/>
    <x v="0"/>
    <n v="114.13"/>
    <m/>
    <n v="3195.64"/>
    <n v="1824.7560000000001"/>
    <n v="15.988"/>
    <m/>
    <n v="28"/>
    <n v="1370.884"/>
    <x v="1"/>
    <x v="10"/>
    <x v="44"/>
  </r>
  <r>
    <x v="0"/>
    <d v="2019-11-08T00:00:00"/>
    <x v="0"/>
    <n v="23.92"/>
    <m/>
    <n v="669.76"/>
    <n v="382.44200000000001"/>
    <n v="15.988"/>
    <m/>
    <n v="28"/>
    <n v="287.31799999999998"/>
    <x v="1"/>
    <x v="10"/>
    <x v="44"/>
  </r>
  <r>
    <x v="0"/>
    <d v="2019-11-08T00:00:00"/>
    <x v="0"/>
    <n v="114.16"/>
    <m/>
    <n v="2968.16"/>
    <n v="1825.2360000000001"/>
    <n v="15.988"/>
    <m/>
    <n v="26"/>
    <n v="1142.924"/>
    <x v="1"/>
    <x v="10"/>
    <x v="44"/>
  </r>
  <r>
    <x v="0"/>
    <d v="2019-11-08T00:00:00"/>
    <x v="0"/>
    <n v="229.81"/>
    <m/>
    <n v="5975.06"/>
    <n v="3674.2939999999999"/>
    <n v="15.988"/>
    <m/>
    <n v="26"/>
    <n v="2300.7660000000001"/>
    <x v="1"/>
    <x v="10"/>
    <x v="44"/>
  </r>
  <r>
    <x v="0"/>
    <d v="2019-11-08T00:00:00"/>
    <x v="0"/>
    <n v="93.79"/>
    <m/>
    <n v="2438.54"/>
    <n v="1499.5519999999999"/>
    <n v="15.988"/>
    <m/>
    <n v="26"/>
    <n v="938.98800000000006"/>
    <x v="1"/>
    <x v="10"/>
    <x v="44"/>
  </r>
  <r>
    <x v="0"/>
    <d v="2019-11-08T00:00:00"/>
    <x v="0"/>
    <n v="247.79"/>
    <m/>
    <n v="6938.12"/>
    <n v="3961.7649999999999"/>
    <n v="15.988"/>
    <m/>
    <n v="28"/>
    <n v="2976.355"/>
    <x v="1"/>
    <x v="10"/>
    <x v="44"/>
  </r>
  <r>
    <x v="0"/>
    <d v="2019-11-08T00:00:00"/>
    <x v="0"/>
    <n v="113.98"/>
    <m/>
    <n v="3191.44"/>
    <n v="1822.3579999999999"/>
    <n v="15.988"/>
    <m/>
    <n v="28"/>
    <n v="1369.0820000000001"/>
    <x v="1"/>
    <x v="10"/>
    <x v="44"/>
  </r>
  <r>
    <x v="0"/>
    <d v="2019-11-08T00:00:00"/>
    <x v="0"/>
    <n v="118.26"/>
    <m/>
    <n v="1773.9"/>
    <n v="1890.788"/>
    <n v="15.988"/>
    <m/>
    <n v="15"/>
    <n v="-116.88800000000001"/>
    <x v="1"/>
    <x v="10"/>
    <x v="44"/>
  </r>
  <r>
    <x v="0"/>
    <d v="2019-11-08T00:00:00"/>
    <x v="0"/>
    <n v="1385.18"/>
    <m/>
    <n v="38785.040000000001"/>
    <n v="22146.809000000001"/>
    <n v="15.988"/>
    <m/>
    <n v="28"/>
    <n v="16638.231"/>
    <x v="1"/>
    <x v="10"/>
    <x v="44"/>
  </r>
  <r>
    <x v="0"/>
    <d v="2019-11-08T00:00:00"/>
    <x v="0"/>
    <n v="112.66"/>
    <m/>
    <n v="2985.49"/>
    <n v="1801.2529999999999"/>
    <n v="15.988"/>
    <m/>
    <n v="26.5"/>
    <n v="1184.2370000000001"/>
    <x v="1"/>
    <x v="10"/>
    <x v="44"/>
  </r>
  <r>
    <x v="0"/>
    <d v="2019-11-08T00:00:00"/>
    <x v="0"/>
    <n v="433.05"/>
    <m/>
    <n v="12125.4"/>
    <n v="6923.7759999999998"/>
    <n v="15.988"/>
    <m/>
    <n v="28"/>
    <n v="5201.6239999999998"/>
    <x v="1"/>
    <x v="10"/>
    <x v="44"/>
  </r>
  <r>
    <x v="0"/>
    <d v="2019-11-08T00:00:00"/>
    <x v="0"/>
    <n v="64.72"/>
    <m/>
    <n v="1812.16"/>
    <n v="1034.769"/>
    <n v="15.988"/>
    <m/>
    <n v="28"/>
    <n v="777.39099999999996"/>
    <x v="1"/>
    <x v="10"/>
    <x v="44"/>
  </r>
  <r>
    <x v="0"/>
    <d v="2019-11-08T00:00:00"/>
    <x v="0"/>
    <n v="321.13"/>
    <m/>
    <n v="8349.3799999999992"/>
    <n v="5134.3540000000003"/>
    <n v="15.988"/>
    <m/>
    <n v="26"/>
    <n v="3215.0259999999998"/>
    <x v="1"/>
    <x v="10"/>
    <x v="44"/>
  </r>
  <r>
    <x v="0"/>
    <d v="2019-11-08T00:00:00"/>
    <x v="0"/>
    <n v="461.6"/>
    <m/>
    <n v="12924.8"/>
    <n v="7380.2449999999999"/>
    <n v="15.988"/>
    <m/>
    <n v="28"/>
    <n v="5544.5550000000003"/>
    <x v="1"/>
    <x v="10"/>
    <x v="44"/>
  </r>
  <r>
    <x v="0"/>
    <d v="2019-11-08T00:00:00"/>
    <x v="0"/>
    <n v="285.88"/>
    <m/>
    <n v="7432.88"/>
    <n v="4570.7629999999999"/>
    <n v="15.988"/>
    <m/>
    <n v="26"/>
    <n v="2862.1170000000002"/>
    <x v="1"/>
    <x v="10"/>
    <x v="44"/>
  </r>
  <r>
    <x v="0"/>
    <d v="2019-11-08T00:00:00"/>
    <x v="0"/>
    <n v="905.4"/>
    <m/>
    <n v="25351.200000000001"/>
    <n v="14475.896000000001"/>
    <n v="15.988"/>
    <m/>
    <n v="28"/>
    <n v="10875.304"/>
    <x v="1"/>
    <x v="10"/>
    <x v="44"/>
  </r>
  <r>
    <x v="0"/>
    <d v="2019-11-08T00:00:00"/>
    <x v="0"/>
    <n v="1246.79"/>
    <m/>
    <n v="35533.519999999997"/>
    <n v="19934.174999999999"/>
    <n v="15.988"/>
    <m/>
    <n v="28.5"/>
    <n v="15599.344999999999"/>
    <x v="1"/>
    <x v="10"/>
    <x v="44"/>
  </r>
  <r>
    <x v="0"/>
    <d v="2019-11-08T00:00:00"/>
    <x v="0"/>
    <n v="1139.52"/>
    <m/>
    <n v="32476.32"/>
    <n v="18219.098999999998"/>
    <n v="15.988"/>
    <m/>
    <n v="28.5"/>
    <n v="14257.221"/>
    <x v="1"/>
    <x v="10"/>
    <x v="44"/>
  </r>
  <r>
    <x v="0"/>
    <d v="2019-11-08T00:00:00"/>
    <x v="0"/>
    <n v="2340.44"/>
    <m/>
    <n v="66702.539999999994"/>
    <n v="37419.887000000002"/>
    <n v="15.988"/>
    <m/>
    <n v="28.5"/>
    <n v="29282.652999999998"/>
    <x v="1"/>
    <x v="10"/>
    <x v="44"/>
  </r>
  <r>
    <x v="0"/>
    <d v="2019-11-08T00:00:00"/>
    <x v="0"/>
    <n v="581.75"/>
    <m/>
    <n v="15416.38"/>
    <n v="9301.2510000000002"/>
    <n v="15.988"/>
    <m/>
    <n v="26.5"/>
    <n v="6115.1289999999999"/>
    <x v="1"/>
    <x v="10"/>
    <x v="44"/>
  </r>
  <r>
    <x v="0"/>
    <d v="2019-11-08T00:00:00"/>
    <x v="0"/>
    <n v="134.11000000000001"/>
    <m/>
    <n v="3822.14"/>
    <n v="2144.2040000000002"/>
    <n v="15.988"/>
    <m/>
    <n v="28.5"/>
    <n v="1677.9359999999999"/>
    <x v="1"/>
    <x v="10"/>
    <x v="44"/>
  </r>
  <r>
    <x v="0"/>
    <d v="2019-11-08T00:00:00"/>
    <x v="0"/>
    <n v="618.57000000000005"/>
    <m/>
    <n v="17629.25"/>
    <n v="9889.9429999999993"/>
    <n v="15.988"/>
    <m/>
    <n v="28.5"/>
    <n v="7739.3069999999998"/>
    <x v="1"/>
    <x v="10"/>
    <x v="44"/>
  </r>
  <r>
    <x v="0"/>
    <d v="2019-11-08T00:00:00"/>
    <x v="0"/>
    <n v="92.5"/>
    <m/>
    <n v="1387.5"/>
    <n v="1478.9269999999999"/>
    <n v="15.988"/>
    <m/>
    <n v="15"/>
    <n v="-91.427000000000007"/>
    <x v="1"/>
    <x v="10"/>
    <x v="44"/>
  </r>
  <r>
    <x v="0"/>
    <d v="2019-11-08T00:00:00"/>
    <x v="0"/>
    <n v="699.3"/>
    <m/>
    <n v="19930.05"/>
    <n v="11180.687"/>
    <n v="15.988"/>
    <m/>
    <n v="28.5"/>
    <n v="8749.3629999999994"/>
    <x v="1"/>
    <x v="10"/>
    <x v="44"/>
  </r>
  <r>
    <x v="0"/>
    <d v="2019-11-08T00:00:00"/>
    <x v="0"/>
    <n v="183.24"/>
    <m/>
    <n v="5222.34"/>
    <n v="2929.7139999999999"/>
    <n v="15.988"/>
    <m/>
    <n v="28.5"/>
    <n v="2292.6260000000002"/>
    <x v="1"/>
    <x v="10"/>
    <x v="44"/>
  </r>
  <r>
    <x v="0"/>
    <d v="2019-11-08T00:00:00"/>
    <x v="0"/>
    <n v="815.28"/>
    <m/>
    <n v="23235.48"/>
    <n v="13035.021000000001"/>
    <n v="15.988"/>
    <m/>
    <n v="28.5"/>
    <n v="10200.459000000001"/>
    <x v="1"/>
    <x v="10"/>
    <x v="44"/>
  </r>
  <r>
    <x v="0"/>
    <d v="2019-11-08T00:00:00"/>
    <x v="0"/>
    <n v="275.52"/>
    <m/>
    <n v="7852.32"/>
    <n v="4405.1229999999996"/>
    <n v="15.988"/>
    <m/>
    <n v="28.5"/>
    <n v="3447.1970000000001"/>
    <x v="1"/>
    <x v="10"/>
    <x v="44"/>
  </r>
  <r>
    <x v="0"/>
    <d v="2019-11-08T00:00:00"/>
    <x v="0"/>
    <n v="772.4"/>
    <m/>
    <n v="22013.4"/>
    <n v="12349.439"/>
    <n v="15.988"/>
    <m/>
    <n v="28.5"/>
    <n v="9663.9609999999993"/>
    <x v="1"/>
    <x v="10"/>
    <x v="44"/>
  </r>
  <r>
    <x v="0"/>
    <d v="2019-11-08T00:00:00"/>
    <x v="0"/>
    <n v="502.63"/>
    <m/>
    <n v="14073.64"/>
    <n v="8036.2489999999998"/>
    <n v="15.988"/>
    <m/>
    <n v="28"/>
    <n v="6037.3909999999996"/>
    <x v="1"/>
    <x v="10"/>
    <x v="44"/>
  </r>
  <r>
    <x v="0"/>
    <d v="2019-11-08T00:00:00"/>
    <x v="0"/>
    <n v="235.59"/>
    <m/>
    <n v="6596.52"/>
    <n v="3766.7069999999999"/>
    <n v="15.988"/>
    <m/>
    <n v="28"/>
    <n v="2829.8130000000001"/>
    <x v="1"/>
    <x v="10"/>
    <x v="44"/>
  </r>
  <r>
    <x v="0"/>
    <d v="2019-11-08T00:00:00"/>
    <x v="0"/>
    <n v="37.159999999999997"/>
    <m/>
    <n v="966.16"/>
    <n v="594.12900000000002"/>
    <n v="15.988"/>
    <m/>
    <n v="26"/>
    <n v="372.03100000000001"/>
    <x v="1"/>
    <x v="10"/>
    <x v="44"/>
  </r>
  <r>
    <x v="0"/>
    <d v="2019-11-08T00:00:00"/>
    <x v="0"/>
    <n v="229.76"/>
    <m/>
    <n v="6433.28"/>
    <n v="3673.4940000000001"/>
    <n v="15.988"/>
    <m/>
    <n v="28"/>
    <n v="2759.7860000000001"/>
    <x v="1"/>
    <x v="10"/>
    <x v="44"/>
  </r>
  <r>
    <x v="0"/>
    <d v="2019-11-08T00:00:00"/>
    <x v="0"/>
    <n v="575.53"/>
    <m/>
    <n v="16114.84"/>
    <n v="9201.8029999999999"/>
    <n v="15.988"/>
    <m/>
    <n v="28"/>
    <n v="6913.0370000000003"/>
    <x v="1"/>
    <x v="10"/>
    <x v="44"/>
  </r>
  <r>
    <x v="0"/>
    <d v="2019-11-08T00:00:00"/>
    <x v="0"/>
    <n v="341.37"/>
    <m/>
    <n v="9729.0499999999993"/>
    <n v="5457.9589999999998"/>
    <n v="15.988"/>
    <m/>
    <n v="28.5"/>
    <n v="4271.0910000000003"/>
    <x v="1"/>
    <x v="10"/>
    <x v="44"/>
  </r>
  <r>
    <x v="0"/>
    <d v="2019-11-08T00:00:00"/>
    <x v="0"/>
    <n v="114.28"/>
    <m/>
    <n v="3256.98"/>
    <n v="1827.154"/>
    <n v="15.988"/>
    <m/>
    <n v="28.5"/>
    <n v="1429.826"/>
    <x v="1"/>
    <x v="10"/>
    <x v="44"/>
  </r>
  <r>
    <x v="0"/>
    <d v="2019-11-08T00:00:00"/>
    <x v="0"/>
    <n v="117.2"/>
    <m/>
    <n v="3340.2"/>
    <n v="1873.84"/>
    <n v="15.988"/>
    <m/>
    <n v="28.5"/>
    <n v="1466.36"/>
    <x v="1"/>
    <x v="10"/>
    <x v="44"/>
  </r>
  <r>
    <x v="0"/>
    <d v="2019-11-08T00:00:00"/>
    <x v="0"/>
    <n v="285.29000000000002"/>
    <m/>
    <n v="7988.12"/>
    <n v="4561.33"/>
    <n v="15.988"/>
    <m/>
    <n v="28"/>
    <n v="3426.79"/>
    <x v="1"/>
    <x v="10"/>
    <x v="44"/>
  </r>
  <r>
    <x v="0"/>
    <d v="2019-11-08T00:00:00"/>
    <x v="0"/>
    <n v="116.44"/>
    <m/>
    <n v="3318.54"/>
    <n v="1861.6890000000001"/>
    <n v="15.988"/>
    <m/>
    <n v="28.5"/>
    <n v="1456.8510000000001"/>
    <x v="1"/>
    <x v="10"/>
    <x v="44"/>
  </r>
  <r>
    <x v="0"/>
    <d v="2019-11-09T00:00:00"/>
    <x v="0"/>
    <n v="433.75"/>
    <m/>
    <n v="12145"/>
    <n v="6934.9679999999998"/>
    <n v="15.988"/>
    <m/>
    <n v="28"/>
    <n v="5210.0320000000002"/>
    <x v="1"/>
    <x v="10"/>
    <x v="44"/>
  </r>
  <r>
    <x v="0"/>
    <d v="2019-11-11T00:00:00"/>
    <x v="1"/>
    <n v="629"/>
    <n v="6"/>
    <n v="18555.5"/>
    <n v="15193.047"/>
    <n v="2532.1750000000002"/>
    <n v="104.83333333333333"/>
    <n v="29.5"/>
    <n v="3362.453"/>
    <x v="1"/>
    <x v="10"/>
    <x v="45"/>
  </r>
  <r>
    <x v="0"/>
    <d v="2019-11-11T00:00:00"/>
    <x v="1"/>
    <n v="400"/>
    <n v="4"/>
    <n v="11800"/>
    <n v="10128.698"/>
    <n v="2532.1750000000002"/>
    <n v="100"/>
    <n v="29.5"/>
    <n v="1671.3019999999999"/>
    <x v="1"/>
    <x v="10"/>
    <x v="45"/>
  </r>
  <r>
    <x v="0"/>
    <d v="2019-11-11T00:00:00"/>
    <x v="1"/>
    <n v="841"/>
    <n v="8"/>
    <n v="24809.5"/>
    <n v="20257.396000000001"/>
    <n v="2532.1750000000002"/>
    <n v="105.125"/>
    <n v="29.5"/>
    <n v="4552.1040000000003"/>
    <x v="1"/>
    <x v="10"/>
    <x v="45"/>
  </r>
  <r>
    <x v="0"/>
    <d v="2019-11-11T00:00:00"/>
    <x v="1"/>
    <n v="200"/>
    <n v="2"/>
    <n v="5900"/>
    <n v="5064.3490000000002"/>
    <n v="2532.1750000000002"/>
    <n v="100"/>
    <n v="29.5"/>
    <n v="835.65099999999995"/>
    <x v="1"/>
    <x v="10"/>
    <x v="45"/>
  </r>
  <r>
    <x v="0"/>
    <d v="2019-11-11T00:00:00"/>
    <x v="1"/>
    <n v="1906"/>
    <n v="17"/>
    <n v="55274"/>
    <n v="42896.830999999998"/>
    <n v="2523.3429999999998"/>
    <n v="112.11764705882354"/>
    <n v="29"/>
    <n v="12377.169"/>
    <x v="1"/>
    <x v="10"/>
    <x v="45"/>
  </r>
  <r>
    <x v="0"/>
    <d v="2019-11-11T00:00:00"/>
    <x v="1"/>
    <n v="110"/>
    <n v="1"/>
    <n v="3245"/>
    <n v="2532.1750000000002"/>
    <n v="2532.1750000000002"/>
    <n v="110"/>
    <n v="29.5"/>
    <n v="712.82500000000005"/>
    <x v="1"/>
    <x v="10"/>
    <x v="45"/>
  </r>
  <r>
    <x v="0"/>
    <d v="2019-11-11T00:00:00"/>
    <x v="1"/>
    <n v="844"/>
    <n v="8"/>
    <n v="24898"/>
    <n v="20257.396000000001"/>
    <n v="2532.1750000000002"/>
    <n v="105.5"/>
    <n v="29.5"/>
    <n v="4640.6040000000003"/>
    <x v="1"/>
    <x v="10"/>
    <x v="45"/>
  </r>
  <r>
    <x v="0"/>
    <d v="2019-11-12T00:00:00"/>
    <x v="0"/>
    <n v="151.99"/>
    <m/>
    <n v="3951.74"/>
    <n v="2425.3679999999999"/>
    <n v="15.957000000000001"/>
    <m/>
    <n v="26"/>
    <n v="1526.3720000000001"/>
    <x v="1"/>
    <x v="10"/>
    <x v="45"/>
  </r>
  <r>
    <x v="0"/>
    <d v="2019-11-12T00:00:00"/>
    <x v="1"/>
    <n v="442"/>
    <n v="4"/>
    <n v="13039"/>
    <n v="10128.698"/>
    <n v="2532.1750000000002"/>
    <n v="110.5"/>
    <n v="29.5"/>
    <n v="2910.3020000000001"/>
    <x v="1"/>
    <x v="10"/>
    <x v="45"/>
  </r>
  <r>
    <x v="0"/>
    <d v="2019-11-12T00:00:00"/>
    <x v="0"/>
    <n v="133.78"/>
    <m/>
    <n v="3478.28"/>
    <n v="2134.7829999999999"/>
    <n v="15.957000000000001"/>
    <m/>
    <n v="26"/>
    <n v="1343.4970000000001"/>
    <x v="1"/>
    <x v="10"/>
    <x v="45"/>
  </r>
  <r>
    <x v="0"/>
    <d v="2019-11-12T00:00:00"/>
    <x v="1"/>
    <n v="338"/>
    <n v="3"/>
    <n v="10140"/>
    <n v="7596.5240000000003"/>
    <n v="2532.1750000000002"/>
    <n v="112.66666666666667"/>
    <n v="30"/>
    <n v="2543.4760000000001"/>
    <x v="1"/>
    <x v="10"/>
    <x v="45"/>
  </r>
  <r>
    <x v="0"/>
    <d v="2019-11-12T00:00:00"/>
    <x v="0"/>
    <n v="224.32"/>
    <m/>
    <n v="6280.96"/>
    <n v="3579.5680000000002"/>
    <n v="15.957000000000001"/>
    <m/>
    <n v="28"/>
    <n v="2701.3919999999998"/>
    <x v="1"/>
    <x v="10"/>
    <x v="45"/>
  </r>
  <r>
    <x v="0"/>
    <d v="2019-11-12T00:00:00"/>
    <x v="1"/>
    <n v="452"/>
    <n v="4"/>
    <n v="13560"/>
    <n v="10128.698"/>
    <n v="2532.1750000000002"/>
    <n v="113"/>
    <n v="30"/>
    <n v="3431.3020000000001"/>
    <x v="1"/>
    <x v="10"/>
    <x v="45"/>
  </r>
  <r>
    <x v="0"/>
    <d v="2019-11-12T00:00:00"/>
    <x v="0"/>
    <n v="182.78"/>
    <m/>
    <n v="5117.84"/>
    <n v="2916.6959999999999"/>
    <n v="15.957000000000001"/>
    <m/>
    <n v="28"/>
    <n v="2201.1439999999998"/>
    <x v="1"/>
    <x v="10"/>
    <x v="45"/>
  </r>
  <r>
    <x v="0"/>
    <d v="2019-11-12T00:00:00"/>
    <x v="1"/>
    <n v="108"/>
    <n v="1"/>
    <n v="3240"/>
    <n v="2532.1750000000002"/>
    <n v="2532.1750000000002"/>
    <n v="108"/>
    <n v="30"/>
    <n v="707.82500000000005"/>
    <x v="1"/>
    <x v="10"/>
    <x v="45"/>
  </r>
  <r>
    <x v="0"/>
    <d v="2019-11-12T00:00:00"/>
    <x v="0"/>
    <n v="138.91"/>
    <m/>
    <n v="3889.48"/>
    <n v="2216.645"/>
    <n v="15.957000000000001"/>
    <m/>
    <n v="28"/>
    <n v="1672.835"/>
    <x v="1"/>
    <x v="10"/>
    <x v="45"/>
  </r>
  <r>
    <x v="0"/>
    <d v="2019-11-12T00:00:00"/>
    <x v="1"/>
    <n v="415"/>
    <n v="4"/>
    <n v="12450"/>
    <n v="10128.698"/>
    <n v="2532.1750000000002"/>
    <n v="103.75"/>
    <n v="30"/>
    <n v="2321.3020000000001"/>
    <x v="1"/>
    <x v="10"/>
    <x v="45"/>
  </r>
  <r>
    <x v="0"/>
    <d v="2019-11-12T00:00:00"/>
    <x v="0"/>
    <n v="495.4"/>
    <m/>
    <n v="13871.2"/>
    <n v="7905.3040000000001"/>
    <n v="15.957000000000001"/>
    <m/>
    <n v="28"/>
    <n v="5965.8959999999997"/>
    <x v="1"/>
    <x v="10"/>
    <x v="45"/>
  </r>
  <r>
    <x v="0"/>
    <d v="2019-11-12T00:00:00"/>
    <x v="1"/>
    <n v="250"/>
    <n v="2"/>
    <n v="7500"/>
    <n v="5064.3490000000002"/>
    <n v="2532.1750000000002"/>
    <n v="125"/>
    <n v="30"/>
    <n v="2435.6509999999998"/>
    <x v="1"/>
    <x v="10"/>
    <x v="45"/>
  </r>
  <r>
    <x v="0"/>
    <d v="2019-11-12T00:00:00"/>
    <x v="0"/>
    <n v="1170.3"/>
    <m/>
    <n v="32768.400000000001"/>
    <n v="18674.964"/>
    <n v="15.957000000000001"/>
    <m/>
    <n v="28"/>
    <n v="14093.436"/>
    <x v="1"/>
    <x v="10"/>
    <x v="45"/>
  </r>
  <r>
    <x v="0"/>
    <d v="2019-11-12T00:00:00"/>
    <x v="1"/>
    <n v="246"/>
    <n v="2"/>
    <n v="7380"/>
    <n v="5064.3490000000002"/>
    <n v="2532.1750000000002"/>
    <n v="123"/>
    <n v="30"/>
    <n v="2315.6509999999998"/>
    <x v="1"/>
    <x v="10"/>
    <x v="45"/>
  </r>
  <r>
    <x v="0"/>
    <d v="2019-11-12T00:00:00"/>
    <x v="0"/>
    <n v="56.88"/>
    <m/>
    <n v="1478.88"/>
    <n v="907.65800000000002"/>
    <n v="15.957000000000001"/>
    <m/>
    <n v="26"/>
    <n v="571.22199999999998"/>
    <x v="1"/>
    <x v="10"/>
    <x v="45"/>
  </r>
  <r>
    <x v="0"/>
    <d v="2019-11-12T00:00:00"/>
    <x v="1"/>
    <n v="239"/>
    <n v="2"/>
    <n v="7170"/>
    <n v="5064.3490000000002"/>
    <n v="2532.1750000000002"/>
    <n v="119.5"/>
    <n v="30"/>
    <n v="2105.6509999999998"/>
    <x v="1"/>
    <x v="10"/>
    <x v="45"/>
  </r>
  <r>
    <x v="0"/>
    <d v="2019-11-12T00:00:00"/>
    <x v="0"/>
    <n v="458.57"/>
    <m/>
    <n v="12839.96"/>
    <n v="7317.5919999999996"/>
    <n v="15.957000000000001"/>
    <m/>
    <n v="28"/>
    <n v="5522.3680000000004"/>
    <x v="1"/>
    <x v="10"/>
    <x v="45"/>
  </r>
  <r>
    <x v="0"/>
    <d v="2019-11-12T00:00:00"/>
    <x v="1"/>
    <n v="110"/>
    <n v="1"/>
    <n v="3300"/>
    <n v="2532.1750000000002"/>
    <n v="2532.1750000000002"/>
    <n v="110"/>
    <n v="30"/>
    <n v="767.82500000000005"/>
    <x v="1"/>
    <x v="10"/>
    <x v="45"/>
  </r>
  <r>
    <x v="0"/>
    <d v="2019-11-12T00:00:00"/>
    <x v="0"/>
    <n v="160.96"/>
    <m/>
    <n v="4506.88"/>
    <n v="2568.5059999999999"/>
    <n v="15.957000000000001"/>
    <m/>
    <n v="28"/>
    <n v="1938.374"/>
    <x v="1"/>
    <x v="10"/>
    <x v="45"/>
  </r>
  <r>
    <x v="0"/>
    <d v="2019-11-12T00:00:00"/>
    <x v="1"/>
    <n v="215"/>
    <n v="2"/>
    <n v="6450"/>
    <n v="5064.3490000000002"/>
    <n v="2532.1750000000002"/>
    <n v="107.5"/>
    <n v="30"/>
    <n v="1385.6510000000001"/>
    <x v="1"/>
    <x v="10"/>
    <x v="45"/>
  </r>
  <r>
    <x v="0"/>
    <d v="2019-11-12T00:00:00"/>
    <x v="0"/>
    <n v="287.37"/>
    <m/>
    <n v="7471.62"/>
    <n v="4585.683"/>
    <n v="15.957000000000001"/>
    <m/>
    <n v="26"/>
    <n v="2885.9369999999999"/>
    <x v="1"/>
    <x v="10"/>
    <x v="45"/>
  </r>
  <r>
    <x v="0"/>
    <d v="2019-11-12T00:00:00"/>
    <x v="1"/>
    <n v="238"/>
    <n v="2"/>
    <n v="7140"/>
    <n v="5064.3490000000002"/>
    <n v="2532.1750000000002"/>
    <n v="119"/>
    <n v="30"/>
    <n v="2075.6509999999998"/>
    <x v="1"/>
    <x v="10"/>
    <x v="45"/>
  </r>
  <r>
    <x v="0"/>
    <d v="2019-11-12T00:00:00"/>
    <x v="0"/>
    <n v="115.09"/>
    <m/>
    <n v="3222.52"/>
    <n v="1836.539"/>
    <n v="15.957000000000001"/>
    <m/>
    <n v="28"/>
    <n v="1385.981"/>
    <x v="1"/>
    <x v="10"/>
    <x v="45"/>
  </r>
  <r>
    <x v="0"/>
    <d v="2019-11-12T00:00:00"/>
    <x v="1"/>
    <n v="202"/>
    <n v="2"/>
    <n v="6060"/>
    <n v="5064.3490000000002"/>
    <n v="2532.1750000000002"/>
    <n v="101"/>
    <n v="30"/>
    <n v="995.65099999999995"/>
    <x v="1"/>
    <x v="10"/>
    <x v="45"/>
  </r>
  <r>
    <x v="0"/>
    <d v="2019-11-12T00:00:00"/>
    <x v="0"/>
    <n v="94.57"/>
    <m/>
    <n v="2647.96"/>
    <n v="1509.0930000000001"/>
    <n v="15.957000000000001"/>
    <m/>
    <n v="28"/>
    <n v="1138.867"/>
    <x v="1"/>
    <x v="10"/>
    <x v="45"/>
  </r>
  <r>
    <x v="0"/>
    <d v="2019-11-12T00:00:00"/>
    <x v="1"/>
    <n v="95.4"/>
    <n v="1"/>
    <n v="2814.3"/>
    <n v="2532.1750000000002"/>
    <n v="2532.1750000000002"/>
    <n v="95.4"/>
    <n v="29.5"/>
    <n v="282.125"/>
    <x v="1"/>
    <x v="10"/>
    <x v="45"/>
  </r>
  <r>
    <x v="0"/>
    <d v="2019-11-12T00:00:00"/>
    <x v="0"/>
    <n v="137.69999999999999"/>
    <m/>
    <n v="3855.6"/>
    <n v="2197.3359999999998"/>
    <n v="15.957000000000001"/>
    <m/>
    <n v="28"/>
    <n v="1658.2639999999999"/>
    <x v="1"/>
    <x v="10"/>
    <x v="45"/>
  </r>
  <r>
    <x v="0"/>
    <d v="2019-11-12T00:00:00"/>
    <x v="1"/>
    <n v="858.8"/>
    <n v="8"/>
    <n v="25334.6"/>
    <n v="20257.396000000001"/>
    <n v="2532.1750000000002"/>
    <n v="107.35"/>
    <n v="29.5"/>
    <n v="5077.2039999999997"/>
    <x v="1"/>
    <x v="10"/>
    <x v="45"/>
  </r>
  <r>
    <x v="0"/>
    <d v="2019-11-12T00:00:00"/>
    <x v="0"/>
    <n v="220.31"/>
    <m/>
    <n v="6168.68"/>
    <n v="3515.578"/>
    <n v="15.957000000000001"/>
    <m/>
    <n v="28"/>
    <n v="2653.1019999999999"/>
    <x v="1"/>
    <x v="10"/>
    <x v="45"/>
  </r>
  <r>
    <x v="0"/>
    <d v="2019-11-12T00:00:00"/>
    <x v="1"/>
    <n v="121"/>
    <n v="1"/>
    <n v="3569.5"/>
    <n v="2532.1750000000002"/>
    <n v="2532.1750000000002"/>
    <n v="121"/>
    <n v="29.5"/>
    <n v="1037.325"/>
    <x v="1"/>
    <x v="10"/>
    <x v="45"/>
  </r>
  <r>
    <x v="0"/>
    <d v="2019-11-12T00:00:00"/>
    <x v="0"/>
    <n v="224.95"/>
    <m/>
    <n v="6298.6"/>
    <n v="3589.6210000000001"/>
    <n v="15.957000000000001"/>
    <m/>
    <n v="28"/>
    <n v="2708.9789999999998"/>
    <x v="1"/>
    <x v="10"/>
    <x v="45"/>
  </r>
  <r>
    <x v="0"/>
    <d v="2019-11-12T00:00:00"/>
    <x v="1"/>
    <n v="121.5"/>
    <n v="1"/>
    <n v="0"/>
    <n v="2863.7190000000001"/>
    <n v="2863.7190000000001"/>
    <n v="121.5"/>
    <n v="0"/>
    <n v="-2863.7190000000001"/>
    <x v="1"/>
    <x v="10"/>
    <x v="45"/>
  </r>
  <r>
    <x v="0"/>
    <d v="2019-11-12T00:00:00"/>
    <x v="0"/>
    <n v="190.78"/>
    <m/>
    <n v="5341.84"/>
    <n v="3044.3560000000002"/>
    <n v="15.957000000000001"/>
    <m/>
    <n v="28"/>
    <n v="2297.4839999999999"/>
    <x v="1"/>
    <x v="10"/>
    <x v="45"/>
  </r>
  <r>
    <x v="0"/>
    <d v="2019-11-12T00:00:00"/>
    <x v="1"/>
    <n v="12155"/>
    <n v="100"/>
    <n v="328185"/>
    <n v="286371.94500000001"/>
    <n v="2863.7190000000001"/>
    <n v="121.55"/>
    <n v="27"/>
    <n v="41813.055"/>
    <x v="1"/>
    <x v="10"/>
    <x v="45"/>
  </r>
  <r>
    <x v="0"/>
    <d v="2019-11-12T00:00:00"/>
    <x v="0"/>
    <n v="295.06"/>
    <m/>
    <n v="8261.68"/>
    <n v="4708.3950000000004"/>
    <n v="15.957000000000001"/>
    <m/>
    <n v="28"/>
    <n v="3553.2849999999999"/>
    <x v="1"/>
    <x v="10"/>
    <x v="45"/>
  </r>
  <r>
    <x v="0"/>
    <d v="2019-11-12T00:00:00"/>
    <x v="1"/>
    <n v="396.8"/>
    <n v="4"/>
    <n v="11705.6"/>
    <n v="10128.698"/>
    <n v="2532.1750000000002"/>
    <n v="99.2"/>
    <n v="29.5"/>
    <n v="1576.902"/>
    <x v="1"/>
    <x v="10"/>
    <x v="45"/>
  </r>
  <r>
    <x v="0"/>
    <d v="2019-11-12T00:00:00"/>
    <x v="0"/>
    <n v="846.35"/>
    <m/>
    <n v="24120.98"/>
    <n v="13505.558999999999"/>
    <n v="15.957000000000001"/>
    <m/>
    <n v="28.5"/>
    <n v="10615.421"/>
    <x v="1"/>
    <x v="10"/>
    <x v="45"/>
  </r>
  <r>
    <x v="0"/>
    <d v="2019-11-12T00:00:00"/>
    <x v="1"/>
    <n v="700"/>
    <n v="7"/>
    <n v="20650"/>
    <n v="17725.222000000002"/>
    <n v="2532.1750000000002"/>
    <n v="100"/>
    <n v="29.5"/>
    <n v="2924.7779999999998"/>
    <x v="1"/>
    <x v="10"/>
    <x v="45"/>
  </r>
  <r>
    <x v="0"/>
    <d v="2019-11-12T00:00:00"/>
    <x v="0"/>
    <n v="746.36"/>
    <m/>
    <n v="21271.26"/>
    <n v="11909.977000000001"/>
    <n v="15.957000000000001"/>
    <m/>
    <n v="28.5"/>
    <n v="9361.2829999999994"/>
    <x v="1"/>
    <x v="10"/>
    <x v="45"/>
  </r>
  <r>
    <x v="0"/>
    <d v="2019-11-12T00:00:00"/>
    <x v="1"/>
    <n v="409"/>
    <n v="4"/>
    <n v="12270"/>
    <n v="10128.698"/>
    <n v="2532.1750000000002"/>
    <n v="102.25"/>
    <n v="30"/>
    <n v="2141.3020000000001"/>
    <x v="1"/>
    <x v="10"/>
    <x v="45"/>
  </r>
  <r>
    <x v="0"/>
    <d v="2019-11-12T00:00:00"/>
    <x v="0"/>
    <n v="339.86"/>
    <m/>
    <n v="9006.2900000000009"/>
    <n v="5423.2870000000003"/>
    <n v="15.957000000000001"/>
    <m/>
    <n v="26.5"/>
    <n v="3583.0030000000002"/>
    <x v="1"/>
    <x v="10"/>
    <x v="45"/>
  </r>
  <r>
    <x v="0"/>
    <d v="2019-11-12T00:00:00"/>
    <x v="1"/>
    <n v="224"/>
    <n v="2"/>
    <n v="6720"/>
    <n v="5064.3490000000002"/>
    <n v="2532.1750000000002"/>
    <n v="112"/>
    <n v="30"/>
    <n v="1655.6510000000001"/>
    <x v="1"/>
    <x v="10"/>
    <x v="45"/>
  </r>
  <r>
    <x v="0"/>
    <d v="2019-11-12T00:00:00"/>
    <x v="1"/>
    <n v="320.60000000000002"/>
    <n v="3"/>
    <n v="9457.7000000000007"/>
    <n v="7596.5240000000003"/>
    <n v="2532.1750000000002"/>
    <n v="106.86666666666667"/>
    <n v="29.5"/>
    <n v="1861.1759999999999"/>
    <x v="1"/>
    <x v="10"/>
    <x v="45"/>
  </r>
  <r>
    <x v="0"/>
    <d v="2019-11-12T00:00:00"/>
    <x v="1"/>
    <n v="100"/>
    <n v="1"/>
    <n v="2950"/>
    <n v="2532.1750000000002"/>
    <n v="2532.1750000000002"/>
    <n v="100"/>
    <n v="29.5"/>
    <n v="417.82499999999999"/>
    <x v="1"/>
    <x v="10"/>
    <x v="45"/>
  </r>
  <r>
    <x v="0"/>
    <d v="2019-11-12T00:00:00"/>
    <x v="1"/>
    <n v="188"/>
    <n v="2"/>
    <n v="5640"/>
    <n v="5064.3490000000002"/>
    <n v="2532.1750000000002"/>
    <n v="94"/>
    <n v="30"/>
    <n v="575.65099999999995"/>
    <x v="1"/>
    <x v="10"/>
    <x v="45"/>
  </r>
  <r>
    <x v="0"/>
    <d v="2019-11-12T00:00:00"/>
    <x v="1"/>
    <n v="216"/>
    <n v="2"/>
    <n v="6480"/>
    <n v="5064.3490000000002"/>
    <n v="2532.1750000000002"/>
    <n v="108"/>
    <n v="30"/>
    <n v="1415.6510000000001"/>
    <x v="1"/>
    <x v="10"/>
    <x v="45"/>
  </r>
  <r>
    <x v="0"/>
    <d v="2019-11-12T00:00:00"/>
    <x v="1"/>
    <n v="97"/>
    <n v="1"/>
    <n v="2861.5"/>
    <n v="2441.4859999999999"/>
    <n v="2441.4859999999999"/>
    <n v="97"/>
    <n v="29.5"/>
    <n v="420.01400000000001"/>
    <x v="1"/>
    <x v="10"/>
    <x v="45"/>
  </r>
  <r>
    <x v="0"/>
    <d v="2019-11-12T00:00:00"/>
    <x v="1"/>
    <n v="108"/>
    <n v="1"/>
    <n v="3186"/>
    <n v="2441.4859999999999"/>
    <n v="2441.4859999999999"/>
    <n v="108"/>
    <n v="29.5"/>
    <n v="744.51400000000001"/>
    <x v="1"/>
    <x v="10"/>
    <x v="45"/>
  </r>
  <r>
    <x v="0"/>
    <d v="2019-11-12T00:00:00"/>
    <x v="1"/>
    <n v="103"/>
    <n v="1"/>
    <n v="2678"/>
    <n v="2441.4859999999999"/>
    <n v="2441.4859999999999"/>
    <n v="103"/>
    <n v="26"/>
    <n v="236.51400000000001"/>
    <x v="1"/>
    <x v="10"/>
    <x v="45"/>
  </r>
  <r>
    <x v="0"/>
    <d v="2019-11-12T00:00:00"/>
    <x v="1"/>
    <n v="463"/>
    <n v="4"/>
    <n v="13658.5"/>
    <n v="9765.9459999999999"/>
    <n v="2441.4859999999999"/>
    <n v="115.75"/>
    <n v="29.5"/>
    <n v="3892.5540000000001"/>
    <x v="1"/>
    <x v="10"/>
    <x v="45"/>
  </r>
  <r>
    <x v="0"/>
    <d v="2019-11-12T00:00:00"/>
    <x v="1"/>
    <n v="116.5"/>
    <n v="1"/>
    <n v="3029"/>
    <n v="2441.4859999999999"/>
    <n v="2441.4859999999999"/>
    <n v="116.5"/>
    <n v="26"/>
    <n v="587.51400000000001"/>
    <x v="1"/>
    <x v="10"/>
    <x v="45"/>
  </r>
  <r>
    <x v="0"/>
    <d v="2019-11-12T00:00:00"/>
    <x v="1"/>
    <n v="359"/>
    <n v="3"/>
    <n v="10590.5"/>
    <n v="7324.4589999999998"/>
    <n v="2441.4859999999999"/>
    <n v="119.66666666666667"/>
    <n v="29.5"/>
    <n v="3266.0410000000002"/>
    <x v="1"/>
    <x v="10"/>
    <x v="45"/>
  </r>
  <r>
    <x v="0"/>
    <d v="2019-11-12T00:00:00"/>
    <x v="1"/>
    <n v="100"/>
    <n v="1"/>
    <n v="3100"/>
    <n v="3295.0920000000001"/>
    <n v="3295.0920000000001"/>
    <n v="100"/>
    <n v="31"/>
    <n v="-195.09200000000001"/>
    <x v="1"/>
    <x v="10"/>
    <x v="45"/>
  </r>
  <r>
    <x v="0"/>
    <d v="2019-11-12T00:00:00"/>
    <x v="1"/>
    <n v="130"/>
    <n v="1"/>
    <n v="3835"/>
    <n v="2829.5590000000002"/>
    <n v="2829.5590000000002"/>
    <n v="130"/>
    <n v="29.5"/>
    <n v="1005.441"/>
    <x v="1"/>
    <x v="10"/>
    <x v="45"/>
  </r>
  <r>
    <x v="0"/>
    <d v="2019-11-12T00:00:00"/>
    <x v="1"/>
    <n v="152.5"/>
    <n v="1"/>
    <n v="4498.75"/>
    <n v="2582.8470000000002"/>
    <n v="2582.8470000000002"/>
    <n v="152.5"/>
    <n v="29.5"/>
    <n v="1915.903"/>
    <x v="1"/>
    <x v="10"/>
    <x v="45"/>
  </r>
  <r>
    <x v="0"/>
    <d v="2019-11-12T00:00:00"/>
    <x v="1"/>
    <n v="39.5"/>
    <n v="1"/>
    <n v="1224.5"/>
    <n v="1064.55"/>
    <n v="1064.55"/>
    <n v="39.5"/>
    <n v="31"/>
    <n v="159.94999999999999"/>
    <x v="1"/>
    <x v="10"/>
    <x v="45"/>
  </r>
  <r>
    <x v="0"/>
    <d v="2019-11-12T00:00:00"/>
    <x v="1"/>
    <n v="2919"/>
    <n v="4"/>
    <n v="14351.75"/>
    <n v="11454.878000000001"/>
    <n v="2863.7190000000001"/>
    <n v="729.75"/>
    <n v="4.9166999999999996"/>
    <n v="2896.8719999999998"/>
    <x v="1"/>
    <x v="10"/>
    <x v="45"/>
  </r>
  <r>
    <x v="0"/>
    <d v="2019-11-12T00:00:00"/>
    <x v="1"/>
    <n v="2919"/>
    <n v="20"/>
    <n v="71758.75"/>
    <n v="62748.955000000002"/>
    <n v="3137.4479999999999"/>
    <n v="145.94999999999999"/>
    <n v="24.583300000000001"/>
    <n v="9009.7950000000001"/>
    <x v="1"/>
    <x v="10"/>
    <x v="45"/>
  </r>
  <r>
    <x v="0"/>
    <d v="2019-11-12T00:00:00"/>
    <x v="1"/>
    <n v="1097"/>
    <n v="10"/>
    <n v="32910"/>
    <n v="25460.719000000001"/>
    <n v="2546.0720000000001"/>
    <n v="109.7"/>
    <n v="30"/>
    <n v="7449.2809999999999"/>
    <x v="1"/>
    <x v="10"/>
    <x v="45"/>
  </r>
  <r>
    <x v="0"/>
    <d v="2019-11-12T00:00:00"/>
    <x v="1"/>
    <n v="100"/>
    <n v="1"/>
    <n v="3000"/>
    <n v="2546.0720000000001"/>
    <n v="2546.0720000000001"/>
    <n v="100"/>
    <n v="30"/>
    <n v="453.928"/>
    <x v="1"/>
    <x v="10"/>
    <x v="45"/>
  </r>
  <r>
    <x v="0"/>
    <d v="2019-11-12T00:00:00"/>
    <x v="1"/>
    <n v="731"/>
    <n v="7"/>
    <n v="21930"/>
    <n v="17822.504000000001"/>
    <n v="2546.0720000000001"/>
    <n v="104.42857142857143"/>
    <n v="30"/>
    <n v="4107.4960000000001"/>
    <x v="1"/>
    <x v="10"/>
    <x v="45"/>
  </r>
  <r>
    <x v="0"/>
    <d v="2019-11-12T00:00:00"/>
    <x v="1"/>
    <n v="120"/>
    <n v="1"/>
    <n v="3600"/>
    <n v="2532.1750000000002"/>
    <n v="2532.1750000000002"/>
    <n v="120"/>
    <n v="30"/>
    <n v="1067.825"/>
    <x v="1"/>
    <x v="10"/>
    <x v="45"/>
  </r>
  <r>
    <x v="0"/>
    <d v="2019-11-12T00:00:00"/>
    <x v="1"/>
    <n v="204"/>
    <n v="2"/>
    <n v="6120"/>
    <n v="5064.3490000000002"/>
    <n v="2532.1750000000002"/>
    <n v="102"/>
    <n v="30"/>
    <n v="1055.6510000000001"/>
    <x v="1"/>
    <x v="10"/>
    <x v="45"/>
  </r>
  <r>
    <x v="0"/>
    <d v="2019-11-12T00:00:00"/>
    <x v="1"/>
    <n v="110"/>
    <n v="1"/>
    <n v="3245"/>
    <n v="2546.0720000000001"/>
    <n v="2546.0720000000001"/>
    <n v="110"/>
    <n v="29.5"/>
    <n v="698.928"/>
    <x v="1"/>
    <x v="10"/>
    <x v="45"/>
  </r>
  <r>
    <x v="0"/>
    <d v="2019-11-12T00:00:00"/>
    <x v="1"/>
    <n v="4315"/>
    <n v="40"/>
    <n v="120820"/>
    <n v="101842.87699999999"/>
    <n v="2546.0720000000001"/>
    <n v="107.875"/>
    <n v="28"/>
    <n v="18977.123"/>
    <x v="1"/>
    <x v="10"/>
    <x v="45"/>
  </r>
  <r>
    <x v="0"/>
    <d v="2019-11-12T00:00:00"/>
    <x v="1"/>
    <n v="1620.4"/>
    <n v="13"/>
    <n v="50232.4"/>
    <n v="45468.436000000002"/>
    <n v="3497.5720000000001"/>
    <n v="124.64615384615385"/>
    <n v="31"/>
    <n v="4763.9639999999999"/>
    <x v="1"/>
    <x v="10"/>
    <x v="45"/>
  </r>
  <r>
    <x v="0"/>
    <d v="2019-11-12T00:00:00"/>
    <x v="1"/>
    <n v="123"/>
    <n v="1"/>
    <n v="3198"/>
    <n v="2523.3429999999998"/>
    <n v="2523.3429999999998"/>
    <n v="123"/>
    <n v="26"/>
    <n v="674.65700000000004"/>
    <x v="1"/>
    <x v="10"/>
    <x v="45"/>
  </r>
  <r>
    <x v="0"/>
    <d v="2019-11-12T00:00:00"/>
    <x v="1"/>
    <n v="510"/>
    <n v="5"/>
    <n v="15300"/>
    <n v="12730.36"/>
    <n v="2546.0720000000001"/>
    <n v="102"/>
    <n v="30"/>
    <n v="2569.64"/>
    <x v="1"/>
    <x v="10"/>
    <x v="45"/>
  </r>
  <r>
    <x v="0"/>
    <d v="2019-11-12T00:00:00"/>
    <x v="1"/>
    <n v="317"/>
    <n v="3"/>
    <n v="9510"/>
    <n v="7638.2160000000003"/>
    <n v="2546.0720000000001"/>
    <n v="105.66666666666667"/>
    <n v="30"/>
    <n v="1871.7840000000001"/>
    <x v="1"/>
    <x v="10"/>
    <x v="45"/>
  </r>
  <r>
    <x v="0"/>
    <d v="2019-11-12T00:00:00"/>
    <x v="1"/>
    <n v="402"/>
    <n v="4"/>
    <n v="12060"/>
    <n v="10184.288"/>
    <n v="2546.0720000000001"/>
    <n v="100.5"/>
    <n v="30"/>
    <n v="1875.712"/>
    <x v="1"/>
    <x v="10"/>
    <x v="45"/>
  </r>
  <r>
    <x v="0"/>
    <d v="2019-11-14T00:00:00"/>
    <x v="0"/>
    <n v="231.32"/>
    <m/>
    <n v="6245.64"/>
    <n v="3119.9079999999999"/>
    <n v="13.487"/>
    <m/>
    <n v="27"/>
    <n v="3125.732"/>
    <x v="1"/>
    <x v="10"/>
    <x v="45"/>
  </r>
  <r>
    <x v="0"/>
    <d v="2019-11-14T00:00:00"/>
    <x v="1"/>
    <n v="310"/>
    <n v="3"/>
    <n v="9455"/>
    <n v="7851.5079999999998"/>
    <n v="2617.1689999999999"/>
    <n v="103.33333333333333"/>
    <n v="30.5"/>
    <n v="1603.492"/>
    <x v="1"/>
    <x v="10"/>
    <x v="45"/>
  </r>
  <r>
    <x v="0"/>
    <d v="2019-11-14T00:00:00"/>
    <x v="0"/>
    <n v="521.66"/>
    <m/>
    <n v="14084.82"/>
    <n v="7035.8440000000001"/>
    <n v="13.487"/>
    <m/>
    <n v="27"/>
    <n v="7048.9759999999997"/>
    <x v="1"/>
    <x v="10"/>
    <x v="45"/>
  </r>
  <r>
    <x v="0"/>
    <d v="2019-11-14T00:00:00"/>
    <x v="1"/>
    <n v="212"/>
    <n v="2"/>
    <n v="6360"/>
    <n v="5234.3389999999999"/>
    <n v="2617.1689999999999"/>
    <n v="106"/>
    <n v="30"/>
    <n v="1125.6610000000001"/>
    <x v="1"/>
    <x v="10"/>
    <x v="45"/>
  </r>
  <r>
    <x v="0"/>
    <d v="2019-11-14T00:00:00"/>
    <x v="0"/>
    <n v="194.21"/>
    <m/>
    <n v="4855.25"/>
    <n v="2619.3910000000001"/>
    <n v="13.487"/>
    <m/>
    <n v="25"/>
    <n v="2235.8589999999999"/>
    <x v="1"/>
    <x v="10"/>
    <x v="45"/>
  </r>
  <r>
    <x v="0"/>
    <d v="2019-11-14T00:00:00"/>
    <x v="1"/>
    <n v="626"/>
    <n v="6"/>
    <n v="19093"/>
    <n v="15703.016"/>
    <n v="2617.1689999999999"/>
    <n v="104.33333333333333"/>
    <n v="30.5"/>
    <n v="3389.9839999999999"/>
    <x v="1"/>
    <x v="10"/>
    <x v="45"/>
  </r>
  <r>
    <x v="0"/>
    <d v="2019-11-14T00:00:00"/>
    <x v="0"/>
    <n v="292.52"/>
    <m/>
    <n v="7313"/>
    <n v="3945.3380000000002"/>
    <n v="13.487"/>
    <m/>
    <n v="25"/>
    <n v="3367.6619999999998"/>
    <x v="1"/>
    <x v="10"/>
    <x v="45"/>
  </r>
  <r>
    <x v="0"/>
    <d v="2019-11-14T00:00:00"/>
    <x v="1"/>
    <n v="130"/>
    <n v="1"/>
    <n v="3965"/>
    <n v="2617.1689999999999"/>
    <n v="2617.1689999999999"/>
    <n v="130"/>
    <n v="30.5"/>
    <n v="1347.8309999999999"/>
    <x v="1"/>
    <x v="10"/>
    <x v="45"/>
  </r>
  <r>
    <x v="0"/>
    <d v="2019-11-14T00:00:00"/>
    <x v="0"/>
    <n v="319.62"/>
    <m/>
    <n v="8629.74"/>
    <n v="4310.8469999999998"/>
    <n v="13.487"/>
    <m/>
    <n v="27"/>
    <n v="4318.893"/>
    <x v="1"/>
    <x v="10"/>
    <x v="45"/>
  </r>
  <r>
    <x v="0"/>
    <d v="2019-11-14T00:00:00"/>
    <x v="1"/>
    <n v="248"/>
    <n v="2"/>
    <n v="7564"/>
    <n v="5234.3389999999999"/>
    <n v="2617.1689999999999"/>
    <n v="124"/>
    <n v="30.5"/>
    <n v="2329.6610000000001"/>
    <x v="1"/>
    <x v="10"/>
    <x v="45"/>
  </r>
  <r>
    <x v="0"/>
    <d v="2019-11-14T00:00:00"/>
    <x v="0"/>
    <n v="413.98"/>
    <m/>
    <n v="11177.46"/>
    <n v="5583.5190000000002"/>
    <n v="13.487"/>
    <m/>
    <n v="27"/>
    <n v="5593.9409999999998"/>
    <x v="1"/>
    <x v="10"/>
    <x v="45"/>
  </r>
  <r>
    <x v="0"/>
    <d v="2019-11-14T00:00:00"/>
    <x v="1"/>
    <n v="330"/>
    <n v="3"/>
    <n v="9900"/>
    <n v="7851.5079999999998"/>
    <n v="2617.1689999999999"/>
    <n v="110"/>
    <n v="30"/>
    <n v="2048.4920000000002"/>
    <x v="1"/>
    <x v="10"/>
    <x v="45"/>
  </r>
  <r>
    <x v="0"/>
    <d v="2019-11-14T00:00:00"/>
    <x v="0"/>
    <n v="220.97"/>
    <m/>
    <n v="5966.19"/>
    <n v="2980.3139999999999"/>
    <n v="13.487"/>
    <m/>
    <n v="27"/>
    <n v="2985.8760000000002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55.85"/>
    <m/>
    <n v="9607.9500000000007"/>
    <n v="4799.4960000000001"/>
    <n v="13.487"/>
    <m/>
    <n v="27"/>
    <n v="4808.4539999999997"/>
    <x v="1"/>
    <x v="10"/>
    <x v="45"/>
  </r>
  <r>
    <x v="0"/>
    <d v="2019-11-14T00:00:00"/>
    <x v="1"/>
    <n v="244"/>
    <n v="2"/>
    <n v="7442"/>
    <n v="5234.3389999999999"/>
    <n v="2617.1689999999999"/>
    <n v="122"/>
    <n v="30.5"/>
    <n v="2207.6610000000001"/>
    <x v="1"/>
    <x v="10"/>
    <x v="45"/>
  </r>
  <r>
    <x v="0"/>
    <d v="2019-11-14T00:00:00"/>
    <x v="0"/>
    <n v="69.650000000000006"/>
    <m/>
    <n v="1880.55"/>
    <n v="939.39800000000002"/>
    <n v="13.487"/>
    <m/>
    <n v="27"/>
    <n v="941.15200000000004"/>
    <x v="1"/>
    <x v="10"/>
    <x v="45"/>
  </r>
  <r>
    <x v="0"/>
    <d v="2019-11-14T00:00:00"/>
    <x v="1"/>
    <n v="450"/>
    <n v="4"/>
    <n v="13725"/>
    <n v="10468.677"/>
    <n v="2617.1689999999999"/>
    <n v="112.5"/>
    <n v="30.5"/>
    <n v="3256.3229999999999"/>
    <x v="1"/>
    <x v="10"/>
    <x v="45"/>
  </r>
  <r>
    <x v="0"/>
    <d v="2019-11-14T00:00:00"/>
    <x v="0"/>
    <n v="155.46"/>
    <m/>
    <n v="3886.5"/>
    <n v="2096.7530000000002"/>
    <n v="13.487"/>
    <m/>
    <n v="25"/>
    <n v="1789.7470000000001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9.159999999999997"/>
    <m/>
    <n v="979"/>
    <n v="528.16700000000003"/>
    <n v="13.487"/>
    <m/>
    <n v="25"/>
    <n v="450.83300000000003"/>
    <x v="1"/>
    <x v="10"/>
    <x v="45"/>
  </r>
  <r>
    <x v="0"/>
    <d v="2019-11-14T00:00:00"/>
    <x v="1"/>
    <n v="495.4"/>
    <n v="4"/>
    <n v="14862"/>
    <n v="10265.142"/>
    <n v="2566.2860000000001"/>
    <n v="123.85"/>
    <n v="30"/>
    <n v="4596.8580000000002"/>
    <x v="1"/>
    <x v="10"/>
    <x v="45"/>
  </r>
  <r>
    <x v="0"/>
    <d v="2019-11-14T00:00:00"/>
    <x v="0"/>
    <n v="232.31"/>
    <m/>
    <n v="6272.37"/>
    <n v="3133.261"/>
    <n v="13.487"/>
    <m/>
    <n v="27"/>
    <n v="3139.1089999999999"/>
    <x v="1"/>
    <x v="10"/>
    <x v="45"/>
  </r>
  <r>
    <x v="0"/>
    <d v="2019-11-14T00:00:00"/>
    <x v="1"/>
    <n v="125.6"/>
    <n v="1"/>
    <n v="3768"/>
    <n v="2566.2860000000001"/>
    <n v="2566.2860000000001"/>
    <n v="125.6"/>
    <n v="30"/>
    <n v="1201.7139999999999"/>
    <x v="1"/>
    <x v="10"/>
    <x v="45"/>
  </r>
  <r>
    <x v="0"/>
    <d v="2019-11-14T00:00:00"/>
    <x v="0"/>
    <n v="230.81"/>
    <m/>
    <n v="6231.87"/>
    <n v="3113.03"/>
    <n v="13.487"/>
    <m/>
    <n v="27"/>
    <n v="3118.84"/>
    <x v="1"/>
    <x v="10"/>
    <x v="45"/>
  </r>
  <r>
    <x v="0"/>
    <d v="2019-11-14T00:00:00"/>
    <x v="1"/>
    <n v="126.6"/>
    <n v="1"/>
    <n v="3798"/>
    <n v="2566.2860000000001"/>
    <n v="2566.2860000000001"/>
    <n v="126.6"/>
    <n v="30"/>
    <n v="1231.7139999999999"/>
    <x v="1"/>
    <x v="10"/>
    <x v="45"/>
  </r>
  <r>
    <x v="0"/>
    <d v="2019-11-14T00:00:00"/>
    <x v="0"/>
    <n v="575.13"/>
    <m/>
    <n v="15528.51"/>
    <n v="7757.0159999999996"/>
    <n v="13.487"/>
    <m/>
    <n v="27"/>
    <n v="7771.4939999999997"/>
    <x v="1"/>
    <x v="10"/>
    <x v="45"/>
  </r>
  <r>
    <x v="0"/>
    <d v="2019-11-14T00:00:00"/>
    <x v="1"/>
    <n v="113.8"/>
    <n v="1"/>
    <n v="3414"/>
    <n v="2566.2860000000001"/>
    <n v="2566.2860000000001"/>
    <n v="113.8"/>
    <n v="30"/>
    <n v="847.71400000000006"/>
    <x v="1"/>
    <x v="10"/>
    <x v="45"/>
  </r>
  <r>
    <x v="0"/>
    <d v="2019-11-14T00:00:00"/>
    <x v="0"/>
    <n v="153.34"/>
    <m/>
    <n v="3833.5"/>
    <n v="2068.16"/>
    <n v="13.487"/>
    <m/>
    <n v="25"/>
    <n v="1765.34"/>
    <x v="1"/>
    <x v="10"/>
    <x v="45"/>
  </r>
  <r>
    <x v="0"/>
    <d v="2019-11-14T00:00:00"/>
    <x v="1"/>
    <n v="294.39999999999998"/>
    <n v="3"/>
    <n v="8832"/>
    <n v="7698.857"/>
    <n v="2566.2860000000001"/>
    <n v="98.133333333333326"/>
    <n v="30"/>
    <n v="1133.143"/>
    <x v="1"/>
    <x v="10"/>
    <x v="45"/>
  </r>
  <r>
    <x v="0"/>
    <d v="2019-11-14T00:00:00"/>
    <x v="0"/>
    <n v="687.6"/>
    <m/>
    <n v="18565.2"/>
    <n v="9273.9449999999997"/>
    <n v="13.487"/>
    <m/>
    <n v="27"/>
    <n v="9291.2549999999992"/>
    <x v="1"/>
    <x v="10"/>
    <x v="45"/>
  </r>
  <r>
    <x v="0"/>
    <d v="2019-11-14T00:00:00"/>
    <x v="1"/>
    <n v="131.5"/>
    <n v="1"/>
    <n v="4076.5"/>
    <n v="2617.1689999999999"/>
    <n v="2617.1689999999999"/>
    <n v="131.5"/>
    <n v="31"/>
    <n v="1459.3309999999999"/>
    <x v="1"/>
    <x v="10"/>
    <x v="45"/>
  </r>
  <r>
    <x v="0"/>
    <d v="2019-11-14T00:00:00"/>
    <x v="0"/>
    <n v="1153.9000000000001"/>
    <m/>
    <n v="28847.5"/>
    <n v="15563.126"/>
    <n v="13.487"/>
    <m/>
    <n v="25"/>
    <n v="13284.374"/>
    <x v="1"/>
    <x v="10"/>
    <x v="45"/>
  </r>
  <r>
    <x v="0"/>
    <d v="2019-11-14T00:00:00"/>
    <x v="1"/>
    <n v="123.5"/>
    <n v="1"/>
    <n v="3705"/>
    <n v="2617.1689999999999"/>
    <n v="2617.1689999999999"/>
    <n v="123.5"/>
    <n v="30"/>
    <n v="1087.8309999999999"/>
    <x v="1"/>
    <x v="10"/>
    <x v="45"/>
  </r>
  <r>
    <x v="0"/>
    <d v="2019-11-14T00:00:00"/>
    <x v="0"/>
    <n v="291.55"/>
    <m/>
    <n v="7288.75"/>
    <n v="3932.2550000000001"/>
    <n v="13.487"/>
    <m/>
    <n v="25"/>
    <n v="3356.4949999999999"/>
    <x v="1"/>
    <x v="10"/>
    <x v="45"/>
  </r>
  <r>
    <x v="0"/>
    <d v="2019-11-14T00:00:00"/>
    <x v="1"/>
    <n v="1182.5999999999999"/>
    <n v="10"/>
    <n v="34650.18"/>
    <n v="29172.205999999998"/>
    <n v="2917.221"/>
    <n v="118.25999999999999"/>
    <n v="29.3"/>
    <n v="5477.9740000000002"/>
    <x v="1"/>
    <x v="10"/>
    <x v="45"/>
  </r>
  <r>
    <x v="0"/>
    <d v="2019-11-14T00:00:00"/>
    <x v="0"/>
    <n v="519.79999999999995"/>
    <m/>
    <n v="14034.6"/>
    <n v="7010.7569999999996"/>
    <n v="13.487"/>
    <m/>
    <n v="27"/>
    <n v="7023.8429999999998"/>
    <x v="1"/>
    <x v="10"/>
    <x v="45"/>
  </r>
  <r>
    <x v="0"/>
    <d v="2019-11-14T00:00:00"/>
    <x v="1"/>
    <n v="426.6"/>
    <n v="5"/>
    <n v="13224.6"/>
    <n v="10730.275"/>
    <n v="2146.0549999999998"/>
    <n v="85.320000000000007"/>
    <n v="31"/>
    <n v="2494.3249999999998"/>
    <x v="1"/>
    <x v="10"/>
    <x v="45"/>
  </r>
  <r>
    <x v="0"/>
    <d v="2019-11-14T00:00:00"/>
    <x v="0"/>
    <n v="691.7"/>
    <m/>
    <n v="18675.900000000001"/>
    <n v="9327.1059999999998"/>
    <n v="13.484"/>
    <m/>
    <n v="27"/>
    <n v="9348.7939999999999"/>
    <x v="1"/>
    <x v="10"/>
    <x v="45"/>
  </r>
  <r>
    <x v="0"/>
    <d v="2019-11-14T00:00:00"/>
    <x v="1"/>
    <n v="318"/>
    <n v="3"/>
    <n v="9699"/>
    <n v="7851.5079999999998"/>
    <n v="2617.1689999999999"/>
    <n v="106"/>
    <n v="30.5"/>
    <n v="1847.492"/>
    <x v="1"/>
    <x v="10"/>
    <x v="45"/>
  </r>
  <r>
    <x v="0"/>
    <d v="2019-11-14T00:00:00"/>
    <x v="0"/>
    <n v="894.6"/>
    <m/>
    <n v="24154.2"/>
    <n v="12065.84"/>
    <n v="13.487"/>
    <m/>
    <n v="27"/>
    <n v="12088.36"/>
    <x v="1"/>
    <x v="10"/>
    <x v="45"/>
  </r>
  <r>
    <x v="0"/>
    <d v="2019-11-14T00:00:00"/>
    <x v="1"/>
    <n v="91.5"/>
    <n v="1"/>
    <n v="2745"/>
    <n v="2457.1509999999998"/>
    <n v="2457.1509999999998"/>
    <n v="91.5"/>
    <n v="30"/>
    <n v="287.84899999999999"/>
    <x v="1"/>
    <x v="10"/>
    <x v="45"/>
  </r>
  <r>
    <x v="0"/>
    <d v="2019-11-14T00:00:00"/>
    <x v="0"/>
    <n v="303.64999999999998"/>
    <m/>
    <n v="8198.5499999999993"/>
    <n v="4095.453"/>
    <n v="13.487"/>
    <m/>
    <n v="27"/>
    <n v="4103.0969999999998"/>
    <x v="1"/>
    <x v="10"/>
    <x v="45"/>
  </r>
  <r>
    <x v="0"/>
    <d v="2019-11-14T00:00:00"/>
    <x v="1"/>
    <n v="117"/>
    <n v="1"/>
    <n v="3510"/>
    <n v="2457.1509999999998"/>
    <n v="2457.1509999999998"/>
    <n v="117"/>
    <n v="30"/>
    <n v="1052.8489999999999"/>
    <x v="1"/>
    <x v="10"/>
    <x v="45"/>
  </r>
  <r>
    <x v="0"/>
    <d v="2019-11-14T00:00:00"/>
    <x v="0"/>
    <n v="46.89"/>
    <m/>
    <n v="703.35"/>
    <n v="632.42499999999995"/>
    <n v="13.487"/>
    <m/>
    <n v="15"/>
    <n v="70.924999999999997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0"/>
    <n v="192.3"/>
    <m/>
    <n v="4807.5"/>
    <n v="2593.63"/>
    <n v="13.487"/>
    <m/>
    <n v="25"/>
    <n v="2213.87"/>
    <x v="1"/>
    <x v="10"/>
    <x v="45"/>
  </r>
  <r>
    <x v="0"/>
    <d v="2019-11-14T00:00:00"/>
    <x v="1"/>
    <n v="841.5"/>
    <n v="7"/>
    <n v="26086.5"/>
    <n v="17200.054"/>
    <n v="2457.1509999999998"/>
    <n v="120.21428571428571"/>
    <n v="31"/>
    <n v="8886.4459999999999"/>
    <x v="1"/>
    <x v="10"/>
    <x v="45"/>
  </r>
  <r>
    <x v="0"/>
    <d v="2019-11-14T00:00:00"/>
    <x v="0"/>
    <n v="24.09"/>
    <m/>
    <n v="650.42999999999995"/>
    <n v="324.91199999999998"/>
    <n v="13.487"/>
    <m/>
    <n v="27"/>
    <n v="325.51799999999997"/>
    <x v="1"/>
    <x v="10"/>
    <x v="45"/>
  </r>
  <r>
    <x v="0"/>
    <d v="2019-11-14T00:00:00"/>
    <x v="1"/>
    <n v="351.5"/>
    <n v="3"/>
    <n v="10545"/>
    <n v="7371.4520000000002"/>
    <n v="2457.1509999999998"/>
    <n v="117.16666666666667"/>
    <n v="30"/>
    <n v="3173.5479999999998"/>
    <x v="1"/>
    <x v="10"/>
    <x v="45"/>
  </r>
  <r>
    <x v="0"/>
    <d v="2019-11-14T00:00:00"/>
    <x v="0"/>
    <n v="580.22"/>
    <m/>
    <n v="15665.94"/>
    <n v="7825.6670000000004"/>
    <n v="13.487"/>
    <m/>
    <n v="27"/>
    <n v="7840.2730000000001"/>
    <x v="1"/>
    <x v="10"/>
    <x v="45"/>
  </r>
  <r>
    <x v="0"/>
    <d v="2019-11-14T00:00:00"/>
    <x v="1"/>
    <n v="176"/>
    <n v="2"/>
    <n v="5456"/>
    <n v="5837.8429999999998"/>
    <n v="2918.9209999999998"/>
    <n v="88"/>
    <n v="31"/>
    <n v="-381.84300000000002"/>
    <x v="1"/>
    <x v="10"/>
    <x v="45"/>
  </r>
  <r>
    <x v="0"/>
    <d v="2019-11-14T00:00:00"/>
    <x v="0"/>
    <n v="2805.81"/>
    <m/>
    <n v="75756.87"/>
    <n v="37843.118999999999"/>
    <n v="13.487"/>
    <m/>
    <n v="27"/>
    <n v="37913.750999999997"/>
    <x v="1"/>
    <x v="10"/>
    <x v="45"/>
  </r>
  <r>
    <x v="0"/>
    <d v="2019-11-14T00:00:00"/>
    <x v="1"/>
    <n v="236.2"/>
    <n v="2"/>
    <n v="7086"/>
    <n v="5837.8429999999998"/>
    <n v="2918.9209999999998"/>
    <n v="118.1"/>
    <n v="30"/>
    <n v="1248.1569999999999"/>
    <x v="1"/>
    <x v="10"/>
    <x v="45"/>
  </r>
  <r>
    <x v="0"/>
    <d v="2019-11-14T00:00:00"/>
    <x v="0"/>
    <n v="194.42"/>
    <m/>
    <n v="4860.5"/>
    <n v="2622.223"/>
    <n v="13.487"/>
    <m/>
    <n v="25"/>
    <n v="2238.277"/>
    <x v="1"/>
    <x v="10"/>
    <x v="45"/>
  </r>
  <r>
    <x v="0"/>
    <d v="2019-11-14T00:00:00"/>
    <x v="1"/>
    <n v="121"/>
    <n v="1"/>
    <n v="3630"/>
    <n v="2457.1509999999998"/>
    <n v="2457.1509999999998"/>
    <n v="121"/>
    <n v="30"/>
    <n v="1172.8489999999999"/>
    <x v="1"/>
    <x v="10"/>
    <x v="45"/>
  </r>
  <r>
    <x v="0"/>
    <d v="2019-11-14T00:00:00"/>
    <x v="0"/>
    <n v="92.08"/>
    <m/>
    <n v="1381.2"/>
    <n v="1241.921"/>
    <n v="13.487"/>
    <m/>
    <n v="15"/>
    <n v="139.279"/>
    <x v="1"/>
    <x v="10"/>
    <x v="45"/>
  </r>
  <r>
    <x v="0"/>
    <d v="2019-11-14T00:00:00"/>
    <x v="1"/>
    <n v="226.5"/>
    <n v="2"/>
    <n v="6795"/>
    <n v="4914.3010000000004"/>
    <n v="2457.1509999999998"/>
    <n v="113.25"/>
    <n v="30"/>
    <n v="1880.6990000000001"/>
    <x v="1"/>
    <x v="10"/>
    <x v="45"/>
  </r>
  <r>
    <x v="0"/>
    <d v="2019-11-14T00:00:00"/>
    <x v="1"/>
    <n v="1140"/>
    <n v="11"/>
    <n v="34770"/>
    <n v="28788.863000000001"/>
    <n v="2617.1689999999999"/>
    <n v="103.63636363636364"/>
    <n v="30.5"/>
    <n v="5981.1369999999997"/>
    <x v="1"/>
    <x v="10"/>
    <x v="45"/>
  </r>
  <r>
    <x v="0"/>
    <d v="2019-11-14T00:00:00"/>
    <x v="1"/>
    <n v="182"/>
    <n v="2"/>
    <n v="5551"/>
    <n v="5234.3389999999999"/>
    <n v="2617.1689999999999"/>
    <n v="91"/>
    <n v="30.5"/>
    <n v="316.661"/>
    <x v="1"/>
    <x v="10"/>
    <x v="45"/>
  </r>
  <r>
    <x v="0"/>
    <d v="2019-11-14T00:00:00"/>
    <x v="1"/>
    <n v="208"/>
    <n v="2"/>
    <n v="6344"/>
    <n v="5234.3389999999999"/>
    <n v="2617.1689999999999"/>
    <n v="104"/>
    <n v="30.5"/>
    <n v="1109.6610000000001"/>
    <x v="1"/>
    <x v="10"/>
    <x v="45"/>
  </r>
  <r>
    <x v="0"/>
    <d v="2019-11-14T00:00:00"/>
    <x v="1"/>
    <n v="212"/>
    <n v="2"/>
    <n v="6466"/>
    <n v="5234.3389999999999"/>
    <n v="2617.1689999999999"/>
    <n v="106"/>
    <n v="30.5"/>
    <n v="1231.6610000000001"/>
    <x v="1"/>
    <x v="10"/>
    <x v="45"/>
  </r>
  <r>
    <x v="0"/>
    <d v="2019-11-14T00:00:00"/>
    <x v="1"/>
    <n v="100"/>
    <n v="1"/>
    <n v="3050"/>
    <n v="2617.1689999999999"/>
    <n v="2617.1689999999999"/>
    <n v="100"/>
    <n v="30.5"/>
    <n v="432.83100000000002"/>
    <x v="1"/>
    <x v="10"/>
    <x v="45"/>
  </r>
  <r>
    <x v="0"/>
    <d v="2019-11-14T00:00:00"/>
    <x v="1"/>
    <n v="3194"/>
    <n v="27"/>
    <n v="95820"/>
    <n v="70663.573000000004"/>
    <n v="2617.1689999999999"/>
    <n v="118.29629629629629"/>
    <n v="30"/>
    <n v="25156.427"/>
    <x v="1"/>
    <x v="10"/>
    <x v="45"/>
  </r>
  <r>
    <x v="0"/>
    <d v="2019-11-14T00:00:00"/>
    <x v="1"/>
    <n v="210"/>
    <n v="2"/>
    <n v="6405"/>
    <n v="5234.3389999999999"/>
    <n v="2617.1689999999999"/>
    <n v="105"/>
    <n v="30.5"/>
    <n v="1170.6610000000001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1"/>
    <n v="1172"/>
    <n v="10"/>
    <n v="35160"/>
    <n v="26171.694"/>
    <n v="2617.1689999999999"/>
    <n v="117.2"/>
    <n v="30"/>
    <n v="8988.3060000000005"/>
    <x v="1"/>
    <x v="10"/>
    <x v="45"/>
  </r>
  <r>
    <x v="0"/>
    <d v="2019-11-14T00:00:00"/>
    <x v="1"/>
    <n v="218"/>
    <n v="2"/>
    <n v="6649"/>
    <n v="5234.3389999999999"/>
    <n v="2617.1689999999999"/>
    <n v="109"/>
    <n v="30.5"/>
    <n v="1414.6610000000001"/>
    <x v="1"/>
    <x v="10"/>
    <x v="45"/>
  </r>
  <r>
    <x v="0"/>
    <d v="2019-11-18T00:00:00"/>
    <x v="1"/>
    <n v="128"/>
    <n v="1"/>
    <n v="3904"/>
    <n v="2566.2860000000001"/>
    <n v="2566.2860000000001"/>
    <n v="128"/>
    <n v="30.5"/>
    <n v="1337.7139999999999"/>
    <x v="1"/>
    <x v="10"/>
    <x v="46"/>
  </r>
  <r>
    <x v="0"/>
    <d v="2019-11-18T00:00:00"/>
    <x v="1"/>
    <n v="350"/>
    <n v="3"/>
    <n v="10675"/>
    <n v="7698.857"/>
    <n v="2566.2860000000001"/>
    <n v="116.66666666666667"/>
    <n v="30.5"/>
    <n v="2976.143"/>
    <x v="1"/>
    <x v="10"/>
    <x v="46"/>
  </r>
  <r>
    <x v="0"/>
    <d v="2019-11-18T00:00:00"/>
    <x v="1"/>
    <n v="102"/>
    <n v="1"/>
    <n v="3111"/>
    <n v="2566.2860000000001"/>
    <n v="2566.2860000000001"/>
    <n v="102"/>
    <n v="30.5"/>
    <n v="544.71400000000006"/>
    <x v="1"/>
    <x v="10"/>
    <x v="46"/>
  </r>
  <r>
    <x v="0"/>
    <d v="2019-11-18T00:00:00"/>
    <x v="1"/>
    <n v="500"/>
    <n v="4"/>
    <n v="15250"/>
    <n v="10265.142"/>
    <n v="2566.2860000000001"/>
    <n v="125"/>
    <n v="30.5"/>
    <n v="4984.8580000000002"/>
    <x v="1"/>
    <x v="10"/>
    <x v="46"/>
  </r>
  <r>
    <x v="0"/>
    <d v="2019-11-18T00:00:00"/>
    <x v="1"/>
    <n v="340"/>
    <n v="3"/>
    <n v="10200"/>
    <n v="7698.857"/>
    <n v="2566.2860000000001"/>
    <n v="113.33333333333333"/>
    <n v="30"/>
    <n v="2501.143"/>
    <x v="1"/>
    <x v="10"/>
    <x v="46"/>
  </r>
  <r>
    <x v="0"/>
    <d v="2019-11-18T00:00:00"/>
    <x v="1"/>
    <n v="450"/>
    <n v="4"/>
    <n v="13725"/>
    <n v="10265.142"/>
    <n v="2566.2860000000001"/>
    <n v="112.5"/>
    <n v="30.5"/>
    <n v="3459.8580000000002"/>
    <x v="1"/>
    <x v="10"/>
    <x v="46"/>
  </r>
  <r>
    <x v="0"/>
    <d v="2019-11-18T00:00:00"/>
    <x v="1"/>
    <n v="126"/>
    <n v="1"/>
    <n v="3780"/>
    <n v="2566.2860000000001"/>
    <n v="2566.2860000000001"/>
    <n v="126"/>
    <n v="30"/>
    <n v="1213.7139999999999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92"/>
    <n v="3"/>
    <n v="11956"/>
    <n v="7698.857"/>
    <n v="2566.2860000000001"/>
    <n v="130.66666666666666"/>
    <n v="30.5"/>
    <n v="4257.143"/>
    <x v="1"/>
    <x v="10"/>
    <x v="46"/>
  </r>
  <r>
    <x v="0"/>
    <d v="2019-11-18T00:00:00"/>
    <x v="1"/>
    <n v="3562"/>
    <n v="30"/>
    <n v="106860"/>
    <n v="76988.567999999999"/>
    <n v="2566.2860000000001"/>
    <n v="118.73333333333333"/>
    <n v="30"/>
    <n v="29871.432000000001"/>
    <x v="1"/>
    <x v="10"/>
    <x v="46"/>
  </r>
  <r>
    <x v="0"/>
    <d v="2019-11-18T00:00:00"/>
    <x v="1"/>
    <n v="1366"/>
    <n v="12"/>
    <n v="40980"/>
    <n v="30795.427"/>
    <n v="2566.2860000000001"/>
    <n v="113.83333333333333"/>
    <n v="30"/>
    <n v="10184.573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36"/>
    <n v="3"/>
    <n v="10248"/>
    <n v="7698.857"/>
    <n v="2566.2860000000001"/>
    <n v="112"/>
    <n v="30.5"/>
    <n v="2549.143"/>
    <x v="1"/>
    <x v="10"/>
    <x v="46"/>
  </r>
  <r>
    <x v="0"/>
    <d v="2019-11-18T00:00:00"/>
    <x v="1"/>
    <n v="120"/>
    <n v="1"/>
    <n v="3660"/>
    <n v="2566.2860000000001"/>
    <n v="2566.2860000000001"/>
    <n v="120"/>
    <n v="30.5"/>
    <n v="1093.7139999999999"/>
    <x v="1"/>
    <x v="10"/>
    <x v="46"/>
  </r>
  <r>
    <x v="0"/>
    <d v="2019-11-18T00:00:00"/>
    <x v="1"/>
    <n v="690"/>
    <n v="6"/>
    <n v="21045"/>
    <n v="17503.324000000001"/>
    <n v="2917.221"/>
    <n v="115"/>
    <n v="30.5"/>
    <n v="3541.6759999999999"/>
    <x v="1"/>
    <x v="10"/>
    <x v="46"/>
  </r>
  <r>
    <x v="0"/>
    <d v="2019-11-18T00:00:00"/>
    <x v="1"/>
    <n v="420"/>
    <n v="4"/>
    <n v="12810"/>
    <n v="11668.882"/>
    <n v="2917.221"/>
    <n v="105"/>
    <n v="30.5"/>
    <n v="1141.1179999999999"/>
    <x v="1"/>
    <x v="10"/>
    <x v="46"/>
  </r>
  <r>
    <x v="0"/>
    <d v="2019-11-18T00:00:00"/>
    <x v="1"/>
    <n v="978"/>
    <n v="9"/>
    <n v="29829"/>
    <n v="26254.986000000001"/>
    <n v="2917.221"/>
    <n v="108.66666666666667"/>
    <n v="30.5"/>
    <n v="3574.0140000000001"/>
    <x v="1"/>
    <x v="10"/>
    <x v="46"/>
  </r>
  <r>
    <x v="0"/>
    <d v="2019-11-18T00:00:00"/>
    <x v="1"/>
    <n v="104"/>
    <n v="1"/>
    <n v="3172"/>
    <n v="2566.2860000000001"/>
    <n v="2566.2860000000001"/>
    <n v="104"/>
    <n v="30.5"/>
    <n v="605.71400000000006"/>
    <x v="1"/>
    <x v="10"/>
    <x v="46"/>
  </r>
  <r>
    <x v="0"/>
    <d v="2019-11-18T00:00:00"/>
    <x v="1"/>
    <n v="250"/>
    <n v="2"/>
    <n v="7625"/>
    <n v="5132.5709999999999"/>
    <n v="2566.2860000000001"/>
    <n v="125"/>
    <n v="30.5"/>
    <n v="2492.4290000000001"/>
    <x v="1"/>
    <x v="10"/>
    <x v="46"/>
  </r>
  <r>
    <x v="0"/>
    <d v="2019-11-18T00:00:00"/>
    <x v="1"/>
    <n v="630"/>
    <n v="6"/>
    <n v="19215"/>
    <n v="15397.714"/>
    <n v="2566.2860000000001"/>
    <n v="105"/>
    <n v="30.5"/>
    <n v="3817.2860000000001"/>
    <x v="1"/>
    <x v="10"/>
    <x v="46"/>
  </r>
  <r>
    <x v="0"/>
    <d v="2019-11-18T00:00:00"/>
    <x v="1"/>
    <n v="204"/>
    <n v="2"/>
    <n v="6222"/>
    <n v="5132.5709999999999"/>
    <n v="2566.2860000000001"/>
    <n v="102"/>
    <n v="30.5"/>
    <n v="1089.4290000000001"/>
    <x v="1"/>
    <x v="10"/>
    <x v="46"/>
  </r>
  <r>
    <x v="0"/>
    <d v="2019-11-18T00:00:00"/>
    <x v="1"/>
    <n v="113"/>
    <n v="1"/>
    <n v="3446.5"/>
    <n v="2566.2860000000001"/>
    <n v="2566.2860000000001"/>
    <n v="113"/>
    <n v="30.5"/>
    <n v="880.21400000000006"/>
    <x v="1"/>
    <x v="10"/>
    <x v="46"/>
  </r>
  <r>
    <x v="0"/>
    <d v="2019-11-18T00:00:00"/>
    <x v="1"/>
    <n v="210"/>
    <n v="2"/>
    <n v="6405"/>
    <n v="5132.5709999999999"/>
    <n v="2566.2860000000001"/>
    <n v="105"/>
    <n v="30.5"/>
    <n v="1272.4290000000001"/>
    <x v="1"/>
    <x v="10"/>
    <x v="46"/>
  </r>
  <r>
    <x v="0"/>
    <d v="2019-11-19T00:00:00"/>
    <x v="1"/>
    <n v="131"/>
    <n v="1"/>
    <n v="3930"/>
    <n v="2566.2860000000001"/>
    <n v="2566.2860000000001"/>
    <n v="131"/>
    <n v="30"/>
    <n v="1363.7139999999999"/>
    <x v="1"/>
    <x v="10"/>
    <x v="46"/>
  </r>
  <r>
    <x v="0"/>
    <d v="2019-11-19T00:00:00"/>
    <x v="1"/>
    <n v="237.4"/>
    <n v="2"/>
    <n v="7122"/>
    <n v="5132.5709999999999"/>
    <n v="2566.2860000000001"/>
    <n v="118.7"/>
    <n v="30"/>
    <n v="1989.4290000000001"/>
    <x v="1"/>
    <x v="10"/>
    <x v="46"/>
  </r>
  <r>
    <x v="0"/>
    <d v="2019-11-19T00:00:00"/>
    <x v="1"/>
    <n v="128.19999999999999"/>
    <n v="1"/>
    <n v="3846"/>
    <n v="2566.2860000000001"/>
    <n v="2566.2860000000001"/>
    <n v="128.19999999999999"/>
    <n v="30"/>
    <n v="1279.7139999999999"/>
    <x v="1"/>
    <x v="10"/>
    <x v="46"/>
  </r>
  <r>
    <x v="0"/>
    <d v="2019-11-19T00:00:00"/>
    <x v="1"/>
    <n v="95.4"/>
    <n v="1"/>
    <n v="2814.3"/>
    <n v="2566.2860000000001"/>
    <n v="2566.2860000000001"/>
    <n v="95.4"/>
    <n v="29.5"/>
    <n v="248.01400000000001"/>
    <x v="1"/>
    <x v="10"/>
    <x v="46"/>
  </r>
  <r>
    <x v="0"/>
    <d v="2019-11-19T00:00:00"/>
    <x v="1"/>
    <n v="98"/>
    <n v="1"/>
    <n v="2940"/>
    <n v="2566.2860000000001"/>
    <n v="2566.2860000000001"/>
    <n v="98"/>
    <n v="30"/>
    <n v="373.714"/>
    <x v="1"/>
    <x v="10"/>
    <x v="46"/>
  </r>
  <r>
    <x v="0"/>
    <d v="2019-11-19T00:00:00"/>
    <x v="1"/>
    <n v="294.2"/>
    <n v="3"/>
    <n v="8826"/>
    <n v="7698.857"/>
    <n v="2566.2860000000001"/>
    <n v="98.066666666666663"/>
    <n v="30"/>
    <n v="1127.143"/>
    <x v="1"/>
    <x v="10"/>
    <x v="46"/>
  </r>
  <r>
    <x v="0"/>
    <d v="2019-11-19T00:00:00"/>
    <x v="1"/>
    <n v="408.6"/>
    <n v="4"/>
    <n v="12258"/>
    <n v="10265.142"/>
    <n v="2566.2860000000001"/>
    <n v="102.15"/>
    <n v="30"/>
    <n v="1992.8579999999999"/>
    <x v="1"/>
    <x v="10"/>
    <x v="46"/>
  </r>
  <r>
    <x v="0"/>
    <d v="2019-11-19T00:00:00"/>
    <x v="1"/>
    <n v="234"/>
    <n v="2"/>
    <n v="7020"/>
    <n v="5132.5709999999999"/>
    <n v="2566.2860000000001"/>
    <n v="117"/>
    <n v="30"/>
    <n v="1887.4290000000001"/>
    <x v="1"/>
    <x v="10"/>
    <x v="46"/>
  </r>
  <r>
    <x v="0"/>
    <d v="2019-11-19T00:00:00"/>
    <x v="1"/>
    <n v="549"/>
    <n v="5"/>
    <n v="16470"/>
    <n v="12831.428"/>
    <n v="2566.2860000000001"/>
    <n v="109.8"/>
    <n v="30"/>
    <n v="3638.5720000000001"/>
    <x v="1"/>
    <x v="10"/>
    <x v="46"/>
  </r>
  <r>
    <x v="0"/>
    <d v="2019-11-19T00:00:00"/>
    <x v="1"/>
    <n v="897"/>
    <n v="8"/>
    <n v="26910"/>
    <n v="20530.285"/>
    <n v="2566.2860000000001"/>
    <n v="112.125"/>
    <n v="30"/>
    <n v="6379.7150000000001"/>
    <x v="1"/>
    <x v="10"/>
    <x v="46"/>
  </r>
  <r>
    <x v="0"/>
    <d v="2019-11-19T00:00:00"/>
    <x v="1"/>
    <n v="1296.8"/>
    <n v="12"/>
    <n v="40200.800000000003"/>
    <n v="30795.427"/>
    <n v="2566.2860000000001"/>
    <n v="108.06666666666666"/>
    <n v="31"/>
    <n v="9405.3729999999996"/>
    <x v="1"/>
    <x v="10"/>
    <x v="46"/>
  </r>
  <r>
    <x v="0"/>
    <d v="2019-11-19T00:00:00"/>
    <x v="1"/>
    <n v="931"/>
    <n v="5"/>
    <n v="27930"/>
    <n v="12831.428"/>
    <n v="2566.2860000000001"/>
    <n v="186.2"/>
    <n v="30"/>
    <n v="15098.572"/>
    <x v="1"/>
    <x v="10"/>
    <x v="46"/>
  </r>
  <r>
    <x v="0"/>
    <d v="2019-11-19T00:00:00"/>
    <x v="1"/>
    <n v="693"/>
    <n v="6"/>
    <n v="20790"/>
    <n v="15397.714"/>
    <n v="2566.2860000000001"/>
    <n v="115.5"/>
    <n v="30"/>
    <n v="5392.2860000000001"/>
    <x v="1"/>
    <x v="10"/>
    <x v="46"/>
  </r>
  <r>
    <x v="0"/>
    <d v="2019-11-19T00:00:00"/>
    <x v="1"/>
    <n v="123.2"/>
    <n v="1"/>
    <n v="3203.2"/>
    <n v="2546.0720000000001"/>
    <n v="2546.0720000000001"/>
    <n v="123.2"/>
    <n v="26"/>
    <n v="657.12800000000004"/>
    <x v="1"/>
    <x v="10"/>
    <x v="46"/>
  </r>
  <r>
    <x v="0"/>
    <d v="2019-11-19T00:00:00"/>
    <x v="1"/>
    <n v="190"/>
    <n v="2"/>
    <n v="5700"/>
    <n v="5234.3389999999999"/>
    <n v="2617.1689999999999"/>
    <n v="95"/>
    <n v="30"/>
    <n v="465.661"/>
    <x v="1"/>
    <x v="10"/>
    <x v="46"/>
  </r>
  <r>
    <x v="0"/>
    <d v="2019-11-19T00:00:00"/>
    <x v="1"/>
    <n v="113"/>
    <n v="1"/>
    <n v="3390"/>
    <n v="2617.1689999999999"/>
    <n v="2617.1689999999999"/>
    <n v="113"/>
    <n v="30"/>
    <n v="772.83100000000002"/>
    <x v="1"/>
    <x v="10"/>
    <x v="46"/>
  </r>
  <r>
    <x v="0"/>
    <d v="2019-11-19T00:00:00"/>
    <x v="1"/>
    <n v="112"/>
    <n v="1"/>
    <n v="2912"/>
    <n v="2617.1689999999999"/>
    <n v="2617.1689999999999"/>
    <n v="112"/>
    <n v="26"/>
    <n v="294.83100000000002"/>
    <x v="1"/>
    <x v="10"/>
    <x v="46"/>
  </r>
  <r>
    <x v="0"/>
    <d v="2019-11-19T00:00:00"/>
    <x v="1"/>
    <n v="438"/>
    <n v="4"/>
    <n v="13140"/>
    <n v="9828.6020000000008"/>
    <n v="2457.1509999999998"/>
    <n v="109.5"/>
    <n v="30"/>
    <n v="3311.3980000000001"/>
    <x v="1"/>
    <x v="10"/>
    <x v="46"/>
  </r>
  <r>
    <x v="0"/>
    <d v="2019-11-19T00:00:00"/>
    <x v="1"/>
    <n v="1010.5"/>
    <n v="10"/>
    <n v="29304.5"/>
    <n v="24571.506000000001"/>
    <n v="2457.1509999999998"/>
    <n v="101.05"/>
    <n v="29"/>
    <n v="4732.9939999999997"/>
    <x v="1"/>
    <x v="10"/>
    <x v="46"/>
  </r>
  <r>
    <x v="0"/>
    <d v="2019-11-19T00:00:00"/>
    <x v="1"/>
    <n v="103.5"/>
    <n v="1"/>
    <n v="3105"/>
    <n v="2457.1509999999998"/>
    <n v="2457.1509999999998"/>
    <n v="103.5"/>
    <n v="30"/>
    <n v="647.84900000000005"/>
    <x v="1"/>
    <x v="10"/>
    <x v="46"/>
  </r>
  <r>
    <x v="0"/>
    <d v="2019-11-19T00:00:00"/>
    <x v="1"/>
    <n v="119"/>
    <n v="1"/>
    <n v="3094"/>
    <n v="2617.1689999999999"/>
    <n v="2617.1689999999999"/>
    <n v="119"/>
    <n v="26"/>
    <n v="476.83100000000002"/>
    <x v="1"/>
    <x v="10"/>
    <x v="46"/>
  </r>
  <r>
    <x v="0"/>
    <d v="2019-11-19T00:00:00"/>
    <x v="1"/>
    <n v="146.80000000000001"/>
    <n v="1"/>
    <n v="4404"/>
    <n v="2917.221"/>
    <n v="2917.221"/>
    <n v="146.80000000000001"/>
    <n v="30"/>
    <n v="1486.779"/>
    <x v="1"/>
    <x v="10"/>
    <x v="46"/>
  </r>
  <r>
    <x v="0"/>
    <d v="2019-11-19T00:00:00"/>
    <x v="1"/>
    <n v="1990"/>
    <n v="17"/>
    <n v="58705"/>
    <n v="49592.75"/>
    <n v="2917.221"/>
    <n v="117.05882352941177"/>
    <n v="29.5"/>
    <n v="9112.25"/>
    <x v="1"/>
    <x v="10"/>
    <x v="46"/>
  </r>
  <r>
    <x v="0"/>
    <d v="2019-11-19T00:00:00"/>
    <x v="1"/>
    <n v="120"/>
    <n v="1"/>
    <n v="3720"/>
    <n v="2917.221"/>
    <n v="2917.221"/>
    <n v="120"/>
    <n v="31"/>
    <n v="802.779"/>
    <x v="1"/>
    <x v="10"/>
    <x v="46"/>
  </r>
  <r>
    <x v="0"/>
    <d v="2019-11-19T00:00:00"/>
    <x v="1"/>
    <n v="796.5"/>
    <n v="7"/>
    <n v="23496.75"/>
    <n v="14277.933000000001"/>
    <n v="2039.7049999999999"/>
    <n v="113.78571428571429"/>
    <n v="29.5"/>
    <n v="9218.8169999999991"/>
    <x v="1"/>
    <x v="10"/>
    <x v="46"/>
  </r>
  <r>
    <x v="0"/>
    <d v="2019-11-19T00:00:00"/>
    <x v="1"/>
    <n v="610"/>
    <n v="5"/>
    <n v="18300"/>
    <n v="14586.102999999999"/>
    <n v="2917.221"/>
    <n v="122"/>
    <n v="30"/>
    <n v="3713.8969999999999"/>
    <x v="1"/>
    <x v="10"/>
    <x v="46"/>
  </r>
  <r>
    <x v="0"/>
    <d v="2019-11-19T00:00:00"/>
    <x v="1"/>
    <n v="920.8"/>
    <n v="8"/>
    <n v="27624"/>
    <n v="23337.764999999999"/>
    <n v="2917.221"/>
    <n v="115.1"/>
    <n v="30"/>
    <n v="4286.2349999999997"/>
    <x v="1"/>
    <x v="10"/>
    <x v="46"/>
  </r>
  <r>
    <x v="0"/>
    <d v="2019-11-20T00:00:00"/>
    <x v="0"/>
    <n v="98.96"/>
    <m/>
    <n v="2523.48"/>
    <n v="1409.797"/>
    <n v="14.246"/>
    <m/>
    <n v="25.5"/>
    <n v="1113.683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243.3599999999999"/>
    <m/>
    <n v="34192.400000000001"/>
    <n v="17713.07"/>
    <n v="14.246"/>
    <m/>
    <n v="27.5"/>
    <n v="16479.330000000002"/>
    <x v="1"/>
    <x v="10"/>
    <x v="46"/>
  </r>
  <r>
    <x v="0"/>
    <d v="2019-11-20T00:00:00"/>
    <x v="1"/>
    <n v="250"/>
    <n v="2"/>
    <n v="7625"/>
    <n v="4354.0060000000003"/>
    <n v="2177.0030000000002"/>
    <n v="125"/>
    <n v="30.5"/>
    <n v="3270.9940000000001"/>
    <x v="1"/>
    <x v="10"/>
    <x v="46"/>
  </r>
  <r>
    <x v="0"/>
    <d v="2019-11-20T00:00:00"/>
    <x v="0"/>
    <n v="378.5"/>
    <m/>
    <n v="10219.5"/>
    <n v="5392.1610000000001"/>
    <n v="14.246"/>
    <m/>
    <n v="27"/>
    <n v="4827.3389999999999"/>
    <x v="1"/>
    <x v="10"/>
    <x v="46"/>
  </r>
  <r>
    <x v="0"/>
    <d v="2019-11-20T00:00:00"/>
    <x v="1"/>
    <n v="2384"/>
    <n v="21"/>
    <n v="71520"/>
    <n v="45717.06"/>
    <n v="2177.0030000000002"/>
    <n v="113.52380952380952"/>
    <n v="30"/>
    <n v="25802.94"/>
    <x v="1"/>
    <x v="10"/>
    <x v="46"/>
  </r>
  <r>
    <x v="0"/>
    <d v="2019-11-20T00:00:00"/>
    <x v="0"/>
    <n v="197.24"/>
    <m/>
    <n v="4931"/>
    <n v="2809.9070000000002"/>
    <n v="14.246"/>
    <m/>
    <n v="25"/>
    <n v="2121.0929999999998"/>
    <x v="1"/>
    <x v="10"/>
    <x v="46"/>
  </r>
  <r>
    <x v="0"/>
    <d v="2019-11-20T00:00:00"/>
    <x v="1"/>
    <n v="262"/>
    <n v="2"/>
    <n v="7991"/>
    <n v="4354.0060000000003"/>
    <n v="2177.0030000000002"/>
    <n v="131"/>
    <n v="30.5"/>
    <n v="3636.9940000000001"/>
    <x v="1"/>
    <x v="10"/>
    <x v="46"/>
  </r>
  <r>
    <x v="0"/>
    <d v="2019-11-20T00:00:00"/>
    <x v="0"/>
    <n v="231.07"/>
    <m/>
    <n v="6238.89"/>
    <n v="3291.8539999999998"/>
    <n v="14.246"/>
    <m/>
    <n v="27"/>
    <n v="2947.0360000000001"/>
    <x v="1"/>
    <x v="10"/>
    <x v="46"/>
  </r>
  <r>
    <x v="0"/>
    <d v="2019-11-20T00:00:00"/>
    <x v="1"/>
    <n v="106"/>
    <n v="1"/>
    <n v="3233"/>
    <n v="2177.0030000000002"/>
    <n v="2177.0030000000002"/>
    <n v="106"/>
    <n v="30.5"/>
    <n v="1055.9970000000001"/>
    <x v="1"/>
    <x v="10"/>
    <x v="46"/>
  </r>
  <r>
    <x v="0"/>
    <d v="2019-11-20T00:00:00"/>
    <x v="0"/>
    <n v="759.71"/>
    <m/>
    <n v="20892.03"/>
    <n v="10822.929"/>
    <n v="14.246"/>
    <m/>
    <n v="27.5"/>
    <n v="10069.101000000001"/>
    <x v="1"/>
    <x v="10"/>
    <x v="46"/>
  </r>
  <r>
    <x v="0"/>
    <d v="2019-11-20T00:00:00"/>
    <x v="1"/>
    <n v="208"/>
    <n v="2"/>
    <n v="6344"/>
    <n v="4354.0060000000003"/>
    <n v="2177.0030000000002"/>
    <n v="104"/>
    <n v="30.5"/>
    <n v="1989.9939999999999"/>
    <x v="1"/>
    <x v="10"/>
    <x v="46"/>
  </r>
  <r>
    <x v="0"/>
    <d v="2019-11-20T00:00:00"/>
    <x v="0"/>
    <n v="195"/>
    <m/>
    <n v="4875"/>
    <n v="2777.9960000000001"/>
    <n v="14.246"/>
    <m/>
    <n v="25"/>
    <n v="2097.0039999999999"/>
    <x v="1"/>
    <x v="10"/>
    <x v="46"/>
  </r>
  <r>
    <x v="0"/>
    <d v="2019-11-20T00:00:00"/>
    <x v="1"/>
    <n v="1208.5999999999999"/>
    <n v="10"/>
    <n v="35653.699999999997"/>
    <n v="30548.792000000001"/>
    <n v="3054.8789999999999"/>
    <n v="120.85999999999999"/>
    <n v="29.5"/>
    <n v="5104.9080000000004"/>
    <x v="1"/>
    <x v="10"/>
    <x v="46"/>
  </r>
  <r>
    <x v="0"/>
    <d v="2019-11-20T00:00:00"/>
    <x v="0"/>
    <n v="233.71"/>
    <m/>
    <n v="6310.17"/>
    <n v="3329.4630000000002"/>
    <n v="14.246"/>
    <m/>
    <n v="27"/>
    <n v="2980.7069999999999"/>
    <x v="1"/>
    <x v="10"/>
    <x v="46"/>
  </r>
  <r>
    <x v="0"/>
    <d v="2019-11-20T00:00:00"/>
    <x v="1"/>
    <n v="454"/>
    <n v="4"/>
    <n v="13620"/>
    <n v="8708.0110000000004"/>
    <n v="2177.0030000000002"/>
    <n v="113.5"/>
    <n v="30"/>
    <n v="4911.9889999999996"/>
    <x v="1"/>
    <x v="10"/>
    <x v="46"/>
  </r>
  <r>
    <x v="0"/>
    <d v="2019-11-20T00:00:00"/>
    <x v="0"/>
    <n v="276.33300000000003"/>
    <m/>
    <n v="7460.99"/>
    <n v="3936.6759999999999"/>
    <n v="14.246"/>
    <m/>
    <n v="27"/>
    <n v="3524.3139999999999"/>
    <x v="1"/>
    <x v="10"/>
    <x v="46"/>
  </r>
  <r>
    <x v="0"/>
    <d v="2019-11-20T00:00:00"/>
    <x v="1"/>
    <n v="214"/>
    <n v="2"/>
    <n v="6527"/>
    <n v="4354.0060000000003"/>
    <n v="2177.0030000000002"/>
    <n v="107"/>
    <n v="30.5"/>
    <n v="2172.9940000000001"/>
    <x v="1"/>
    <x v="10"/>
    <x v="46"/>
  </r>
  <r>
    <x v="0"/>
    <d v="2019-11-20T00:00:00"/>
    <x v="0"/>
    <n v="92.16"/>
    <m/>
    <n v="1382.4"/>
    <n v="1312.923"/>
    <n v="14.246"/>
    <m/>
    <n v="15"/>
    <n v="69.477000000000004"/>
    <x v="1"/>
    <x v="10"/>
    <x v="46"/>
  </r>
  <r>
    <x v="0"/>
    <d v="2019-11-20T00:00:00"/>
    <x v="1"/>
    <n v="109"/>
    <n v="1"/>
    <n v="3324.5"/>
    <n v="2177.0030000000002"/>
    <n v="2177.0030000000002"/>
    <n v="109"/>
    <n v="30.5"/>
    <n v="1147.4970000000001"/>
    <x v="1"/>
    <x v="10"/>
    <x v="46"/>
  </r>
  <r>
    <x v="0"/>
    <d v="2019-11-20T00:00:00"/>
    <x v="0"/>
    <n v="230.35"/>
    <m/>
    <n v="6219.45"/>
    <n v="3281.596"/>
    <n v="14.246"/>
    <m/>
    <n v="27"/>
    <n v="2937.8539999999998"/>
    <x v="1"/>
    <x v="10"/>
    <x v="46"/>
  </r>
  <r>
    <x v="0"/>
    <d v="2019-11-20T00:00:00"/>
    <x v="1"/>
    <n v="205"/>
    <n v="2"/>
    <n v="6252.5"/>
    <n v="4354.0060000000003"/>
    <n v="2177.0030000000002"/>
    <n v="102.5"/>
    <n v="30.5"/>
    <n v="1898.4939999999999"/>
    <x v="1"/>
    <x v="10"/>
    <x v="46"/>
  </r>
  <r>
    <x v="0"/>
    <d v="2019-11-20T00:00:00"/>
    <x v="0"/>
    <n v="183.47"/>
    <m/>
    <n v="4953.6899999999996"/>
    <n v="2613.7379999999998"/>
    <n v="14.246"/>
    <m/>
    <n v="27"/>
    <n v="2339.9520000000002"/>
    <x v="1"/>
    <x v="10"/>
    <x v="46"/>
  </r>
  <r>
    <x v="0"/>
    <d v="2019-11-20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0T00:00:00"/>
    <x v="0"/>
    <n v="296.91000000000003"/>
    <m/>
    <n v="7422.75"/>
    <n v="4229.8190000000004"/>
    <n v="14.246"/>
    <m/>
    <n v="25"/>
    <n v="3192.931"/>
    <x v="1"/>
    <x v="10"/>
    <x v="46"/>
  </r>
  <r>
    <x v="0"/>
    <d v="2019-11-20T00:00:00"/>
    <x v="1"/>
    <n v="203"/>
    <n v="2"/>
    <n v="6191.5"/>
    <n v="4354.0060000000003"/>
    <n v="2177.0030000000002"/>
    <n v="101.5"/>
    <n v="30.5"/>
    <n v="1837.4939999999999"/>
    <x v="1"/>
    <x v="10"/>
    <x v="46"/>
  </r>
  <r>
    <x v="0"/>
    <d v="2019-11-20T00:00:00"/>
    <x v="0"/>
    <n v="918.7"/>
    <m/>
    <n v="24804.9"/>
    <n v="13087.921"/>
    <n v="14.246"/>
    <m/>
    <n v="27"/>
    <n v="11716.978999999999"/>
    <x v="1"/>
    <x v="10"/>
    <x v="46"/>
  </r>
  <r>
    <x v="0"/>
    <d v="2019-11-20T00:00:00"/>
    <x v="1"/>
    <n v="206"/>
    <n v="2"/>
    <n v="6283"/>
    <n v="4354.0060000000003"/>
    <n v="2177.0030000000002"/>
    <n v="103"/>
    <n v="30.5"/>
    <n v="1928.9939999999999"/>
    <x v="1"/>
    <x v="10"/>
    <x v="46"/>
  </r>
  <r>
    <x v="0"/>
    <d v="2019-11-20T00:00:00"/>
    <x v="0"/>
    <n v="198.72"/>
    <m/>
    <n v="4968"/>
    <n v="2830.991"/>
    <n v="14.246"/>
    <m/>
    <n v="25"/>
    <n v="2137.009"/>
    <x v="1"/>
    <x v="10"/>
    <x v="46"/>
  </r>
  <r>
    <x v="0"/>
    <d v="2019-11-20T00:00:00"/>
    <x v="1"/>
    <n v="1046"/>
    <n v="10"/>
    <n v="31903"/>
    <n v="21770.028999999999"/>
    <n v="2177.0030000000002"/>
    <n v="104.6"/>
    <n v="30.5"/>
    <n v="10132.971"/>
    <x v="1"/>
    <x v="10"/>
    <x v="46"/>
  </r>
  <r>
    <x v="0"/>
    <d v="2019-11-20T00:00:00"/>
    <x v="0"/>
    <n v="918.81"/>
    <m/>
    <n v="24807.87"/>
    <n v="13089.487999999999"/>
    <n v="14.246"/>
    <m/>
    <n v="27"/>
    <n v="11718.382"/>
    <x v="1"/>
    <x v="10"/>
    <x v="46"/>
  </r>
  <r>
    <x v="0"/>
    <d v="2019-11-20T00:00:00"/>
    <x v="1"/>
    <n v="212"/>
    <n v="2"/>
    <n v="6466"/>
    <n v="4354.0060000000003"/>
    <n v="2177.0030000000002"/>
    <n v="106"/>
    <n v="30.5"/>
    <n v="2111.9940000000001"/>
    <x v="1"/>
    <x v="10"/>
    <x v="46"/>
  </r>
  <r>
    <x v="0"/>
    <d v="2019-11-20T00:00:00"/>
    <x v="0"/>
    <n v="197.9"/>
    <m/>
    <n v="4947.5"/>
    <n v="2819.3090000000002"/>
    <n v="14.246"/>
    <m/>
    <n v="25"/>
    <n v="2128.1909999999998"/>
    <x v="1"/>
    <x v="10"/>
    <x v="46"/>
  </r>
  <r>
    <x v="0"/>
    <d v="2019-11-20T00:00:00"/>
    <x v="1"/>
    <n v="1045"/>
    <n v="10"/>
    <n v="31872.5"/>
    <n v="21770.028999999999"/>
    <n v="2177.0030000000002"/>
    <n v="104.5"/>
    <n v="30.5"/>
    <n v="10102.471"/>
    <x v="1"/>
    <x v="10"/>
    <x v="46"/>
  </r>
  <r>
    <x v="0"/>
    <d v="2019-11-20T00:00:00"/>
    <x v="0"/>
    <n v="946.9"/>
    <m/>
    <n v="25566.3"/>
    <n v="13489.662"/>
    <n v="14.246"/>
    <m/>
    <n v="27"/>
    <n v="12076.638000000001"/>
    <x v="1"/>
    <x v="10"/>
    <x v="46"/>
  </r>
  <r>
    <x v="0"/>
    <d v="2019-11-20T00:00:00"/>
    <x v="1"/>
    <n v="1180"/>
    <n v="10"/>
    <n v="35400"/>
    <n v="21770.028999999999"/>
    <n v="2177.0030000000002"/>
    <n v="118"/>
    <n v="30"/>
    <n v="13629.971"/>
    <x v="1"/>
    <x v="10"/>
    <x v="46"/>
  </r>
  <r>
    <x v="0"/>
    <d v="2019-11-20T00:00:00"/>
    <x v="0"/>
    <n v="1391.79"/>
    <m/>
    <n v="38970.120000000003"/>
    <n v="19827.624"/>
    <n v="14.246"/>
    <m/>
    <n v="28"/>
    <n v="19142.495999999999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39.16999999999999"/>
    <m/>
    <n v="3757.59"/>
    <n v="1982.634"/>
    <n v="14.246"/>
    <m/>
    <n v="27"/>
    <n v="1774.9559999999999"/>
    <x v="1"/>
    <x v="10"/>
    <x v="46"/>
  </r>
  <r>
    <x v="0"/>
    <d v="2019-11-20T00:00:00"/>
    <x v="1"/>
    <n v="210"/>
    <n v="2"/>
    <n v="6405"/>
    <n v="4354.0060000000003"/>
    <n v="2177.0030000000002"/>
    <n v="105"/>
    <n v="30.5"/>
    <n v="2050.9940000000001"/>
    <x v="1"/>
    <x v="10"/>
    <x v="46"/>
  </r>
  <r>
    <x v="0"/>
    <d v="2019-11-20T00:00:00"/>
    <x v="0"/>
    <n v="1090.3399999999999"/>
    <m/>
    <n v="29439.18"/>
    <n v="15533.127"/>
    <n v="14.246"/>
    <m/>
    <n v="27"/>
    <n v="13906.053"/>
    <x v="1"/>
    <x v="10"/>
    <x v="46"/>
  </r>
  <r>
    <x v="0"/>
    <d v="2019-11-20T00:00:00"/>
    <x v="0"/>
    <n v="619.79999999999995"/>
    <m/>
    <n v="16734.599999999999"/>
    <n v="8829.7520000000004"/>
    <n v="14.246"/>
    <m/>
    <n v="27"/>
    <n v="7904.848"/>
    <x v="1"/>
    <x v="10"/>
    <x v="46"/>
  </r>
  <r>
    <x v="0"/>
    <d v="2019-11-20T00:00:00"/>
    <x v="0"/>
    <n v="316.33999999999997"/>
    <m/>
    <n v="7908.5"/>
    <n v="4506.6210000000001"/>
    <n v="14.246"/>
    <m/>
    <n v="25"/>
    <n v="3401.8789999999999"/>
    <x v="1"/>
    <x v="10"/>
    <x v="46"/>
  </r>
  <r>
    <x v="0"/>
    <d v="2019-11-20T00:00:00"/>
    <x v="0"/>
    <n v="88.76"/>
    <m/>
    <n v="2396.52"/>
    <n v="1264.4870000000001"/>
    <n v="14.246"/>
    <m/>
    <n v="27"/>
    <n v="1132.0329999999999"/>
    <x v="1"/>
    <x v="10"/>
    <x v="46"/>
  </r>
  <r>
    <x v="0"/>
    <d v="2019-11-20T00:00:00"/>
    <x v="0"/>
    <n v="93.78"/>
    <m/>
    <n v="1406.7"/>
    <n v="1336.002"/>
    <n v="14.246"/>
    <m/>
    <n v="15"/>
    <n v="70.697999999999993"/>
    <x v="1"/>
    <x v="10"/>
    <x v="46"/>
  </r>
  <r>
    <x v="0"/>
    <d v="2019-11-20T00:00:00"/>
    <x v="0"/>
    <n v="458.06"/>
    <m/>
    <n v="12367.62"/>
    <n v="6525.5829999999996"/>
    <n v="14.246"/>
    <m/>
    <n v="27"/>
    <n v="5842.0370000000003"/>
    <x v="1"/>
    <x v="10"/>
    <x v="46"/>
  </r>
  <r>
    <x v="0"/>
    <d v="2019-11-20T00:00:00"/>
    <x v="0"/>
    <n v="90.71"/>
    <m/>
    <n v="2449.17"/>
    <n v="1292.2670000000001"/>
    <n v="14.246"/>
    <m/>
    <n v="27"/>
    <n v="1156.903"/>
    <x v="1"/>
    <x v="10"/>
    <x v="46"/>
  </r>
  <r>
    <x v="0"/>
    <d v="2019-11-20T00:00:00"/>
    <x v="0"/>
    <n v="1173.9000000000001"/>
    <m/>
    <n v="31695.3"/>
    <n v="16723.534"/>
    <n v="14.246"/>
    <m/>
    <n v="27"/>
    <n v="14971.766"/>
    <x v="1"/>
    <x v="10"/>
    <x v="46"/>
  </r>
  <r>
    <x v="0"/>
    <d v="2019-11-20T00:00:00"/>
    <x v="0"/>
    <n v="223.1"/>
    <m/>
    <n v="6023.7"/>
    <n v="3178.3119999999999"/>
    <n v="14.246"/>
    <m/>
    <n v="27"/>
    <n v="2845.3879999999999"/>
    <x v="1"/>
    <x v="10"/>
    <x v="46"/>
  </r>
  <r>
    <x v="0"/>
    <d v="2019-11-20T00:00:00"/>
    <x v="0"/>
    <n v="234.22"/>
    <m/>
    <n v="6323.94"/>
    <n v="3336.7289999999998"/>
    <n v="14.246"/>
    <m/>
    <n v="27"/>
    <n v="2987.2109999999998"/>
    <x v="1"/>
    <x v="10"/>
    <x v="46"/>
  </r>
  <r>
    <x v="0"/>
    <d v="2019-11-20T00:00:00"/>
    <x v="0"/>
    <n v="295.66000000000003"/>
    <m/>
    <n v="7391.5"/>
    <n v="4212.0110000000004"/>
    <n v="14.246"/>
    <m/>
    <n v="25"/>
    <n v="3179.489"/>
    <x v="1"/>
    <x v="10"/>
    <x v="46"/>
  </r>
  <r>
    <x v="0"/>
    <d v="2019-11-20T00:00:00"/>
    <x v="0"/>
    <n v="109.25"/>
    <m/>
    <n v="2949.75"/>
    <n v="1556.39"/>
    <n v="14.246"/>
    <m/>
    <n v="27"/>
    <n v="1393.36"/>
    <x v="1"/>
    <x v="10"/>
    <x v="46"/>
  </r>
  <r>
    <x v="0"/>
    <d v="2019-11-21T00:00:00"/>
    <x v="2"/>
    <n v="126"/>
    <n v="3"/>
    <n v="6540"/>
    <n v="8626.0159999999996"/>
    <n v="2875.3389999999999"/>
    <n v="42"/>
    <n v="51.904800000000002"/>
    <n v="-2086.0160000000001"/>
    <x v="1"/>
    <x v="10"/>
    <x v="46"/>
  </r>
  <r>
    <x v="0"/>
    <d v="2019-11-21T00:00:00"/>
    <x v="1"/>
    <n v="231.4"/>
    <n v="2"/>
    <n v="6942"/>
    <n v="6109.7579999999998"/>
    <n v="3054.8789999999999"/>
    <n v="115.7"/>
    <n v="30"/>
    <n v="832.24199999999996"/>
    <x v="1"/>
    <x v="10"/>
    <x v="46"/>
  </r>
  <r>
    <x v="0"/>
    <d v="2019-11-21T00:00:00"/>
    <x v="2"/>
    <n v="126"/>
    <n v="123"/>
    <n v="181004"/>
    <n v="353666.63900000002"/>
    <n v="2875.3389999999999"/>
    <n v="1.024390243902439"/>
    <n v="1436.5397"/>
    <n v="-172662.639"/>
    <x v="1"/>
    <x v="10"/>
    <x v="46"/>
  </r>
  <r>
    <x v="1"/>
    <d v="2019-11-21T00:00:00"/>
    <x v="0"/>
    <n v="-20.149999999999999"/>
    <m/>
    <n v="-544.04999999999995"/>
    <n v="-406.35199999999998"/>
    <n v="-20.166"/>
    <m/>
    <n v="27"/>
    <n v="-137.69800000000001"/>
    <x v="1"/>
    <x v="10"/>
    <x v="46"/>
  </r>
  <r>
    <x v="0"/>
    <d v="2019-11-21T00:00:00"/>
    <x v="1"/>
    <n v="809.2"/>
    <n v="7"/>
    <n v="24276"/>
    <n v="21384.153999999999"/>
    <n v="3054.8789999999999"/>
    <n v="115.60000000000001"/>
    <n v="30"/>
    <n v="2891.846"/>
    <x v="1"/>
    <x v="10"/>
    <x v="46"/>
  </r>
  <r>
    <x v="0"/>
    <d v="2019-11-21T00:00:00"/>
    <x v="0"/>
    <n v="20.2"/>
    <m/>
    <n v="575.70000000000005"/>
    <n v="407.36"/>
    <n v="20.166"/>
    <m/>
    <n v="28.5"/>
    <n v="168.34"/>
    <x v="1"/>
    <x v="10"/>
    <x v="46"/>
  </r>
  <r>
    <x v="0"/>
    <d v="2019-11-21T00:00:00"/>
    <x v="1"/>
    <n v="446.5"/>
    <n v="4"/>
    <n v="13841.5"/>
    <n v="8708.0110000000004"/>
    <n v="2177.0030000000002"/>
    <n v="111.625"/>
    <n v="31"/>
    <n v="5133.4889999999996"/>
    <x v="1"/>
    <x v="10"/>
    <x v="46"/>
  </r>
  <r>
    <x v="1"/>
    <d v="2019-11-21T00:00:00"/>
    <x v="0"/>
    <n v="-21.98"/>
    <m/>
    <n v="-593.46"/>
    <n v="-443.25599999999997"/>
    <n v="-20.166"/>
    <m/>
    <n v="27"/>
    <n v="-150.20400000000001"/>
    <x v="1"/>
    <x v="10"/>
    <x v="46"/>
  </r>
  <r>
    <x v="0"/>
    <d v="2019-11-21T00:00:00"/>
    <x v="1"/>
    <n v="233.4"/>
    <n v="2"/>
    <n v="7002"/>
    <n v="6109.7579999999998"/>
    <n v="3054.8789999999999"/>
    <n v="116.7"/>
    <n v="30"/>
    <n v="892.24199999999996"/>
    <x v="1"/>
    <x v="10"/>
    <x v="46"/>
  </r>
  <r>
    <x v="0"/>
    <d v="2019-11-21T00:00:00"/>
    <x v="0"/>
    <n v="18.149999999999999"/>
    <m/>
    <n v="490.05"/>
    <n v="366.01900000000001"/>
    <n v="20.166"/>
    <m/>
    <n v="27"/>
    <n v="124.03100000000001"/>
    <x v="1"/>
    <x v="10"/>
    <x v="46"/>
  </r>
  <r>
    <x v="0"/>
    <d v="2019-11-21T00:00:00"/>
    <x v="1"/>
    <n v="108.8"/>
    <n v="1"/>
    <n v="3264"/>
    <n v="3054.8789999999999"/>
    <n v="3054.8789999999999"/>
    <n v="108.8"/>
    <n v="30"/>
    <n v="209.12100000000001"/>
    <x v="1"/>
    <x v="10"/>
    <x v="46"/>
  </r>
  <r>
    <x v="1"/>
    <d v="2019-11-21T00:00:00"/>
    <x v="0"/>
    <n v="-22.2"/>
    <m/>
    <n v="-632.70000000000005"/>
    <n v="-447.69299999999998"/>
    <n v="-20.166"/>
    <m/>
    <n v="28.5"/>
    <n v="-185.00700000000001"/>
    <x v="1"/>
    <x v="10"/>
    <x v="46"/>
  </r>
  <r>
    <x v="0"/>
    <d v="2019-11-21T00:00:00"/>
    <x v="1"/>
    <n v="1190.2"/>
    <n v="10"/>
    <n v="35586.980000000003"/>
    <n v="27187.121999999999"/>
    <n v="2718.712"/>
    <n v="119.02000000000001"/>
    <n v="29.9"/>
    <n v="8399.8580000000002"/>
    <x v="1"/>
    <x v="10"/>
    <x v="46"/>
  </r>
  <r>
    <x v="0"/>
    <d v="2019-11-21T00:00:00"/>
    <x v="0"/>
    <n v="1.93"/>
    <m/>
    <n v="52.11"/>
    <n v="38.920999999999999"/>
    <n v="20.166"/>
    <m/>
    <n v="27"/>
    <n v="13.189"/>
    <x v="1"/>
    <x v="10"/>
    <x v="46"/>
  </r>
  <r>
    <x v="0"/>
    <d v="2019-11-21T00:00:00"/>
    <x v="1"/>
    <n v="125.6"/>
    <n v="1"/>
    <n v="3768"/>
    <n v="3054.8789999999999"/>
    <n v="3054.8789999999999"/>
    <n v="125.6"/>
    <n v="30"/>
    <n v="713.12099999999998"/>
    <x v="1"/>
    <x v="10"/>
    <x v="46"/>
  </r>
  <r>
    <x v="0"/>
    <d v="2019-11-21T00:00:00"/>
    <x v="0"/>
    <n v="22.2"/>
    <m/>
    <n v="632.70000000000005"/>
    <n v="447.69299999999998"/>
    <n v="20.166"/>
    <m/>
    <n v="28.5"/>
    <n v="185.00700000000001"/>
    <x v="1"/>
    <x v="10"/>
    <x v="46"/>
  </r>
  <r>
    <x v="0"/>
    <d v="2019-11-21T00:00:00"/>
    <x v="1"/>
    <n v="123.4"/>
    <n v="1"/>
    <n v="3702"/>
    <n v="3054.8789999999999"/>
    <n v="3054.8789999999999"/>
    <n v="123.4"/>
    <n v="30"/>
    <n v="647.12099999999998"/>
    <x v="1"/>
    <x v="10"/>
    <x v="46"/>
  </r>
  <r>
    <x v="0"/>
    <d v="2019-11-21T00:00:00"/>
    <x v="0"/>
    <n v="21.98"/>
    <m/>
    <n v="593.46"/>
    <n v="443.25599999999997"/>
    <n v="20.166"/>
    <m/>
    <n v="27"/>
    <n v="150.20400000000001"/>
    <x v="1"/>
    <x v="10"/>
    <x v="46"/>
  </r>
  <r>
    <x v="0"/>
    <d v="2019-11-21T00:00:00"/>
    <x v="1"/>
    <n v="103"/>
    <n v="1"/>
    <n v="3090"/>
    <n v="2177.0030000000002"/>
    <n v="2177.0030000000002"/>
    <n v="103"/>
    <n v="30"/>
    <n v="912.99699999999996"/>
    <x v="1"/>
    <x v="10"/>
    <x v="46"/>
  </r>
  <r>
    <x v="0"/>
    <d v="2019-11-21T00:00:00"/>
    <x v="0"/>
    <n v="20.149999999999999"/>
    <m/>
    <n v="544.04999999999995"/>
    <n v="406.35199999999998"/>
    <n v="20.166"/>
    <m/>
    <n v="27"/>
    <n v="137.69800000000001"/>
    <x v="1"/>
    <x v="10"/>
    <x v="46"/>
  </r>
  <r>
    <x v="0"/>
    <d v="2019-11-21T00:00:00"/>
    <x v="1"/>
    <n v="244"/>
    <n v="2"/>
    <n v="7320"/>
    <n v="5313.3280000000004"/>
    <n v="2656.6640000000002"/>
    <n v="122"/>
    <n v="30"/>
    <n v="2006.672"/>
    <x v="1"/>
    <x v="10"/>
    <x v="46"/>
  </r>
  <r>
    <x v="0"/>
    <d v="2019-11-21T00:00:00"/>
    <x v="0"/>
    <n v="219.29"/>
    <m/>
    <n v="5920.83"/>
    <n v="3725.7420000000002"/>
    <n v="16.989999999999998"/>
    <m/>
    <n v="27"/>
    <n v="2195.0880000000002"/>
    <x v="1"/>
    <x v="10"/>
    <x v="46"/>
  </r>
  <r>
    <x v="0"/>
    <d v="2019-11-21T00:00:00"/>
    <x v="1"/>
    <n v="1146"/>
    <n v="10"/>
    <n v="35526"/>
    <n v="26566.639999999999"/>
    <n v="2656.6640000000002"/>
    <n v="114.6"/>
    <n v="31"/>
    <n v="8959.36"/>
    <x v="1"/>
    <x v="10"/>
    <x v="46"/>
  </r>
  <r>
    <x v="0"/>
    <d v="2019-11-21T00:00:00"/>
    <x v="0"/>
    <n v="142.69"/>
    <m/>
    <n v="2140.35"/>
    <n v="2424.306"/>
    <n v="16.989999999999998"/>
    <m/>
    <n v="15"/>
    <n v="-283.95600000000002"/>
    <x v="1"/>
    <x v="10"/>
    <x v="46"/>
  </r>
  <r>
    <x v="0"/>
    <d v="2019-11-21T00:00:00"/>
    <x v="1"/>
    <n v="12785"/>
    <n v="39"/>
    <n v="131578.95800000001"/>
    <n v="121954.356"/>
    <n v="3127.0349999999999"/>
    <n v="327.82051282051282"/>
    <n v="10.291700000000001"/>
    <n v="9624.6020000000008"/>
    <x v="1"/>
    <x v="10"/>
    <x v="46"/>
  </r>
  <r>
    <x v="0"/>
    <d v="2019-11-21T00:00:00"/>
    <x v="0"/>
    <n v="584.58000000000004"/>
    <m/>
    <n v="15783.66"/>
    <n v="9932.0259999999998"/>
    <n v="16.989999999999998"/>
    <m/>
    <n v="27"/>
    <n v="5851.634"/>
    <x v="1"/>
    <x v="10"/>
    <x v="46"/>
  </r>
  <r>
    <x v="0"/>
    <d v="2019-11-21T00:00:00"/>
    <x v="1"/>
    <n v="12785"/>
    <n v="69"/>
    <n v="232793.54199999999"/>
    <n v="165173.011"/>
    <n v="2393.8119999999999"/>
    <n v="185.28985507246378"/>
    <n v="18.208300000000001"/>
    <n v="67620.531000000003"/>
    <x v="1"/>
    <x v="10"/>
    <x v="46"/>
  </r>
  <r>
    <x v="0"/>
    <d v="2019-11-21T00:00:00"/>
    <x v="0"/>
    <n v="450.68"/>
    <m/>
    <n v="12168.36"/>
    <n v="7657.0630000000001"/>
    <n v="16.989999999999998"/>
    <m/>
    <n v="27"/>
    <n v="4511.2969999999996"/>
    <x v="1"/>
    <x v="10"/>
    <x v="46"/>
  </r>
  <r>
    <x v="0"/>
    <d v="2019-11-21T00:00:00"/>
    <x v="1"/>
    <n v="806"/>
    <n v="7"/>
    <n v="24583"/>
    <n v="15239.02"/>
    <n v="2177.0030000000002"/>
    <n v="115.14285714285714"/>
    <n v="30.5"/>
    <n v="9343.98"/>
    <x v="1"/>
    <x v="10"/>
    <x v="46"/>
  </r>
  <r>
    <x v="0"/>
    <d v="2019-11-21T00:00:00"/>
    <x v="0"/>
    <n v="107.66"/>
    <m/>
    <n v="2906.82"/>
    <n v="1829.146"/>
    <n v="16.989999999999998"/>
    <m/>
    <n v="27"/>
    <n v="1077.674"/>
    <x v="1"/>
    <x v="10"/>
    <x v="46"/>
  </r>
  <r>
    <x v="0"/>
    <d v="2019-11-21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1T00:00:00"/>
    <x v="0"/>
    <n v="230.61"/>
    <m/>
    <n v="6226.47"/>
    <n v="3918.069"/>
    <n v="16.989999999999998"/>
    <m/>
    <n v="27"/>
    <n v="2308.4009999999998"/>
    <x v="1"/>
    <x v="10"/>
    <x v="46"/>
  </r>
  <r>
    <x v="0"/>
    <d v="2019-11-21T00:00:00"/>
    <x v="1"/>
    <n v="325"/>
    <n v="3"/>
    <n v="9912.5"/>
    <n v="6531.009"/>
    <n v="2177.0030000000002"/>
    <n v="108.33333333333333"/>
    <n v="30.5"/>
    <n v="3381.491"/>
    <x v="1"/>
    <x v="10"/>
    <x v="46"/>
  </r>
  <r>
    <x v="0"/>
    <d v="2019-11-21T00:00:00"/>
    <x v="0"/>
    <n v="19.98"/>
    <m/>
    <n v="539.46"/>
    <n v="402.92399999999998"/>
    <n v="20.166"/>
    <m/>
    <n v="27"/>
    <n v="136.536"/>
    <x v="1"/>
    <x v="10"/>
    <x v="46"/>
  </r>
  <r>
    <x v="0"/>
    <d v="2019-11-21T00:00:00"/>
    <x v="1"/>
    <n v="129"/>
    <n v="1"/>
    <n v="3934.5"/>
    <n v="2177.0030000000002"/>
    <n v="2177.0030000000002"/>
    <n v="129"/>
    <n v="30.5"/>
    <n v="1757.4970000000001"/>
    <x v="1"/>
    <x v="10"/>
    <x v="46"/>
  </r>
  <r>
    <x v="0"/>
    <d v="2019-11-21T00:00:00"/>
    <x v="0"/>
    <n v="555.42999999999995"/>
    <m/>
    <n v="14996.61"/>
    <n v="9436.7669999999998"/>
    <n v="16.989999999999998"/>
    <m/>
    <n v="27"/>
    <n v="5559.8429999999998"/>
    <x v="1"/>
    <x v="10"/>
    <x v="46"/>
  </r>
  <r>
    <x v="0"/>
    <d v="2019-11-21T00:00:00"/>
    <x v="0"/>
    <n v="1150.26"/>
    <m/>
    <n v="31057.02"/>
    <n v="19542.940999999999"/>
    <n v="16.989999999999998"/>
    <m/>
    <n v="27"/>
    <n v="11514.079"/>
    <x v="1"/>
    <x v="10"/>
    <x v="46"/>
  </r>
  <r>
    <x v="0"/>
    <d v="2019-11-21T00:00:00"/>
    <x v="0"/>
    <n v="117.41"/>
    <m/>
    <n v="1995.97"/>
    <n v="1930.327"/>
    <n v="16.440999999999999"/>
    <m/>
    <n v="17"/>
    <n v="65.643000000000001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1"/>
    <d v="2019-11-21T00:00:00"/>
    <x v="0"/>
    <n v="-939"/>
    <m/>
    <n v="-24883.5"/>
    <n v="-15438.012000000001"/>
    <n v="-16.440999999999999"/>
    <m/>
    <n v="26.5"/>
    <n v="-9445.4879999999994"/>
    <x v="1"/>
    <x v="10"/>
    <x v="46"/>
  </r>
  <r>
    <x v="0"/>
    <d v="2019-11-21T00:00:00"/>
    <x v="0"/>
    <n v="3.86"/>
    <m/>
    <n v="108.08"/>
    <n v="63.462000000000003"/>
    <n v="16.440999999999999"/>
    <m/>
    <n v="28"/>
    <n v="44.618000000000002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0"/>
    <d v="2019-11-21T00:00:00"/>
    <x v="0"/>
    <n v="134.5"/>
    <m/>
    <n v="3631.5"/>
    <n v="2285.1579999999999"/>
    <n v="16.989999999999998"/>
    <m/>
    <n v="27"/>
    <n v="1346.3420000000001"/>
    <x v="1"/>
    <x v="10"/>
    <x v="46"/>
  </r>
  <r>
    <x v="0"/>
    <d v="2019-11-21T00:00:00"/>
    <x v="0"/>
    <n v="138.72999999999999"/>
    <m/>
    <n v="3468.25"/>
    <n v="2357.0259999999998"/>
    <n v="16.989999999999998"/>
    <m/>
    <n v="25"/>
    <n v="1111.2239999999999"/>
    <x v="1"/>
    <x v="10"/>
    <x v="46"/>
  </r>
  <r>
    <x v="0"/>
    <d v="2019-11-21T00:00:00"/>
    <x v="0"/>
    <n v="224.57"/>
    <m/>
    <n v="6063.39"/>
    <n v="3815.4490000000001"/>
    <n v="16.989999999999998"/>
    <m/>
    <n v="27"/>
    <n v="2247.9409999999998"/>
    <x v="1"/>
    <x v="10"/>
    <x v="46"/>
  </r>
  <r>
    <x v="0"/>
    <d v="2019-11-21T00:00:00"/>
    <x v="0"/>
    <n v="558.29999999999995"/>
    <m/>
    <n v="15074.1"/>
    <n v="9485.5290000000005"/>
    <n v="16.989999999999998"/>
    <m/>
    <n v="27"/>
    <n v="5588.5709999999999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23.93"/>
    <m/>
    <n v="382.88"/>
    <n v="393.43099999999998"/>
    <n v="16.440999999999999"/>
    <m/>
    <n v="16"/>
    <n v="-10.551"/>
    <x v="1"/>
    <x v="10"/>
    <x v="46"/>
  </r>
  <r>
    <x v="0"/>
    <d v="2019-11-21T00:00:00"/>
    <x v="0"/>
    <n v="569.72"/>
    <m/>
    <n v="15382.44"/>
    <n v="9679.5550000000003"/>
    <n v="16.989999999999998"/>
    <m/>
    <n v="27"/>
    <n v="5702.8850000000002"/>
    <x v="1"/>
    <x v="10"/>
    <x v="46"/>
  </r>
  <r>
    <x v="1"/>
    <d v="2019-11-21T00:00:00"/>
    <x v="0"/>
    <n v="-679.4"/>
    <m/>
    <n v="-10870.4"/>
    <n v="-11169.951999999999"/>
    <n v="-16.440999999999999"/>
    <m/>
    <n v="16"/>
    <n v="299.55200000000002"/>
    <x v="1"/>
    <x v="10"/>
    <x v="46"/>
  </r>
  <r>
    <x v="0"/>
    <d v="2019-11-21T00:00:00"/>
    <x v="0"/>
    <n v="6.15"/>
    <m/>
    <n v="172.2"/>
    <n v="101.11199999999999"/>
    <n v="16.440999999999999"/>
    <m/>
    <n v="28"/>
    <n v="71.087999999999994"/>
    <x v="1"/>
    <x v="10"/>
    <x v="46"/>
  </r>
  <r>
    <x v="0"/>
    <d v="2019-11-21T00:00:00"/>
    <x v="0"/>
    <n v="287.95"/>
    <m/>
    <n v="7486.7"/>
    <n v="4734.1589999999997"/>
    <n v="16.440999999999999"/>
    <m/>
    <n v="26"/>
    <n v="2752.5410000000002"/>
    <x v="1"/>
    <x v="10"/>
    <x v="46"/>
  </r>
  <r>
    <x v="0"/>
    <d v="2019-11-21T00:00:00"/>
    <x v="0"/>
    <n v="23.54"/>
    <m/>
    <n v="376.64"/>
    <n v="387.01900000000001"/>
    <n v="16.440999999999999"/>
    <m/>
    <n v="16"/>
    <n v="-10.379"/>
    <x v="1"/>
    <x v="10"/>
    <x v="46"/>
  </r>
  <r>
    <x v="0"/>
    <d v="2019-11-21T00:00:00"/>
    <x v="0"/>
    <n v="501.85"/>
    <m/>
    <n v="8029.6"/>
    <n v="8250.8690000000006"/>
    <n v="16.440999999999999"/>
    <m/>
    <n v="16"/>
    <n v="-221.26900000000001"/>
    <x v="1"/>
    <x v="10"/>
    <x v="46"/>
  </r>
  <r>
    <x v="0"/>
    <d v="2019-11-21T00:00:00"/>
    <x v="0"/>
    <n v="115.72"/>
    <m/>
    <n v="2082.96"/>
    <n v="1902.5419999999999"/>
    <n v="16.440999999999999"/>
    <m/>
    <n v="18"/>
    <n v="180.41800000000001"/>
    <x v="1"/>
    <x v="10"/>
    <x v="46"/>
  </r>
  <r>
    <x v="0"/>
    <d v="2019-11-23T00:00:00"/>
    <x v="1"/>
    <n v="229.6"/>
    <n v="2"/>
    <n v="7232.4"/>
    <n v="6109.7579999999998"/>
    <n v="3054.8789999999999"/>
    <n v="114.8"/>
    <n v="31.5"/>
    <n v="1122.6420000000001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0"/>
    <d v="2019-11-23T00:00:00"/>
    <x v="1"/>
    <n v="103"/>
    <n v="1"/>
    <n v="3141.5"/>
    <n v="2177.0030000000002"/>
    <n v="2177.0030000000002"/>
    <n v="103"/>
    <n v="30.5"/>
    <n v="964.49699999999996"/>
    <x v="1"/>
    <x v="10"/>
    <x v="46"/>
  </r>
  <r>
    <x v="1"/>
    <d v="2019-11-23T00:00:00"/>
    <x v="0"/>
    <n v="-370.3"/>
    <m/>
    <n v="-5924.8"/>
    <n v="-6415.2030000000004"/>
    <n v="-17.324000000000002"/>
    <m/>
    <n v="16"/>
    <n v="490.40300000000002"/>
    <x v="1"/>
    <x v="10"/>
    <x v="46"/>
  </r>
  <r>
    <x v="1"/>
    <d v="2019-11-23T00:00:00"/>
    <x v="1"/>
    <n v="-103"/>
    <n v="-1"/>
    <n v="-3090"/>
    <n v="-2177.0030000000002"/>
    <n v="-2177.0030000000002"/>
    <n v="103"/>
    <n v="30"/>
    <n v="-912.99699999999996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1"/>
    <d v="2019-11-25T00:00:00"/>
    <x v="1"/>
    <n v="-472"/>
    <n v="-4"/>
    <n v="-14396"/>
    <n v="-12219.517"/>
    <n v="-3054.8789999999999"/>
    <n v="118"/>
    <n v="30.5"/>
    <n v="-2176.4830000000002"/>
    <x v="1"/>
    <x v="10"/>
    <x v="47"/>
  </r>
  <r>
    <x v="0"/>
    <d v="2019-11-25T00:00:00"/>
    <x v="0"/>
    <n v="198.02"/>
    <m/>
    <n v="4950.5"/>
    <n v="3471.8249999999998"/>
    <n v="17.533000000000001"/>
    <m/>
    <n v="25"/>
    <n v="1478.675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467.46"/>
    <m/>
    <n v="12621.42"/>
    <n v="8195.8359999999993"/>
    <n v="17.533000000000001"/>
    <m/>
    <n v="27"/>
    <n v="4425.5839999999998"/>
    <x v="1"/>
    <x v="10"/>
    <x v="47"/>
  </r>
  <r>
    <x v="0"/>
    <d v="2019-11-25T00:00:00"/>
    <x v="1"/>
    <n v="739"/>
    <n v="6"/>
    <n v="22539.5"/>
    <n v="18329.275000000001"/>
    <n v="3054.8789999999999"/>
    <n v="123.16666666666667"/>
    <n v="30.5"/>
    <n v="4210.2250000000004"/>
    <x v="1"/>
    <x v="10"/>
    <x v="47"/>
  </r>
  <r>
    <x v="0"/>
    <d v="2019-11-25T00:00:00"/>
    <x v="0"/>
    <n v="973.29"/>
    <m/>
    <n v="26278.83"/>
    <n v="17064.401999999998"/>
    <n v="17.533000000000001"/>
    <m/>
    <n v="27"/>
    <n v="9214.4279999999999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218.87"/>
    <m/>
    <n v="5471.75"/>
    <n v="3837.3820000000001"/>
    <n v="17.533000000000001"/>
    <m/>
    <n v="25"/>
    <n v="1634.3679999999999"/>
    <x v="1"/>
    <x v="10"/>
    <x v="47"/>
  </r>
  <r>
    <x v="0"/>
    <d v="2019-11-25T00:00:00"/>
    <x v="1"/>
    <n v="263"/>
    <n v="2"/>
    <n v="8153"/>
    <n v="6109.7579999999998"/>
    <n v="3054.8789999999999"/>
    <n v="131.5"/>
    <n v="31"/>
    <n v="2043.242"/>
    <x v="1"/>
    <x v="10"/>
    <x v="47"/>
  </r>
  <r>
    <x v="0"/>
    <d v="2019-11-25T00:00:00"/>
    <x v="0"/>
    <n v="98.85"/>
    <m/>
    <n v="2471.25"/>
    <n v="1733.107"/>
    <n v="17.533000000000001"/>
    <m/>
    <n v="25"/>
    <n v="738.14300000000003"/>
    <x v="1"/>
    <x v="10"/>
    <x v="47"/>
  </r>
  <r>
    <x v="0"/>
    <d v="2019-11-25T00:00:00"/>
    <x v="1"/>
    <n v="3588"/>
    <n v="30"/>
    <n v="109434"/>
    <n v="91646.375"/>
    <n v="3054.8789999999999"/>
    <n v="119.6"/>
    <n v="30.5"/>
    <n v="17787.625"/>
    <x v="1"/>
    <x v="10"/>
    <x v="47"/>
  </r>
  <r>
    <x v="0"/>
    <d v="2019-11-25T00:00:00"/>
    <x v="0"/>
    <n v="917.52"/>
    <m/>
    <n v="24773.040000000001"/>
    <n v="16086.603999999999"/>
    <n v="17.533000000000001"/>
    <m/>
    <n v="27"/>
    <n v="8686.4359999999997"/>
    <x v="1"/>
    <x v="10"/>
    <x v="47"/>
  </r>
  <r>
    <x v="0"/>
    <d v="2019-11-25T00:00:00"/>
    <x v="1"/>
    <n v="322"/>
    <n v="3"/>
    <n v="9982"/>
    <n v="9164.6380000000008"/>
    <n v="3054.8789999999999"/>
    <n v="107.33333333333333"/>
    <n v="31"/>
    <n v="817.36199999999997"/>
    <x v="1"/>
    <x v="10"/>
    <x v="47"/>
  </r>
  <r>
    <x v="0"/>
    <d v="2019-11-25T00:00:00"/>
    <x v="0"/>
    <n v="680.6"/>
    <m/>
    <n v="18376.2"/>
    <n v="11932.755999999999"/>
    <n v="17.533000000000001"/>
    <m/>
    <n v="27"/>
    <n v="6443.4440000000004"/>
    <x v="1"/>
    <x v="10"/>
    <x v="47"/>
  </r>
  <r>
    <x v="0"/>
    <d v="2019-11-25T00:00:00"/>
    <x v="1"/>
    <n v="238"/>
    <n v="2"/>
    <n v="7259"/>
    <n v="6109.7579999999998"/>
    <n v="3054.8789999999999"/>
    <n v="119"/>
    <n v="30.5"/>
    <n v="1149.242"/>
    <x v="1"/>
    <x v="10"/>
    <x v="47"/>
  </r>
  <r>
    <x v="0"/>
    <d v="2019-11-25T00:00:00"/>
    <x v="0"/>
    <n v="510.82"/>
    <m/>
    <n v="13792.14"/>
    <n v="8678.8420000000006"/>
    <n v="16.989999999999998"/>
    <m/>
    <n v="27"/>
    <n v="5113.2979999999998"/>
    <x v="1"/>
    <x v="10"/>
    <x v="47"/>
  </r>
  <r>
    <x v="0"/>
    <d v="2019-11-25T00:00:00"/>
    <x v="1"/>
    <n v="375"/>
    <n v="3"/>
    <n v="11437.5"/>
    <n v="9164.6380000000008"/>
    <n v="3054.8789999999999"/>
    <n v="125"/>
    <n v="30.5"/>
    <n v="2272.8620000000001"/>
    <x v="1"/>
    <x v="10"/>
    <x v="47"/>
  </r>
  <r>
    <x v="1"/>
    <d v="2019-11-25T00:00:00"/>
    <x v="0"/>
    <n v="-339.69"/>
    <m/>
    <n v="-9171.6299999999992"/>
    <n v="-5771.34"/>
    <n v="-16.989999999999998"/>
    <m/>
    <n v="27"/>
    <n v="-3400.29"/>
    <x v="1"/>
    <x v="10"/>
    <x v="47"/>
  </r>
  <r>
    <x v="0"/>
    <d v="2019-11-25T00:00:00"/>
    <x v="1"/>
    <n v="320"/>
    <n v="3"/>
    <n v="9920"/>
    <n v="8156.1369999999997"/>
    <n v="2718.712"/>
    <n v="106.66666666666667"/>
    <n v="31"/>
    <n v="1763.8630000000001"/>
    <x v="1"/>
    <x v="10"/>
    <x v="47"/>
  </r>
  <r>
    <x v="0"/>
    <d v="2019-11-25T00:00:00"/>
    <x v="0"/>
    <n v="136.16999999999999"/>
    <m/>
    <n v="3404.25"/>
    <n v="2387.4279999999999"/>
    <n v="17.533000000000001"/>
    <m/>
    <n v="25"/>
    <n v="1016.822"/>
    <x v="1"/>
    <x v="10"/>
    <x v="47"/>
  </r>
  <r>
    <x v="0"/>
    <d v="2019-11-25T00:00:00"/>
    <x v="1"/>
    <n v="592"/>
    <n v="5"/>
    <n v="18056"/>
    <n v="13593.561"/>
    <n v="2718.712"/>
    <n v="118.4"/>
    <n v="30.5"/>
    <n v="4462.4390000000003"/>
    <x v="1"/>
    <x v="10"/>
    <x v="47"/>
  </r>
  <r>
    <x v="0"/>
    <d v="2019-11-25T00:00:00"/>
    <x v="0"/>
    <n v="987.26"/>
    <m/>
    <n v="26656.02"/>
    <n v="17309.333999999999"/>
    <n v="17.533000000000001"/>
    <m/>
    <n v="27"/>
    <n v="9346.6859999999997"/>
    <x v="1"/>
    <x v="10"/>
    <x v="47"/>
  </r>
  <r>
    <x v="0"/>
    <d v="2019-11-25T00:00:00"/>
    <x v="1"/>
    <n v="1"/>
    <n v="3"/>
    <n v="0"/>
    <n v="8340.4279999999999"/>
    <n v="2780.143"/>
    <n v="0.33333333333333331"/>
    <n v="0"/>
    <n v="-8340.4279999999999"/>
    <x v="1"/>
    <x v="10"/>
    <x v="47"/>
  </r>
  <r>
    <x v="0"/>
    <d v="2019-11-25T00:00:00"/>
    <x v="0"/>
    <n v="1135.5999999999999"/>
    <m/>
    <n v="30661.200000000001"/>
    <n v="19910.134999999998"/>
    <n v="17.533000000000001"/>
    <m/>
    <n v="27"/>
    <n v="10751.065000000001"/>
    <x v="1"/>
    <x v="10"/>
    <x v="47"/>
  </r>
  <r>
    <x v="0"/>
    <d v="2019-11-25T00:00:00"/>
    <x v="1"/>
    <n v="1625"/>
    <n v="15"/>
    <n v="48750"/>
    <n v="68756.111000000004"/>
    <n v="4583.741"/>
    <n v="108.33333333333333"/>
    <n v="30"/>
    <n v="-20006.111000000001"/>
    <x v="1"/>
    <x v="10"/>
    <x v="47"/>
  </r>
  <r>
    <x v="0"/>
    <d v="2019-11-25T00:00:00"/>
    <x v="0"/>
    <n v="396.32"/>
    <m/>
    <n v="10700.64"/>
    <n v="6948.56"/>
    <n v="17.533000000000001"/>
    <m/>
    <n v="27"/>
    <n v="3752.08"/>
    <x v="1"/>
    <x v="10"/>
    <x v="47"/>
  </r>
  <r>
    <x v="0"/>
    <d v="2019-11-25T00:00:00"/>
    <x v="1"/>
    <n v="358"/>
    <n v="3"/>
    <n v="11098"/>
    <n v="8156.1369999999997"/>
    <n v="2718.712"/>
    <n v="119.33333333333333"/>
    <n v="31"/>
    <n v="2941.8629999999998"/>
    <x v="1"/>
    <x v="10"/>
    <x v="47"/>
  </r>
  <r>
    <x v="0"/>
    <d v="2019-11-25T00:00:00"/>
    <x v="0"/>
    <n v="455.05"/>
    <m/>
    <n v="12286.35"/>
    <n v="7978.2560000000003"/>
    <n v="17.533000000000001"/>
    <m/>
    <n v="27"/>
    <n v="4308.0940000000001"/>
    <x v="1"/>
    <x v="10"/>
    <x v="47"/>
  </r>
  <r>
    <x v="0"/>
    <d v="2019-11-25T00:00:00"/>
    <x v="1"/>
    <n v="969"/>
    <n v="8"/>
    <n v="29554.5"/>
    <n v="24439.032999999999"/>
    <n v="3054.8789999999999"/>
    <n v="121.125"/>
    <n v="30.5"/>
    <n v="5115.4669999999996"/>
    <x v="1"/>
    <x v="10"/>
    <x v="47"/>
  </r>
  <r>
    <x v="0"/>
    <d v="2019-11-25T00:00:00"/>
    <x v="0"/>
    <n v="541.79999999999995"/>
    <m/>
    <n v="14628.6"/>
    <n v="9499.2170000000006"/>
    <n v="17.533000000000001"/>
    <m/>
    <n v="27"/>
    <n v="5129.3829999999998"/>
    <x v="1"/>
    <x v="10"/>
    <x v="47"/>
  </r>
  <r>
    <x v="0"/>
    <d v="2019-11-25T00:00:00"/>
    <x v="1"/>
    <n v="514"/>
    <n v="4"/>
    <n v="15934"/>
    <n v="10874.849"/>
    <n v="2718.712"/>
    <n v="128.5"/>
    <n v="31"/>
    <n v="5059.1509999999998"/>
    <x v="1"/>
    <x v="10"/>
    <x v="47"/>
  </r>
  <r>
    <x v="0"/>
    <d v="2019-11-25T00:00:00"/>
    <x v="0"/>
    <n v="340"/>
    <m/>
    <n v="9180"/>
    <n v="5961.1180000000004"/>
    <n v="17.533000000000001"/>
    <m/>
    <n v="27"/>
    <n v="3218.8820000000001"/>
    <x v="1"/>
    <x v="10"/>
    <x v="47"/>
  </r>
  <r>
    <x v="0"/>
    <d v="2019-11-25T00:00:00"/>
    <x v="1"/>
    <n v="102"/>
    <n v="1"/>
    <n v="3162"/>
    <n v="2718.712"/>
    <n v="2718.712"/>
    <n v="102"/>
    <n v="31"/>
    <n v="443.28800000000001"/>
    <x v="1"/>
    <x v="10"/>
    <x v="47"/>
  </r>
  <r>
    <x v="0"/>
    <d v="2019-11-25T00:00:00"/>
    <x v="0"/>
    <n v="403.35"/>
    <m/>
    <n v="10890.45"/>
    <n v="7071.8149999999996"/>
    <n v="17.533000000000001"/>
    <m/>
    <n v="27"/>
    <n v="3818.6350000000002"/>
    <x v="1"/>
    <x v="10"/>
    <x v="47"/>
  </r>
  <r>
    <x v="0"/>
    <d v="2019-11-25T00:00:00"/>
    <x v="1"/>
    <n v="240"/>
    <n v="2"/>
    <n v="7440"/>
    <n v="6109.7579999999998"/>
    <n v="3054.8789999999999"/>
    <n v="120"/>
    <n v="31"/>
    <n v="1330.242"/>
    <x v="1"/>
    <x v="10"/>
    <x v="47"/>
  </r>
  <r>
    <x v="0"/>
    <d v="2019-11-25T00:00:00"/>
    <x v="0"/>
    <n v="239.94"/>
    <m/>
    <n v="6478.38"/>
    <n v="4206.7960000000003"/>
    <n v="17.533000000000001"/>
    <m/>
    <n v="27"/>
    <n v="2271.5839999999998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529.82000000000005"/>
    <m/>
    <n v="14305.14"/>
    <n v="9289.1759999999995"/>
    <n v="17.533000000000001"/>
    <m/>
    <n v="27"/>
    <n v="5015.9639999999999"/>
    <x v="1"/>
    <x v="10"/>
    <x v="47"/>
  </r>
  <r>
    <x v="0"/>
    <d v="2019-11-25T00:00:00"/>
    <x v="1"/>
    <n v="696"/>
    <n v="6"/>
    <n v="21576"/>
    <n v="18329.275000000001"/>
    <n v="3054.8789999999999"/>
    <n v="116"/>
    <n v="31"/>
    <n v="3246.7249999999999"/>
    <x v="1"/>
    <x v="10"/>
    <x v="47"/>
  </r>
  <r>
    <x v="0"/>
    <d v="2019-11-25T00:00:00"/>
    <x v="0"/>
    <n v="759.36"/>
    <m/>
    <n v="20502.72"/>
    <n v="13313.632"/>
    <n v="17.533000000000001"/>
    <m/>
    <n v="27"/>
    <n v="7189.0879999999997"/>
    <x v="1"/>
    <x v="10"/>
    <x v="47"/>
  </r>
  <r>
    <x v="0"/>
    <d v="2019-11-25T00:00:00"/>
    <x v="1"/>
    <n v="105"/>
    <n v="1"/>
    <n v="3255"/>
    <n v="3054.8789999999999"/>
    <n v="3054.8789999999999"/>
    <n v="105"/>
    <n v="31"/>
    <n v="200.12100000000001"/>
    <x v="1"/>
    <x v="10"/>
    <x v="47"/>
  </r>
  <r>
    <x v="0"/>
    <d v="2019-11-25T00:00:00"/>
    <x v="0"/>
    <n v="1379.68"/>
    <m/>
    <n v="37941.199999999997"/>
    <n v="24189.517"/>
    <n v="17.533000000000001"/>
    <m/>
    <n v="27.5"/>
    <n v="13751.683000000001"/>
    <x v="1"/>
    <x v="10"/>
    <x v="47"/>
  </r>
  <r>
    <x v="0"/>
    <d v="2019-11-25T00:00:00"/>
    <x v="1"/>
    <n v="114"/>
    <n v="1"/>
    <n v="3534"/>
    <n v="3054.8789999999999"/>
    <n v="3054.8789999999999"/>
    <n v="114"/>
    <n v="31"/>
    <n v="479.12099999999998"/>
    <x v="1"/>
    <x v="10"/>
    <x v="47"/>
  </r>
  <r>
    <x v="0"/>
    <d v="2019-11-25T00:00:00"/>
    <x v="0"/>
    <n v="737.47"/>
    <m/>
    <n v="20280.43"/>
    <n v="12929.841"/>
    <n v="17.533000000000001"/>
    <m/>
    <n v="27.5"/>
    <n v="7350.5889999999999"/>
    <x v="1"/>
    <x v="10"/>
    <x v="47"/>
  </r>
  <r>
    <x v="0"/>
    <d v="2019-11-25T00:00:00"/>
    <x v="1"/>
    <n v="550"/>
    <n v="5"/>
    <n v="17050"/>
    <n v="15274.396000000001"/>
    <n v="3054.8789999999999"/>
    <n v="110"/>
    <n v="31"/>
    <n v="1775.604"/>
    <x v="1"/>
    <x v="10"/>
    <x v="47"/>
  </r>
  <r>
    <x v="0"/>
    <d v="2019-11-25T00:00:00"/>
    <x v="0"/>
    <n v="127.19"/>
    <m/>
    <n v="3434.13"/>
    <n v="2229.9839999999999"/>
    <n v="17.533000000000001"/>
    <m/>
    <n v="27"/>
    <n v="1204.146"/>
    <x v="1"/>
    <x v="10"/>
    <x v="47"/>
  </r>
  <r>
    <x v="0"/>
    <d v="2019-11-25T00:00:00"/>
    <x v="1"/>
    <n v="454"/>
    <n v="4"/>
    <n v="14074"/>
    <n v="12219.517"/>
    <n v="3054.8789999999999"/>
    <n v="113.5"/>
    <n v="31"/>
    <n v="1854.4829999999999"/>
    <x v="1"/>
    <x v="10"/>
    <x v="47"/>
  </r>
  <r>
    <x v="0"/>
    <d v="2019-11-25T00:00:00"/>
    <x v="0"/>
    <n v="94.76"/>
    <m/>
    <n v="1421.4"/>
    <n v="1661.3989999999999"/>
    <n v="17.533000000000001"/>
    <m/>
    <n v="15"/>
    <n v="-239.999"/>
    <x v="1"/>
    <x v="10"/>
    <x v="47"/>
  </r>
  <r>
    <x v="0"/>
    <d v="2019-11-25T00:00:00"/>
    <x v="1"/>
    <n v="654"/>
    <n v="6"/>
    <n v="20274"/>
    <n v="18329.275000000001"/>
    <n v="3054.8789999999999"/>
    <n v="109"/>
    <n v="31"/>
    <n v="1944.7249999999999"/>
    <x v="1"/>
    <x v="10"/>
    <x v="47"/>
  </r>
  <r>
    <x v="0"/>
    <d v="2019-11-25T00:00:00"/>
    <x v="0"/>
    <n v="267.47000000000003"/>
    <m/>
    <n v="7221.69"/>
    <n v="4689.4719999999998"/>
    <n v="17.533000000000001"/>
    <m/>
    <n v="27"/>
    <n v="2532.2179999999998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234.52"/>
    <m/>
    <n v="6332.04"/>
    <n v="4111.7690000000002"/>
    <n v="17.533000000000001"/>
    <m/>
    <n v="27"/>
    <n v="2220.2710000000002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755.69"/>
    <m/>
    <n v="20403.63"/>
    <n v="12839.189"/>
    <n v="16.989999999999998"/>
    <m/>
    <n v="27"/>
    <n v="7564.4409999999998"/>
    <x v="1"/>
    <x v="10"/>
    <x v="47"/>
  </r>
  <r>
    <x v="0"/>
    <d v="2019-11-25T00:00:00"/>
    <x v="1"/>
    <n v="1290"/>
    <n v="13"/>
    <n v="39345"/>
    <n v="39713.428999999996"/>
    <n v="3054.8789999999999"/>
    <n v="99.230769230769226"/>
    <n v="30.5"/>
    <n v="-368.42899999999997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259"/>
    <n v="2"/>
    <n v="8029"/>
    <n v="6109.7579999999998"/>
    <n v="3054.8789999999999"/>
    <n v="129.5"/>
    <n v="31"/>
    <n v="1919.242"/>
    <x v="1"/>
    <x v="10"/>
    <x v="47"/>
  </r>
  <r>
    <x v="0"/>
    <d v="2019-11-25T00:00:00"/>
    <x v="0"/>
    <n v="223.54"/>
    <m/>
    <n v="6035.58"/>
    <n v="3797.9490000000001"/>
    <n v="16.989999999999998"/>
    <m/>
    <n v="27"/>
    <n v="2237.6309999999999"/>
    <x v="1"/>
    <x v="10"/>
    <x v="47"/>
  </r>
  <r>
    <x v="0"/>
    <d v="2019-11-25T00:00:00"/>
    <x v="1"/>
    <n v="90"/>
    <n v="1"/>
    <n v="2790"/>
    <n v="3054.8789999999999"/>
    <n v="3054.8789999999999"/>
    <n v="90"/>
    <n v="31"/>
    <n v="-264.87900000000002"/>
    <x v="1"/>
    <x v="10"/>
    <x v="47"/>
  </r>
  <r>
    <x v="0"/>
    <d v="2019-11-25T00:00:00"/>
    <x v="0"/>
    <n v="739.2"/>
    <m/>
    <n v="19958.400000000001"/>
    <n v="12559.022999999999"/>
    <n v="16.989999999999998"/>
    <m/>
    <n v="27"/>
    <n v="7399.3770000000004"/>
    <x v="1"/>
    <x v="10"/>
    <x v="47"/>
  </r>
  <r>
    <x v="0"/>
    <d v="2019-11-25T00:00:00"/>
    <x v="1"/>
    <n v="1794"/>
    <n v="15"/>
    <n v="54717"/>
    <n v="45823.188000000002"/>
    <n v="3054.8789999999999"/>
    <n v="119.6"/>
    <n v="30.5"/>
    <n v="8893.8119999999999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630"/>
    <n v="5"/>
    <n v="19530"/>
    <n v="15274.396000000001"/>
    <n v="3054.8789999999999"/>
    <n v="126"/>
    <n v="31"/>
    <n v="4255.6040000000003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458"/>
    <n v="4"/>
    <n v="14198"/>
    <n v="12219.517"/>
    <n v="3054.8789999999999"/>
    <n v="114.5"/>
    <n v="31"/>
    <n v="1978.4829999999999"/>
    <x v="1"/>
    <x v="10"/>
    <x v="47"/>
  </r>
  <r>
    <x v="1"/>
    <d v="2019-11-25T00:00:00"/>
    <x v="0"/>
    <n v="-698.8"/>
    <m/>
    <n v="-18867.599999999999"/>
    <n v="-11872.627"/>
    <n v="-16.989999999999998"/>
    <m/>
    <n v="27"/>
    <n v="-6994.973"/>
    <x v="1"/>
    <x v="10"/>
    <x v="47"/>
  </r>
  <r>
    <x v="0"/>
    <d v="2019-11-25T00:00:00"/>
    <x v="1"/>
    <n v="245"/>
    <n v="2"/>
    <n v="7595"/>
    <n v="6109.7579999999998"/>
    <n v="3054.8789999999999"/>
    <n v="122.5"/>
    <n v="31"/>
    <n v="1485.242"/>
    <x v="1"/>
    <x v="10"/>
    <x v="47"/>
  </r>
  <r>
    <x v="1"/>
    <d v="2019-11-25T00:00:00"/>
    <x v="0"/>
    <n v="-93.46"/>
    <m/>
    <n v="-2523.42"/>
    <n v="-1587.8869999999999"/>
    <n v="-16.989999999999998"/>
    <m/>
    <n v="27"/>
    <n v="-935.53300000000002"/>
    <x v="1"/>
    <x v="10"/>
    <x v="47"/>
  </r>
  <r>
    <x v="0"/>
    <d v="2019-11-25T00:00:00"/>
    <x v="0"/>
    <n v="893.4"/>
    <m/>
    <n v="24121.8"/>
    <n v="15178.885"/>
    <n v="16.989999999999998"/>
    <m/>
    <n v="27"/>
    <n v="8942.9150000000009"/>
    <x v="1"/>
    <x v="10"/>
    <x v="47"/>
  </r>
  <r>
    <x v="0"/>
    <d v="2019-11-25T00:00:00"/>
    <x v="0"/>
    <n v="3203.7"/>
    <m/>
    <n v="86499.9"/>
    <n v="54430.93"/>
    <n v="16.989999999999998"/>
    <m/>
    <n v="27"/>
    <n v="32068.97"/>
    <x v="1"/>
    <x v="10"/>
    <x v="47"/>
  </r>
  <r>
    <x v="0"/>
    <d v="2019-11-25T00:00:00"/>
    <x v="0"/>
    <n v="271.58"/>
    <m/>
    <n v="7332.66"/>
    <n v="4614.1499999999996"/>
    <n v="16.989999999999998"/>
    <m/>
    <n v="27"/>
    <n v="2718.51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142.75"/>
    <m/>
    <n v="2141.25"/>
    <n v="2425.3249999999998"/>
    <n v="16.989999999999998"/>
    <m/>
    <n v="15"/>
    <n v="-284.07499999999999"/>
    <x v="1"/>
    <x v="10"/>
    <x v="47"/>
  </r>
  <r>
    <x v="0"/>
    <d v="2019-11-25T00:00:00"/>
    <x v="0"/>
    <n v="80.45"/>
    <m/>
    <n v="2172.15"/>
    <n v="1366.847"/>
    <n v="16.989999999999998"/>
    <m/>
    <n v="27"/>
    <n v="805.303"/>
    <x v="1"/>
    <x v="10"/>
    <x v="47"/>
  </r>
  <r>
    <x v="0"/>
    <d v="2019-11-25T00:00:00"/>
    <x v="0"/>
    <n v="1109.9000000000001"/>
    <m/>
    <n v="27747.5"/>
    <n v="18857.223999999998"/>
    <n v="16.989999999999998"/>
    <m/>
    <n v="25"/>
    <n v="8890.2759999999998"/>
    <x v="1"/>
    <x v="10"/>
    <x v="47"/>
  </r>
  <r>
    <x v="0"/>
    <d v="2019-11-25T00:00:00"/>
    <x v="0"/>
    <n v="157.6"/>
    <m/>
    <n v="4255.2"/>
    <n v="2677.627"/>
    <n v="16.989999999999998"/>
    <m/>
    <n v="27"/>
    <n v="1577.5730000000001"/>
    <x v="1"/>
    <x v="10"/>
    <x v="47"/>
  </r>
  <r>
    <x v="0"/>
    <d v="2019-11-25T00:00:00"/>
    <x v="0"/>
    <n v="445.57"/>
    <m/>
    <n v="12030.39"/>
    <n v="7570.2439999999997"/>
    <n v="16.989999999999998"/>
    <m/>
    <n v="27"/>
    <n v="4460.1459999999997"/>
    <x v="1"/>
    <x v="10"/>
    <x v="47"/>
  </r>
  <r>
    <x v="0"/>
    <d v="2019-11-26T00:00:00"/>
    <x v="1"/>
    <n v="115"/>
    <n v="1"/>
    <n v="3795"/>
    <n v="2824.4870000000001"/>
    <n v="2824.4870000000001"/>
    <n v="115"/>
    <n v="33"/>
    <n v="970.51300000000003"/>
    <x v="1"/>
    <x v="10"/>
    <x v="47"/>
  </r>
  <r>
    <x v="0"/>
    <d v="2019-11-26T00:00:00"/>
    <x v="0"/>
    <n v="1152.78"/>
    <m/>
    <n v="31125.06"/>
    <n v="19939.967000000001"/>
    <n v="17.297000000000001"/>
    <m/>
    <n v="27"/>
    <n v="11185.093000000001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0"/>
    <n v="1122"/>
    <m/>
    <n v="30294"/>
    <n v="19407.556"/>
    <n v="17.297000000000001"/>
    <m/>
    <n v="27"/>
    <n v="10886.444"/>
    <x v="1"/>
    <x v="10"/>
    <x v="47"/>
  </r>
  <r>
    <x v="0"/>
    <d v="2019-11-26T00:00:00"/>
    <x v="1"/>
    <n v="1324"/>
    <n v="12"/>
    <n v="43030"/>
    <n v="33893.839999999997"/>
    <n v="2824.4870000000001"/>
    <n v="110.33333333333333"/>
    <n v="32.5"/>
    <n v="9136.16"/>
    <x v="1"/>
    <x v="10"/>
    <x v="47"/>
  </r>
  <r>
    <x v="0"/>
    <d v="2019-11-26T00:00:00"/>
    <x v="1"/>
    <n v="253.8"/>
    <n v="2"/>
    <n v="7740.9"/>
    <n v="9167.482"/>
    <n v="4583.741"/>
    <n v="126.9"/>
    <n v="30.5"/>
    <n v="-1426.5820000000001"/>
    <x v="1"/>
    <x v="10"/>
    <x v="47"/>
  </r>
  <r>
    <x v="0"/>
    <d v="2019-11-26T00:00:00"/>
    <x v="1"/>
    <n v="120"/>
    <n v="1"/>
    <n v="3900"/>
    <n v="2824.4870000000001"/>
    <n v="2824.4870000000001"/>
    <n v="120"/>
    <n v="32.5"/>
    <n v="1075.5129999999999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1"/>
    <n v="220"/>
    <n v="2"/>
    <n v="7260"/>
    <n v="5648.973"/>
    <n v="2824.4870000000001"/>
    <n v="110"/>
    <n v="33"/>
    <n v="1611.027"/>
    <x v="1"/>
    <x v="10"/>
    <x v="47"/>
  </r>
  <r>
    <x v="0"/>
    <d v="2019-11-26T00:00:00"/>
    <x v="1"/>
    <n v="700"/>
    <n v="7"/>
    <n v="23100"/>
    <n v="19771.406999999999"/>
    <n v="2824.4870000000001"/>
    <n v="100"/>
    <n v="33"/>
    <n v="3328.5929999999998"/>
    <x v="1"/>
    <x v="10"/>
    <x v="47"/>
  </r>
  <r>
    <x v="0"/>
    <d v="2019-11-26T00:00:00"/>
    <x v="1"/>
    <n v="424"/>
    <n v="4"/>
    <n v="13992"/>
    <n v="11297.947"/>
    <n v="2824.4870000000001"/>
    <n v="106"/>
    <n v="33"/>
    <n v="2694.0529999999999"/>
    <x v="1"/>
    <x v="10"/>
    <x v="47"/>
  </r>
  <r>
    <x v="0"/>
    <d v="2019-11-26T00:00:00"/>
    <x v="1"/>
    <n v="206"/>
    <n v="2"/>
    <n v="6798"/>
    <n v="5648.973"/>
    <n v="2824.4870000000001"/>
    <n v="103"/>
    <n v="33"/>
    <n v="1149.027"/>
    <x v="1"/>
    <x v="10"/>
    <x v="47"/>
  </r>
  <r>
    <x v="0"/>
    <d v="2019-11-26T00:00:00"/>
    <x v="1"/>
    <n v="1738"/>
    <n v="15"/>
    <n v="56485"/>
    <n v="42367.3"/>
    <n v="2824.4870000000001"/>
    <n v="115.86666666666666"/>
    <n v="32.5"/>
    <n v="14117.7"/>
    <x v="1"/>
    <x v="10"/>
    <x v="47"/>
  </r>
  <r>
    <x v="0"/>
    <d v="2019-11-26T00:00:00"/>
    <x v="1"/>
    <n v="205"/>
    <n v="2"/>
    <n v="6765"/>
    <n v="5648.973"/>
    <n v="2824.4870000000001"/>
    <n v="102.5"/>
    <n v="33"/>
    <n v="1116.027"/>
    <x v="1"/>
    <x v="10"/>
    <x v="47"/>
  </r>
  <r>
    <x v="0"/>
    <d v="2019-11-26T00:00:00"/>
    <x v="1"/>
    <n v="70"/>
    <n v="1"/>
    <n v="2170"/>
    <n v="2780.143"/>
    <n v="2780.143"/>
    <n v="70"/>
    <n v="31"/>
    <n v="-610.14300000000003"/>
    <x v="1"/>
    <x v="10"/>
    <x v="47"/>
  </r>
  <r>
    <x v="0"/>
    <d v="2019-11-26T00:00:00"/>
    <x v="1"/>
    <n v="109"/>
    <n v="1"/>
    <n v="3597"/>
    <n v="4603.277"/>
    <n v="4603.277"/>
    <n v="109"/>
    <n v="33"/>
    <n v="-1006.277"/>
    <x v="1"/>
    <x v="10"/>
    <x v="47"/>
  </r>
  <r>
    <x v="0"/>
    <d v="2019-11-26T00:00:00"/>
    <x v="1"/>
    <n v="100"/>
    <n v="1"/>
    <n v="3300"/>
    <n v="4603.277"/>
    <n v="4603.277"/>
    <n v="100"/>
    <n v="33"/>
    <n v="-1303.277"/>
    <x v="1"/>
    <x v="10"/>
    <x v="47"/>
  </r>
  <r>
    <x v="0"/>
    <d v="2019-11-26T00:00:00"/>
    <x v="1"/>
    <n v="122"/>
    <n v="1"/>
    <n v="3172"/>
    <n v="2780.143"/>
    <n v="2780.143"/>
    <n v="122"/>
    <n v="26"/>
    <n v="391.85700000000003"/>
    <x v="1"/>
    <x v="10"/>
    <x v="47"/>
  </r>
  <r>
    <x v="0"/>
    <d v="2019-11-26T00:00:00"/>
    <x v="1"/>
    <n v="103.4"/>
    <n v="1"/>
    <n v="3102"/>
    <n v="2780.143"/>
    <n v="2780.143"/>
    <n v="103.4"/>
    <n v="30"/>
    <n v="321.85700000000003"/>
    <x v="1"/>
    <x v="10"/>
    <x v="47"/>
  </r>
  <r>
    <x v="0"/>
    <d v="2019-11-26T00:00:00"/>
    <x v="1"/>
    <n v="112.2"/>
    <n v="1"/>
    <n v="3366"/>
    <n v="2780.143"/>
    <n v="2780.143"/>
    <n v="112.2"/>
    <n v="30"/>
    <n v="585.85699999999997"/>
    <x v="1"/>
    <x v="10"/>
    <x v="47"/>
  </r>
  <r>
    <x v="0"/>
    <d v="2019-11-26T00:00:00"/>
    <x v="1"/>
    <n v="120"/>
    <n v="1"/>
    <n v="3900"/>
    <n v="4603.277"/>
    <n v="4603.277"/>
    <n v="120"/>
    <n v="32.5"/>
    <n v="-703.27700000000004"/>
    <x v="1"/>
    <x v="10"/>
    <x v="47"/>
  </r>
  <r>
    <x v="0"/>
    <d v="2019-11-26T00:00:00"/>
    <x v="1"/>
    <n v="114"/>
    <n v="1"/>
    <n v="3762"/>
    <n v="4603.277"/>
    <n v="4603.277"/>
    <n v="114"/>
    <n v="33"/>
    <n v="-841.27700000000004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305"/>
    <n v="3"/>
    <n v="10065"/>
    <n v="13809.832"/>
    <n v="4603.277"/>
    <n v="101.66666666666667"/>
    <n v="33"/>
    <n v="-3744.8319999999999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110"/>
    <n v="1"/>
    <n v="1500"/>
    <n v="4603.277"/>
    <n v="4603.277"/>
    <n v="110"/>
    <n v="13.6364"/>
    <n v="-3103.277"/>
    <x v="1"/>
    <x v="10"/>
    <x v="47"/>
  </r>
  <r>
    <x v="0"/>
    <d v="2019-11-26T00:00:00"/>
    <x v="1"/>
    <n v="212"/>
    <n v="2"/>
    <n v="6996"/>
    <n v="5648.973"/>
    <n v="2824.4870000000001"/>
    <n v="106"/>
    <n v="33"/>
    <n v="1347.027"/>
    <x v="1"/>
    <x v="10"/>
    <x v="47"/>
  </r>
  <r>
    <x v="0"/>
    <d v="2019-11-26T00:00:00"/>
    <x v="1"/>
    <n v="839.5"/>
    <n v="8"/>
    <n v="26024.5"/>
    <n v="16375.163"/>
    <n v="2046.895"/>
    <n v="104.9375"/>
    <n v="31"/>
    <n v="9649.3369999999995"/>
    <x v="1"/>
    <x v="10"/>
    <x v="47"/>
  </r>
  <r>
    <x v="0"/>
    <d v="2019-11-26T00:00:00"/>
    <x v="1"/>
    <n v="107"/>
    <n v="1"/>
    <n v="3263.5"/>
    <n v="2046.895"/>
    <n v="2046.895"/>
    <n v="107"/>
    <n v="30.5"/>
    <n v="1216.605"/>
    <x v="1"/>
    <x v="10"/>
    <x v="47"/>
  </r>
  <r>
    <x v="0"/>
    <d v="2019-11-26T00:00:00"/>
    <x v="1"/>
    <n v="127.5"/>
    <n v="1"/>
    <n v="3315"/>
    <n v="2046.895"/>
    <n v="2046.895"/>
    <n v="127.5"/>
    <n v="26"/>
    <n v="1268.105"/>
    <x v="1"/>
    <x v="10"/>
    <x v="47"/>
  </r>
  <r>
    <x v="0"/>
    <d v="2019-11-26T00:00:00"/>
    <x v="1"/>
    <n v="507"/>
    <n v="4"/>
    <n v="15463.5"/>
    <n v="8708.0110000000004"/>
    <n v="2177.0030000000002"/>
    <n v="126.75"/>
    <n v="30.5"/>
    <n v="6755.4889999999996"/>
    <x v="1"/>
    <x v="10"/>
    <x v="47"/>
  </r>
  <r>
    <x v="0"/>
    <d v="2019-11-26T00:00:00"/>
    <x v="1"/>
    <n v="125.5"/>
    <n v="1"/>
    <n v="3263"/>
    <n v="2656.6640000000002"/>
    <n v="2656.6640000000002"/>
    <n v="125.5"/>
    <n v="26"/>
    <n v="606.33600000000001"/>
    <x v="1"/>
    <x v="10"/>
    <x v="47"/>
  </r>
  <r>
    <x v="0"/>
    <d v="2019-11-26T00:00:00"/>
    <x v="1"/>
    <n v="104.5"/>
    <n v="1"/>
    <n v="2717"/>
    <n v="2046.895"/>
    <n v="2046.895"/>
    <n v="104.5"/>
    <n v="26"/>
    <n v="670.10500000000002"/>
    <x v="1"/>
    <x v="10"/>
    <x v="47"/>
  </r>
  <r>
    <x v="0"/>
    <d v="2019-11-26T00:00:00"/>
    <x v="1"/>
    <n v="510.2"/>
    <n v="1"/>
    <n v="3826.5"/>
    <n v="3761.7779999999998"/>
    <n v="3761.7779999999998"/>
    <n v="510.2"/>
    <n v="7.5"/>
    <n v="64.721999999999994"/>
    <x v="1"/>
    <x v="10"/>
    <x v="47"/>
  </r>
  <r>
    <x v="0"/>
    <d v="2019-11-26T00:00:00"/>
    <x v="1"/>
    <n v="106.8"/>
    <n v="1"/>
    <n v="3204"/>
    <n v="3761.7779999999998"/>
    <n v="3761.7779999999998"/>
    <n v="106.8"/>
    <n v="30"/>
    <n v="-557.77800000000002"/>
    <x v="1"/>
    <x v="10"/>
    <x v="47"/>
  </r>
  <r>
    <x v="0"/>
    <d v="2019-11-26T00:00:00"/>
    <x v="1"/>
    <n v="12770"/>
    <n v="12"/>
    <n v="43276.110999999997"/>
    <n v="55004.889000000003"/>
    <n v="4583.741"/>
    <n v="1064.1666666666667"/>
    <n v="3.3889"/>
    <n v="-11728.778"/>
    <x v="1"/>
    <x v="10"/>
    <x v="47"/>
  </r>
  <r>
    <x v="0"/>
    <d v="2019-11-26T00:00:00"/>
    <x v="1"/>
    <n v="12770"/>
    <n v="96"/>
    <n v="346208.88900000002"/>
    <n v="269707.71299999999"/>
    <n v="2809.4549999999999"/>
    <n v="133.02083333333334"/>
    <n v="27.1111"/>
    <n v="76501.176000000007"/>
    <x v="1"/>
    <x v="10"/>
    <x v="47"/>
  </r>
  <r>
    <x v="0"/>
    <d v="2019-11-26T00:00:00"/>
    <x v="1"/>
    <n v="510.2"/>
    <n v="3"/>
    <n v="11479.5"/>
    <n v="12219.517"/>
    <n v="4073.172"/>
    <n v="170.06666666666666"/>
    <n v="22.5"/>
    <n v="-740.01700000000005"/>
    <x v="1"/>
    <x v="10"/>
    <x v="47"/>
  </r>
  <r>
    <x v="0"/>
    <d v="2019-11-26T00:00:00"/>
    <x v="1"/>
    <n v="140"/>
    <n v="2"/>
    <n v="4340"/>
    <n v="5837.8429999999998"/>
    <n v="2918.9209999999998"/>
    <n v="70"/>
    <n v="31"/>
    <n v="-1497.8430000000001"/>
    <x v="1"/>
    <x v="10"/>
    <x v="47"/>
  </r>
  <r>
    <x v="0"/>
    <d v="2019-11-26T00:00:00"/>
    <x v="1"/>
    <n v="80"/>
    <n v="1"/>
    <n v="2480"/>
    <n v="2008.7360000000001"/>
    <n v="2008.7360000000001"/>
    <n v="80"/>
    <n v="31"/>
    <n v="471.26400000000001"/>
    <x v="1"/>
    <x v="10"/>
    <x v="47"/>
  </r>
  <r>
    <x v="0"/>
    <d v="2019-11-26T00:00:00"/>
    <x v="1"/>
    <n v="321.5"/>
    <n v="3"/>
    <n v="9805.75"/>
    <n v="6531.009"/>
    <n v="2177.0030000000002"/>
    <n v="107.16666666666667"/>
    <n v="30.5"/>
    <n v="3274.741"/>
    <x v="1"/>
    <x v="10"/>
    <x v="47"/>
  </r>
  <r>
    <x v="0"/>
    <d v="2019-11-26T00:00:00"/>
    <x v="1"/>
    <n v="409"/>
    <n v="4"/>
    <n v="12270"/>
    <n v="8708.0110000000004"/>
    <n v="2177.0030000000002"/>
    <n v="102.25"/>
    <n v="30"/>
    <n v="3561.989"/>
    <x v="1"/>
    <x v="10"/>
    <x v="47"/>
  </r>
  <r>
    <x v="0"/>
    <d v="2019-11-26T00:00:00"/>
    <x v="1"/>
    <n v="320"/>
    <n v="3"/>
    <n v="10560"/>
    <n v="8473.4599999999991"/>
    <n v="2824.4870000000001"/>
    <n v="106.66666666666667"/>
    <n v="33"/>
    <n v="2086.54"/>
    <x v="1"/>
    <x v="10"/>
    <x v="47"/>
  </r>
  <r>
    <x v="0"/>
    <d v="2019-11-26T00:00:00"/>
    <x v="1"/>
    <n v="644"/>
    <n v="6"/>
    <n v="21252"/>
    <n v="16946.919999999998"/>
    <n v="2824.4870000000001"/>
    <n v="107.33333333333333"/>
    <n v="33"/>
    <n v="4305.08"/>
    <x v="1"/>
    <x v="10"/>
    <x v="47"/>
  </r>
  <r>
    <x v="0"/>
    <d v="2019-11-26T00:00:00"/>
    <x v="1"/>
    <n v="892"/>
    <n v="8"/>
    <n v="27206"/>
    <n v="22475.643"/>
    <n v="2809.4549999999999"/>
    <n v="111.5"/>
    <n v="30.5"/>
    <n v="4730.357"/>
    <x v="1"/>
    <x v="10"/>
    <x v="47"/>
  </r>
  <r>
    <x v="0"/>
    <d v="2019-11-26T00:00:00"/>
    <x v="1"/>
    <n v="90"/>
    <n v="1"/>
    <n v="2790"/>
    <n v="2177.0030000000002"/>
    <n v="2177.0030000000002"/>
    <n v="90"/>
    <n v="31"/>
    <n v="612.99699999999996"/>
    <x v="1"/>
    <x v="10"/>
    <x v="47"/>
  </r>
  <r>
    <x v="0"/>
    <d v="2019-11-26T00:00:00"/>
    <x v="1"/>
    <n v="115.5"/>
    <n v="1"/>
    <n v="3522.75"/>
    <n v="2177.0030000000002"/>
    <n v="2177.0030000000002"/>
    <n v="115.5"/>
    <n v="30.5"/>
    <n v="1345.7470000000001"/>
    <x v="1"/>
    <x v="10"/>
    <x v="47"/>
  </r>
  <r>
    <x v="0"/>
    <d v="2019-11-26T00:00:00"/>
    <x v="1"/>
    <n v="122"/>
    <n v="1"/>
    <n v="3172"/>
    <n v="2177.0030000000002"/>
    <n v="2177.0030000000002"/>
    <n v="122"/>
    <n v="26"/>
    <n v="994.99699999999996"/>
    <x v="1"/>
    <x v="10"/>
    <x v="47"/>
  </r>
  <r>
    <x v="0"/>
    <d v="2019-11-26T00:00:00"/>
    <x v="1"/>
    <n v="101"/>
    <n v="1"/>
    <n v="3080.5"/>
    <n v="2177.0030000000002"/>
    <n v="2177.0030000000002"/>
    <n v="101"/>
    <n v="30.5"/>
    <n v="903.49699999999996"/>
    <x v="1"/>
    <x v="10"/>
    <x v="47"/>
  </r>
  <r>
    <x v="0"/>
    <d v="2019-11-26T00:00:00"/>
    <x v="1"/>
    <n v="1256"/>
    <n v="11"/>
    <n v="38308"/>
    <n v="23947.030999999999"/>
    <n v="2177.0030000000002"/>
    <n v="114.18181818181819"/>
    <n v="30.5"/>
    <n v="14360.968999999999"/>
    <x v="1"/>
    <x v="10"/>
    <x v="47"/>
  </r>
  <r>
    <x v="0"/>
    <d v="2019-11-26T00:00:00"/>
    <x v="1"/>
    <n v="128"/>
    <n v="1"/>
    <n v="3904"/>
    <n v="2177.0030000000002"/>
    <n v="2177.0030000000002"/>
    <n v="128"/>
    <n v="30.5"/>
    <n v="1726.9970000000001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2"/>
    <n v="1"/>
    <n v="3315"/>
    <n v="2276.8649999999998"/>
    <n v="2276.8649999999998"/>
    <n v="102"/>
    <n v="32.5"/>
    <n v="1038.135"/>
    <x v="1"/>
    <x v="10"/>
    <x v="47"/>
  </r>
  <r>
    <x v="0"/>
    <d v="2019-11-28T00:00:00"/>
    <x v="1"/>
    <n v="190"/>
    <n v="2"/>
    <n v="6080"/>
    <n v="4553.7290000000003"/>
    <n v="2276.8649999999998"/>
    <n v="95"/>
    <n v="32"/>
    <n v="1526.271"/>
    <x v="1"/>
    <x v="10"/>
    <x v="47"/>
  </r>
  <r>
    <x v="0"/>
    <d v="2019-11-28T00:00:00"/>
    <x v="1"/>
    <n v="310"/>
    <n v="3"/>
    <n v="10075"/>
    <n v="6830.5940000000001"/>
    <n v="2276.8649999999998"/>
    <n v="103.33333333333333"/>
    <n v="32.5"/>
    <n v="3244.4059999999999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2824"/>
    <n v="25"/>
    <n v="90368"/>
    <n v="56921.616000000002"/>
    <n v="2276.8649999999998"/>
    <n v="112.96"/>
    <n v="32"/>
    <n v="33446.383999999998"/>
    <x v="1"/>
    <x v="10"/>
    <x v="47"/>
  </r>
  <r>
    <x v="0"/>
    <d v="2019-11-28T00:00:00"/>
    <x v="1"/>
    <n v="116"/>
    <n v="1"/>
    <n v="3770"/>
    <n v="2276.8649999999998"/>
    <n v="2276.8649999999998"/>
    <n v="116"/>
    <n v="32.5"/>
    <n v="1493.135"/>
    <x v="1"/>
    <x v="10"/>
    <x v="47"/>
  </r>
  <r>
    <x v="0"/>
    <d v="2019-11-28T00:00:00"/>
    <x v="1"/>
    <n v="750"/>
    <n v="7"/>
    <n v="24375"/>
    <n v="32222.94"/>
    <n v="4603.277"/>
    <n v="107.14285714285714"/>
    <n v="32.5"/>
    <n v="-7847.94"/>
    <x v="1"/>
    <x v="10"/>
    <x v="47"/>
  </r>
  <r>
    <x v="0"/>
    <d v="2019-11-28T00:00:00"/>
    <x v="1"/>
    <n v="700"/>
    <n v="6"/>
    <n v="22750"/>
    <n v="16946.919999999998"/>
    <n v="2824.4870000000001"/>
    <n v="116.66666666666667"/>
    <n v="32.5"/>
    <n v="5803.08"/>
    <x v="1"/>
    <x v="10"/>
    <x v="47"/>
  </r>
  <r>
    <x v="0"/>
    <d v="2019-11-28T00:00:00"/>
    <x v="1"/>
    <n v="400"/>
    <n v="4"/>
    <n v="13000"/>
    <n v="18413.109"/>
    <n v="4603.277"/>
    <n v="100"/>
    <n v="32.5"/>
    <n v="-5413.1090000000004"/>
    <x v="1"/>
    <x v="10"/>
    <x v="47"/>
  </r>
  <r>
    <x v="0"/>
    <d v="2019-11-28T00:00:00"/>
    <x v="1"/>
    <n v="334"/>
    <n v="3"/>
    <n v="10855"/>
    <n v="13809.832"/>
    <n v="4603.277"/>
    <n v="111.33333333333333"/>
    <n v="32.5"/>
    <n v="-2954.8319999999999"/>
    <x v="1"/>
    <x v="10"/>
    <x v="47"/>
  </r>
  <r>
    <x v="0"/>
    <d v="2019-11-28T00:00:00"/>
    <x v="1"/>
    <n v="336"/>
    <n v="3"/>
    <n v="10920"/>
    <n v="6830.5940000000001"/>
    <n v="2276.8649999999998"/>
    <n v="112"/>
    <n v="32.5"/>
    <n v="4089.4059999999999"/>
    <x v="1"/>
    <x v="10"/>
    <x v="47"/>
  </r>
  <r>
    <x v="0"/>
    <d v="2019-11-28T00:00:00"/>
    <x v="1"/>
    <n v="312"/>
    <n v="3"/>
    <n v="10140"/>
    <n v="6830.5940000000001"/>
    <n v="2276.8649999999998"/>
    <n v="104"/>
    <n v="32.5"/>
    <n v="3309.4059999999999"/>
    <x v="1"/>
    <x v="10"/>
    <x v="47"/>
  </r>
  <r>
    <x v="0"/>
    <d v="2019-11-28T00:00:00"/>
    <x v="1"/>
    <n v="630"/>
    <n v="6"/>
    <n v="20475"/>
    <n v="16946.919999999998"/>
    <n v="2824.4870000000001"/>
    <n v="105"/>
    <n v="32.5"/>
    <n v="3528.08"/>
    <x v="1"/>
    <x v="10"/>
    <x v="47"/>
  </r>
  <r>
    <x v="0"/>
    <d v="2019-11-28T00:00:00"/>
    <x v="1"/>
    <n v="500"/>
    <n v="5"/>
    <n v="16250"/>
    <n v="11384.323"/>
    <n v="2276.8649999999998"/>
    <n v="100"/>
    <n v="32.5"/>
    <n v="4865.6769999999997"/>
    <x v="1"/>
    <x v="10"/>
    <x v="47"/>
  </r>
  <r>
    <x v="0"/>
    <d v="2019-11-28T00:00:00"/>
    <x v="1"/>
    <n v="1420"/>
    <n v="13"/>
    <n v="45440"/>
    <n v="32855.807999999997"/>
    <n v="2527.37"/>
    <n v="109.23076923076923"/>
    <n v="32"/>
    <n v="12584.191999999999"/>
    <x v="1"/>
    <x v="10"/>
    <x v="47"/>
  </r>
  <r>
    <x v="0"/>
    <d v="2019-11-28T00:00:00"/>
    <x v="1"/>
    <n v="550"/>
    <n v="5"/>
    <n v="17875"/>
    <n v="12636.849"/>
    <n v="2527.37"/>
    <n v="110"/>
    <n v="32.5"/>
    <n v="5238.1509999999998"/>
    <x v="1"/>
    <x v="10"/>
    <x v="47"/>
  </r>
  <r>
    <x v="0"/>
    <d v="2019-11-28T00:00:00"/>
    <x v="1"/>
    <n v="108"/>
    <n v="1"/>
    <n v="3510"/>
    <n v="2527.37"/>
    <n v="2527.37"/>
    <n v="108"/>
    <n v="32.5"/>
    <n v="982.63"/>
    <x v="1"/>
    <x v="10"/>
    <x v="47"/>
  </r>
  <r>
    <x v="0"/>
    <d v="2019-11-28T00:00:00"/>
    <x v="1"/>
    <n v="1314"/>
    <n v="12"/>
    <n v="42048"/>
    <n v="30328.437999999998"/>
    <n v="2527.37"/>
    <n v="109.5"/>
    <n v="32"/>
    <n v="11719.562"/>
    <x v="1"/>
    <x v="10"/>
    <x v="47"/>
  </r>
  <r>
    <x v="0"/>
    <d v="2019-11-28T00:00:00"/>
    <x v="1"/>
    <n v="474"/>
    <n v="4"/>
    <n v="15168"/>
    <n v="10109.478999999999"/>
    <n v="2527.37"/>
    <n v="118.5"/>
    <n v="32"/>
    <n v="5058.5209999999997"/>
    <x v="1"/>
    <x v="10"/>
    <x v="47"/>
  </r>
  <r>
    <x v="0"/>
    <d v="2019-11-28T00:00:00"/>
    <x v="1"/>
    <n v="429"/>
    <n v="4"/>
    <n v="13942.5"/>
    <n v="10109.478999999999"/>
    <n v="2527.37"/>
    <n v="107.25"/>
    <n v="32.5"/>
    <n v="3833.0210000000002"/>
    <x v="1"/>
    <x v="10"/>
    <x v="47"/>
  </r>
  <r>
    <x v="0"/>
    <d v="2019-11-28T00:00:00"/>
    <x v="1"/>
    <n v="320"/>
    <n v="3"/>
    <n v="10400"/>
    <n v="7582.1090000000004"/>
    <n v="2527.37"/>
    <n v="106.66666666666667"/>
    <n v="32.5"/>
    <n v="2817.8910000000001"/>
    <x v="1"/>
    <x v="10"/>
    <x v="47"/>
  </r>
  <r>
    <x v="0"/>
    <d v="2019-11-28T00:00:00"/>
    <x v="1"/>
    <n v="116"/>
    <n v="1"/>
    <n v="3770"/>
    <n v="2527.37"/>
    <n v="2527.37"/>
    <n v="116"/>
    <n v="32.5"/>
    <n v="1242.6300000000001"/>
    <x v="1"/>
    <x v="10"/>
    <x v="47"/>
  </r>
  <r>
    <x v="0"/>
    <d v="2019-11-28T00:00:00"/>
    <x v="1"/>
    <n v="107"/>
    <n v="1"/>
    <n v="3477.5"/>
    <n v="2276.8649999999998"/>
    <n v="2276.8649999999998"/>
    <n v="107"/>
    <n v="32.5"/>
    <n v="1200.635"/>
    <x v="1"/>
    <x v="10"/>
    <x v="47"/>
  </r>
  <r>
    <x v="0"/>
    <d v="2019-11-28T00:00:00"/>
    <x v="1"/>
    <n v="209"/>
    <n v="2"/>
    <n v="6792.5"/>
    <n v="4553.7290000000003"/>
    <n v="2276.8649999999998"/>
    <n v="104.5"/>
    <n v="32.5"/>
    <n v="2238.7710000000002"/>
    <x v="1"/>
    <x v="10"/>
    <x v="47"/>
  </r>
  <r>
    <x v="1"/>
    <d v="2019-11-28T00:00:00"/>
    <x v="1"/>
    <n v="-105"/>
    <n v="-1"/>
    <n v="-1500"/>
    <n v="-2276.8649999999998"/>
    <n v="-2276.8649999999998"/>
    <n v="105"/>
    <n v="14.2857"/>
    <n v="776.86500000000001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997"/>
    <n v="10"/>
    <n v="32402.5"/>
    <n v="22768.646000000001"/>
    <n v="2276.8649999999998"/>
    <n v="99.7"/>
    <n v="32.5"/>
    <n v="9633.8539999999994"/>
    <x v="1"/>
    <x v="10"/>
    <x v="47"/>
  </r>
  <r>
    <x v="0"/>
    <d v="2019-11-28T00:00:00"/>
    <x v="1"/>
    <n v="203"/>
    <n v="2"/>
    <n v="6597.5"/>
    <n v="4553.7290000000003"/>
    <n v="2276.8649999999998"/>
    <n v="101.5"/>
    <n v="32.5"/>
    <n v="2043.771"/>
    <x v="1"/>
    <x v="10"/>
    <x v="47"/>
  </r>
  <r>
    <x v="0"/>
    <d v="2019-11-28T00:00:00"/>
    <x v="1"/>
    <n v="948"/>
    <n v="9"/>
    <n v="30810"/>
    <n v="20491.781999999999"/>
    <n v="2276.8649999999998"/>
    <n v="105.33333333333333"/>
    <n v="32.5"/>
    <n v="10318.218000000001"/>
    <x v="1"/>
    <x v="10"/>
    <x v="47"/>
  </r>
  <r>
    <x v="0"/>
    <d v="2019-11-28T00:00:00"/>
    <x v="1"/>
    <n v="428"/>
    <n v="4"/>
    <n v="13910"/>
    <n v="9107.4580000000005"/>
    <n v="2276.8649999999998"/>
    <n v="107"/>
    <n v="32.5"/>
    <n v="4802.5420000000004"/>
    <x v="1"/>
    <x v="10"/>
    <x v="47"/>
  </r>
  <r>
    <x v="0"/>
    <d v="2019-11-29T00:00:00"/>
    <x v="0"/>
    <n v="1300.51"/>
    <m/>
    <n v="32512.75"/>
    <n v="22337.266"/>
    <n v="17.175999999999998"/>
    <m/>
    <n v="25"/>
    <n v="10175.484"/>
    <x v="1"/>
    <x v="10"/>
    <x v="47"/>
  </r>
  <r>
    <x v="0"/>
    <d v="2019-11-29T00:00:00"/>
    <x v="1"/>
    <n v="312"/>
    <n v="3"/>
    <n v="10296"/>
    <n v="6830.5940000000001"/>
    <n v="2276.8649999999998"/>
    <n v="104"/>
    <n v="33"/>
    <n v="3465.4059999999999"/>
    <x v="1"/>
    <x v="10"/>
    <x v="47"/>
  </r>
  <r>
    <x v="0"/>
    <d v="2019-11-29T00:00:00"/>
    <x v="0"/>
    <n v="605.91"/>
    <m/>
    <n v="9694.56"/>
    <n v="10406.973"/>
    <n v="17.175999999999998"/>
    <m/>
    <n v="16"/>
    <n v="-712.41300000000001"/>
    <x v="1"/>
    <x v="10"/>
    <x v="47"/>
  </r>
  <r>
    <x v="0"/>
    <d v="2019-11-29T00:00:00"/>
    <x v="1"/>
    <n v="190"/>
    <n v="2"/>
    <n v="6175"/>
    <n v="4553.7290000000003"/>
    <n v="2276.8649999999998"/>
    <n v="95"/>
    <n v="32.5"/>
    <n v="1621.271"/>
    <x v="1"/>
    <x v="10"/>
    <x v="47"/>
  </r>
  <r>
    <x v="0"/>
    <d v="2019-11-29T00:00:00"/>
    <x v="0"/>
    <n v="3.85"/>
    <m/>
    <n v="103.95"/>
    <n v="66.126999999999995"/>
    <n v="17.175999999999998"/>
    <m/>
    <n v="27"/>
    <n v="37.823"/>
    <x v="1"/>
    <x v="10"/>
    <x v="47"/>
  </r>
  <r>
    <x v="1"/>
    <d v="2019-11-29T00:00:00"/>
    <x v="1"/>
    <n v="-312"/>
    <n v="-3"/>
    <n v="-10140"/>
    <n v="-6830.5940000000001"/>
    <n v="-2276.8649999999998"/>
    <n v="104"/>
    <n v="32.5"/>
    <n v="-3309.4059999999999"/>
    <x v="1"/>
    <x v="10"/>
    <x v="47"/>
  </r>
  <r>
    <x v="0"/>
    <d v="2019-11-29T00:00:00"/>
    <x v="0"/>
    <n v="466.74"/>
    <m/>
    <n v="7467.84"/>
    <n v="8016.6210000000001"/>
    <n v="17.175999999999998"/>
    <m/>
    <n v="16"/>
    <n v="-548.78099999999995"/>
    <x v="1"/>
    <x v="10"/>
    <x v="47"/>
  </r>
  <r>
    <x v="1"/>
    <d v="2019-11-29T00:00:00"/>
    <x v="1"/>
    <n v="-190"/>
    <n v="-2"/>
    <n v="-6080"/>
    <n v="-4553.7290000000003"/>
    <n v="-2276.8649999999998"/>
    <n v="95"/>
    <n v="32"/>
    <n v="-1526.271"/>
    <x v="1"/>
    <x v="10"/>
    <x v="47"/>
  </r>
  <r>
    <x v="0"/>
    <d v="2019-11-29T00:00:00"/>
    <x v="0"/>
    <n v="24.05"/>
    <m/>
    <n v="649.35"/>
    <n v="451.87900000000002"/>
    <n v="18.789000000000001"/>
    <m/>
    <n v="27"/>
    <n v="197.471"/>
    <x v="1"/>
    <x v="10"/>
    <x v="47"/>
  </r>
  <r>
    <x v="0"/>
    <d v="2019-11-29T00:00:00"/>
    <x v="0"/>
    <n v="22.7"/>
    <m/>
    <n v="363.2"/>
    <n v="389.89"/>
    <n v="17.175999999999998"/>
    <m/>
    <n v="16"/>
    <n v="-26.69"/>
    <x v="1"/>
    <x v="10"/>
    <x v="47"/>
  </r>
  <r>
    <x v="0"/>
    <d v="2019-11-29T00:00:00"/>
    <x v="0"/>
    <n v="94.69"/>
    <m/>
    <n v="1562.39"/>
    <n v="1626.374"/>
    <n v="17.175999999999998"/>
    <m/>
    <n v="16.5001"/>
    <n v="-63.984000000000002"/>
    <x v="1"/>
    <x v="10"/>
    <x v="47"/>
  </r>
  <r>
    <x v="0"/>
    <d v="2019-11-30T00:00:00"/>
    <x v="1"/>
    <n v="1135.2"/>
    <n v="10"/>
    <n v="36326.400000000001"/>
    <n v="46032.771999999997"/>
    <n v="4603.277"/>
    <n v="113.52000000000001"/>
    <n v="32"/>
    <n v="-9706.3719999999994"/>
    <x v="1"/>
    <x v="10"/>
    <x v="47"/>
  </r>
  <r>
    <x v="0"/>
    <d v="2019-11-30T00:00:00"/>
    <x v="0"/>
    <n v="215.48"/>
    <m/>
    <n v="5817.96"/>
    <n v="3687.0140000000001"/>
    <n v="17.111000000000001"/>
    <m/>
    <n v="27"/>
    <n v="2130.9459999999999"/>
    <x v="1"/>
    <x v="10"/>
    <x v="47"/>
  </r>
  <r>
    <x v="0"/>
    <d v="2019-11-30T00:00:00"/>
    <x v="1"/>
    <n v="323.60000000000002"/>
    <n v="3"/>
    <n v="10517"/>
    <n v="13809.832"/>
    <n v="4603.277"/>
    <n v="107.86666666666667"/>
    <n v="32.5"/>
    <n v="-3292.8319999999999"/>
    <x v="1"/>
    <x v="10"/>
    <x v="47"/>
  </r>
  <r>
    <x v="0"/>
    <d v="2019-11-30T00:00:00"/>
    <x v="0"/>
    <n v="214.95"/>
    <m/>
    <n v="5803.65"/>
    <n v="3677.9450000000002"/>
    <n v="17.111000000000001"/>
    <m/>
    <n v="27"/>
    <n v="2125.7049999999999"/>
    <x v="1"/>
    <x v="10"/>
    <x v="47"/>
  </r>
  <r>
    <x v="0"/>
    <d v="2019-11-30T00:00:00"/>
    <x v="1"/>
    <n v="119"/>
    <n v="1"/>
    <n v="3867.5"/>
    <n v="4603.277"/>
    <n v="4603.277"/>
    <n v="119"/>
    <n v="32.5"/>
    <n v="-735.77700000000004"/>
    <x v="1"/>
    <x v="10"/>
    <x v="47"/>
  </r>
  <r>
    <x v="0"/>
    <d v="2019-11-30T00:00:00"/>
    <x v="0"/>
    <n v="572.67999999999995"/>
    <m/>
    <n v="15462.36"/>
    <n v="9798.9560000000001"/>
    <n v="17.111000000000001"/>
    <m/>
    <n v="27"/>
    <n v="5663.4040000000005"/>
    <x v="1"/>
    <x v="10"/>
    <x v="47"/>
  </r>
  <r>
    <x v="0"/>
    <d v="2019-11-30T00:00:00"/>
    <x v="1"/>
    <n v="430.2"/>
    <n v="4"/>
    <n v="13981.5"/>
    <n v="18413.109"/>
    <n v="4603.277"/>
    <n v="107.55"/>
    <n v="32.5"/>
    <n v="-4431.6090000000004"/>
    <x v="1"/>
    <x v="10"/>
    <x v="47"/>
  </r>
  <r>
    <x v="0"/>
    <d v="2019-11-30T00:00:00"/>
    <x v="0"/>
    <n v="334.29"/>
    <m/>
    <n v="9025.83"/>
    <n v="5719.9359999999997"/>
    <n v="17.111000000000001"/>
    <m/>
    <n v="27"/>
    <n v="3305.8939999999998"/>
    <x v="1"/>
    <x v="10"/>
    <x v="47"/>
  </r>
  <r>
    <x v="0"/>
    <d v="2019-11-30T00:00:00"/>
    <x v="1"/>
    <n v="261.39999999999998"/>
    <n v="2"/>
    <n v="8495.5"/>
    <n v="9206.5540000000001"/>
    <n v="4603.277"/>
    <n v="130.69999999999999"/>
    <n v="32.5"/>
    <n v="-711.05399999999997"/>
    <x v="1"/>
    <x v="10"/>
    <x v="47"/>
  </r>
  <r>
    <x v="0"/>
    <d v="2019-11-30T00:00:00"/>
    <x v="0"/>
    <n v="529.88"/>
    <m/>
    <n v="14306.76"/>
    <n v="9066.6180000000004"/>
    <n v="17.111000000000001"/>
    <m/>
    <n v="27"/>
    <n v="5240.1419999999998"/>
    <x v="1"/>
    <x v="10"/>
    <x v="47"/>
  </r>
  <r>
    <x v="0"/>
    <d v="2019-11-30T00:00:00"/>
    <x v="1"/>
    <n v="1796.4"/>
    <n v="14"/>
    <n v="62874"/>
    <n v="64445.881000000001"/>
    <n v="4603.277"/>
    <n v="128.31428571428572"/>
    <n v="35"/>
    <n v="-1571.8810000000001"/>
    <x v="1"/>
    <x v="10"/>
    <x v="47"/>
  </r>
  <r>
    <x v="0"/>
    <d v="2019-11-30T00:00:00"/>
    <x v="0"/>
    <n v="455.04"/>
    <m/>
    <n v="12286.08"/>
    <n v="7786.0529999999999"/>
    <n v="17.111000000000001"/>
    <m/>
    <n v="27"/>
    <n v="4500.027"/>
    <x v="1"/>
    <x v="10"/>
    <x v="47"/>
  </r>
  <r>
    <x v="0"/>
    <d v="2019-11-30T00:00:00"/>
    <x v="1"/>
    <n v="456"/>
    <n v="4"/>
    <n v="14820"/>
    <n v="18413.109"/>
    <n v="4603.277"/>
    <n v="114"/>
    <n v="32.5"/>
    <n v="-3593.1089999999999"/>
    <x v="1"/>
    <x v="10"/>
    <x v="47"/>
  </r>
  <r>
    <x v="0"/>
    <d v="2019-11-30T00:00:00"/>
    <x v="0"/>
    <n v="1116"/>
    <m/>
    <n v="30132"/>
    <n v="19095.542000000001"/>
    <n v="17.111000000000001"/>
    <m/>
    <n v="27"/>
    <n v="11036.458000000001"/>
    <x v="1"/>
    <x v="10"/>
    <x v="47"/>
  </r>
  <r>
    <x v="0"/>
    <d v="2019-11-30T00:00:00"/>
    <x v="1"/>
    <n v="115.8"/>
    <n v="1"/>
    <n v="3763.5"/>
    <n v="4603.277"/>
    <n v="4603.277"/>
    <n v="115.8"/>
    <n v="32.5"/>
    <n v="-839.77700000000004"/>
    <x v="1"/>
    <x v="10"/>
    <x v="47"/>
  </r>
  <r>
    <x v="0"/>
    <d v="2019-11-30T00:00:00"/>
    <x v="0"/>
    <n v="1270.4000000000001"/>
    <m/>
    <n v="34300.800000000003"/>
    <n v="21737.434000000001"/>
    <n v="17.111000000000001"/>
    <m/>
    <n v="27"/>
    <n v="12563.366"/>
    <x v="1"/>
    <x v="10"/>
    <x v="47"/>
  </r>
  <r>
    <x v="0"/>
    <d v="2019-11-30T00:00:00"/>
    <x v="1"/>
    <n v="218.6"/>
    <n v="2"/>
    <n v="7104.5"/>
    <n v="9206.5540000000001"/>
    <n v="4603.277"/>
    <n v="109.3"/>
    <n v="32.5"/>
    <n v="-2102.0540000000001"/>
    <x v="1"/>
    <x v="10"/>
    <x v="47"/>
  </r>
  <r>
    <x v="0"/>
    <d v="2019-11-30T00:00:00"/>
    <x v="0"/>
    <n v="487.59"/>
    <m/>
    <n v="13164.93"/>
    <n v="8343.0069999999996"/>
    <n v="17.111000000000001"/>
    <m/>
    <n v="27"/>
    <n v="4821.9229999999998"/>
    <x v="1"/>
    <x v="10"/>
    <x v="47"/>
  </r>
  <r>
    <x v="0"/>
    <d v="2019-11-30T00:00:00"/>
    <x v="1"/>
    <n v="1363.6"/>
    <n v="12"/>
    <n v="44317"/>
    <n v="55239.326000000001"/>
    <n v="4603.277"/>
    <n v="113.63333333333333"/>
    <n v="32.5"/>
    <n v="-10922.325999999999"/>
    <x v="1"/>
    <x v="10"/>
    <x v="47"/>
  </r>
  <r>
    <x v="0"/>
    <d v="2019-11-30T00:00:00"/>
    <x v="0"/>
    <n v="373.22"/>
    <m/>
    <n v="9890.33"/>
    <n v="6386.0559999999996"/>
    <n v="17.111000000000001"/>
    <m/>
    <n v="26.5"/>
    <n v="3504.2739999999999"/>
    <x v="1"/>
    <x v="10"/>
    <x v="47"/>
  </r>
  <r>
    <x v="0"/>
    <d v="2019-11-30T00:00:00"/>
    <x v="1"/>
    <n v="1088"/>
    <n v="12"/>
    <n v="38080"/>
    <n v="33893.839999999997"/>
    <n v="2824.4870000000001"/>
    <n v="90.666666666666671"/>
    <n v="35"/>
    <n v="4186.16"/>
    <x v="1"/>
    <x v="10"/>
    <x v="47"/>
  </r>
  <r>
    <x v="1"/>
    <d v="2019-11-30T00:00:00"/>
    <x v="0"/>
    <n v="-591.4"/>
    <m/>
    <n v="-15967.8"/>
    <n v="-10119.268"/>
    <n v="-17.111000000000001"/>
    <m/>
    <n v="27"/>
    <n v="-5848.5320000000002"/>
    <x v="1"/>
    <x v="10"/>
    <x v="47"/>
  </r>
  <r>
    <x v="0"/>
    <d v="2019-11-30T00:00:00"/>
    <x v="1"/>
    <n v="614.6"/>
    <n v="5"/>
    <n v="19974.5"/>
    <n v="14122.433000000001"/>
    <n v="2824.4870000000001"/>
    <n v="122.92"/>
    <n v="32.5"/>
    <n v="5852.067"/>
    <x v="1"/>
    <x v="10"/>
    <x v="47"/>
  </r>
  <r>
    <x v="0"/>
    <d v="2019-11-30T00:00:00"/>
    <x v="0"/>
    <n v="649.02"/>
    <m/>
    <n v="17199.03"/>
    <n v="11105.187"/>
    <n v="17.111000000000001"/>
    <m/>
    <n v="26.5"/>
    <n v="6093.8429999999998"/>
    <x v="1"/>
    <x v="10"/>
    <x v="47"/>
  </r>
  <r>
    <x v="0"/>
    <d v="2019-11-30T00:00:00"/>
    <x v="1"/>
    <n v="124.6"/>
    <n v="1"/>
    <n v="4049.5"/>
    <n v="2824.4870000000001"/>
    <n v="2824.4870000000001"/>
    <n v="124.6"/>
    <n v="32.5"/>
    <n v="1225.0129999999999"/>
    <x v="1"/>
    <x v="10"/>
    <x v="47"/>
  </r>
  <r>
    <x v="0"/>
    <d v="2019-11-30T00:00:00"/>
    <x v="0"/>
    <n v="1200.92"/>
    <m/>
    <n v="31824.38"/>
    <n v="20548.582999999999"/>
    <n v="17.111000000000001"/>
    <m/>
    <n v="26.5"/>
    <n v="11275.797"/>
    <x v="1"/>
    <x v="10"/>
    <x v="47"/>
  </r>
  <r>
    <x v="0"/>
    <d v="2019-11-30T00:00:00"/>
    <x v="1"/>
    <n v="123.4"/>
    <n v="1"/>
    <n v="4010.5"/>
    <n v="2824.4870000000001"/>
    <n v="2824.4870000000001"/>
    <n v="123.4"/>
    <n v="32.5"/>
    <n v="1186.0129999999999"/>
    <x v="1"/>
    <x v="10"/>
    <x v="47"/>
  </r>
  <r>
    <x v="0"/>
    <d v="2019-11-30T00:00:00"/>
    <x v="0"/>
    <n v="916.8"/>
    <m/>
    <n v="24753.599999999999"/>
    <n v="15687.09"/>
    <n v="17.111000000000001"/>
    <m/>
    <n v="27"/>
    <n v="9066.51"/>
    <x v="1"/>
    <x v="10"/>
    <x v="47"/>
  </r>
  <r>
    <x v="0"/>
    <d v="2019-11-30T00:00:00"/>
    <x v="1"/>
    <n v="1219.8"/>
    <n v="10"/>
    <n v="39033.599999999999"/>
    <n v="28244.866999999998"/>
    <n v="2824.4870000000001"/>
    <n v="121.97999999999999"/>
    <n v="32"/>
    <n v="10788.733"/>
    <x v="1"/>
    <x v="10"/>
    <x v="47"/>
  </r>
  <r>
    <x v="0"/>
    <d v="2019-11-30T00:00:00"/>
    <x v="0"/>
    <n v="1273.1600000000001"/>
    <m/>
    <n v="33738.74"/>
    <n v="21784.66"/>
    <n v="17.111000000000001"/>
    <m/>
    <n v="26.5"/>
    <n v="11954.08"/>
    <x v="1"/>
    <x v="10"/>
    <x v="47"/>
  </r>
  <r>
    <x v="0"/>
    <d v="2019-11-30T00:00:00"/>
    <x v="1"/>
    <n v="111.8"/>
    <n v="1"/>
    <n v="3633.5"/>
    <n v="2824.4870000000001"/>
    <n v="2824.4870000000001"/>
    <n v="111.8"/>
    <n v="32.5"/>
    <n v="809.01300000000003"/>
    <x v="1"/>
    <x v="10"/>
    <x v="47"/>
  </r>
  <r>
    <x v="0"/>
    <d v="2019-11-30T00:00:00"/>
    <x v="0"/>
    <n v="882.8"/>
    <m/>
    <n v="23394.2"/>
    <n v="15105.326999999999"/>
    <n v="17.111000000000001"/>
    <m/>
    <n v="26.5"/>
    <n v="8288.8729999999996"/>
    <x v="1"/>
    <x v="10"/>
    <x v="47"/>
  </r>
  <r>
    <x v="0"/>
    <d v="2019-11-30T00:00:00"/>
    <x v="1"/>
    <n v="110.2"/>
    <n v="1"/>
    <n v="3581.5"/>
    <n v="2824.4870000000001"/>
    <n v="2824.4870000000001"/>
    <n v="110.2"/>
    <n v="32.5"/>
    <n v="757.01300000000003"/>
    <x v="1"/>
    <x v="10"/>
    <x v="47"/>
  </r>
  <r>
    <x v="0"/>
    <d v="2019-11-30T00:00:00"/>
    <x v="0"/>
    <n v="821.53"/>
    <m/>
    <n v="22181.31"/>
    <n v="14056.954"/>
    <n v="17.111000000000001"/>
    <m/>
    <n v="27"/>
    <n v="8124.3559999999998"/>
    <x v="1"/>
    <x v="10"/>
    <x v="47"/>
  </r>
  <r>
    <x v="0"/>
    <d v="2019-11-30T00:00:00"/>
    <x v="1"/>
    <n v="209.6"/>
    <n v="2"/>
    <n v="6812"/>
    <n v="5648.973"/>
    <n v="2824.4870000000001"/>
    <n v="104.8"/>
    <n v="32.5"/>
    <n v="1163.027"/>
    <x v="1"/>
    <x v="10"/>
    <x v="47"/>
  </r>
  <r>
    <x v="0"/>
    <d v="2019-11-30T00:00:00"/>
    <x v="0"/>
    <n v="114.63"/>
    <m/>
    <n v="3095.01"/>
    <n v="1961.4"/>
    <n v="17.111000000000001"/>
    <m/>
    <n v="27"/>
    <n v="1133.6099999999999"/>
    <x v="1"/>
    <x v="10"/>
    <x v="47"/>
  </r>
  <r>
    <x v="0"/>
    <d v="2019-11-30T00:00:00"/>
    <x v="1"/>
    <n v="32.5"/>
    <n v="3"/>
    <n v="10042.5"/>
    <n v="8473.4599999999991"/>
    <n v="2824.4870000000001"/>
    <n v="10.833333333333334"/>
    <n v="309"/>
    <n v="1569.04"/>
    <x v="1"/>
    <x v="10"/>
    <x v="47"/>
  </r>
  <r>
    <x v="0"/>
    <d v="2019-11-30T00:00:00"/>
    <x v="0"/>
    <n v="354.21"/>
    <m/>
    <n v="9563.67"/>
    <n v="6060.7809999999999"/>
    <n v="17.111000000000001"/>
    <m/>
    <n v="27"/>
    <n v="3502.8890000000001"/>
    <x v="1"/>
    <x v="10"/>
    <x v="47"/>
  </r>
  <r>
    <x v="0"/>
    <d v="2019-11-30T00:00:00"/>
    <x v="1"/>
    <n v="118.8"/>
    <n v="1"/>
    <n v="3861"/>
    <n v="2824.4870000000001"/>
    <n v="2824.4870000000001"/>
    <n v="118.8"/>
    <n v="32.5"/>
    <n v="1036.5129999999999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1"/>
    <n v="92"/>
    <n v="1"/>
    <n v="2990"/>
    <n v="2824.4870000000001"/>
    <n v="2824.4870000000001"/>
    <n v="92"/>
    <n v="32.5"/>
    <n v="165.51300000000001"/>
    <x v="1"/>
    <x v="10"/>
    <x v="47"/>
  </r>
  <r>
    <x v="0"/>
    <d v="2019-11-30T00:00:00"/>
    <x v="0"/>
    <n v="118.25"/>
    <m/>
    <n v="3192.75"/>
    <n v="2023.34"/>
    <n v="17.111000000000001"/>
    <m/>
    <n v="27"/>
    <n v="1169.4100000000001"/>
    <x v="1"/>
    <x v="10"/>
    <x v="47"/>
  </r>
  <r>
    <x v="0"/>
    <d v="2019-11-30T00:00:00"/>
    <x v="0"/>
    <n v="190.79"/>
    <m/>
    <n v="2861.85"/>
    <n v="3264.5509999999999"/>
    <n v="17.111000000000001"/>
    <m/>
    <n v="15"/>
    <n v="-402.70100000000002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0"/>
    <n v="3188.72"/>
    <m/>
    <n v="86095.44"/>
    <n v="54561.233"/>
    <n v="17.111000000000001"/>
    <m/>
    <n v="27"/>
    <n v="31534.206999999999"/>
    <x v="1"/>
    <x v="10"/>
    <x v="47"/>
  </r>
  <r>
    <x v="0"/>
    <d v="2019-11-30T00:00:00"/>
    <x v="0"/>
    <n v="347.1"/>
    <m/>
    <n v="9371.7000000000007"/>
    <n v="5939.1239999999998"/>
    <n v="17.111000000000001"/>
    <m/>
    <n v="27"/>
    <n v="3432.576"/>
    <x v="1"/>
    <x v="10"/>
    <x v="47"/>
  </r>
  <r>
    <x v="0"/>
    <d v="2019-11-30T00:00:00"/>
    <x v="0"/>
    <n v="167.37"/>
    <m/>
    <n v="4518.99"/>
    <n v="2863.8180000000002"/>
    <n v="17.111000000000001"/>
    <m/>
    <n v="27"/>
    <n v="1655.172"/>
    <x v="1"/>
    <x v="10"/>
    <x v="47"/>
  </r>
  <r>
    <x v="0"/>
    <d v="2019-11-30T00:00:00"/>
    <x v="0"/>
    <n v="119.76"/>
    <m/>
    <n v="3233.52"/>
    <n v="2049.1779999999999"/>
    <n v="17.111000000000001"/>
    <m/>
    <n v="27"/>
    <n v="1184.3420000000001"/>
    <x v="1"/>
    <x v="10"/>
    <x v="47"/>
  </r>
  <r>
    <x v="0"/>
    <d v="2019-11-30T00:00:00"/>
    <x v="0"/>
    <n v="568.95000000000005"/>
    <m/>
    <n v="15361.65"/>
    <n v="9735.1329999999998"/>
    <n v="17.111000000000001"/>
    <m/>
    <n v="27"/>
    <n v="5626.5169999999998"/>
    <x v="1"/>
    <x v="10"/>
    <x v="47"/>
  </r>
  <r>
    <x v="0"/>
    <d v="2019-11-30T00:00:00"/>
    <x v="0"/>
    <n v="258.77999999999997"/>
    <m/>
    <n v="6987.06"/>
    <n v="4427.9070000000002"/>
    <n v="17.111000000000001"/>
    <m/>
    <n v="27"/>
    <n v="2559.1529999999998"/>
    <x v="1"/>
    <x v="10"/>
    <x v="47"/>
  </r>
  <r>
    <x v="0"/>
    <d v="2019-11-30T00:00:00"/>
    <x v="0"/>
    <n v="141.05000000000001"/>
    <m/>
    <n v="2115.75"/>
    <n v="2413.4639999999999"/>
    <n v="17.111000000000001"/>
    <m/>
    <n v="15"/>
    <n v="-297.714"/>
    <x v="1"/>
    <x v="10"/>
    <x v="47"/>
  </r>
  <r>
    <x v="0"/>
    <d v="2019-11-30T00:00:00"/>
    <x v="0"/>
    <n v="211.48"/>
    <m/>
    <n v="5709.96"/>
    <n v="3618.5709999999999"/>
    <n v="17.111000000000001"/>
    <m/>
    <n v="27"/>
    <n v="2091.3890000000001"/>
    <x v="1"/>
    <x v="10"/>
    <x v="47"/>
  </r>
  <r>
    <x v="0"/>
    <d v="2019-12-03T00:00:00"/>
    <x v="1"/>
    <n v="2070"/>
    <n v="18"/>
    <n v="66240"/>
    <n v="27466.134999999998"/>
    <n v="1525.896"/>
    <n v="115"/>
    <n v="32"/>
    <n v="38773.864999999998"/>
    <x v="1"/>
    <x v="11"/>
    <x v="48"/>
  </r>
  <r>
    <x v="0"/>
    <d v="2019-12-03T00:00:00"/>
    <x v="0"/>
    <n v="182.68"/>
    <m/>
    <n v="4841.0200000000004"/>
    <n v="3153.837"/>
    <n v="17.263999999999999"/>
    <m/>
    <n v="26.5"/>
    <n v="1687.183"/>
    <x v="1"/>
    <x v="11"/>
    <x v="48"/>
  </r>
  <r>
    <x v="0"/>
    <d v="2019-12-03T00:00:00"/>
    <x v="0"/>
    <n v="93.86"/>
    <m/>
    <n v="2487.29"/>
    <n v="1620.424"/>
    <n v="17.263999999999999"/>
    <m/>
    <n v="26.5"/>
    <n v="866.86599999999999"/>
    <x v="1"/>
    <x v="11"/>
    <x v="48"/>
  </r>
  <r>
    <x v="0"/>
    <d v="2019-12-03T00:00:00"/>
    <x v="0"/>
    <n v="231.13"/>
    <m/>
    <n v="6124.95"/>
    <n v="3990.2910000000002"/>
    <n v="17.263999999999999"/>
    <m/>
    <n v="26.5"/>
    <n v="2134.6590000000001"/>
    <x v="1"/>
    <x v="11"/>
    <x v="48"/>
  </r>
  <r>
    <x v="0"/>
    <d v="2019-12-03T00:00:00"/>
    <x v="0"/>
    <n v="351.98"/>
    <m/>
    <n v="9327.4699999999993"/>
    <n v="6076.6779999999999"/>
    <n v="17.263999999999999"/>
    <m/>
    <n v="26.5"/>
    <n v="3250.7919999999999"/>
    <x v="1"/>
    <x v="11"/>
    <x v="48"/>
  </r>
  <r>
    <x v="0"/>
    <d v="2019-12-03T00:00:00"/>
    <x v="0"/>
    <n v="264.60000000000002"/>
    <m/>
    <n v="7011.9"/>
    <n v="4568.1260000000002"/>
    <n v="17.263999999999999"/>
    <m/>
    <n v="26.5"/>
    <n v="2443.7739999999999"/>
    <x v="1"/>
    <x v="11"/>
    <x v="48"/>
  </r>
  <r>
    <x v="1"/>
    <d v="2019-12-03T00:00:00"/>
    <x v="0"/>
    <n v="-420.92"/>
    <m/>
    <n v="-11154.38"/>
    <n v="-7228.0379999999996"/>
    <n v="-17.172000000000001"/>
    <m/>
    <n v="26.5"/>
    <n v="-3926.3420000000001"/>
    <x v="1"/>
    <x v="11"/>
    <x v="48"/>
  </r>
  <r>
    <x v="0"/>
    <d v="2019-12-03T00:00:00"/>
    <x v="0"/>
    <n v="420.92"/>
    <m/>
    <n v="11154.38"/>
    <n v="7228.0379999999996"/>
    <n v="17.172000000000001"/>
    <m/>
    <n v="26.5"/>
    <n v="3926.3420000000001"/>
    <x v="1"/>
    <x v="11"/>
    <x v="48"/>
  </r>
  <r>
    <x v="0"/>
    <d v="2019-12-03T00:00:00"/>
    <x v="0"/>
    <n v="1159.9000000000001"/>
    <m/>
    <n v="30737.35"/>
    <n v="20024.828000000001"/>
    <n v="17.263999999999999"/>
    <m/>
    <n v="26.5"/>
    <n v="10712.522000000001"/>
    <x v="1"/>
    <x v="11"/>
    <x v="48"/>
  </r>
  <r>
    <x v="0"/>
    <d v="2019-12-03T00:00:00"/>
    <x v="0"/>
    <n v="420.92"/>
    <m/>
    <n v="11154.38"/>
    <n v="7266.8770000000004"/>
    <n v="17.263999999999999"/>
    <m/>
    <n v="26.5"/>
    <n v="3887.5030000000002"/>
    <x v="1"/>
    <x v="11"/>
    <x v="48"/>
  </r>
  <r>
    <x v="0"/>
    <d v="2019-12-03T00:00:00"/>
    <x v="0"/>
    <n v="344.84"/>
    <m/>
    <n v="9138.26"/>
    <n v="5953.4110000000001"/>
    <n v="17.263999999999999"/>
    <m/>
    <n v="26.5"/>
    <n v="3184.8490000000002"/>
    <x v="1"/>
    <x v="11"/>
    <x v="48"/>
  </r>
  <r>
    <x v="0"/>
    <d v="2019-12-03T00:00:00"/>
    <x v="0"/>
    <n v="1259.3699999999999"/>
    <m/>
    <n v="34002.99"/>
    <n v="21742.105"/>
    <n v="17.263999999999999"/>
    <m/>
    <n v="27"/>
    <n v="12260.885"/>
    <x v="1"/>
    <x v="11"/>
    <x v="48"/>
  </r>
  <r>
    <x v="0"/>
    <d v="2019-12-03T00:00:00"/>
    <x v="0"/>
    <n v="225.25"/>
    <m/>
    <n v="5969.13"/>
    <n v="3888.777"/>
    <n v="17.263999999999999"/>
    <m/>
    <n v="26.5"/>
    <n v="2080.3530000000001"/>
    <x v="1"/>
    <x v="11"/>
    <x v="48"/>
  </r>
  <r>
    <x v="0"/>
    <d v="2019-12-03T00:00:00"/>
    <x v="0"/>
    <n v="84.49"/>
    <m/>
    <n v="2238.9899999999998"/>
    <n v="1458.6579999999999"/>
    <n v="17.263999999999999"/>
    <m/>
    <n v="26.5001"/>
    <n v="780.33199999999999"/>
    <x v="1"/>
    <x v="11"/>
    <x v="48"/>
  </r>
  <r>
    <x v="0"/>
    <d v="2019-12-03T00:00:00"/>
    <x v="0"/>
    <n v="781.77"/>
    <m/>
    <n v="21107.79"/>
    <n v="13496.689"/>
    <n v="17.263999999999999"/>
    <m/>
    <n v="27"/>
    <n v="7611.1009999999997"/>
    <x v="1"/>
    <x v="11"/>
    <x v="48"/>
  </r>
  <r>
    <x v="0"/>
    <d v="2019-12-03T00:00:00"/>
    <x v="0"/>
    <n v="239.2"/>
    <m/>
    <n v="6338.8"/>
    <n v="4129.6139999999996"/>
    <n v="17.263999999999999"/>
    <m/>
    <n v="26.5"/>
    <n v="2209.1860000000001"/>
    <x v="1"/>
    <x v="11"/>
    <x v="48"/>
  </r>
  <r>
    <x v="0"/>
    <d v="2019-12-03T00:00:00"/>
    <x v="0"/>
    <n v="300.25"/>
    <m/>
    <n v="7956.63"/>
    <n v="5183.5969999999998"/>
    <n v="17.263999999999999"/>
    <m/>
    <n v="26.5"/>
    <n v="2773.0329999999999"/>
    <x v="1"/>
    <x v="11"/>
    <x v="48"/>
  </r>
  <r>
    <x v="0"/>
    <d v="2019-12-03T00:00:00"/>
    <x v="0"/>
    <n v="582.72"/>
    <m/>
    <n v="15442.08"/>
    <n v="10060.236000000001"/>
    <n v="17.263999999999999"/>
    <m/>
    <n v="26.5"/>
    <n v="5381.8440000000001"/>
    <x v="1"/>
    <x v="11"/>
    <x v="48"/>
  </r>
  <r>
    <x v="0"/>
    <d v="2019-12-03T00:00:00"/>
    <x v="0"/>
    <n v="507.33"/>
    <m/>
    <n v="13444.25"/>
    <n v="8758.6830000000009"/>
    <n v="17.263999999999999"/>
    <m/>
    <n v="26.5"/>
    <n v="4685.567"/>
    <x v="1"/>
    <x v="11"/>
    <x v="48"/>
  </r>
  <r>
    <x v="0"/>
    <d v="2019-12-03T00:00:00"/>
    <x v="0"/>
    <n v="262.08999999999997"/>
    <m/>
    <n v="6945.39"/>
    <n v="4524.7929999999997"/>
    <n v="17.263999999999999"/>
    <m/>
    <n v="26.5"/>
    <n v="2420.5970000000002"/>
    <x v="1"/>
    <x v="11"/>
    <x v="48"/>
  </r>
  <r>
    <x v="0"/>
    <d v="2019-12-04T00:00:00"/>
    <x v="1"/>
    <n v="220.6"/>
    <n v="2"/>
    <n v="7721"/>
    <n v="3051.7930000000001"/>
    <n v="1525.896"/>
    <n v="110.3"/>
    <n v="35"/>
    <n v="4669.2070000000003"/>
    <x v="1"/>
    <x v="11"/>
    <x v="48"/>
  </r>
  <r>
    <x v="0"/>
    <d v="2019-12-04T00:00:00"/>
    <x v="1"/>
    <n v="1342.4"/>
    <n v="10"/>
    <n v="53696"/>
    <n v="15258.964"/>
    <n v="1525.896"/>
    <n v="134.24"/>
    <n v="40"/>
    <n v="38437.036"/>
    <x v="1"/>
    <x v="11"/>
    <x v="48"/>
  </r>
  <r>
    <x v="0"/>
    <d v="2019-12-04T00:00:00"/>
    <x v="1"/>
    <n v="1116.4000000000001"/>
    <n v="10"/>
    <n v="38515.800000000003"/>
    <n v="15258.964"/>
    <n v="1525.896"/>
    <n v="111.64000000000001"/>
    <n v="34.5"/>
    <n v="23256.835999999999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"/>
    <n v="1"/>
    <n v="5075"/>
    <n v="1525.896"/>
    <n v="1525.896"/>
    <n v="145"/>
    <n v="35"/>
    <n v="3549.1039999999998"/>
    <x v="1"/>
    <x v="11"/>
    <x v="48"/>
  </r>
  <r>
    <x v="0"/>
    <d v="2019-12-04T00:00:00"/>
    <x v="1"/>
    <n v="248.2"/>
    <n v="2"/>
    <n v="8687"/>
    <n v="3051.7930000000001"/>
    <n v="1525.896"/>
    <n v="124.1"/>
    <n v="35"/>
    <n v="5635.2070000000003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2"/>
    <n v="12"/>
    <n v="50820"/>
    <n v="28272.659"/>
    <n v="2356.0549999999998"/>
    <n v="121"/>
    <n v="35"/>
    <n v="22547.341"/>
    <x v="1"/>
    <x v="11"/>
    <x v="48"/>
  </r>
  <r>
    <x v="1"/>
    <d v="2019-12-04T00:00:00"/>
    <x v="1"/>
    <n v="-304"/>
    <n v="-3"/>
    <n v="-10792"/>
    <n v="-7068.165"/>
    <n v="-2356.0549999999998"/>
    <n v="101.33333333333333"/>
    <n v="35.5"/>
    <n v="-3723.835"/>
    <x v="1"/>
    <x v="11"/>
    <x v="48"/>
  </r>
  <r>
    <x v="1"/>
    <d v="2019-12-04T00:00:00"/>
    <x v="1"/>
    <n v="-1452"/>
    <n v="-12"/>
    <n v="-50820"/>
    <n v="-28272.659"/>
    <n v="-2356.0549999999998"/>
    <n v="121"/>
    <n v="35"/>
    <n v="-22547.341"/>
    <x v="1"/>
    <x v="11"/>
    <x v="48"/>
  </r>
  <r>
    <x v="0"/>
    <d v="2019-12-04T00:00:00"/>
    <x v="1"/>
    <n v="304"/>
    <n v="3"/>
    <n v="10792"/>
    <n v="7068.165"/>
    <n v="2356.0549999999998"/>
    <n v="101.33333333333333"/>
    <n v="35.5"/>
    <n v="3723.835"/>
    <x v="1"/>
    <x v="11"/>
    <x v="48"/>
  </r>
  <r>
    <x v="0"/>
    <d v="2019-12-04T00:00:00"/>
    <x v="1"/>
    <n v="30"/>
    <n v="1"/>
    <n v="975"/>
    <n v="1059.2729999999999"/>
    <n v="1059.2729999999999"/>
    <n v="30"/>
    <n v="32.5"/>
    <n v="-84.272999999999996"/>
    <x v="1"/>
    <x v="11"/>
    <x v="48"/>
  </r>
  <r>
    <x v="0"/>
    <d v="2019-12-04T00:00:00"/>
    <x v="1"/>
    <n v="13095"/>
    <n v="108"/>
    <n v="425587.5"/>
    <n v="254453.93400000001"/>
    <n v="2356.0549999999998"/>
    <n v="121.25"/>
    <n v="32.5"/>
    <n v="171133.56599999999"/>
    <x v="1"/>
    <x v="11"/>
    <x v="48"/>
  </r>
  <r>
    <x v="0"/>
    <d v="2019-12-04T00:00:00"/>
    <x v="1"/>
    <n v="248"/>
    <n v="2"/>
    <n v="8184"/>
    <n v="4712.1099999999997"/>
    <n v="2356.0549999999998"/>
    <n v="124"/>
    <n v="33"/>
    <n v="3471.89"/>
    <x v="1"/>
    <x v="11"/>
    <x v="48"/>
  </r>
  <r>
    <x v="0"/>
    <d v="2019-12-04T00:00:00"/>
    <x v="1"/>
    <n v="116.2"/>
    <n v="1"/>
    <n v="4067"/>
    <n v="1525.896"/>
    <n v="1525.896"/>
    <n v="116.2"/>
    <n v="35"/>
    <n v="2541.1039999999998"/>
    <x v="1"/>
    <x v="11"/>
    <x v="48"/>
  </r>
  <r>
    <x v="0"/>
    <d v="2019-12-04T00:00:00"/>
    <x v="1"/>
    <n v="36"/>
    <n v="1"/>
    <n v="1170"/>
    <n v="1191.8810000000001"/>
    <n v="1191.8810000000001"/>
    <n v="36"/>
    <n v="32.5"/>
    <n v="-21.881"/>
    <x v="1"/>
    <x v="11"/>
    <x v="48"/>
  </r>
  <r>
    <x v="0"/>
    <d v="2019-12-04T00:00:00"/>
    <x v="1"/>
    <n v="101.2"/>
    <n v="1"/>
    <n v="3289"/>
    <n v="2824.4870000000001"/>
    <n v="2824.4870000000001"/>
    <n v="101.2"/>
    <n v="32.5"/>
    <n v="464.51299999999998"/>
    <x v="1"/>
    <x v="11"/>
    <x v="48"/>
  </r>
  <r>
    <x v="0"/>
    <d v="2019-12-04T00:00:00"/>
    <x v="1"/>
    <n v="213.6"/>
    <n v="2"/>
    <n v="6942"/>
    <n v="5648.973"/>
    <n v="2824.4870000000001"/>
    <n v="106.8"/>
    <n v="32.5"/>
    <n v="1293.027"/>
    <x v="1"/>
    <x v="11"/>
    <x v="48"/>
  </r>
  <r>
    <x v="0"/>
    <d v="2019-12-04T00:00:00"/>
    <x v="1"/>
    <n v="245"/>
    <n v="2"/>
    <n v="6860"/>
    <n v="4553.7290000000003"/>
    <n v="2276.8649999999998"/>
    <n v="122.5"/>
    <n v="28"/>
    <n v="2306.2710000000002"/>
    <x v="1"/>
    <x v="11"/>
    <x v="48"/>
  </r>
  <r>
    <x v="0"/>
    <d v="2019-12-04T00:00:00"/>
    <x v="1"/>
    <n v="279.5"/>
    <n v="2"/>
    <n v="9083.75"/>
    <n v="5638.0959999999995"/>
    <n v="2819.0479999999998"/>
    <n v="139.75"/>
    <n v="32.5"/>
    <n v="3445.654"/>
    <x v="1"/>
    <x v="11"/>
    <x v="48"/>
  </r>
  <r>
    <x v="0"/>
    <d v="2019-12-04T00:00:00"/>
    <x v="1"/>
    <n v="300.5"/>
    <n v="2"/>
    <n v="9766.25"/>
    <n v="5165.6940000000004"/>
    <n v="2582.8470000000002"/>
    <n v="150.25"/>
    <n v="32.5"/>
    <n v="4600.5559999999996"/>
    <x v="1"/>
    <x v="11"/>
    <x v="48"/>
  </r>
  <r>
    <x v="0"/>
    <d v="2019-12-04T00:00:00"/>
    <x v="1"/>
    <n v="117.5"/>
    <n v="1"/>
    <n v="3290"/>
    <n v="2527.37"/>
    <n v="2527.37"/>
    <n v="117.5"/>
    <n v="28"/>
    <n v="762.63"/>
    <x v="1"/>
    <x v="11"/>
    <x v="48"/>
  </r>
  <r>
    <x v="0"/>
    <d v="2019-12-04T00:00:00"/>
    <x v="1"/>
    <n v="116.6"/>
    <n v="1"/>
    <n v="3264.8"/>
    <n v="4603.277"/>
    <n v="4603.277"/>
    <n v="116.6"/>
    <n v="28"/>
    <n v="-1338.4770000000001"/>
    <x v="1"/>
    <x v="11"/>
    <x v="48"/>
  </r>
  <r>
    <x v="0"/>
    <d v="2019-12-04T00:00:00"/>
    <x v="1"/>
    <n v="95.8"/>
    <n v="1"/>
    <n v="2395"/>
    <n v="4603.277"/>
    <n v="4603.277"/>
    <n v="95.8"/>
    <n v="25"/>
    <n v="-2208.277"/>
    <x v="1"/>
    <x v="11"/>
    <x v="48"/>
  </r>
  <r>
    <x v="0"/>
    <d v="2019-12-04T00:00:00"/>
    <x v="1"/>
    <n v="111.2"/>
    <n v="1"/>
    <n v="3113.6"/>
    <n v="4603.277"/>
    <n v="4603.277"/>
    <n v="111.2"/>
    <n v="28"/>
    <n v="-1489.6769999999999"/>
    <x v="1"/>
    <x v="11"/>
    <x v="48"/>
  </r>
  <r>
    <x v="0"/>
    <d v="2019-12-04T00:00:00"/>
    <x v="1"/>
    <n v="101.6"/>
    <n v="1"/>
    <n v="3302"/>
    <n v="4603.277"/>
    <n v="4603.277"/>
    <n v="101.6"/>
    <n v="32.5"/>
    <n v="-1301.277"/>
    <x v="1"/>
    <x v="11"/>
    <x v="48"/>
  </r>
  <r>
    <x v="0"/>
    <d v="2019-12-04T00:00:00"/>
    <x v="1"/>
    <n v="221"/>
    <n v="2"/>
    <n v="7293"/>
    <n v="9206.5540000000001"/>
    <n v="4603.277"/>
    <n v="110.5"/>
    <n v="33"/>
    <n v="-1913.5540000000001"/>
    <x v="1"/>
    <x v="11"/>
    <x v="48"/>
  </r>
  <r>
    <x v="0"/>
    <d v="2019-12-04T00:00:00"/>
    <x v="1"/>
    <n v="474"/>
    <n v="4"/>
    <n v="15405"/>
    <n v="18413.109"/>
    <n v="4603.277"/>
    <n v="118.5"/>
    <n v="32.5"/>
    <n v="-3008.1089999999999"/>
    <x v="1"/>
    <x v="11"/>
    <x v="48"/>
  </r>
  <r>
    <x v="0"/>
    <d v="2019-12-04T00:00:00"/>
    <x v="1"/>
    <n v="108.4"/>
    <n v="1"/>
    <n v="3523"/>
    <n v="4603.277"/>
    <n v="4603.277"/>
    <n v="108.4"/>
    <n v="32.5"/>
    <n v="-1080.277"/>
    <x v="1"/>
    <x v="11"/>
    <x v="48"/>
  </r>
  <r>
    <x v="0"/>
    <d v="2019-12-05T00:00:00"/>
    <x v="0"/>
    <n v="268.89999999999998"/>
    <m/>
    <n v="6991.4"/>
    <n v="4248.4960000000001"/>
    <n v="15.8"/>
    <m/>
    <n v="26"/>
    <n v="2742.904"/>
    <x v="1"/>
    <x v="11"/>
    <x v="48"/>
  </r>
  <r>
    <x v="0"/>
    <d v="2019-12-05T00:00:00"/>
    <x v="1"/>
    <n v="1452"/>
    <n v="12"/>
    <n v="50820"/>
    <n v="31856.304"/>
    <n v="2654.692"/>
    <n v="121"/>
    <n v="35"/>
    <n v="18963.696"/>
    <x v="1"/>
    <x v="11"/>
    <x v="48"/>
  </r>
  <r>
    <x v="0"/>
    <d v="2019-12-05T00:00:00"/>
    <x v="0"/>
    <n v="161.47999999999999"/>
    <m/>
    <n v="4198.4799999999996"/>
    <n v="2551.31"/>
    <n v="15.8"/>
    <m/>
    <n v="26"/>
    <n v="1647.17"/>
    <x v="1"/>
    <x v="11"/>
    <x v="48"/>
  </r>
  <r>
    <x v="0"/>
    <d v="2019-12-05T00:00:00"/>
    <x v="1"/>
    <n v="304"/>
    <n v="3"/>
    <n v="10792"/>
    <n v="7964.076"/>
    <n v="2654.692"/>
    <n v="101.33333333333333"/>
    <n v="35.5"/>
    <n v="2827.924"/>
    <x v="1"/>
    <x v="11"/>
    <x v="48"/>
  </r>
  <r>
    <x v="0"/>
    <d v="2019-12-05T00:00:00"/>
    <x v="0"/>
    <n v="564.91"/>
    <m/>
    <n v="14687.66"/>
    <n v="8925.3179999999993"/>
    <n v="15.8"/>
    <m/>
    <n v="26"/>
    <n v="5762.3419999999996"/>
    <x v="1"/>
    <x v="11"/>
    <x v="48"/>
  </r>
  <r>
    <x v="0"/>
    <d v="2019-12-05T00:00:00"/>
    <x v="1"/>
    <n v="190"/>
    <n v="2"/>
    <n v="6745"/>
    <n v="5309.384"/>
    <n v="2654.692"/>
    <n v="95"/>
    <n v="35.5"/>
    <n v="1435.616"/>
    <x v="1"/>
    <x v="11"/>
    <x v="48"/>
  </r>
  <r>
    <x v="0"/>
    <d v="2019-12-05T00:00:00"/>
    <x v="0"/>
    <n v="248.82"/>
    <m/>
    <n v="6469.32"/>
    <n v="3931.2420000000002"/>
    <n v="15.8"/>
    <m/>
    <n v="26"/>
    <n v="2538.078"/>
    <x v="1"/>
    <x v="11"/>
    <x v="48"/>
  </r>
  <r>
    <x v="0"/>
    <d v="2019-12-05T00:00:00"/>
    <x v="1"/>
    <n v="109"/>
    <n v="1"/>
    <n v="3869.5"/>
    <n v="2654.692"/>
    <n v="2654.692"/>
    <n v="109"/>
    <n v="35.5"/>
    <n v="1214.808"/>
    <x v="1"/>
    <x v="11"/>
    <x v="48"/>
  </r>
  <r>
    <x v="0"/>
    <d v="2019-12-05T00:00:00"/>
    <x v="0"/>
    <n v="228.22"/>
    <m/>
    <n v="5933.72"/>
    <n v="3605.7710000000002"/>
    <n v="15.8"/>
    <m/>
    <n v="26"/>
    <n v="2327.9490000000001"/>
    <x v="1"/>
    <x v="11"/>
    <x v="48"/>
  </r>
  <r>
    <x v="0"/>
    <d v="2019-12-05T00:00:00"/>
    <x v="1"/>
    <n v="245"/>
    <n v="2"/>
    <n v="8697.5"/>
    <n v="5309.384"/>
    <n v="2654.692"/>
    <n v="122.5"/>
    <n v="35.5"/>
    <n v="3388.116"/>
    <x v="1"/>
    <x v="11"/>
    <x v="48"/>
  </r>
  <r>
    <x v="0"/>
    <d v="2019-12-05T00:00:00"/>
    <x v="0"/>
    <n v="394.53"/>
    <m/>
    <n v="10257.780000000001"/>
    <n v="6233.3919999999998"/>
    <n v="15.8"/>
    <m/>
    <n v="26"/>
    <n v="4024.3879999999999"/>
    <x v="1"/>
    <x v="11"/>
    <x v="48"/>
  </r>
  <r>
    <x v="0"/>
    <d v="2019-12-05T00:00:00"/>
    <x v="1"/>
    <n v="1095"/>
    <n v="10"/>
    <n v="38325"/>
    <n v="16233.072"/>
    <n v="1623.307"/>
    <n v="109.5"/>
    <n v="35"/>
    <n v="22091.928"/>
    <x v="1"/>
    <x v="11"/>
    <x v="48"/>
  </r>
  <r>
    <x v="0"/>
    <d v="2019-12-05T00:00:00"/>
    <x v="0"/>
    <n v="140.37"/>
    <m/>
    <n v="2105.5500000000002"/>
    <n v="2217.7809999999999"/>
    <n v="15.8"/>
    <m/>
    <n v="15"/>
    <n v="-112.23099999999999"/>
    <x v="1"/>
    <x v="11"/>
    <x v="48"/>
  </r>
  <r>
    <x v="0"/>
    <d v="2019-12-05T00:00:00"/>
    <x v="1"/>
    <n v="218"/>
    <n v="2"/>
    <n v="7739"/>
    <n v="3246.614"/>
    <n v="1623.307"/>
    <n v="109"/>
    <n v="35.5"/>
    <n v="4492.3860000000004"/>
    <x v="1"/>
    <x v="11"/>
    <x v="48"/>
  </r>
  <r>
    <x v="0"/>
    <d v="2019-12-05T00:00:00"/>
    <x v="0"/>
    <n v="114.22"/>
    <m/>
    <n v="1713.3"/>
    <n v="1804.623"/>
    <n v="15.8"/>
    <m/>
    <n v="15"/>
    <n v="-91.322999999999993"/>
    <x v="1"/>
    <x v="11"/>
    <x v="48"/>
  </r>
  <r>
    <x v="0"/>
    <d v="2019-12-05T00:00:00"/>
    <x v="1"/>
    <n v="1360"/>
    <n v="13"/>
    <n v="47600"/>
    <n v="21102.992999999999"/>
    <n v="1623.307"/>
    <n v="104.61538461538461"/>
    <n v="35"/>
    <n v="26497.007000000001"/>
    <x v="1"/>
    <x v="11"/>
    <x v="48"/>
  </r>
  <r>
    <x v="0"/>
    <d v="2019-12-05T00:00:00"/>
    <x v="0"/>
    <n v="1200.97"/>
    <m/>
    <n v="31825.71"/>
    <n v="20550.382000000001"/>
    <n v="17.111000000000001"/>
    <m/>
    <n v="26.5"/>
    <n v="11275.328"/>
    <x v="1"/>
    <x v="11"/>
    <x v="48"/>
  </r>
  <r>
    <x v="0"/>
    <d v="2019-12-05T00:00:00"/>
    <x v="1"/>
    <n v="114"/>
    <n v="1"/>
    <n v="4047"/>
    <n v="1623.307"/>
    <n v="1623.307"/>
    <n v="114"/>
    <n v="35.5"/>
    <n v="2423.6930000000002"/>
    <x v="1"/>
    <x v="11"/>
    <x v="48"/>
  </r>
  <r>
    <x v="1"/>
    <d v="2019-12-05T00:00:00"/>
    <x v="0"/>
    <n v="-1200.92"/>
    <m/>
    <n v="-31824.38"/>
    <n v="-20548.582999999999"/>
    <n v="-17.111000000000001"/>
    <m/>
    <n v="26.5"/>
    <n v="-11275.797"/>
    <x v="1"/>
    <x v="11"/>
    <x v="48"/>
  </r>
  <r>
    <x v="0"/>
    <d v="2019-12-05T00:00:00"/>
    <x v="1"/>
    <n v="251"/>
    <n v="2"/>
    <n v="8910.5"/>
    <n v="3246.614"/>
    <n v="1623.307"/>
    <n v="125.5"/>
    <n v="35.5"/>
    <n v="5663.8860000000004"/>
    <x v="1"/>
    <x v="11"/>
    <x v="48"/>
  </r>
  <r>
    <x v="0"/>
    <d v="2019-12-05T00:00:00"/>
    <x v="0"/>
    <n v="3223.02"/>
    <m/>
    <n v="83798.52"/>
    <n v="50922.233"/>
    <n v="15.8"/>
    <m/>
    <n v="26"/>
    <n v="32876.286999999997"/>
    <x v="1"/>
    <x v="11"/>
    <x v="48"/>
  </r>
  <r>
    <x v="0"/>
    <d v="2019-12-05T00:00:00"/>
    <x v="1"/>
    <n v="1196"/>
    <n v="10"/>
    <n v="42458"/>
    <n v="26546.92"/>
    <n v="2654.692"/>
    <n v="119.6"/>
    <n v="35.5"/>
    <n v="15911.08"/>
    <x v="1"/>
    <x v="11"/>
    <x v="48"/>
  </r>
  <r>
    <x v="0"/>
    <d v="2019-12-05T00:00:00"/>
    <x v="0"/>
    <n v="777.99"/>
    <m/>
    <n v="20227.740000000002"/>
    <n v="12291.884"/>
    <n v="15.8"/>
    <m/>
    <n v="26"/>
    <n v="7935.8559999999998"/>
    <x v="1"/>
    <x v="11"/>
    <x v="48"/>
  </r>
  <r>
    <x v="0"/>
    <d v="2019-12-05T00:00:00"/>
    <x v="1"/>
    <n v="370"/>
    <n v="4"/>
    <n v="13135"/>
    <n v="10649"/>
    <n v="2662.25"/>
    <n v="92.5"/>
    <n v="35.5"/>
    <n v="2486"/>
    <x v="1"/>
    <x v="11"/>
    <x v="48"/>
  </r>
  <r>
    <x v="0"/>
    <d v="2019-12-05T00:00:00"/>
    <x v="0"/>
    <n v="705.3"/>
    <m/>
    <n v="18337.8"/>
    <n v="11143.415000000001"/>
    <n v="15.8"/>
    <m/>
    <n v="26"/>
    <n v="7194.3850000000002"/>
    <x v="1"/>
    <x v="11"/>
    <x v="48"/>
  </r>
  <r>
    <x v="0"/>
    <d v="2019-12-05T00:00:00"/>
    <x v="1"/>
    <n v="106"/>
    <n v="1"/>
    <n v="1500"/>
    <n v="2654.692"/>
    <n v="2654.692"/>
    <n v="106"/>
    <n v="14.1509"/>
    <n v="-1154.692"/>
    <x v="1"/>
    <x v="11"/>
    <x v="48"/>
  </r>
  <r>
    <x v="0"/>
    <d v="2019-12-05T00:00:00"/>
    <x v="0"/>
    <n v="437.2"/>
    <m/>
    <n v="11367.2"/>
    <n v="6907.5590000000002"/>
    <n v="15.8"/>
    <m/>
    <n v="26"/>
    <n v="4459.6409999999996"/>
    <x v="1"/>
    <x v="11"/>
    <x v="48"/>
  </r>
  <r>
    <x v="0"/>
    <d v="2019-12-05T00:00:00"/>
    <x v="1"/>
    <n v="251"/>
    <n v="2"/>
    <n v="8910.5"/>
    <n v="5324.5"/>
    <n v="2662.25"/>
    <n v="125.5"/>
    <n v="35.5"/>
    <n v="3586"/>
    <x v="1"/>
    <x v="11"/>
    <x v="48"/>
  </r>
  <r>
    <x v="0"/>
    <d v="2019-12-05T00:00:00"/>
    <x v="0"/>
    <n v="558.13"/>
    <m/>
    <n v="14511.38"/>
    <n v="8818.1970000000001"/>
    <n v="15.8"/>
    <m/>
    <n v="26"/>
    <n v="5693.183"/>
    <x v="1"/>
    <x v="11"/>
    <x v="48"/>
  </r>
  <r>
    <x v="0"/>
    <d v="2019-12-05T00:00:00"/>
    <x v="1"/>
    <n v="482"/>
    <n v="4"/>
    <n v="17111"/>
    <n v="10649"/>
    <n v="2662.25"/>
    <n v="120.5"/>
    <n v="35.5"/>
    <n v="6462"/>
    <x v="1"/>
    <x v="11"/>
    <x v="48"/>
  </r>
  <r>
    <x v="0"/>
    <d v="2019-12-05T00:00:00"/>
    <x v="0"/>
    <n v="450.94"/>
    <m/>
    <n v="11724.44"/>
    <n v="7124.6450000000004"/>
    <n v="15.8"/>
    <m/>
    <n v="26"/>
    <n v="4599.7950000000001"/>
    <x v="1"/>
    <x v="11"/>
    <x v="48"/>
  </r>
  <r>
    <x v="0"/>
    <d v="2019-12-05T00:00:00"/>
    <x v="1"/>
    <n v="430"/>
    <n v="4"/>
    <n v="15050"/>
    <n v="10649"/>
    <n v="2662.25"/>
    <n v="107.5"/>
    <n v="35"/>
    <n v="4401"/>
    <x v="1"/>
    <x v="11"/>
    <x v="48"/>
  </r>
  <r>
    <x v="0"/>
    <d v="2019-12-05T00:00:00"/>
    <x v="0"/>
    <n v="507.55"/>
    <m/>
    <n v="13196.3"/>
    <n v="8019.0559999999996"/>
    <n v="15.8"/>
    <m/>
    <n v="26"/>
    <n v="5177.2439999999997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7.38"/>
    <m/>
    <n v="5911.88"/>
    <n v="3592.4989999999998"/>
    <n v="15.8"/>
    <m/>
    <n v="26"/>
    <n v="2319.3809999999999"/>
    <x v="1"/>
    <x v="11"/>
    <x v="48"/>
  </r>
  <r>
    <x v="0"/>
    <d v="2019-12-05T00:00:00"/>
    <x v="1"/>
    <n v="253"/>
    <n v="2"/>
    <n v="8981.5"/>
    <n v="5309.384"/>
    <n v="2654.692"/>
    <n v="126.5"/>
    <n v="35.5"/>
    <n v="3672.116"/>
    <x v="1"/>
    <x v="11"/>
    <x v="48"/>
  </r>
  <r>
    <x v="0"/>
    <d v="2019-12-05T00:00:00"/>
    <x v="0"/>
    <n v="131.88"/>
    <m/>
    <n v="3428.88"/>
    <n v="2083.643"/>
    <n v="15.8"/>
    <m/>
    <n v="26"/>
    <n v="1345.2370000000001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9.38"/>
    <m/>
    <n v="5963.88"/>
    <n v="3624.098"/>
    <n v="15.8"/>
    <m/>
    <n v="26"/>
    <n v="2339.7820000000002"/>
    <x v="1"/>
    <x v="11"/>
    <x v="48"/>
  </r>
  <r>
    <x v="0"/>
    <d v="2019-12-05T00:00:00"/>
    <x v="1"/>
    <n v="430"/>
    <n v="4"/>
    <n v="15050"/>
    <n v="10618.768"/>
    <n v="2654.692"/>
    <n v="107.5"/>
    <n v="35"/>
    <n v="4431.232"/>
    <x v="1"/>
    <x v="11"/>
    <x v="48"/>
  </r>
  <r>
    <x v="0"/>
    <d v="2019-12-05T00:00:00"/>
    <x v="0"/>
    <n v="817.8"/>
    <m/>
    <n v="21262.799999999999"/>
    <n v="12920.864"/>
    <n v="15.8"/>
    <m/>
    <n v="26"/>
    <n v="8341.9359999999997"/>
    <x v="1"/>
    <x v="11"/>
    <x v="48"/>
  </r>
  <r>
    <x v="0"/>
    <d v="2019-12-05T00:00:00"/>
    <x v="1"/>
    <n v="116"/>
    <n v="1"/>
    <n v="4118"/>
    <n v="2654.692"/>
    <n v="2654.692"/>
    <n v="116"/>
    <n v="35.5"/>
    <n v="1463.308"/>
    <x v="1"/>
    <x v="11"/>
    <x v="48"/>
  </r>
  <r>
    <x v="0"/>
    <d v="2019-12-05T00:00:00"/>
    <x v="0"/>
    <n v="470"/>
    <m/>
    <n v="12220"/>
    <n v="7425.7839999999997"/>
    <n v="15.8"/>
    <m/>
    <n v="26"/>
    <n v="4794.2160000000003"/>
    <x v="1"/>
    <x v="11"/>
    <x v="48"/>
  </r>
  <r>
    <x v="0"/>
    <d v="2019-12-05T00:00:00"/>
    <x v="1"/>
    <n v="214"/>
    <n v="2"/>
    <n v="7597"/>
    <n v="3057.6750000000002"/>
    <n v="1528.838"/>
    <n v="107"/>
    <n v="35.5"/>
    <n v="4539.3249999999998"/>
    <x v="1"/>
    <x v="11"/>
    <x v="48"/>
  </r>
  <r>
    <x v="0"/>
    <d v="2019-12-05T00:00:00"/>
    <x v="0"/>
    <n v="406.51"/>
    <m/>
    <n v="10569.26"/>
    <n v="6422.6710000000003"/>
    <n v="15.8"/>
    <m/>
    <n v="26"/>
    <n v="4146.5889999999999"/>
    <x v="1"/>
    <x v="11"/>
    <x v="48"/>
  </r>
  <r>
    <x v="0"/>
    <d v="2019-12-05T00:00:00"/>
    <x v="1"/>
    <n v="750"/>
    <n v="6"/>
    <n v="26625"/>
    <n v="16907.36"/>
    <n v="2817.893"/>
    <n v="125"/>
    <n v="35.5"/>
    <n v="9717.64"/>
    <x v="1"/>
    <x v="11"/>
    <x v="48"/>
  </r>
  <r>
    <x v="0"/>
    <d v="2019-12-05T00:00:00"/>
    <x v="0"/>
    <n v="575.54999999999995"/>
    <m/>
    <n v="14964.3"/>
    <n v="9093.4249999999993"/>
    <n v="15.8"/>
    <m/>
    <n v="26"/>
    <n v="5870.875"/>
    <x v="1"/>
    <x v="11"/>
    <x v="48"/>
  </r>
  <r>
    <x v="0"/>
    <d v="2019-12-05T00:00:00"/>
    <x v="1"/>
    <n v="450"/>
    <n v="4"/>
    <n v="15975"/>
    <n v="11271.574000000001"/>
    <n v="2817.893"/>
    <n v="112.5"/>
    <n v="35.5"/>
    <n v="4703.4260000000004"/>
    <x v="1"/>
    <x v="11"/>
    <x v="48"/>
  </r>
  <r>
    <x v="0"/>
    <d v="2019-12-05T00:00:00"/>
    <x v="0"/>
    <n v="182.04"/>
    <m/>
    <n v="4733.04"/>
    <n v="2876.1480000000001"/>
    <n v="15.8"/>
    <m/>
    <n v="26"/>
    <n v="1856.8920000000001"/>
    <x v="1"/>
    <x v="11"/>
    <x v="48"/>
  </r>
  <r>
    <x v="0"/>
    <d v="2019-12-05T00:00:00"/>
    <x v="1"/>
    <n v="100"/>
    <n v="1"/>
    <n v="3550"/>
    <n v="2817.893"/>
    <n v="2817.893"/>
    <n v="100"/>
    <n v="35.5"/>
    <n v="732.10699999999997"/>
    <x v="1"/>
    <x v="11"/>
    <x v="48"/>
  </r>
  <r>
    <x v="0"/>
    <d v="2019-12-05T00:00:00"/>
    <x v="0"/>
    <n v="228.28"/>
    <m/>
    <n v="5935.28"/>
    <n v="3606.7190000000001"/>
    <n v="15.8"/>
    <m/>
    <n v="26"/>
    <n v="2328.5610000000001"/>
    <x v="1"/>
    <x v="11"/>
    <x v="48"/>
  </r>
  <r>
    <x v="0"/>
    <d v="2019-12-05T00:00:00"/>
    <x v="1"/>
    <n v="522"/>
    <n v="5"/>
    <n v="18531"/>
    <n v="14089.467000000001"/>
    <n v="2817.893"/>
    <n v="104.4"/>
    <n v="35.5"/>
    <n v="4441.5330000000004"/>
    <x v="1"/>
    <x v="11"/>
    <x v="48"/>
  </r>
  <r>
    <x v="0"/>
    <d v="2019-12-05T00:00:00"/>
    <x v="1"/>
    <n v="108"/>
    <n v="1"/>
    <n v="3834"/>
    <n v="2817.893"/>
    <n v="2817.893"/>
    <n v="108"/>
    <n v="35.5"/>
    <n v="1016.107"/>
    <x v="1"/>
    <x v="11"/>
    <x v="48"/>
  </r>
  <r>
    <x v="0"/>
    <d v="2019-12-05T00:00:00"/>
    <x v="1"/>
    <n v="303"/>
    <n v="3"/>
    <n v="10756.5"/>
    <n v="8453.68"/>
    <n v="2817.893"/>
    <n v="101"/>
    <n v="35.5"/>
    <n v="2302.8200000000002"/>
    <x v="1"/>
    <x v="11"/>
    <x v="48"/>
  </r>
  <r>
    <x v="0"/>
    <d v="2019-12-05T00:00:00"/>
    <x v="1"/>
    <n v="350"/>
    <n v="3"/>
    <n v="12425"/>
    <n v="8453.68"/>
    <n v="2817.893"/>
    <n v="116.66666666666667"/>
    <n v="35.5"/>
    <n v="3971.32"/>
    <x v="1"/>
    <x v="11"/>
    <x v="48"/>
  </r>
  <r>
    <x v="0"/>
    <d v="2019-12-05T00:00:00"/>
    <x v="1"/>
    <n v="1201"/>
    <n v="12"/>
    <n v="42635.5"/>
    <n v="33814.720999999998"/>
    <n v="2817.893"/>
    <n v="100.08333333333333"/>
    <n v="35.5"/>
    <n v="8820.7790000000005"/>
    <x v="1"/>
    <x v="11"/>
    <x v="48"/>
  </r>
  <r>
    <x v="0"/>
    <d v="2019-12-05T00:00:00"/>
    <x v="1"/>
    <n v="225"/>
    <n v="2"/>
    <n v="7987.5"/>
    <n v="5635.7870000000003"/>
    <n v="2817.893"/>
    <n v="112.5"/>
    <n v="35.5"/>
    <n v="2351.7130000000002"/>
    <x v="1"/>
    <x v="11"/>
    <x v="48"/>
  </r>
  <r>
    <x v="0"/>
    <d v="2019-12-05T00:00:00"/>
    <x v="1"/>
    <n v="102"/>
    <n v="1"/>
    <n v="3621"/>
    <n v="2817.893"/>
    <n v="2817.893"/>
    <n v="102"/>
    <n v="35.5"/>
    <n v="803.10699999999997"/>
    <x v="1"/>
    <x v="11"/>
    <x v="48"/>
  </r>
  <r>
    <x v="0"/>
    <d v="2019-12-05T00:00:00"/>
    <x v="1"/>
    <n v="624"/>
    <n v="5"/>
    <n v="22152"/>
    <n v="14089.467000000001"/>
    <n v="2817.893"/>
    <n v="124.8"/>
    <n v="35.5"/>
    <n v="8062.5330000000004"/>
    <x v="1"/>
    <x v="11"/>
    <x v="48"/>
  </r>
  <r>
    <x v="0"/>
    <d v="2019-12-05T00:00:00"/>
    <x v="1"/>
    <n v="192"/>
    <n v="2"/>
    <n v="6816"/>
    <n v="3057.6750000000002"/>
    <n v="1528.838"/>
    <n v="96"/>
    <n v="35.5"/>
    <n v="3758.3249999999998"/>
    <x v="1"/>
    <x v="11"/>
    <x v="48"/>
  </r>
  <r>
    <x v="0"/>
    <d v="2019-12-05T00:00:00"/>
    <x v="1"/>
    <n v="216"/>
    <n v="2"/>
    <n v="7668"/>
    <n v="3057.6750000000002"/>
    <n v="1528.838"/>
    <n v="108"/>
    <n v="35.5"/>
    <n v="4610.3249999999998"/>
    <x v="1"/>
    <x v="11"/>
    <x v="48"/>
  </r>
  <r>
    <x v="0"/>
    <d v="2019-12-05T00:00:00"/>
    <x v="1"/>
    <n v="2834"/>
    <n v="24"/>
    <n v="99190"/>
    <n v="36692.101999999999"/>
    <n v="1528.838"/>
    <n v="118.08333333333333"/>
    <n v="35"/>
    <n v="62497.898000000001"/>
    <x v="1"/>
    <x v="11"/>
    <x v="48"/>
  </r>
  <r>
    <x v="0"/>
    <d v="2019-12-05T00:00:00"/>
    <x v="1"/>
    <n v="102"/>
    <n v="1"/>
    <n v="3621"/>
    <n v="1528.838"/>
    <n v="1528.838"/>
    <n v="102"/>
    <n v="35.5"/>
    <n v="2092.1619999999998"/>
    <x v="1"/>
    <x v="11"/>
    <x v="48"/>
  </r>
  <r>
    <x v="0"/>
    <d v="2019-12-05T00:00:00"/>
    <x v="1"/>
    <n v="120"/>
    <n v="1"/>
    <n v="4260"/>
    <n v="1528.838"/>
    <n v="1528.838"/>
    <n v="120"/>
    <n v="35.5"/>
    <n v="2731.1619999999998"/>
    <x v="1"/>
    <x v="11"/>
    <x v="48"/>
  </r>
  <r>
    <x v="0"/>
    <d v="2019-12-05T00:00:00"/>
    <x v="1"/>
    <n v="3419"/>
    <n v="30"/>
    <n v="119665"/>
    <n v="84536.801000000007"/>
    <n v="2817.893"/>
    <n v="113.96666666666667"/>
    <n v="35"/>
    <n v="35128.199000000001"/>
    <x v="1"/>
    <x v="11"/>
    <x v="48"/>
  </r>
  <r>
    <x v="0"/>
    <d v="2019-12-05T00:00:00"/>
    <x v="1"/>
    <n v="584"/>
    <n v="3"/>
    <n v="20732"/>
    <n v="8453.68"/>
    <n v="2817.893"/>
    <n v="194.66666666666666"/>
    <n v="35.5"/>
    <n v="12278.32"/>
    <x v="1"/>
    <x v="11"/>
    <x v="48"/>
  </r>
  <r>
    <x v="0"/>
    <d v="2019-12-05T00:00:00"/>
    <x v="1"/>
    <n v="192"/>
    <n v="2"/>
    <n v="6816"/>
    <n v="5635.7870000000003"/>
    <n v="2817.893"/>
    <n v="96"/>
    <n v="35.5"/>
    <n v="1180.213"/>
    <x v="1"/>
    <x v="11"/>
    <x v="48"/>
  </r>
  <r>
    <x v="0"/>
    <d v="2019-12-05T00:00:00"/>
    <x v="1"/>
    <n v="202"/>
    <n v="2"/>
    <n v="7171"/>
    <n v="3057.6750000000002"/>
    <n v="1528.838"/>
    <n v="101"/>
    <n v="35.5"/>
    <n v="4113.3249999999998"/>
    <x v="1"/>
    <x v="11"/>
    <x v="48"/>
  </r>
  <r>
    <x v="0"/>
    <d v="2019-12-05T00:00:00"/>
    <x v="1"/>
    <n v="800"/>
    <n v="8"/>
    <n v="28400"/>
    <n v="12230.700999999999"/>
    <n v="1528.838"/>
    <n v="100"/>
    <n v="35.5"/>
    <n v="16169.299000000001"/>
    <x v="1"/>
    <x v="11"/>
    <x v="48"/>
  </r>
  <r>
    <x v="1"/>
    <d v="2019-12-06T00:00:00"/>
    <x v="1"/>
    <n v="-251"/>
    <n v="-2"/>
    <n v="-8910.5"/>
    <n v="-3246.614"/>
    <n v="-1623.307"/>
    <n v="125.5"/>
    <n v="35.5"/>
    <n v="-5663.8860000000004"/>
    <x v="1"/>
    <x v="11"/>
    <x v="48"/>
  </r>
  <r>
    <x v="0"/>
    <d v="2019-12-06T00:00:00"/>
    <x v="1"/>
    <n v="584"/>
    <n v="5"/>
    <n v="20732"/>
    <n v="14089.467000000001"/>
    <n v="2817.893"/>
    <n v="116.8"/>
    <n v="35.5"/>
    <n v="6642.5330000000004"/>
    <x v="1"/>
    <x v="11"/>
    <x v="48"/>
  </r>
  <r>
    <x v="1"/>
    <d v="2019-12-06T00:00:00"/>
    <x v="1"/>
    <n v="-192"/>
    <n v="-2"/>
    <n v="-6816"/>
    <n v="-5635.7870000000003"/>
    <n v="-2817.893"/>
    <n v="96"/>
    <n v="35.5"/>
    <n v="-1180.213"/>
    <x v="1"/>
    <x v="11"/>
    <x v="48"/>
  </r>
  <r>
    <x v="0"/>
    <d v="2019-12-06T00:00:00"/>
    <x v="1"/>
    <n v="251"/>
    <n v="2"/>
    <n v="8910.5"/>
    <n v="5324.5"/>
    <n v="2662.25"/>
    <n v="125.5"/>
    <n v="35.5"/>
    <n v="3586"/>
    <x v="1"/>
    <x v="11"/>
    <x v="48"/>
  </r>
  <r>
    <x v="1"/>
    <d v="2019-12-06T00:00:00"/>
    <x v="1"/>
    <n v="-251"/>
    <n v="-2"/>
    <n v="-8910.5"/>
    <n v="-5324.5"/>
    <n v="-2662.25"/>
    <n v="125.5"/>
    <n v="35.5"/>
    <n v="-3586"/>
    <x v="1"/>
    <x v="11"/>
    <x v="48"/>
  </r>
  <r>
    <x v="0"/>
    <d v="2019-12-06T00:00:00"/>
    <x v="1"/>
    <n v="192"/>
    <n v="2"/>
    <n v="6816"/>
    <n v="3246.614"/>
    <n v="1623.307"/>
    <n v="96"/>
    <n v="35.5"/>
    <n v="3569.386"/>
    <x v="1"/>
    <x v="11"/>
    <x v="48"/>
  </r>
  <r>
    <x v="0"/>
    <d v="2019-12-06T00:00:00"/>
    <x v="1"/>
    <n v="480"/>
    <n v="5"/>
    <n v="16800"/>
    <n v="11780.275"/>
    <n v="2356.0549999999998"/>
    <n v="96"/>
    <n v="35"/>
    <n v="5019.7250000000004"/>
    <x v="1"/>
    <x v="11"/>
    <x v="48"/>
  </r>
  <r>
    <x v="0"/>
    <d v="2019-12-06T00:00:00"/>
    <x v="1"/>
    <n v="422"/>
    <n v="4"/>
    <n v="14770"/>
    <n v="9424.2199999999993"/>
    <n v="2356.0549999999998"/>
    <n v="105.5"/>
    <n v="35"/>
    <n v="5345.78"/>
    <x v="1"/>
    <x v="11"/>
    <x v="48"/>
  </r>
  <r>
    <x v="0"/>
    <d v="2019-12-06T00:00:00"/>
    <x v="1"/>
    <n v="604"/>
    <n v="6"/>
    <n v="21140"/>
    <n v="14136.33"/>
    <n v="2356.0549999999998"/>
    <n v="100.66666666666667"/>
    <n v="35"/>
    <n v="7003.67"/>
    <x v="1"/>
    <x v="11"/>
    <x v="48"/>
  </r>
  <r>
    <x v="1"/>
    <d v="2019-12-06T00:00:00"/>
    <x v="1"/>
    <n v="-584"/>
    <n v="-3"/>
    <n v="-20732"/>
    <n v="-8453.68"/>
    <n v="-2817.893"/>
    <n v="194.66666666666666"/>
    <n v="35.5"/>
    <n v="-12278.32"/>
    <x v="1"/>
    <x v="11"/>
    <x v="48"/>
  </r>
  <r>
    <x v="0"/>
    <d v="2019-12-06T00:00:00"/>
    <x v="1"/>
    <n v="550"/>
    <n v="5"/>
    <n v="19250"/>
    <n v="8787.7450000000008"/>
    <n v="1757.549"/>
    <n v="110"/>
    <n v="35"/>
    <n v="10462.254999999999"/>
    <x v="1"/>
    <x v="11"/>
    <x v="48"/>
  </r>
  <r>
    <x v="0"/>
    <d v="2019-12-06T00:00:00"/>
    <x v="1"/>
    <n v="430"/>
    <n v="4"/>
    <n v="15050"/>
    <n v="7030.1959999999999"/>
    <n v="1757.549"/>
    <n v="107.5"/>
    <n v="35"/>
    <n v="8019.8040000000001"/>
    <x v="1"/>
    <x v="11"/>
    <x v="48"/>
  </r>
  <r>
    <x v="0"/>
    <d v="2019-12-07T00:00:00"/>
    <x v="0"/>
    <n v="99.55"/>
    <m/>
    <n v="1493.25"/>
    <n v="1571.9780000000001"/>
    <n v="15.791"/>
    <m/>
    <n v="15"/>
    <n v="-78.727999999999994"/>
    <x v="1"/>
    <x v="11"/>
    <x v="48"/>
  </r>
  <r>
    <x v="0"/>
    <d v="2019-12-07T00:00:00"/>
    <x v="1"/>
    <n v="555"/>
    <n v="5"/>
    <n v="19425"/>
    <n v="12019.308000000001"/>
    <n v="2403.8620000000001"/>
    <n v="111"/>
    <n v="35"/>
    <n v="7405.692"/>
    <x v="1"/>
    <x v="11"/>
    <x v="48"/>
  </r>
  <r>
    <x v="0"/>
    <d v="2019-12-07T00:00:00"/>
    <x v="0"/>
    <n v="1286.01"/>
    <m/>
    <n v="33436.26"/>
    <n v="20307.169999999998"/>
    <n v="15.791"/>
    <m/>
    <n v="26"/>
    <n v="13129.09"/>
    <x v="1"/>
    <x v="11"/>
    <x v="48"/>
  </r>
  <r>
    <x v="0"/>
    <d v="2019-12-07T00:00:00"/>
    <x v="1"/>
    <n v="90"/>
    <n v="1"/>
    <n v="3150"/>
    <n v="2708.9549999999999"/>
    <n v="2708.9549999999999"/>
    <n v="90"/>
    <n v="35"/>
    <n v="441.04500000000002"/>
    <x v="1"/>
    <x v="11"/>
    <x v="48"/>
  </r>
  <r>
    <x v="0"/>
    <d v="2019-12-07T00:00:00"/>
    <x v="0"/>
    <n v="613.70000000000005"/>
    <m/>
    <n v="6137"/>
    <n v="9690.8349999999991"/>
    <n v="15.791"/>
    <m/>
    <n v="10"/>
    <n v="-3553.835"/>
    <x v="1"/>
    <x v="11"/>
    <x v="48"/>
  </r>
  <r>
    <x v="0"/>
    <d v="2019-12-07T00:00:00"/>
    <x v="1"/>
    <n v="188.5"/>
    <n v="2"/>
    <n v="6597.5"/>
    <n v="5417.9089999999997"/>
    <n v="2708.9549999999999"/>
    <n v="94.25"/>
    <n v="35"/>
    <n v="1179.5909999999999"/>
    <x v="1"/>
    <x v="11"/>
    <x v="48"/>
  </r>
  <r>
    <x v="0"/>
    <d v="2019-12-07T00:00:00"/>
    <x v="0"/>
    <n v="5.79"/>
    <m/>
    <n v="147.65"/>
    <n v="106.50700000000001"/>
    <n v="18.395"/>
    <m/>
    <n v="25.500900000000001"/>
    <n v="41.143000000000001"/>
    <x v="1"/>
    <x v="11"/>
    <x v="48"/>
  </r>
  <r>
    <x v="0"/>
    <d v="2019-12-07T00:00:00"/>
    <x v="1"/>
    <n v="984"/>
    <n v="10"/>
    <n v="33948"/>
    <n v="26622.499"/>
    <n v="2662.25"/>
    <n v="98.4"/>
    <n v="34.5"/>
    <n v="7325.5010000000002"/>
    <x v="1"/>
    <x v="11"/>
    <x v="48"/>
  </r>
  <r>
    <x v="0"/>
    <d v="2019-12-07T00:00:00"/>
    <x v="0"/>
    <n v="5.67"/>
    <m/>
    <n v="144.59"/>
    <n v="104.3"/>
    <n v="18.395"/>
    <m/>
    <n v="25.500900000000001"/>
    <n v="40.29"/>
    <x v="1"/>
    <x v="11"/>
    <x v="48"/>
  </r>
  <r>
    <x v="0"/>
    <d v="2019-12-07T00:00:00"/>
    <x v="1"/>
    <n v="933"/>
    <n v="8"/>
    <n v="32655"/>
    <n v="20755.375"/>
    <n v="2594.422"/>
    <n v="116.625"/>
    <n v="35"/>
    <n v="11899.625"/>
    <x v="1"/>
    <x v="11"/>
    <x v="48"/>
  </r>
  <r>
    <x v="0"/>
    <d v="2019-12-07T00:00:00"/>
    <x v="0"/>
    <n v="22.79"/>
    <m/>
    <n v="364.64"/>
    <n v="359.87299999999999"/>
    <n v="15.791"/>
    <m/>
    <n v="16"/>
    <n v="4.7670000000000003"/>
    <x v="1"/>
    <x v="11"/>
    <x v="48"/>
  </r>
  <r>
    <x v="0"/>
    <d v="2019-12-07T00:00:00"/>
    <x v="1"/>
    <n v="714"/>
    <n v="6"/>
    <n v="28560"/>
    <n v="14423.17"/>
    <n v="2403.8620000000001"/>
    <n v="119"/>
    <n v="40"/>
    <n v="14136.83"/>
    <x v="1"/>
    <x v="11"/>
    <x v="48"/>
  </r>
  <r>
    <x v="0"/>
    <d v="2019-12-07T00:00:00"/>
    <x v="1"/>
    <n v="302.5"/>
    <n v="3"/>
    <n v="10587.5"/>
    <n v="8126.8639999999996"/>
    <n v="2708.9549999999999"/>
    <n v="100.83333333333333"/>
    <n v="35"/>
    <n v="2460.636"/>
    <x v="1"/>
    <x v="11"/>
    <x v="48"/>
  </r>
  <r>
    <x v="0"/>
    <d v="2019-12-07T00:00:00"/>
    <x v="1"/>
    <n v="7892.5"/>
    <n v="2"/>
    <n v="7892.5"/>
    <n v="5417.9089999999997"/>
    <n v="2708.9549999999999"/>
    <n v="3946.25"/>
    <n v="1"/>
    <n v="2474.5909999999999"/>
    <x v="1"/>
    <x v="11"/>
    <x v="48"/>
  </r>
  <r>
    <x v="0"/>
    <d v="2019-12-07T00:00:00"/>
    <x v="1"/>
    <n v="98.5"/>
    <n v="1"/>
    <n v="3447.5"/>
    <n v="2708.9549999999999"/>
    <n v="2708.9549999999999"/>
    <n v="98.5"/>
    <n v="35"/>
    <n v="738.54499999999996"/>
    <x v="1"/>
    <x v="11"/>
    <x v="48"/>
  </r>
  <r>
    <x v="0"/>
    <d v="2019-12-07T00:00:00"/>
    <x v="1"/>
    <n v="336.5"/>
    <n v="3"/>
    <n v="11777.5"/>
    <n v="8126.8639999999996"/>
    <n v="2708.9549999999999"/>
    <n v="112.16666666666667"/>
    <n v="35"/>
    <n v="3650.636"/>
    <x v="1"/>
    <x v="11"/>
    <x v="48"/>
  </r>
  <r>
    <x v="0"/>
    <d v="2019-12-07T00:00:00"/>
    <x v="1"/>
    <n v="434.5"/>
    <n v="4"/>
    <n v="15207.5"/>
    <n v="10835.817999999999"/>
    <n v="2708.9549999999999"/>
    <n v="108.625"/>
    <n v="35"/>
    <n v="4371.6819999999998"/>
    <x v="1"/>
    <x v="11"/>
    <x v="48"/>
  </r>
  <r>
    <x v="0"/>
    <d v="2019-12-07T00:00:00"/>
    <x v="1"/>
    <n v="657"/>
    <n v="6"/>
    <n v="26280"/>
    <n v="16253.727000000001"/>
    <n v="2708.9549999999999"/>
    <n v="109.5"/>
    <n v="40"/>
    <n v="10026.272999999999"/>
    <x v="1"/>
    <x v="11"/>
    <x v="48"/>
  </r>
  <r>
    <x v="0"/>
    <d v="2019-12-07T00:00:00"/>
    <x v="1"/>
    <n v="84.5"/>
    <n v="1"/>
    <n v="2957.5"/>
    <n v="2708.9549999999999"/>
    <n v="2708.9549999999999"/>
    <n v="84.5"/>
    <n v="35"/>
    <n v="248.54499999999999"/>
    <x v="1"/>
    <x v="11"/>
    <x v="48"/>
  </r>
  <r>
    <x v="0"/>
    <d v="2019-12-10T00:00:00"/>
    <x v="0"/>
    <n v="234.16"/>
    <m/>
    <n v="5971.08"/>
    <n v="3723.76"/>
    <n v="15.903"/>
    <m/>
    <n v="25.5"/>
    <n v="2247.3200000000002"/>
    <x v="1"/>
    <x v="11"/>
    <x v="49"/>
  </r>
  <r>
    <x v="0"/>
    <d v="2019-12-10T00:00:00"/>
    <x v="1"/>
    <n v="40"/>
    <n v="1"/>
    <n v="1600"/>
    <n v="2350.556"/>
    <n v="2350.556"/>
    <n v="40"/>
    <n v="40"/>
    <n v="-750.55600000000004"/>
    <x v="1"/>
    <x v="11"/>
    <x v="49"/>
  </r>
  <r>
    <x v="0"/>
    <d v="2019-12-10T00:00:00"/>
    <x v="0"/>
    <n v="294.69"/>
    <m/>
    <n v="7514.6"/>
    <n v="4686.3459999999995"/>
    <n v="15.903"/>
    <m/>
    <n v="25.5"/>
    <n v="2828.2539999999999"/>
    <x v="1"/>
    <x v="11"/>
    <x v="49"/>
  </r>
  <r>
    <x v="0"/>
    <d v="2019-12-10T00:00:00"/>
    <x v="1"/>
    <n v="115.4"/>
    <n v="1"/>
    <n v="4039"/>
    <n v="1623.307"/>
    <n v="1623.307"/>
    <n v="115.4"/>
    <n v="35"/>
    <n v="2415.6930000000002"/>
    <x v="1"/>
    <x v="11"/>
    <x v="49"/>
  </r>
  <r>
    <x v="0"/>
    <d v="2019-12-10T00:00:00"/>
    <x v="0"/>
    <n v="119.63"/>
    <m/>
    <n v="3050.57"/>
    <n v="1902.432"/>
    <n v="15.903"/>
    <m/>
    <n v="25.5"/>
    <n v="1148.1379999999999"/>
    <x v="1"/>
    <x v="11"/>
    <x v="49"/>
  </r>
  <r>
    <x v="0"/>
    <d v="2019-12-10T00:00:00"/>
    <x v="1"/>
    <n v="117.5"/>
    <n v="1"/>
    <n v="3525"/>
    <n v="2403.8620000000001"/>
    <n v="2403.8620000000001"/>
    <n v="117.5"/>
    <n v="30"/>
    <n v="1121.1379999999999"/>
    <x v="1"/>
    <x v="11"/>
    <x v="49"/>
  </r>
  <r>
    <x v="0"/>
    <d v="2019-12-10T00:00:00"/>
    <x v="0"/>
    <n v="234.56"/>
    <m/>
    <n v="5981.28"/>
    <n v="3730.1210000000001"/>
    <n v="15.903"/>
    <m/>
    <n v="25.5"/>
    <n v="2251.1590000000001"/>
    <x v="1"/>
    <x v="11"/>
    <x v="49"/>
  </r>
  <r>
    <x v="0"/>
    <d v="2019-12-10T00:00:00"/>
    <x v="1"/>
    <n v="70"/>
    <n v="1"/>
    <n v="2800"/>
    <n v="2403.8620000000001"/>
    <n v="2403.8620000000001"/>
    <n v="70"/>
    <n v="40"/>
    <n v="396.13799999999998"/>
    <x v="1"/>
    <x v="11"/>
    <x v="49"/>
  </r>
  <r>
    <x v="0"/>
    <d v="2019-12-10T00:00:00"/>
    <x v="0"/>
    <n v="344.13"/>
    <m/>
    <n v="8775.32"/>
    <n v="5472.5720000000001"/>
    <n v="15.903"/>
    <m/>
    <n v="25.5"/>
    <n v="3302.748"/>
    <x v="1"/>
    <x v="11"/>
    <x v="49"/>
  </r>
  <r>
    <x v="0"/>
    <d v="2019-12-10T00:00:00"/>
    <x v="1"/>
    <n v="228.6"/>
    <n v="2"/>
    <n v="8115.3"/>
    <n v="3246.614"/>
    <n v="1623.307"/>
    <n v="114.3"/>
    <n v="35.5"/>
    <n v="4868.6859999999997"/>
    <x v="1"/>
    <x v="11"/>
    <x v="49"/>
  </r>
  <r>
    <x v="0"/>
    <d v="2019-12-10T00:00:00"/>
    <x v="0"/>
    <n v="577.07000000000005"/>
    <m/>
    <n v="14715.29"/>
    <n v="9176.93"/>
    <n v="15.903"/>
    <m/>
    <n v="25.5"/>
    <n v="5538.36"/>
    <x v="1"/>
    <x v="11"/>
    <x v="49"/>
  </r>
  <r>
    <x v="0"/>
    <d v="2019-12-10T00:00:00"/>
    <x v="1"/>
    <n v="500.8"/>
    <n v="4"/>
    <n v="17528"/>
    <n v="10649"/>
    <n v="2662.25"/>
    <n v="125.2"/>
    <n v="35"/>
    <n v="6879"/>
    <x v="1"/>
    <x v="11"/>
    <x v="49"/>
  </r>
  <r>
    <x v="0"/>
    <d v="2019-12-10T00:00:00"/>
    <x v="0"/>
    <n v="443.15"/>
    <m/>
    <n v="11300.33"/>
    <n v="7047.25"/>
    <n v="15.903"/>
    <m/>
    <n v="25.5"/>
    <n v="4253.08"/>
    <x v="1"/>
    <x v="11"/>
    <x v="49"/>
  </r>
  <r>
    <x v="0"/>
    <d v="2019-12-10T00:00:00"/>
    <x v="1"/>
    <n v="134"/>
    <n v="1"/>
    <n v="4020"/>
    <n v="2662.25"/>
    <n v="2662.25"/>
    <n v="134"/>
    <n v="30"/>
    <n v="1357.75"/>
    <x v="1"/>
    <x v="11"/>
    <x v="49"/>
  </r>
  <r>
    <x v="0"/>
    <d v="2019-12-10T00:00:00"/>
    <x v="0"/>
    <n v="244.47"/>
    <m/>
    <n v="6233.99"/>
    <n v="3887.7159999999999"/>
    <n v="15.903"/>
    <m/>
    <n v="25.5"/>
    <n v="2346.2739999999999"/>
    <x v="1"/>
    <x v="11"/>
    <x v="49"/>
  </r>
  <r>
    <x v="0"/>
    <d v="2019-12-10T00:00:00"/>
    <x v="1"/>
    <n v="2020"/>
    <n v="17"/>
    <n v="70700"/>
    <n v="45258.248"/>
    <n v="2662.25"/>
    <n v="118.82352941176471"/>
    <n v="35"/>
    <n v="25441.752"/>
    <x v="1"/>
    <x v="11"/>
    <x v="49"/>
  </r>
  <r>
    <x v="0"/>
    <d v="2019-12-10T00:00:00"/>
    <x v="0"/>
    <n v="1165.8"/>
    <m/>
    <n v="29727.9"/>
    <n v="18539.285"/>
    <n v="15.903"/>
    <m/>
    <n v="25.5"/>
    <n v="11188.615"/>
    <x v="1"/>
    <x v="11"/>
    <x v="49"/>
  </r>
  <r>
    <x v="0"/>
    <d v="2019-12-10T00:00:00"/>
    <x v="1"/>
    <n v="100.2"/>
    <n v="1"/>
    <n v="3507"/>
    <n v="2662.25"/>
    <n v="2662.25"/>
    <n v="100.2"/>
    <n v="35"/>
    <n v="844.75"/>
    <x v="1"/>
    <x v="11"/>
    <x v="49"/>
  </r>
  <r>
    <x v="0"/>
    <d v="2019-12-10T00:00:00"/>
    <x v="0"/>
    <n v="46.34"/>
    <m/>
    <n v="695.1"/>
    <n v="736.928"/>
    <n v="15.903"/>
    <m/>
    <n v="15"/>
    <n v="-41.828000000000003"/>
    <x v="1"/>
    <x v="11"/>
    <x v="49"/>
  </r>
  <r>
    <x v="0"/>
    <d v="2019-12-10T00:00:00"/>
    <x v="1"/>
    <n v="453.5"/>
    <n v="4"/>
    <n v="15872.5"/>
    <n v="10835.817999999999"/>
    <n v="2708.9549999999999"/>
    <n v="113.375"/>
    <n v="35"/>
    <n v="5036.6819999999998"/>
    <x v="1"/>
    <x v="11"/>
    <x v="49"/>
  </r>
  <r>
    <x v="0"/>
    <d v="2019-12-10T00:00:00"/>
    <x v="0"/>
    <n v="862.65"/>
    <m/>
    <n v="21997.58"/>
    <n v="13718.403"/>
    <n v="15.903"/>
    <m/>
    <n v="25.5"/>
    <n v="8279.1769999999997"/>
    <x v="1"/>
    <x v="11"/>
    <x v="49"/>
  </r>
  <r>
    <x v="0"/>
    <d v="2019-12-10T00:00:00"/>
    <x v="1"/>
    <n v="95.5"/>
    <n v="1"/>
    <n v="3342.5"/>
    <n v="2708.9549999999999"/>
    <n v="2708.9549999999999"/>
    <n v="95.5"/>
    <n v="35"/>
    <n v="633.54499999999996"/>
    <x v="1"/>
    <x v="11"/>
    <x v="49"/>
  </r>
  <r>
    <x v="0"/>
    <d v="2019-12-10T00:00:00"/>
    <x v="0"/>
    <n v="352.2"/>
    <m/>
    <n v="8981.1"/>
    <n v="5600.9059999999999"/>
    <n v="15.903"/>
    <m/>
    <n v="25.5"/>
    <n v="3380.194"/>
    <x v="1"/>
    <x v="11"/>
    <x v="49"/>
  </r>
  <r>
    <x v="0"/>
    <d v="2019-12-10T00:00:00"/>
    <x v="1"/>
    <n v="12885"/>
    <n v="54"/>
    <n v="222266.25"/>
    <n v="143761.49400000001"/>
    <n v="2662.25"/>
    <n v="238.61111111111111"/>
    <n v="17.25"/>
    <n v="78504.755999999994"/>
    <x v="1"/>
    <x v="11"/>
    <x v="49"/>
  </r>
  <r>
    <x v="0"/>
    <d v="2019-12-10T00:00:00"/>
    <x v="0"/>
    <n v="436.5"/>
    <m/>
    <n v="11130.75"/>
    <n v="6941.4979999999996"/>
    <n v="15.903"/>
    <m/>
    <n v="25.5"/>
    <n v="4189.2520000000004"/>
    <x v="1"/>
    <x v="11"/>
    <x v="49"/>
  </r>
  <r>
    <x v="0"/>
    <d v="2019-12-10T00:00:00"/>
    <x v="1"/>
    <n v="12885"/>
    <n v="54"/>
    <n v="222266.25"/>
    <n v="94907.645999999993"/>
    <n v="1757.549"/>
    <n v="238.61111111111111"/>
    <n v="17.25"/>
    <n v="127358.60400000001"/>
    <x v="1"/>
    <x v="11"/>
    <x v="49"/>
  </r>
  <r>
    <x v="0"/>
    <d v="2019-12-10T00:00:00"/>
    <x v="0"/>
    <n v="857.64"/>
    <m/>
    <n v="22298.639999999999"/>
    <n v="13638.731"/>
    <n v="15.903"/>
    <m/>
    <n v="26"/>
    <n v="8659.9089999999997"/>
    <x v="1"/>
    <x v="11"/>
    <x v="49"/>
  </r>
  <r>
    <x v="0"/>
    <d v="2019-12-10T00:00:00"/>
    <x v="1"/>
    <n v="112"/>
    <n v="1"/>
    <n v="3360"/>
    <n v="2708.9549999999999"/>
    <n v="2708.9549999999999"/>
    <n v="112"/>
    <n v="30"/>
    <n v="651.04499999999996"/>
    <x v="1"/>
    <x v="11"/>
    <x v="49"/>
  </r>
  <r>
    <x v="0"/>
    <d v="2019-12-10T00:00:00"/>
    <x v="0"/>
    <n v="1035.79"/>
    <m/>
    <n v="26412.65"/>
    <n v="16471.785"/>
    <n v="15.903"/>
    <m/>
    <n v="25.5"/>
    <n v="9940.8649999999998"/>
    <x v="1"/>
    <x v="11"/>
    <x v="49"/>
  </r>
  <r>
    <x v="0"/>
    <d v="2019-12-10T00:00:00"/>
    <x v="1"/>
    <n v="207.5"/>
    <n v="2"/>
    <n v="7262.5"/>
    <n v="5417.9089999999997"/>
    <n v="2708.9549999999999"/>
    <n v="103.75"/>
    <n v="35"/>
    <n v="1844.5909999999999"/>
    <x v="1"/>
    <x v="11"/>
    <x v="49"/>
  </r>
  <r>
    <x v="0"/>
    <d v="2019-12-10T00:00:00"/>
    <x v="0"/>
    <n v="314.39999999999998"/>
    <m/>
    <n v="8017.2"/>
    <n v="4999.7870000000003"/>
    <n v="15.903"/>
    <m/>
    <n v="25.5"/>
    <n v="3017.413"/>
    <x v="1"/>
    <x v="11"/>
    <x v="49"/>
  </r>
  <r>
    <x v="0"/>
    <d v="2019-12-10T00:00:00"/>
    <x v="1"/>
    <n v="890.5"/>
    <n v="8"/>
    <n v="30722.25"/>
    <n v="21671.635999999999"/>
    <n v="2708.9549999999999"/>
    <n v="111.3125"/>
    <n v="34.5"/>
    <n v="9050.6139999999996"/>
    <x v="1"/>
    <x v="11"/>
    <x v="49"/>
  </r>
  <r>
    <x v="0"/>
    <d v="2019-12-10T00:00:00"/>
    <x v="0"/>
    <n v="911.6"/>
    <m/>
    <n v="23245.8"/>
    <n v="14496.837"/>
    <n v="15.903"/>
    <m/>
    <n v="25.5"/>
    <n v="8748.9629999999997"/>
    <x v="1"/>
    <x v="11"/>
    <x v="49"/>
  </r>
  <r>
    <x v="0"/>
    <d v="2019-12-10T00:00:00"/>
    <x v="1"/>
    <n v="50"/>
    <n v="1"/>
    <n v="2000"/>
    <n v="2708.9549999999999"/>
    <n v="2708.9549999999999"/>
    <n v="50"/>
    <n v="40"/>
    <n v="-708.95500000000004"/>
    <x v="1"/>
    <x v="11"/>
    <x v="49"/>
  </r>
  <r>
    <x v="0"/>
    <d v="2019-12-10T00:00:00"/>
    <x v="0"/>
    <n v="1357"/>
    <m/>
    <n v="34603.5"/>
    <n v="21579.867999999999"/>
    <n v="15.903"/>
    <m/>
    <n v="25.5"/>
    <n v="13023.632"/>
    <x v="1"/>
    <x v="11"/>
    <x v="49"/>
  </r>
  <r>
    <x v="0"/>
    <d v="2019-12-10T00:00:00"/>
    <x v="1"/>
    <n v="107"/>
    <n v="1"/>
    <n v="3798.5"/>
    <n v="2708.9549999999999"/>
    <n v="2708.9549999999999"/>
    <n v="107"/>
    <n v="35.5"/>
    <n v="1089.5450000000001"/>
    <x v="1"/>
    <x v="11"/>
    <x v="49"/>
  </r>
  <r>
    <x v="0"/>
    <d v="2019-12-10T00:00:00"/>
    <x v="0"/>
    <n v="1306.8800000000001"/>
    <m/>
    <n v="34632.32"/>
    <n v="20782.828000000001"/>
    <n v="15.903"/>
    <m/>
    <n v="26.5"/>
    <n v="13849.492"/>
    <x v="1"/>
    <x v="11"/>
    <x v="49"/>
  </r>
  <r>
    <x v="0"/>
    <d v="2019-12-10T00:00:00"/>
    <x v="0"/>
    <n v="105.56"/>
    <m/>
    <n v="2691.78"/>
    <n v="1678.682"/>
    <n v="15.903"/>
    <m/>
    <n v="25.5"/>
    <n v="1013.098"/>
    <x v="1"/>
    <x v="11"/>
    <x v="49"/>
  </r>
  <r>
    <x v="0"/>
    <d v="2019-12-10T00:00:00"/>
    <x v="0"/>
    <n v="783.78"/>
    <m/>
    <n v="20378.28"/>
    <n v="12464.163"/>
    <n v="15.903"/>
    <m/>
    <n v="26"/>
    <n v="7914.1170000000002"/>
    <x v="1"/>
    <x v="11"/>
    <x v="49"/>
  </r>
  <r>
    <x v="0"/>
    <d v="2019-12-10T00:00:00"/>
    <x v="0"/>
    <n v="1390.87"/>
    <m/>
    <n v="36162.620000000003"/>
    <n v="22118.49"/>
    <n v="15.903"/>
    <m/>
    <n v="26"/>
    <n v="14044.13"/>
    <x v="1"/>
    <x v="11"/>
    <x v="49"/>
  </r>
  <r>
    <x v="0"/>
    <d v="2019-12-10T00:00:00"/>
    <x v="0"/>
    <n v="481.8"/>
    <m/>
    <n v="12285.9"/>
    <n v="7661.8869999999997"/>
    <n v="15.903"/>
    <m/>
    <n v="25.5"/>
    <n v="4624.0129999999999"/>
    <x v="1"/>
    <x v="11"/>
    <x v="49"/>
  </r>
  <r>
    <x v="0"/>
    <d v="2019-12-10T00:00:00"/>
    <x v="0"/>
    <n v="441.34"/>
    <m/>
    <n v="11254.17"/>
    <n v="7018.4660000000003"/>
    <n v="15.903"/>
    <m/>
    <n v="25.5"/>
    <n v="4235.7039999999997"/>
    <x v="1"/>
    <x v="11"/>
    <x v="49"/>
  </r>
  <r>
    <x v="0"/>
    <d v="2019-12-10T00:00:00"/>
    <x v="0"/>
    <n v="70.040000000000006"/>
    <m/>
    <n v="1786.02"/>
    <n v="1113.82"/>
    <n v="15.903"/>
    <m/>
    <n v="25.5"/>
    <n v="672.2"/>
    <x v="1"/>
    <x v="11"/>
    <x v="49"/>
  </r>
  <r>
    <x v="0"/>
    <d v="2019-12-11T00:00:00"/>
    <x v="1"/>
    <n v="336"/>
    <n v="3"/>
    <n v="12264"/>
    <n v="7986.75"/>
    <n v="2662.25"/>
    <n v="112"/>
    <n v="36.5"/>
    <n v="4277.25"/>
    <x v="1"/>
    <x v="11"/>
    <x v="49"/>
  </r>
  <r>
    <x v="0"/>
    <d v="2019-12-11T00:00:00"/>
    <x v="1"/>
    <n v="208"/>
    <n v="2"/>
    <n v="7592"/>
    <n v="5324.5"/>
    <n v="2662.25"/>
    <n v="104"/>
    <n v="36.5"/>
    <n v="2267.5"/>
    <x v="1"/>
    <x v="11"/>
    <x v="49"/>
  </r>
  <r>
    <x v="0"/>
    <d v="2019-12-11T00:00:00"/>
    <x v="1"/>
    <n v="236"/>
    <n v="2"/>
    <n v="8496"/>
    <n v="5324.5"/>
    <n v="2662.25"/>
    <n v="118"/>
    <n v="36"/>
    <n v="3171.5"/>
    <x v="1"/>
    <x v="11"/>
    <x v="49"/>
  </r>
  <r>
    <x v="0"/>
    <d v="2019-12-11T00:00:00"/>
    <x v="1"/>
    <n v="580"/>
    <n v="6"/>
    <n v="21170"/>
    <n v="15973.499"/>
    <n v="2662.25"/>
    <n v="96.666666666666671"/>
    <n v="36.5"/>
    <n v="5196.5010000000002"/>
    <x v="1"/>
    <x v="11"/>
    <x v="49"/>
  </r>
  <r>
    <x v="0"/>
    <d v="2019-12-11T00:00:00"/>
    <x v="1"/>
    <n v="190"/>
    <n v="2"/>
    <n v="6935"/>
    <n v="5324.5"/>
    <n v="2662.25"/>
    <n v="95"/>
    <n v="36.5"/>
    <n v="1610.5"/>
    <x v="1"/>
    <x v="11"/>
    <x v="49"/>
  </r>
  <r>
    <x v="0"/>
    <d v="2019-12-11T00:00:00"/>
    <x v="1"/>
    <n v="304"/>
    <n v="3"/>
    <n v="11096"/>
    <n v="7986.75"/>
    <n v="2662.25"/>
    <n v="101.33333333333333"/>
    <n v="36.5"/>
    <n v="3109.25"/>
    <x v="1"/>
    <x v="11"/>
    <x v="49"/>
  </r>
  <r>
    <x v="0"/>
    <d v="2019-12-11T00:00:00"/>
    <x v="1"/>
    <n v="90"/>
    <n v="1"/>
    <n v="1500"/>
    <n v="2662.25"/>
    <n v="2662.25"/>
    <n v="90"/>
    <n v="16.666699999999999"/>
    <n v="-1162.25"/>
    <x v="1"/>
    <x v="11"/>
    <x v="49"/>
  </r>
  <r>
    <x v="0"/>
    <d v="2019-12-11T00:00:00"/>
    <x v="1"/>
    <n v="246"/>
    <n v="2"/>
    <n v="8979"/>
    <n v="5324.5"/>
    <n v="2662.25"/>
    <n v="123"/>
    <n v="36.5"/>
    <n v="3654.5"/>
    <x v="1"/>
    <x v="11"/>
    <x v="49"/>
  </r>
  <r>
    <x v="0"/>
    <d v="2019-12-11T00:00:00"/>
    <x v="1"/>
    <n v="394"/>
    <n v="4"/>
    <n v="14184"/>
    <n v="10649"/>
    <n v="2662.25"/>
    <n v="98.5"/>
    <n v="36"/>
    <n v="3535"/>
    <x v="1"/>
    <x v="11"/>
    <x v="49"/>
  </r>
  <r>
    <x v="0"/>
    <d v="2019-12-11T00:00:00"/>
    <x v="1"/>
    <n v="306"/>
    <n v="3"/>
    <n v="11169"/>
    <n v="7986.75"/>
    <n v="2662.25"/>
    <n v="102"/>
    <n v="36.5"/>
    <n v="3182.25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206"/>
    <n v="2"/>
    <n v="7519"/>
    <n v="5324.5"/>
    <n v="2662.25"/>
    <n v="103"/>
    <n v="36.5"/>
    <n v="2194.5"/>
    <x v="1"/>
    <x v="11"/>
    <x v="49"/>
  </r>
  <r>
    <x v="0"/>
    <d v="2019-12-11T00:00:00"/>
    <x v="1"/>
    <n v="1414"/>
    <n v="12"/>
    <n v="50904"/>
    <n v="31946.999"/>
    <n v="2662.25"/>
    <n v="117.83333333333333"/>
    <n v="36"/>
    <n v="18957.001"/>
    <x v="1"/>
    <x v="11"/>
    <x v="49"/>
  </r>
  <r>
    <x v="0"/>
    <d v="2019-12-11T00:00:00"/>
    <x v="1"/>
    <n v="830"/>
    <n v="9"/>
    <n v="30295"/>
    <n v="23960.249"/>
    <n v="2662.25"/>
    <n v="92.222222222222229"/>
    <n v="36.5"/>
    <n v="6334.7510000000002"/>
    <x v="1"/>
    <x v="11"/>
    <x v="49"/>
  </r>
  <r>
    <x v="0"/>
    <d v="2019-12-11T00:00:00"/>
    <x v="1"/>
    <n v="526"/>
    <n v="5"/>
    <n v="19199"/>
    <n v="13311.249"/>
    <n v="2662.25"/>
    <n v="105.2"/>
    <n v="36.5"/>
    <n v="5887.7510000000002"/>
    <x v="1"/>
    <x v="11"/>
    <x v="49"/>
  </r>
  <r>
    <x v="0"/>
    <d v="2019-12-11T00:00:00"/>
    <x v="1"/>
    <n v="613"/>
    <n v="5"/>
    <n v="22374.5"/>
    <n v="13311.249"/>
    <n v="2662.25"/>
    <n v="122.6"/>
    <n v="36.5"/>
    <n v="9063.2510000000002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115"/>
    <n v="1"/>
    <n v="4197.5"/>
    <n v="2662.25"/>
    <n v="2662.25"/>
    <n v="115"/>
    <n v="36.5"/>
    <n v="1535.25"/>
    <x v="1"/>
    <x v="11"/>
    <x v="49"/>
  </r>
  <r>
    <x v="0"/>
    <d v="2019-12-11T00:00:00"/>
    <x v="1"/>
    <n v="192"/>
    <n v="2"/>
    <n v="7008"/>
    <n v="5324.5"/>
    <n v="2662.25"/>
    <n v="96"/>
    <n v="36.5"/>
    <n v="1683.5"/>
    <x v="1"/>
    <x v="11"/>
    <x v="49"/>
  </r>
  <r>
    <x v="0"/>
    <d v="2019-12-11T00:00:00"/>
    <x v="1"/>
    <n v="1430"/>
    <n v="12"/>
    <n v="51480"/>
    <n v="31946.999"/>
    <n v="2662.25"/>
    <n v="119.16666666666667"/>
    <n v="36"/>
    <n v="19533.001"/>
    <x v="1"/>
    <x v="11"/>
    <x v="49"/>
  </r>
  <r>
    <x v="0"/>
    <d v="2019-12-12T00:00:00"/>
    <x v="0"/>
    <n v="722.4"/>
    <m/>
    <n v="17698.8"/>
    <n v="11463.414000000001"/>
    <n v="15.869"/>
    <m/>
    <n v="24.5"/>
    <n v="6235.3860000000004"/>
    <x v="1"/>
    <x v="11"/>
    <x v="49"/>
  </r>
  <r>
    <x v="0"/>
    <d v="2019-12-12T00:00:00"/>
    <x v="1"/>
    <n v="1349"/>
    <n v="10"/>
    <n v="53960"/>
    <n v="27332.653999999999"/>
    <n v="2733.2649999999999"/>
    <n v="134.9"/>
    <n v="40"/>
    <n v="26627.346000000001"/>
    <x v="1"/>
    <x v="11"/>
    <x v="49"/>
  </r>
  <r>
    <x v="0"/>
    <d v="2019-12-12T00:00:00"/>
    <x v="0"/>
    <n v="471.64"/>
    <m/>
    <n v="11555.18"/>
    <n v="7484.2259999999997"/>
    <n v="15.869"/>
    <m/>
    <n v="24.5"/>
    <n v="4070.9540000000002"/>
    <x v="1"/>
    <x v="11"/>
    <x v="49"/>
  </r>
  <r>
    <x v="0"/>
    <d v="2019-12-12T00:00:00"/>
    <x v="1"/>
    <n v="1106"/>
    <n v="10"/>
    <n v="39263"/>
    <n v="27135.572"/>
    <n v="2713.5569999999998"/>
    <n v="110.6"/>
    <n v="35.5"/>
    <n v="12127.428"/>
    <x v="1"/>
    <x v="11"/>
    <x v="49"/>
  </r>
  <r>
    <x v="0"/>
    <d v="2019-12-12T00:00:00"/>
    <x v="0"/>
    <n v="469"/>
    <m/>
    <n v="11490.5"/>
    <n v="7442.3329999999996"/>
    <n v="15.869"/>
    <m/>
    <n v="24.5"/>
    <n v="4048.166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329.67"/>
    <m/>
    <n v="8076.92"/>
    <n v="5231.3729999999996"/>
    <n v="15.869"/>
    <m/>
    <n v="24.5"/>
    <n v="2845.547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230.28"/>
    <m/>
    <n v="5641.86"/>
    <n v="3654.201"/>
    <n v="15.869"/>
    <m/>
    <n v="24.5"/>
    <n v="1987.6590000000001"/>
    <x v="1"/>
    <x v="11"/>
    <x v="49"/>
  </r>
  <r>
    <x v="0"/>
    <d v="2019-12-12T00:00:00"/>
    <x v="1"/>
    <n v="406"/>
    <n v="4"/>
    <n v="14616"/>
    <n v="10854.228999999999"/>
    <n v="2713.5569999999998"/>
    <n v="101.5"/>
    <n v="36"/>
    <n v="3761.7710000000002"/>
    <x v="1"/>
    <x v="11"/>
    <x v="49"/>
  </r>
  <r>
    <x v="0"/>
    <d v="2019-12-12T00:00:00"/>
    <x v="0"/>
    <n v="415.56"/>
    <m/>
    <n v="10181.219999999999"/>
    <n v="6594.3190000000004"/>
    <n v="15.869"/>
    <m/>
    <n v="24.5"/>
    <n v="3586.9009999999998"/>
    <x v="1"/>
    <x v="11"/>
    <x v="49"/>
  </r>
  <r>
    <x v="0"/>
    <d v="2019-12-12T00:00:00"/>
    <x v="1"/>
    <n v="360"/>
    <n v="3"/>
    <n v="12960"/>
    <n v="8140.6719999999996"/>
    <n v="2713.5569999999998"/>
    <n v="120"/>
    <n v="36"/>
    <n v="4819.3280000000004"/>
    <x v="1"/>
    <x v="11"/>
    <x v="49"/>
  </r>
  <r>
    <x v="0"/>
    <d v="2019-12-12T00:00:00"/>
    <x v="0"/>
    <n v="510.38"/>
    <m/>
    <n v="12504.31"/>
    <n v="8098.9719999999998"/>
    <n v="15.869"/>
    <m/>
    <n v="24.5"/>
    <n v="4405.3379999999997"/>
    <x v="1"/>
    <x v="11"/>
    <x v="49"/>
  </r>
  <r>
    <x v="0"/>
    <d v="2019-12-12T00:00:00"/>
    <x v="1"/>
    <n v="302"/>
    <n v="3"/>
    <n v="10872"/>
    <n v="8140.6719999999996"/>
    <n v="2713.5569999999998"/>
    <n v="100.66666666666667"/>
    <n v="36"/>
    <n v="2731.328"/>
    <x v="1"/>
    <x v="11"/>
    <x v="49"/>
  </r>
  <r>
    <x v="0"/>
    <d v="2019-12-12T00:00:00"/>
    <x v="0"/>
    <n v="325.25"/>
    <m/>
    <n v="7968.63"/>
    <n v="5161.2340000000004"/>
    <n v="15.869"/>
    <m/>
    <n v="24.5"/>
    <n v="2807.3960000000002"/>
    <x v="1"/>
    <x v="11"/>
    <x v="49"/>
  </r>
  <r>
    <x v="0"/>
    <d v="2019-12-12T00:00:00"/>
    <x v="1"/>
    <n v="123"/>
    <n v="1"/>
    <n v="4428"/>
    <n v="2713.5569999999998"/>
    <n v="2713.5569999999998"/>
    <n v="123"/>
    <n v="36"/>
    <n v="1714.443"/>
    <x v="1"/>
    <x v="11"/>
    <x v="49"/>
  </r>
  <r>
    <x v="0"/>
    <d v="2019-12-12T00:00:00"/>
    <x v="0"/>
    <n v="152.78"/>
    <m/>
    <n v="3743.11"/>
    <n v="2424.3910000000001"/>
    <n v="15.869"/>
    <m/>
    <n v="24.5"/>
    <n v="1318.7190000000001"/>
    <x v="1"/>
    <x v="11"/>
    <x v="49"/>
  </r>
  <r>
    <x v="0"/>
    <d v="2019-12-12T00:00:00"/>
    <x v="1"/>
    <n v="470"/>
    <n v="4"/>
    <n v="18800"/>
    <n v="9615.4470000000001"/>
    <n v="2403.8620000000001"/>
    <n v="117.5"/>
    <n v="40"/>
    <n v="9184.5529999999999"/>
    <x v="1"/>
    <x v="11"/>
    <x v="49"/>
  </r>
  <r>
    <x v="0"/>
    <d v="2019-12-12T00:00:00"/>
    <x v="0"/>
    <n v="217.78"/>
    <m/>
    <n v="5335.61"/>
    <n v="3455.8449999999998"/>
    <n v="15.869"/>
    <m/>
    <n v="24.5"/>
    <n v="1879.7650000000001"/>
    <x v="1"/>
    <x v="11"/>
    <x v="49"/>
  </r>
  <r>
    <x v="0"/>
    <d v="2019-12-12T00:00:00"/>
    <x v="1"/>
    <n v="234"/>
    <n v="2"/>
    <n v="8424"/>
    <n v="5466.5309999999999"/>
    <n v="2733.2649999999999"/>
    <n v="117"/>
    <n v="36"/>
    <n v="2957.4690000000001"/>
    <x v="1"/>
    <x v="11"/>
    <x v="49"/>
  </r>
  <r>
    <x v="0"/>
    <d v="2019-12-12T00:00:00"/>
    <x v="0"/>
    <n v="559.22"/>
    <m/>
    <n v="13700.89"/>
    <n v="8873.99"/>
    <n v="15.869"/>
    <m/>
    <n v="24.5"/>
    <n v="4826.8999999999996"/>
    <x v="1"/>
    <x v="11"/>
    <x v="49"/>
  </r>
  <r>
    <x v="0"/>
    <d v="2019-12-12T00:00:00"/>
    <x v="1"/>
    <n v="118.5"/>
    <n v="1"/>
    <n v="4266"/>
    <n v="2403.8620000000001"/>
    <n v="2403.8620000000001"/>
    <n v="118.5"/>
    <n v="36"/>
    <n v="1862.1379999999999"/>
    <x v="1"/>
    <x v="11"/>
    <x v="49"/>
  </r>
  <r>
    <x v="0"/>
    <d v="2019-12-12T00:00:00"/>
    <x v="0"/>
    <n v="460.63"/>
    <m/>
    <n v="11285.44"/>
    <n v="7309.5129999999999"/>
    <n v="15.869"/>
    <m/>
    <n v="24.5"/>
    <n v="3975.9270000000001"/>
    <x v="1"/>
    <x v="11"/>
    <x v="49"/>
  </r>
  <r>
    <x v="0"/>
    <d v="2019-12-12T00:00:00"/>
    <x v="1"/>
    <n v="208"/>
    <n v="2"/>
    <n v="7488"/>
    <n v="4807.723"/>
    <n v="2403.8620000000001"/>
    <n v="104"/>
    <n v="36"/>
    <n v="2680.277"/>
    <x v="1"/>
    <x v="11"/>
    <x v="49"/>
  </r>
  <r>
    <x v="0"/>
    <d v="2019-12-12T00:00:00"/>
    <x v="0"/>
    <n v="835.11"/>
    <m/>
    <n v="20460.2"/>
    <n v="13251.954"/>
    <n v="15.869"/>
    <m/>
    <n v="24.5"/>
    <n v="7208.2460000000001"/>
    <x v="1"/>
    <x v="11"/>
    <x v="49"/>
  </r>
  <r>
    <x v="0"/>
    <d v="2019-12-12T00:00:00"/>
    <x v="1"/>
    <n v="216"/>
    <n v="2"/>
    <n v="7776"/>
    <n v="5466.5309999999999"/>
    <n v="2733.2649999999999"/>
    <n v="108"/>
    <n v="36"/>
    <n v="2309.4690000000001"/>
    <x v="1"/>
    <x v="11"/>
    <x v="49"/>
  </r>
  <r>
    <x v="0"/>
    <d v="2019-12-12T00:00:00"/>
    <x v="0"/>
    <n v="115.22"/>
    <m/>
    <n v="2822.89"/>
    <n v="1828.37"/>
    <n v="15.869"/>
    <m/>
    <n v="24.5"/>
    <n v="994.52"/>
    <x v="1"/>
    <x v="11"/>
    <x v="49"/>
  </r>
  <r>
    <x v="0"/>
    <d v="2019-12-12T00:00:00"/>
    <x v="1"/>
    <n v="531"/>
    <n v="4"/>
    <n v="21240"/>
    <n v="10933.062"/>
    <n v="2733.2649999999999"/>
    <n v="132.75"/>
    <n v="40"/>
    <n v="10306.938"/>
    <x v="1"/>
    <x v="11"/>
    <x v="49"/>
  </r>
  <r>
    <x v="0"/>
    <d v="2019-12-12T00:00:00"/>
    <x v="0"/>
    <n v="69.069999999999993"/>
    <m/>
    <n v="1001.52"/>
    <n v="1096.038"/>
    <n v="15.869"/>
    <m/>
    <n v="14.5001"/>
    <n v="-94.518000000000001"/>
    <x v="1"/>
    <x v="11"/>
    <x v="49"/>
  </r>
  <r>
    <x v="0"/>
    <d v="2019-12-12T00:00:00"/>
    <x v="1"/>
    <n v="220"/>
    <n v="2"/>
    <n v="7920"/>
    <n v="5466.5309999999999"/>
    <n v="2733.2649999999999"/>
    <n v="110"/>
    <n v="36"/>
    <n v="2453.4690000000001"/>
    <x v="1"/>
    <x v="11"/>
    <x v="49"/>
  </r>
  <r>
    <x v="0"/>
    <d v="2019-12-12T00:00:00"/>
    <x v="0"/>
    <n v="591.66"/>
    <m/>
    <n v="14495.67"/>
    <n v="9388.7639999999992"/>
    <n v="15.869"/>
    <m/>
    <n v="24.5"/>
    <n v="5106.905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143.07"/>
    <m/>
    <n v="3505.22"/>
    <n v="2270.308"/>
    <n v="15.869"/>
    <m/>
    <n v="24.5"/>
    <n v="1234.912"/>
    <x v="1"/>
    <x v="11"/>
    <x v="49"/>
  </r>
  <r>
    <x v="0"/>
    <d v="2019-12-12T00:00:00"/>
    <x v="0"/>
    <n v="523.19000000000005"/>
    <m/>
    <n v="12818.16"/>
    <n v="8302.2469999999994"/>
    <n v="15.869"/>
    <m/>
    <n v="24.5"/>
    <n v="4515.9129999999996"/>
    <x v="1"/>
    <x v="11"/>
    <x v="49"/>
  </r>
  <r>
    <x v="0"/>
    <d v="2019-12-12T00:00:00"/>
    <x v="0"/>
    <n v="137.81"/>
    <m/>
    <n v="3376.35"/>
    <n v="2186.84"/>
    <n v="15.869"/>
    <m/>
    <n v="24.5"/>
    <n v="1189.51"/>
    <x v="1"/>
    <x v="11"/>
    <x v="49"/>
  </r>
  <r>
    <x v="0"/>
    <d v="2019-12-12T00:00:00"/>
    <x v="0"/>
    <n v="566.94000000000005"/>
    <m/>
    <n v="13890.03"/>
    <n v="8996.4950000000008"/>
    <n v="15.869"/>
    <m/>
    <n v="24.5"/>
    <n v="4893.5349999999999"/>
    <x v="1"/>
    <x v="11"/>
    <x v="49"/>
  </r>
  <r>
    <x v="0"/>
    <d v="2019-12-12T00:00:00"/>
    <x v="0"/>
    <n v="284.33999999999997"/>
    <m/>
    <n v="6966.33"/>
    <n v="4512.0529999999999"/>
    <n v="15.869"/>
    <m/>
    <n v="24.5"/>
    <n v="2454.277"/>
    <x v="1"/>
    <x v="11"/>
    <x v="49"/>
  </r>
  <r>
    <x v="0"/>
    <d v="2019-12-12T00:00:00"/>
    <x v="0"/>
    <n v="1350.98"/>
    <m/>
    <n v="33099.01"/>
    <n v="21438.044000000002"/>
    <n v="15.869"/>
    <m/>
    <n v="24.5"/>
    <n v="11660.966"/>
    <x v="1"/>
    <x v="11"/>
    <x v="49"/>
  </r>
  <r>
    <x v="0"/>
    <d v="2019-12-12T00:00:00"/>
    <x v="0"/>
    <n v="3252.54"/>
    <m/>
    <n v="79687.23"/>
    <n v="51612.972999999998"/>
    <n v="15.869"/>
    <m/>
    <n v="24.5"/>
    <n v="28074.257000000001"/>
    <x v="1"/>
    <x v="11"/>
    <x v="49"/>
  </r>
  <r>
    <x v="0"/>
    <d v="2019-12-12T00:00:00"/>
    <x v="0"/>
    <n v="228.06"/>
    <m/>
    <n v="5587.47"/>
    <n v="3618.973"/>
    <n v="15.869"/>
    <m/>
    <n v="24.5"/>
    <n v="1968.4970000000001"/>
    <x v="1"/>
    <x v="11"/>
    <x v="49"/>
  </r>
  <r>
    <x v="0"/>
    <d v="2019-12-13T00:00:00"/>
    <x v="1"/>
    <n v="916"/>
    <n v="10"/>
    <n v="9160"/>
    <n v="24487.742999999999"/>
    <n v="2448.7739999999999"/>
    <n v="91.6"/>
    <n v="10"/>
    <n v="-15327.743"/>
    <x v="1"/>
    <x v="11"/>
    <x v="49"/>
  </r>
  <r>
    <x v="0"/>
    <d v="2019-12-13T00:00:00"/>
    <x v="0"/>
    <n v="327.98"/>
    <m/>
    <n v="5247.68"/>
    <n v="5143.0640000000003"/>
    <n v="15.680999999999999"/>
    <m/>
    <n v="16"/>
    <n v="104.616"/>
    <x v="1"/>
    <x v="11"/>
    <x v="49"/>
  </r>
  <r>
    <x v="1"/>
    <d v="2019-12-13T00:00:00"/>
    <x v="1"/>
    <n v="-916"/>
    <n v="-10"/>
    <n v="-9160"/>
    <n v="-24487.742999999999"/>
    <n v="-2448.7739999999999"/>
    <n v="91.6"/>
    <n v="10"/>
    <n v="15327.743"/>
    <x v="1"/>
    <x v="11"/>
    <x v="49"/>
  </r>
  <r>
    <x v="0"/>
    <d v="2019-12-13T00:00:00"/>
    <x v="0"/>
    <n v="23.17"/>
    <m/>
    <n v="567.66999999999996"/>
    <n v="425.56400000000002"/>
    <n v="18.367000000000001"/>
    <m/>
    <n v="24.5002"/>
    <n v="142.10599999999999"/>
    <x v="1"/>
    <x v="11"/>
    <x v="49"/>
  </r>
  <r>
    <x v="0"/>
    <d v="2019-12-13T00:00:00"/>
    <x v="1"/>
    <n v="916"/>
    <n v="10"/>
    <n v="33434"/>
    <n v="24487.742999999999"/>
    <n v="2448.7739999999999"/>
    <n v="91.6"/>
    <n v="36.5"/>
    <n v="8946.2569999999996"/>
    <x v="1"/>
    <x v="11"/>
    <x v="49"/>
  </r>
  <r>
    <x v="0"/>
    <d v="2019-12-13T00:00:00"/>
    <x v="0"/>
    <n v="21.85"/>
    <m/>
    <n v="579.03"/>
    <n v="401.31900000000002"/>
    <n v="18.367000000000001"/>
    <m/>
    <n v="26.5002"/>
    <n v="177.71100000000001"/>
    <x v="1"/>
    <x v="11"/>
    <x v="49"/>
  </r>
  <r>
    <x v="0"/>
    <d v="2019-12-13T00:00:00"/>
    <x v="1"/>
    <n v="530"/>
    <n v="5"/>
    <n v="19080"/>
    <n v="13567.786"/>
    <n v="2713.5569999999998"/>
    <n v="106"/>
    <n v="36"/>
    <n v="5512.2139999999999"/>
    <x v="1"/>
    <x v="11"/>
    <x v="49"/>
  </r>
  <r>
    <x v="0"/>
    <d v="2019-12-13T00:00:00"/>
    <x v="0"/>
    <n v="69.760000000000005"/>
    <m/>
    <n v="1046.4000000000001"/>
    <n v="1093.9090000000001"/>
    <n v="15.680999999999999"/>
    <m/>
    <n v="15"/>
    <n v="-47.509"/>
    <x v="1"/>
    <x v="11"/>
    <x v="49"/>
  </r>
  <r>
    <x v="0"/>
    <d v="2019-12-13T00:00:00"/>
    <x v="1"/>
    <n v="670"/>
    <n v="6"/>
    <n v="24455"/>
    <n v="14692.646000000001"/>
    <n v="2448.7739999999999"/>
    <n v="111.66666666666667"/>
    <n v="36.5"/>
    <n v="9762.3539999999994"/>
    <x v="1"/>
    <x v="11"/>
    <x v="49"/>
  </r>
  <r>
    <x v="0"/>
    <d v="2019-12-13T00:00:00"/>
    <x v="0"/>
    <n v="23.52"/>
    <m/>
    <n v="376.32"/>
    <n v="368.81799999999998"/>
    <n v="15.680999999999999"/>
    <m/>
    <n v="16"/>
    <n v="7.5019999999999998"/>
    <x v="1"/>
    <x v="11"/>
    <x v="49"/>
  </r>
  <r>
    <x v="0"/>
    <d v="2019-12-13T00:00:00"/>
    <x v="1"/>
    <n v="492"/>
    <n v="5"/>
    <n v="17958"/>
    <n v="12243.871999999999"/>
    <n v="2448.7739999999999"/>
    <n v="98.4"/>
    <n v="36.5"/>
    <n v="5714.1279999999997"/>
    <x v="1"/>
    <x v="11"/>
    <x v="49"/>
  </r>
  <r>
    <x v="0"/>
    <d v="2019-12-13T00:00:00"/>
    <x v="0"/>
    <n v="182.12"/>
    <m/>
    <n v="3824.52"/>
    <n v="2855.8290000000002"/>
    <n v="15.680999999999999"/>
    <m/>
    <n v="21"/>
    <n v="968.69100000000003"/>
    <x v="1"/>
    <x v="11"/>
    <x v="49"/>
  </r>
  <r>
    <x v="0"/>
    <d v="2019-12-13T00:00:00"/>
    <x v="1"/>
    <n v="195"/>
    <n v="2"/>
    <n v="7117.5"/>
    <n v="4897.549"/>
    <n v="2448.7739999999999"/>
    <n v="97.5"/>
    <n v="36.5"/>
    <n v="2219.951"/>
    <x v="1"/>
    <x v="11"/>
    <x v="49"/>
  </r>
  <r>
    <x v="0"/>
    <d v="2019-12-13T00:00:00"/>
    <x v="0"/>
    <n v="987.81"/>
    <m/>
    <n v="25189.16"/>
    <n v="15698.241"/>
    <n v="15.891999999999999"/>
    <m/>
    <n v="25.5"/>
    <n v="9490.9189999999999"/>
    <x v="1"/>
    <x v="11"/>
    <x v="49"/>
  </r>
  <r>
    <x v="0"/>
    <d v="2019-12-13T00:00:00"/>
    <x v="1"/>
    <n v="198"/>
    <n v="2"/>
    <n v="7227"/>
    <n v="4897.549"/>
    <n v="2448.7739999999999"/>
    <n v="99"/>
    <n v="36.5"/>
    <n v="2329.451"/>
    <x v="1"/>
    <x v="11"/>
    <x v="49"/>
  </r>
  <r>
    <x v="0"/>
    <d v="2019-12-13T00:00:00"/>
    <x v="0"/>
    <n v="1154.27"/>
    <m/>
    <n v="27702.48"/>
    <n v="18343.616999999998"/>
    <n v="15.891999999999999"/>
    <m/>
    <n v="24"/>
    <n v="9358.8629999999994"/>
    <x v="1"/>
    <x v="11"/>
    <x v="49"/>
  </r>
  <r>
    <x v="0"/>
    <d v="2019-12-13T00:00:00"/>
    <x v="1"/>
    <n v="2274"/>
    <n v="20"/>
    <n v="81864"/>
    <n v="48975.485999999997"/>
    <n v="2448.7739999999999"/>
    <n v="113.7"/>
    <n v="36"/>
    <n v="32888.514000000003"/>
    <x v="1"/>
    <x v="11"/>
    <x v="49"/>
  </r>
  <r>
    <x v="0"/>
    <d v="2019-12-13T00:00:00"/>
    <x v="0"/>
    <n v="1049.45"/>
    <m/>
    <n v="25186.799999999999"/>
    <n v="16677.821"/>
    <n v="15.891999999999999"/>
    <m/>
    <n v="24"/>
    <n v="8508.9789999999994"/>
    <x v="1"/>
    <x v="11"/>
    <x v="49"/>
  </r>
  <r>
    <x v="0"/>
    <d v="2019-12-13T00:00:00"/>
    <x v="1"/>
    <n v="210"/>
    <n v="2"/>
    <n v="7665"/>
    <n v="4897.549"/>
    <n v="2448.7739999999999"/>
    <n v="105"/>
    <n v="36.5"/>
    <n v="2767.451"/>
    <x v="1"/>
    <x v="11"/>
    <x v="49"/>
  </r>
  <r>
    <x v="0"/>
    <d v="2019-12-13T00:00:00"/>
    <x v="0"/>
    <n v="1146.8"/>
    <m/>
    <n v="27523.200000000001"/>
    <n v="18224.903999999999"/>
    <n v="15.891999999999999"/>
    <m/>
    <n v="24"/>
    <n v="9298.2960000000003"/>
    <x v="1"/>
    <x v="11"/>
    <x v="49"/>
  </r>
  <r>
    <x v="0"/>
    <d v="2019-12-13T00:00:00"/>
    <x v="1"/>
    <n v="203"/>
    <n v="2"/>
    <n v="7409.5"/>
    <n v="4897.549"/>
    <n v="2448.7739999999999"/>
    <n v="101.5"/>
    <n v="36.5"/>
    <n v="2511.951"/>
    <x v="1"/>
    <x v="11"/>
    <x v="49"/>
  </r>
  <r>
    <x v="0"/>
    <d v="2019-12-13T00:00:00"/>
    <x v="0"/>
    <n v="895.7"/>
    <m/>
    <n v="21496.799999999999"/>
    <n v="14234.432000000001"/>
    <n v="15.891999999999999"/>
    <m/>
    <n v="24"/>
    <n v="7262.3680000000004"/>
    <x v="1"/>
    <x v="11"/>
    <x v="49"/>
  </r>
  <r>
    <x v="0"/>
    <d v="2019-12-13T00:00:00"/>
    <x v="1"/>
    <n v="200"/>
    <n v="2"/>
    <n v="7300"/>
    <n v="4897.549"/>
    <n v="2448.7739999999999"/>
    <n v="100"/>
    <n v="36.5"/>
    <n v="2402.451"/>
    <x v="1"/>
    <x v="11"/>
    <x v="49"/>
  </r>
  <r>
    <x v="0"/>
    <d v="2019-12-13T00:00:00"/>
    <x v="0"/>
    <n v="1118.76"/>
    <m/>
    <n v="27409.62"/>
    <n v="17779.293000000001"/>
    <n v="15.891999999999999"/>
    <m/>
    <n v="24.5"/>
    <n v="9630.3269999999993"/>
    <x v="1"/>
    <x v="11"/>
    <x v="49"/>
  </r>
  <r>
    <x v="0"/>
    <d v="2019-12-13T00:00:00"/>
    <x v="1"/>
    <n v="317"/>
    <n v="3"/>
    <n v="11570.5"/>
    <n v="8140.6719999999996"/>
    <n v="2713.5569999999998"/>
    <n v="105.66666666666667"/>
    <n v="36.5"/>
    <n v="3429.828"/>
    <x v="1"/>
    <x v="11"/>
    <x v="49"/>
  </r>
  <r>
    <x v="0"/>
    <d v="2019-12-13T00:00:00"/>
    <x v="1"/>
    <n v="455"/>
    <n v="4"/>
    <n v="16607.5"/>
    <n v="10854.228999999999"/>
    <n v="2713.5569999999998"/>
    <n v="113.75"/>
    <n v="36.5"/>
    <n v="5753.2709999999997"/>
    <x v="1"/>
    <x v="11"/>
    <x v="49"/>
  </r>
  <r>
    <x v="0"/>
    <d v="2019-12-13T00:00:00"/>
    <x v="1"/>
    <n v="215"/>
    <n v="2"/>
    <n v="7847.5"/>
    <n v="5427.1139999999996"/>
    <n v="2713.5569999999998"/>
    <n v="107.5"/>
    <n v="36.5"/>
    <n v="2420.386"/>
    <x v="1"/>
    <x v="11"/>
    <x v="49"/>
  </r>
  <r>
    <x v="0"/>
    <d v="2019-12-13T00:00:00"/>
    <x v="1"/>
    <n v="240"/>
    <n v="3"/>
    <n v="8760"/>
    <n v="8140.6719999999996"/>
    <n v="2713.5569999999998"/>
    <n v="80"/>
    <n v="36.5"/>
    <n v="619.32799999999997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604"/>
    <n v="15"/>
    <n v="57744"/>
    <n v="40703.358"/>
    <n v="2713.5569999999998"/>
    <n v="106.93333333333334"/>
    <n v="36"/>
    <n v="17040.642"/>
    <x v="1"/>
    <x v="11"/>
    <x v="49"/>
  </r>
  <r>
    <x v="0"/>
    <d v="2019-12-13T00:00:00"/>
    <x v="1"/>
    <n v="200"/>
    <n v="2"/>
    <n v="7300"/>
    <n v="5427.1139999999996"/>
    <n v="2713.5569999999998"/>
    <n v="100"/>
    <n v="36.5"/>
    <n v="1872.886"/>
    <x v="1"/>
    <x v="11"/>
    <x v="49"/>
  </r>
  <r>
    <x v="0"/>
    <d v="2019-12-13T00:00:00"/>
    <x v="1"/>
    <n v="815"/>
    <n v="8"/>
    <n v="29747.5"/>
    <n v="21708.457999999999"/>
    <n v="2713.5569999999998"/>
    <n v="101.875"/>
    <n v="36.5"/>
    <n v="8039.0420000000004"/>
    <x v="1"/>
    <x v="11"/>
    <x v="49"/>
  </r>
  <r>
    <x v="0"/>
    <d v="2019-12-13T00:00:00"/>
    <x v="1"/>
    <n v="226"/>
    <n v="2"/>
    <n v="8249"/>
    <n v="5427.1139999999996"/>
    <n v="2713.5569999999998"/>
    <n v="113"/>
    <n v="36.5"/>
    <n v="2821.886"/>
    <x v="1"/>
    <x v="11"/>
    <x v="49"/>
  </r>
  <r>
    <x v="0"/>
    <d v="2019-12-13T00:00:00"/>
    <x v="1"/>
    <n v="392"/>
    <n v="4"/>
    <n v="14308"/>
    <n v="10854.228999999999"/>
    <n v="2713.5569999999998"/>
    <n v="98"/>
    <n v="36.5"/>
    <n v="3453.7710000000002"/>
    <x v="1"/>
    <x v="11"/>
    <x v="49"/>
  </r>
  <r>
    <x v="0"/>
    <d v="2019-12-13T00:00:00"/>
    <x v="1"/>
    <n v="1500"/>
    <n v="15"/>
    <n v="54000"/>
    <n v="40703.358"/>
    <n v="2713.5569999999998"/>
    <n v="100"/>
    <n v="36"/>
    <n v="13296.642"/>
    <x v="1"/>
    <x v="11"/>
    <x v="49"/>
  </r>
  <r>
    <x v="0"/>
    <d v="2019-12-16T00:00:00"/>
    <x v="0"/>
    <n v="346.59"/>
    <m/>
    <n v="8318.16"/>
    <n v="5483.1580000000004"/>
    <n v="15.82"/>
    <m/>
    <n v="24"/>
    <n v="2835.002"/>
    <x v="1"/>
    <x v="11"/>
    <x v="50"/>
  </r>
  <r>
    <x v="0"/>
    <d v="2019-12-16T00:00:00"/>
    <x v="1"/>
    <n v="126"/>
    <n v="1"/>
    <n v="3906"/>
    <n v="2713.5569999999998"/>
    <n v="2713.5569999999998"/>
    <n v="126"/>
    <n v="31"/>
    <n v="1192.443"/>
    <x v="1"/>
    <x v="11"/>
    <x v="50"/>
  </r>
  <r>
    <x v="0"/>
    <d v="2019-12-16T00:00:00"/>
    <x v="0"/>
    <n v="225.66"/>
    <m/>
    <n v="5415.84"/>
    <n v="3570.009"/>
    <n v="15.82"/>
    <m/>
    <n v="24"/>
    <n v="1845.8309999999999"/>
    <x v="1"/>
    <x v="11"/>
    <x v="50"/>
  </r>
  <r>
    <x v="0"/>
    <d v="2019-12-16T00:00:00"/>
    <x v="1"/>
    <n v="112"/>
    <n v="1"/>
    <n v="4032"/>
    <n v="2448.7739999999999"/>
    <n v="2448.7739999999999"/>
    <n v="112"/>
    <n v="36"/>
    <n v="1583.2260000000001"/>
    <x v="1"/>
    <x v="11"/>
    <x v="50"/>
  </r>
  <r>
    <x v="0"/>
    <d v="2019-12-16T00:00:00"/>
    <x v="0"/>
    <n v="344.09"/>
    <m/>
    <n v="8258.16"/>
    <n v="5443.607"/>
    <n v="15.82"/>
    <m/>
    <n v="24"/>
    <n v="2814.5529999999999"/>
    <x v="1"/>
    <x v="11"/>
    <x v="50"/>
  </r>
  <r>
    <x v="0"/>
    <d v="2019-12-16T00:00:00"/>
    <x v="1"/>
    <n v="281"/>
    <n v="3"/>
    <n v="10116"/>
    <n v="7346.3230000000003"/>
    <n v="2448.7739999999999"/>
    <n v="93.666666666666671"/>
    <n v="36"/>
    <n v="2769.6770000000001"/>
    <x v="1"/>
    <x v="11"/>
    <x v="50"/>
  </r>
  <r>
    <x v="0"/>
    <d v="2019-12-16T00:00:00"/>
    <x v="0"/>
    <n v="244.2"/>
    <m/>
    <n v="5860.8"/>
    <n v="3863.317"/>
    <n v="15.82"/>
    <m/>
    <n v="24"/>
    <n v="1997.4829999999999"/>
    <x v="1"/>
    <x v="11"/>
    <x v="50"/>
  </r>
  <r>
    <x v="0"/>
    <d v="2019-12-16T00:00:00"/>
    <x v="1"/>
    <n v="102"/>
    <n v="1"/>
    <n v="3672"/>
    <n v="2713.5569999999998"/>
    <n v="2713.5569999999998"/>
    <n v="102"/>
    <n v="36"/>
    <n v="958.44299999999998"/>
    <x v="1"/>
    <x v="11"/>
    <x v="50"/>
  </r>
  <r>
    <x v="0"/>
    <d v="2019-12-16T00:00:00"/>
    <x v="0"/>
    <n v="298.64"/>
    <m/>
    <n v="7167.36"/>
    <n v="4724.5739999999996"/>
    <n v="15.82"/>
    <m/>
    <n v="24"/>
    <n v="2442.7860000000001"/>
    <x v="1"/>
    <x v="11"/>
    <x v="50"/>
  </r>
  <r>
    <x v="0"/>
    <d v="2019-12-16T00:00:00"/>
    <x v="1"/>
    <n v="118"/>
    <n v="1"/>
    <n v="3658"/>
    <n v="2713.5569999999998"/>
    <n v="2713.5569999999998"/>
    <n v="118"/>
    <n v="31"/>
    <n v="944.44299999999998"/>
    <x v="1"/>
    <x v="11"/>
    <x v="50"/>
  </r>
  <r>
    <x v="0"/>
    <d v="2019-12-16T00:00:00"/>
    <x v="0"/>
    <n v="119.07"/>
    <m/>
    <n v="2857.68"/>
    <n v="1883.723"/>
    <n v="15.82"/>
    <m/>
    <n v="24"/>
    <n v="973.95699999999999"/>
    <x v="1"/>
    <x v="11"/>
    <x v="50"/>
  </r>
  <r>
    <x v="0"/>
    <d v="2019-12-16T00:00:00"/>
    <x v="1"/>
    <n v="543"/>
    <n v="5"/>
    <n v="19548"/>
    <n v="13567.786"/>
    <n v="2713.5569999999998"/>
    <n v="108.6"/>
    <n v="36"/>
    <n v="5980.2139999999999"/>
    <x v="1"/>
    <x v="11"/>
    <x v="50"/>
  </r>
  <r>
    <x v="0"/>
    <d v="2019-12-16T00:00:00"/>
    <x v="0"/>
    <n v="480.62"/>
    <m/>
    <n v="11775.19"/>
    <n v="7603.5519999999997"/>
    <n v="15.82"/>
    <m/>
    <n v="24.5"/>
    <n v="4171.6379999999999"/>
    <x v="1"/>
    <x v="11"/>
    <x v="50"/>
  </r>
  <r>
    <x v="0"/>
    <d v="2019-12-16T00:00:00"/>
    <x v="1"/>
    <n v="1670"/>
    <n v="15"/>
    <n v="60120"/>
    <n v="45436.625"/>
    <n v="3029.1080000000002"/>
    <n v="111.33333333333333"/>
    <n v="36"/>
    <n v="14683.375"/>
    <x v="1"/>
    <x v="11"/>
    <x v="50"/>
  </r>
  <r>
    <x v="0"/>
    <d v="2019-12-16T00:00:00"/>
    <x v="0"/>
    <n v="453.63"/>
    <m/>
    <n v="10887.12"/>
    <n v="7176.5619999999999"/>
    <n v="15.82"/>
    <m/>
    <n v="24"/>
    <n v="3710.558"/>
    <x v="1"/>
    <x v="11"/>
    <x v="50"/>
  </r>
  <r>
    <x v="0"/>
    <d v="2019-12-16T00:00:00"/>
    <x v="1"/>
    <n v="257.2"/>
    <n v="2"/>
    <n v="7973.2"/>
    <n v="5324.5"/>
    <n v="2662.25"/>
    <n v="128.6"/>
    <n v="31"/>
    <n v="2648.7"/>
    <x v="1"/>
    <x v="11"/>
    <x v="50"/>
  </r>
  <r>
    <x v="0"/>
    <d v="2019-12-16T00:00:00"/>
    <x v="0"/>
    <n v="446.17"/>
    <m/>
    <n v="10708.08"/>
    <n v="7058.5429999999997"/>
    <n v="15.82"/>
    <m/>
    <n v="24"/>
    <n v="3649.5369999999998"/>
    <x v="1"/>
    <x v="11"/>
    <x v="50"/>
  </r>
  <r>
    <x v="0"/>
    <d v="2019-12-16T00:00:00"/>
    <x v="1"/>
    <n v="136.4"/>
    <n v="1"/>
    <n v="4228.3999999999996"/>
    <n v="2662.25"/>
    <n v="2662.25"/>
    <n v="136.4"/>
    <n v="31"/>
    <n v="1566.15"/>
    <x v="1"/>
    <x v="11"/>
    <x v="50"/>
  </r>
  <r>
    <x v="0"/>
    <d v="2019-12-16T00:00:00"/>
    <x v="0"/>
    <n v="183.4"/>
    <m/>
    <n v="4401.6000000000004"/>
    <n v="2901.4430000000002"/>
    <n v="15.82"/>
    <m/>
    <n v="24"/>
    <n v="1500.1569999999999"/>
    <x v="1"/>
    <x v="11"/>
    <x v="50"/>
  </r>
  <r>
    <x v="0"/>
    <d v="2019-12-16T00:00:00"/>
    <x v="1"/>
    <n v="794"/>
    <n v="8"/>
    <n v="28584"/>
    <n v="19590.194"/>
    <n v="2448.7739999999999"/>
    <n v="99.25"/>
    <n v="36"/>
    <n v="8993.8060000000005"/>
    <x v="1"/>
    <x v="11"/>
    <x v="50"/>
  </r>
  <r>
    <x v="0"/>
    <d v="2019-12-16T00:00:00"/>
    <x v="0"/>
    <n v="1350.91"/>
    <m/>
    <n v="33097.300000000003"/>
    <n v="21371.800999999999"/>
    <n v="15.82"/>
    <m/>
    <n v="24.5"/>
    <n v="11725.499"/>
    <x v="1"/>
    <x v="11"/>
    <x v="50"/>
  </r>
  <r>
    <x v="0"/>
    <d v="2019-12-16T00:00:00"/>
    <x v="1"/>
    <n v="1278.2"/>
    <n v="10"/>
    <n v="45376.1"/>
    <n v="30291.082999999999"/>
    <n v="3029.1080000000002"/>
    <n v="127.82000000000001"/>
    <n v="35.5"/>
    <n v="15085.017"/>
    <x v="1"/>
    <x v="11"/>
    <x v="50"/>
  </r>
  <r>
    <x v="0"/>
    <d v="2019-12-16T00:00:00"/>
    <x v="0"/>
    <n v="380.45"/>
    <m/>
    <n v="9130.7999999999993"/>
    <n v="6018.8329999999996"/>
    <n v="15.82"/>
    <m/>
    <n v="24"/>
    <n v="3111.9670000000001"/>
    <x v="1"/>
    <x v="11"/>
    <x v="50"/>
  </r>
  <r>
    <x v="0"/>
    <d v="2019-12-16T00:00:00"/>
    <x v="1"/>
    <n v="249.2"/>
    <n v="2"/>
    <n v="9095.7999999999993"/>
    <n v="6058.2169999999996"/>
    <n v="3029.1080000000002"/>
    <n v="124.6"/>
    <n v="36.5"/>
    <n v="3037.5830000000001"/>
    <x v="1"/>
    <x v="11"/>
    <x v="50"/>
  </r>
  <r>
    <x v="0"/>
    <d v="2019-12-16T00:00:00"/>
    <x v="0"/>
    <n v="161.81"/>
    <m/>
    <n v="3883.44"/>
    <n v="2559.8829999999998"/>
    <n v="15.82"/>
    <m/>
    <n v="24"/>
    <n v="1323.557"/>
    <x v="1"/>
    <x v="11"/>
    <x v="50"/>
  </r>
  <r>
    <x v="0"/>
    <d v="2019-12-16T00:00:00"/>
    <x v="1"/>
    <n v="109"/>
    <n v="1"/>
    <n v="3924"/>
    <n v="2552.8310000000001"/>
    <n v="2552.8310000000001"/>
    <n v="109"/>
    <n v="36"/>
    <n v="1371.1690000000001"/>
    <x v="1"/>
    <x v="11"/>
    <x v="50"/>
  </r>
  <r>
    <x v="0"/>
    <d v="2019-12-16T00:00:00"/>
    <x v="0"/>
    <n v="564.24"/>
    <m/>
    <n v="13541.76"/>
    <n v="8926.4459999999999"/>
    <n v="15.82"/>
    <m/>
    <n v="24"/>
    <n v="4615.3140000000003"/>
    <x v="1"/>
    <x v="11"/>
    <x v="50"/>
  </r>
  <r>
    <x v="0"/>
    <d v="2019-12-16T00:00:00"/>
    <x v="1"/>
    <n v="151"/>
    <n v="1"/>
    <n v="6040"/>
    <n v="2552.8310000000001"/>
    <n v="2552.8310000000001"/>
    <n v="151"/>
    <n v="40"/>
    <n v="3487.1689999999999"/>
    <x v="1"/>
    <x v="11"/>
    <x v="50"/>
  </r>
  <r>
    <x v="0"/>
    <d v="2019-12-16T00:00:00"/>
    <x v="0"/>
    <n v="282.04000000000002"/>
    <m/>
    <n v="6768.96"/>
    <n v="4461.9570000000003"/>
    <n v="15.82"/>
    <m/>
    <n v="24"/>
    <n v="2307.0030000000002"/>
    <x v="1"/>
    <x v="11"/>
    <x v="50"/>
  </r>
  <r>
    <x v="0"/>
    <d v="2019-12-16T00:00:00"/>
    <x v="1"/>
    <n v="1378"/>
    <n v="10"/>
    <n v="50109.091"/>
    <n v="27332.653999999999"/>
    <n v="2733.2649999999999"/>
    <n v="137.80000000000001"/>
    <n v="36.363599999999998"/>
    <n v="22776.437000000002"/>
    <x v="1"/>
    <x v="11"/>
    <x v="50"/>
  </r>
  <r>
    <x v="0"/>
    <d v="2019-12-16T00:00:00"/>
    <x v="0"/>
    <n v="417.85"/>
    <m/>
    <n v="10028.4"/>
    <n v="6610.5119999999997"/>
    <n v="15.82"/>
    <m/>
    <n v="24"/>
    <n v="3417.8879999999999"/>
    <x v="1"/>
    <x v="11"/>
    <x v="50"/>
  </r>
  <r>
    <x v="0"/>
    <d v="2019-12-16T00:00:00"/>
    <x v="1"/>
    <n v="458.5"/>
    <n v="4"/>
    <n v="16506"/>
    <n v="10331.387000000001"/>
    <n v="2582.8470000000002"/>
    <n v="114.625"/>
    <n v="36"/>
    <n v="6174.6130000000003"/>
    <x v="1"/>
    <x v="11"/>
    <x v="50"/>
  </r>
  <r>
    <x v="0"/>
    <d v="2019-12-16T00:00:00"/>
    <x v="1"/>
    <n v="1378"/>
    <n v="1"/>
    <n v="5010.9089999999997"/>
    <n v="2582.8470000000002"/>
    <n v="2582.8470000000002"/>
    <n v="1378"/>
    <n v="3.6364000000000001"/>
    <n v="2428.0619999999999"/>
    <x v="1"/>
    <x v="11"/>
    <x v="50"/>
  </r>
  <r>
    <x v="0"/>
    <d v="2019-12-16T00:00:00"/>
    <x v="1"/>
    <n v="296"/>
    <n v="2"/>
    <n v="10656"/>
    <n v="5105.6629999999996"/>
    <n v="2552.8310000000001"/>
    <n v="148"/>
    <n v="36"/>
    <n v="5550.3370000000004"/>
    <x v="1"/>
    <x v="11"/>
    <x v="50"/>
  </r>
  <r>
    <x v="0"/>
    <d v="2019-12-16T00:00:00"/>
    <x v="1"/>
    <n v="109"/>
    <n v="1"/>
    <n v="3924"/>
    <n v="2713.5569999999998"/>
    <n v="2713.5569999999998"/>
    <n v="109"/>
    <n v="36"/>
    <n v="1210.443"/>
    <x v="1"/>
    <x v="11"/>
    <x v="50"/>
  </r>
  <r>
    <x v="0"/>
    <d v="2019-12-16T00:00:00"/>
    <x v="1"/>
    <n v="228"/>
    <n v="2"/>
    <n v="8208"/>
    <n v="5427.1139999999996"/>
    <n v="2713.5569999999998"/>
    <n v="114"/>
    <n v="36"/>
    <n v="2780.886"/>
    <x v="1"/>
    <x v="11"/>
    <x v="50"/>
  </r>
  <r>
    <x v="0"/>
    <d v="2019-12-16T00:00:00"/>
    <x v="1"/>
    <n v="108"/>
    <n v="1"/>
    <n v="3888"/>
    <n v="2713.5569999999998"/>
    <n v="2713.5569999999998"/>
    <n v="108"/>
    <n v="36"/>
    <n v="1174.443"/>
    <x v="1"/>
    <x v="11"/>
    <x v="50"/>
  </r>
  <r>
    <x v="0"/>
    <d v="2019-12-16T00:00:00"/>
    <x v="1"/>
    <n v="358"/>
    <n v="3"/>
    <n v="12888"/>
    <n v="7181.4350000000004"/>
    <n v="2393.8119999999999"/>
    <n v="119.33333333333333"/>
    <n v="36"/>
    <n v="5706.5649999999996"/>
    <x v="1"/>
    <x v="11"/>
    <x v="50"/>
  </r>
  <r>
    <x v="0"/>
    <d v="2019-12-16T00:00:00"/>
    <x v="1"/>
    <n v="13390"/>
    <n v="49"/>
    <n v="215665.78700000001"/>
    <n v="117296.776"/>
    <n v="2393.8119999999999"/>
    <n v="273.26530612244898"/>
    <n v="16.1065"/>
    <n v="98369.010999999999"/>
    <x v="1"/>
    <x v="11"/>
    <x v="50"/>
  </r>
  <r>
    <x v="0"/>
    <d v="2019-12-16T00:00:00"/>
    <x v="1"/>
    <n v="13390"/>
    <n v="59"/>
    <n v="259679.21299999999"/>
    <n v="126867.55100000001"/>
    <n v="2150.297"/>
    <n v="226.94915254237287"/>
    <n v="19.3935"/>
    <n v="132811.66200000001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260"/>
    <n v="2"/>
    <n v="9620"/>
    <n v="6292.0770000000002"/>
    <n v="3146.038"/>
    <n v="130"/>
    <n v="37"/>
    <n v="3327.9229999999998"/>
    <x v="1"/>
    <x v="11"/>
    <x v="50"/>
  </r>
  <r>
    <x v="0"/>
    <d v="2019-12-18T00:00:00"/>
    <x v="1"/>
    <n v="610"/>
    <n v="5"/>
    <n v="22570"/>
    <n v="15730.191999999999"/>
    <n v="3146.038"/>
    <n v="122"/>
    <n v="37"/>
    <n v="6839.808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84"/>
    <n v="1"/>
    <n v="3150"/>
    <n v="3146.038"/>
    <n v="3146.038"/>
    <n v="84"/>
    <n v="37.5"/>
    <n v="3.9620000000000002"/>
    <x v="1"/>
    <x v="11"/>
    <x v="50"/>
  </r>
  <r>
    <x v="0"/>
    <d v="2019-12-18T00:00:00"/>
    <x v="1"/>
    <n v="274"/>
    <n v="2"/>
    <n v="10275"/>
    <n v="6292.0770000000002"/>
    <n v="3146.038"/>
    <n v="137"/>
    <n v="37.5"/>
    <n v="3982.9229999999998"/>
    <x v="1"/>
    <x v="11"/>
    <x v="50"/>
  </r>
  <r>
    <x v="0"/>
    <d v="2019-12-18T00:00:00"/>
    <x v="1"/>
    <n v="250"/>
    <n v="2"/>
    <n v="9375"/>
    <n v="6292.0770000000002"/>
    <n v="3146.038"/>
    <n v="125"/>
    <n v="37.5"/>
    <n v="3082.9229999999998"/>
    <x v="1"/>
    <x v="11"/>
    <x v="50"/>
  </r>
  <r>
    <x v="0"/>
    <d v="2019-12-18T00:00:00"/>
    <x v="1"/>
    <n v="110"/>
    <n v="1"/>
    <n v="110"/>
    <n v="3146.038"/>
    <n v="3146.038"/>
    <n v="110"/>
    <n v="1"/>
    <n v="-3036.038"/>
    <x v="1"/>
    <x v="11"/>
    <x v="50"/>
  </r>
  <r>
    <x v="0"/>
    <d v="2019-12-18T00:00:00"/>
    <x v="1"/>
    <n v="490"/>
    <n v="4"/>
    <n v="18375"/>
    <n v="12584.154"/>
    <n v="3146.038"/>
    <n v="122.5"/>
    <n v="37.5"/>
    <n v="5790.8459999999995"/>
    <x v="1"/>
    <x v="11"/>
    <x v="50"/>
  </r>
  <r>
    <x v="0"/>
    <d v="2019-12-18T00:00:00"/>
    <x v="1"/>
    <n v="140"/>
    <n v="1"/>
    <n v="5250"/>
    <n v="3146.038"/>
    <n v="3146.038"/>
    <n v="140"/>
    <n v="37.5"/>
    <n v="2103.962"/>
    <x v="1"/>
    <x v="11"/>
    <x v="50"/>
  </r>
  <r>
    <x v="0"/>
    <d v="2019-12-18T00:00:00"/>
    <x v="1"/>
    <n v="113"/>
    <n v="1"/>
    <n v="4237.5"/>
    <n v="3146.038"/>
    <n v="3146.038"/>
    <n v="113"/>
    <n v="37.5"/>
    <n v="1091.462"/>
    <x v="1"/>
    <x v="11"/>
    <x v="50"/>
  </r>
  <r>
    <x v="0"/>
    <d v="2019-12-18T00:00:00"/>
    <x v="1"/>
    <n v="2486"/>
    <n v="20"/>
    <n v="91982"/>
    <n v="62920.769"/>
    <n v="3146.038"/>
    <n v="124.3"/>
    <n v="37"/>
    <n v="29061.231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17"/>
    <n v="1"/>
    <n v="1073"/>
    <n v="795.84799999999996"/>
    <n v="795.84799999999996"/>
    <n v="17"/>
    <n v="63.117600000000003"/>
    <n v="277.15199999999999"/>
    <x v="1"/>
    <x v="11"/>
    <x v="50"/>
  </r>
  <r>
    <x v="0"/>
    <d v="2019-12-18T00:00:00"/>
    <x v="1"/>
    <n v="800"/>
    <n v="8"/>
    <n v="30000"/>
    <n v="25168.308000000001"/>
    <n v="3146.038"/>
    <n v="100"/>
    <n v="37.5"/>
    <n v="4831.692"/>
    <x v="1"/>
    <x v="11"/>
    <x v="50"/>
  </r>
  <r>
    <x v="0"/>
    <d v="2019-12-18T00:00:00"/>
    <x v="1"/>
    <n v="238"/>
    <n v="2"/>
    <n v="8925"/>
    <n v="6292.0770000000002"/>
    <n v="3146.038"/>
    <n v="119"/>
    <n v="37.5"/>
    <n v="2632.9229999999998"/>
    <x v="1"/>
    <x v="11"/>
    <x v="50"/>
  </r>
  <r>
    <x v="0"/>
    <d v="2019-12-18T00:00:00"/>
    <x v="1"/>
    <n v="1446"/>
    <n v="12"/>
    <n v="54225"/>
    <n v="37752.462"/>
    <n v="3146.038"/>
    <n v="120.5"/>
    <n v="37.5"/>
    <n v="16472.538"/>
    <x v="1"/>
    <x v="11"/>
    <x v="50"/>
  </r>
  <r>
    <x v="0"/>
    <d v="2019-12-18T00:00:00"/>
    <x v="1"/>
    <n v="360"/>
    <n v="3"/>
    <n v="13500"/>
    <n v="9438.1149999999998"/>
    <n v="3146.038"/>
    <n v="120"/>
    <n v="37.5"/>
    <n v="4061.8850000000002"/>
    <x v="1"/>
    <x v="11"/>
    <x v="50"/>
  </r>
  <r>
    <x v="0"/>
    <d v="2019-12-18T00:00:00"/>
    <x v="1"/>
    <n v="115"/>
    <n v="1"/>
    <n v="4312.5"/>
    <n v="3146.038"/>
    <n v="3146.038"/>
    <n v="115"/>
    <n v="37.5"/>
    <n v="1166.462"/>
    <x v="1"/>
    <x v="11"/>
    <x v="50"/>
  </r>
  <r>
    <x v="0"/>
    <d v="2019-12-18T00:00:00"/>
    <x v="1"/>
    <n v="110"/>
    <n v="1"/>
    <n v="4125"/>
    <n v="3146.038"/>
    <n v="3146.038"/>
    <n v="110"/>
    <n v="37.5"/>
    <n v="978.96199999999999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20T00:00:00"/>
    <x v="0"/>
    <n v="397.9"/>
    <m/>
    <n v="9549.6"/>
    <n v="4943.9070000000002"/>
    <n v="12.425000000000001"/>
    <m/>
    <n v="24"/>
    <n v="4605.6930000000002"/>
    <x v="1"/>
    <x v="11"/>
    <x v="50"/>
  </r>
  <r>
    <x v="0"/>
    <d v="2019-12-20T00:00:00"/>
    <x v="1"/>
    <n v="322.5"/>
    <n v="3"/>
    <n v="11932.5"/>
    <n v="7912.6580000000004"/>
    <n v="2637.5529999999999"/>
    <n v="107.5"/>
    <n v="37"/>
    <n v="4019.8420000000001"/>
    <x v="1"/>
    <x v="11"/>
    <x v="50"/>
  </r>
  <r>
    <x v="0"/>
    <d v="2019-12-20T00:00:00"/>
    <x v="0"/>
    <n v="218.32"/>
    <m/>
    <n v="5239.68"/>
    <n v="2712.6260000000002"/>
    <n v="12.425000000000001"/>
    <m/>
    <n v="24"/>
    <n v="2527.0540000000001"/>
    <x v="1"/>
    <x v="11"/>
    <x v="50"/>
  </r>
  <r>
    <x v="0"/>
    <d v="2019-12-20T00:00:00"/>
    <x v="1"/>
    <n v="101.5"/>
    <n v="1"/>
    <n v="3755.5"/>
    <n v="2637.5529999999999"/>
    <n v="2637.5529999999999"/>
    <n v="101.5"/>
    <n v="37"/>
    <n v="1117.9469999999999"/>
    <x v="1"/>
    <x v="11"/>
    <x v="50"/>
  </r>
  <r>
    <x v="0"/>
    <d v="2019-12-20T00:00:00"/>
    <x v="0"/>
    <n v="230.6"/>
    <m/>
    <n v="5534.4"/>
    <n v="2865.2040000000002"/>
    <n v="12.425000000000001"/>
    <m/>
    <n v="24"/>
    <n v="2669.1959999999999"/>
    <x v="1"/>
    <x v="11"/>
    <x v="50"/>
  </r>
  <r>
    <x v="0"/>
    <d v="2019-12-20T00:00:00"/>
    <x v="1"/>
    <n v="116.5"/>
    <n v="1"/>
    <n v="4310.5"/>
    <n v="2637.5529999999999"/>
    <n v="2637.5529999999999"/>
    <n v="116.5"/>
    <n v="37"/>
    <n v="1672.9469999999999"/>
    <x v="1"/>
    <x v="11"/>
    <x v="50"/>
  </r>
  <r>
    <x v="0"/>
    <d v="2019-12-20T00:00:00"/>
    <x v="0"/>
    <n v="565.79999999999995"/>
    <m/>
    <n v="13579.2"/>
    <n v="7030.0640000000003"/>
    <n v="12.425000000000001"/>
    <m/>
    <n v="24"/>
    <n v="6549.1360000000004"/>
    <x v="1"/>
    <x v="11"/>
    <x v="50"/>
  </r>
  <r>
    <x v="0"/>
    <d v="2019-12-20T00:00:00"/>
    <x v="1"/>
    <n v="96"/>
    <n v="1"/>
    <n v="3552"/>
    <n v="2637.5529999999999"/>
    <n v="2637.5529999999999"/>
    <n v="96"/>
    <n v="37"/>
    <n v="914.447"/>
    <x v="1"/>
    <x v="11"/>
    <x v="50"/>
  </r>
  <r>
    <x v="0"/>
    <d v="2019-12-20T00:00:00"/>
    <x v="0"/>
    <n v="526.64"/>
    <m/>
    <n v="12639.36"/>
    <n v="6543.5010000000002"/>
    <n v="12.425000000000001"/>
    <m/>
    <n v="24"/>
    <n v="6095.8590000000004"/>
    <x v="1"/>
    <x v="11"/>
    <x v="50"/>
  </r>
  <r>
    <x v="0"/>
    <d v="2019-12-20T00:00:00"/>
    <x v="1"/>
    <n v="807"/>
    <n v="7"/>
    <n v="32280"/>
    <n v="18462.868999999999"/>
    <n v="2637.5529999999999"/>
    <n v="115.28571428571429"/>
    <n v="40"/>
    <n v="13817.130999999999"/>
    <x v="1"/>
    <x v="11"/>
    <x v="50"/>
  </r>
  <r>
    <x v="0"/>
    <d v="2019-12-20T00:00:00"/>
    <x v="0"/>
    <n v="443.96"/>
    <m/>
    <n v="10655.04"/>
    <n v="5516.2020000000002"/>
    <n v="12.425000000000001"/>
    <m/>
    <n v="24"/>
    <n v="5138.8379999999997"/>
    <x v="1"/>
    <x v="11"/>
    <x v="50"/>
  </r>
  <r>
    <x v="0"/>
    <d v="2019-12-20T00:00:00"/>
    <x v="1"/>
    <n v="1388"/>
    <n v="10"/>
    <n v="50662"/>
    <n v="31460.384999999998"/>
    <n v="3146.038"/>
    <n v="138.80000000000001"/>
    <n v="36.5"/>
    <n v="19201.615000000002"/>
    <x v="1"/>
    <x v="11"/>
    <x v="50"/>
  </r>
  <r>
    <x v="0"/>
    <d v="2019-12-20T00:00:00"/>
    <x v="0"/>
    <n v="182.21"/>
    <m/>
    <n v="4373.04"/>
    <n v="2263.9589999999998"/>
    <n v="12.425000000000001"/>
    <m/>
    <n v="24"/>
    <n v="2109.0810000000001"/>
    <x v="1"/>
    <x v="11"/>
    <x v="50"/>
  </r>
  <r>
    <x v="0"/>
    <d v="2019-12-20T00:00:00"/>
    <x v="1"/>
    <n v="470"/>
    <n v="4"/>
    <n v="16920"/>
    <n v="12584.154"/>
    <n v="3146.038"/>
    <n v="117.5"/>
    <n v="36"/>
    <n v="4335.8459999999995"/>
    <x v="1"/>
    <x v="11"/>
    <x v="50"/>
  </r>
  <r>
    <x v="0"/>
    <d v="2019-12-20T00:00:00"/>
    <x v="0"/>
    <n v="135.07"/>
    <m/>
    <n v="3241.68"/>
    <n v="1678.2439999999999"/>
    <n v="12.425000000000001"/>
    <m/>
    <n v="24"/>
    <n v="1563.4359999999999"/>
    <x v="1"/>
    <x v="11"/>
    <x v="50"/>
  </r>
  <r>
    <x v="0"/>
    <d v="2019-12-20T00:00:00"/>
    <x v="1"/>
    <n v="205"/>
    <n v="4"/>
    <n v="8200"/>
    <n v="5749.1679999999997"/>
    <n v="1437.2919999999999"/>
    <n v="51.25"/>
    <n v="40"/>
    <n v="2450.8319999999999"/>
    <x v="1"/>
    <x v="11"/>
    <x v="50"/>
  </r>
  <r>
    <x v="0"/>
    <d v="2019-12-20T00:00:00"/>
    <x v="0"/>
    <n v="316.08"/>
    <m/>
    <n v="7585.92"/>
    <n v="3927.2930000000001"/>
    <n v="12.425000000000001"/>
    <m/>
    <n v="24"/>
    <n v="3658.627"/>
    <x v="1"/>
    <x v="11"/>
    <x v="50"/>
  </r>
  <r>
    <x v="0"/>
    <d v="2019-12-20T00:00:00"/>
    <x v="1"/>
    <n v="744"/>
    <n v="6"/>
    <n v="26784"/>
    <n v="18876.231"/>
    <n v="3146.038"/>
    <n v="124"/>
    <n v="36"/>
    <n v="7907.7690000000002"/>
    <x v="1"/>
    <x v="11"/>
    <x v="50"/>
  </r>
  <r>
    <x v="0"/>
    <d v="2019-12-20T00:00:00"/>
    <x v="0"/>
    <n v="534.84"/>
    <m/>
    <n v="12836.16"/>
    <n v="6645.3860000000004"/>
    <n v="12.425000000000001"/>
    <m/>
    <n v="24"/>
    <n v="6190.7740000000003"/>
    <x v="1"/>
    <x v="11"/>
    <x v="50"/>
  </r>
  <r>
    <x v="0"/>
    <d v="2019-12-20T00:00:00"/>
    <x v="1"/>
    <n v="1080"/>
    <n v="9"/>
    <n v="38880"/>
    <n v="28314.346000000001"/>
    <n v="3146.038"/>
    <n v="120"/>
    <n v="36"/>
    <n v="10565.654"/>
    <x v="1"/>
    <x v="11"/>
    <x v="50"/>
  </r>
  <r>
    <x v="0"/>
    <d v="2019-12-20T00:00:00"/>
    <x v="0"/>
    <n v="158.62"/>
    <m/>
    <n v="3806.88"/>
    <n v="1970.8530000000001"/>
    <n v="12.425000000000001"/>
    <m/>
    <n v="24"/>
    <n v="1836.027"/>
    <x v="1"/>
    <x v="11"/>
    <x v="50"/>
  </r>
  <r>
    <x v="0"/>
    <d v="2019-12-20T00:00:00"/>
    <x v="1"/>
    <n v="570"/>
    <n v="5"/>
    <n v="20520"/>
    <n v="15730.191999999999"/>
    <n v="3146.038"/>
    <n v="114"/>
    <n v="36"/>
    <n v="4789.808"/>
    <x v="1"/>
    <x v="11"/>
    <x v="50"/>
  </r>
  <r>
    <x v="0"/>
    <d v="2019-12-20T00:00:00"/>
    <x v="0"/>
    <n v="355.79"/>
    <m/>
    <n v="8538.9599999999991"/>
    <n v="4420.6899999999996"/>
    <n v="12.425000000000001"/>
    <m/>
    <n v="24"/>
    <n v="4118.2700000000004"/>
    <x v="1"/>
    <x v="11"/>
    <x v="50"/>
  </r>
  <r>
    <x v="0"/>
    <d v="2019-12-20T00:00:00"/>
    <x v="1"/>
    <n v="680"/>
    <n v="6"/>
    <n v="25500"/>
    <n v="15973.499"/>
    <n v="2662.25"/>
    <n v="113.33333333333333"/>
    <n v="37.5"/>
    <n v="9526.5010000000002"/>
    <x v="1"/>
    <x v="11"/>
    <x v="50"/>
  </r>
  <r>
    <x v="0"/>
    <d v="2019-12-20T00:00:00"/>
    <x v="0"/>
    <n v="1190.3"/>
    <m/>
    <n v="28567.200000000001"/>
    <n v="14789.475"/>
    <n v="12.425000000000001"/>
    <m/>
    <n v="24"/>
    <n v="13777.725"/>
    <x v="1"/>
    <x v="11"/>
    <x v="50"/>
  </r>
  <r>
    <x v="0"/>
    <d v="2019-12-20T00:00:00"/>
    <x v="1"/>
    <n v="106"/>
    <n v="1"/>
    <n v="3922"/>
    <n v="2594.1469999999999"/>
    <n v="2594.1469999999999"/>
    <n v="106"/>
    <n v="37"/>
    <n v="1327.8530000000001"/>
    <x v="1"/>
    <x v="11"/>
    <x v="50"/>
  </r>
  <r>
    <x v="0"/>
    <d v="2019-12-20T00:00:00"/>
    <x v="0"/>
    <n v="525.19000000000005"/>
    <m/>
    <n v="12604.56"/>
    <n v="6525.4849999999997"/>
    <n v="12.425000000000001"/>
    <m/>
    <n v="24"/>
    <n v="6079.0749999999998"/>
    <x v="1"/>
    <x v="11"/>
    <x v="50"/>
  </r>
  <r>
    <x v="0"/>
    <d v="2019-12-20T00:00:00"/>
    <x v="1"/>
    <n v="1026"/>
    <n v="10"/>
    <n v="38475"/>
    <n v="26622.499"/>
    <n v="2662.25"/>
    <n v="102.6"/>
    <n v="37.5"/>
    <n v="11852.501"/>
    <x v="1"/>
    <x v="11"/>
    <x v="50"/>
  </r>
  <r>
    <x v="0"/>
    <d v="2019-12-20T00:00:00"/>
    <x v="0"/>
    <n v="218.12"/>
    <m/>
    <n v="5234.88"/>
    <n v="2710.1410000000001"/>
    <n v="12.425000000000001"/>
    <m/>
    <n v="24"/>
    <n v="2524.739"/>
    <x v="1"/>
    <x v="11"/>
    <x v="50"/>
  </r>
  <r>
    <x v="0"/>
    <d v="2019-12-20T00:00:00"/>
    <x v="1"/>
    <n v="376"/>
    <n v="4"/>
    <n v="13912"/>
    <n v="9615.4470000000001"/>
    <n v="2403.8620000000001"/>
    <n v="94"/>
    <n v="37"/>
    <n v="4296.5529999999999"/>
    <x v="1"/>
    <x v="11"/>
    <x v="50"/>
  </r>
  <r>
    <x v="0"/>
    <d v="2019-12-20T00:00:00"/>
    <x v="0"/>
    <n v="602.29999999999995"/>
    <m/>
    <n v="14455.2"/>
    <n v="7483.576"/>
    <n v="12.425000000000001"/>
    <m/>
    <n v="24"/>
    <n v="6971.6239999999998"/>
    <x v="1"/>
    <x v="11"/>
    <x v="50"/>
  </r>
  <r>
    <x v="0"/>
    <d v="2019-12-20T00:00:00"/>
    <x v="1"/>
    <n v="375"/>
    <n v="3"/>
    <n v="15000"/>
    <n v="7211.585"/>
    <n v="2403.8620000000001"/>
    <n v="125"/>
    <n v="40"/>
    <n v="7788.415"/>
    <x v="1"/>
    <x v="11"/>
    <x v="50"/>
  </r>
  <r>
    <x v="0"/>
    <d v="2019-12-20T00:00:00"/>
    <x v="0"/>
    <n v="699.65"/>
    <m/>
    <n v="16791.599999999999"/>
    <n v="8693.15"/>
    <n v="12.425000000000001"/>
    <m/>
    <n v="24"/>
    <n v="8098.45"/>
    <x v="1"/>
    <x v="11"/>
    <x v="50"/>
  </r>
  <r>
    <x v="0"/>
    <d v="2019-12-20T00:00:00"/>
    <x v="1"/>
    <n v="673"/>
    <n v="6"/>
    <n v="24901"/>
    <n v="15564.882"/>
    <n v="2594.1469999999999"/>
    <n v="112.16666666666667"/>
    <n v="37"/>
    <n v="9336.1180000000004"/>
    <x v="1"/>
    <x v="11"/>
    <x v="50"/>
  </r>
  <r>
    <x v="0"/>
    <d v="2019-12-20T00:00:00"/>
    <x v="0"/>
    <n v="1331.03"/>
    <m/>
    <n v="31944.720000000001"/>
    <n v="16538.044999999998"/>
    <n v="12.425000000000001"/>
    <m/>
    <n v="24"/>
    <n v="15406.674999999999"/>
    <x v="1"/>
    <x v="11"/>
    <x v="50"/>
  </r>
  <r>
    <x v="0"/>
    <d v="2019-12-20T00:00:00"/>
    <x v="1"/>
    <n v="849"/>
    <n v="8"/>
    <n v="31413"/>
    <n v="21100.420999999998"/>
    <n v="2637.5529999999999"/>
    <n v="106.125"/>
    <n v="37"/>
    <n v="10312.579"/>
    <x v="1"/>
    <x v="11"/>
    <x v="50"/>
  </r>
  <r>
    <x v="0"/>
    <d v="2019-12-20T00:00:00"/>
    <x v="0"/>
    <n v="236.22"/>
    <m/>
    <n v="5669.28"/>
    <n v="2935.0329999999999"/>
    <n v="12.425000000000001"/>
    <m/>
    <n v="24"/>
    <n v="2734.2469999999998"/>
    <x v="1"/>
    <x v="11"/>
    <x v="50"/>
  </r>
  <r>
    <x v="0"/>
    <d v="2019-12-20T00:00:00"/>
    <x v="1"/>
    <n v="88.5"/>
    <n v="1"/>
    <n v="3274.5"/>
    <n v="2637.5529999999999"/>
    <n v="2637.5529999999999"/>
    <n v="88.5"/>
    <n v="37"/>
    <n v="636.947"/>
    <x v="1"/>
    <x v="11"/>
    <x v="50"/>
  </r>
  <r>
    <x v="0"/>
    <d v="2019-12-20T00:00:00"/>
    <x v="0"/>
    <n v="224.89"/>
    <m/>
    <n v="5397.36"/>
    <n v="2794.2579999999998"/>
    <n v="12.425000000000001"/>
    <m/>
    <n v="24"/>
    <n v="2603.1019999999999"/>
    <x v="1"/>
    <x v="11"/>
    <x v="50"/>
  </r>
  <r>
    <x v="0"/>
    <d v="2019-12-20T00:00:00"/>
    <x v="1"/>
    <n v="113"/>
    <n v="1"/>
    <n v="4520"/>
    <n v="2792.4520000000002"/>
    <n v="2792.4520000000002"/>
    <n v="113"/>
    <n v="40"/>
    <n v="1727.548"/>
    <x v="1"/>
    <x v="11"/>
    <x v="50"/>
  </r>
  <r>
    <x v="0"/>
    <d v="2019-12-20T00:00:00"/>
    <x v="0"/>
    <n v="67.63"/>
    <m/>
    <n v="1623.12"/>
    <n v="840.303"/>
    <n v="12.425000000000001"/>
    <m/>
    <n v="24"/>
    <n v="782.81700000000001"/>
    <x v="1"/>
    <x v="11"/>
    <x v="50"/>
  </r>
  <r>
    <x v="0"/>
    <d v="2019-12-20T00:00:00"/>
    <x v="1"/>
    <n v="181"/>
    <n v="2"/>
    <n v="6697"/>
    <n v="5584.9030000000002"/>
    <n v="2792.4520000000002"/>
    <n v="90.5"/>
    <n v="37"/>
    <n v="1112.097"/>
    <x v="1"/>
    <x v="11"/>
    <x v="50"/>
  </r>
  <r>
    <x v="0"/>
    <d v="2019-12-20T00:00:00"/>
    <x v="0"/>
    <n v="590.44000000000005"/>
    <m/>
    <n v="14170.56"/>
    <n v="7336.2160000000003"/>
    <n v="12.425000000000001"/>
    <m/>
    <n v="24"/>
    <n v="6834.3440000000001"/>
    <x v="1"/>
    <x v="11"/>
    <x v="50"/>
  </r>
  <r>
    <x v="0"/>
    <d v="2019-12-20T00:00:00"/>
    <x v="1"/>
    <n v="118"/>
    <n v="1"/>
    <n v="4329"/>
    <n v="2792.4520000000002"/>
    <n v="2792.4520000000002"/>
    <n v="118"/>
    <n v="36.686399999999999"/>
    <n v="1536.548"/>
    <x v="1"/>
    <x v="11"/>
    <x v="50"/>
  </r>
  <r>
    <x v="0"/>
    <d v="2019-12-20T00:00:00"/>
    <x v="0"/>
    <n v="3267.36"/>
    <m/>
    <n v="78416.639999999999"/>
    <n v="40596.940999999999"/>
    <n v="12.425000000000001"/>
    <m/>
    <n v="24"/>
    <n v="37819.699000000001"/>
    <x v="1"/>
    <x v="11"/>
    <x v="50"/>
  </r>
  <r>
    <x v="0"/>
    <d v="2019-12-20T00:00:00"/>
    <x v="0"/>
    <n v="524.92999999999995"/>
    <m/>
    <n v="12598.32"/>
    <n v="6522.2539999999999"/>
    <n v="12.425000000000001"/>
    <m/>
    <n v="24"/>
    <n v="6076.0659999999998"/>
    <x v="1"/>
    <x v="11"/>
    <x v="50"/>
  </r>
  <r>
    <x v="0"/>
    <d v="2019-12-20T00:00:00"/>
    <x v="0"/>
    <n v="118.09"/>
    <m/>
    <n v="2834.16"/>
    <n v="1467.268"/>
    <n v="12.425000000000001"/>
    <m/>
    <n v="24"/>
    <n v="1366.8920000000001"/>
    <x v="1"/>
    <x v="11"/>
    <x v="50"/>
  </r>
  <r>
    <x v="0"/>
    <d v="2019-12-21T00:00:00"/>
    <x v="1"/>
    <n v="470"/>
    <n v="4"/>
    <n v="17390"/>
    <n v="11139.998"/>
    <n v="2785"/>
    <n v="117.5"/>
    <n v="37"/>
    <n v="6250.0020000000004"/>
    <x v="1"/>
    <x v="11"/>
    <x v="50"/>
  </r>
  <r>
    <x v="0"/>
    <d v="2019-12-21T00:00:00"/>
    <x v="1"/>
    <n v="110"/>
    <n v="1"/>
    <n v="4125"/>
    <n v="2785"/>
    <n v="2785"/>
    <n v="110"/>
    <n v="37.5"/>
    <n v="1340"/>
    <x v="1"/>
    <x v="11"/>
    <x v="50"/>
  </r>
  <r>
    <x v="0"/>
    <d v="2019-12-21T00:00:00"/>
    <x v="1"/>
    <n v="462"/>
    <n v="4"/>
    <n v="17325"/>
    <n v="11139.998"/>
    <n v="2785"/>
    <n v="115.5"/>
    <n v="37.5"/>
    <n v="6185.0020000000004"/>
    <x v="1"/>
    <x v="11"/>
    <x v="50"/>
  </r>
  <r>
    <x v="0"/>
    <d v="2019-12-21T00:00:00"/>
    <x v="1"/>
    <n v="484"/>
    <n v="4"/>
    <n v="18150"/>
    <n v="11139.998"/>
    <n v="2785"/>
    <n v="121"/>
    <n v="37.5"/>
    <n v="7010.0020000000004"/>
    <x v="1"/>
    <x v="11"/>
    <x v="50"/>
  </r>
  <r>
    <x v="0"/>
    <d v="2019-12-21T00:00:00"/>
    <x v="1"/>
    <n v="454"/>
    <n v="4"/>
    <n v="17025"/>
    <n v="11139.998"/>
    <n v="2785"/>
    <n v="113.5"/>
    <n v="37.5"/>
    <n v="5885.0020000000004"/>
    <x v="1"/>
    <x v="11"/>
    <x v="50"/>
  </r>
  <r>
    <x v="0"/>
    <d v="2019-12-21T00:00:00"/>
    <x v="1"/>
    <n v="254"/>
    <n v="2"/>
    <n v="9525"/>
    <n v="5569.9989999999998"/>
    <n v="2785"/>
    <n v="127"/>
    <n v="37.5"/>
    <n v="3955.0010000000002"/>
    <x v="1"/>
    <x v="11"/>
    <x v="50"/>
  </r>
  <r>
    <x v="0"/>
    <d v="2019-12-21T00:00:00"/>
    <x v="1"/>
    <n v="215"/>
    <n v="2"/>
    <n v="7955"/>
    <n v="5569.9989999999998"/>
    <n v="2785"/>
    <n v="107.5"/>
    <n v="37"/>
    <n v="2385.0010000000002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1836"/>
    <n v="16"/>
    <n v="67932"/>
    <n v="44559.993999999999"/>
    <n v="2785"/>
    <n v="114.75"/>
    <n v="37"/>
    <n v="23372.006000000001"/>
    <x v="1"/>
    <x v="11"/>
    <x v="50"/>
  </r>
  <r>
    <x v="0"/>
    <d v="2019-12-21T00:00:00"/>
    <x v="1"/>
    <n v="585"/>
    <n v="5"/>
    <n v="21937.5"/>
    <n v="13924.998"/>
    <n v="2785"/>
    <n v="117"/>
    <n v="37.5"/>
    <n v="8012.5020000000004"/>
    <x v="1"/>
    <x v="11"/>
    <x v="50"/>
  </r>
  <r>
    <x v="0"/>
    <d v="2019-12-21T00:00:00"/>
    <x v="1"/>
    <n v="1150"/>
    <n v="10"/>
    <n v="42550"/>
    <n v="27849.995999999999"/>
    <n v="2785"/>
    <n v="115"/>
    <n v="37"/>
    <n v="14700.004000000001"/>
    <x v="1"/>
    <x v="11"/>
    <x v="50"/>
  </r>
  <r>
    <x v="0"/>
    <d v="2019-12-21T00:00:00"/>
    <x v="1"/>
    <n v="462"/>
    <n v="4"/>
    <n v="17094"/>
    <n v="11139.998"/>
    <n v="2785"/>
    <n v="115.5"/>
    <n v="37"/>
    <n v="5954.0020000000004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206"/>
    <n v="2"/>
    <n v="7725"/>
    <n v="5569.9989999999998"/>
    <n v="2785"/>
    <n v="103"/>
    <n v="37.5"/>
    <n v="2155.0010000000002"/>
    <x v="1"/>
    <x v="11"/>
    <x v="50"/>
  </r>
  <r>
    <x v="0"/>
    <d v="2019-12-21T00:00:00"/>
    <x v="1"/>
    <n v="893"/>
    <n v="8"/>
    <n v="33487.5"/>
    <n v="22279.996999999999"/>
    <n v="2785"/>
    <n v="111.625"/>
    <n v="37.5"/>
    <n v="11207.503000000001"/>
    <x v="1"/>
    <x v="11"/>
    <x v="50"/>
  </r>
  <r>
    <x v="0"/>
    <d v="2019-12-21T00:00:00"/>
    <x v="1"/>
    <n v="374"/>
    <n v="4"/>
    <n v="14025"/>
    <n v="11139.998"/>
    <n v="2785"/>
    <n v="93.5"/>
    <n v="37.5"/>
    <n v="2885.002"/>
    <x v="1"/>
    <x v="11"/>
    <x v="50"/>
  </r>
  <r>
    <x v="0"/>
    <d v="2019-12-21T00:00:00"/>
    <x v="1"/>
    <n v="590"/>
    <n v="5"/>
    <n v="22125"/>
    <n v="13924.998"/>
    <n v="2785"/>
    <n v="118"/>
    <n v="37.5"/>
    <n v="8200.0020000000004"/>
    <x v="1"/>
    <x v="11"/>
    <x v="50"/>
  </r>
  <r>
    <x v="0"/>
    <d v="2019-12-21T00:00:00"/>
    <x v="1"/>
    <n v="214"/>
    <n v="2"/>
    <n v="8025"/>
    <n v="5569.9989999999998"/>
    <n v="2785"/>
    <n v="107"/>
    <n v="37.5"/>
    <n v="2455.0010000000002"/>
    <x v="1"/>
    <x v="11"/>
    <x v="50"/>
  </r>
  <r>
    <x v="0"/>
    <d v="2019-12-21T00:00:00"/>
    <x v="1"/>
    <n v="218"/>
    <n v="2"/>
    <n v="8175"/>
    <n v="5569.9989999999998"/>
    <n v="2785"/>
    <n v="109"/>
    <n v="37.5"/>
    <n v="2605.0010000000002"/>
    <x v="1"/>
    <x v="11"/>
    <x v="50"/>
  </r>
  <r>
    <x v="0"/>
    <d v="2019-12-21T00:00:00"/>
    <x v="1"/>
    <n v="500"/>
    <n v="4"/>
    <n v="18750"/>
    <n v="11139.998"/>
    <n v="2785"/>
    <n v="125"/>
    <n v="37.5"/>
    <n v="7610.0020000000004"/>
    <x v="1"/>
    <x v="11"/>
    <x v="50"/>
  </r>
  <r>
    <x v="0"/>
    <d v="2019-12-21T00:00:00"/>
    <x v="1"/>
    <n v="208"/>
    <n v="2"/>
    <n v="7800"/>
    <n v="5569.9989999999998"/>
    <n v="2785"/>
    <n v="104"/>
    <n v="37.5"/>
    <n v="2230.0010000000002"/>
    <x v="1"/>
    <x v="11"/>
    <x v="50"/>
  </r>
  <r>
    <x v="0"/>
    <d v="2019-12-21T00:00:00"/>
    <x v="1"/>
    <n v="114"/>
    <n v="1"/>
    <n v="4275"/>
    <n v="2785"/>
    <n v="2785"/>
    <n v="114"/>
    <n v="37.5"/>
    <n v="1490"/>
    <x v="1"/>
    <x v="11"/>
    <x v="50"/>
  </r>
  <r>
    <x v="0"/>
    <d v="2019-12-21T00:00:00"/>
    <x v="1"/>
    <n v="2814"/>
    <n v="24"/>
    <n v="104118"/>
    <n v="66839.990999999995"/>
    <n v="2785"/>
    <n v="117.25"/>
    <n v="37"/>
    <n v="37278.008999999998"/>
    <x v="1"/>
    <x v="11"/>
    <x v="50"/>
  </r>
  <r>
    <x v="0"/>
    <d v="2019-12-23T00:00:00"/>
    <x v="1"/>
    <n v="536.4"/>
    <n v="5"/>
    <n v="19846.8"/>
    <n v="13924.998"/>
    <n v="2785"/>
    <n v="107.28"/>
    <n v="37"/>
    <n v="5921.8019999999997"/>
    <x v="1"/>
    <x v="11"/>
    <x v="51"/>
  </r>
  <r>
    <x v="0"/>
    <d v="2019-12-23T00:00:00"/>
    <x v="1"/>
    <n v="402.8"/>
    <n v="3"/>
    <n v="14903.6"/>
    <n v="8354.9989999999998"/>
    <n v="2785"/>
    <n v="134.26666666666668"/>
    <n v="37"/>
    <n v="6548.6009999999997"/>
    <x v="1"/>
    <x v="11"/>
    <x v="51"/>
  </r>
  <r>
    <x v="0"/>
    <d v="2019-12-23T00:00:00"/>
    <x v="1"/>
    <n v="1455.4"/>
    <n v="12"/>
    <n v="53849.8"/>
    <n v="33419.995000000003"/>
    <n v="2785"/>
    <n v="121.28333333333335"/>
    <n v="37"/>
    <n v="20429.805"/>
    <x v="1"/>
    <x v="11"/>
    <x v="51"/>
  </r>
  <r>
    <x v="0"/>
    <d v="2019-12-23T00:00:00"/>
    <x v="1"/>
    <n v="494.2"/>
    <n v="4"/>
    <n v="18285.400000000001"/>
    <n v="12584.154"/>
    <n v="3146.038"/>
    <n v="123.55"/>
    <n v="37"/>
    <n v="5701.2460000000001"/>
    <x v="1"/>
    <x v="11"/>
    <x v="51"/>
  </r>
  <r>
    <x v="0"/>
    <d v="2019-12-23T00:00:00"/>
    <x v="1"/>
    <n v="188.6"/>
    <n v="2"/>
    <n v="7072.5"/>
    <n v="6292.0770000000002"/>
    <n v="3146.038"/>
    <n v="94.3"/>
    <n v="37.5"/>
    <n v="780.423"/>
    <x v="1"/>
    <x v="11"/>
    <x v="51"/>
  </r>
  <r>
    <x v="0"/>
    <d v="2019-12-23T00:00:00"/>
    <x v="1"/>
    <n v="1147.5999999999999"/>
    <n v="10"/>
    <n v="43035"/>
    <n v="27849.995999999999"/>
    <n v="2785"/>
    <n v="114.75999999999999"/>
    <n v="37.5"/>
    <n v="15185.004000000001"/>
    <x v="1"/>
    <x v="11"/>
    <x v="51"/>
  </r>
  <r>
    <x v="0"/>
    <d v="2019-12-23T00:00:00"/>
    <x v="1"/>
    <n v="116.6"/>
    <n v="1"/>
    <n v="4314.2"/>
    <n v="2813.1309999999999"/>
    <n v="2813.1309999999999"/>
    <n v="116.6"/>
    <n v="37"/>
    <n v="1501.069"/>
    <x v="1"/>
    <x v="11"/>
    <x v="51"/>
  </r>
  <r>
    <x v="0"/>
    <d v="2019-12-23T00:00:00"/>
    <x v="1"/>
    <n v="102.2"/>
    <n v="1"/>
    <n v="3372.6"/>
    <n v="2755.5410000000002"/>
    <n v="2755.5410000000002"/>
    <n v="102.2"/>
    <n v="33"/>
    <n v="617.05899999999997"/>
    <x v="1"/>
    <x v="11"/>
    <x v="51"/>
  </r>
  <r>
    <x v="0"/>
    <d v="2019-12-23T00:00:00"/>
    <x v="1"/>
    <n v="557.79999999999995"/>
    <n v="5"/>
    <n v="22312"/>
    <n v="5571.6180000000004"/>
    <n v="1114.3240000000001"/>
    <n v="111.55999999999999"/>
    <n v="40"/>
    <n v="16740.382000000001"/>
    <x v="1"/>
    <x v="11"/>
    <x v="51"/>
  </r>
  <r>
    <x v="0"/>
    <d v="2019-12-23T00:00:00"/>
    <x v="1"/>
    <n v="267"/>
    <n v="2"/>
    <n v="9879"/>
    <n v="5569.9989999999998"/>
    <n v="2785"/>
    <n v="133.5"/>
    <n v="37"/>
    <n v="4309.0010000000002"/>
    <x v="1"/>
    <x v="11"/>
    <x v="51"/>
  </r>
  <r>
    <x v="0"/>
    <d v="2019-12-23T00:00:00"/>
    <x v="1"/>
    <n v="216.8"/>
    <n v="2"/>
    <n v="8021.6"/>
    <n v="5569.9989999999998"/>
    <n v="2785"/>
    <n v="108.4"/>
    <n v="37"/>
    <n v="2451.6010000000001"/>
    <x v="1"/>
    <x v="11"/>
    <x v="51"/>
  </r>
  <r>
    <x v="0"/>
    <d v="2019-12-23T00:00:00"/>
    <x v="1"/>
    <n v="724.4"/>
    <n v="6"/>
    <n v="26802.799999999999"/>
    <n v="16878.786"/>
    <n v="2813.1309999999999"/>
    <n v="120.73333333333333"/>
    <n v="37"/>
    <n v="9924.0139999999992"/>
    <x v="1"/>
    <x v="11"/>
    <x v="51"/>
  </r>
  <r>
    <x v="0"/>
    <d v="2019-12-23T00:00:00"/>
    <x v="1"/>
    <n v="229"/>
    <n v="2"/>
    <n v="7557"/>
    <n v="4807.723"/>
    <n v="2403.8620000000001"/>
    <n v="114.5"/>
    <n v="33"/>
    <n v="2749.277"/>
    <x v="1"/>
    <x v="11"/>
    <x v="51"/>
  </r>
  <r>
    <x v="0"/>
    <d v="2019-12-23T00:00:00"/>
    <x v="1"/>
    <n v="870"/>
    <n v="3"/>
    <n v="14914.286"/>
    <n v="8377.3549999999996"/>
    <n v="2792.4520000000002"/>
    <n v="290"/>
    <n v="17.142900000000001"/>
    <n v="6536.9309999999996"/>
    <x v="1"/>
    <x v="11"/>
    <x v="51"/>
  </r>
  <r>
    <x v="0"/>
    <d v="2019-12-23T00:00:00"/>
    <x v="1"/>
    <n v="87"/>
    <n v="1"/>
    <n v="3219"/>
    <n v="2824.4870000000001"/>
    <n v="2824.4870000000001"/>
    <n v="87"/>
    <n v="37"/>
    <n v="394.51299999999998"/>
    <x v="1"/>
    <x v="11"/>
    <x v="51"/>
  </r>
  <r>
    <x v="0"/>
    <d v="2019-12-23T00:00:00"/>
    <x v="1"/>
    <n v="949.4"/>
    <n v="1"/>
    <n v="3797.6"/>
    <n v="2552.8310000000001"/>
    <n v="2552.8310000000001"/>
    <n v="949.4"/>
    <n v="4"/>
    <n v="1244.769"/>
    <x v="1"/>
    <x v="11"/>
    <x v="51"/>
  </r>
  <r>
    <x v="0"/>
    <d v="2019-12-23T00:00:00"/>
    <x v="1"/>
    <n v="870"/>
    <n v="4"/>
    <n v="19885.714"/>
    <n v="9778.3209999999999"/>
    <n v="2444.58"/>
    <n v="217.5"/>
    <n v="22.857099999999999"/>
    <n v="10107.393"/>
    <x v="1"/>
    <x v="11"/>
    <x v="51"/>
  </r>
  <r>
    <x v="0"/>
    <d v="2019-12-23T00:00:00"/>
    <x v="1"/>
    <n v="949.4"/>
    <n v="9"/>
    <n v="34178.400000000001"/>
    <n v="17856.379000000001"/>
    <n v="1984.0419999999999"/>
    <n v="105.48888888888888"/>
    <n v="36"/>
    <n v="16322.021000000001"/>
    <x v="1"/>
    <x v="11"/>
    <x v="51"/>
  </r>
  <r>
    <x v="0"/>
    <d v="2019-12-23T00:00:00"/>
    <x v="1"/>
    <n v="75"/>
    <n v="1"/>
    <n v="2775"/>
    <n v="2792.4520000000002"/>
    <n v="2792.4520000000002"/>
    <n v="75"/>
    <n v="37"/>
    <n v="-17.452000000000002"/>
    <x v="1"/>
    <x v="11"/>
    <x v="51"/>
  </r>
  <r>
    <x v="0"/>
    <d v="2019-12-23T00:00:00"/>
    <x v="1"/>
    <n v="119.5"/>
    <n v="1"/>
    <n v="3943.5"/>
    <n v="2792.4520000000002"/>
    <n v="2792.4520000000002"/>
    <n v="119.5"/>
    <n v="33"/>
    <n v="1151.048"/>
    <x v="1"/>
    <x v="11"/>
    <x v="51"/>
  </r>
  <r>
    <x v="0"/>
    <d v="2019-12-23T00:00:00"/>
    <x v="1"/>
    <n v="96"/>
    <n v="1"/>
    <n v="3552"/>
    <n v="2637.5529999999999"/>
    <n v="2637.5529999999999"/>
    <n v="96"/>
    <n v="37"/>
    <n v="914.447"/>
    <x v="1"/>
    <x v="11"/>
    <x v="51"/>
  </r>
  <r>
    <x v="0"/>
    <d v="2019-12-23T00:00:00"/>
    <x v="1"/>
    <n v="85.8"/>
    <n v="1"/>
    <n v="3145"/>
    <n v="2662.25"/>
    <n v="2662.25"/>
    <n v="85.8"/>
    <n v="36.655000000000001"/>
    <n v="482.75"/>
    <x v="1"/>
    <x v="11"/>
    <x v="51"/>
  </r>
  <r>
    <x v="0"/>
    <d v="2019-12-23T00:00:00"/>
    <x v="1"/>
    <n v="122"/>
    <n v="1"/>
    <n v="4026"/>
    <n v="2594.1469999999999"/>
    <n v="2594.1469999999999"/>
    <n v="122"/>
    <n v="33"/>
    <n v="1431.8530000000001"/>
    <x v="1"/>
    <x v="11"/>
    <x v="51"/>
  </r>
  <r>
    <x v="0"/>
    <d v="2019-12-23T00:00:00"/>
    <x v="1"/>
    <n v="111"/>
    <n v="1"/>
    <n v="3663"/>
    <n v="2792.4520000000002"/>
    <n v="2792.4520000000002"/>
    <n v="111"/>
    <n v="33"/>
    <n v="870.548"/>
    <x v="1"/>
    <x v="11"/>
    <x v="51"/>
  </r>
  <r>
    <x v="0"/>
    <d v="2019-12-24T00:00:00"/>
    <x v="1"/>
    <n v="920"/>
    <n v="8"/>
    <n v="34960"/>
    <n v="22044.328000000001"/>
    <n v="2755.5410000000002"/>
    <n v="115"/>
    <n v="38"/>
    <n v="12915.672"/>
    <x v="1"/>
    <x v="11"/>
    <x v="51"/>
  </r>
  <r>
    <x v="0"/>
    <d v="2019-12-24T00:00:00"/>
    <x v="1"/>
    <n v="480"/>
    <n v="4"/>
    <n v="18480"/>
    <n v="11022.164000000001"/>
    <n v="2755.5410000000002"/>
    <n v="120"/>
    <n v="38.5"/>
    <n v="7457.8360000000002"/>
    <x v="1"/>
    <x v="11"/>
    <x v="51"/>
  </r>
  <r>
    <x v="0"/>
    <d v="2019-12-24T00:00:00"/>
    <x v="1"/>
    <n v="250"/>
    <n v="2"/>
    <n v="9625"/>
    <n v="5511.0820000000003"/>
    <n v="2755.5410000000002"/>
    <n v="125"/>
    <n v="38.5"/>
    <n v="4113.9179999999997"/>
    <x v="1"/>
    <x v="11"/>
    <x v="51"/>
  </r>
  <r>
    <x v="0"/>
    <d v="2019-12-24T00:00:00"/>
    <x v="1"/>
    <n v="334"/>
    <n v="3"/>
    <n v="12859"/>
    <n v="8266.6229999999996"/>
    <n v="2755.5410000000002"/>
    <n v="111.33333333333333"/>
    <n v="38.5"/>
    <n v="4592.3770000000004"/>
    <x v="1"/>
    <x v="11"/>
    <x v="51"/>
  </r>
  <r>
    <x v="0"/>
    <d v="2019-12-24T00:00:00"/>
    <x v="1"/>
    <n v="240"/>
    <n v="2"/>
    <n v="9240"/>
    <n v="5511.0820000000003"/>
    <n v="2755.5410000000002"/>
    <n v="120"/>
    <n v="38.5"/>
    <n v="3728.9180000000001"/>
    <x v="1"/>
    <x v="11"/>
    <x v="51"/>
  </r>
  <r>
    <x v="0"/>
    <d v="2019-12-24T00:00:00"/>
    <x v="1"/>
    <n v="2925"/>
    <n v="25"/>
    <n v="111150"/>
    <n v="68888.524999999994"/>
    <n v="2755.5410000000002"/>
    <n v="117"/>
    <n v="38"/>
    <n v="42261.474999999999"/>
    <x v="1"/>
    <x v="11"/>
    <x v="51"/>
  </r>
  <r>
    <x v="0"/>
    <d v="2019-12-24T00:00:00"/>
    <x v="1"/>
    <n v="318"/>
    <n v="3"/>
    <n v="12243"/>
    <n v="8266.6229999999996"/>
    <n v="2755.5410000000002"/>
    <n v="106"/>
    <n v="38.5"/>
    <n v="3976.377"/>
    <x v="1"/>
    <x v="11"/>
    <x v="51"/>
  </r>
  <r>
    <x v="0"/>
    <d v="2019-12-24T00:00:00"/>
    <x v="1"/>
    <n v="420"/>
    <n v="3"/>
    <n v="16170"/>
    <n v="8266.6229999999996"/>
    <n v="2755.5410000000002"/>
    <n v="140"/>
    <n v="38.5"/>
    <n v="7903.3770000000004"/>
    <x v="1"/>
    <x v="11"/>
    <x v="51"/>
  </r>
  <r>
    <x v="0"/>
    <d v="2019-12-24T00:00:00"/>
    <x v="1"/>
    <n v="110"/>
    <n v="1"/>
    <n v="4235"/>
    <n v="2755.5410000000002"/>
    <n v="2755.5410000000002"/>
    <n v="110"/>
    <n v="38.5"/>
    <n v="1479.4590000000001"/>
    <x v="1"/>
    <x v="11"/>
    <x v="51"/>
  </r>
  <r>
    <x v="0"/>
    <d v="2019-12-24T00:00:00"/>
    <x v="1"/>
    <n v="100"/>
    <n v="1"/>
    <n v="1500"/>
    <n v="2755.5410000000002"/>
    <n v="2755.5410000000002"/>
    <n v="100"/>
    <n v="15"/>
    <n v="-1255.5409999999999"/>
    <x v="1"/>
    <x v="11"/>
    <x v="51"/>
  </r>
  <r>
    <x v="0"/>
    <d v="2019-12-24T00:00:00"/>
    <x v="1"/>
    <n v="112"/>
    <n v="1"/>
    <n v="4312"/>
    <n v="2755.5410000000002"/>
    <n v="2755.5410000000002"/>
    <n v="112"/>
    <n v="38.5"/>
    <n v="1556.4590000000001"/>
    <x v="1"/>
    <x v="11"/>
    <x v="51"/>
  </r>
  <r>
    <x v="0"/>
    <d v="2019-12-24T00:00:00"/>
    <x v="1"/>
    <n v="344"/>
    <n v="3"/>
    <n v="13072"/>
    <n v="8266.6229999999996"/>
    <n v="2755.5410000000002"/>
    <n v="114.66666666666667"/>
    <n v="38"/>
    <n v="4805.3770000000004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03"/>
    <n v="3"/>
    <n v="11665.5"/>
    <n v="8266.6229999999996"/>
    <n v="2755.5410000000002"/>
    <n v="101"/>
    <n v="38.5"/>
    <n v="3398.877"/>
    <x v="1"/>
    <x v="11"/>
    <x v="51"/>
  </r>
  <r>
    <x v="0"/>
    <d v="2019-12-24T00:00:00"/>
    <x v="1"/>
    <n v="405"/>
    <n v="4"/>
    <n v="15592.5"/>
    <n v="11022.164000000001"/>
    <n v="2755.5410000000002"/>
    <n v="101.25"/>
    <n v="38.5"/>
    <n v="4570.3360000000002"/>
    <x v="1"/>
    <x v="11"/>
    <x v="51"/>
  </r>
  <r>
    <x v="0"/>
    <d v="2019-12-24T00:00:00"/>
    <x v="1"/>
    <n v="1258"/>
    <n v="12"/>
    <n v="48433"/>
    <n v="33066.491999999998"/>
    <n v="2755.5410000000002"/>
    <n v="104.83333333333333"/>
    <n v="38.5"/>
    <n v="15366.508"/>
    <x v="1"/>
    <x v="11"/>
    <x v="51"/>
  </r>
  <r>
    <x v="0"/>
    <d v="2019-12-24T00:00:00"/>
    <x v="1"/>
    <n v="1897"/>
    <n v="15"/>
    <n v="72086"/>
    <n v="42319.006000000001"/>
    <n v="2821.2669999999998"/>
    <n v="126.46666666666667"/>
    <n v="38"/>
    <n v="29766.993999999999"/>
    <x v="1"/>
    <x v="11"/>
    <x v="51"/>
  </r>
  <r>
    <x v="0"/>
    <d v="2019-12-24T00:00:00"/>
    <x v="1"/>
    <n v="118"/>
    <n v="1"/>
    <n v="4543"/>
    <n v="2821.2669999999998"/>
    <n v="2821.2669999999998"/>
    <n v="118"/>
    <n v="38.5"/>
    <n v="1721.7329999999999"/>
    <x v="1"/>
    <x v="11"/>
    <x v="51"/>
  </r>
  <r>
    <x v="0"/>
    <d v="2019-12-24T00:00:00"/>
    <x v="1"/>
    <n v="650"/>
    <n v="6"/>
    <n v="25025"/>
    <n v="16533.245999999999"/>
    <n v="2755.5410000000002"/>
    <n v="108.33333333333333"/>
    <n v="38.5"/>
    <n v="8491.7540000000008"/>
    <x v="1"/>
    <x v="11"/>
    <x v="51"/>
  </r>
  <r>
    <x v="0"/>
    <d v="2019-12-24T00:00:00"/>
    <x v="1"/>
    <n v="228"/>
    <n v="2"/>
    <n v="8778"/>
    <n v="5511.0820000000003"/>
    <n v="2755.5410000000002"/>
    <n v="114"/>
    <n v="38.5"/>
    <n v="3266.9180000000001"/>
    <x v="1"/>
    <x v="11"/>
    <x v="51"/>
  </r>
  <r>
    <x v="0"/>
    <d v="2019-12-24T00:00:00"/>
    <x v="1"/>
    <n v="144"/>
    <n v="1"/>
    <n v="5544"/>
    <n v="2755.5410000000002"/>
    <n v="2755.5410000000002"/>
    <n v="144"/>
    <n v="38.5"/>
    <n v="2788.4589999999998"/>
    <x v="1"/>
    <x v="11"/>
    <x v="51"/>
  </r>
  <r>
    <x v="0"/>
    <d v="2019-12-24T00:00:00"/>
    <x v="1"/>
    <n v="2312"/>
    <n v="20"/>
    <n v="89012"/>
    <n v="55110.82"/>
    <n v="2755.5410000000002"/>
    <n v="115.6"/>
    <n v="38.5"/>
    <n v="33901.18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35"/>
    <n v="3"/>
    <n v="12897.5"/>
    <n v="8266.6229999999996"/>
    <n v="2755.5410000000002"/>
    <n v="111.66666666666667"/>
    <n v="38.5"/>
    <n v="4630.8770000000004"/>
    <x v="1"/>
    <x v="11"/>
    <x v="51"/>
  </r>
  <r>
    <x v="0"/>
    <d v="2019-12-24T00:00:00"/>
    <x v="1"/>
    <n v="218"/>
    <n v="2"/>
    <n v="8393"/>
    <n v="5511.0820000000003"/>
    <n v="2755.5410000000002"/>
    <n v="109"/>
    <n v="38.5"/>
    <n v="2881.9180000000001"/>
    <x v="1"/>
    <x v="11"/>
    <x v="51"/>
  </r>
  <r>
    <x v="0"/>
    <d v="2019-12-24T00:00:00"/>
    <x v="1"/>
    <n v="236"/>
    <n v="2"/>
    <n v="9086"/>
    <n v="5511.0820000000003"/>
    <n v="2755.5410000000002"/>
    <n v="118"/>
    <n v="38.5"/>
    <n v="3574.9180000000001"/>
    <x v="1"/>
    <x v="11"/>
    <x v="51"/>
  </r>
  <r>
    <x v="0"/>
    <d v="2019-12-26T00:00:00"/>
    <x v="0"/>
    <n v="112.33"/>
    <m/>
    <n v="2695.92"/>
    <n v="1364.3820000000001"/>
    <n v="12.146000000000001"/>
    <m/>
    <n v="24"/>
    <n v="1331.538"/>
    <x v="1"/>
    <x v="11"/>
    <x v="51"/>
  </r>
  <r>
    <x v="0"/>
    <d v="2019-12-26T00:00:00"/>
    <x v="1"/>
    <n v="513"/>
    <n v="5"/>
    <n v="18981"/>
    <n v="13265.839"/>
    <n v="2653.1680000000001"/>
    <n v="102.6"/>
    <n v="37"/>
    <n v="5715.1610000000001"/>
    <x v="1"/>
    <x v="11"/>
    <x v="51"/>
  </r>
  <r>
    <x v="0"/>
    <d v="2019-12-26T00:00:00"/>
    <x v="0"/>
    <n v="249.8"/>
    <m/>
    <n v="5995.2"/>
    <n v="3034.12"/>
    <n v="12.146000000000001"/>
    <m/>
    <n v="24"/>
    <n v="2961.08"/>
    <x v="1"/>
    <x v="11"/>
    <x v="51"/>
  </r>
  <r>
    <x v="0"/>
    <d v="2019-12-26T00:00:00"/>
    <x v="1"/>
    <n v="512"/>
    <n v="5"/>
    <n v="18944"/>
    <n v="13265.839"/>
    <n v="2653.1680000000001"/>
    <n v="102.4"/>
    <n v="37"/>
    <n v="5678.1610000000001"/>
    <x v="1"/>
    <x v="11"/>
    <x v="51"/>
  </r>
  <r>
    <x v="0"/>
    <d v="2019-12-26T00:00:00"/>
    <x v="0"/>
    <n v="268.24"/>
    <m/>
    <n v="6437.76"/>
    <n v="3258.096"/>
    <n v="12.146000000000001"/>
    <m/>
    <n v="24"/>
    <n v="3179.6640000000002"/>
    <x v="1"/>
    <x v="11"/>
    <x v="51"/>
  </r>
  <r>
    <x v="0"/>
    <d v="2019-12-26T00:00:00"/>
    <x v="1"/>
    <n v="606"/>
    <n v="6"/>
    <n v="22422"/>
    <n v="15919.005999999999"/>
    <n v="2653.1680000000001"/>
    <n v="101"/>
    <n v="37"/>
    <n v="6502.9939999999997"/>
    <x v="1"/>
    <x v="11"/>
    <x v="51"/>
  </r>
  <r>
    <x v="0"/>
    <d v="2019-12-26T00:00:00"/>
    <x v="0"/>
    <n v="227.12"/>
    <m/>
    <n v="5450.88"/>
    <n v="2758.645"/>
    <n v="12.146000000000001"/>
    <m/>
    <n v="24"/>
    <n v="2692.2350000000001"/>
    <x v="1"/>
    <x v="11"/>
    <x v="51"/>
  </r>
  <r>
    <x v="0"/>
    <d v="2019-12-26T00:00:00"/>
    <x v="1"/>
    <n v="1672"/>
    <n v="15"/>
    <n v="61864"/>
    <n v="47749.741000000002"/>
    <n v="3183.3159999999998"/>
    <n v="111.46666666666667"/>
    <n v="37"/>
    <n v="14114.259"/>
    <x v="1"/>
    <x v="11"/>
    <x v="51"/>
  </r>
  <r>
    <x v="0"/>
    <d v="2019-12-26T00:00:00"/>
    <x v="0"/>
    <n v="623.54999999999995"/>
    <m/>
    <n v="14965.2"/>
    <n v="7573.7619999999997"/>
    <n v="12.146000000000001"/>
    <m/>
    <n v="24"/>
    <n v="7391.4380000000001"/>
    <x v="1"/>
    <x v="11"/>
    <x v="51"/>
  </r>
  <r>
    <x v="0"/>
    <d v="2019-12-26T00:00:00"/>
    <x v="1"/>
    <n v="27"/>
    <n v="1"/>
    <n v="1560"/>
    <n v="1072.7570000000001"/>
    <n v="1072.7570000000001"/>
    <n v="27"/>
    <n v="57.777799999999999"/>
    <n v="487.24299999999999"/>
    <x v="1"/>
    <x v="11"/>
    <x v="51"/>
  </r>
  <r>
    <x v="0"/>
    <d v="2019-12-26T00:00:00"/>
    <x v="0"/>
    <n v="109.83"/>
    <m/>
    <n v="2635.92"/>
    <n v="1334.0170000000001"/>
    <n v="12.146000000000001"/>
    <m/>
    <n v="24"/>
    <n v="1301.903"/>
    <x v="1"/>
    <x v="11"/>
    <x v="51"/>
  </r>
  <r>
    <x v="0"/>
    <d v="2019-12-26T00:00:00"/>
    <x v="1"/>
    <n v="547"/>
    <n v="5"/>
    <n v="20239"/>
    <n v="13265.839"/>
    <n v="2653.1680000000001"/>
    <n v="109.4"/>
    <n v="37"/>
    <n v="6973.1610000000001"/>
    <x v="1"/>
    <x v="11"/>
    <x v="51"/>
  </r>
  <r>
    <x v="0"/>
    <d v="2019-12-26T00:00:00"/>
    <x v="0"/>
    <n v="181.47"/>
    <m/>
    <n v="4355.28"/>
    <n v="2204.1709999999998"/>
    <n v="12.146000000000001"/>
    <m/>
    <n v="24"/>
    <n v="2151.1089999999999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591.02"/>
    <m/>
    <n v="14184.48"/>
    <n v="7178.6459999999997"/>
    <n v="12.146000000000001"/>
    <m/>
    <n v="24"/>
    <n v="7005.8339999999998"/>
    <x v="1"/>
    <x v="11"/>
    <x v="51"/>
  </r>
  <r>
    <x v="0"/>
    <d v="2019-12-26T00:00:00"/>
    <x v="1"/>
    <n v="12990"/>
    <n v="30"/>
    <n v="134756.07500000001"/>
    <n v="59095.385999999999"/>
    <n v="1969.846"/>
    <n v="433"/>
    <n v="10.373799999999999"/>
    <n v="75660.688999999998"/>
    <x v="1"/>
    <x v="11"/>
    <x v="51"/>
  </r>
  <r>
    <x v="1"/>
    <d v="2019-12-26T00:00:00"/>
    <x v="0"/>
    <n v="-249.8"/>
    <m/>
    <n v="-5995.2"/>
    <n v="-3034.12"/>
    <n v="-12.146000000000001"/>
    <m/>
    <n v="24"/>
    <n v="-2961.08"/>
    <x v="1"/>
    <x v="11"/>
    <x v="51"/>
  </r>
  <r>
    <x v="0"/>
    <d v="2019-12-26T00:00:00"/>
    <x v="1"/>
    <n v="12990"/>
    <n v="77"/>
    <n v="345873.92499999999"/>
    <n v="165572.905"/>
    <n v="2150.297"/>
    <n v="168.7012987012987"/>
    <n v="26.626200000000001"/>
    <n v="180301.02"/>
    <x v="1"/>
    <x v="11"/>
    <x v="51"/>
  </r>
  <r>
    <x v="0"/>
    <d v="2019-12-26T00:00:00"/>
    <x v="0"/>
    <n v="349.8"/>
    <m/>
    <n v="8395.2000000000007"/>
    <n v="4248.74"/>
    <n v="12.146000000000001"/>
    <m/>
    <n v="24"/>
    <n v="4146.46"/>
    <x v="1"/>
    <x v="11"/>
    <x v="51"/>
  </r>
  <r>
    <x v="0"/>
    <d v="2019-12-26T00:00:00"/>
    <x v="1"/>
    <n v="232"/>
    <n v="2"/>
    <n v="8700"/>
    <n v="3939.692"/>
    <n v="1969.846"/>
    <n v="116"/>
    <n v="37.5"/>
    <n v="4760.308"/>
    <x v="1"/>
    <x v="11"/>
    <x v="51"/>
  </r>
  <r>
    <x v="0"/>
    <d v="2019-12-26T00:00:00"/>
    <x v="0"/>
    <n v="1342.12"/>
    <m/>
    <n v="32210.880000000001"/>
    <n v="16301.655000000001"/>
    <n v="12.146000000000001"/>
    <m/>
    <n v="24"/>
    <n v="15909.225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1354.47"/>
    <m/>
    <n v="32507.279999999999"/>
    <n v="16451.661"/>
    <n v="12.146000000000001"/>
    <m/>
    <n v="24"/>
    <n v="16055.619000000001"/>
    <x v="1"/>
    <x v="11"/>
    <x v="51"/>
  </r>
  <r>
    <x v="1"/>
    <d v="2019-12-26T00:00:00"/>
    <x v="1"/>
    <n v="-550"/>
    <n v="-5"/>
    <n v="-20625"/>
    <n v="-9849.2309999999998"/>
    <n v="-1969.846"/>
    <n v="110"/>
    <n v="37.5"/>
    <n v="-10775.769"/>
    <x v="1"/>
    <x v="11"/>
    <x v="51"/>
  </r>
  <r>
    <x v="0"/>
    <d v="2019-12-26T00:00:00"/>
    <x v="0"/>
    <n v="560.29999999999995"/>
    <m/>
    <n v="13447.2"/>
    <n v="6805.5150000000003"/>
    <n v="12.146000000000001"/>
    <m/>
    <n v="24"/>
    <n v="6641.6850000000004"/>
    <x v="1"/>
    <x v="11"/>
    <x v="51"/>
  </r>
  <r>
    <x v="0"/>
    <d v="2019-12-26T00:00:00"/>
    <x v="0"/>
    <n v="912.4"/>
    <m/>
    <n v="21897.599999999999"/>
    <n v="11082.191000000001"/>
    <n v="12.146000000000001"/>
    <m/>
    <n v="24"/>
    <n v="10815.409"/>
    <x v="1"/>
    <x v="11"/>
    <x v="51"/>
  </r>
  <r>
    <x v="0"/>
    <d v="2019-12-26T00:00:00"/>
    <x v="0"/>
    <n v="921.5"/>
    <m/>
    <n v="22116"/>
    <n v="11192.722"/>
    <n v="12.146000000000001"/>
    <m/>
    <n v="24"/>
    <n v="10923.278"/>
    <x v="1"/>
    <x v="11"/>
    <x v="51"/>
  </r>
  <r>
    <x v="0"/>
    <d v="2019-12-26T00:00:00"/>
    <x v="0"/>
    <n v="1386.52"/>
    <m/>
    <n v="33276.480000000003"/>
    <n v="16840.947"/>
    <n v="12.146000000000001"/>
    <m/>
    <n v="24"/>
    <n v="16435.532999999999"/>
    <x v="1"/>
    <x v="11"/>
    <x v="51"/>
  </r>
  <r>
    <x v="0"/>
    <d v="2019-12-26T00:00:00"/>
    <x v="0"/>
    <n v="1152.96"/>
    <m/>
    <n v="27671.040000000001"/>
    <n v="14004.081"/>
    <n v="12.146000000000001"/>
    <m/>
    <n v="24"/>
    <n v="13666.959000000001"/>
    <x v="1"/>
    <x v="11"/>
    <x v="51"/>
  </r>
  <r>
    <x v="0"/>
    <d v="2019-12-26T00:00:00"/>
    <x v="0"/>
    <n v="596.29999999999995"/>
    <m/>
    <n v="14311.2"/>
    <n v="7242.7780000000002"/>
    <n v="12.146000000000001"/>
    <m/>
    <n v="24"/>
    <n v="7068.4219999999996"/>
    <x v="1"/>
    <x v="11"/>
    <x v="51"/>
  </r>
  <r>
    <x v="0"/>
    <d v="2019-12-26T00:00:00"/>
    <x v="0"/>
    <n v="1362.78"/>
    <m/>
    <n v="33388.11"/>
    <n v="16552.596000000001"/>
    <n v="12.146000000000001"/>
    <m/>
    <n v="24.5"/>
    <n v="16835.513999999999"/>
    <x v="1"/>
    <x v="11"/>
    <x v="51"/>
  </r>
  <r>
    <x v="0"/>
    <d v="2019-12-26T00:00:00"/>
    <x v="0"/>
    <n v="683.48"/>
    <m/>
    <n v="16745.259999999998"/>
    <n v="8301.6830000000009"/>
    <n v="12.146000000000001"/>
    <m/>
    <n v="24.5"/>
    <n v="8443.5769999999993"/>
    <x v="1"/>
    <x v="11"/>
    <x v="51"/>
  </r>
  <r>
    <x v="0"/>
    <d v="2019-12-26T00:00:00"/>
    <x v="0"/>
    <n v="1150.7"/>
    <m/>
    <n v="27616.799999999999"/>
    <n v="13976.63"/>
    <n v="12.146000000000001"/>
    <m/>
    <n v="24"/>
    <n v="13640.17"/>
    <x v="1"/>
    <x v="11"/>
    <x v="51"/>
  </r>
  <r>
    <x v="0"/>
    <d v="2019-12-26T00:00:00"/>
    <x v="0"/>
    <n v="116.78"/>
    <m/>
    <n v="2802.72"/>
    <n v="1418.433"/>
    <n v="12.146000000000001"/>
    <m/>
    <n v="24"/>
    <n v="1384.287"/>
    <x v="1"/>
    <x v="11"/>
    <x v="51"/>
  </r>
  <r>
    <x v="0"/>
    <d v="2019-12-26T00:00:00"/>
    <x v="0"/>
    <n v="186.13"/>
    <m/>
    <n v="4467.12"/>
    <n v="2260.7719999999999"/>
    <n v="12.146000000000001"/>
    <m/>
    <n v="24"/>
    <n v="2206.348"/>
    <x v="1"/>
    <x v="11"/>
    <x v="51"/>
  </r>
  <r>
    <x v="0"/>
    <d v="2019-12-26T00:00:00"/>
    <x v="0"/>
    <n v="265.06"/>
    <m/>
    <n v="6361.44"/>
    <n v="3219.471"/>
    <n v="12.146000000000001"/>
    <m/>
    <n v="24"/>
    <n v="3141.9690000000001"/>
    <x v="1"/>
    <x v="11"/>
    <x v="51"/>
  </r>
  <r>
    <x v="0"/>
    <d v="2019-12-26T00:00:00"/>
    <x v="0"/>
    <n v="159.18"/>
    <m/>
    <n v="3820.32"/>
    <n v="1933.432"/>
    <n v="12.146000000000001"/>
    <m/>
    <n v="24"/>
    <n v="1886.8879999999999"/>
    <x v="1"/>
    <x v="11"/>
    <x v="51"/>
  </r>
  <r>
    <x v="0"/>
    <d v="2019-12-26T00:00:00"/>
    <x v="0"/>
    <n v="230.95"/>
    <m/>
    <n v="5542.8"/>
    <n v="2805.1640000000002"/>
    <n v="12.146000000000001"/>
    <m/>
    <n v="24"/>
    <n v="2737.636"/>
    <x v="1"/>
    <x v="11"/>
    <x v="51"/>
  </r>
  <r>
    <x v="0"/>
    <d v="2019-12-27T00:00:00"/>
    <x v="1"/>
    <n v="60.5"/>
    <n v="3"/>
    <n v="2755"/>
    <n v="3381.1970000000001"/>
    <n v="1127.066"/>
    <n v="20.166666666666668"/>
    <n v="45.537199999999999"/>
    <n v="-626.197"/>
    <x v="1"/>
    <x v="11"/>
    <x v="51"/>
  </r>
  <r>
    <x v="0"/>
    <d v="2019-12-28T00:00:00"/>
    <x v="1"/>
    <n v="576"/>
    <n v="5"/>
    <n v="22176"/>
    <n v="16179.893"/>
    <n v="3235.9789999999998"/>
    <n v="115.2"/>
    <n v="38.5"/>
    <n v="5996.107"/>
    <x v="1"/>
    <x v="11"/>
    <x v="51"/>
  </r>
  <r>
    <x v="0"/>
    <d v="2019-12-28T00:00:00"/>
    <x v="1"/>
    <n v="1898"/>
    <n v="15"/>
    <n v="72124"/>
    <n v="48539.68"/>
    <n v="3235.9789999999998"/>
    <n v="126.53333333333333"/>
    <n v="38"/>
    <n v="23584.32"/>
    <x v="1"/>
    <x v="11"/>
    <x v="51"/>
  </r>
  <r>
    <x v="0"/>
    <d v="2019-12-28T00:00:00"/>
    <x v="1"/>
    <n v="626"/>
    <n v="6"/>
    <n v="24101"/>
    <n v="19415.871999999999"/>
    <n v="3235.9789999999998"/>
    <n v="104.33333333333333"/>
    <n v="38.5"/>
    <n v="4685.1279999999997"/>
    <x v="1"/>
    <x v="11"/>
    <x v="51"/>
  </r>
  <r>
    <x v="0"/>
    <d v="2019-12-28T00:00:00"/>
    <x v="1"/>
    <n v="227"/>
    <n v="2"/>
    <n v="8739.5"/>
    <n v="6471.9570000000003"/>
    <n v="3235.9789999999998"/>
    <n v="113.5"/>
    <n v="38.5"/>
    <n v="2267.5430000000001"/>
    <x v="1"/>
    <x v="11"/>
    <x v="51"/>
  </r>
  <r>
    <x v="0"/>
    <d v="2019-12-28T00:00:00"/>
    <x v="1"/>
    <n v="258"/>
    <n v="2"/>
    <n v="9933"/>
    <n v="6471.9570000000003"/>
    <n v="3235.9789999999998"/>
    <n v="129"/>
    <n v="38.5"/>
    <n v="3461.0430000000001"/>
    <x v="1"/>
    <x v="11"/>
    <x v="51"/>
  </r>
  <r>
    <x v="0"/>
    <d v="2019-12-28T00:00:00"/>
    <x v="1"/>
    <n v="250"/>
    <n v="2"/>
    <n v="9625"/>
    <n v="6471.9570000000003"/>
    <n v="3235.9789999999998"/>
    <n v="125"/>
    <n v="38.5"/>
    <n v="3153.0430000000001"/>
    <x v="1"/>
    <x v="11"/>
    <x v="51"/>
  </r>
  <r>
    <x v="0"/>
    <d v="2019-12-28T00:00:00"/>
    <x v="1"/>
    <n v="139"/>
    <n v="1"/>
    <n v="1500"/>
    <n v="3235.9789999999998"/>
    <n v="3235.9789999999998"/>
    <n v="139"/>
    <n v="10.791399999999999"/>
    <n v="-1735.979"/>
    <x v="1"/>
    <x v="11"/>
    <x v="51"/>
  </r>
  <r>
    <x v="0"/>
    <d v="2019-12-28T00:00:00"/>
    <x v="1"/>
    <n v="910"/>
    <n v="7"/>
    <n v="35035"/>
    <n v="20012.553"/>
    <n v="2858.9360000000001"/>
    <n v="130"/>
    <n v="38.5"/>
    <n v="15022.447"/>
    <x v="1"/>
    <x v="11"/>
    <x v="51"/>
  </r>
  <r>
    <x v="0"/>
    <d v="2019-12-28T00:00:00"/>
    <x v="1"/>
    <n v="118"/>
    <n v="1"/>
    <n v="4543"/>
    <n v="2858.9360000000001"/>
    <n v="2858.9360000000001"/>
    <n v="118"/>
    <n v="38.5"/>
    <n v="1684.0640000000001"/>
    <x v="1"/>
    <x v="11"/>
    <x v="51"/>
  </r>
  <r>
    <x v="0"/>
    <d v="2019-12-28T00:00:00"/>
    <x v="1"/>
    <n v="200"/>
    <n v="2"/>
    <n v="7700"/>
    <n v="5717.8720000000003"/>
    <n v="2858.9360000000001"/>
    <n v="100"/>
    <n v="38.5"/>
    <n v="1982.1279999999999"/>
    <x v="1"/>
    <x v="11"/>
    <x v="51"/>
  </r>
  <r>
    <x v="1"/>
    <d v="2019-12-28T00:00:00"/>
    <x v="1"/>
    <n v="-981"/>
    <n v="-8"/>
    <n v="-60429.599999999999"/>
    <n v="-25887.829000000002"/>
    <n v="-3235.9789999999998"/>
    <n v="122.625"/>
    <n v="61.6"/>
    <n v="-34541.771000000001"/>
    <x v="1"/>
    <x v="11"/>
    <x v="51"/>
  </r>
  <r>
    <x v="0"/>
    <d v="2019-12-28T00:00:00"/>
    <x v="1"/>
    <n v="981"/>
    <n v="8"/>
    <n v="37768.5"/>
    <n v="25887.829000000002"/>
    <n v="3235.9789999999998"/>
    <n v="122.625"/>
    <n v="38.5"/>
    <n v="11880.671"/>
    <x v="1"/>
    <x v="11"/>
    <x v="51"/>
  </r>
  <r>
    <x v="0"/>
    <d v="2019-12-28T00:00:00"/>
    <x v="1"/>
    <n v="1490"/>
    <n v="13"/>
    <n v="57365"/>
    <n v="37166.17"/>
    <n v="2858.9360000000001"/>
    <n v="114.61538461538461"/>
    <n v="38.5"/>
    <n v="20198.830000000002"/>
    <x v="1"/>
    <x v="11"/>
    <x v="51"/>
  </r>
  <r>
    <x v="0"/>
    <d v="2019-12-28T00:00:00"/>
    <x v="1"/>
    <n v="123"/>
    <n v="1"/>
    <n v="4735.5"/>
    <n v="3235.9789999999998"/>
    <n v="3235.9789999999998"/>
    <n v="123"/>
    <n v="38.5"/>
    <n v="1499.521"/>
    <x v="1"/>
    <x v="11"/>
    <x v="51"/>
  </r>
  <r>
    <x v="0"/>
    <d v="2019-12-28T00:00:00"/>
    <x v="1"/>
    <n v="1854"/>
    <n v="15"/>
    <n v="70452"/>
    <n v="48539.68"/>
    <n v="3235.9789999999998"/>
    <n v="123.6"/>
    <n v="38"/>
    <n v="21912.32"/>
    <x v="1"/>
    <x v="11"/>
    <x v="51"/>
  </r>
  <r>
    <x v="0"/>
    <d v="2019-12-28T00:00:00"/>
    <x v="1"/>
    <n v="148"/>
    <n v="1"/>
    <n v="5698"/>
    <n v="3235.9789999999998"/>
    <n v="3235.9789999999998"/>
    <n v="148"/>
    <n v="38.5"/>
    <n v="2462.0210000000002"/>
    <x v="1"/>
    <x v="11"/>
    <x v="51"/>
  </r>
  <r>
    <x v="0"/>
    <d v="2019-12-28T00:00:00"/>
    <x v="1"/>
    <n v="981"/>
    <n v="8"/>
    <n v="60429.599999999999"/>
    <n v="25887.829000000002"/>
    <n v="3235.9789999999998"/>
    <n v="122.625"/>
    <n v="61.6"/>
    <n v="34541.771000000001"/>
    <x v="1"/>
    <x v="11"/>
    <x v="51"/>
  </r>
  <r>
    <x v="0"/>
    <d v="2019-12-28T00:00:00"/>
    <x v="1"/>
    <n v="121"/>
    <n v="1"/>
    <n v="4658.5"/>
    <n v="3235.9789999999998"/>
    <n v="3235.9789999999998"/>
    <n v="121"/>
    <n v="38.5"/>
    <n v="1422.521"/>
    <x v="1"/>
    <x v="11"/>
    <x v="51"/>
  </r>
  <r>
    <x v="0"/>
    <d v="2019-12-28T00:00:00"/>
    <x v="1"/>
    <n v="304"/>
    <n v="3"/>
    <n v="11704"/>
    <n v="9707.9359999999997"/>
    <n v="3235.9789999999998"/>
    <n v="101.33333333333333"/>
    <n v="38.5"/>
    <n v="1996.0640000000001"/>
    <x v="1"/>
    <x v="11"/>
    <x v="51"/>
  </r>
  <r>
    <x v="0"/>
    <d v="2019-12-28T00:00:00"/>
    <x v="1"/>
    <n v="116"/>
    <n v="1"/>
    <n v="4466"/>
    <n v="3235.9789999999998"/>
    <n v="3235.9789999999998"/>
    <n v="116"/>
    <n v="38.5"/>
    <n v="1230.021"/>
    <x v="1"/>
    <x v="11"/>
    <x v="51"/>
  </r>
  <r>
    <x v="0"/>
    <d v="2019-12-28T00:00:00"/>
    <x v="1"/>
    <n v="494"/>
    <n v="4"/>
    <n v="19019"/>
    <n v="12943.915000000001"/>
    <n v="3235.9789999999998"/>
    <n v="123.5"/>
    <n v="38.5"/>
    <n v="6075.085"/>
    <x v="1"/>
    <x v="11"/>
    <x v="51"/>
  </r>
  <r>
    <x v="0"/>
    <d v="2019-12-28T00:00:00"/>
    <x v="1"/>
    <n v="376"/>
    <n v="3"/>
    <n v="14476"/>
    <n v="9707.9359999999997"/>
    <n v="3235.9789999999998"/>
    <n v="125.33333333333333"/>
    <n v="38.5"/>
    <n v="4768.0640000000003"/>
    <x v="1"/>
    <x v="11"/>
    <x v="51"/>
  </r>
  <r>
    <x v="0"/>
    <d v="2019-12-28T00:00:00"/>
    <x v="1"/>
    <n v="374"/>
    <n v="3"/>
    <n v="14212"/>
    <n v="9707.9359999999997"/>
    <n v="3235.9789999999998"/>
    <n v="124.66666666666667"/>
    <n v="38"/>
    <n v="4504.0640000000003"/>
    <x v="1"/>
    <x v="11"/>
    <x v="51"/>
  </r>
  <r>
    <x v="0"/>
    <d v="2019-12-28T00:00:00"/>
    <x v="1"/>
    <n v="316"/>
    <n v="3"/>
    <n v="12166"/>
    <n v="9707.9359999999997"/>
    <n v="3235.9789999999998"/>
    <n v="105.33333333333333"/>
    <n v="38.5"/>
    <n v="2458.0639999999999"/>
    <x v="1"/>
    <x v="11"/>
    <x v="51"/>
  </r>
  <r>
    <x v="0"/>
    <d v="2019-12-28T00:00:00"/>
    <x v="1"/>
    <n v="580"/>
    <n v="5"/>
    <n v="22040"/>
    <n v="16179.893"/>
    <n v="3235.9789999999998"/>
    <n v="116"/>
    <n v="38"/>
    <n v="5860.107"/>
    <x v="1"/>
    <x v="11"/>
    <x v="51"/>
  </r>
  <r>
    <x v="0"/>
    <d v="2019-12-28T00:00:00"/>
    <x v="1"/>
    <n v="278"/>
    <n v="2"/>
    <n v="10703"/>
    <n v="6471.9570000000003"/>
    <n v="3235.9789999999998"/>
    <n v="139"/>
    <n v="38.5"/>
    <n v="4231.0429999999997"/>
    <x v="1"/>
    <x v="11"/>
    <x v="51"/>
  </r>
  <r>
    <x v="0"/>
    <d v="2019-12-30T00:00:00"/>
    <x v="0"/>
    <n v="1459.78"/>
    <m/>
    <n v="35034.720000000001"/>
    <n v="19179.64"/>
    <n v="13.138999999999999"/>
    <m/>
    <n v="24"/>
    <n v="15855.08"/>
    <x v="1"/>
    <x v="11"/>
    <x v="52"/>
  </r>
  <r>
    <x v="0"/>
    <d v="2019-12-30T00:00:00"/>
    <x v="1"/>
    <n v="1591"/>
    <n v="14"/>
    <n v="57739.92"/>
    <n v="44566.425000000003"/>
    <n v="3183.3159999999998"/>
    <n v="113.64285714285714"/>
    <n v="36.291600000000003"/>
    <n v="13173.495000000001"/>
    <x v="1"/>
    <x v="11"/>
    <x v="52"/>
  </r>
  <r>
    <x v="0"/>
    <d v="2019-12-30T00:00:00"/>
    <x v="0"/>
    <n v="700.2"/>
    <m/>
    <n v="16804.8"/>
    <n v="9199.732"/>
    <n v="13.138999999999999"/>
    <m/>
    <n v="24"/>
    <n v="7605.0680000000002"/>
    <x v="1"/>
    <x v="11"/>
    <x v="52"/>
  </r>
  <r>
    <x v="0"/>
    <d v="2019-12-30T00:00:00"/>
    <x v="1"/>
    <n v="81"/>
    <n v="1"/>
    <n v="1620"/>
    <n v="3183.3159999999998"/>
    <n v="3183.3159999999998"/>
    <n v="81"/>
    <n v="20"/>
    <n v="-1563.316"/>
    <x v="1"/>
    <x v="11"/>
    <x v="52"/>
  </r>
  <r>
    <x v="0"/>
    <d v="2019-12-30T00:00:00"/>
    <x v="0"/>
    <n v="234.78"/>
    <m/>
    <n v="3404.31"/>
    <n v="3084.7089999999998"/>
    <n v="13.138999999999999"/>
    <m/>
    <n v="14.5"/>
    <n v="319.601"/>
    <x v="1"/>
    <x v="11"/>
    <x v="52"/>
  </r>
  <r>
    <x v="1"/>
    <d v="2019-12-30T00:00:00"/>
    <x v="1"/>
    <n v="-1672"/>
    <n v="-15"/>
    <n v="-61864"/>
    <n v="-47749.741000000002"/>
    <n v="-3183.3159999999998"/>
    <n v="111.46666666666667"/>
    <n v="37"/>
    <n v="-14114.259"/>
    <x v="1"/>
    <x v="11"/>
    <x v="52"/>
  </r>
  <r>
    <x v="0"/>
    <d v="2019-12-30T00:00:00"/>
    <x v="0"/>
    <n v="141.78"/>
    <m/>
    <n v="2764.71"/>
    <n v="1862.808"/>
    <n v="13.138999999999999"/>
    <m/>
    <n v="19.5"/>
    <n v="901.90200000000004"/>
    <x v="1"/>
    <x v="11"/>
    <x v="52"/>
  </r>
  <r>
    <x v="0"/>
    <d v="2019-12-30T00:00:00"/>
    <x v="1"/>
    <n v="360"/>
    <n v="3"/>
    <n v="13680"/>
    <n v="8133.375"/>
    <n v="2711.125"/>
    <n v="120"/>
    <n v="38"/>
    <n v="5546.625"/>
    <x v="1"/>
    <x v="11"/>
    <x v="52"/>
  </r>
  <r>
    <x v="0"/>
    <d v="2019-12-30T00:00:00"/>
    <x v="0"/>
    <n v="109.44"/>
    <m/>
    <n v="2681.28"/>
    <n v="1437.9010000000001"/>
    <n v="13.138999999999999"/>
    <m/>
    <n v="24.5"/>
    <n v="1243.3789999999999"/>
    <x v="1"/>
    <x v="11"/>
    <x v="52"/>
  </r>
  <r>
    <x v="0"/>
    <d v="2019-12-30T00:00:00"/>
    <x v="1"/>
    <n v="331"/>
    <n v="3"/>
    <n v="12578"/>
    <n v="8133.375"/>
    <n v="2711.125"/>
    <n v="110.33333333333333"/>
    <n v="38"/>
    <n v="4444.625"/>
    <x v="1"/>
    <x v="11"/>
    <x v="52"/>
  </r>
  <r>
    <x v="0"/>
    <d v="2019-12-30T00:00:00"/>
    <x v="0"/>
    <n v="685.28"/>
    <m/>
    <n v="16789.36"/>
    <n v="9003.7019999999993"/>
    <n v="13.138999999999999"/>
    <m/>
    <n v="24.5"/>
    <n v="7785.6580000000004"/>
    <x v="1"/>
    <x v="11"/>
    <x v="52"/>
  </r>
  <r>
    <x v="0"/>
    <d v="2019-12-30T00:00:00"/>
    <x v="0"/>
    <n v="1389.81"/>
    <m/>
    <n v="34050.35"/>
    <n v="18260.324000000001"/>
    <n v="13.138999999999999"/>
    <m/>
    <n v="24.5"/>
    <n v="15790.026"/>
    <x v="1"/>
    <x v="11"/>
    <x v="52"/>
  </r>
  <r>
    <x v="0"/>
    <d v="2019-12-30T00:00:00"/>
    <x v="0"/>
    <n v="343.5"/>
    <m/>
    <n v="8415.75"/>
    <n v="4513.1499999999996"/>
    <n v="13.138999999999999"/>
    <m/>
    <n v="24.5"/>
    <n v="3902.6"/>
    <x v="1"/>
    <x v="11"/>
    <x v="52"/>
  </r>
  <r>
    <x v="0"/>
    <d v="2019-12-30T00:00:00"/>
    <x v="0"/>
    <n v="167.27"/>
    <m/>
    <n v="2425.42"/>
    <n v="2197.7139999999999"/>
    <n v="13.138999999999999"/>
    <m/>
    <n v="14.5"/>
    <n v="227.70599999999999"/>
    <x v="1"/>
    <x v="11"/>
    <x v="52"/>
  </r>
  <r>
    <x v="0"/>
    <d v="2019-12-30T00:00:00"/>
    <x v="0"/>
    <n v="1208.54"/>
    <m/>
    <n v="29609.23"/>
    <n v="15878.668"/>
    <n v="13.138999999999999"/>
    <m/>
    <n v="24.5"/>
    <n v="13730.562"/>
    <x v="1"/>
    <x v="11"/>
    <x v="52"/>
  </r>
  <r>
    <x v="0"/>
    <d v="2019-12-30T00:00:00"/>
    <x v="0"/>
    <n v="157.44"/>
    <m/>
    <n v="3857.28"/>
    <n v="2068.56"/>
    <n v="13.138999999999999"/>
    <m/>
    <n v="24.5"/>
    <n v="1788.72"/>
    <x v="1"/>
    <x v="11"/>
    <x v="52"/>
  </r>
  <r>
    <x v="0"/>
    <d v="2019-12-30T00:00:00"/>
    <x v="0"/>
    <n v="549.4"/>
    <m/>
    <n v="13460.3"/>
    <n v="7218.4129999999996"/>
    <n v="13.138999999999999"/>
    <m/>
    <n v="24.5"/>
    <n v="6241.8869999999997"/>
    <x v="1"/>
    <x v="11"/>
    <x v="52"/>
  </r>
  <r>
    <x v="0"/>
    <d v="2019-12-30T00:00:00"/>
    <x v="0"/>
    <n v="522.63"/>
    <m/>
    <n v="12804.44"/>
    <n v="6866.6890000000003"/>
    <n v="13.138999999999999"/>
    <m/>
    <n v="24.5"/>
    <n v="5937.7510000000002"/>
    <x v="1"/>
    <x v="11"/>
    <x v="52"/>
  </r>
  <r>
    <x v="0"/>
    <d v="2019-12-30T00:00:00"/>
    <x v="0"/>
    <n v="136.54"/>
    <m/>
    <n v="3345.23"/>
    <n v="1793.961"/>
    <n v="13.138999999999999"/>
    <m/>
    <n v="24.5"/>
    <n v="1551.269"/>
    <x v="1"/>
    <x v="11"/>
    <x v="52"/>
  </r>
  <r>
    <x v="0"/>
    <d v="2019-12-30T00:00:00"/>
    <x v="0"/>
    <n v="118.58"/>
    <m/>
    <n v="2312.31"/>
    <n v="1557.989"/>
    <n v="13.138999999999999"/>
    <m/>
    <n v="19.5"/>
    <n v="754.32100000000003"/>
    <x v="1"/>
    <x v="11"/>
    <x v="52"/>
  </r>
  <r>
    <x v="0"/>
    <d v="2019-12-30T00:00:00"/>
    <x v="0"/>
    <n v="692.25"/>
    <m/>
    <n v="16960.13"/>
    <n v="9095.2790000000005"/>
    <n v="13.138999999999999"/>
    <m/>
    <n v="24.5"/>
    <n v="7864.8509999999997"/>
    <x v="1"/>
    <x v="11"/>
    <x v="52"/>
  </r>
  <r>
    <x v="0"/>
    <d v="2019-12-30T00:00:00"/>
    <x v="0"/>
    <n v="216"/>
    <m/>
    <n v="5292"/>
    <n v="2837.9630000000002"/>
    <n v="13.138999999999999"/>
    <m/>
    <n v="24.5"/>
    <n v="2454.0369999999998"/>
    <x v="1"/>
    <x v="11"/>
    <x v="52"/>
  </r>
  <r>
    <x v="0"/>
    <d v="2019-12-30T00:00:00"/>
    <x v="0"/>
    <n v="239.96"/>
    <m/>
    <n v="5879.02"/>
    <n v="3152.7669999999998"/>
    <n v="13.138999999999999"/>
    <m/>
    <n v="24.5"/>
    <n v="2726.2530000000002"/>
    <x v="1"/>
    <x v="11"/>
    <x v="52"/>
  </r>
  <r>
    <x v="0"/>
    <d v="2019-12-30T00:00:00"/>
    <x v="0"/>
    <n v="176.36"/>
    <m/>
    <n v="4320.82"/>
    <n v="2317.145"/>
    <n v="13.138999999999999"/>
    <m/>
    <n v="24.5"/>
    <n v="2003.675"/>
    <x v="1"/>
    <x v="11"/>
    <x v="52"/>
  </r>
  <r>
    <x v="0"/>
    <d v="2019-12-30T00:00:00"/>
    <x v="0"/>
    <n v="264.61"/>
    <m/>
    <n v="6482.95"/>
    <n v="3476.6370000000002"/>
    <n v="13.138999999999999"/>
    <m/>
    <n v="24.5"/>
    <n v="3006.3130000000001"/>
    <x v="1"/>
    <x v="11"/>
    <x v="52"/>
  </r>
  <r>
    <x v="0"/>
    <d v="2019-12-30T00:00:00"/>
    <x v="0"/>
    <n v="342.15"/>
    <m/>
    <n v="8382.68"/>
    <n v="4495.4129999999996"/>
    <n v="13.138999999999999"/>
    <m/>
    <n v="24.5"/>
    <n v="3887.2669999999998"/>
    <x v="1"/>
    <x v="11"/>
    <x v="52"/>
  </r>
  <r>
    <x v="0"/>
    <d v="2019-12-30T00:00:00"/>
    <x v="0"/>
    <n v="466.86"/>
    <m/>
    <n v="11438.07"/>
    <n v="6133.9430000000002"/>
    <n v="13.138999999999999"/>
    <m/>
    <n v="24.5"/>
    <n v="5304.1270000000004"/>
    <x v="1"/>
    <x v="11"/>
    <x v="52"/>
  </r>
  <r>
    <x v="0"/>
    <d v="2019-12-30T00:00:00"/>
    <x v="0"/>
    <n v="3284.24"/>
    <m/>
    <n v="80463.88"/>
    <n v="43150.709000000003"/>
    <n v="13.138999999999999"/>
    <m/>
    <n v="24.5"/>
    <n v="37313.171000000002"/>
    <x v="1"/>
    <x v="11"/>
    <x v="52"/>
  </r>
  <r>
    <x v="0"/>
    <d v="2019-12-30T00:00:00"/>
    <x v="0"/>
    <n v="583.6"/>
    <m/>
    <n v="14298.2"/>
    <n v="7667.7569999999996"/>
    <n v="13.138999999999999"/>
    <m/>
    <n v="24.5"/>
    <n v="6630.4430000000002"/>
    <x v="1"/>
    <x v="11"/>
    <x v="52"/>
  </r>
  <r>
    <x v="0"/>
    <d v="2019-12-30T00:00:00"/>
    <x v="0"/>
    <n v="166.59"/>
    <m/>
    <n v="4081.46"/>
    <n v="2188.779"/>
    <n v="13.138999999999999"/>
    <m/>
    <n v="24.5"/>
    <n v="1892.681"/>
    <x v="1"/>
    <x v="11"/>
    <x v="52"/>
  </r>
  <r>
    <x v="0"/>
    <d v="2019-12-30T00:00:00"/>
    <x v="0"/>
    <n v="421.1"/>
    <m/>
    <n v="10316.950000000001"/>
    <n v="5532.7150000000001"/>
    <n v="13.138999999999999"/>
    <m/>
    <n v="24.5"/>
    <n v="4784.2349999999997"/>
    <x v="1"/>
    <x v="11"/>
    <x v="52"/>
  </r>
  <r>
    <x v="0"/>
    <d v="2019-12-30T00:00:00"/>
    <x v="0"/>
    <n v="460.72"/>
    <m/>
    <n v="11287.64"/>
    <n v="6053.2709999999997"/>
    <n v="13.138999999999999"/>
    <m/>
    <n v="24.5"/>
    <n v="5234.3689999999997"/>
    <x v="1"/>
    <x v="11"/>
    <x v="52"/>
  </r>
  <r>
    <x v="0"/>
    <d v="2019-12-30T00:00:00"/>
    <x v="0"/>
    <n v="817.14"/>
    <m/>
    <n v="20019.93"/>
    <n v="10736.174000000001"/>
    <n v="13.138999999999999"/>
    <m/>
    <n v="24.5"/>
    <n v="9283.7559999999994"/>
    <x v="1"/>
    <x v="11"/>
    <x v="52"/>
  </r>
  <r>
    <x v="0"/>
    <d v="2019-12-30T00:00:00"/>
    <x v="0"/>
    <n v="430.53"/>
    <m/>
    <n v="10547.99"/>
    <n v="5656.6130000000003"/>
    <n v="13.138999999999999"/>
    <m/>
    <n v="24.5"/>
    <n v="4891.3770000000004"/>
    <x v="1"/>
    <x v="11"/>
    <x v="52"/>
  </r>
  <r>
    <x v="0"/>
    <d v="2019-12-30T00:00:00"/>
    <x v="0"/>
    <n v="338.71"/>
    <m/>
    <n v="8298.4"/>
    <n v="4450.2160000000003"/>
    <n v="13.138999999999999"/>
    <m/>
    <n v="24.5"/>
    <n v="3848.1840000000002"/>
    <x v="1"/>
    <x v="11"/>
    <x v="52"/>
  </r>
  <r>
    <x v="0"/>
    <d v="2019-12-30T00:00:00"/>
    <x v="0"/>
    <n v="447.86"/>
    <m/>
    <n v="10972.57"/>
    <n v="5884.3069999999998"/>
    <n v="13.138999999999999"/>
    <m/>
    <n v="24.5"/>
    <n v="5088.2629999999999"/>
    <x v="1"/>
    <x v="11"/>
    <x v="52"/>
  </r>
  <r>
    <x v="0"/>
    <d v="2019-12-30T00:00:00"/>
    <x v="0"/>
    <n v="336.59"/>
    <m/>
    <n v="8246.4599999999991"/>
    <n v="4422.3620000000001"/>
    <n v="13.138999999999999"/>
    <m/>
    <n v="24.5"/>
    <n v="3824.098"/>
    <x v="1"/>
    <x v="11"/>
    <x v="52"/>
  </r>
  <r>
    <x v="0"/>
    <d v="2019-12-30T00:00:00"/>
    <x v="0"/>
    <n v="458.57"/>
    <m/>
    <n v="11234.97"/>
    <n v="6025.0230000000001"/>
    <n v="13.138999999999999"/>
    <m/>
    <n v="24.5"/>
    <n v="5209.9470000000001"/>
    <x v="1"/>
    <x v="11"/>
    <x v="52"/>
  </r>
  <r>
    <x v="0"/>
    <d v="2019-12-30T00:00:00"/>
    <x v="0"/>
    <n v="312.73"/>
    <m/>
    <n v="7661.89"/>
    <n v="4108.8720000000003"/>
    <n v="13.138999999999999"/>
    <m/>
    <n v="24.5"/>
    <n v="3553.018"/>
    <x v="1"/>
    <x v="11"/>
    <x v="52"/>
  </r>
  <r>
    <x v="0"/>
    <d v="2019-12-30T00:00:00"/>
    <x v="0"/>
    <n v="228.92"/>
    <m/>
    <n v="5608.54"/>
    <n v="3007.7159999999999"/>
    <n v="13.138999999999999"/>
    <m/>
    <n v="24.5"/>
    <n v="2600.8240000000001"/>
    <x v="1"/>
    <x v="11"/>
    <x v="52"/>
  </r>
  <r>
    <x v="0"/>
    <d v="2019-12-30T00:00:00"/>
    <x v="0"/>
    <n v="1108.2"/>
    <m/>
    <n v="27150.9"/>
    <n v="14560.329"/>
    <n v="13.138999999999999"/>
    <m/>
    <n v="24.5"/>
    <n v="12590.571"/>
    <x v="1"/>
    <x v="11"/>
    <x v="52"/>
  </r>
  <r>
    <x v="0"/>
    <d v="2019-12-30T00:00:00"/>
    <x v="0"/>
    <n v="483.43"/>
    <m/>
    <n v="11844.04"/>
    <n v="6351.6509999999998"/>
    <n v="13.138999999999999"/>
    <m/>
    <n v="24.5"/>
    <n v="5492.3890000000001"/>
    <x v="1"/>
    <x v="11"/>
    <x v="52"/>
  </r>
  <r>
    <x v="0"/>
    <d v="2019-12-30T00:00:00"/>
    <x v="0"/>
    <n v="981"/>
    <m/>
    <n v="24034.5"/>
    <n v="12889.084000000001"/>
    <n v="13.138999999999999"/>
    <m/>
    <n v="24.5"/>
    <n v="11145.415999999999"/>
    <x v="1"/>
    <x v="11"/>
    <x v="52"/>
  </r>
  <r>
    <x v="0"/>
    <d v="2019-12-30T00:00:00"/>
    <x v="0"/>
    <n v="23.01"/>
    <m/>
    <n v="333.65"/>
    <n v="302.322"/>
    <n v="13.138999999999999"/>
    <m/>
    <n v="14.5002"/>
    <n v="31.327999999999999"/>
    <x v="1"/>
    <x v="11"/>
    <x v="52"/>
  </r>
  <r>
    <x v="0"/>
    <d v="2019-12-30T00:00:00"/>
    <x v="0"/>
    <n v="233.88"/>
    <m/>
    <n v="5730.06"/>
    <n v="3072.884"/>
    <n v="13.138999999999999"/>
    <m/>
    <n v="24.5"/>
    <n v="2657.1759999999999"/>
    <x v="1"/>
    <x v="11"/>
    <x v="52"/>
  </r>
  <r>
    <x v="0"/>
    <d v="2019-12-31T00:00:00"/>
    <x v="0"/>
    <n v="262.64"/>
    <m/>
    <n v="6434.68"/>
    <n v="3346.1419999999998"/>
    <n v="12.74"/>
    <m/>
    <n v="24.5"/>
    <n v="3088.538"/>
    <x v="1"/>
    <x v="11"/>
    <x v="52"/>
  </r>
  <r>
    <x v="0"/>
    <d v="2019-12-31T00:00:00"/>
    <x v="0"/>
    <n v="187.9"/>
    <m/>
    <n v="4603.55"/>
    <n v="2393.924"/>
    <n v="12.74"/>
    <m/>
    <n v="24.5"/>
    <n v="2209.6260000000002"/>
    <x v="1"/>
    <x v="11"/>
    <x v="52"/>
  </r>
  <r>
    <x v="0"/>
    <d v="2019-12-31T00:00:00"/>
    <x v="0"/>
    <n v="458.75"/>
    <m/>
    <n v="11239.38"/>
    <n v="5844.665"/>
    <n v="12.74"/>
    <m/>
    <n v="24.5"/>
    <n v="5394.7150000000001"/>
    <x v="1"/>
    <x v="11"/>
    <x v="52"/>
  </r>
  <r>
    <x v="0"/>
    <d v="2019-12-31T00:00:00"/>
    <x v="0"/>
    <n v="225.71"/>
    <m/>
    <n v="5529.9"/>
    <n v="2875.6390000000001"/>
    <n v="12.74"/>
    <m/>
    <n v="24.5"/>
    <n v="2654.261"/>
    <x v="1"/>
    <x v="11"/>
    <x v="52"/>
  </r>
  <r>
    <x v="0"/>
    <d v="2019-12-31T00:00:00"/>
    <x v="0"/>
    <n v="221.91"/>
    <m/>
    <n v="5436.8"/>
    <n v="2827.2249999999999"/>
    <n v="12.74"/>
    <m/>
    <n v="24.5"/>
    <n v="2609.5749999999998"/>
    <x v="1"/>
    <x v="11"/>
    <x v="52"/>
  </r>
  <r>
    <x v="0"/>
    <d v="2019-12-31T00:00:00"/>
    <x v="0"/>
    <n v="214.28"/>
    <m/>
    <n v="5249.86"/>
    <n v="2730.0160000000001"/>
    <n v="12.74"/>
    <m/>
    <n v="24.5"/>
    <n v="2519.8440000000001"/>
    <x v="1"/>
    <x v="11"/>
    <x v="52"/>
  </r>
  <r>
    <x v="0"/>
    <d v="2019-12-31T00:00:00"/>
    <x v="0"/>
    <n v="657.42"/>
    <m/>
    <n v="16435.5"/>
    <n v="8375.8029999999999"/>
    <n v="12.74"/>
    <m/>
    <n v="25"/>
    <n v="8059.6970000000001"/>
    <x v="1"/>
    <x v="11"/>
    <x v="52"/>
  </r>
  <r>
    <x v="0"/>
    <d v="2019-12-31T00:00:00"/>
    <x v="0"/>
    <n v="1321.27"/>
    <m/>
    <n v="33031.75"/>
    <n v="16833.526000000002"/>
    <n v="12.74"/>
    <m/>
    <n v="25"/>
    <n v="16198.224"/>
    <x v="1"/>
    <x v="11"/>
    <x v="52"/>
  </r>
  <r>
    <x v="0"/>
    <d v="2019-12-31T00:00:00"/>
    <x v="0"/>
    <n v="454.4"/>
    <m/>
    <n v="11132.8"/>
    <n v="5789.2439999999997"/>
    <n v="12.74"/>
    <m/>
    <n v="24.5"/>
    <n v="5343.5559999999996"/>
    <x v="1"/>
    <x v="11"/>
    <x v="52"/>
  </r>
  <r>
    <x v="0"/>
    <d v="2019-12-31T00:00:00"/>
    <x v="0"/>
    <n v="108.86"/>
    <m/>
    <n v="2667.07"/>
    <n v="1386.921"/>
    <n v="12.74"/>
    <m/>
    <n v="24.5"/>
    <n v="1280.1489999999999"/>
    <x v="1"/>
    <x v="11"/>
    <x v="52"/>
  </r>
  <r>
    <x v="0"/>
    <d v="2019-12-31T00:00:00"/>
    <x v="0"/>
    <n v="249.37"/>
    <m/>
    <n v="6109.57"/>
    <n v="3177.0770000000002"/>
    <n v="12.74"/>
    <m/>
    <n v="24.5"/>
    <n v="2932.4929999999999"/>
    <x v="1"/>
    <x v="11"/>
    <x v="52"/>
  </r>
  <r>
    <x v="0"/>
    <d v="2019-12-31T00:00:00"/>
    <x v="0"/>
    <n v="1141.4000000000001"/>
    <m/>
    <n v="27964.3"/>
    <n v="14541.907999999999"/>
    <n v="12.74"/>
    <m/>
    <n v="24.5"/>
    <n v="13422.392"/>
    <x v="1"/>
    <x v="11"/>
    <x v="52"/>
  </r>
  <r>
    <x v="0"/>
    <d v="2020-01-02T00:00:00"/>
    <x v="1"/>
    <n v="106"/>
    <n v="1"/>
    <n v="4081"/>
    <n v="2925.2579999999998"/>
    <n v="2925.2579999999998"/>
    <n v="106"/>
    <n v="38.5"/>
    <n v="1155.742"/>
    <x v="2"/>
    <x v="0"/>
    <x v="0"/>
  </r>
  <r>
    <x v="0"/>
    <d v="2020-01-02T00:00:00"/>
    <x v="1"/>
    <n v="3874"/>
    <n v="30"/>
    <n v="143227"/>
    <n v="87540.259000000005"/>
    <n v="2918.009"/>
    <n v="129.13333333333333"/>
    <n v="36.971299999999999"/>
    <n v="55686.741000000002"/>
    <x v="2"/>
    <x v="0"/>
    <x v="0"/>
  </r>
  <r>
    <x v="0"/>
    <d v="2020-01-02T00:00:00"/>
    <x v="1"/>
    <n v="538.79999999999995"/>
    <n v="4"/>
    <n v="20474.400000000001"/>
    <n v="12943.915000000001"/>
    <n v="3235.9789999999998"/>
    <n v="134.69999999999999"/>
    <n v="38"/>
    <n v="7530.4849999999997"/>
    <x v="2"/>
    <x v="0"/>
    <x v="0"/>
  </r>
  <r>
    <x v="0"/>
    <d v="2020-01-02T00:00:00"/>
    <x v="1"/>
    <n v="954"/>
    <n v="8"/>
    <n v="36729"/>
    <n v="23402.066999999999"/>
    <n v="2925.2579999999998"/>
    <n v="119.25"/>
    <n v="38.5"/>
    <n v="13326.933000000001"/>
    <x v="2"/>
    <x v="0"/>
    <x v="0"/>
  </r>
  <r>
    <x v="0"/>
    <d v="2020-01-02T00:00:00"/>
    <x v="1"/>
    <n v="211"/>
    <n v="2"/>
    <n v="8123.5"/>
    <n v="5850.5169999999998"/>
    <n v="2925.2579999999998"/>
    <n v="105.5"/>
    <n v="38.5"/>
    <n v="2272.9830000000002"/>
    <x v="2"/>
    <x v="0"/>
    <x v="0"/>
  </r>
  <r>
    <x v="0"/>
    <d v="2020-01-02T00:00:00"/>
    <x v="1"/>
    <n v="140"/>
    <n v="1"/>
    <n v="5390"/>
    <n v="2925.2579999999998"/>
    <n v="2925.2579999999998"/>
    <n v="140"/>
    <n v="38.5"/>
    <n v="2464.7420000000002"/>
    <x v="2"/>
    <x v="0"/>
    <x v="0"/>
  </r>
  <r>
    <x v="0"/>
    <d v="2020-01-02T00:00:00"/>
    <x v="1"/>
    <n v="1300"/>
    <n v="12"/>
    <n v="50050"/>
    <n v="35103.101000000002"/>
    <n v="2925.2579999999998"/>
    <n v="108.33333333333333"/>
    <n v="38.5"/>
    <n v="14946.898999999999"/>
    <x v="2"/>
    <x v="0"/>
    <x v="0"/>
  </r>
  <r>
    <x v="1"/>
    <d v="2020-01-02T00:00:00"/>
    <x v="1"/>
    <n v="-18"/>
    <n v="-1"/>
    <n v="-1140"/>
    <n v="-936.86099999999999"/>
    <n v="-936.86099999999999"/>
    <n v="18"/>
    <n v="63.333300000000001"/>
    <n v="-203.13900000000001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1"/>
    <d v="2020-01-02T00:00:00"/>
    <x v="1"/>
    <n v="-18"/>
    <n v="-1"/>
    <n v="-1140"/>
    <n v="-929.654"/>
    <n v="-929.654"/>
    <n v="18"/>
    <n v="63.333300000000001"/>
    <n v="-210.346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0"/>
    <d v="2020-01-02T00:00:00"/>
    <x v="1"/>
    <n v="502"/>
    <n v="4"/>
    <n v="19076"/>
    <n v="12943.915000000001"/>
    <n v="3235.9789999999998"/>
    <n v="125.5"/>
    <n v="38"/>
    <n v="6132.085"/>
    <x v="2"/>
    <x v="0"/>
    <x v="0"/>
  </r>
  <r>
    <x v="0"/>
    <d v="2020-01-02T00:00:00"/>
    <x v="1"/>
    <n v="1134.8"/>
    <n v="10"/>
    <n v="42555"/>
    <n v="32359.787"/>
    <n v="3235.9789999999998"/>
    <n v="113.47999999999999"/>
    <n v="37.5"/>
    <n v="10195.213"/>
    <x v="2"/>
    <x v="0"/>
    <x v="0"/>
  </r>
  <r>
    <x v="0"/>
    <d v="2020-01-02T00:00:00"/>
    <x v="1"/>
    <n v="21"/>
    <n v="1"/>
    <n v="1221"/>
    <n v="1072.7570000000001"/>
    <n v="1072.7570000000001"/>
    <n v="21"/>
    <n v="58.142899999999997"/>
    <n v="148.24299999999999"/>
    <x v="2"/>
    <x v="0"/>
    <x v="0"/>
  </r>
  <r>
    <x v="0"/>
    <d v="2020-01-02T00:00:00"/>
    <x v="1"/>
    <n v="210"/>
    <n v="2"/>
    <n v="8085"/>
    <n v="5850.5169999999998"/>
    <n v="2925.2579999999998"/>
    <n v="105"/>
    <n v="38.5"/>
    <n v="2234.4830000000002"/>
    <x v="2"/>
    <x v="0"/>
    <x v="0"/>
  </r>
  <r>
    <x v="0"/>
    <d v="2020-01-02T00:00:00"/>
    <x v="1"/>
    <n v="130"/>
    <n v="1"/>
    <n v="5005"/>
    <n v="2925.2579999999998"/>
    <n v="2925.2579999999998"/>
    <n v="130"/>
    <n v="38.5"/>
    <n v="2079.7420000000002"/>
    <x v="2"/>
    <x v="0"/>
    <x v="0"/>
  </r>
  <r>
    <x v="0"/>
    <d v="2020-01-02T00:00:00"/>
    <x v="1"/>
    <n v="1324"/>
    <n v="10"/>
    <n v="50974"/>
    <n v="29252.583999999999"/>
    <n v="2925.2579999999998"/>
    <n v="132.4"/>
    <n v="38.5"/>
    <n v="21721.416000000001"/>
    <x v="2"/>
    <x v="0"/>
    <x v="0"/>
  </r>
  <r>
    <x v="0"/>
    <d v="2020-01-02T00:00:00"/>
    <x v="1"/>
    <n v="352"/>
    <n v="3"/>
    <n v="13552"/>
    <n v="8775.7749999999996"/>
    <n v="2925.2579999999998"/>
    <n v="117.33333333333333"/>
    <n v="38.5"/>
    <n v="4776.2250000000004"/>
    <x v="2"/>
    <x v="0"/>
    <x v="0"/>
  </r>
  <r>
    <x v="0"/>
    <d v="2020-01-02T00:00:00"/>
    <x v="1"/>
    <n v="650"/>
    <n v="5"/>
    <n v="25025"/>
    <n v="14626.291999999999"/>
    <n v="2925.2579999999998"/>
    <n v="130"/>
    <n v="38.5"/>
    <n v="10398.708000000001"/>
    <x v="2"/>
    <x v="0"/>
    <x v="0"/>
  </r>
  <r>
    <x v="0"/>
    <d v="2020-01-02T00:00:00"/>
    <x v="1"/>
    <n v="248"/>
    <n v="2"/>
    <n v="9548"/>
    <n v="5850.5169999999998"/>
    <n v="2925.2579999999998"/>
    <n v="124"/>
    <n v="38.5"/>
    <n v="3697.4830000000002"/>
    <x v="2"/>
    <x v="0"/>
    <x v="0"/>
  </r>
  <r>
    <x v="0"/>
    <d v="2020-01-02T00:00:00"/>
    <x v="1"/>
    <n v="250"/>
    <n v="2"/>
    <n v="9625"/>
    <n v="5850.5169999999998"/>
    <n v="2925.2579999999998"/>
    <n v="125"/>
    <n v="38.5"/>
    <n v="3774.4830000000002"/>
    <x v="2"/>
    <x v="0"/>
    <x v="0"/>
  </r>
  <r>
    <x v="0"/>
    <d v="2020-01-02T00:00:00"/>
    <x v="1"/>
    <n v="510"/>
    <n v="4"/>
    <n v="19380"/>
    <n v="11701.034"/>
    <n v="2925.2579999999998"/>
    <n v="127.5"/>
    <n v="38"/>
    <n v="7678.9660000000003"/>
    <x v="2"/>
    <x v="0"/>
    <x v="0"/>
  </r>
  <r>
    <x v="0"/>
    <d v="2020-01-02T00:00:00"/>
    <x v="1"/>
    <n v="400"/>
    <n v="3"/>
    <n v="15400"/>
    <n v="8775.7749999999996"/>
    <n v="2925.2579999999998"/>
    <n v="133.33333333333334"/>
    <n v="38.5"/>
    <n v="6624.2250000000004"/>
    <x v="2"/>
    <x v="0"/>
    <x v="0"/>
  </r>
  <r>
    <x v="0"/>
    <d v="2020-01-02T00:00:00"/>
    <x v="1"/>
    <n v="380"/>
    <n v="3"/>
    <n v="14630"/>
    <n v="8775.7749999999996"/>
    <n v="2925.2579999999998"/>
    <n v="126.66666666666667"/>
    <n v="38.5"/>
    <n v="5854.2250000000004"/>
    <x v="2"/>
    <x v="0"/>
    <x v="0"/>
  </r>
  <r>
    <x v="0"/>
    <d v="2020-01-02T00:00:00"/>
    <x v="1"/>
    <n v="987"/>
    <n v="8"/>
    <n v="37999.5"/>
    <n v="23402.066999999999"/>
    <n v="2925.2579999999998"/>
    <n v="123.375"/>
    <n v="38.5"/>
    <n v="14597.433000000001"/>
    <x v="2"/>
    <x v="0"/>
    <x v="0"/>
  </r>
  <r>
    <x v="0"/>
    <d v="2020-01-02T00:00:00"/>
    <x v="1"/>
    <n v="350"/>
    <n v="3"/>
    <n v="13475"/>
    <n v="8775.7749999999996"/>
    <n v="2925.2579999999998"/>
    <n v="116.66666666666667"/>
    <n v="38.5"/>
    <n v="4699.2250000000004"/>
    <x v="2"/>
    <x v="0"/>
    <x v="0"/>
  </r>
  <r>
    <x v="0"/>
    <d v="2020-01-02T00:00:00"/>
    <x v="1"/>
    <n v="544"/>
    <n v="4"/>
    <n v="20944"/>
    <n v="11701.034"/>
    <n v="2925.2579999999998"/>
    <n v="136"/>
    <n v="38.5"/>
    <n v="9242.9660000000003"/>
    <x v="2"/>
    <x v="0"/>
    <x v="0"/>
  </r>
  <r>
    <x v="0"/>
    <d v="2020-01-02T00:00:00"/>
    <x v="1"/>
    <n v="2288"/>
    <n v="18"/>
    <n v="86944"/>
    <n v="52654.650999999998"/>
    <n v="2925.2579999999998"/>
    <n v="127.11111111111111"/>
    <n v="38"/>
    <n v="34289.349000000002"/>
    <x v="2"/>
    <x v="0"/>
    <x v="0"/>
  </r>
  <r>
    <x v="0"/>
    <d v="2020-01-02T00:00:00"/>
    <x v="1"/>
    <n v="21"/>
    <n v="1"/>
    <n v="1320"/>
    <n v="929.654"/>
    <n v="929.654"/>
    <n v="21"/>
    <n v="62.857100000000003"/>
    <n v="390.346"/>
    <x v="2"/>
    <x v="0"/>
    <x v="0"/>
  </r>
  <r>
    <x v="0"/>
    <d v="2020-01-02T00:00:00"/>
    <x v="1"/>
    <n v="115"/>
    <n v="1"/>
    <n v="4025"/>
    <n v="2711.125"/>
    <n v="2711.125"/>
    <n v="115"/>
    <n v="35"/>
    <n v="1313.875"/>
    <x v="2"/>
    <x v="0"/>
    <x v="0"/>
  </r>
  <r>
    <x v="0"/>
    <d v="2020-01-02T00:00:00"/>
    <x v="1"/>
    <n v="757"/>
    <n v="6"/>
    <n v="30280"/>
    <n v="16266.749"/>
    <n v="2711.125"/>
    <n v="126.16666666666667"/>
    <n v="40"/>
    <n v="14013.251"/>
    <x v="2"/>
    <x v="0"/>
    <x v="0"/>
  </r>
  <r>
    <x v="0"/>
    <d v="2020-01-02T00:00:00"/>
    <x v="1"/>
    <n v="109"/>
    <n v="1"/>
    <n v="3815"/>
    <n v="2711.125"/>
    <n v="2711.125"/>
    <n v="109"/>
    <n v="35"/>
    <n v="1103.875"/>
    <x v="2"/>
    <x v="0"/>
    <x v="0"/>
  </r>
  <r>
    <x v="0"/>
    <d v="2020-01-02T00:00:00"/>
    <x v="1"/>
    <n v="272"/>
    <n v="3"/>
    <n v="10336"/>
    <n v="8133.375"/>
    <n v="2711.125"/>
    <n v="90.666666666666671"/>
    <n v="38"/>
    <n v="2202.625"/>
    <x v="2"/>
    <x v="0"/>
    <x v="0"/>
  </r>
  <r>
    <x v="0"/>
    <d v="2020-01-02T00:00:00"/>
    <x v="1"/>
    <n v="97"/>
    <n v="1"/>
    <n v="3686"/>
    <n v="2711.125"/>
    <n v="2711.125"/>
    <n v="97"/>
    <n v="38"/>
    <n v="974.875"/>
    <x v="2"/>
    <x v="0"/>
    <x v="0"/>
  </r>
  <r>
    <x v="0"/>
    <d v="2020-01-02T00:00:00"/>
    <x v="1"/>
    <n v="478"/>
    <n v="4"/>
    <n v="18164"/>
    <n v="10844.499"/>
    <n v="2711.125"/>
    <n v="119.5"/>
    <n v="38"/>
    <n v="7319.5010000000002"/>
    <x v="2"/>
    <x v="0"/>
    <x v="0"/>
  </r>
  <r>
    <x v="0"/>
    <d v="2020-01-02T00:00:00"/>
    <x v="1"/>
    <n v="106"/>
    <n v="1"/>
    <n v="4028"/>
    <n v="2711.125"/>
    <n v="2711.125"/>
    <n v="106"/>
    <n v="38"/>
    <n v="1316.875"/>
    <x v="2"/>
    <x v="0"/>
    <x v="0"/>
  </r>
  <r>
    <x v="0"/>
    <d v="2020-01-02T00:00:00"/>
    <x v="1"/>
    <n v="188"/>
    <n v="2"/>
    <n v="7144"/>
    <n v="5422.25"/>
    <n v="2711.125"/>
    <n v="94"/>
    <n v="38"/>
    <n v="1721.75"/>
    <x v="2"/>
    <x v="0"/>
    <x v="0"/>
  </r>
  <r>
    <x v="0"/>
    <d v="2020-01-02T00:00:00"/>
    <x v="1"/>
    <n v="216"/>
    <n v="2"/>
    <n v="8316"/>
    <n v="5422.25"/>
    <n v="2711.125"/>
    <n v="108"/>
    <n v="38.5"/>
    <n v="2893.75"/>
    <x v="2"/>
    <x v="0"/>
    <x v="0"/>
  </r>
  <r>
    <x v="0"/>
    <d v="2020-01-02T00:00:00"/>
    <x v="1"/>
    <n v="1100"/>
    <n v="10"/>
    <n v="41250"/>
    <n v="28696.856"/>
    <n v="2869.6860000000001"/>
    <n v="110"/>
    <n v="37.5"/>
    <n v="12553.144"/>
    <x v="2"/>
    <x v="0"/>
    <x v="0"/>
  </r>
  <r>
    <x v="0"/>
    <d v="2020-01-02T00:00:00"/>
    <x v="1"/>
    <n v="117"/>
    <n v="1"/>
    <n v="4446"/>
    <n v="2711.125"/>
    <n v="2711.125"/>
    <n v="117"/>
    <n v="38"/>
    <n v="1734.875"/>
    <x v="2"/>
    <x v="0"/>
    <x v="0"/>
  </r>
  <r>
    <x v="0"/>
    <d v="2020-01-02T00:00:00"/>
    <x v="1"/>
    <n v="199"/>
    <n v="2"/>
    <n v="7562"/>
    <n v="5422.25"/>
    <n v="2711.125"/>
    <n v="99.5"/>
    <n v="38"/>
    <n v="2139.75"/>
    <x v="2"/>
    <x v="0"/>
    <x v="0"/>
  </r>
  <r>
    <x v="0"/>
    <d v="2020-01-02T00:00:00"/>
    <x v="1"/>
    <n v="230"/>
    <n v="2"/>
    <n v="8740"/>
    <n v="5422.25"/>
    <n v="2711.125"/>
    <n v="115"/>
    <n v="38"/>
    <n v="3317.75"/>
    <x v="2"/>
    <x v="0"/>
    <x v="0"/>
  </r>
  <r>
    <x v="0"/>
    <d v="2020-01-02T00:00:00"/>
    <x v="1"/>
    <n v="569"/>
    <n v="5"/>
    <n v="21622"/>
    <n v="13555.624"/>
    <n v="2711.125"/>
    <n v="113.8"/>
    <n v="38"/>
    <n v="8066.3760000000002"/>
    <x v="2"/>
    <x v="0"/>
    <x v="0"/>
  </r>
  <r>
    <x v="0"/>
    <d v="2020-01-02T00:00:00"/>
    <x v="1"/>
    <n v="508"/>
    <n v="4"/>
    <n v="20320"/>
    <n v="10844.499"/>
    <n v="2711.125"/>
    <n v="127"/>
    <n v="40"/>
    <n v="9475.5010000000002"/>
    <x v="2"/>
    <x v="0"/>
    <x v="0"/>
  </r>
  <r>
    <x v="0"/>
    <d v="2020-01-02T00:00:00"/>
    <x v="1"/>
    <n v="295"/>
    <n v="3"/>
    <n v="11210"/>
    <n v="8133.375"/>
    <n v="2711.125"/>
    <n v="98.333333333333329"/>
    <n v="38"/>
    <n v="3076.625"/>
    <x v="2"/>
    <x v="0"/>
    <x v="0"/>
  </r>
  <r>
    <x v="0"/>
    <d v="2020-01-02T00:00:00"/>
    <x v="1"/>
    <n v="111"/>
    <n v="1"/>
    <n v="4218"/>
    <n v="2711.125"/>
    <n v="2711.125"/>
    <n v="111"/>
    <n v="38"/>
    <n v="1506.875"/>
    <x v="2"/>
    <x v="0"/>
    <x v="0"/>
  </r>
  <r>
    <x v="0"/>
    <d v="2020-01-02T00:00:00"/>
    <x v="1"/>
    <n v="107.5"/>
    <n v="1"/>
    <n v="3762.5"/>
    <n v="2610.1759999999999"/>
    <n v="2610.1759999999999"/>
    <n v="107.5"/>
    <n v="35"/>
    <n v="1152.3240000000001"/>
    <x v="2"/>
    <x v="0"/>
    <x v="0"/>
  </r>
  <r>
    <x v="0"/>
    <d v="2020-01-02T00:00:00"/>
    <x v="1"/>
    <n v="18"/>
    <n v="1"/>
    <n v="1140"/>
    <n v="929.654"/>
    <n v="929.654"/>
    <n v="18"/>
    <n v="63.333300000000001"/>
    <n v="210.346"/>
    <x v="2"/>
    <x v="0"/>
    <x v="0"/>
  </r>
  <r>
    <x v="0"/>
    <d v="2020-01-02T00:00:00"/>
    <x v="1"/>
    <n v="1457"/>
    <n v="14"/>
    <n v="58280"/>
    <n v="32072.053"/>
    <n v="2290.8609999999999"/>
    <n v="104.07142857142857"/>
    <n v="40"/>
    <n v="26207.947"/>
    <x v="2"/>
    <x v="0"/>
    <x v="0"/>
  </r>
  <r>
    <x v="0"/>
    <d v="2020-01-02T00:00:00"/>
    <x v="1"/>
    <n v="115"/>
    <n v="1"/>
    <n v="4025"/>
    <n v="2610.1759999999999"/>
    <n v="2610.1759999999999"/>
    <n v="115"/>
    <n v="35"/>
    <n v="1414.8240000000001"/>
    <x v="2"/>
    <x v="0"/>
    <x v="0"/>
  </r>
  <r>
    <x v="0"/>
    <d v="2020-01-02T00:00:00"/>
    <x v="1"/>
    <n v="114.5"/>
    <n v="1"/>
    <n v="4007.5"/>
    <n v="2711.125"/>
    <n v="2711.125"/>
    <n v="114.5"/>
    <n v="35"/>
    <n v="1296.375"/>
    <x v="2"/>
    <x v="0"/>
    <x v="0"/>
  </r>
  <r>
    <x v="0"/>
    <d v="2020-01-02T00:00:00"/>
    <x v="1"/>
    <n v="506"/>
    <n v="4"/>
    <n v="19228"/>
    <n v="10844.499"/>
    <n v="2711.125"/>
    <n v="126.5"/>
    <n v="38"/>
    <n v="8383.5010000000002"/>
    <x v="2"/>
    <x v="0"/>
    <x v="0"/>
  </r>
  <r>
    <x v="0"/>
    <d v="2020-01-02T00:00:00"/>
    <x v="1"/>
    <n v="1295"/>
    <n v="12"/>
    <n v="51800"/>
    <n v="32533.498"/>
    <n v="2711.125"/>
    <n v="107.91666666666667"/>
    <n v="40"/>
    <n v="19266.502"/>
    <x v="2"/>
    <x v="0"/>
    <x v="0"/>
  </r>
  <r>
    <x v="0"/>
    <d v="2020-01-02T00:00:00"/>
    <x v="1"/>
    <n v="403"/>
    <n v="4"/>
    <n v="15314"/>
    <n v="10844.499"/>
    <n v="2711.125"/>
    <n v="100.75"/>
    <n v="38"/>
    <n v="4469.5010000000002"/>
    <x v="2"/>
    <x v="0"/>
    <x v="0"/>
  </r>
  <r>
    <x v="0"/>
    <d v="2020-01-02T00:00:00"/>
    <x v="1"/>
    <n v="87.5"/>
    <n v="1"/>
    <n v="3325"/>
    <n v="2711.125"/>
    <n v="2711.125"/>
    <n v="87.5"/>
    <n v="38"/>
    <n v="613.875"/>
    <x v="2"/>
    <x v="0"/>
    <x v="0"/>
  </r>
  <r>
    <x v="0"/>
    <d v="2020-01-02T00:00:00"/>
    <x v="1"/>
    <n v="1097"/>
    <n v="10"/>
    <n v="41686"/>
    <n v="27111.249"/>
    <n v="2711.125"/>
    <n v="109.7"/>
    <n v="38"/>
    <n v="14574.751"/>
    <x v="2"/>
    <x v="0"/>
    <x v="0"/>
  </r>
  <r>
    <x v="0"/>
    <d v="2020-01-02T00:00:00"/>
    <x v="1"/>
    <n v="342"/>
    <n v="3"/>
    <n v="12996"/>
    <n v="8133.375"/>
    <n v="2711.125"/>
    <n v="114"/>
    <n v="38"/>
    <n v="4862.625"/>
    <x v="2"/>
    <x v="0"/>
    <x v="0"/>
  </r>
  <r>
    <x v="0"/>
    <d v="2020-01-03T00:00:00"/>
    <x v="1"/>
    <n v="18485"/>
    <n v="89"/>
    <n v="405807.36700000003"/>
    <n v="255402.019"/>
    <n v="2869.6860000000001"/>
    <n v="207.69662921348313"/>
    <n v="21.953299999999999"/>
    <n v="150405.348"/>
    <x v="2"/>
    <x v="0"/>
    <x v="0"/>
  </r>
  <r>
    <x v="0"/>
    <d v="2020-01-03T00:00:00"/>
    <x v="1"/>
    <n v="18485"/>
    <n v="61"/>
    <n v="278137.63299999997"/>
    <n v="120160.61900000001"/>
    <n v="1969.846"/>
    <n v="303.03278688524591"/>
    <n v="15.0467"/>
    <n v="157977.014"/>
    <x v="2"/>
    <x v="0"/>
    <x v="0"/>
  </r>
  <r>
    <x v="0"/>
    <d v="2020-01-03T00:00:00"/>
    <x v="1"/>
    <n v="120"/>
    <n v="1"/>
    <n v="4800"/>
    <n v="1969.846"/>
    <n v="1969.846"/>
    <n v="120"/>
    <n v="40"/>
    <n v="2830.154"/>
    <x v="2"/>
    <x v="0"/>
    <x v="0"/>
  </r>
  <r>
    <x v="0"/>
    <d v="2020-01-03T00:00:00"/>
    <x v="1"/>
    <n v="960"/>
    <n v="8"/>
    <n v="36480"/>
    <n v="23402.066999999999"/>
    <n v="2925.2579999999998"/>
    <n v="120"/>
    <n v="38"/>
    <n v="13077.933000000001"/>
    <x v="2"/>
    <x v="0"/>
    <x v="0"/>
  </r>
  <r>
    <x v="0"/>
    <d v="2020-01-03T00:00:00"/>
    <x v="1"/>
    <n v="605"/>
    <n v="5"/>
    <n v="22990"/>
    <n v="14626.291999999999"/>
    <n v="2925.2579999999998"/>
    <n v="121"/>
    <n v="38"/>
    <n v="8363.7080000000005"/>
    <x v="2"/>
    <x v="0"/>
    <x v="0"/>
  </r>
  <r>
    <x v="0"/>
    <d v="2020-01-03T00:00:00"/>
    <x v="1"/>
    <n v="726"/>
    <n v="6"/>
    <n v="27588"/>
    <n v="17551.55"/>
    <n v="2925.2579999999998"/>
    <n v="121"/>
    <n v="38"/>
    <n v="10036.450000000001"/>
    <x v="2"/>
    <x v="0"/>
    <x v="0"/>
  </r>
  <r>
    <x v="0"/>
    <d v="2020-01-03T00:00:00"/>
    <x v="1"/>
    <n v="606"/>
    <n v="5"/>
    <n v="23028"/>
    <n v="14626.291999999999"/>
    <n v="2925.2579999999998"/>
    <n v="121.2"/>
    <n v="38"/>
    <n v="8401.7080000000005"/>
    <x v="2"/>
    <x v="0"/>
    <x v="0"/>
  </r>
  <r>
    <x v="0"/>
    <d v="2020-01-03T00:00:00"/>
    <x v="1"/>
    <n v="634"/>
    <n v="6"/>
    <n v="24092"/>
    <n v="19099.896000000001"/>
    <n v="3183.3159999999998"/>
    <n v="105.66666666666667"/>
    <n v="38"/>
    <n v="4992.1040000000003"/>
    <x v="2"/>
    <x v="0"/>
    <x v="0"/>
  </r>
  <r>
    <x v="0"/>
    <d v="2020-01-03T00:00:00"/>
    <x v="1"/>
    <n v="1307"/>
    <n v="12"/>
    <n v="49666"/>
    <n v="38199.792999999998"/>
    <n v="3183.3159999999998"/>
    <n v="108.91666666666667"/>
    <n v="38"/>
    <n v="11466.207"/>
    <x v="2"/>
    <x v="0"/>
    <x v="0"/>
  </r>
  <r>
    <x v="0"/>
    <d v="2020-01-03T00:00:00"/>
    <x v="1"/>
    <n v="898"/>
    <n v="8"/>
    <n v="34124"/>
    <n v="25466.528999999999"/>
    <n v="3183.3159999999998"/>
    <n v="112.25"/>
    <n v="38"/>
    <n v="8657.4709999999995"/>
    <x v="2"/>
    <x v="0"/>
    <x v="0"/>
  </r>
  <r>
    <x v="0"/>
    <d v="2020-01-03T00:00:00"/>
    <x v="1"/>
    <n v="3716.4"/>
    <n v="34"/>
    <n v="137506.79999999999"/>
    <n v="108232.746"/>
    <n v="3183.3159999999998"/>
    <n v="109.30588235294118"/>
    <n v="37"/>
    <n v="29274.054"/>
    <x v="2"/>
    <x v="0"/>
    <x v="0"/>
  </r>
  <r>
    <x v="0"/>
    <d v="2020-01-03T00:00:00"/>
    <x v="1"/>
    <n v="1943"/>
    <n v="4"/>
    <n v="7216.88"/>
    <n v="8004.3050000000003"/>
    <n v="2001.076"/>
    <n v="485.75"/>
    <n v="3.7143000000000002"/>
    <n v="-787.42499999999995"/>
    <x v="2"/>
    <x v="0"/>
    <x v="0"/>
  </r>
  <r>
    <x v="0"/>
    <d v="2020-01-03T00:00:00"/>
    <x v="1"/>
    <n v="1665"/>
    <n v="2"/>
    <n v="8533.125"/>
    <n v="5279.5659999999998"/>
    <n v="2639.7829999999999"/>
    <n v="832.5"/>
    <n v="5.125"/>
    <n v="3253.5590000000002"/>
    <x v="2"/>
    <x v="0"/>
    <x v="0"/>
  </r>
  <r>
    <x v="0"/>
    <d v="2020-01-03T00:00:00"/>
    <x v="1"/>
    <n v="1665"/>
    <n v="6"/>
    <n v="25599.375"/>
    <n v="16533.245999999999"/>
    <n v="2755.5410000000002"/>
    <n v="277.5"/>
    <n v="15.375"/>
    <n v="9066.1290000000008"/>
    <x v="2"/>
    <x v="0"/>
    <x v="0"/>
  </r>
  <r>
    <x v="0"/>
    <d v="2020-01-04T00:00:00"/>
    <x v="0"/>
    <n v="94.9"/>
    <m/>
    <n v="1850.55"/>
    <n v="1313.086"/>
    <n v="13.837"/>
    <m/>
    <n v="19.5"/>
    <n v="537.46400000000006"/>
    <x v="2"/>
    <x v="0"/>
    <x v="0"/>
  </r>
  <r>
    <x v="0"/>
    <d v="2020-01-04T00:00:00"/>
    <x v="0"/>
    <n v="48.21"/>
    <m/>
    <n v="699.05"/>
    <n v="667.05899999999997"/>
    <n v="13.837"/>
    <m/>
    <n v="14.5001"/>
    <n v="31.991"/>
    <x v="2"/>
    <x v="0"/>
    <x v="0"/>
  </r>
  <r>
    <x v="0"/>
    <d v="2020-01-04T00:00:00"/>
    <x v="0"/>
    <n v="562.1"/>
    <m/>
    <n v="13771.45"/>
    <n v="7777.5110000000004"/>
    <n v="13.837"/>
    <m/>
    <n v="24.5"/>
    <n v="5993.9390000000003"/>
    <x v="2"/>
    <x v="0"/>
    <x v="0"/>
  </r>
  <r>
    <x v="0"/>
    <d v="2020-01-04T00:00:00"/>
    <x v="0"/>
    <n v="324.17"/>
    <m/>
    <n v="7942.17"/>
    <n v="4485.3869999999997"/>
    <n v="13.837"/>
    <m/>
    <n v="24.5"/>
    <n v="3456.7829999999999"/>
    <x v="2"/>
    <x v="0"/>
    <x v="0"/>
  </r>
  <r>
    <x v="0"/>
    <d v="2020-01-04T00:00:00"/>
    <x v="0"/>
    <n v="520.9"/>
    <m/>
    <n v="12762.05"/>
    <n v="7207.4470000000001"/>
    <n v="13.837"/>
    <m/>
    <n v="24.5"/>
    <n v="5554.6030000000001"/>
    <x v="2"/>
    <x v="0"/>
    <x v="0"/>
  </r>
  <r>
    <x v="0"/>
    <d v="2020-01-04T00:00:00"/>
    <x v="0"/>
    <n v="160.85"/>
    <m/>
    <n v="2332.33"/>
    <n v="2225.605"/>
    <n v="13.837"/>
    <m/>
    <n v="14.5"/>
    <n v="106.72499999999999"/>
    <x v="2"/>
    <x v="0"/>
    <x v="0"/>
  </r>
  <r>
    <x v="0"/>
    <d v="2020-01-04T00:00:00"/>
    <x v="0"/>
    <n v="113.62"/>
    <m/>
    <n v="2215.59"/>
    <n v="1572.106"/>
    <n v="13.837"/>
    <m/>
    <n v="19.5"/>
    <n v="643.48400000000004"/>
    <x v="2"/>
    <x v="0"/>
    <x v="0"/>
  </r>
  <r>
    <x v="0"/>
    <d v="2020-01-04T00:00:00"/>
    <x v="0"/>
    <n v="430.8"/>
    <m/>
    <n v="10554.6"/>
    <n v="5960.7759999999998"/>
    <n v="13.837"/>
    <m/>
    <n v="24.5"/>
    <n v="4593.8239999999996"/>
    <x v="2"/>
    <x v="0"/>
    <x v="0"/>
  </r>
  <r>
    <x v="0"/>
    <d v="2020-01-04T00:00:00"/>
    <x v="0"/>
    <n v="301.13"/>
    <m/>
    <n v="7377.69"/>
    <n v="4166.5929999999998"/>
    <n v="13.837"/>
    <m/>
    <n v="24.5"/>
    <n v="3211.0970000000002"/>
    <x v="2"/>
    <x v="0"/>
    <x v="0"/>
  </r>
  <r>
    <x v="0"/>
    <d v="2020-01-04T00:00:00"/>
    <x v="0"/>
    <n v="354.84"/>
    <m/>
    <n v="8693.58"/>
    <n v="4909.7529999999997"/>
    <n v="13.837"/>
    <m/>
    <n v="24.5"/>
    <n v="3783.8270000000002"/>
    <x v="2"/>
    <x v="0"/>
    <x v="0"/>
  </r>
  <r>
    <x v="0"/>
    <d v="2020-01-04T00:00:00"/>
    <x v="0"/>
    <n v="177.2"/>
    <m/>
    <n v="4341.3999999999996"/>
    <n v="2451.8319999999999"/>
    <n v="13.837"/>
    <m/>
    <n v="24.5"/>
    <n v="1889.568"/>
    <x v="2"/>
    <x v="0"/>
    <x v="0"/>
  </r>
  <r>
    <x v="0"/>
    <d v="2020-01-04T00:00:00"/>
    <x v="0"/>
    <n v="563.52"/>
    <m/>
    <n v="13806.24"/>
    <n v="7797.1589999999997"/>
    <n v="13.837"/>
    <m/>
    <n v="24.5"/>
    <n v="6009.0810000000001"/>
    <x v="2"/>
    <x v="0"/>
    <x v="0"/>
  </r>
  <r>
    <x v="0"/>
    <d v="2020-01-04T00:00:00"/>
    <x v="0"/>
    <n v="348.97"/>
    <m/>
    <n v="8549.77"/>
    <n v="4828.5330000000004"/>
    <n v="13.837"/>
    <m/>
    <n v="24.5"/>
    <n v="3721.2370000000001"/>
    <x v="2"/>
    <x v="0"/>
    <x v="0"/>
  </r>
  <r>
    <x v="0"/>
    <d v="2020-01-04T00:00:00"/>
    <x v="0"/>
    <n v="507.99"/>
    <m/>
    <n v="12445.76"/>
    <n v="7028.817"/>
    <n v="13.837"/>
    <m/>
    <n v="24.5"/>
    <n v="5416.9430000000002"/>
    <x v="2"/>
    <x v="0"/>
    <x v="0"/>
  </r>
  <r>
    <x v="0"/>
    <d v="2020-01-04T00:00:00"/>
    <x v="0"/>
    <n v="462.17"/>
    <m/>
    <n v="11323.17"/>
    <n v="6394.8270000000002"/>
    <n v="13.837"/>
    <m/>
    <n v="24.5"/>
    <n v="4928.3429999999998"/>
    <x v="2"/>
    <x v="0"/>
    <x v="0"/>
  </r>
  <r>
    <x v="0"/>
    <d v="2020-01-04T00:00:00"/>
    <x v="0"/>
    <n v="292.01"/>
    <m/>
    <n v="7154.25"/>
    <n v="4040.404"/>
    <n v="13.837"/>
    <m/>
    <n v="24.5"/>
    <n v="3113.846"/>
    <x v="2"/>
    <x v="0"/>
    <x v="0"/>
  </r>
  <r>
    <x v="0"/>
    <d v="2020-01-04T00:00:00"/>
    <x v="0"/>
    <n v="183.16"/>
    <m/>
    <n v="4487.42"/>
    <n v="2534.2979999999998"/>
    <n v="13.837"/>
    <m/>
    <n v="24.5"/>
    <n v="1953.1220000000001"/>
    <x v="2"/>
    <x v="0"/>
    <x v="0"/>
  </r>
  <r>
    <x v="0"/>
    <d v="2020-01-04T00:00:00"/>
    <x v="0"/>
    <n v="582.1"/>
    <m/>
    <n v="14261.45"/>
    <n v="8054.2420000000002"/>
    <n v="13.837"/>
    <m/>
    <n v="24.5"/>
    <n v="6207.2079999999996"/>
    <x v="2"/>
    <x v="0"/>
    <x v="0"/>
  </r>
  <r>
    <x v="0"/>
    <d v="2020-01-04T00:00:00"/>
    <x v="0"/>
    <n v="107.57"/>
    <m/>
    <n v="2635.47"/>
    <n v="1488.395"/>
    <n v="13.837"/>
    <m/>
    <n v="24.5"/>
    <n v="1147.075"/>
    <x v="2"/>
    <x v="0"/>
    <x v="0"/>
  </r>
  <r>
    <x v="0"/>
    <d v="2020-01-04T00:00:00"/>
    <x v="0"/>
    <n v="24.54"/>
    <m/>
    <n v="368.1"/>
    <n v="339.548"/>
    <n v="13.837"/>
    <m/>
    <n v="15"/>
    <n v="28.552"/>
    <x v="2"/>
    <x v="0"/>
    <x v="0"/>
  </r>
  <r>
    <x v="0"/>
    <d v="2020-01-04T00:00:00"/>
    <x v="0"/>
    <n v="115.48"/>
    <m/>
    <n v="1674.46"/>
    <n v="1597.8420000000001"/>
    <n v="13.837"/>
    <m/>
    <n v="14.5"/>
    <n v="76.617999999999995"/>
    <x v="2"/>
    <x v="0"/>
    <x v="0"/>
  </r>
  <r>
    <x v="0"/>
    <d v="2020-01-04T00:00:00"/>
    <x v="0"/>
    <n v="466.81"/>
    <m/>
    <n v="11436.85"/>
    <n v="6459.0290000000005"/>
    <n v="13.837"/>
    <m/>
    <n v="24.5"/>
    <n v="4977.8209999999999"/>
    <x v="2"/>
    <x v="0"/>
    <x v="0"/>
  </r>
  <r>
    <x v="0"/>
    <d v="2020-01-04T00:00:00"/>
    <x v="0"/>
    <n v="273.07"/>
    <m/>
    <n v="6690.22"/>
    <n v="3778.34"/>
    <n v="13.837"/>
    <m/>
    <n v="24.5"/>
    <n v="2911.88"/>
    <x v="2"/>
    <x v="0"/>
    <x v="0"/>
  </r>
  <r>
    <x v="0"/>
    <d v="2020-01-04T00:00:00"/>
    <x v="0"/>
    <n v="120.07"/>
    <m/>
    <n v="2941.72"/>
    <n v="1661.3520000000001"/>
    <n v="13.837"/>
    <m/>
    <n v="24.5"/>
    <n v="1280.3679999999999"/>
    <x v="2"/>
    <x v="0"/>
    <x v="0"/>
  </r>
  <r>
    <x v="0"/>
    <d v="2020-01-04T00:00:00"/>
    <x v="0"/>
    <n v="191.86"/>
    <m/>
    <n v="4700.57"/>
    <n v="2654.6759999999999"/>
    <n v="13.837"/>
    <m/>
    <n v="24.5"/>
    <n v="2045.894"/>
    <x v="2"/>
    <x v="0"/>
    <x v="0"/>
  </r>
  <r>
    <x v="0"/>
    <d v="2020-01-04T00:00:00"/>
    <x v="0"/>
    <n v="274.8"/>
    <m/>
    <n v="6732.6"/>
    <n v="3802.277"/>
    <n v="13.837"/>
    <m/>
    <n v="24.5"/>
    <n v="2930.3229999999999"/>
    <x v="2"/>
    <x v="0"/>
    <x v="0"/>
  </r>
  <r>
    <x v="0"/>
    <d v="2020-01-04T00:00:00"/>
    <x v="0"/>
    <n v="906.22"/>
    <m/>
    <n v="22202.39"/>
    <n v="12538.937"/>
    <n v="13.837"/>
    <m/>
    <n v="24.5"/>
    <n v="9663.4529999999995"/>
    <x v="2"/>
    <x v="0"/>
    <x v="0"/>
  </r>
  <r>
    <x v="0"/>
    <d v="2020-01-04T00:00:00"/>
    <x v="0"/>
    <n v="731.68"/>
    <m/>
    <n v="17926.16"/>
    <n v="10123.91"/>
    <n v="13.837"/>
    <m/>
    <n v="24.5"/>
    <n v="7802.25"/>
    <x v="2"/>
    <x v="0"/>
    <x v="0"/>
  </r>
  <r>
    <x v="0"/>
    <d v="2020-01-04T00:00:00"/>
    <x v="0"/>
    <n v="787.32"/>
    <m/>
    <n v="19289.34"/>
    <n v="10893.773999999999"/>
    <n v="13.837"/>
    <m/>
    <n v="24.5"/>
    <n v="8395.5660000000007"/>
    <x v="2"/>
    <x v="0"/>
    <x v="0"/>
  </r>
  <r>
    <x v="0"/>
    <d v="2020-01-04T00:00:00"/>
    <x v="0"/>
    <n v="2985.19"/>
    <m/>
    <n v="73137.16"/>
    <n v="41304.660000000003"/>
    <n v="13.837"/>
    <m/>
    <n v="24.5"/>
    <n v="31832.5"/>
    <x v="2"/>
    <x v="0"/>
    <x v="0"/>
  </r>
  <r>
    <x v="0"/>
    <d v="2020-01-04T00:00:00"/>
    <x v="0"/>
    <n v="141.33000000000001"/>
    <m/>
    <n v="2685.27"/>
    <n v="1884.75"/>
    <n v="13.336"/>
    <m/>
    <n v="19"/>
    <n v="800.52"/>
    <x v="2"/>
    <x v="0"/>
    <x v="0"/>
  </r>
  <r>
    <x v="0"/>
    <d v="2020-01-04T00:00:00"/>
    <x v="0"/>
    <n v="22.51"/>
    <m/>
    <n v="315.14"/>
    <n v="300.18900000000002"/>
    <n v="13.336"/>
    <m/>
    <n v="14"/>
    <n v="14.951000000000001"/>
    <x v="2"/>
    <x v="0"/>
    <x v="0"/>
  </r>
  <r>
    <x v="0"/>
    <d v="2020-01-04T00:00:00"/>
    <x v="0"/>
    <n v="243.42"/>
    <m/>
    <n v="6085.5"/>
    <n v="3246.203"/>
    <n v="13.336"/>
    <m/>
    <n v="25"/>
    <n v="2839.297"/>
    <x v="2"/>
    <x v="0"/>
    <x v="0"/>
  </r>
  <r>
    <x v="0"/>
    <d v="2020-01-04T00:00:00"/>
    <x v="0"/>
    <n v="128.97"/>
    <m/>
    <n v="3095.28"/>
    <n v="1719.9190000000001"/>
    <n v="13.336"/>
    <m/>
    <n v="24"/>
    <n v="1375.3610000000001"/>
    <x v="2"/>
    <x v="0"/>
    <x v="0"/>
  </r>
  <r>
    <x v="0"/>
    <d v="2020-01-04T00:00:00"/>
    <x v="0"/>
    <n v="45.06"/>
    <m/>
    <n v="630.84"/>
    <n v="600.91200000000003"/>
    <n v="13.336"/>
    <m/>
    <n v="14"/>
    <n v="29.928000000000001"/>
    <x v="2"/>
    <x v="0"/>
    <x v="0"/>
  </r>
  <r>
    <x v="0"/>
    <d v="2020-01-04T00:00:00"/>
    <x v="0"/>
    <n v="231.3"/>
    <m/>
    <n v="3469.5"/>
    <n v="3084.5729999999999"/>
    <n v="13.336"/>
    <m/>
    <n v="15"/>
    <n v="384.92700000000002"/>
    <x v="2"/>
    <x v="0"/>
    <x v="0"/>
  </r>
  <r>
    <x v="0"/>
    <d v="2020-01-04T00:00:00"/>
    <x v="0"/>
    <n v="188.12"/>
    <m/>
    <n v="2633.68"/>
    <n v="2508.732"/>
    <n v="13.336"/>
    <m/>
    <n v="14"/>
    <n v="124.94799999999999"/>
    <x v="2"/>
    <x v="0"/>
    <x v="0"/>
  </r>
  <r>
    <x v="0"/>
    <d v="2020-01-04T00:00:00"/>
    <x v="0"/>
    <n v="17.88"/>
    <m/>
    <n v="429.12"/>
    <n v="238.44399999999999"/>
    <n v="13.336"/>
    <m/>
    <n v="24"/>
    <n v="190.67599999999999"/>
    <x v="2"/>
    <x v="0"/>
    <x v="0"/>
  </r>
  <r>
    <x v="1"/>
    <d v="2020-01-04T00:00:00"/>
    <x v="0"/>
    <n v="-243.42"/>
    <m/>
    <n v="-6085.5"/>
    <n v="-3246.203"/>
    <n v="-13.336"/>
    <m/>
    <n v="25"/>
    <n v="-2839.297"/>
    <x v="2"/>
    <x v="0"/>
    <x v="0"/>
  </r>
  <r>
    <x v="0"/>
    <d v="2020-01-04T00:00:00"/>
    <x v="0"/>
    <n v="190.51"/>
    <m/>
    <n v="3619.69"/>
    <n v="2540.605"/>
    <n v="13.336"/>
    <m/>
    <n v="19"/>
    <n v="1079.085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6.13"/>
    <m/>
    <n v="627.12"/>
    <n v="348.46499999999997"/>
    <n v="13.336"/>
    <m/>
    <n v="24"/>
    <n v="278.65499999999997"/>
    <x v="2"/>
    <x v="0"/>
    <x v="0"/>
  </r>
  <r>
    <x v="0"/>
    <d v="2020-01-04T00:00:00"/>
    <x v="0"/>
    <n v="220.73"/>
    <m/>
    <n v="5297.52"/>
    <n v="2943.6129999999998"/>
    <n v="13.336"/>
    <m/>
    <n v="24"/>
    <n v="2353.9070000000002"/>
    <x v="2"/>
    <x v="0"/>
    <x v="0"/>
  </r>
  <r>
    <x v="0"/>
    <d v="2020-01-04T00:00:00"/>
    <x v="0"/>
    <n v="3.83"/>
    <m/>
    <n v="91.92"/>
    <n v="51.076000000000001"/>
    <n v="13.336"/>
    <m/>
    <n v="24"/>
    <n v="40.844000000000001"/>
    <x v="2"/>
    <x v="0"/>
    <x v="0"/>
  </r>
  <r>
    <x v="0"/>
    <d v="2020-01-04T00:00:00"/>
    <x v="0"/>
    <n v="22.09"/>
    <m/>
    <n v="530.16"/>
    <n v="294.58800000000002"/>
    <n v="13.336"/>
    <m/>
    <n v="24"/>
    <n v="235.572"/>
    <x v="2"/>
    <x v="0"/>
    <x v="0"/>
  </r>
  <r>
    <x v="0"/>
    <d v="2020-01-04T00:00:00"/>
    <x v="0"/>
    <n v="226.97"/>
    <m/>
    <n v="5560.77"/>
    <n v="3140.4760000000001"/>
    <n v="13.837"/>
    <m/>
    <n v="24.5"/>
    <n v="2420.2939999999999"/>
    <x v="2"/>
    <x v="0"/>
    <x v="0"/>
  </r>
  <r>
    <x v="0"/>
    <d v="2020-01-04T00:00:00"/>
    <x v="0"/>
    <n v="1104.6500000000001"/>
    <m/>
    <n v="27063.93"/>
    <n v="15284.519"/>
    <n v="13.837"/>
    <m/>
    <n v="24.5"/>
    <n v="11779.411"/>
    <x v="2"/>
    <x v="0"/>
    <x v="0"/>
  </r>
  <r>
    <x v="0"/>
    <d v="2020-01-04T00:00:00"/>
    <x v="0"/>
    <n v="68.14"/>
    <m/>
    <n v="1669.43"/>
    <n v="942.82100000000003"/>
    <n v="13.837"/>
    <m/>
    <n v="24.5"/>
    <n v="726.60900000000004"/>
    <x v="2"/>
    <x v="0"/>
    <x v="0"/>
  </r>
  <r>
    <x v="0"/>
    <d v="2020-01-04T00:00:00"/>
    <x v="0"/>
    <n v="226.92"/>
    <m/>
    <n v="5559.54"/>
    <n v="3139.7849999999999"/>
    <n v="13.837"/>
    <m/>
    <n v="24.5"/>
    <n v="2419.7550000000001"/>
    <x v="2"/>
    <x v="0"/>
    <x v="0"/>
  </r>
  <r>
    <x v="0"/>
    <d v="2020-01-04T00:00:00"/>
    <x v="0"/>
    <n v="1122.3699999999999"/>
    <m/>
    <n v="27498.07"/>
    <n v="15529.701999999999"/>
    <n v="13.837"/>
    <m/>
    <n v="24.5"/>
    <n v="11968.368"/>
    <x v="2"/>
    <x v="0"/>
    <x v="0"/>
  </r>
  <r>
    <x v="0"/>
    <d v="2020-01-04T00:00:00"/>
    <x v="0"/>
    <n v="1344.66"/>
    <m/>
    <n v="32944.17"/>
    <n v="18605.423999999999"/>
    <n v="13.837"/>
    <m/>
    <n v="24.5"/>
    <n v="14338.745999999999"/>
    <x v="2"/>
    <x v="0"/>
    <x v="0"/>
  </r>
  <r>
    <x v="0"/>
    <d v="2020-01-04T00:00:00"/>
    <x v="0"/>
    <n v="529.20000000000005"/>
    <m/>
    <n v="12965.4"/>
    <n v="7322.29"/>
    <n v="13.837"/>
    <m/>
    <n v="24.5"/>
    <n v="5643.11"/>
    <x v="2"/>
    <x v="0"/>
    <x v="0"/>
  </r>
  <r>
    <x v="0"/>
    <d v="2020-01-04T00:00:00"/>
    <x v="0"/>
    <n v="435.81"/>
    <m/>
    <n v="10677.35"/>
    <n v="6030.0969999999998"/>
    <n v="13.837"/>
    <m/>
    <n v="24.5"/>
    <n v="4647.2529999999997"/>
    <x v="2"/>
    <x v="0"/>
    <x v="0"/>
  </r>
  <r>
    <x v="0"/>
    <d v="2020-01-04T00:00:00"/>
    <x v="0"/>
    <n v="187.46"/>
    <m/>
    <n v="2811.9"/>
    <n v="2499.931"/>
    <n v="13.336"/>
    <m/>
    <n v="15"/>
    <n v="311.96899999999999"/>
    <x v="2"/>
    <x v="0"/>
    <x v="0"/>
  </r>
  <r>
    <x v="0"/>
    <d v="2020-01-04T00:00:00"/>
    <x v="0"/>
    <n v="210.96"/>
    <m/>
    <n v="4219.2"/>
    <n v="2813.3220000000001"/>
    <n v="13.336"/>
    <m/>
    <n v="20"/>
    <n v="1405.8779999999999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78.45"/>
    <m/>
    <n v="3898.3"/>
    <n v="3713.3560000000002"/>
    <n v="13.336"/>
    <m/>
    <n v="14"/>
    <n v="184.94399999999999"/>
    <x v="2"/>
    <x v="0"/>
    <x v="0"/>
  </r>
  <r>
    <x v="1"/>
    <d v="2020-01-04T00:00:00"/>
    <x v="0"/>
    <n v="-24.54"/>
    <m/>
    <n v="-368.1"/>
    <n v="-339.548"/>
    <n v="-13.837"/>
    <m/>
    <n v="15"/>
    <n v="-28.552"/>
    <x v="2"/>
    <x v="0"/>
    <x v="0"/>
  </r>
  <r>
    <x v="0"/>
    <d v="2020-01-04T00:00:00"/>
    <x v="0"/>
    <n v="271.41000000000003"/>
    <m/>
    <n v="3799.74"/>
    <n v="4953.9610000000002"/>
    <n v="18.253"/>
    <m/>
    <n v="14"/>
    <n v="-1154.221"/>
    <x v="2"/>
    <x v="0"/>
    <x v="0"/>
  </r>
  <r>
    <x v="0"/>
    <d v="2020-01-04T00:00:00"/>
    <x v="0"/>
    <n v="243.42"/>
    <m/>
    <n v="6085.5"/>
    <n v="4443.0680000000002"/>
    <n v="18.253"/>
    <m/>
    <n v="25"/>
    <n v="1642.432"/>
    <x v="2"/>
    <x v="0"/>
    <x v="0"/>
  </r>
  <r>
    <x v="0"/>
    <d v="2020-01-06T00:00:00"/>
    <x v="1"/>
    <n v="190"/>
    <n v="2"/>
    <n v="7125"/>
    <n v="5850.5169999999998"/>
    <n v="2925.2579999999998"/>
    <n v="95"/>
    <n v="37.5"/>
    <n v="1274.4829999999999"/>
    <x v="2"/>
    <x v="0"/>
    <x v="1"/>
  </r>
  <r>
    <x v="0"/>
    <d v="2020-01-06T00:00:00"/>
    <x v="1"/>
    <n v="454"/>
    <n v="4"/>
    <n v="17025"/>
    <n v="11701.034"/>
    <n v="2925.2579999999998"/>
    <n v="113.5"/>
    <n v="37.5"/>
    <n v="5323.9660000000003"/>
    <x v="2"/>
    <x v="0"/>
    <x v="1"/>
  </r>
  <r>
    <x v="0"/>
    <d v="2020-01-06T00:00:00"/>
    <x v="1"/>
    <n v="310"/>
    <n v="3"/>
    <n v="11625"/>
    <n v="8775.7749999999996"/>
    <n v="2925.2579999999998"/>
    <n v="103.33333333333333"/>
    <n v="37.5"/>
    <n v="2849.2249999999999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6T00:00:00"/>
    <x v="1"/>
    <n v="530"/>
    <n v="5"/>
    <n v="19875"/>
    <n v="18491.307000000001"/>
    <n v="3698.261"/>
    <n v="106"/>
    <n v="37.5"/>
    <n v="1383.693"/>
    <x v="2"/>
    <x v="0"/>
    <x v="1"/>
  </r>
  <r>
    <x v="0"/>
    <d v="2020-01-06T00:00:00"/>
    <x v="1"/>
    <n v="482"/>
    <n v="4"/>
    <n v="18075"/>
    <n v="11701.034"/>
    <n v="2925.2579999999998"/>
    <n v="120.5"/>
    <n v="37.5"/>
    <n v="6373.9660000000003"/>
    <x v="2"/>
    <x v="0"/>
    <x v="1"/>
  </r>
  <r>
    <x v="0"/>
    <d v="2020-01-06T00:00:00"/>
    <x v="1"/>
    <n v="1926"/>
    <n v="15"/>
    <n v="71262"/>
    <n v="43878.875999999997"/>
    <n v="2925.2579999999998"/>
    <n v="128.4"/>
    <n v="37"/>
    <n v="27383.124"/>
    <x v="2"/>
    <x v="0"/>
    <x v="1"/>
  </r>
  <r>
    <x v="0"/>
    <d v="2020-01-06T00:00:00"/>
    <x v="1"/>
    <n v="640"/>
    <n v="6"/>
    <n v="24000"/>
    <n v="17551.55"/>
    <n v="2925.2579999999998"/>
    <n v="106.66666666666667"/>
    <n v="37.5"/>
    <n v="6448.45"/>
    <x v="2"/>
    <x v="0"/>
    <x v="1"/>
  </r>
  <r>
    <x v="0"/>
    <d v="2020-01-06T00:00:00"/>
    <x v="1"/>
    <n v="224"/>
    <n v="2"/>
    <n v="8400"/>
    <n v="5850.5169999999998"/>
    <n v="2925.2579999999998"/>
    <n v="112"/>
    <n v="37.5"/>
    <n v="2549.4830000000002"/>
    <x v="2"/>
    <x v="0"/>
    <x v="1"/>
  </r>
  <r>
    <x v="0"/>
    <d v="2020-01-06T00:00:00"/>
    <x v="1"/>
    <n v="250"/>
    <n v="2"/>
    <n v="9250"/>
    <n v="5850.5169999999998"/>
    <n v="2925.2579999999998"/>
    <n v="125"/>
    <n v="37"/>
    <n v="3399.4830000000002"/>
    <x v="2"/>
    <x v="0"/>
    <x v="1"/>
  </r>
  <r>
    <x v="0"/>
    <d v="2020-01-06T00:00:00"/>
    <x v="1"/>
    <n v="242"/>
    <n v="2"/>
    <n v="9075"/>
    <n v="5850.5169999999998"/>
    <n v="2925.2579999999998"/>
    <n v="121"/>
    <n v="37.5"/>
    <n v="3224.4830000000002"/>
    <x v="2"/>
    <x v="0"/>
    <x v="1"/>
  </r>
  <r>
    <x v="1"/>
    <d v="2020-01-06T00:00:00"/>
    <x v="1"/>
    <n v="-200"/>
    <n v="-2"/>
    <n v="-7500"/>
    <n v="-5078.3739999999998"/>
    <n v="-2539.1869999999999"/>
    <n v="100"/>
    <n v="37.5"/>
    <n v="-2421.6260000000002"/>
    <x v="2"/>
    <x v="0"/>
    <x v="1"/>
  </r>
  <r>
    <x v="0"/>
    <d v="2020-01-06T00:00:00"/>
    <x v="1"/>
    <n v="352"/>
    <n v="3"/>
    <n v="13200"/>
    <n v="7617.5609999999997"/>
    <n v="2539.1869999999999"/>
    <n v="117.33333333333333"/>
    <n v="37.5"/>
    <n v="5582.4390000000003"/>
    <x v="2"/>
    <x v="0"/>
    <x v="1"/>
  </r>
  <r>
    <x v="0"/>
    <d v="2020-01-06T00:00:00"/>
    <x v="1"/>
    <n v="562"/>
    <n v="5"/>
    <n v="21075"/>
    <n v="12695.934999999999"/>
    <n v="2539.1869999999999"/>
    <n v="112.4"/>
    <n v="37.5"/>
    <n v="8379.0650000000005"/>
    <x v="2"/>
    <x v="0"/>
    <x v="1"/>
  </r>
  <r>
    <x v="0"/>
    <d v="2020-01-06T00:00:00"/>
    <x v="1"/>
    <n v="557.79999999999995"/>
    <n v="5"/>
    <n v="22312"/>
    <n v="13900.714"/>
    <n v="2780.143"/>
    <n v="111.55999999999999"/>
    <n v="40"/>
    <n v="8411.2860000000001"/>
    <x v="2"/>
    <x v="0"/>
    <x v="1"/>
  </r>
  <r>
    <x v="0"/>
    <d v="2020-01-06T00:00:00"/>
    <x v="1"/>
    <n v="70"/>
    <n v="1"/>
    <n v="2800"/>
    <n v="3503.2159999999999"/>
    <n v="3503.2159999999999"/>
    <n v="70"/>
    <n v="40"/>
    <n v="-703.21600000000001"/>
    <x v="2"/>
    <x v="0"/>
    <x v="1"/>
  </r>
  <r>
    <x v="0"/>
    <d v="2020-01-06T00:00:00"/>
    <x v="1"/>
    <n v="110"/>
    <n v="1"/>
    <n v="4125"/>
    <n v="3164.556"/>
    <n v="3164.556"/>
    <n v="110"/>
    <n v="37.5"/>
    <n v="960.44399999999996"/>
    <x v="2"/>
    <x v="0"/>
    <x v="1"/>
  </r>
  <r>
    <x v="0"/>
    <d v="2020-01-06T00:00:00"/>
    <x v="1"/>
    <n v="734"/>
    <n v="7"/>
    <n v="27525"/>
    <n v="17774.309000000001"/>
    <n v="2539.1869999999999"/>
    <n v="104.85714285714286"/>
    <n v="37.5"/>
    <n v="9750.6910000000007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2"/>
    <n v="2"/>
    <n v="7575"/>
    <n v="5078.3739999999998"/>
    <n v="2539.1869999999999"/>
    <n v="101"/>
    <n v="37.5"/>
    <n v="2496.6260000000002"/>
    <x v="2"/>
    <x v="0"/>
    <x v="1"/>
  </r>
  <r>
    <x v="0"/>
    <d v="2020-01-06T00:00:00"/>
    <x v="1"/>
    <n v="3522"/>
    <n v="30"/>
    <n v="130314"/>
    <n v="76175.611000000004"/>
    <n v="2539.1869999999999"/>
    <n v="117.4"/>
    <n v="37"/>
    <n v="54138.389000000003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7T00:00:00"/>
    <x v="0"/>
    <n v="520.42999999999995"/>
    <m/>
    <n v="12750.54"/>
    <n v="7079.759"/>
    <n v="13.603999999999999"/>
    <m/>
    <n v="24.5"/>
    <n v="5670.7809999999999"/>
    <x v="2"/>
    <x v="0"/>
    <x v="1"/>
  </r>
  <r>
    <x v="0"/>
    <d v="2020-01-07T00:00:00"/>
    <x v="1"/>
    <n v="231"/>
    <n v="2"/>
    <n v="8547"/>
    <n v="4911.0240000000003"/>
    <n v="2455.5120000000002"/>
    <n v="115.5"/>
    <n v="37"/>
    <n v="3635.9760000000001"/>
    <x v="2"/>
    <x v="0"/>
    <x v="1"/>
  </r>
  <r>
    <x v="0"/>
    <d v="2020-01-07T00:00:00"/>
    <x v="0"/>
    <n v="265.24"/>
    <m/>
    <n v="6498.38"/>
    <n v="3608.2379999999998"/>
    <n v="13.603999999999999"/>
    <m/>
    <n v="24.5"/>
    <n v="2890.1419999999998"/>
    <x v="2"/>
    <x v="0"/>
    <x v="1"/>
  </r>
  <r>
    <x v="0"/>
    <d v="2020-01-07T00:00:00"/>
    <x v="1"/>
    <n v="474"/>
    <n v="4"/>
    <n v="17538"/>
    <n v="11647.796"/>
    <n v="2911.9490000000001"/>
    <n v="118.5"/>
    <n v="37"/>
    <n v="5890.2039999999997"/>
    <x v="2"/>
    <x v="0"/>
    <x v="1"/>
  </r>
  <r>
    <x v="0"/>
    <d v="2020-01-07T00:00:00"/>
    <x v="0"/>
    <n v="211.7"/>
    <m/>
    <n v="5186.6499999999996"/>
    <n v="2879.8969999999999"/>
    <n v="13.603999999999999"/>
    <m/>
    <n v="24.5"/>
    <n v="2306.7530000000002"/>
    <x v="2"/>
    <x v="0"/>
    <x v="1"/>
  </r>
  <r>
    <x v="0"/>
    <d v="2020-01-07T00:00:00"/>
    <x v="0"/>
    <n v="135.03"/>
    <m/>
    <n v="1957.94"/>
    <n v="1836.904"/>
    <n v="13.603999999999999"/>
    <m/>
    <n v="14.5"/>
    <n v="121.036"/>
    <x v="2"/>
    <x v="0"/>
    <x v="1"/>
  </r>
  <r>
    <x v="0"/>
    <d v="2020-01-07T00:00:00"/>
    <x v="0"/>
    <n v="393.29"/>
    <m/>
    <n v="9635.61"/>
    <n v="5350.1880000000001"/>
    <n v="13.603999999999999"/>
    <m/>
    <n v="24.5"/>
    <n v="4285.4219999999996"/>
    <x v="2"/>
    <x v="0"/>
    <x v="1"/>
  </r>
  <r>
    <x v="0"/>
    <d v="2020-01-07T00:00:00"/>
    <x v="0"/>
    <n v="1408.21"/>
    <m/>
    <n v="35205.25"/>
    <n v="19156.826000000001"/>
    <n v="13.603999999999999"/>
    <m/>
    <n v="25"/>
    <n v="16048.424000000001"/>
    <x v="2"/>
    <x v="0"/>
    <x v="1"/>
  </r>
  <r>
    <x v="0"/>
    <d v="2020-01-07T00:00:00"/>
    <x v="0"/>
    <n v="749.78"/>
    <m/>
    <n v="18744.5"/>
    <n v="10199.761"/>
    <n v="13.603999999999999"/>
    <m/>
    <n v="25"/>
    <n v="8544.7389999999996"/>
    <x v="2"/>
    <x v="0"/>
    <x v="1"/>
  </r>
  <r>
    <x v="0"/>
    <d v="2020-01-07T00:00:00"/>
    <x v="0"/>
    <n v="276.68"/>
    <m/>
    <n v="6778.66"/>
    <n v="3763.864"/>
    <n v="13.603999999999999"/>
    <m/>
    <n v="24.5"/>
    <n v="3014.7959999999998"/>
    <x v="2"/>
    <x v="0"/>
    <x v="1"/>
  </r>
  <r>
    <x v="0"/>
    <d v="2020-01-07T00:00:00"/>
    <x v="0"/>
    <n v="345.5"/>
    <m/>
    <n v="8464.75"/>
    <n v="4700.0690000000004"/>
    <n v="13.603999999999999"/>
    <m/>
    <n v="24.5"/>
    <n v="3764.681"/>
    <x v="2"/>
    <x v="0"/>
    <x v="1"/>
  </r>
  <r>
    <x v="0"/>
    <d v="2020-01-07T00:00:00"/>
    <x v="0"/>
    <n v="1366.5"/>
    <m/>
    <n v="33479.25"/>
    <n v="18589.417000000001"/>
    <n v="13.603999999999999"/>
    <m/>
    <n v="24.5"/>
    <n v="14889.833000000001"/>
    <x v="2"/>
    <x v="0"/>
    <x v="1"/>
  </r>
  <r>
    <x v="0"/>
    <d v="2020-01-07T00:00:00"/>
    <x v="0"/>
    <n v="196.47"/>
    <m/>
    <n v="4813.5200000000004"/>
    <n v="2672.7130000000002"/>
    <n v="13.603999999999999"/>
    <m/>
    <n v="24.5"/>
    <n v="2140.8069999999998"/>
    <x v="2"/>
    <x v="0"/>
    <x v="1"/>
  </r>
  <r>
    <x v="0"/>
    <d v="2020-01-07T00:00:00"/>
    <x v="0"/>
    <n v="1339.49"/>
    <m/>
    <n v="32817.51"/>
    <n v="17989.355"/>
    <n v="13.43"/>
    <m/>
    <n v="24.5"/>
    <n v="14828.155000000001"/>
    <x v="2"/>
    <x v="0"/>
    <x v="1"/>
  </r>
  <r>
    <x v="0"/>
    <d v="2020-01-07T00:00:00"/>
    <x v="0"/>
    <n v="919"/>
    <m/>
    <n v="22515.5"/>
    <n v="12342.173000000001"/>
    <n v="13.43"/>
    <m/>
    <n v="24.5"/>
    <n v="10173.326999999999"/>
    <x v="2"/>
    <x v="0"/>
    <x v="1"/>
  </r>
  <r>
    <x v="0"/>
    <d v="2020-01-07T00:00:00"/>
    <x v="0"/>
    <n v="185.68"/>
    <m/>
    <n v="4549.16"/>
    <n v="2525.9299999999998"/>
    <n v="13.603999999999999"/>
    <m/>
    <n v="24.5"/>
    <n v="2023.23"/>
    <x v="2"/>
    <x v="0"/>
    <x v="1"/>
  </r>
  <r>
    <x v="0"/>
    <d v="2020-01-07T00:00:00"/>
    <x v="0"/>
    <n v="331.38"/>
    <m/>
    <n v="8118.81"/>
    <n v="4507.9849999999997"/>
    <n v="13.603999999999999"/>
    <m/>
    <n v="24.5"/>
    <n v="3610.8249999999998"/>
    <x v="2"/>
    <x v="0"/>
    <x v="1"/>
  </r>
  <r>
    <x v="0"/>
    <d v="2020-01-07T00:00:00"/>
    <x v="0"/>
    <n v="176.12"/>
    <m/>
    <n v="4314.9399999999996"/>
    <n v="2395.8789999999999"/>
    <n v="13.603999999999999"/>
    <m/>
    <n v="24.5"/>
    <n v="1919.0609999999999"/>
    <x v="2"/>
    <x v="0"/>
    <x v="1"/>
  </r>
  <r>
    <x v="0"/>
    <d v="2020-01-07T00:00:00"/>
    <x v="0"/>
    <n v="226.54"/>
    <m/>
    <n v="5550.23"/>
    <n v="3081.7759999999998"/>
    <n v="13.603999999999999"/>
    <m/>
    <n v="24.5"/>
    <n v="2468.4540000000002"/>
    <x v="2"/>
    <x v="0"/>
    <x v="1"/>
  </r>
  <r>
    <x v="0"/>
    <d v="2020-01-07T00:00:00"/>
    <x v="0"/>
    <n v="337.32"/>
    <m/>
    <n v="8264.34"/>
    <n v="4588.7910000000002"/>
    <n v="13.603999999999999"/>
    <m/>
    <n v="24.5"/>
    <n v="3675.549"/>
    <x v="2"/>
    <x v="0"/>
    <x v="1"/>
  </r>
  <r>
    <x v="0"/>
    <d v="2020-01-08T00:00:00"/>
    <x v="1"/>
    <n v="184"/>
    <n v="2"/>
    <n v="6808"/>
    <n v="4911.0240000000003"/>
    <n v="2455.5120000000002"/>
    <n v="92"/>
    <n v="37"/>
    <n v="1896.9760000000001"/>
    <x v="2"/>
    <x v="0"/>
    <x v="1"/>
  </r>
  <r>
    <x v="0"/>
    <d v="2020-01-08T00:00:00"/>
    <x v="1"/>
    <n v="436"/>
    <n v="4"/>
    <n v="16132"/>
    <n v="9822.0490000000009"/>
    <n v="2455.5120000000002"/>
    <n v="109"/>
    <n v="37"/>
    <n v="6309.951"/>
    <x v="2"/>
    <x v="0"/>
    <x v="1"/>
  </r>
  <r>
    <x v="0"/>
    <d v="2020-01-08T00:00:00"/>
    <x v="1"/>
    <n v="95"/>
    <n v="1"/>
    <n v="3515"/>
    <n v="2689.8150000000001"/>
    <n v="2689.8150000000001"/>
    <n v="95"/>
    <n v="37"/>
    <n v="825.18499999999995"/>
    <x v="2"/>
    <x v="0"/>
    <x v="1"/>
  </r>
  <r>
    <x v="0"/>
    <d v="2020-01-10T00:00:00"/>
    <x v="0"/>
    <n v="3006.92"/>
    <m/>
    <n v="73669.539999999994"/>
    <n v="35831.980000000003"/>
    <n v="11.917"/>
    <m/>
    <n v="24.5"/>
    <n v="37837.56"/>
    <x v="2"/>
    <x v="0"/>
    <x v="1"/>
  </r>
  <r>
    <x v="0"/>
    <d v="2020-01-10T00:00:00"/>
    <x v="1"/>
    <n v="782"/>
    <n v="7"/>
    <n v="28934"/>
    <n v="17840.331999999999"/>
    <n v="2548.6190000000001"/>
    <n v="111.71428571428571"/>
    <n v="37"/>
    <n v="11093.668"/>
    <x v="2"/>
    <x v="0"/>
    <x v="1"/>
  </r>
  <r>
    <x v="0"/>
    <d v="2020-01-10T00:00:00"/>
    <x v="0"/>
    <n v="22.48"/>
    <m/>
    <n v="325.95999999999998"/>
    <n v="267.88299999999998"/>
    <n v="11.917"/>
    <m/>
    <n v="14.5"/>
    <n v="58.076999999999998"/>
    <x v="2"/>
    <x v="0"/>
    <x v="1"/>
  </r>
  <r>
    <x v="0"/>
    <d v="2020-01-10T00:00:00"/>
    <x v="1"/>
    <n v="115"/>
    <n v="1"/>
    <n v="4255"/>
    <n v="2548.6190000000001"/>
    <n v="2548.6190000000001"/>
    <n v="115"/>
    <n v="37"/>
    <n v="1706.3810000000001"/>
    <x v="2"/>
    <x v="0"/>
    <x v="1"/>
  </r>
  <r>
    <x v="0"/>
    <d v="2020-01-10T00:00:00"/>
    <x v="0"/>
    <n v="1175.73"/>
    <m/>
    <n v="28805.39"/>
    <n v="14010.593999999999"/>
    <n v="11.917"/>
    <m/>
    <n v="24.5"/>
    <n v="14794.796"/>
    <x v="2"/>
    <x v="0"/>
    <x v="1"/>
  </r>
  <r>
    <x v="0"/>
    <d v="2020-01-10T00:00:00"/>
    <x v="1"/>
    <n v="220"/>
    <n v="2"/>
    <n v="8140"/>
    <n v="5097.2380000000003"/>
    <n v="2548.6190000000001"/>
    <n v="110"/>
    <n v="37"/>
    <n v="3042.7620000000002"/>
    <x v="2"/>
    <x v="0"/>
    <x v="1"/>
  </r>
  <r>
    <x v="0"/>
    <d v="2020-01-10T00:00:00"/>
    <x v="0"/>
    <n v="202.56"/>
    <m/>
    <n v="4962.72"/>
    <n v="2413.8069999999998"/>
    <n v="11.917"/>
    <m/>
    <n v="24.5"/>
    <n v="2548.913"/>
    <x v="2"/>
    <x v="0"/>
    <x v="1"/>
  </r>
  <r>
    <x v="0"/>
    <d v="2020-01-10T00:00:00"/>
    <x v="1"/>
    <n v="98"/>
    <n v="1"/>
    <n v="3626"/>
    <n v="2548.6190000000001"/>
    <n v="2548.6190000000001"/>
    <n v="98"/>
    <n v="37"/>
    <n v="1077.3810000000001"/>
    <x v="2"/>
    <x v="0"/>
    <x v="1"/>
  </r>
  <r>
    <x v="0"/>
    <d v="2020-01-10T00:00:00"/>
    <x v="0"/>
    <n v="451.71"/>
    <m/>
    <n v="11066.9"/>
    <n v="5382.8050000000003"/>
    <n v="11.917"/>
    <m/>
    <n v="24.5"/>
    <n v="5684.0950000000003"/>
    <x v="2"/>
    <x v="0"/>
    <x v="1"/>
  </r>
  <r>
    <x v="0"/>
    <d v="2020-01-10T00:00:00"/>
    <x v="1"/>
    <n v="120"/>
    <n v="1"/>
    <n v="4440"/>
    <n v="2548.6190000000001"/>
    <n v="2548.6190000000001"/>
    <n v="120"/>
    <n v="37"/>
    <n v="1891.3810000000001"/>
    <x v="2"/>
    <x v="0"/>
    <x v="1"/>
  </r>
  <r>
    <x v="0"/>
    <d v="2020-01-10T00:00:00"/>
    <x v="0"/>
    <n v="232.71"/>
    <m/>
    <n v="5701.4"/>
    <n v="2773.09"/>
    <n v="11.917"/>
    <m/>
    <n v="24.5"/>
    <n v="2928.31"/>
    <x v="2"/>
    <x v="0"/>
    <x v="1"/>
  </r>
  <r>
    <x v="0"/>
    <d v="2020-01-10T00:00:00"/>
    <x v="1"/>
    <n v="1208"/>
    <n v="10"/>
    <n v="44092"/>
    <n v="25486.188999999998"/>
    <n v="2548.6190000000001"/>
    <n v="120.8"/>
    <n v="36.5"/>
    <n v="18605.811000000002"/>
    <x v="2"/>
    <x v="0"/>
    <x v="1"/>
  </r>
  <r>
    <x v="0"/>
    <d v="2020-01-10T00:00:00"/>
    <x v="0"/>
    <n v="401.13"/>
    <m/>
    <n v="9827.69"/>
    <n v="4780.0680000000002"/>
    <n v="11.917"/>
    <m/>
    <n v="24.5"/>
    <n v="5047.6220000000003"/>
    <x v="2"/>
    <x v="0"/>
    <x v="1"/>
  </r>
  <r>
    <x v="0"/>
    <d v="2020-01-10T00:00:00"/>
    <x v="1"/>
    <n v="112"/>
    <n v="1"/>
    <n v="4200"/>
    <n v="2548.6190000000001"/>
    <n v="2548.6190000000001"/>
    <n v="112"/>
    <n v="37.5"/>
    <n v="1651.3810000000001"/>
    <x v="2"/>
    <x v="0"/>
    <x v="1"/>
  </r>
  <r>
    <x v="0"/>
    <d v="2020-01-10T00:00:00"/>
    <x v="0"/>
    <n v="143.36000000000001"/>
    <m/>
    <n v="3512.32"/>
    <n v="1708.35"/>
    <n v="11.917"/>
    <m/>
    <n v="24.5"/>
    <n v="1803.97"/>
    <x v="2"/>
    <x v="0"/>
    <x v="1"/>
  </r>
  <r>
    <x v="0"/>
    <d v="2020-01-10T00:00:00"/>
    <x v="1"/>
    <n v="107.5"/>
    <n v="1"/>
    <n v="3655"/>
    <n v="2548.6190000000001"/>
    <n v="2548.6190000000001"/>
    <n v="107.5"/>
    <n v="34"/>
    <n v="1106.3810000000001"/>
    <x v="2"/>
    <x v="0"/>
    <x v="1"/>
  </r>
  <r>
    <x v="0"/>
    <d v="2020-01-10T00:00:00"/>
    <x v="0"/>
    <n v="113.64"/>
    <m/>
    <n v="2784.18"/>
    <n v="1354.192"/>
    <n v="11.917"/>
    <m/>
    <n v="24.5"/>
    <n v="1429.9880000000001"/>
    <x v="2"/>
    <x v="0"/>
    <x v="1"/>
  </r>
  <r>
    <x v="0"/>
    <d v="2020-01-10T00:00:00"/>
    <x v="1"/>
    <n v="1277.8"/>
    <n v="10"/>
    <n v="46000.800000000003"/>
    <n v="29861.759999999998"/>
    <n v="2986.1759999999999"/>
    <n v="127.78"/>
    <n v="36"/>
    <n v="16139.04"/>
    <x v="2"/>
    <x v="0"/>
    <x v="1"/>
  </r>
  <r>
    <x v="0"/>
    <d v="2020-01-10T00:00:00"/>
    <x v="0"/>
    <n v="586.29"/>
    <m/>
    <n v="14364.11"/>
    <n v="6986.5280000000002"/>
    <n v="11.917"/>
    <m/>
    <n v="24.5"/>
    <n v="7377.5820000000003"/>
    <x v="2"/>
    <x v="0"/>
    <x v="1"/>
  </r>
  <r>
    <x v="0"/>
    <d v="2020-01-10T00:00:00"/>
    <x v="1"/>
    <n v="112.2"/>
    <n v="1"/>
    <n v="4488"/>
    <n v="2986.1759999999999"/>
    <n v="2986.1759999999999"/>
    <n v="112.2"/>
    <n v="40"/>
    <n v="1501.8240000000001"/>
    <x v="2"/>
    <x v="0"/>
    <x v="1"/>
  </r>
  <r>
    <x v="0"/>
    <d v="2020-01-10T00:00:00"/>
    <x v="0"/>
    <n v="582"/>
    <m/>
    <n v="14259"/>
    <n v="6935.4070000000002"/>
    <n v="11.917"/>
    <m/>
    <n v="24.5"/>
    <n v="7323.5929999999998"/>
    <x v="2"/>
    <x v="0"/>
    <x v="1"/>
  </r>
  <r>
    <x v="0"/>
    <d v="2020-01-10T00:00:00"/>
    <x v="1"/>
    <n v="282.39999999999998"/>
    <n v="2"/>
    <n v="10166.4"/>
    <n v="2932.9430000000002"/>
    <n v="1466.471"/>
    <n v="141.19999999999999"/>
    <n v="36"/>
    <n v="7233.4570000000003"/>
    <x v="2"/>
    <x v="0"/>
    <x v="1"/>
  </r>
  <r>
    <x v="0"/>
    <d v="2020-01-10T00:00:00"/>
    <x v="0"/>
    <n v="138.03"/>
    <m/>
    <n v="3381.74"/>
    <n v="1644.835"/>
    <n v="11.917"/>
    <m/>
    <n v="24.5"/>
    <n v="1736.905"/>
    <x v="2"/>
    <x v="0"/>
    <x v="1"/>
  </r>
  <r>
    <x v="0"/>
    <d v="2020-01-10T00:00:00"/>
    <x v="1"/>
    <n v="239.6"/>
    <n v="2"/>
    <n v="8625.6"/>
    <n v="5972.3519999999999"/>
    <n v="2986.1759999999999"/>
    <n v="119.8"/>
    <n v="36"/>
    <n v="2653.248"/>
    <x v="2"/>
    <x v="0"/>
    <x v="1"/>
  </r>
  <r>
    <x v="0"/>
    <d v="2020-01-10T00:00:00"/>
    <x v="0"/>
    <n v="133.25"/>
    <m/>
    <n v="3264.63"/>
    <n v="1587.874"/>
    <n v="11.917"/>
    <m/>
    <n v="24.5"/>
    <n v="1676.7560000000001"/>
    <x v="2"/>
    <x v="0"/>
    <x v="1"/>
  </r>
  <r>
    <x v="0"/>
    <d v="2020-01-10T00:00:00"/>
    <x v="1"/>
    <n v="479"/>
    <n v="4"/>
    <n v="17723"/>
    <n v="10194.475"/>
    <n v="2548.6190000000001"/>
    <n v="119.75"/>
    <n v="37"/>
    <n v="7528.5249999999996"/>
    <x v="2"/>
    <x v="0"/>
    <x v="1"/>
  </r>
  <r>
    <x v="0"/>
    <d v="2020-01-10T00:00:00"/>
    <x v="0"/>
    <n v="471"/>
    <m/>
    <n v="11539.5"/>
    <n v="5612.674"/>
    <n v="11.917"/>
    <m/>
    <n v="24.5"/>
    <n v="5926.826"/>
    <x v="2"/>
    <x v="0"/>
    <x v="1"/>
  </r>
  <r>
    <x v="0"/>
    <d v="2020-01-10T00:00:00"/>
    <x v="1"/>
    <n v="89"/>
    <n v="1"/>
    <n v="3026"/>
    <n v="2548.6190000000001"/>
    <n v="2548.6190000000001"/>
    <n v="89"/>
    <n v="34"/>
    <n v="477.38099999999997"/>
    <x v="2"/>
    <x v="0"/>
    <x v="1"/>
  </r>
  <r>
    <x v="0"/>
    <d v="2020-01-10T00:00:00"/>
    <x v="0"/>
    <n v="22.46"/>
    <m/>
    <n v="325.67"/>
    <n v="267.64499999999998"/>
    <n v="11.917"/>
    <m/>
    <n v="14.5"/>
    <n v="58.024999999999999"/>
    <x v="2"/>
    <x v="0"/>
    <x v="1"/>
  </r>
  <r>
    <x v="0"/>
    <d v="2020-01-10T00:00:00"/>
    <x v="1"/>
    <n v="49.5"/>
    <n v="2"/>
    <n v="2940"/>
    <n v="2537.1460000000002"/>
    <n v="1268.5730000000001"/>
    <n v="24.75"/>
    <n v="59.393900000000002"/>
    <n v="402.85399999999998"/>
    <x v="2"/>
    <x v="0"/>
    <x v="1"/>
  </r>
  <r>
    <x v="0"/>
    <d v="2020-01-10T00:00:00"/>
    <x v="0"/>
    <n v="90.97"/>
    <m/>
    <n v="1773.92"/>
    <n v="1084.0450000000001"/>
    <n v="11.917"/>
    <m/>
    <n v="19.5001"/>
    <n v="689.875"/>
    <x v="2"/>
    <x v="0"/>
    <x v="1"/>
  </r>
  <r>
    <x v="0"/>
    <d v="2020-01-10T00:00:00"/>
    <x v="1"/>
    <n v="603"/>
    <n v="5"/>
    <n v="21708"/>
    <n v="12743.093999999999"/>
    <n v="2548.6190000000001"/>
    <n v="120.6"/>
    <n v="36"/>
    <n v="8964.9060000000009"/>
    <x v="2"/>
    <x v="0"/>
    <x v="1"/>
  </r>
  <r>
    <x v="0"/>
    <d v="2020-01-10T00:00:00"/>
    <x v="0"/>
    <n v="71.38"/>
    <m/>
    <n v="1035.01"/>
    <n v="850.6"/>
    <n v="11.917"/>
    <m/>
    <n v="14.5"/>
    <n v="184.41"/>
    <x v="2"/>
    <x v="0"/>
    <x v="1"/>
  </r>
  <r>
    <x v="0"/>
    <d v="2020-01-10T00:00:00"/>
    <x v="1"/>
    <n v="723"/>
    <n v="6"/>
    <n v="26751"/>
    <n v="17471.694"/>
    <n v="2911.9490000000001"/>
    <n v="120.5"/>
    <n v="37"/>
    <n v="9279.3060000000005"/>
    <x v="2"/>
    <x v="0"/>
    <x v="1"/>
  </r>
  <r>
    <x v="0"/>
    <d v="2020-01-10T00:00:00"/>
    <x v="0"/>
    <n v="115.93"/>
    <m/>
    <n v="2260.64"/>
    <n v="1381.481"/>
    <n v="11.917"/>
    <m/>
    <n v="19.5"/>
    <n v="879.15899999999999"/>
    <x v="2"/>
    <x v="0"/>
    <x v="1"/>
  </r>
  <r>
    <x v="0"/>
    <d v="2020-01-10T00:00:00"/>
    <x v="1"/>
    <n v="192"/>
    <n v="2"/>
    <n v="7680"/>
    <n v="5379.63"/>
    <n v="2689.8150000000001"/>
    <n v="96"/>
    <n v="40"/>
    <n v="2300.37"/>
    <x v="2"/>
    <x v="0"/>
    <x v="1"/>
  </r>
  <r>
    <x v="0"/>
    <d v="2020-01-10T00:00:00"/>
    <x v="0"/>
    <n v="248"/>
    <m/>
    <n v="6076"/>
    <n v="2955.2939999999999"/>
    <n v="11.917"/>
    <m/>
    <n v="24.5"/>
    <n v="3120.7060000000001"/>
    <x v="2"/>
    <x v="0"/>
    <x v="1"/>
  </r>
  <r>
    <x v="0"/>
    <d v="2020-01-10T00:00:00"/>
    <x v="1"/>
    <n v="455"/>
    <n v="4"/>
    <n v="16835"/>
    <n v="11647.796"/>
    <n v="2911.9490000000001"/>
    <n v="113.75"/>
    <n v="37"/>
    <n v="5187.2039999999997"/>
    <x v="2"/>
    <x v="0"/>
    <x v="1"/>
  </r>
  <r>
    <x v="0"/>
    <d v="2020-01-10T00:00:00"/>
    <x v="0"/>
    <n v="159.06"/>
    <m/>
    <n v="3578.85"/>
    <n v="1895.4390000000001"/>
    <n v="11.917"/>
    <m/>
    <n v="22.5"/>
    <n v="1683.4110000000001"/>
    <x v="2"/>
    <x v="0"/>
    <x v="1"/>
  </r>
  <r>
    <x v="0"/>
    <d v="2020-01-10T00:00:00"/>
    <x v="1"/>
    <n v="116"/>
    <n v="1"/>
    <n v="4350"/>
    <n v="2911.9490000000001"/>
    <n v="2911.9490000000001"/>
    <n v="116"/>
    <n v="37.5"/>
    <n v="1438.0509999999999"/>
    <x v="2"/>
    <x v="0"/>
    <x v="1"/>
  </r>
  <r>
    <x v="0"/>
    <d v="2020-01-10T00:00:00"/>
    <x v="0"/>
    <n v="425.55"/>
    <m/>
    <n v="10425.98"/>
    <n v="5071.0690000000004"/>
    <n v="11.917"/>
    <m/>
    <n v="24.5"/>
    <n v="5354.9110000000001"/>
    <x v="2"/>
    <x v="0"/>
    <x v="1"/>
  </r>
  <r>
    <x v="0"/>
    <d v="2020-01-10T00:00:00"/>
    <x v="1"/>
    <n v="200"/>
    <n v="2"/>
    <n v="8000"/>
    <n v="4807.723"/>
    <n v="2403.8620000000001"/>
    <n v="100"/>
    <n v="40"/>
    <n v="3192.277"/>
    <x v="2"/>
    <x v="0"/>
    <x v="1"/>
  </r>
  <r>
    <x v="0"/>
    <d v="2020-01-10T00:00:00"/>
    <x v="0"/>
    <n v="177.19"/>
    <m/>
    <n v="4341.16"/>
    <n v="2111.4859999999999"/>
    <n v="11.917"/>
    <m/>
    <n v="24.5"/>
    <n v="2229.674"/>
    <x v="2"/>
    <x v="0"/>
    <x v="1"/>
  </r>
  <r>
    <x v="0"/>
    <d v="2020-01-10T00:00:00"/>
    <x v="1"/>
    <n v="200"/>
    <n v="2"/>
    <n v="7400"/>
    <n v="6407.2439999999997"/>
    <n v="3203.6219999999998"/>
    <n v="100"/>
    <n v="37"/>
    <n v="992.75599999999997"/>
    <x v="2"/>
    <x v="0"/>
    <x v="1"/>
  </r>
  <r>
    <x v="0"/>
    <d v="2020-01-10T00:00:00"/>
    <x v="0"/>
    <n v="184.54"/>
    <m/>
    <n v="2675.83"/>
    <n v="2199.0720000000001"/>
    <n v="11.917"/>
    <m/>
    <n v="14.5"/>
    <n v="476.75799999999998"/>
    <x v="2"/>
    <x v="0"/>
    <x v="1"/>
  </r>
  <r>
    <x v="0"/>
    <d v="2020-01-10T00:00:00"/>
    <x v="1"/>
    <n v="229"/>
    <n v="2"/>
    <n v="8473"/>
    <n v="5379.63"/>
    <n v="2689.8150000000001"/>
    <n v="114.5"/>
    <n v="37"/>
    <n v="3093.37"/>
    <x v="2"/>
    <x v="0"/>
    <x v="1"/>
  </r>
  <r>
    <x v="0"/>
    <d v="2020-01-10T00:00:00"/>
    <x v="0"/>
    <n v="113.57"/>
    <m/>
    <n v="1646.77"/>
    <n v="1353.3579999999999"/>
    <n v="11.917"/>
    <m/>
    <n v="14.5"/>
    <n v="293.41199999999998"/>
    <x v="2"/>
    <x v="0"/>
    <x v="1"/>
  </r>
  <r>
    <x v="0"/>
    <d v="2020-01-10T00:00:00"/>
    <x v="1"/>
    <n v="220"/>
    <n v="2"/>
    <n v="8800"/>
    <n v="4807.723"/>
    <n v="2403.8620000000001"/>
    <n v="110"/>
    <n v="40"/>
    <n v="3992.277"/>
    <x v="2"/>
    <x v="0"/>
    <x v="1"/>
  </r>
  <r>
    <x v="0"/>
    <d v="2020-01-10T00:00:00"/>
    <x v="0"/>
    <n v="89.51"/>
    <m/>
    <n v="1745.45"/>
    <n v="1066.646"/>
    <n v="11.917"/>
    <m/>
    <n v="19.5001"/>
    <n v="678.80399999999997"/>
    <x v="2"/>
    <x v="0"/>
    <x v="1"/>
  </r>
  <r>
    <x v="0"/>
    <d v="2020-01-10T00:00:00"/>
    <x v="1"/>
    <n v="1103"/>
    <n v="15"/>
    <n v="44120"/>
    <n v="43203.661"/>
    <n v="2880.2440000000001"/>
    <n v="73.533333333333331"/>
    <n v="40"/>
    <n v="916.33900000000006"/>
    <x v="2"/>
    <x v="0"/>
    <x v="1"/>
  </r>
  <r>
    <x v="0"/>
    <d v="2020-01-10T00:00:00"/>
    <x v="1"/>
    <n v="1504"/>
    <n v="16"/>
    <n v="60160"/>
    <n v="46083.904999999999"/>
    <n v="2880.2440000000001"/>
    <n v="94"/>
    <n v="40"/>
    <n v="14076.094999999999"/>
    <x v="2"/>
    <x v="0"/>
    <x v="1"/>
  </r>
  <r>
    <x v="0"/>
    <d v="2020-01-10T00:00:00"/>
    <x v="1"/>
    <n v="558"/>
    <n v="6"/>
    <n v="22320"/>
    <n v="17281.464"/>
    <n v="2880.2440000000001"/>
    <n v="93"/>
    <n v="40"/>
    <n v="5038.5360000000001"/>
    <x v="2"/>
    <x v="0"/>
    <x v="1"/>
  </r>
  <r>
    <x v="0"/>
    <d v="2020-01-10T00:00:00"/>
    <x v="1"/>
    <n v="262.5"/>
    <n v="3"/>
    <n v="10500"/>
    <n v="8640.732"/>
    <n v="2880.2440000000001"/>
    <n v="87.5"/>
    <n v="40"/>
    <n v="1859.268"/>
    <x v="2"/>
    <x v="0"/>
    <x v="1"/>
  </r>
  <r>
    <x v="0"/>
    <d v="2020-01-10T00:00:00"/>
    <x v="1"/>
    <n v="1146"/>
    <n v="10"/>
    <n v="41829"/>
    <n v="29119.489000000001"/>
    <n v="2911.9490000000001"/>
    <n v="114.6"/>
    <n v="36.5"/>
    <n v="12709.511"/>
    <x v="2"/>
    <x v="0"/>
    <x v="1"/>
  </r>
  <r>
    <x v="0"/>
    <d v="2020-01-10T00:00:00"/>
    <x v="1"/>
    <n v="238"/>
    <n v="2"/>
    <n v="8806"/>
    <n v="5823.8980000000001"/>
    <n v="2911.9490000000001"/>
    <n v="119"/>
    <n v="37"/>
    <n v="2982.1019999999999"/>
    <x v="2"/>
    <x v="0"/>
    <x v="1"/>
  </r>
  <r>
    <x v="0"/>
    <d v="2020-01-10T00:00:00"/>
    <x v="1"/>
    <n v="112.5"/>
    <n v="1"/>
    <n v="3825"/>
    <n v="2880.2440000000001"/>
    <n v="2880.2440000000001"/>
    <n v="112.5"/>
    <n v="34"/>
    <n v="944.75599999999997"/>
    <x v="2"/>
    <x v="0"/>
    <x v="1"/>
  </r>
  <r>
    <x v="0"/>
    <d v="2020-01-10T00:00:00"/>
    <x v="1"/>
    <n v="101"/>
    <n v="1"/>
    <n v="3434"/>
    <n v="2880.2440000000001"/>
    <n v="2880.2440000000001"/>
    <n v="101"/>
    <n v="34"/>
    <n v="553.75599999999997"/>
    <x v="2"/>
    <x v="0"/>
    <x v="1"/>
  </r>
  <r>
    <x v="0"/>
    <d v="2020-01-11T00:00:00"/>
    <x v="0"/>
    <n v="26.13"/>
    <m/>
    <n v="627.12"/>
    <n v="482.14600000000002"/>
    <n v="18.452000000000002"/>
    <m/>
    <n v="24"/>
    <n v="144.97399999999999"/>
    <x v="2"/>
    <x v="0"/>
    <x v="1"/>
  </r>
  <r>
    <x v="0"/>
    <d v="2020-01-11T00:00:00"/>
    <x v="1"/>
    <n v="338"/>
    <n v="3"/>
    <n v="12168"/>
    <n v="7645.857"/>
    <n v="2548.6190000000001"/>
    <n v="112.66666666666667"/>
    <n v="36"/>
    <n v="4522.143"/>
    <x v="2"/>
    <x v="0"/>
    <x v="1"/>
  </r>
  <r>
    <x v="0"/>
    <d v="2020-01-11T00:00:00"/>
    <x v="0"/>
    <n v="3.83"/>
    <m/>
    <n v="91.92"/>
    <n v="70.67"/>
    <n v="18.452000000000002"/>
    <m/>
    <n v="24"/>
    <n v="21.25"/>
    <x v="2"/>
    <x v="0"/>
    <x v="1"/>
  </r>
  <r>
    <x v="0"/>
    <d v="2020-01-11T00:00:00"/>
    <x v="1"/>
    <n v="1134.8"/>
    <n v="10"/>
    <n v="40852.800000000003"/>
    <n v="26356.861000000001"/>
    <n v="2635.6860000000001"/>
    <n v="113.47999999999999"/>
    <n v="36"/>
    <n v="14495.939"/>
    <x v="2"/>
    <x v="0"/>
    <x v="1"/>
  </r>
  <r>
    <x v="0"/>
    <d v="2020-01-11T00:00:00"/>
    <x v="0"/>
    <n v="22.09"/>
    <m/>
    <n v="530.16"/>
    <n v="407.601"/>
    <n v="18.452000000000002"/>
    <m/>
    <n v="24"/>
    <n v="122.559"/>
    <x v="2"/>
    <x v="0"/>
    <x v="1"/>
  </r>
  <r>
    <x v="0"/>
    <d v="2020-01-11T00:00:00"/>
    <x v="1"/>
    <n v="92"/>
    <n v="1"/>
    <n v="3312"/>
    <n v="2548.6190000000001"/>
    <n v="2548.6190000000001"/>
    <n v="92"/>
    <n v="36"/>
    <n v="763.38099999999997"/>
    <x v="2"/>
    <x v="0"/>
    <x v="1"/>
  </r>
  <r>
    <x v="0"/>
    <d v="2020-01-11T00:00:00"/>
    <x v="0"/>
    <n v="17.88"/>
    <m/>
    <n v="429.12"/>
    <n v="329.91800000000001"/>
    <n v="18.452000000000002"/>
    <m/>
    <n v="24"/>
    <n v="99.201999999999998"/>
    <x v="2"/>
    <x v="0"/>
    <x v="1"/>
  </r>
  <r>
    <x v="0"/>
    <d v="2020-01-11T00:00:00"/>
    <x v="1"/>
    <n v="435"/>
    <n v="4"/>
    <n v="15660"/>
    <n v="10194.475"/>
    <n v="2548.6190000000001"/>
    <n v="108.75"/>
    <n v="36"/>
    <n v="5465.5249999999996"/>
    <x v="2"/>
    <x v="0"/>
    <x v="1"/>
  </r>
  <r>
    <x v="0"/>
    <d v="2020-01-11T00:00:00"/>
    <x v="0"/>
    <n v="220.73"/>
    <m/>
    <n v="5297.52"/>
    <n v="4072.8679999999999"/>
    <n v="18.452000000000002"/>
    <m/>
    <n v="24"/>
    <n v="1224.652"/>
    <x v="2"/>
    <x v="0"/>
    <x v="1"/>
  </r>
  <r>
    <x v="0"/>
    <d v="2020-01-11T00:00:00"/>
    <x v="1"/>
    <n v="229"/>
    <n v="2"/>
    <n v="8244"/>
    <n v="5097.2380000000003"/>
    <n v="2548.6190000000001"/>
    <n v="114.5"/>
    <n v="36"/>
    <n v="3146.7620000000002"/>
    <x v="2"/>
    <x v="0"/>
    <x v="1"/>
  </r>
  <r>
    <x v="1"/>
    <d v="2020-01-11T00:00:00"/>
    <x v="0"/>
    <n v="-22.09"/>
    <m/>
    <n v="-530.16"/>
    <n v="-294.58800000000002"/>
    <n v="-13.336"/>
    <m/>
    <n v="24"/>
    <n v="-235.572"/>
    <x v="2"/>
    <x v="0"/>
    <x v="1"/>
  </r>
  <r>
    <x v="0"/>
    <d v="2020-01-11T00:00:00"/>
    <x v="1"/>
    <n v="365"/>
    <n v="3"/>
    <n v="13140"/>
    <n v="7907.058"/>
    <n v="2635.6860000000001"/>
    <n v="121.66666666666667"/>
    <n v="36"/>
    <n v="5232.942"/>
    <x v="2"/>
    <x v="0"/>
    <x v="1"/>
  </r>
  <r>
    <x v="1"/>
    <d v="2020-01-11T00:00:00"/>
    <x v="0"/>
    <n v="-26.13"/>
    <m/>
    <n v="-627.12"/>
    <n v="-348.46499999999997"/>
    <n v="-13.336"/>
    <m/>
    <n v="24"/>
    <n v="-278.65499999999997"/>
    <x v="2"/>
    <x v="0"/>
    <x v="1"/>
  </r>
  <r>
    <x v="0"/>
    <d v="2020-01-11T00:00:00"/>
    <x v="1"/>
    <n v="480"/>
    <n v="4"/>
    <n v="17280"/>
    <n v="10542.744000000001"/>
    <n v="2635.6860000000001"/>
    <n v="120"/>
    <n v="36"/>
    <n v="6737.2560000000003"/>
    <x v="2"/>
    <x v="0"/>
    <x v="1"/>
  </r>
  <r>
    <x v="1"/>
    <d v="2020-01-11T00:00:00"/>
    <x v="0"/>
    <n v="-3.83"/>
    <m/>
    <n v="-91.92"/>
    <n v="-51.076000000000001"/>
    <n v="-13.336"/>
    <m/>
    <n v="24"/>
    <n v="-40.844000000000001"/>
    <x v="2"/>
    <x v="0"/>
    <x v="1"/>
  </r>
  <r>
    <x v="0"/>
    <d v="2020-01-11T00:00:00"/>
    <x v="1"/>
    <n v="434.8"/>
    <n v="5"/>
    <n v="16957.2"/>
    <n v="14930.88"/>
    <n v="2986.1759999999999"/>
    <n v="86.960000000000008"/>
    <n v="39"/>
    <n v="2026.32"/>
    <x v="2"/>
    <x v="0"/>
    <x v="1"/>
  </r>
  <r>
    <x v="1"/>
    <d v="2020-01-11T00:00:00"/>
    <x v="0"/>
    <n v="-17.88"/>
    <m/>
    <n v="-429.12"/>
    <n v="-238.44399999999999"/>
    <n v="-13.336"/>
    <m/>
    <n v="24"/>
    <n v="-190.67599999999999"/>
    <x v="2"/>
    <x v="0"/>
    <x v="1"/>
  </r>
  <r>
    <x v="0"/>
    <d v="2020-01-11T00:00:00"/>
    <x v="1"/>
    <n v="257.60000000000002"/>
    <n v="2"/>
    <n v="9273.6"/>
    <n v="5271.3720000000003"/>
    <n v="2635.6860000000001"/>
    <n v="128.80000000000001"/>
    <n v="36"/>
    <n v="4002.2280000000001"/>
    <x v="2"/>
    <x v="0"/>
    <x v="1"/>
  </r>
  <r>
    <x v="1"/>
    <d v="2020-01-11T00:00:00"/>
    <x v="0"/>
    <n v="-220.73"/>
    <m/>
    <n v="-5297.52"/>
    <n v="-2943.6129999999998"/>
    <n v="-13.336"/>
    <m/>
    <n v="24"/>
    <n v="-2353.9070000000002"/>
    <x v="2"/>
    <x v="0"/>
    <x v="1"/>
  </r>
  <r>
    <x v="0"/>
    <d v="2020-01-11T00:00:00"/>
    <x v="1"/>
    <n v="138.6"/>
    <n v="1"/>
    <n v="4989.6000000000004"/>
    <n v="2635.6860000000001"/>
    <n v="2635.6860000000001"/>
    <n v="138.6"/>
    <n v="36"/>
    <n v="2353.9140000000002"/>
    <x v="2"/>
    <x v="0"/>
    <x v="1"/>
  </r>
  <r>
    <x v="0"/>
    <d v="2020-01-11T00:00:00"/>
    <x v="1"/>
    <n v="1392.6"/>
    <n v="11"/>
    <n v="50133.599999999999"/>
    <n v="28992.546999999999"/>
    <n v="2635.6860000000001"/>
    <n v="126.6"/>
    <n v="36"/>
    <n v="21141.053"/>
    <x v="2"/>
    <x v="0"/>
    <x v="1"/>
  </r>
  <r>
    <x v="0"/>
    <d v="2020-01-11T00:00:00"/>
    <x v="1"/>
    <n v="99.5"/>
    <n v="1"/>
    <n v="3582"/>
    <n v="2548.6190000000001"/>
    <n v="2548.6190000000001"/>
    <n v="99.5"/>
    <n v="36"/>
    <n v="1033.3810000000001"/>
    <x v="2"/>
    <x v="0"/>
    <x v="1"/>
  </r>
  <r>
    <x v="0"/>
    <d v="2020-01-11T00:00:00"/>
    <x v="1"/>
    <n v="175.5"/>
    <n v="2"/>
    <n v="6318"/>
    <n v="5760.4880000000003"/>
    <n v="2880.2440000000001"/>
    <n v="87.75"/>
    <n v="36"/>
    <n v="557.51199999999994"/>
    <x v="2"/>
    <x v="0"/>
    <x v="1"/>
  </r>
  <r>
    <x v="0"/>
    <d v="2020-01-11T00:00:00"/>
    <x v="1"/>
    <n v="94.5"/>
    <n v="1"/>
    <n v="3402"/>
    <n v="2880.2440000000001"/>
    <n v="2880.2440000000001"/>
    <n v="94.5"/>
    <n v="36"/>
    <n v="521.75599999999997"/>
    <x v="2"/>
    <x v="0"/>
    <x v="1"/>
  </r>
  <r>
    <x v="0"/>
    <d v="2020-01-11T00:00:00"/>
    <x v="1"/>
    <n v="100.5"/>
    <n v="1"/>
    <n v="3316.5"/>
    <n v="2880.2440000000001"/>
    <n v="2880.2440000000001"/>
    <n v="100.5"/>
    <n v="33"/>
    <n v="436.25599999999997"/>
    <x v="2"/>
    <x v="0"/>
    <x v="1"/>
  </r>
  <r>
    <x v="0"/>
    <d v="2020-01-11T00:00:00"/>
    <x v="1"/>
    <n v="438"/>
    <n v="4"/>
    <n v="15768"/>
    <n v="11520.976000000001"/>
    <n v="2880.2440000000001"/>
    <n v="109.5"/>
    <n v="36"/>
    <n v="4247.0240000000003"/>
    <x v="2"/>
    <x v="0"/>
    <x v="1"/>
  </r>
  <r>
    <x v="0"/>
    <d v="2020-01-11T00:00:00"/>
    <x v="1"/>
    <n v="93.5"/>
    <n v="1"/>
    <n v="3366"/>
    <n v="2880.2440000000001"/>
    <n v="2880.2440000000001"/>
    <n v="93.5"/>
    <n v="36"/>
    <n v="485.75599999999997"/>
    <x v="2"/>
    <x v="0"/>
    <x v="1"/>
  </r>
  <r>
    <x v="0"/>
    <d v="2020-01-11T00:00:00"/>
    <x v="1"/>
    <n v="106.5"/>
    <n v="1"/>
    <n v="3834"/>
    <n v="2880.2440000000001"/>
    <n v="2880.2440000000001"/>
    <n v="106.5"/>
    <n v="36"/>
    <n v="953.75599999999997"/>
    <x v="2"/>
    <x v="0"/>
    <x v="1"/>
  </r>
  <r>
    <x v="0"/>
    <d v="2020-01-11T00:00:00"/>
    <x v="1"/>
    <n v="99"/>
    <n v="1"/>
    <n v="3564"/>
    <n v="2548.6190000000001"/>
    <n v="2548.6190000000001"/>
    <n v="99"/>
    <n v="36"/>
    <n v="1015.381"/>
    <x v="2"/>
    <x v="0"/>
    <x v="1"/>
  </r>
  <r>
    <x v="0"/>
    <d v="2020-01-11T00:00:00"/>
    <x v="1"/>
    <n v="109.5"/>
    <n v="1"/>
    <n v="3942"/>
    <n v="2548.6190000000001"/>
    <n v="2548.6190000000001"/>
    <n v="109.5"/>
    <n v="36"/>
    <n v="1393.3810000000001"/>
    <x v="2"/>
    <x v="0"/>
    <x v="1"/>
  </r>
  <r>
    <x v="0"/>
    <d v="2020-01-11T00:00:00"/>
    <x v="1"/>
    <n v="790"/>
    <n v="8"/>
    <n v="28440"/>
    <n v="17370.884999999998"/>
    <n v="2171.3609999999999"/>
    <n v="98.75"/>
    <n v="36"/>
    <n v="11069.115"/>
    <x v="2"/>
    <x v="0"/>
    <x v="1"/>
  </r>
  <r>
    <x v="0"/>
    <d v="2020-01-11T00:00:00"/>
    <x v="1"/>
    <n v="90"/>
    <n v="1"/>
    <n v="3240"/>
    <n v="2880.2440000000001"/>
    <n v="2880.2440000000001"/>
    <n v="90"/>
    <n v="36"/>
    <n v="359.75599999999997"/>
    <x v="2"/>
    <x v="0"/>
    <x v="1"/>
  </r>
  <r>
    <x v="0"/>
    <d v="2020-01-11T00:00:00"/>
    <x v="1"/>
    <n v="681"/>
    <n v="7"/>
    <n v="24516"/>
    <n v="15199.523999999999"/>
    <n v="2171.3609999999999"/>
    <n v="97.285714285714292"/>
    <n v="36"/>
    <n v="9316.4760000000006"/>
    <x v="2"/>
    <x v="0"/>
    <x v="1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3194"/>
    <n v="25"/>
    <n v="116581"/>
    <n v="65892.152000000002"/>
    <n v="2635.6860000000001"/>
    <n v="127.76"/>
    <n v="36.5"/>
    <n v="50688.847999999998"/>
    <x v="2"/>
    <x v="0"/>
    <x v="2"/>
  </r>
  <r>
    <x v="0"/>
    <d v="2020-01-13T00:00:00"/>
    <x v="1"/>
    <n v="214"/>
    <n v="2"/>
    <n v="7918"/>
    <n v="5271.3720000000003"/>
    <n v="2635.6860000000001"/>
    <n v="107"/>
    <n v="37"/>
    <n v="2646.6280000000002"/>
    <x v="2"/>
    <x v="0"/>
    <x v="2"/>
  </r>
  <r>
    <x v="0"/>
    <d v="2020-01-13T00:00:00"/>
    <x v="1"/>
    <n v="355"/>
    <n v="3"/>
    <n v="13135"/>
    <n v="7907.058"/>
    <n v="2635.6860000000001"/>
    <n v="118.33333333333333"/>
    <n v="37"/>
    <n v="5227.942"/>
    <x v="2"/>
    <x v="0"/>
    <x v="2"/>
  </r>
  <r>
    <x v="0"/>
    <d v="2020-01-13T00:00:00"/>
    <x v="1"/>
    <n v="470"/>
    <n v="4"/>
    <n v="17155"/>
    <n v="10542.744000000001"/>
    <n v="2635.6860000000001"/>
    <n v="117.5"/>
    <n v="36.5"/>
    <n v="6612.2560000000003"/>
    <x v="2"/>
    <x v="0"/>
    <x v="2"/>
  </r>
  <r>
    <x v="0"/>
    <d v="2020-01-13T00:00:00"/>
    <x v="1"/>
    <n v="438"/>
    <n v="4"/>
    <n v="16206"/>
    <n v="10542.744000000001"/>
    <n v="2635.6860000000001"/>
    <n v="109.5"/>
    <n v="37"/>
    <n v="5663.2560000000003"/>
    <x v="2"/>
    <x v="0"/>
    <x v="2"/>
  </r>
  <r>
    <x v="0"/>
    <d v="2020-01-13T00:00:00"/>
    <x v="1"/>
    <n v="220"/>
    <n v="2"/>
    <n v="5000"/>
    <n v="5271.3720000000003"/>
    <n v="2635.6860000000001"/>
    <n v="110"/>
    <n v="22.7273"/>
    <n v="-271.37200000000001"/>
    <x v="2"/>
    <x v="0"/>
    <x v="2"/>
  </r>
  <r>
    <x v="0"/>
    <d v="2020-01-13T00:00:00"/>
    <x v="1"/>
    <n v="90"/>
    <n v="1"/>
    <n v="3330"/>
    <n v="2635.6860000000001"/>
    <n v="2635.6860000000001"/>
    <n v="90"/>
    <n v="37"/>
    <n v="694.31399999999996"/>
    <x v="2"/>
    <x v="0"/>
    <x v="2"/>
  </r>
  <r>
    <x v="0"/>
    <d v="2020-01-13T00:00:00"/>
    <x v="1"/>
    <n v="1136"/>
    <n v="11"/>
    <n v="42032"/>
    <n v="28992.546999999999"/>
    <n v="2635.6860000000001"/>
    <n v="103.27272727272727"/>
    <n v="37"/>
    <n v="13039.453"/>
    <x v="2"/>
    <x v="0"/>
    <x v="2"/>
  </r>
  <r>
    <x v="0"/>
    <d v="2020-01-13T00:00:00"/>
    <x v="1"/>
    <n v="128"/>
    <n v="1"/>
    <n v="4736"/>
    <n v="2635.6860000000001"/>
    <n v="2635.6860000000001"/>
    <n v="128"/>
    <n v="37"/>
    <n v="2100.3139999999999"/>
    <x v="2"/>
    <x v="0"/>
    <x v="2"/>
  </r>
  <r>
    <x v="0"/>
    <d v="2020-01-13T00:00:00"/>
    <x v="1"/>
    <n v="744"/>
    <n v="6"/>
    <n v="27528"/>
    <n v="15814.117"/>
    <n v="2635.6860000000001"/>
    <n v="124"/>
    <n v="37"/>
    <n v="11713.883"/>
    <x v="2"/>
    <x v="0"/>
    <x v="2"/>
  </r>
  <r>
    <x v="0"/>
    <d v="2020-01-13T00:00:00"/>
    <x v="1"/>
    <n v="494"/>
    <n v="4"/>
    <n v="18278"/>
    <n v="10542.744000000001"/>
    <n v="2635.6860000000001"/>
    <n v="123.5"/>
    <n v="37"/>
    <n v="7735.2560000000003"/>
    <x v="2"/>
    <x v="0"/>
    <x v="2"/>
  </r>
  <r>
    <x v="0"/>
    <d v="2020-01-13T00:00:00"/>
    <x v="1"/>
    <n v="759"/>
    <n v="6"/>
    <n v="27703.5"/>
    <n v="15814.117"/>
    <n v="2635.6860000000001"/>
    <n v="126.5"/>
    <n v="36.5"/>
    <n v="11889.383"/>
    <x v="2"/>
    <x v="0"/>
    <x v="2"/>
  </r>
  <r>
    <x v="0"/>
    <d v="2020-01-13T00:00:00"/>
    <x v="1"/>
    <n v="1386"/>
    <n v="13"/>
    <n v="50589"/>
    <n v="34263.919000000002"/>
    <n v="2635.6860000000001"/>
    <n v="106.61538461538461"/>
    <n v="36.5"/>
    <n v="16325.081"/>
    <x v="2"/>
    <x v="0"/>
    <x v="2"/>
  </r>
  <r>
    <x v="0"/>
    <d v="2020-01-13T00:00:00"/>
    <x v="1"/>
    <n v="460"/>
    <n v="4"/>
    <n v="17020"/>
    <n v="10542.744000000001"/>
    <n v="2635.6860000000001"/>
    <n v="115"/>
    <n v="37"/>
    <n v="6477.2560000000003"/>
    <x v="2"/>
    <x v="0"/>
    <x v="2"/>
  </r>
  <r>
    <x v="1"/>
    <d v="2020-01-13T00:00:00"/>
    <x v="1"/>
    <n v="-282.39999999999998"/>
    <n v="-2"/>
    <n v="-10166.4"/>
    <n v="-2932.9430000000002"/>
    <n v="-1466.471"/>
    <n v="141.19999999999999"/>
    <n v="36"/>
    <n v="-7233.4570000000003"/>
    <x v="2"/>
    <x v="0"/>
    <x v="2"/>
  </r>
  <r>
    <x v="0"/>
    <d v="2020-01-13T00:00:00"/>
    <x v="1"/>
    <n v="140"/>
    <n v="1"/>
    <n v="5180"/>
    <n v="2635.6860000000001"/>
    <n v="2635.6860000000001"/>
    <n v="140"/>
    <n v="37"/>
    <n v="2544.3139999999999"/>
    <x v="2"/>
    <x v="0"/>
    <x v="2"/>
  </r>
  <r>
    <x v="0"/>
    <d v="2020-01-13T00:00:00"/>
    <x v="1"/>
    <n v="496"/>
    <n v="4"/>
    <n v="18352"/>
    <n v="10542.744000000001"/>
    <n v="2635.6860000000001"/>
    <n v="124"/>
    <n v="37"/>
    <n v="7809.2560000000003"/>
    <x v="2"/>
    <x v="0"/>
    <x v="2"/>
  </r>
  <r>
    <x v="0"/>
    <d v="2020-01-13T00:00:00"/>
    <x v="1"/>
    <n v="524"/>
    <n v="4"/>
    <n v="19126"/>
    <n v="10542.744000000001"/>
    <n v="2635.6860000000001"/>
    <n v="131"/>
    <n v="36.5"/>
    <n v="8583.2559999999994"/>
    <x v="2"/>
    <x v="0"/>
    <x v="2"/>
  </r>
  <r>
    <x v="0"/>
    <d v="2020-01-13T00:00:00"/>
    <x v="1"/>
    <n v="490"/>
    <n v="4"/>
    <n v="18130"/>
    <n v="10542.744000000001"/>
    <n v="2635.6860000000001"/>
    <n v="122.5"/>
    <n v="37"/>
    <n v="7587.2560000000003"/>
    <x v="2"/>
    <x v="0"/>
    <x v="2"/>
  </r>
  <r>
    <x v="0"/>
    <d v="2020-01-13T00:00:00"/>
    <x v="1"/>
    <n v="215"/>
    <n v="2"/>
    <n v="7955"/>
    <n v="5271.3720000000003"/>
    <n v="2635.6860000000001"/>
    <n v="107.5"/>
    <n v="37"/>
    <n v="2683.6280000000002"/>
    <x v="2"/>
    <x v="0"/>
    <x v="2"/>
  </r>
  <r>
    <x v="0"/>
    <d v="2020-01-13T00:00:00"/>
    <x v="1"/>
    <n v="108"/>
    <n v="1"/>
    <n v="3996"/>
    <n v="2635.6860000000001"/>
    <n v="2635.6860000000001"/>
    <n v="108"/>
    <n v="37"/>
    <n v="1360.3140000000001"/>
    <x v="2"/>
    <x v="0"/>
    <x v="2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984"/>
    <n v="10"/>
    <n v="36408"/>
    <n v="28802.440999999999"/>
    <n v="2880.2440000000001"/>
    <n v="98.4"/>
    <n v="37"/>
    <n v="7605.5590000000002"/>
    <x v="2"/>
    <x v="0"/>
    <x v="2"/>
  </r>
  <r>
    <x v="0"/>
    <d v="2020-01-13T00:00:00"/>
    <x v="1"/>
    <n v="115"/>
    <n v="1"/>
    <n v="4255"/>
    <n v="2880.2440000000001"/>
    <n v="2880.2440000000001"/>
    <n v="115"/>
    <n v="37"/>
    <n v="1374.7560000000001"/>
    <x v="2"/>
    <x v="0"/>
    <x v="2"/>
  </r>
  <r>
    <x v="0"/>
    <d v="2020-01-13T00:00:00"/>
    <x v="1"/>
    <n v="187"/>
    <n v="2"/>
    <n v="6919"/>
    <n v="5760.4880000000003"/>
    <n v="2880.2440000000001"/>
    <n v="93.5"/>
    <n v="37"/>
    <n v="1158.5119999999999"/>
    <x v="2"/>
    <x v="0"/>
    <x v="2"/>
  </r>
  <r>
    <x v="0"/>
    <d v="2020-01-13T00:00:00"/>
    <x v="1"/>
    <n v="223"/>
    <n v="2"/>
    <n v="8251"/>
    <n v="5760.4880000000003"/>
    <n v="2880.2440000000001"/>
    <n v="111.5"/>
    <n v="37"/>
    <n v="2490.5120000000002"/>
    <x v="2"/>
    <x v="0"/>
    <x v="2"/>
  </r>
  <r>
    <x v="0"/>
    <d v="2020-01-13T00:00:00"/>
    <x v="1"/>
    <n v="310"/>
    <n v="3"/>
    <n v="11470"/>
    <n v="8640.732"/>
    <n v="2880.2440000000001"/>
    <n v="103.33333333333333"/>
    <n v="37"/>
    <n v="2829.268"/>
    <x v="2"/>
    <x v="0"/>
    <x v="2"/>
  </r>
  <r>
    <x v="0"/>
    <d v="2020-01-13T00:00:00"/>
    <x v="1"/>
    <n v="190"/>
    <n v="2"/>
    <n v="7030"/>
    <n v="5760.4880000000003"/>
    <n v="2880.2440000000001"/>
    <n v="95"/>
    <n v="37"/>
    <n v="1269.5119999999999"/>
    <x v="2"/>
    <x v="0"/>
    <x v="2"/>
  </r>
  <r>
    <x v="0"/>
    <d v="2020-01-13T00:00:00"/>
    <x v="1"/>
    <n v="450"/>
    <n v="2"/>
    <n v="8437.5"/>
    <n v="5837.8429999999998"/>
    <n v="2918.9209999999998"/>
    <n v="225"/>
    <n v="18.75"/>
    <n v="2599.6570000000002"/>
    <x v="2"/>
    <x v="0"/>
    <x v="2"/>
  </r>
  <r>
    <x v="0"/>
    <d v="2020-01-13T00:00:00"/>
    <x v="1"/>
    <n v="282.39999999999998"/>
    <n v="2"/>
    <n v="10166.4"/>
    <n v="8947.1270000000004"/>
    <n v="4473.5630000000001"/>
    <n v="141.19999999999999"/>
    <n v="36"/>
    <n v="1219.2729999999999"/>
    <x v="2"/>
    <x v="0"/>
    <x v="2"/>
  </r>
  <r>
    <x v="0"/>
    <d v="2020-01-13T00:00:00"/>
    <x v="1"/>
    <n v="350"/>
    <n v="3"/>
    <n v="13475"/>
    <n v="8486.9060000000009"/>
    <n v="2828.9690000000001"/>
    <n v="116.66666666666667"/>
    <n v="38.5"/>
    <n v="4988.0940000000001"/>
    <x v="2"/>
    <x v="0"/>
    <x v="2"/>
  </r>
  <r>
    <x v="0"/>
    <d v="2020-01-13T00:00:00"/>
    <x v="1"/>
    <n v="1160"/>
    <n v="10"/>
    <n v="42340"/>
    <n v="28802.440999999999"/>
    <n v="2880.2440000000001"/>
    <n v="116"/>
    <n v="36.5"/>
    <n v="13537.558999999999"/>
    <x v="2"/>
    <x v="0"/>
    <x v="2"/>
  </r>
  <r>
    <x v="0"/>
    <d v="2020-01-13T00:00:00"/>
    <x v="1"/>
    <n v="450"/>
    <n v="2"/>
    <n v="8437.5"/>
    <n v="7396.5230000000001"/>
    <n v="3698.261"/>
    <n v="225"/>
    <n v="18.75"/>
    <n v="1040.9770000000001"/>
    <x v="2"/>
    <x v="0"/>
    <x v="2"/>
  </r>
  <r>
    <x v="0"/>
    <d v="2020-01-13T00:00:00"/>
    <x v="1"/>
    <n v="234"/>
    <n v="2"/>
    <n v="8658"/>
    <n v="5760.4880000000003"/>
    <n v="2880.2440000000001"/>
    <n v="117"/>
    <n v="37"/>
    <n v="2897.5120000000002"/>
    <x v="2"/>
    <x v="0"/>
    <x v="2"/>
  </r>
  <r>
    <x v="0"/>
    <d v="2020-01-13T00:00:00"/>
    <x v="1"/>
    <n v="118"/>
    <n v="1"/>
    <n v="4366"/>
    <n v="2548.6190000000001"/>
    <n v="2548.6190000000001"/>
    <n v="118"/>
    <n v="37"/>
    <n v="1817.3810000000001"/>
    <x v="2"/>
    <x v="0"/>
    <x v="2"/>
  </r>
  <r>
    <x v="0"/>
    <d v="2020-01-13T00:00:00"/>
    <x v="1"/>
    <n v="1686"/>
    <n v="15"/>
    <n v="61539"/>
    <n v="38229.283000000003"/>
    <n v="2548.6190000000001"/>
    <n v="112.4"/>
    <n v="36.5"/>
    <n v="23309.717000000001"/>
    <x v="2"/>
    <x v="0"/>
    <x v="2"/>
  </r>
  <r>
    <x v="0"/>
    <d v="2020-01-13T00:00:00"/>
    <x v="1"/>
    <n v="104"/>
    <n v="1"/>
    <n v="3848"/>
    <n v="2548.6190000000001"/>
    <n v="2548.6190000000001"/>
    <n v="104"/>
    <n v="37"/>
    <n v="1299.3810000000001"/>
    <x v="2"/>
    <x v="0"/>
    <x v="2"/>
  </r>
  <r>
    <x v="0"/>
    <d v="2020-01-13T00:00:00"/>
    <x v="1"/>
    <n v="130"/>
    <n v="1"/>
    <n v="4810"/>
    <n v="2635.6860000000001"/>
    <n v="2635.6860000000001"/>
    <n v="130"/>
    <n v="37"/>
    <n v="2174.3139999999999"/>
    <x v="2"/>
    <x v="0"/>
    <x v="2"/>
  </r>
  <r>
    <x v="0"/>
    <d v="2020-01-13T00:00:00"/>
    <x v="1"/>
    <n v="185"/>
    <n v="2"/>
    <n v="6845"/>
    <n v="5097.2380000000003"/>
    <n v="2548.6190000000001"/>
    <n v="92.5"/>
    <n v="37"/>
    <n v="1747.7619999999999"/>
    <x v="2"/>
    <x v="0"/>
    <x v="2"/>
  </r>
  <r>
    <x v="0"/>
    <d v="2020-01-13T00:00:00"/>
    <x v="1"/>
    <n v="210"/>
    <n v="2"/>
    <n v="7770"/>
    <n v="5097.2380000000003"/>
    <n v="2548.6190000000001"/>
    <n v="105"/>
    <n v="37"/>
    <n v="2672.7620000000002"/>
    <x v="2"/>
    <x v="0"/>
    <x v="2"/>
  </r>
  <r>
    <x v="0"/>
    <d v="2020-01-13T00:00:00"/>
    <x v="1"/>
    <n v="95"/>
    <n v="1"/>
    <n v="3515"/>
    <n v="2880.2440000000001"/>
    <n v="2880.2440000000001"/>
    <n v="95"/>
    <n v="37"/>
    <n v="634.75599999999997"/>
    <x v="2"/>
    <x v="0"/>
    <x v="2"/>
  </r>
  <r>
    <x v="0"/>
    <d v="2020-01-13T00:00:00"/>
    <x v="1"/>
    <n v="322"/>
    <n v="3"/>
    <n v="11914"/>
    <n v="8640.732"/>
    <n v="2880.2440000000001"/>
    <n v="107.33333333333333"/>
    <n v="37"/>
    <n v="3273.268"/>
    <x v="2"/>
    <x v="0"/>
    <x v="2"/>
  </r>
  <r>
    <x v="0"/>
    <d v="2020-01-13T00:00:00"/>
    <x v="1"/>
    <n v="940"/>
    <n v="10"/>
    <n v="34780"/>
    <n v="25486.188999999998"/>
    <n v="2548.6190000000001"/>
    <n v="94"/>
    <n v="37"/>
    <n v="9293.8109999999997"/>
    <x v="2"/>
    <x v="0"/>
    <x v="2"/>
  </r>
  <r>
    <x v="0"/>
    <d v="2020-01-13T00:00:00"/>
    <x v="1"/>
    <n v="700"/>
    <n v="8"/>
    <n v="25900"/>
    <n v="20388.951000000001"/>
    <n v="2548.6190000000001"/>
    <n v="87.5"/>
    <n v="37"/>
    <n v="5511.049"/>
    <x v="2"/>
    <x v="0"/>
    <x v="2"/>
  </r>
  <r>
    <x v="0"/>
    <d v="2020-01-13T00:00:00"/>
    <x v="1"/>
    <n v="180"/>
    <n v="2"/>
    <n v="6660"/>
    <n v="5097.2380000000003"/>
    <n v="2548.6190000000001"/>
    <n v="90"/>
    <n v="37"/>
    <n v="1562.7619999999999"/>
    <x v="2"/>
    <x v="0"/>
    <x v="2"/>
  </r>
  <r>
    <x v="0"/>
    <d v="2020-01-14T00:00:00"/>
    <x v="0"/>
    <n v="1108.8900000000001"/>
    <m/>
    <n v="27167.81"/>
    <n v="12983.52"/>
    <n v="11.709"/>
    <m/>
    <n v="24.5"/>
    <n v="14184.29"/>
    <x v="2"/>
    <x v="0"/>
    <x v="2"/>
  </r>
  <r>
    <x v="0"/>
    <d v="2020-01-14T00:00:00"/>
    <x v="0"/>
    <n v="1354.7"/>
    <m/>
    <n v="33190.15"/>
    <n v="15861.603999999999"/>
    <n v="11.709"/>
    <m/>
    <n v="24.5"/>
    <n v="17328.545999999998"/>
    <x v="2"/>
    <x v="0"/>
    <x v="2"/>
  </r>
  <r>
    <x v="0"/>
    <d v="2020-01-14T00:00:00"/>
    <x v="0"/>
    <n v="230.27"/>
    <m/>
    <n v="5641.62"/>
    <n v="2696.1329999999998"/>
    <n v="11.709"/>
    <m/>
    <n v="24.5"/>
    <n v="2945.4870000000001"/>
    <x v="2"/>
    <x v="0"/>
    <x v="2"/>
  </r>
  <r>
    <x v="0"/>
    <d v="2020-01-14T00:00:00"/>
    <x v="0"/>
    <n v="893.7"/>
    <m/>
    <n v="21895.65"/>
    <n v="10463.951999999999"/>
    <n v="11.709"/>
    <m/>
    <n v="24.5"/>
    <n v="11431.698"/>
    <x v="2"/>
    <x v="0"/>
    <x v="2"/>
  </r>
  <r>
    <x v="0"/>
    <d v="2020-01-14T00:00:00"/>
    <x v="0"/>
    <n v="921.86"/>
    <m/>
    <n v="22585.57"/>
    <n v="10793.665000000001"/>
    <n v="11.709"/>
    <m/>
    <n v="24.5"/>
    <n v="11791.905000000001"/>
    <x v="2"/>
    <x v="0"/>
    <x v="2"/>
  </r>
  <r>
    <x v="0"/>
    <d v="2020-01-14T00:00:00"/>
    <x v="0"/>
    <n v="14.59"/>
    <m/>
    <n v="357.46"/>
    <n v="170.828"/>
    <n v="11.709"/>
    <m/>
    <n v="24.500299999999999"/>
    <n v="186.63200000000001"/>
    <x v="2"/>
    <x v="0"/>
    <x v="2"/>
  </r>
  <r>
    <x v="0"/>
    <d v="2020-01-14T00:00:00"/>
    <x v="0"/>
    <n v="436.27"/>
    <m/>
    <n v="10688.62"/>
    <n v="5108.0990000000002"/>
    <n v="11.709"/>
    <m/>
    <n v="24.5"/>
    <n v="5580.5209999999997"/>
    <x v="2"/>
    <x v="0"/>
    <x v="2"/>
  </r>
  <r>
    <x v="0"/>
    <d v="2020-01-14T00:00:00"/>
    <x v="0"/>
    <n v="493.67"/>
    <m/>
    <n v="12094.92"/>
    <n v="5780.1710000000003"/>
    <n v="11.709"/>
    <m/>
    <n v="24.5"/>
    <n v="6314.7489999999998"/>
    <x v="2"/>
    <x v="0"/>
    <x v="2"/>
  </r>
  <r>
    <x v="0"/>
    <d v="2020-01-14T00:00:00"/>
    <x v="0"/>
    <n v="1116.55"/>
    <m/>
    <n v="27355.48"/>
    <n v="13073.207"/>
    <n v="11.709"/>
    <m/>
    <n v="24.5"/>
    <n v="14282.272999999999"/>
    <x v="2"/>
    <x v="0"/>
    <x v="2"/>
  </r>
  <r>
    <x v="0"/>
    <d v="2020-01-14T00:00:00"/>
    <x v="0"/>
    <n v="110.59"/>
    <m/>
    <n v="2709.46"/>
    <n v="1294.8510000000001"/>
    <n v="11.709"/>
    <m/>
    <n v="24.5"/>
    <n v="1414.6089999999999"/>
    <x v="2"/>
    <x v="0"/>
    <x v="2"/>
  </r>
  <r>
    <x v="0"/>
    <d v="2020-01-14T00:00:00"/>
    <x v="0"/>
    <n v="179.76"/>
    <m/>
    <n v="4404.12"/>
    <n v="2104.7330000000002"/>
    <n v="11.709"/>
    <m/>
    <n v="24.5"/>
    <n v="2299.3870000000002"/>
    <x v="2"/>
    <x v="0"/>
    <x v="2"/>
  </r>
  <r>
    <x v="0"/>
    <d v="2020-01-14T00:00:00"/>
    <x v="0"/>
    <n v="225.28"/>
    <m/>
    <n v="5519.36"/>
    <n v="2637.7069999999999"/>
    <n v="11.709"/>
    <m/>
    <n v="24.5"/>
    <n v="2881.6529999999998"/>
    <x v="2"/>
    <x v="0"/>
    <x v="2"/>
  </r>
  <r>
    <x v="0"/>
    <d v="2020-01-14T00:00:00"/>
    <x v="0"/>
    <n v="222.7"/>
    <m/>
    <n v="5456.15"/>
    <n v="2607.4989999999998"/>
    <n v="11.709"/>
    <m/>
    <n v="24.5"/>
    <n v="2848.6509999999998"/>
    <x v="2"/>
    <x v="0"/>
    <x v="2"/>
  </r>
  <r>
    <x v="0"/>
    <d v="2020-01-14T00:00:00"/>
    <x v="0"/>
    <n v="283.47000000000003"/>
    <m/>
    <n v="6945.02"/>
    <n v="3319.029"/>
    <n v="11.709"/>
    <m/>
    <n v="24.5"/>
    <n v="3625.991"/>
    <x v="2"/>
    <x v="0"/>
    <x v="2"/>
  </r>
  <r>
    <x v="0"/>
    <d v="2020-01-14T00:00:00"/>
    <x v="0"/>
    <n v="233.8"/>
    <m/>
    <n v="5728.1"/>
    <n v="2737.4639999999999"/>
    <n v="11.709"/>
    <m/>
    <n v="24.5"/>
    <n v="2990.636"/>
    <x v="2"/>
    <x v="0"/>
    <x v="2"/>
  </r>
  <r>
    <x v="0"/>
    <d v="2020-01-14T00:00:00"/>
    <x v="0"/>
    <n v="586.55999999999995"/>
    <m/>
    <n v="14370.72"/>
    <n v="6867.7809999999999"/>
    <n v="11.709"/>
    <m/>
    <n v="24.5"/>
    <n v="7502.9390000000003"/>
    <x v="2"/>
    <x v="0"/>
    <x v="2"/>
  </r>
  <r>
    <x v="0"/>
    <d v="2020-01-14T00:00:00"/>
    <x v="0"/>
    <n v="108.28"/>
    <m/>
    <n v="2652.86"/>
    <n v="1267.8040000000001"/>
    <n v="11.709"/>
    <m/>
    <n v="24.5"/>
    <n v="1385.056"/>
    <x v="2"/>
    <x v="0"/>
    <x v="2"/>
  </r>
  <r>
    <x v="0"/>
    <d v="2020-01-14T00:00:00"/>
    <x v="0"/>
    <n v="484.72"/>
    <m/>
    <n v="11875.64"/>
    <n v="5675.38"/>
    <n v="11.709"/>
    <m/>
    <n v="24.5"/>
    <n v="6200.26"/>
    <x v="2"/>
    <x v="0"/>
    <x v="2"/>
  </r>
  <r>
    <x v="0"/>
    <d v="2020-01-14T00:00:00"/>
    <x v="0"/>
    <n v="510.12"/>
    <m/>
    <n v="12497.94"/>
    <n v="5972.777"/>
    <n v="11.709"/>
    <m/>
    <n v="24.5"/>
    <n v="6525.1629999999996"/>
    <x v="2"/>
    <x v="0"/>
    <x v="2"/>
  </r>
  <r>
    <x v="0"/>
    <d v="2020-01-14T00:00:00"/>
    <x v="0"/>
    <n v="579.36"/>
    <m/>
    <n v="14194.32"/>
    <n v="6783.4790000000003"/>
    <n v="11.709"/>
    <m/>
    <n v="24.5"/>
    <n v="7410.8410000000003"/>
    <x v="2"/>
    <x v="0"/>
    <x v="2"/>
  </r>
  <r>
    <x v="0"/>
    <d v="2020-01-14T00:00:00"/>
    <x v="0"/>
    <n v="459.4"/>
    <m/>
    <n v="11255.3"/>
    <n v="5378.9189999999999"/>
    <n v="11.709"/>
    <m/>
    <n v="24.5"/>
    <n v="5876.3810000000003"/>
    <x v="2"/>
    <x v="0"/>
    <x v="2"/>
  </r>
  <r>
    <x v="0"/>
    <d v="2020-01-14T00:00:00"/>
    <x v="0"/>
    <n v="42.9"/>
    <m/>
    <n v="1051.05"/>
    <n v="502.298"/>
    <n v="11.709"/>
    <m/>
    <n v="24.5"/>
    <n v="548.75199999999995"/>
    <x v="2"/>
    <x v="0"/>
    <x v="2"/>
  </r>
  <r>
    <x v="0"/>
    <d v="2020-01-14T00:00:00"/>
    <x v="0"/>
    <n v="48.51"/>
    <m/>
    <n v="1188.5"/>
    <n v="567.98299999999995"/>
    <n v="11.709"/>
    <m/>
    <n v="24.5001"/>
    <n v="620.51700000000005"/>
    <x v="2"/>
    <x v="0"/>
    <x v="2"/>
  </r>
  <r>
    <x v="0"/>
    <d v="2020-01-14T00:00:00"/>
    <x v="0"/>
    <n v="176.75"/>
    <m/>
    <n v="4330.38"/>
    <n v="2069.4899999999998"/>
    <n v="11.709"/>
    <m/>
    <n v="24.5"/>
    <n v="2260.89"/>
    <x v="2"/>
    <x v="0"/>
    <x v="2"/>
  </r>
  <r>
    <x v="0"/>
    <d v="2020-01-14T00:00:00"/>
    <x v="0"/>
    <n v="109.1"/>
    <m/>
    <n v="2672.95"/>
    <n v="1277.405"/>
    <n v="11.709"/>
    <m/>
    <n v="24.5"/>
    <n v="1395.5450000000001"/>
    <x v="2"/>
    <x v="0"/>
    <x v="2"/>
  </r>
  <r>
    <x v="0"/>
    <d v="2020-01-14T00:00:00"/>
    <x v="0"/>
    <n v="455.87"/>
    <m/>
    <n v="11168.82"/>
    <n v="5337.5870000000004"/>
    <n v="11.709"/>
    <m/>
    <n v="24.5"/>
    <n v="5831.2330000000002"/>
    <x v="2"/>
    <x v="0"/>
    <x v="2"/>
  </r>
  <r>
    <x v="0"/>
    <d v="2020-01-14T00:00:00"/>
    <x v="0"/>
    <n v="1396.4"/>
    <m/>
    <n v="34211.800000000003"/>
    <n v="16349.852000000001"/>
    <n v="11.709"/>
    <m/>
    <n v="24.5"/>
    <n v="17861.948"/>
    <x v="2"/>
    <x v="0"/>
    <x v="2"/>
  </r>
  <r>
    <x v="0"/>
    <d v="2020-01-14T00:00:00"/>
    <x v="0"/>
    <n v="81.27"/>
    <m/>
    <n v="1991.12"/>
    <n v="951.55600000000004"/>
    <n v="11.709"/>
    <m/>
    <n v="24.5001"/>
    <n v="1039.5640000000001"/>
    <x v="2"/>
    <x v="0"/>
    <x v="2"/>
  </r>
  <r>
    <x v="0"/>
    <d v="2020-01-14T00:00:00"/>
    <x v="0"/>
    <n v="221.43"/>
    <m/>
    <n v="5425.04"/>
    <n v="2592.6289999999999"/>
    <n v="11.709"/>
    <m/>
    <n v="24.5"/>
    <n v="2832.4110000000001"/>
    <x v="2"/>
    <x v="0"/>
    <x v="2"/>
  </r>
  <r>
    <x v="0"/>
    <d v="2020-01-14T00:00:00"/>
    <x v="0"/>
    <n v="229.5"/>
    <m/>
    <n v="5622.75"/>
    <n v="2687.1179999999999"/>
    <n v="11.709"/>
    <m/>
    <n v="24.5"/>
    <n v="2935.6320000000001"/>
    <x v="2"/>
    <x v="0"/>
    <x v="2"/>
  </r>
  <r>
    <x v="0"/>
    <d v="2020-01-14T00:00:00"/>
    <x v="0"/>
    <n v="223.82"/>
    <m/>
    <n v="5483.59"/>
    <n v="2620.6129999999998"/>
    <n v="11.709"/>
    <m/>
    <n v="24.5"/>
    <n v="2862.9769999999999"/>
    <x v="2"/>
    <x v="0"/>
    <x v="2"/>
  </r>
  <r>
    <x v="0"/>
    <d v="2020-01-14T00:00:00"/>
    <x v="0"/>
    <n v="1465.46"/>
    <m/>
    <n v="36636.5"/>
    <n v="17158.446"/>
    <n v="11.709"/>
    <m/>
    <n v="25"/>
    <n v="19478.054"/>
    <x v="2"/>
    <x v="0"/>
    <x v="2"/>
  </r>
  <r>
    <x v="0"/>
    <d v="2020-01-14T00:00:00"/>
    <x v="0"/>
    <n v="22.23"/>
    <m/>
    <n v="322.33999999999997"/>
    <n v="260.28199999999998"/>
    <n v="11.709"/>
    <m/>
    <n v="14.5002"/>
    <n v="62.058"/>
    <x v="2"/>
    <x v="0"/>
    <x v="2"/>
  </r>
  <r>
    <x v="0"/>
    <d v="2020-01-14T00:00:00"/>
    <x v="0"/>
    <n v="782.83"/>
    <m/>
    <n v="19570.75"/>
    <n v="9165.8220000000001"/>
    <n v="11.709"/>
    <m/>
    <n v="25"/>
    <n v="10404.928"/>
    <x v="2"/>
    <x v="0"/>
    <x v="2"/>
  </r>
  <r>
    <x v="0"/>
    <d v="2020-01-14T00:00:00"/>
    <x v="0"/>
    <n v="361.43"/>
    <m/>
    <n v="8855.0400000000009"/>
    <n v="4231.83"/>
    <n v="11.709"/>
    <m/>
    <n v="24.5"/>
    <n v="4623.21"/>
    <x v="2"/>
    <x v="0"/>
    <x v="2"/>
  </r>
  <r>
    <x v="0"/>
    <d v="2020-01-14T00:00:00"/>
    <x v="0"/>
    <n v="111.17"/>
    <m/>
    <n v="2723.67"/>
    <n v="1301.6420000000001"/>
    <n v="11.709"/>
    <m/>
    <n v="24.5"/>
    <n v="1422.028"/>
    <x v="2"/>
    <x v="0"/>
    <x v="2"/>
  </r>
  <r>
    <x v="0"/>
    <d v="2020-01-14T00:00:00"/>
    <x v="0"/>
    <n v="465.14"/>
    <m/>
    <n v="11395.93"/>
    <n v="5446.1260000000002"/>
    <n v="11.709"/>
    <m/>
    <n v="24.5"/>
    <n v="5949.8040000000001"/>
    <x v="2"/>
    <x v="0"/>
    <x v="2"/>
  </r>
  <r>
    <x v="0"/>
    <d v="2020-01-14T00:00:00"/>
    <x v="0"/>
    <n v="91.69"/>
    <m/>
    <n v="2246.41"/>
    <n v="1073.559"/>
    <n v="11.709"/>
    <m/>
    <n v="24.5001"/>
    <n v="1172.8510000000001"/>
    <x v="2"/>
    <x v="0"/>
    <x v="2"/>
  </r>
  <r>
    <x v="0"/>
    <d v="2020-01-14T00:00:00"/>
    <x v="0"/>
    <n v="345.63"/>
    <m/>
    <n v="8467.94"/>
    <n v="4046.8339999999998"/>
    <n v="11.709"/>
    <m/>
    <n v="24.5"/>
    <n v="4421.1059999999998"/>
    <x v="2"/>
    <x v="0"/>
    <x v="2"/>
  </r>
  <r>
    <x v="0"/>
    <d v="2020-01-14T00:00:00"/>
    <x v="0"/>
    <n v="228.5"/>
    <m/>
    <n v="5598.25"/>
    <n v="2675.4090000000001"/>
    <n v="11.709"/>
    <m/>
    <n v="24.5"/>
    <n v="2922.8409999999999"/>
    <x v="2"/>
    <x v="0"/>
    <x v="2"/>
  </r>
  <r>
    <x v="0"/>
    <d v="2020-01-14T00:00:00"/>
    <x v="0"/>
    <n v="221.54"/>
    <m/>
    <n v="5427.73"/>
    <n v="2593.9169999999999"/>
    <n v="11.709"/>
    <m/>
    <n v="24.5"/>
    <n v="2833.8130000000001"/>
    <x v="2"/>
    <x v="0"/>
    <x v="2"/>
  </r>
  <r>
    <x v="0"/>
    <d v="2020-01-15T00:00:00"/>
    <x v="1"/>
    <n v="907"/>
    <n v="8"/>
    <n v="33105.5"/>
    <n v="22675.402999999998"/>
    <n v="2834.4250000000002"/>
    <n v="113.375"/>
    <n v="36.5"/>
    <n v="10430.097"/>
    <x v="2"/>
    <x v="0"/>
    <x v="2"/>
  </r>
  <r>
    <x v="0"/>
    <d v="2020-01-15T00:00:00"/>
    <x v="1"/>
    <n v="1046"/>
    <n v="9"/>
    <n v="38179"/>
    <n v="25509.829000000002"/>
    <n v="2834.4250000000002"/>
    <n v="116.22222222222223"/>
    <n v="36.5"/>
    <n v="12669.171"/>
    <x v="2"/>
    <x v="0"/>
    <x v="2"/>
  </r>
  <r>
    <x v="0"/>
    <d v="2020-01-15T00:00:00"/>
    <x v="1"/>
    <n v="590"/>
    <n v="5"/>
    <n v="21535"/>
    <n v="14172.127"/>
    <n v="2834.4250000000002"/>
    <n v="118"/>
    <n v="36.5"/>
    <n v="7362.8729999999996"/>
    <x v="2"/>
    <x v="0"/>
    <x v="2"/>
  </r>
  <r>
    <x v="0"/>
    <d v="2020-01-15T00:00:00"/>
    <x v="1"/>
    <n v="24"/>
    <n v="1"/>
    <n v="1296"/>
    <n v="986.74099999999999"/>
    <n v="986.74099999999999"/>
    <n v="24"/>
    <n v="54"/>
    <n v="309.25900000000001"/>
    <x v="2"/>
    <x v="0"/>
    <x v="2"/>
  </r>
  <r>
    <x v="0"/>
    <d v="2020-01-15T00:00:00"/>
    <x v="1"/>
    <n v="489"/>
    <n v="4"/>
    <n v="17848.5"/>
    <n v="11337.701999999999"/>
    <n v="2834.4250000000002"/>
    <n v="122.25"/>
    <n v="36.5"/>
    <n v="6510.7979999999998"/>
    <x v="2"/>
    <x v="0"/>
    <x v="2"/>
  </r>
  <r>
    <x v="0"/>
    <d v="2020-01-16T00:00:00"/>
    <x v="1"/>
    <n v="228"/>
    <n v="2"/>
    <n v="8322"/>
    <n v="5970.643"/>
    <n v="2985.3209999999999"/>
    <n v="114"/>
    <n v="36.5"/>
    <n v="2351.357"/>
    <x v="2"/>
    <x v="0"/>
    <x v="2"/>
  </r>
  <r>
    <x v="0"/>
    <d v="2020-01-16T00:00:00"/>
    <x v="1"/>
    <n v="208"/>
    <n v="2"/>
    <n v="7592"/>
    <n v="5970.643"/>
    <n v="2985.3209999999999"/>
    <n v="104"/>
    <n v="36.5"/>
    <n v="1621.357"/>
    <x v="2"/>
    <x v="0"/>
    <x v="2"/>
  </r>
  <r>
    <x v="0"/>
    <d v="2020-01-16T00:00:00"/>
    <x v="1"/>
    <n v="397"/>
    <n v="3"/>
    <n v="14490.5"/>
    <n v="8955.9639999999999"/>
    <n v="2985.3209999999999"/>
    <n v="132.33333333333334"/>
    <n v="36.5"/>
    <n v="5534.5360000000001"/>
    <x v="2"/>
    <x v="0"/>
    <x v="2"/>
  </r>
  <r>
    <x v="0"/>
    <d v="2020-01-16T00:00:00"/>
    <x v="1"/>
    <n v="248"/>
    <n v="2"/>
    <n v="9052"/>
    <n v="5970.643"/>
    <n v="2985.3209999999999"/>
    <n v="124"/>
    <n v="36.5"/>
    <n v="3081.357"/>
    <x v="2"/>
    <x v="0"/>
    <x v="2"/>
  </r>
  <r>
    <x v="0"/>
    <d v="2020-01-16T00:00:00"/>
    <x v="1"/>
    <n v="113"/>
    <n v="1"/>
    <n v="4124.5"/>
    <n v="2985.3209999999999"/>
    <n v="2985.3209999999999"/>
    <n v="113"/>
    <n v="36.5"/>
    <n v="1139.1790000000001"/>
    <x v="2"/>
    <x v="0"/>
    <x v="2"/>
  </r>
  <r>
    <x v="0"/>
    <d v="2020-01-16T00:00:00"/>
    <x v="1"/>
    <n v="210"/>
    <n v="2"/>
    <n v="8190"/>
    <n v="5970.643"/>
    <n v="2985.3209999999999"/>
    <n v="105"/>
    <n v="39"/>
    <n v="2219.357"/>
    <x v="2"/>
    <x v="0"/>
    <x v="2"/>
  </r>
  <r>
    <x v="0"/>
    <d v="2020-01-16T00:00:00"/>
    <x v="1"/>
    <n v="125"/>
    <n v="1"/>
    <n v="0"/>
    <n v="2985.3209999999999"/>
    <n v="2985.3209999999999"/>
    <n v="125"/>
    <n v="0"/>
    <n v="-2985.3209999999999"/>
    <x v="2"/>
    <x v="0"/>
    <x v="2"/>
  </r>
  <r>
    <x v="0"/>
    <d v="2020-01-16T00:00:00"/>
    <x v="1"/>
    <n v="416"/>
    <n v="4"/>
    <n v="15184"/>
    <n v="11941.285"/>
    <n v="2985.3209999999999"/>
    <n v="104"/>
    <n v="36.5"/>
    <n v="3242.7150000000001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6T00:00:00"/>
    <x v="1"/>
    <n v="596"/>
    <n v="5"/>
    <n v="21456"/>
    <n v="14926.607"/>
    <n v="2985.3209999999999"/>
    <n v="119.2"/>
    <n v="36"/>
    <n v="6529.393"/>
    <x v="2"/>
    <x v="0"/>
    <x v="2"/>
  </r>
  <r>
    <x v="0"/>
    <d v="2020-01-16T00:00:00"/>
    <x v="1"/>
    <n v="362"/>
    <n v="3"/>
    <n v="13032"/>
    <n v="8955.9639999999999"/>
    <n v="2985.3209999999999"/>
    <n v="120.66666666666667"/>
    <n v="36"/>
    <n v="4076.0360000000001"/>
    <x v="2"/>
    <x v="0"/>
    <x v="2"/>
  </r>
  <r>
    <x v="0"/>
    <d v="2020-01-16T00:00:00"/>
    <x v="1"/>
    <n v="209"/>
    <n v="2"/>
    <n v="7628.5"/>
    <n v="5970.643"/>
    <n v="2985.3209999999999"/>
    <n v="104.5"/>
    <n v="36.5"/>
    <n v="1657.857"/>
    <x v="2"/>
    <x v="0"/>
    <x v="2"/>
  </r>
  <r>
    <x v="0"/>
    <d v="2020-01-16T00:00:00"/>
    <x v="1"/>
    <n v="220"/>
    <n v="2"/>
    <n v="8030"/>
    <n v="5970.643"/>
    <n v="2985.3209999999999"/>
    <n v="110"/>
    <n v="36.5"/>
    <n v="2059.357"/>
    <x v="2"/>
    <x v="0"/>
    <x v="2"/>
  </r>
  <r>
    <x v="0"/>
    <d v="2020-01-16T00:00:00"/>
    <x v="1"/>
    <n v="1745"/>
    <n v="15"/>
    <n v="62820"/>
    <n v="44779.82"/>
    <n v="2985.3209999999999"/>
    <n v="116.33333333333333"/>
    <n v="36"/>
    <n v="18040.18"/>
    <x v="2"/>
    <x v="0"/>
    <x v="2"/>
  </r>
  <r>
    <x v="0"/>
    <d v="2020-01-16T00:00:00"/>
    <x v="1"/>
    <n v="107"/>
    <n v="1"/>
    <n v="3905.5"/>
    <n v="2985.3209999999999"/>
    <n v="2985.3209999999999"/>
    <n v="107"/>
    <n v="36.5"/>
    <n v="920.17899999999997"/>
    <x v="2"/>
    <x v="0"/>
    <x v="2"/>
  </r>
  <r>
    <x v="0"/>
    <d v="2020-01-16T00:00:00"/>
    <x v="1"/>
    <n v="964"/>
    <n v="9"/>
    <n v="35186"/>
    <n v="26867.892"/>
    <n v="2985.3209999999999"/>
    <n v="107.11111111111111"/>
    <n v="36.5"/>
    <n v="8318.1080000000002"/>
    <x v="2"/>
    <x v="0"/>
    <x v="2"/>
  </r>
  <r>
    <x v="0"/>
    <d v="2020-01-16T00:00:00"/>
    <x v="1"/>
    <n v="206"/>
    <n v="2"/>
    <n v="7519"/>
    <n v="5970.643"/>
    <n v="2985.3209999999999"/>
    <n v="103"/>
    <n v="36.5"/>
    <n v="1548.357"/>
    <x v="2"/>
    <x v="0"/>
    <x v="2"/>
  </r>
  <r>
    <x v="0"/>
    <d v="2020-01-16T00:00:00"/>
    <x v="1"/>
    <n v="2423"/>
    <n v="20"/>
    <n v="87228"/>
    <n v="59706.425999999999"/>
    <n v="2985.3209999999999"/>
    <n v="121.15"/>
    <n v="36"/>
    <n v="27521.574000000001"/>
    <x v="2"/>
    <x v="0"/>
    <x v="2"/>
  </r>
  <r>
    <x v="0"/>
    <d v="2020-01-16T00:00:00"/>
    <x v="1"/>
    <n v="1195"/>
    <n v="10"/>
    <n v="43617.5"/>
    <n v="29853.213"/>
    <n v="2985.3209999999999"/>
    <n v="119.5"/>
    <n v="36.5"/>
    <n v="13764.287"/>
    <x v="2"/>
    <x v="0"/>
    <x v="2"/>
  </r>
  <r>
    <x v="0"/>
    <d v="2020-01-16T00:00:00"/>
    <x v="1"/>
    <n v="202"/>
    <n v="2"/>
    <n v="7373"/>
    <n v="5970.643"/>
    <n v="2985.3209999999999"/>
    <n v="101"/>
    <n v="36.5"/>
    <n v="1402.357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7T00:00:00"/>
    <x v="1"/>
    <n v="538.20000000000005"/>
    <n v="4"/>
    <n v="19106.099999999999"/>
    <n v="11337.701999999999"/>
    <n v="2834.4250000000002"/>
    <n v="134.55000000000001"/>
    <n v="35.5"/>
    <n v="7768.3980000000001"/>
    <x v="2"/>
    <x v="0"/>
    <x v="2"/>
  </r>
  <r>
    <x v="0"/>
    <d v="2020-01-17T00:00:00"/>
    <x v="1"/>
    <n v="508"/>
    <n v="4"/>
    <n v="18288"/>
    <n v="11337.701999999999"/>
    <n v="2834.4250000000002"/>
    <n v="127"/>
    <n v="36"/>
    <n v="6950.2979999999998"/>
    <x v="2"/>
    <x v="0"/>
    <x v="2"/>
  </r>
  <r>
    <x v="0"/>
    <d v="2020-01-18T00:00:00"/>
    <x v="1"/>
    <n v="240"/>
    <n v="2"/>
    <n v="8760"/>
    <n v="5970.643"/>
    <n v="2985.3209999999999"/>
    <n v="120"/>
    <n v="36.5"/>
    <n v="2789.357"/>
    <x v="2"/>
    <x v="0"/>
    <x v="2"/>
  </r>
  <r>
    <x v="0"/>
    <d v="2020-01-18T00:00:00"/>
    <x v="1"/>
    <n v="370"/>
    <n v="3"/>
    <n v="13505"/>
    <n v="8955.9639999999999"/>
    <n v="2985.3209999999999"/>
    <n v="123.33333333333333"/>
    <n v="36.5"/>
    <n v="4549.0360000000001"/>
    <x v="2"/>
    <x v="0"/>
    <x v="2"/>
  </r>
  <r>
    <x v="0"/>
    <d v="2020-01-18T00:00:00"/>
    <x v="1"/>
    <n v="480"/>
    <n v="4"/>
    <n v="17520"/>
    <n v="8525.82"/>
    <n v="2131.4549999999999"/>
    <n v="120"/>
    <n v="36.5"/>
    <n v="8994.18"/>
    <x v="2"/>
    <x v="0"/>
    <x v="2"/>
  </r>
  <r>
    <x v="0"/>
    <d v="2020-01-18T00:00:00"/>
    <x v="1"/>
    <n v="130"/>
    <n v="1"/>
    <n v="4745"/>
    <n v="2985.3209999999999"/>
    <n v="2985.3209999999999"/>
    <n v="130"/>
    <n v="36.5"/>
    <n v="1759.6790000000001"/>
    <x v="2"/>
    <x v="0"/>
    <x v="2"/>
  </r>
  <r>
    <x v="0"/>
    <d v="2020-01-18T00:00:00"/>
    <x v="1"/>
    <n v="3208"/>
    <n v="25"/>
    <n v="113884"/>
    <n v="74633.032999999996"/>
    <n v="2985.3209999999999"/>
    <n v="128.32"/>
    <n v="35.5"/>
    <n v="39250.966999999997"/>
    <x v="2"/>
    <x v="0"/>
    <x v="2"/>
  </r>
  <r>
    <x v="0"/>
    <d v="2020-01-18T00:00:00"/>
    <x v="1"/>
    <n v="100"/>
    <n v="1"/>
    <n v="3650"/>
    <n v="2985.3209999999999"/>
    <n v="2985.3209999999999"/>
    <n v="100"/>
    <n v="36.5"/>
    <n v="664.67899999999997"/>
    <x v="2"/>
    <x v="0"/>
    <x v="2"/>
  </r>
  <r>
    <x v="0"/>
    <d v="2020-01-18T00:00:00"/>
    <x v="1"/>
    <n v="368"/>
    <n v="3"/>
    <n v="13432"/>
    <n v="6394.3649999999998"/>
    <n v="2131.4549999999999"/>
    <n v="122.66666666666667"/>
    <n v="36.5"/>
    <n v="7037.6350000000002"/>
    <x v="2"/>
    <x v="0"/>
    <x v="2"/>
  </r>
  <r>
    <x v="0"/>
    <d v="2020-01-18T00:00:00"/>
    <x v="1"/>
    <n v="400"/>
    <n v="4"/>
    <n v="14600"/>
    <n v="8525.82"/>
    <n v="2131.4549999999999"/>
    <n v="100"/>
    <n v="36.5"/>
    <n v="6074.18"/>
    <x v="2"/>
    <x v="0"/>
    <x v="2"/>
  </r>
  <r>
    <x v="0"/>
    <d v="2020-01-18T00:00:00"/>
    <x v="1"/>
    <n v="740"/>
    <n v="7"/>
    <n v="26640"/>
    <n v="14920.183999999999"/>
    <n v="2131.4549999999999"/>
    <n v="105.71428571428571"/>
    <n v="36"/>
    <n v="11719.816000000001"/>
    <x v="2"/>
    <x v="0"/>
    <x v="2"/>
  </r>
  <r>
    <x v="0"/>
    <d v="2020-01-18T00:00:00"/>
    <x v="1"/>
    <n v="440"/>
    <n v="4"/>
    <n v="16060"/>
    <n v="8525.82"/>
    <n v="2131.4549999999999"/>
    <n v="110"/>
    <n v="36.5"/>
    <n v="7534.18"/>
    <x v="2"/>
    <x v="0"/>
    <x v="2"/>
  </r>
  <r>
    <x v="0"/>
    <d v="2020-01-18T00:00:00"/>
    <x v="1"/>
    <n v="290"/>
    <n v="2"/>
    <n v="10440"/>
    <n v="4262.91"/>
    <n v="2131.4549999999999"/>
    <n v="145"/>
    <n v="36"/>
    <n v="6177.09"/>
    <x v="2"/>
    <x v="0"/>
    <x v="2"/>
  </r>
  <r>
    <x v="0"/>
    <d v="2020-01-18T00:00:00"/>
    <x v="1"/>
    <n v="120"/>
    <n v="1"/>
    <n v="4380"/>
    <n v="2131.4549999999999"/>
    <n v="2131.4549999999999"/>
    <n v="120"/>
    <n v="36.5"/>
    <n v="2248.5450000000001"/>
    <x v="2"/>
    <x v="0"/>
    <x v="2"/>
  </r>
  <r>
    <x v="0"/>
    <d v="2020-01-18T00:00:00"/>
    <x v="1"/>
    <n v="234"/>
    <n v="2"/>
    <n v="8541"/>
    <n v="4262.91"/>
    <n v="2131.4549999999999"/>
    <n v="117"/>
    <n v="36.5"/>
    <n v="4278.09"/>
    <x v="2"/>
    <x v="0"/>
    <x v="2"/>
  </r>
  <r>
    <x v="0"/>
    <d v="2020-01-18T00:00:00"/>
    <x v="1"/>
    <n v="230"/>
    <n v="2"/>
    <n v="8395"/>
    <n v="5970.643"/>
    <n v="2985.3209999999999"/>
    <n v="115"/>
    <n v="36.5"/>
    <n v="2424.357"/>
    <x v="2"/>
    <x v="0"/>
    <x v="2"/>
  </r>
  <r>
    <x v="0"/>
    <d v="2020-01-18T00:00:00"/>
    <x v="1"/>
    <n v="824"/>
    <n v="8"/>
    <n v="30076"/>
    <n v="23882.571"/>
    <n v="2985.3209999999999"/>
    <n v="103"/>
    <n v="36.5"/>
    <n v="6193.4290000000001"/>
    <x v="2"/>
    <x v="0"/>
    <x v="2"/>
  </r>
  <r>
    <x v="0"/>
    <d v="2020-01-18T00:00:00"/>
    <x v="1"/>
    <n v="480"/>
    <n v="5"/>
    <n v="17520"/>
    <n v="14926.607"/>
    <n v="2985.3209999999999"/>
    <n v="96"/>
    <n v="36.5"/>
    <n v="2593.393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730"/>
    <n v="7"/>
    <n v="26645"/>
    <n v="20897.249"/>
    <n v="2985.3209999999999"/>
    <n v="104.28571428571429"/>
    <n v="36.5"/>
    <n v="5747.7510000000002"/>
    <x v="2"/>
    <x v="0"/>
    <x v="2"/>
  </r>
  <r>
    <x v="0"/>
    <d v="2020-01-18T00:00:00"/>
    <x v="1"/>
    <n v="402"/>
    <n v="4"/>
    <n v="14673"/>
    <n v="11941.285"/>
    <n v="2985.3209999999999"/>
    <n v="100.5"/>
    <n v="36.5"/>
    <n v="2731.7150000000001"/>
    <x v="2"/>
    <x v="0"/>
    <x v="2"/>
  </r>
  <r>
    <x v="0"/>
    <d v="2020-01-18T00:00:00"/>
    <x v="1"/>
    <n v="230"/>
    <n v="2"/>
    <n v="3000"/>
    <n v="5970.643"/>
    <n v="2985.3209999999999"/>
    <n v="115"/>
    <n v="13.0435"/>
    <n v="-2970.643"/>
    <x v="2"/>
    <x v="0"/>
    <x v="2"/>
  </r>
  <r>
    <x v="0"/>
    <d v="2020-01-18T00:00:00"/>
    <x v="1"/>
    <n v="200"/>
    <n v="2"/>
    <n v="14600"/>
    <n v="5970.643"/>
    <n v="2985.3209999999999"/>
    <n v="100"/>
    <n v="73"/>
    <n v="8629.357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0"/>
    <d v="2020-01-18T00:00:00"/>
    <x v="1"/>
    <n v="122"/>
    <n v="1"/>
    <n v="4453"/>
    <n v="2985.3209999999999"/>
    <n v="2985.3209999999999"/>
    <n v="122"/>
    <n v="36.5"/>
    <n v="1467.6790000000001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1"/>
    <d v="2020-01-18T00:00:00"/>
    <x v="1"/>
    <n v="-130"/>
    <n v="-1"/>
    <n v="0"/>
    <n v="-2985.3209999999999"/>
    <n v="-2985.3209999999999"/>
    <n v="130"/>
    <n v="0"/>
    <n v="2985.3209999999999"/>
    <x v="2"/>
    <x v="0"/>
    <x v="2"/>
  </r>
  <r>
    <x v="1"/>
    <d v="2020-01-18T00:00:00"/>
    <x v="1"/>
    <n v="-200"/>
    <n v="-2"/>
    <n v="-14600"/>
    <n v="-5970.643"/>
    <n v="-2985.3209999999999"/>
    <n v="100"/>
    <n v="73"/>
    <n v="-8629.357"/>
    <x v="2"/>
    <x v="0"/>
    <x v="2"/>
  </r>
  <r>
    <x v="0"/>
    <d v="2020-01-20T00:00:00"/>
    <x v="1"/>
    <n v="482"/>
    <n v="4"/>
    <n v="17352"/>
    <n v="11941.285"/>
    <n v="2985.3209999999999"/>
    <n v="120.5"/>
    <n v="36"/>
    <n v="5410.7150000000001"/>
    <x v="2"/>
    <x v="0"/>
    <x v="3"/>
  </r>
  <r>
    <x v="0"/>
    <d v="2020-01-20T00:00:00"/>
    <x v="1"/>
    <n v="757"/>
    <n v="6"/>
    <n v="27252"/>
    <n v="17911.928"/>
    <n v="2985.3209999999999"/>
    <n v="126.16666666666667"/>
    <n v="36"/>
    <n v="9340.0720000000001"/>
    <x v="2"/>
    <x v="0"/>
    <x v="3"/>
  </r>
  <r>
    <x v="0"/>
    <d v="2020-01-20T00:00:00"/>
    <x v="1"/>
    <n v="776"/>
    <n v="6"/>
    <n v="27936"/>
    <n v="17911.928"/>
    <n v="2985.3209999999999"/>
    <n v="129.33333333333334"/>
    <n v="36"/>
    <n v="10024.072"/>
    <x v="2"/>
    <x v="0"/>
    <x v="3"/>
  </r>
  <r>
    <x v="0"/>
    <d v="2020-01-20T00:00:00"/>
    <x v="1"/>
    <n v="516"/>
    <n v="5"/>
    <n v="18576"/>
    <n v="14926.607"/>
    <n v="2985.3209999999999"/>
    <n v="103.2"/>
    <n v="36"/>
    <n v="3649.393"/>
    <x v="2"/>
    <x v="0"/>
    <x v="3"/>
  </r>
  <r>
    <x v="0"/>
    <d v="2020-01-20T00:00:00"/>
    <x v="1"/>
    <n v="447"/>
    <n v="4"/>
    <n v="16092"/>
    <n v="11941.285"/>
    <n v="2985.3209999999999"/>
    <n v="111.75"/>
    <n v="36"/>
    <n v="4150.7150000000001"/>
    <x v="2"/>
    <x v="0"/>
    <x v="3"/>
  </r>
  <r>
    <x v="0"/>
    <d v="2020-01-21T00:00:00"/>
    <x v="0"/>
    <n v="303.85000000000002"/>
    <m/>
    <n v="4101.9799999999996"/>
    <n v="6153.4189999999999"/>
    <n v="20.251999999999999"/>
    <m/>
    <n v="13.5"/>
    <n v="-2051.4389999999999"/>
    <x v="2"/>
    <x v="0"/>
    <x v="3"/>
  </r>
  <r>
    <x v="0"/>
    <d v="2020-01-21T00:00:00"/>
    <x v="0"/>
    <n v="333.7"/>
    <m/>
    <n v="7841.95"/>
    <n v="6757.9260000000004"/>
    <n v="20.251999999999999"/>
    <m/>
    <n v="23.5"/>
    <n v="1084.0239999999999"/>
    <x v="2"/>
    <x v="0"/>
    <x v="3"/>
  </r>
  <r>
    <x v="0"/>
    <d v="2020-01-21T00:00:00"/>
    <x v="0"/>
    <n v="506.06"/>
    <m/>
    <n v="11892.41"/>
    <n v="10248.475"/>
    <n v="20.251999999999999"/>
    <m/>
    <n v="23.5"/>
    <n v="1643.9349999999999"/>
    <x v="2"/>
    <x v="0"/>
    <x v="3"/>
  </r>
  <r>
    <x v="0"/>
    <d v="2020-01-21T00:00:00"/>
    <x v="0"/>
    <n v="210.17"/>
    <m/>
    <n v="3888.15"/>
    <n v="4256.2579999999998"/>
    <n v="20.251999999999999"/>
    <m/>
    <n v="18.5"/>
    <n v="-368.108"/>
    <x v="2"/>
    <x v="0"/>
    <x v="3"/>
  </r>
  <r>
    <x v="0"/>
    <d v="2020-01-21T00:00:00"/>
    <x v="0"/>
    <n v="454.16"/>
    <m/>
    <n v="10672.76"/>
    <n v="9197.4220000000005"/>
    <n v="20.251999999999999"/>
    <m/>
    <n v="23.5"/>
    <n v="1475.338"/>
    <x v="2"/>
    <x v="0"/>
    <x v="3"/>
  </r>
  <r>
    <x v="0"/>
    <d v="2020-01-21T00:00:00"/>
    <x v="0"/>
    <n v="230.57"/>
    <m/>
    <n v="3343.27"/>
    <n v="4669.3890000000001"/>
    <n v="20.251999999999999"/>
    <m/>
    <n v="14.5"/>
    <n v="-1326.1189999999999"/>
    <x v="2"/>
    <x v="0"/>
    <x v="3"/>
  </r>
  <r>
    <x v="0"/>
    <d v="2020-01-21T00:00:00"/>
    <x v="0"/>
    <n v="93.12"/>
    <m/>
    <n v="1815.84"/>
    <n v="1885.82"/>
    <n v="20.251999999999999"/>
    <m/>
    <n v="19.5"/>
    <n v="-69.98"/>
    <x v="2"/>
    <x v="0"/>
    <x v="3"/>
  </r>
  <r>
    <x v="0"/>
    <d v="2020-01-21T00:00:00"/>
    <x v="0"/>
    <n v="163.84"/>
    <m/>
    <n v="3850.24"/>
    <n v="3318.0059999999999"/>
    <n v="20.251999999999999"/>
    <m/>
    <n v="23.5"/>
    <n v="532.23400000000004"/>
    <x v="2"/>
    <x v="0"/>
    <x v="3"/>
  </r>
  <r>
    <x v="0"/>
    <d v="2020-01-21T00:00:00"/>
    <x v="0"/>
    <n v="571.36"/>
    <m/>
    <n v="13426.96"/>
    <n v="11570.898999999999"/>
    <n v="20.251999999999999"/>
    <m/>
    <n v="23.5"/>
    <n v="1856.0609999999999"/>
    <x v="2"/>
    <x v="0"/>
    <x v="3"/>
  </r>
  <r>
    <x v="0"/>
    <d v="2020-01-21T00:00:00"/>
    <x v="0"/>
    <n v="119.55"/>
    <m/>
    <n v="2809.43"/>
    <n v="2421.067"/>
    <n v="20.251999999999999"/>
    <m/>
    <n v="23.5"/>
    <n v="388.363"/>
    <x v="2"/>
    <x v="0"/>
    <x v="3"/>
  </r>
  <r>
    <x v="0"/>
    <d v="2020-01-21T00:00:00"/>
    <x v="0"/>
    <n v="105.85"/>
    <m/>
    <n v="2487.48"/>
    <n v="2143.6219999999998"/>
    <n v="20.251999999999999"/>
    <m/>
    <n v="23.5"/>
    <n v="343.858"/>
    <x v="2"/>
    <x v="0"/>
    <x v="3"/>
  </r>
  <r>
    <x v="0"/>
    <d v="2020-01-21T00:00:00"/>
    <x v="0"/>
    <n v="89.99"/>
    <m/>
    <n v="1214.8699999999999"/>
    <n v="1822.433"/>
    <n v="20.251999999999999"/>
    <m/>
    <n v="13.5001"/>
    <n v="-607.56299999999999"/>
    <x v="2"/>
    <x v="0"/>
    <x v="3"/>
  </r>
  <r>
    <x v="0"/>
    <d v="2020-01-21T00:00:00"/>
    <x v="0"/>
    <n v="513.22"/>
    <m/>
    <n v="12060.67"/>
    <n v="10393.476000000001"/>
    <n v="20.251999999999999"/>
    <m/>
    <n v="23.5"/>
    <n v="1667.194"/>
    <x v="2"/>
    <x v="0"/>
    <x v="3"/>
  </r>
  <r>
    <x v="0"/>
    <d v="2020-01-21T00:00:00"/>
    <x v="0"/>
    <n v="265.36"/>
    <m/>
    <n v="6235.96"/>
    <n v="5373.9390000000003"/>
    <n v="20.251999999999999"/>
    <m/>
    <n v="23.5"/>
    <n v="862.02099999999996"/>
    <x v="2"/>
    <x v="0"/>
    <x v="3"/>
  </r>
  <r>
    <x v="0"/>
    <d v="2020-01-21T00:00:00"/>
    <x v="0"/>
    <n v="511.82"/>
    <m/>
    <n v="12027.77"/>
    <n v="10365.124"/>
    <n v="20.251999999999999"/>
    <m/>
    <n v="23.5"/>
    <n v="1662.646"/>
    <x v="2"/>
    <x v="0"/>
    <x v="3"/>
  </r>
  <r>
    <x v="0"/>
    <d v="2020-01-21T00:00:00"/>
    <x v="0"/>
    <n v="33.6"/>
    <m/>
    <n v="655.20000000000005"/>
    <n v="680.45"/>
    <n v="20.251999999999999"/>
    <m/>
    <n v="19.5"/>
    <n v="-25.25"/>
    <x v="2"/>
    <x v="0"/>
    <x v="3"/>
  </r>
  <r>
    <x v="0"/>
    <d v="2020-01-21T00:00:00"/>
    <x v="0"/>
    <n v="334.3"/>
    <m/>
    <n v="7856.05"/>
    <n v="6770.0770000000002"/>
    <n v="20.251999999999999"/>
    <m/>
    <n v="23.5"/>
    <n v="1085.973"/>
    <x v="2"/>
    <x v="0"/>
    <x v="3"/>
  </r>
  <r>
    <x v="0"/>
    <d v="2020-01-21T00:00:00"/>
    <x v="0"/>
    <n v="1224.2"/>
    <m/>
    <n v="28768.7"/>
    <n v="24791.888999999999"/>
    <n v="20.251999999999999"/>
    <m/>
    <n v="23.5"/>
    <n v="3976.8110000000001"/>
    <x v="2"/>
    <x v="0"/>
    <x v="3"/>
  </r>
  <r>
    <x v="0"/>
    <d v="2020-01-21T00:00:00"/>
    <x v="0"/>
    <n v="299.37"/>
    <m/>
    <n v="5837.72"/>
    <n v="6062.692"/>
    <n v="20.251999999999999"/>
    <m/>
    <n v="19.5"/>
    <n v="-224.97200000000001"/>
    <x v="2"/>
    <x v="0"/>
    <x v="3"/>
  </r>
  <r>
    <x v="0"/>
    <d v="2020-01-21T00:00:00"/>
    <x v="0"/>
    <n v="534.20000000000005"/>
    <m/>
    <n v="12553.7"/>
    <n v="10818.352999999999"/>
    <n v="20.251999999999999"/>
    <m/>
    <n v="23.5"/>
    <n v="1735.347"/>
    <x v="2"/>
    <x v="0"/>
    <x v="3"/>
  </r>
  <r>
    <x v="0"/>
    <d v="2020-01-21T00:00:00"/>
    <x v="0"/>
    <n v="710.03"/>
    <m/>
    <n v="16685.71"/>
    <n v="14379.174000000001"/>
    <n v="20.251999999999999"/>
    <m/>
    <n v="23.5"/>
    <n v="2306.5360000000001"/>
    <x v="2"/>
    <x v="0"/>
    <x v="3"/>
  </r>
  <r>
    <x v="0"/>
    <d v="2020-01-21T00:00:00"/>
    <x v="0"/>
    <n v="181"/>
    <m/>
    <n v="4253.5"/>
    <n v="3665.5219999999999"/>
    <n v="20.251999999999999"/>
    <m/>
    <n v="23.5"/>
    <n v="587.97799999999995"/>
    <x v="2"/>
    <x v="0"/>
    <x v="3"/>
  </r>
  <r>
    <x v="0"/>
    <d v="2020-01-21T00:00:00"/>
    <x v="0"/>
    <n v="187.12"/>
    <m/>
    <n v="4397.32"/>
    <n v="3789.4609999999998"/>
    <n v="20.251999999999999"/>
    <m/>
    <n v="23.5"/>
    <n v="607.85900000000004"/>
    <x v="2"/>
    <x v="0"/>
    <x v="3"/>
  </r>
  <r>
    <x v="0"/>
    <d v="2020-01-21T00:00:00"/>
    <x v="0"/>
    <n v="3289.25"/>
    <m/>
    <n v="77297.38"/>
    <n v="66612.255000000005"/>
    <n v="20.251999999999999"/>
    <m/>
    <n v="23.5"/>
    <n v="10685.125"/>
    <x v="2"/>
    <x v="0"/>
    <x v="3"/>
  </r>
  <r>
    <x v="0"/>
    <d v="2020-01-21T00:00:00"/>
    <x v="0"/>
    <n v="112.19"/>
    <m/>
    <n v="2636.47"/>
    <n v="2272.0160000000001"/>
    <n v="20.251999999999999"/>
    <m/>
    <n v="23.5"/>
    <n v="364.45400000000001"/>
    <x v="2"/>
    <x v="0"/>
    <x v="3"/>
  </r>
  <r>
    <x v="0"/>
    <d v="2020-01-21T00:00:00"/>
    <x v="0"/>
    <n v="84.08"/>
    <m/>
    <n v="1639.56"/>
    <n v="1702.7460000000001"/>
    <n v="20.251999999999999"/>
    <m/>
    <n v="19.5"/>
    <n v="-63.186"/>
    <x v="2"/>
    <x v="0"/>
    <x v="3"/>
  </r>
  <r>
    <x v="0"/>
    <d v="2020-01-21T00:00:00"/>
    <x v="0"/>
    <n v="373.33"/>
    <m/>
    <n v="8773.26"/>
    <n v="7560.4930000000004"/>
    <n v="20.251999999999999"/>
    <m/>
    <n v="23.5"/>
    <n v="1212.7670000000001"/>
    <x v="2"/>
    <x v="0"/>
    <x v="3"/>
  </r>
  <r>
    <x v="0"/>
    <d v="2020-01-21T00:00:00"/>
    <x v="0"/>
    <n v="552.84"/>
    <m/>
    <n v="12991.74"/>
    <n v="11195.841"/>
    <n v="20.251999999999999"/>
    <m/>
    <n v="23.5"/>
    <n v="1795.8989999999999"/>
    <x v="2"/>
    <x v="0"/>
    <x v="3"/>
  </r>
  <r>
    <x v="0"/>
    <d v="2020-01-21T00:00:00"/>
    <x v="0"/>
    <n v="299.52999999999997"/>
    <m/>
    <n v="7038.96"/>
    <n v="6065.933"/>
    <n v="20.251999999999999"/>
    <m/>
    <n v="23.5"/>
    <n v="973.02700000000004"/>
    <x v="2"/>
    <x v="0"/>
    <x v="3"/>
  </r>
  <r>
    <x v="0"/>
    <d v="2020-01-21T00:00:00"/>
    <x v="0"/>
    <n v="178.84"/>
    <m/>
    <n v="4202.74"/>
    <n v="3621.779"/>
    <n v="20.251999999999999"/>
    <m/>
    <n v="23.5"/>
    <n v="580.96100000000001"/>
    <x v="2"/>
    <x v="0"/>
    <x v="3"/>
  </r>
  <r>
    <x v="0"/>
    <d v="2020-01-21T00:00:00"/>
    <x v="0"/>
    <n v="174.73"/>
    <m/>
    <n v="4106.16"/>
    <n v="3538.5450000000001"/>
    <n v="20.251999999999999"/>
    <m/>
    <n v="23.5"/>
    <n v="567.61500000000001"/>
    <x v="2"/>
    <x v="0"/>
    <x v="3"/>
  </r>
  <r>
    <x v="0"/>
    <d v="2020-01-21T00:00:00"/>
    <x v="0"/>
    <n v="214.15"/>
    <m/>
    <n v="5032.53"/>
    <n v="4336.8590000000004"/>
    <n v="20.251999999999999"/>
    <m/>
    <n v="23.5"/>
    <n v="695.67100000000005"/>
    <x v="2"/>
    <x v="0"/>
    <x v="3"/>
  </r>
  <r>
    <x v="0"/>
    <d v="2020-01-21T00:00:00"/>
    <x v="0"/>
    <n v="180.81"/>
    <m/>
    <n v="4249.04"/>
    <n v="3661.674"/>
    <n v="20.251999999999999"/>
    <m/>
    <n v="23.5"/>
    <n v="587.36599999999999"/>
    <x v="2"/>
    <x v="0"/>
    <x v="3"/>
  </r>
  <r>
    <x v="0"/>
    <d v="2020-01-21T00:00:00"/>
    <x v="0"/>
    <n v="134.05000000000001"/>
    <m/>
    <n v="3150.18"/>
    <n v="2714.7139999999999"/>
    <n v="20.251999999999999"/>
    <m/>
    <n v="23.5"/>
    <n v="435.46600000000001"/>
    <x v="2"/>
    <x v="0"/>
    <x v="3"/>
  </r>
  <r>
    <x v="0"/>
    <d v="2020-01-21T00:00:00"/>
    <x v="0"/>
    <n v="561.97"/>
    <m/>
    <n v="13206.3"/>
    <n v="11380.736999999999"/>
    <n v="20.251999999999999"/>
    <m/>
    <n v="23.5"/>
    <n v="1825.5630000000001"/>
    <x v="2"/>
    <x v="0"/>
    <x v="3"/>
  </r>
  <r>
    <x v="0"/>
    <d v="2020-01-21T00:00:00"/>
    <x v="0"/>
    <n v="340.44"/>
    <m/>
    <n v="8000.34"/>
    <n v="6894.4219999999996"/>
    <n v="20.251999999999999"/>
    <m/>
    <n v="23.5"/>
    <n v="1105.9179999999999"/>
    <x v="2"/>
    <x v="0"/>
    <x v="3"/>
  </r>
  <r>
    <x v="0"/>
    <d v="2020-01-21T00:00:00"/>
    <x v="0"/>
    <n v="289.07"/>
    <m/>
    <n v="6793.15"/>
    <n v="5854.1019999999999"/>
    <n v="20.251999999999999"/>
    <m/>
    <n v="23.5"/>
    <n v="939.048"/>
    <x v="2"/>
    <x v="0"/>
    <x v="3"/>
  </r>
  <r>
    <x v="0"/>
    <d v="2020-01-21T00:00:00"/>
    <x v="0"/>
    <n v="226.73"/>
    <m/>
    <n v="5328.16"/>
    <n v="4591.6229999999996"/>
    <n v="20.251999999999999"/>
    <m/>
    <n v="23.5"/>
    <n v="736.53700000000003"/>
    <x v="2"/>
    <x v="0"/>
    <x v="3"/>
  </r>
  <r>
    <x v="0"/>
    <d v="2020-01-21T00:00:00"/>
    <x v="0"/>
    <n v="85.18"/>
    <m/>
    <n v="1661.01"/>
    <n v="1725.0229999999999"/>
    <n v="20.251999999999999"/>
    <m/>
    <n v="19.5"/>
    <n v="-64.013000000000005"/>
    <x v="2"/>
    <x v="0"/>
    <x v="3"/>
  </r>
  <r>
    <x v="0"/>
    <d v="2020-01-21T00:00:00"/>
    <x v="0"/>
    <n v="207.49"/>
    <m/>
    <n v="3838.57"/>
    <n v="4201.9840000000004"/>
    <n v="20.251999999999999"/>
    <m/>
    <n v="18.5"/>
    <n v="-363.41399999999999"/>
    <x v="2"/>
    <x v="0"/>
    <x v="3"/>
  </r>
  <r>
    <x v="0"/>
    <d v="2020-01-21T00:00:00"/>
    <x v="0"/>
    <n v="929.6"/>
    <m/>
    <n v="21845.599999999999"/>
    <n v="18825.796999999999"/>
    <n v="20.251999999999999"/>
    <m/>
    <n v="23.5"/>
    <n v="3019.8029999999999"/>
    <x v="2"/>
    <x v="0"/>
    <x v="3"/>
  </r>
  <r>
    <x v="0"/>
    <d v="2020-01-21T00:00:00"/>
    <x v="0"/>
    <n v="941.8"/>
    <m/>
    <n v="22132.3"/>
    <n v="19072.865000000002"/>
    <n v="20.251999999999999"/>
    <m/>
    <n v="23.5"/>
    <n v="3059.4349999999999"/>
    <x v="2"/>
    <x v="0"/>
    <x v="3"/>
  </r>
  <r>
    <x v="0"/>
    <d v="2020-01-21T00:00:00"/>
    <x v="0"/>
    <n v="302.93"/>
    <m/>
    <n v="4089.56"/>
    <n v="6134.7879999999996"/>
    <n v="20.251999999999999"/>
    <m/>
    <n v="13.5"/>
    <n v="-2045.2280000000001"/>
    <x v="2"/>
    <x v="0"/>
    <x v="3"/>
  </r>
  <r>
    <x v="0"/>
    <d v="2020-01-21T00:00:00"/>
    <x v="0"/>
    <n v="479.11"/>
    <m/>
    <n v="11259.09"/>
    <n v="9702.6970000000001"/>
    <n v="20.251999999999999"/>
    <m/>
    <n v="23.5"/>
    <n v="1556.393"/>
    <x v="2"/>
    <x v="0"/>
    <x v="3"/>
  </r>
  <r>
    <x v="0"/>
    <d v="2020-01-21T00:00:00"/>
    <x v="0"/>
    <n v="316.95"/>
    <m/>
    <n v="7448.33"/>
    <n v="6418.7139999999999"/>
    <n v="20.251999999999999"/>
    <m/>
    <n v="23.5"/>
    <n v="1029.616"/>
    <x v="2"/>
    <x v="0"/>
    <x v="3"/>
  </r>
  <r>
    <x v="0"/>
    <d v="2020-01-21T00:00:00"/>
    <x v="0"/>
    <n v="277.39999999999998"/>
    <m/>
    <n v="6518.9"/>
    <n v="5617.7669999999998"/>
    <n v="20.251999999999999"/>
    <m/>
    <n v="23.5"/>
    <n v="901.13300000000004"/>
    <x v="2"/>
    <x v="0"/>
    <x v="3"/>
  </r>
  <r>
    <x v="0"/>
    <d v="2020-01-21T00:00:00"/>
    <x v="0"/>
    <n v="577.67999999999995"/>
    <m/>
    <n v="13575.48"/>
    <n v="11698.888000000001"/>
    <n v="20.251999999999999"/>
    <m/>
    <n v="23.5"/>
    <n v="1876.5920000000001"/>
    <x v="2"/>
    <x v="0"/>
    <x v="3"/>
  </r>
  <r>
    <x v="0"/>
    <d v="2020-01-21T00:00:00"/>
    <x v="0"/>
    <n v="1362.18"/>
    <m/>
    <n v="32011.23"/>
    <n v="27586.191999999999"/>
    <n v="20.251999999999999"/>
    <m/>
    <n v="23.5"/>
    <n v="4425.0379999999996"/>
    <x v="2"/>
    <x v="0"/>
    <x v="3"/>
  </r>
  <r>
    <x v="0"/>
    <d v="2020-01-21T00:00:00"/>
    <x v="0"/>
    <n v="1109.3399999999999"/>
    <m/>
    <n v="27178.83"/>
    <n v="22465.802"/>
    <n v="20.251999999999999"/>
    <m/>
    <n v="24.5"/>
    <n v="4713.0280000000002"/>
    <x v="2"/>
    <x v="0"/>
    <x v="3"/>
  </r>
  <r>
    <x v="0"/>
    <d v="2020-01-21T00:00:00"/>
    <x v="0"/>
    <n v="690.65"/>
    <m/>
    <n v="16230.28"/>
    <n v="13986.7"/>
    <n v="20.251999999999999"/>
    <m/>
    <n v="23.5"/>
    <n v="2243.58"/>
    <x v="2"/>
    <x v="0"/>
    <x v="3"/>
  </r>
  <r>
    <x v="0"/>
    <d v="2020-01-21T00:00:00"/>
    <x v="0"/>
    <n v="1365.72"/>
    <m/>
    <n v="32094.42"/>
    <n v="27657.882000000001"/>
    <n v="20.251999999999999"/>
    <m/>
    <n v="23.5"/>
    <n v="4436.5379999999996"/>
    <x v="2"/>
    <x v="0"/>
    <x v="3"/>
  </r>
  <r>
    <x v="0"/>
    <d v="2020-01-21T00:00:00"/>
    <x v="0"/>
    <n v="150.72999999999999"/>
    <m/>
    <n v="2939.24"/>
    <n v="3052.509"/>
    <n v="20.251999999999999"/>
    <m/>
    <n v="19.5"/>
    <n v="-113.26900000000001"/>
    <x v="2"/>
    <x v="0"/>
    <x v="3"/>
  </r>
  <r>
    <x v="0"/>
    <d v="2020-01-21T00:00:00"/>
    <x v="0"/>
    <n v="472.2"/>
    <m/>
    <n v="11096.7"/>
    <n v="9562.76"/>
    <n v="20.251999999999999"/>
    <m/>
    <n v="23.5"/>
    <n v="1533.94"/>
    <x v="2"/>
    <x v="0"/>
    <x v="3"/>
  </r>
  <r>
    <x v="0"/>
    <d v="2020-01-21T00:00:00"/>
    <x v="0"/>
    <n v="1352.1"/>
    <m/>
    <n v="31774.35"/>
    <n v="27382.057000000001"/>
    <n v="20.251999999999999"/>
    <m/>
    <n v="23.5"/>
    <n v="4392.2929999999997"/>
    <x v="2"/>
    <x v="0"/>
    <x v="3"/>
  </r>
  <r>
    <x v="0"/>
    <d v="2020-01-21T00:00:00"/>
    <x v="0"/>
    <n v="108.08"/>
    <m/>
    <n v="2539.88"/>
    <n v="2188.7820000000002"/>
    <n v="20.251999999999999"/>
    <m/>
    <n v="23.5"/>
    <n v="351.09800000000001"/>
    <x v="2"/>
    <x v="0"/>
    <x v="3"/>
  </r>
  <r>
    <x v="0"/>
    <d v="2020-01-21T00:00:00"/>
    <x v="0"/>
    <n v="789.62"/>
    <m/>
    <n v="18950.88"/>
    <n v="15990.991"/>
    <n v="20.251999999999999"/>
    <m/>
    <n v="24"/>
    <n v="2959.8890000000001"/>
    <x v="2"/>
    <x v="0"/>
    <x v="3"/>
  </r>
  <r>
    <x v="0"/>
    <d v="2020-01-21T00:00:00"/>
    <x v="0"/>
    <n v="1541.23"/>
    <m/>
    <n v="36989.519999999997"/>
    <n v="31212.223000000002"/>
    <n v="20.251999999999999"/>
    <m/>
    <n v="24"/>
    <n v="5777.2969999999996"/>
    <x v="2"/>
    <x v="0"/>
    <x v="3"/>
  </r>
  <r>
    <x v="0"/>
    <d v="2020-01-21T00:00:00"/>
    <x v="0"/>
    <n v="203.98"/>
    <m/>
    <n v="3977.61"/>
    <n v="4130.9009999999998"/>
    <n v="20.251999999999999"/>
    <m/>
    <n v="19.5"/>
    <n v="-153.291"/>
    <x v="2"/>
    <x v="0"/>
    <x v="3"/>
  </r>
  <r>
    <x v="0"/>
    <d v="2020-01-21T00:00:00"/>
    <x v="0"/>
    <n v="107.4"/>
    <m/>
    <n v="2523.9"/>
    <n v="2175.011"/>
    <n v="20.251999999999999"/>
    <m/>
    <n v="23.5"/>
    <n v="348.88900000000001"/>
    <x v="2"/>
    <x v="0"/>
    <x v="3"/>
  </r>
  <r>
    <x v="0"/>
    <d v="2020-01-21T00:00:00"/>
    <x v="0"/>
    <n v="171.67"/>
    <m/>
    <n v="4034.25"/>
    <n v="3476.5749999999998"/>
    <n v="20.251999999999999"/>
    <m/>
    <n v="23.5"/>
    <n v="557.67499999999995"/>
    <x v="2"/>
    <x v="0"/>
    <x v="3"/>
  </r>
  <r>
    <x v="0"/>
    <d v="2020-01-21T00:00:00"/>
    <x v="0"/>
    <n v="203.53"/>
    <m/>
    <n v="3968.84"/>
    <n v="4121.7879999999996"/>
    <n v="20.251999999999999"/>
    <m/>
    <n v="19.5"/>
    <n v="-152.94800000000001"/>
    <x v="2"/>
    <x v="0"/>
    <x v="3"/>
  </r>
  <r>
    <x v="0"/>
    <d v="2020-01-21T00:00:00"/>
    <x v="0"/>
    <n v="33.799999999999997"/>
    <m/>
    <n v="659.1"/>
    <n v="684.50099999999998"/>
    <n v="20.251999999999999"/>
    <m/>
    <n v="19.5"/>
    <n v="-25.401"/>
    <x v="2"/>
    <x v="0"/>
    <x v="3"/>
  </r>
  <r>
    <x v="0"/>
    <d v="2020-01-22T00:00:00"/>
    <x v="1"/>
    <n v="1798"/>
    <n v="15"/>
    <n v="62930"/>
    <n v="39881.953999999998"/>
    <n v="2658.797"/>
    <n v="119.86666666666666"/>
    <n v="35"/>
    <n v="23048.045999999998"/>
    <x v="2"/>
    <x v="0"/>
    <x v="3"/>
  </r>
  <r>
    <x v="0"/>
    <d v="2020-01-22T00:00:00"/>
    <x v="1"/>
    <n v="350"/>
    <n v="3"/>
    <n v="12600"/>
    <n v="7976.3909999999996"/>
    <n v="2658.797"/>
    <n v="116.66666666666667"/>
    <n v="36"/>
    <n v="4623.6090000000004"/>
    <x v="2"/>
    <x v="0"/>
    <x v="3"/>
  </r>
  <r>
    <x v="0"/>
    <d v="2020-01-22T00:00:00"/>
    <x v="1"/>
    <n v="630"/>
    <n v="6"/>
    <n v="22680"/>
    <n v="15952.781999999999"/>
    <n v="2658.797"/>
    <n v="105"/>
    <n v="36"/>
    <n v="6727.2179999999998"/>
    <x v="2"/>
    <x v="0"/>
    <x v="3"/>
  </r>
  <r>
    <x v="0"/>
    <d v="2020-01-22T00:00:00"/>
    <x v="1"/>
    <n v="200"/>
    <n v="2"/>
    <n v="7200"/>
    <n v="5317.5940000000001"/>
    <n v="2658.797"/>
    <n v="100"/>
    <n v="36"/>
    <n v="1882.4059999999999"/>
    <x v="2"/>
    <x v="0"/>
    <x v="3"/>
  </r>
  <r>
    <x v="0"/>
    <d v="2020-01-22T00:00:00"/>
    <x v="1"/>
    <n v="225"/>
    <n v="2"/>
    <n v="8100"/>
    <n v="5317.5940000000001"/>
    <n v="2658.797"/>
    <n v="112.5"/>
    <n v="36"/>
    <n v="2782.4059999999999"/>
    <x v="2"/>
    <x v="0"/>
    <x v="3"/>
  </r>
  <r>
    <x v="0"/>
    <d v="2020-01-22T00:00:00"/>
    <x v="1"/>
    <n v="100"/>
    <n v="1"/>
    <n v="3600"/>
    <n v="2658.797"/>
    <n v="2658.797"/>
    <n v="100"/>
    <n v="36"/>
    <n v="941.20299999999997"/>
    <x v="2"/>
    <x v="0"/>
    <x v="3"/>
  </r>
  <r>
    <x v="0"/>
    <d v="2020-01-22T00:00:00"/>
    <x v="1"/>
    <n v="2306"/>
    <n v="20"/>
    <n v="80710"/>
    <n v="53175.938999999998"/>
    <n v="2658.797"/>
    <n v="115.3"/>
    <n v="35"/>
    <n v="27534.061000000002"/>
    <x v="2"/>
    <x v="0"/>
    <x v="3"/>
  </r>
  <r>
    <x v="0"/>
    <d v="2020-01-22T00:00:00"/>
    <x v="1"/>
    <n v="112.4"/>
    <n v="1"/>
    <n v="3709.2"/>
    <n v="3143.759"/>
    <n v="3143.759"/>
    <n v="112.4"/>
    <n v="33"/>
    <n v="565.44100000000003"/>
    <x v="2"/>
    <x v="0"/>
    <x v="3"/>
  </r>
  <r>
    <x v="0"/>
    <d v="2020-01-22T00:00:00"/>
    <x v="1"/>
    <n v="1175"/>
    <n v="13"/>
    <n v="45825"/>
    <n v="29960.887999999999"/>
    <n v="2304.6840000000002"/>
    <n v="90.384615384615387"/>
    <n v="39"/>
    <n v="15864.111999999999"/>
    <x v="2"/>
    <x v="0"/>
    <x v="3"/>
  </r>
  <r>
    <x v="0"/>
    <d v="2020-01-22T00:00:00"/>
    <x v="1"/>
    <n v="307"/>
    <n v="3"/>
    <n v="10898.5"/>
    <n v="6914.0510000000004"/>
    <n v="2304.6840000000002"/>
    <n v="102.33333333333333"/>
    <n v="35.5"/>
    <n v="3984.4490000000001"/>
    <x v="2"/>
    <x v="0"/>
    <x v="3"/>
  </r>
  <r>
    <x v="0"/>
    <d v="2020-01-22T00:00:00"/>
    <x v="1"/>
    <n v="89"/>
    <n v="1"/>
    <n v="3159.5"/>
    <n v="2304.6840000000002"/>
    <n v="2304.6840000000002"/>
    <n v="89"/>
    <n v="35.5"/>
    <n v="854.81600000000003"/>
    <x v="2"/>
    <x v="0"/>
    <x v="3"/>
  </r>
  <r>
    <x v="0"/>
    <d v="2020-01-22T00:00:00"/>
    <x v="1"/>
    <n v="100"/>
    <n v="1"/>
    <n v="3600"/>
    <n v="2304.6840000000002"/>
    <n v="2304.6840000000002"/>
    <n v="100"/>
    <n v="36"/>
    <n v="1295.316"/>
    <x v="2"/>
    <x v="0"/>
    <x v="3"/>
  </r>
  <r>
    <x v="0"/>
    <d v="2020-01-22T00:00:00"/>
    <x v="1"/>
    <n v="24.5"/>
    <n v="1"/>
    <n v="1314"/>
    <n v="1277.2909999999999"/>
    <n v="1277.2909999999999"/>
    <n v="24.5"/>
    <n v="53.6327"/>
    <n v="36.709000000000003"/>
    <x v="2"/>
    <x v="0"/>
    <x v="3"/>
  </r>
  <r>
    <x v="0"/>
    <d v="2020-01-22T00:00:00"/>
    <x v="1"/>
    <n v="215"/>
    <n v="2"/>
    <n v="8385"/>
    <n v="4389.8890000000001"/>
    <n v="2194.944"/>
    <n v="107.5"/>
    <n v="39"/>
    <n v="3995.1109999999999"/>
    <x v="2"/>
    <x v="0"/>
    <x v="3"/>
  </r>
  <r>
    <x v="0"/>
    <d v="2020-01-22T00:00:00"/>
    <x v="1"/>
    <n v="98"/>
    <n v="1"/>
    <n v="3234"/>
    <n v="2194.944"/>
    <n v="2194.944"/>
    <n v="98"/>
    <n v="33"/>
    <n v="1039.056"/>
    <x v="2"/>
    <x v="0"/>
    <x v="3"/>
  </r>
  <r>
    <x v="0"/>
    <d v="2020-01-22T00:00:00"/>
    <x v="1"/>
    <n v="180"/>
    <n v="2"/>
    <n v="6480"/>
    <n v="5317.5940000000001"/>
    <n v="2658.797"/>
    <n v="90"/>
    <n v="36"/>
    <n v="1162.4059999999999"/>
    <x v="2"/>
    <x v="0"/>
    <x v="3"/>
  </r>
  <r>
    <x v="0"/>
    <d v="2020-01-22T00:00:00"/>
    <x v="1"/>
    <n v="109"/>
    <n v="1"/>
    <n v="3924"/>
    <n v="2658.797"/>
    <n v="2658.797"/>
    <n v="109"/>
    <n v="36"/>
    <n v="1265.203"/>
    <x v="2"/>
    <x v="0"/>
    <x v="3"/>
  </r>
  <r>
    <x v="0"/>
    <d v="2020-01-22T00:00:00"/>
    <x v="1"/>
    <n v="210"/>
    <n v="2"/>
    <n v="7560"/>
    <n v="5317.5940000000001"/>
    <n v="2658.797"/>
    <n v="105"/>
    <n v="36"/>
    <n v="2242.4059999999999"/>
    <x v="2"/>
    <x v="0"/>
    <x v="3"/>
  </r>
  <r>
    <x v="0"/>
    <d v="2020-01-22T00:00:00"/>
    <x v="1"/>
    <n v="365"/>
    <n v="3"/>
    <n v="13140"/>
    <n v="7976.3909999999996"/>
    <n v="2658.797"/>
    <n v="121.66666666666667"/>
    <n v="36"/>
    <n v="5163.6090000000004"/>
    <x v="2"/>
    <x v="0"/>
    <x v="3"/>
  </r>
  <r>
    <x v="0"/>
    <d v="2020-01-22T00:00:00"/>
    <x v="1"/>
    <n v="420"/>
    <n v="4"/>
    <n v="15120"/>
    <n v="10635.188"/>
    <n v="2658.797"/>
    <n v="105"/>
    <n v="36"/>
    <n v="4484.8119999999999"/>
    <x v="2"/>
    <x v="0"/>
    <x v="3"/>
  </r>
  <r>
    <x v="0"/>
    <d v="2020-01-22T00:00:00"/>
    <x v="1"/>
    <n v="30.2"/>
    <n v="1"/>
    <n v="1519.2"/>
    <n v="1541.971"/>
    <n v="1541.971"/>
    <n v="30.2"/>
    <n v="50.304600000000001"/>
    <n v="-22.771000000000001"/>
    <x v="2"/>
    <x v="0"/>
    <x v="3"/>
  </r>
  <r>
    <x v="0"/>
    <d v="2020-01-22T00:00:00"/>
    <x v="1"/>
    <n v="260"/>
    <n v="2"/>
    <n v="9230"/>
    <n v="5317.5940000000001"/>
    <n v="2658.797"/>
    <n v="130"/>
    <n v="35.5"/>
    <n v="3912.4059999999999"/>
    <x v="2"/>
    <x v="0"/>
    <x v="3"/>
  </r>
  <r>
    <x v="1"/>
    <d v="2020-01-22T00:00:00"/>
    <x v="1"/>
    <n v="-260"/>
    <n v="-2"/>
    <n v="-18460"/>
    <n v="-5317.5940000000001"/>
    <n v="-2658.797"/>
    <n v="130"/>
    <n v="71"/>
    <n v="-13142.406000000001"/>
    <x v="2"/>
    <x v="0"/>
    <x v="3"/>
  </r>
  <r>
    <x v="0"/>
    <d v="2020-01-22T00:00:00"/>
    <x v="1"/>
    <n v="120"/>
    <n v="1"/>
    <n v="4320"/>
    <n v="2658.797"/>
    <n v="2658.797"/>
    <n v="120"/>
    <n v="36"/>
    <n v="1661.203"/>
    <x v="2"/>
    <x v="0"/>
    <x v="3"/>
  </r>
  <r>
    <x v="0"/>
    <d v="2020-01-22T00:00:00"/>
    <x v="1"/>
    <n v="254"/>
    <n v="2"/>
    <n v="9144"/>
    <n v="5317.5940000000001"/>
    <n v="2658.797"/>
    <n v="127"/>
    <n v="36"/>
    <n v="3826.4059999999999"/>
    <x v="2"/>
    <x v="0"/>
    <x v="3"/>
  </r>
  <r>
    <x v="0"/>
    <d v="2020-01-22T00:00:00"/>
    <x v="1"/>
    <n v="1431"/>
    <n v="12"/>
    <n v="51516"/>
    <n v="31905.563999999998"/>
    <n v="2658.797"/>
    <n v="119.25"/>
    <n v="36"/>
    <n v="19610.436000000002"/>
    <x v="2"/>
    <x v="0"/>
    <x v="3"/>
  </r>
  <r>
    <x v="0"/>
    <d v="2020-01-22T00:00:00"/>
    <x v="1"/>
    <n v="116"/>
    <n v="1"/>
    <n v="4176"/>
    <n v="2658.797"/>
    <n v="2658.797"/>
    <n v="116"/>
    <n v="36"/>
    <n v="1517.203"/>
    <x v="2"/>
    <x v="0"/>
    <x v="3"/>
  </r>
  <r>
    <x v="0"/>
    <d v="2020-01-22T00:00:00"/>
    <x v="1"/>
    <n v="378"/>
    <n v="3"/>
    <n v="13608"/>
    <n v="7976.3909999999996"/>
    <n v="2658.797"/>
    <n v="126"/>
    <n v="36"/>
    <n v="5631.6090000000004"/>
    <x v="2"/>
    <x v="0"/>
    <x v="3"/>
  </r>
  <r>
    <x v="0"/>
    <d v="2020-01-22T00:00:00"/>
    <x v="1"/>
    <n v="332"/>
    <n v="3"/>
    <n v="11952"/>
    <n v="7976.3909999999996"/>
    <n v="2658.797"/>
    <n v="110.66666666666667"/>
    <n v="36"/>
    <n v="3975.6089999999999"/>
    <x v="2"/>
    <x v="0"/>
    <x v="3"/>
  </r>
  <r>
    <x v="0"/>
    <d v="2020-01-22T00:00:00"/>
    <x v="1"/>
    <n v="260"/>
    <n v="2"/>
    <n v="18460"/>
    <n v="5317.5940000000001"/>
    <n v="2658.797"/>
    <n v="130"/>
    <n v="71"/>
    <n v="13142.406000000001"/>
    <x v="2"/>
    <x v="0"/>
    <x v="3"/>
  </r>
  <r>
    <x v="0"/>
    <d v="2020-01-22T00:00:00"/>
    <x v="1"/>
    <n v="125"/>
    <n v="1"/>
    <n v="4500"/>
    <n v="2658.797"/>
    <n v="2658.797"/>
    <n v="125"/>
    <n v="36"/>
    <n v="1841.203"/>
    <x v="2"/>
    <x v="0"/>
    <x v="3"/>
  </r>
  <r>
    <x v="0"/>
    <d v="2020-01-22T00:00:00"/>
    <x v="1"/>
    <n v="183"/>
    <n v="2"/>
    <n v="6496.5"/>
    <n v="4609.3670000000002"/>
    <n v="2304.6840000000002"/>
    <n v="91.5"/>
    <n v="35.5"/>
    <n v="1887.133"/>
    <x v="2"/>
    <x v="0"/>
    <x v="3"/>
  </r>
  <r>
    <x v="0"/>
    <d v="2020-01-22T00:00:00"/>
    <x v="1"/>
    <n v="197.8"/>
    <n v="2"/>
    <n v="7120.8"/>
    <n v="5668.8509999999997"/>
    <n v="2834.4250000000002"/>
    <n v="98.9"/>
    <n v="36"/>
    <n v="1451.9490000000001"/>
    <x v="2"/>
    <x v="0"/>
    <x v="3"/>
  </r>
  <r>
    <x v="0"/>
    <d v="2020-01-22T00:00:00"/>
    <x v="1"/>
    <n v="489.8"/>
    <n v="3"/>
    <n v="9306.2000000000007"/>
    <n v="9772.94"/>
    <n v="3257.6469999999999"/>
    <n v="163.26666666666668"/>
    <n v="19"/>
    <n v="-466.74"/>
    <x v="2"/>
    <x v="0"/>
    <x v="3"/>
  </r>
  <r>
    <x v="0"/>
    <d v="2020-01-22T00:00:00"/>
    <x v="1"/>
    <n v="108.2"/>
    <n v="1"/>
    <n v="3949.3"/>
    <n v="3257.6469999999999"/>
    <n v="3257.6469999999999"/>
    <n v="108.2"/>
    <n v="36.5"/>
    <n v="691.65300000000002"/>
    <x v="2"/>
    <x v="0"/>
    <x v="3"/>
  </r>
  <r>
    <x v="0"/>
    <d v="2020-01-22T00:00:00"/>
    <x v="1"/>
    <n v="105"/>
    <n v="1"/>
    <n v="3780"/>
    <n v="2834.4250000000002"/>
    <n v="2834.4250000000002"/>
    <n v="105"/>
    <n v="36"/>
    <n v="945.57500000000005"/>
    <x v="2"/>
    <x v="0"/>
    <x v="3"/>
  </r>
  <r>
    <x v="0"/>
    <d v="2020-01-22T00:00:00"/>
    <x v="1"/>
    <n v="126.4"/>
    <n v="1"/>
    <n v="4487.2"/>
    <n v="2834.4250000000002"/>
    <n v="2834.4250000000002"/>
    <n v="126.4"/>
    <n v="35.5"/>
    <n v="1652.7750000000001"/>
    <x v="2"/>
    <x v="0"/>
    <x v="3"/>
  </r>
  <r>
    <x v="0"/>
    <d v="2020-01-22T00:00:00"/>
    <x v="1"/>
    <n v="132.80000000000001"/>
    <n v="1"/>
    <n v="4847.2"/>
    <n v="2834.4250000000002"/>
    <n v="2834.4250000000002"/>
    <n v="132.80000000000001"/>
    <n v="36.5"/>
    <n v="2012.7750000000001"/>
    <x v="2"/>
    <x v="0"/>
    <x v="3"/>
  </r>
  <r>
    <x v="0"/>
    <d v="2020-01-22T00:00:00"/>
    <x v="1"/>
    <n v="1253.2"/>
    <n v="10"/>
    <n v="45115.199999999997"/>
    <n v="28344.254000000001"/>
    <n v="2834.4250000000002"/>
    <n v="125.32000000000001"/>
    <n v="36"/>
    <n v="16770.946"/>
    <x v="2"/>
    <x v="0"/>
    <x v="3"/>
  </r>
  <r>
    <x v="0"/>
    <d v="2020-01-22T00:00:00"/>
    <x v="1"/>
    <n v="121.2"/>
    <n v="1"/>
    <n v="4423.8"/>
    <n v="3257.6469999999999"/>
    <n v="3257.6469999999999"/>
    <n v="121.2"/>
    <n v="36.5"/>
    <n v="1166.153"/>
    <x v="2"/>
    <x v="0"/>
    <x v="3"/>
  </r>
  <r>
    <x v="0"/>
    <d v="2020-01-22T00:00:00"/>
    <x v="1"/>
    <n v="878"/>
    <n v="7"/>
    <n v="30730"/>
    <n v="17840.331999999999"/>
    <n v="2548.6190000000001"/>
    <n v="125.42857142857143"/>
    <n v="35"/>
    <n v="12889.668"/>
    <x v="2"/>
    <x v="0"/>
    <x v="3"/>
  </r>
  <r>
    <x v="0"/>
    <d v="2020-01-22T00:00:00"/>
    <x v="1"/>
    <n v="208"/>
    <n v="2"/>
    <n v="7488"/>
    <n v="5097.2380000000003"/>
    <n v="2548.6190000000001"/>
    <n v="104"/>
    <n v="36"/>
    <n v="2390.7620000000002"/>
    <x v="2"/>
    <x v="0"/>
    <x v="3"/>
  </r>
  <r>
    <x v="0"/>
    <d v="2020-01-22T00:00:00"/>
    <x v="1"/>
    <n v="102.5"/>
    <n v="1"/>
    <n v="3895"/>
    <n v="2656.6640000000002"/>
    <n v="2656.6640000000002"/>
    <n v="102.5"/>
    <n v="38"/>
    <n v="1238.336"/>
    <x v="2"/>
    <x v="0"/>
    <x v="3"/>
  </r>
  <r>
    <x v="0"/>
    <d v="2020-01-22T00:00:00"/>
    <x v="1"/>
    <n v="295"/>
    <n v="3"/>
    <n v="10472.5"/>
    <n v="9281.3349999999991"/>
    <n v="3093.7779999999998"/>
    <n v="98.333333333333329"/>
    <n v="35.5"/>
    <n v="1191.165"/>
    <x v="2"/>
    <x v="0"/>
    <x v="3"/>
  </r>
  <r>
    <x v="0"/>
    <d v="2020-01-22T00:00:00"/>
    <x v="1"/>
    <n v="489.8"/>
    <n v="3"/>
    <n v="9306.2000000000007"/>
    <n v="8486.9060000000009"/>
    <n v="2828.9690000000001"/>
    <n v="163.26666666666668"/>
    <n v="19"/>
    <n v="819.29399999999998"/>
    <x v="2"/>
    <x v="0"/>
    <x v="3"/>
  </r>
  <r>
    <x v="0"/>
    <d v="2020-01-22T00:00:00"/>
    <x v="1"/>
    <n v="593"/>
    <n v="7"/>
    <n v="22534"/>
    <n v="21656.447"/>
    <n v="3093.7779999999998"/>
    <n v="84.714285714285708"/>
    <n v="38"/>
    <n v="877.553"/>
    <x v="2"/>
    <x v="0"/>
    <x v="3"/>
  </r>
  <r>
    <x v="0"/>
    <d v="2020-01-22T00:00:00"/>
    <x v="1"/>
    <n v="416"/>
    <n v="4"/>
    <n v="14768"/>
    <n v="12375.112999999999"/>
    <n v="3093.7779999999998"/>
    <n v="104"/>
    <n v="35.5"/>
    <n v="2392.8870000000002"/>
    <x v="2"/>
    <x v="0"/>
    <x v="3"/>
  </r>
  <r>
    <x v="0"/>
    <d v="2020-01-22T00:00:00"/>
    <x v="1"/>
    <n v="137.6"/>
    <n v="1"/>
    <n v="4884.8"/>
    <n v="2834.4250000000002"/>
    <n v="2834.4250000000002"/>
    <n v="137.6"/>
    <n v="35.5"/>
    <n v="2050.375"/>
    <x v="2"/>
    <x v="0"/>
    <x v="3"/>
  </r>
  <r>
    <x v="0"/>
    <d v="2020-01-22T00:00:00"/>
    <x v="1"/>
    <n v="102.5"/>
    <n v="1"/>
    <n v="3382.5"/>
    <n v="2304.6840000000002"/>
    <n v="2304.6840000000002"/>
    <n v="102.5"/>
    <n v="33"/>
    <n v="1077.816"/>
    <x v="2"/>
    <x v="0"/>
    <x v="3"/>
  </r>
  <r>
    <x v="0"/>
    <d v="2020-01-22T00:00:00"/>
    <x v="1"/>
    <n v="287"/>
    <n v="3"/>
    <n v="10906"/>
    <n v="6914.0510000000004"/>
    <n v="2304.6840000000002"/>
    <n v="95.666666666666671"/>
    <n v="38"/>
    <n v="3991.9490000000001"/>
    <x v="2"/>
    <x v="0"/>
    <x v="3"/>
  </r>
  <r>
    <x v="0"/>
    <d v="2020-01-22T00:00:00"/>
    <x v="1"/>
    <n v="103"/>
    <n v="1"/>
    <n v="3656.5"/>
    <n v="2304.6840000000002"/>
    <n v="2304.6840000000002"/>
    <n v="103"/>
    <n v="35.5"/>
    <n v="1351.816"/>
    <x v="2"/>
    <x v="0"/>
    <x v="3"/>
  </r>
  <r>
    <x v="0"/>
    <d v="2020-01-22T00:00:00"/>
    <x v="1"/>
    <n v="1098"/>
    <n v="10"/>
    <n v="38979"/>
    <n v="23046.837"/>
    <n v="2304.6840000000002"/>
    <n v="109.8"/>
    <n v="35.5"/>
    <n v="15932.163"/>
    <x v="2"/>
    <x v="0"/>
    <x v="3"/>
  </r>
  <r>
    <x v="0"/>
    <d v="2020-01-22T00:00:00"/>
    <x v="1"/>
    <n v="881"/>
    <n v="8"/>
    <n v="31275.5"/>
    <n v="18437.469000000001"/>
    <n v="2304.6840000000002"/>
    <n v="110.125"/>
    <n v="35.5"/>
    <n v="12838.031000000001"/>
    <x v="2"/>
    <x v="0"/>
    <x v="3"/>
  </r>
  <r>
    <x v="0"/>
    <d v="2020-01-22T00:00:00"/>
    <x v="1"/>
    <n v="196"/>
    <n v="2"/>
    <n v="6958"/>
    <n v="4609.3670000000002"/>
    <n v="2304.6840000000002"/>
    <n v="98"/>
    <n v="35.5"/>
    <n v="2348.6329999999998"/>
    <x v="2"/>
    <x v="0"/>
    <x v="3"/>
  </r>
  <r>
    <x v="0"/>
    <d v="2020-01-22T00:00:00"/>
    <x v="1"/>
    <n v="379"/>
    <n v="4"/>
    <n v="13454.5"/>
    <n v="9218.7350000000006"/>
    <n v="2304.6840000000002"/>
    <n v="94.75"/>
    <n v="35.5"/>
    <n v="4235.7650000000003"/>
    <x v="2"/>
    <x v="0"/>
    <x v="3"/>
  </r>
  <r>
    <x v="0"/>
    <d v="2020-01-22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2T00:00:00"/>
    <x v="1"/>
    <n v="327.2"/>
    <n v="4"/>
    <n v="12433.6"/>
    <n v="11337.701999999999"/>
    <n v="2834.4250000000002"/>
    <n v="81.8"/>
    <n v="38"/>
    <n v="1095.8979999999999"/>
    <x v="2"/>
    <x v="0"/>
    <x v="3"/>
  </r>
  <r>
    <x v="0"/>
    <d v="2020-01-22T00:00:00"/>
    <x v="1"/>
    <n v="121"/>
    <n v="1"/>
    <n v="4295.5"/>
    <n v="2834.4250000000002"/>
    <n v="2834.4250000000002"/>
    <n v="121"/>
    <n v="35.5"/>
    <n v="1461.075"/>
    <x v="2"/>
    <x v="0"/>
    <x v="3"/>
  </r>
  <r>
    <x v="0"/>
    <d v="2020-01-22T00:00:00"/>
    <x v="1"/>
    <n v="268.39999999999998"/>
    <n v="2"/>
    <n v="9528.2000000000007"/>
    <n v="5668.8509999999997"/>
    <n v="2834.4250000000002"/>
    <n v="134.19999999999999"/>
    <n v="35.5"/>
    <n v="3859.3490000000002"/>
    <x v="2"/>
    <x v="0"/>
    <x v="3"/>
  </r>
  <r>
    <x v="0"/>
    <d v="2020-01-22T00:00:00"/>
    <x v="1"/>
    <n v="187.8"/>
    <n v="2"/>
    <n v="7136.4"/>
    <n v="5668.8509999999997"/>
    <n v="2834.4250000000002"/>
    <n v="93.9"/>
    <n v="38"/>
    <n v="1467.549"/>
    <x v="2"/>
    <x v="0"/>
    <x v="3"/>
  </r>
  <r>
    <x v="0"/>
    <d v="2020-01-22T00:00:00"/>
    <x v="1"/>
    <n v="118"/>
    <n v="1"/>
    <n v="4189"/>
    <n v="2304.6840000000002"/>
    <n v="2304.6840000000002"/>
    <n v="118"/>
    <n v="35.5"/>
    <n v="1884.316"/>
    <x v="2"/>
    <x v="0"/>
    <x v="3"/>
  </r>
  <r>
    <x v="0"/>
    <d v="2020-01-22T00:00:00"/>
    <x v="1"/>
    <n v="111.5"/>
    <n v="1"/>
    <n v="3679.5"/>
    <n v="2304.6840000000002"/>
    <n v="2304.6840000000002"/>
    <n v="111.5"/>
    <n v="33"/>
    <n v="1374.816"/>
    <x v="2"/>
    <x v="0"/>
    <x v="3"/>
  </r>
  <r>
    <x v="0"/>
    <d v="2020-01-22T00:00:00"/>
    <x v="1"/>
    <n v="14025"/>
    <n v="108"/>
    <n v="490875"/>
    <n v="268903.64799999999"/>
    <n v="2489.8490000000002"/>
    <n v="129.86111111111111"/>
    <n v="35"/>
    <n v="221971.35200000001"/>
    <x v="2"/>
    <x v="0"/>
    <x v="3"/>
  </r>
  <r>
    <x v="0"/>
    <d v="2020-01-23T00:00:00"/>
    <x v="1"/>
    <n v="9105"/>
    <n v="1"/>
    <n v="4552.5"/>
    <n v="2489.8490000000002"/>
    <n v="2489.8490000000002"/>
    <n v="9105"/>
    <n v="0.5"/>
    <n v="2062.6509999999998"/>
    <x v="2"/>
    <x v="0"/>
    <x v="3"/>
  </r>
  <r>
    <x v="0"/>
    <d v="2020-01-23T00:00:00"/>
    <x v="1"/>
    <n v="9105"/>
    <n v="69"/>
    <n v="314122.5"/>
    <n v="189271.261"/>
    <n v="2743.0619999999999"/>
    <n v="131.95652173913044"/>
    <n v="34.5"/>
    <n v="124851.239"/>
    <x v="2"/>
    <x v="0"/>
    <x v="3"/>
  </r>
  <r>
    <x v="0"/>
    <d v="2020-01-23T00:00:00"/>
    <x v="1"/>
    <n v="13540"/>
    <n v="53"/>
    <n v="232562.03700000001"/>
    <n v="131961.97500000001"/>
    <n v="2489.8490000000002"/>
    <n v="255.47169811320754"/>
    <n v="17.175899999999999"/>
    <n v="100600.06200000001"/>
    <x v="2"/>
    <x v="0"/>
    <x v="3"/>
  </r>
  <r>
    <x v="0"/>
    <d v="2020-01-23T00:00:00"/>
    <x v="1"/>
    <n v="13540"/>
    <n v="55"/>
    <n v="241337.96299999999"/>
    <n v="111878.186"/>
    <n v="2034.1489999999999"/>
    <n v="246.18181818181819"/>
    <n v="17.824100000000001"/>
    <n v="129459.777"/>
    <x v="2"/>
    <x v="0"/>
    <x v="3"/>
  </r>
  <r>
    <x v="0"/>
    <d v="2020-01-23T00:00:00"/>
    <x v="1"/>
    <n v="480"/>
    <n v="5"/>
    <n v="18720"/>
    <n v="10170.744000000001"/>
    <n v="2034.1489999999999"/>
    <n v="96"/>
    <n v="39"/>
    <n v="8549.2559999999994"/>
    <x v="2"/>
    <x v="0"/>
    <x v="3"/>
  </r>
  <r>
    <x v="0"/>
    <d v="2020-01-23T00:00:00"/>
    <x v="1"/>
    <n v="14155"/>
    <n v="78"/>
    <n v="368030"/>
    <n v="213958.81700000001"/>
    <n v="2743.0619999999999"/>
    <n v="181.47435897435898"/>
    <n v="26"/>
    <n v="154071.18299999999"/>
    <x v="2"/>
    <x v="0"/>
    <x v="3"/>
  </r>
  <r>
    <x v="0"/>
    <d v="2020-01-23T00:00:00"/>
    <x v="1"/>
    <n v="2035"/>
    <n v="17"/>
    <n v="74277.5"/>
    <n v="55379.991999999998"/>
    <n v="3257.6469999999999"/>
    <n v="119.70588235294117"/>
    <n v="36.5"/>
    <n v="18897.508000000002"/>
    <x v="2"/>
    <x v="0"/>
    <x v="3"/>
  </r>
  <r>
    <x v="0"/>
    <d v="2020-01-23T00:00:00"/>
    <x v="1"/>
    <n v="543"/>
    <n v="4"/>
    <n v="19276.5"/>
    <n v="10194.475"/>
    <n v="2548.6190000000001"/>
    <n v="135.75"/>
    <n v="35.5"/>
    <n v="9082.0249999999996"/>
    <x v="2"/>
    <x v="0"/>
    <x v="3"/>
  </r>
  <r>
    <x v="0"/>
    <d v="2020-01-23T00:00:00"/>
    <x v="1"/>
    <n v="6850"/>
    <n v="15"/>
    <n v="59937.5"/>
    <n v="42516.381000000001"/>
    <n v="2834.4250000000002"/>
    <n v="456.66666666666669"/>
    <n v="8.75"/>
    <n v="17421.118999999999"/>
    <x v="2"/>
    <x v="0"/>
    <x v="3"/>
  </r>
  <r>
    <x v="0"/>
    <d v="2020-01-23T00:00:00"/>
    <x v="1"/>
    <n v="14155"/>
    <n v="30"/>
    <n v="141550"/>
    <n v="86090.567999999999"/>
    <n v="2869.6860000000001"/>
    <n v="471.83333333333331"/>
    <n v="10"/>
    <n v="55459.432000000001"/>
    <x v="2"/>
    <x v="0"/>
    <x v="3"/>
  </r>
  <r>
    <x v="0"/>
    <d v="2020-01-23T00:00:00"/>
    <x v="1"/>
    <n v="6850"/>
    <n v="45"/>
    <n v="179812.5"/>
    <n v="134339.459"/>
    <n v="2985.3209999999999"/>
    <n v="152.22222222222223"/>
    <n v="26.25"/>
    <n v="45473.040999999997"/>
    <x v="2"/>
    <x v="0"/>
    <x v="3"/>
  </r>
  <r>
    <x v="0"/>
    <d v="2020-01-24T00:00:00"/>
    <x v="1"/>
    <n v="110"/>
    <n v="1"/>
    <n v="3850"/>
    <n v="2304.6840000000002"/>
    <n v="2304.6840000000002"/>
    <n v="110"/>
    <n v="35"/>
    <n v="1545.316"/>
    <x v="2"/>
    <x v="0"/>
    <x v="3"/>
  </r>
  <r>
    <x v="0"/>
    <d v="2020-01-25T00:00:00"/>
    <x v="0"/>
    <n v="142.1"/>
    <m/>
    <n v="3339.35"/>
    <n v="2598.607"/>
    <n v="18.286999999999999"/>
    <m/>
    <n v="23.5"/>
    <n v="740.74300000000005"/>
    <x v="2"/>
    <x v="0"/>
    <x v="3"/>
  </r>
  <r>
    <x v="0"/>
    <d v="2020-01-25T00:00:00"/>
    <x v="1"/>
    <n v="1230.5999999999999"/>
    <n v="10"/>
    <n v="43071"/>
    <n v="26587.97"/>
    <n v="2658.797"/>
    <n v="123.05999999999999"/>
    <n v="35"/>
    <n v="16483.03"/>
    <x v="2"/>
    <x v="0"/>
    <x v="3"/>
  </r>
  <r>
    <x v="0"/>
    <d v="2020-01-25T00:00:00"/>
    <x v="0"/>
    <n v="458.59"/>
    <m/>
    <n v="11694.05"/>
    <n v="8386.3130000000001"/>
    <n v="18.286999999999999"/>
    <m/>
    <n v="25.5"/>
    <n v="3307.7370000000001"/>
    <x v="2"/>
    <x v="0"/>
    <x v="3"/>
  </r>
  <r>
    <x v="0"/>
    <d v="2020-01-25T00:00:00"/>
    <x v="1"/>
    <n v="488.4"/>
    <n v="4"/>
    <n v="17094"/>
    <n v="10635.188"/>
    <n v="2658.797"/>
    <n v="122.1"/>
    <n v="35"/>
    <n v="6458.8119999999999"/>
    <x v="2"/>
    <x v="0"/>
    <x v="3"/>
  </r>
  <r>
    <x v="0"/>
    <d v="2020-01-25T00:00:00"/>
    <x v="0"/>
    <n v="69.22"/>
    <m/>
    <n v="1765.11"/>
    <n v="1265.838"/>
    <n v="18.286999999999999"/>
    <m/>
    <n v="25.5"/>
    <n v="499.27199999999999"/>
    <x v="2"/>
    <x v="0"/>
    <x v="3"/>
  </r>
  <r>
    <x v="0"/>
    <d v="2020-01-25T00:00:00"/>
    <x v="1"/>
    <n v="1481.8"/>
    <n v="15"/>
    <n v="56308.4"/>
    <n v="39881.953999999998"/>
    <n v="2658.797"/>
    <n v="98.786666666666662"/>
    <n v="38"/>
    <n v="16426.446"/>
    <x v="2"/>
    <x v="0"/>
    <x v="3"/>
  </r>
  <r>
    <x v="0"/>
    <d v="2020-01-25T00:00:00"/>
    <x v="0"/>
    <n v="3281.38"/>
    <m/>
    <n v="83675.19"/>
    <n v="60007.154000000002"/>
    <n v="18.286999999999999"/>
    <m/>
    <n v="25.5"/>
    <n v="23668.036"/>
    <x v="2"/>
    <x v="0"/>
    <x v="3"/>
  </r>
  <r>
    <x v="0"/>
    <d v="2020-01-25T00:00:00"/>
    <x v="1"/>
    <n v="137.6"/>
    <n v="1"/>
    <n v="4816"/>
    <n v="2658.797"/>
    <n v="2658.797"/>
    <n v="137.6"/>
    <n v="35"/>
    <n v="2157.203"/>
    <x v="2"/>
    <x v="0"/>
    <x v="3"/>
  </r>
  <r>
    <x v="0"/>
    <d v="2020-01-25T00:00:00"/>
    <x v="0"/>
    <n v="182.45"/>
    <m/>
    <n v="4652.4799999999996"/>
    <n v="3336.4940000000001"/>
    <n v="18.286999999999999"/>
    <m/>
    <n v="25.5"/>
    <n v="1315.9860000000001"/>
    <x v="2"/>
    <x v="0"/>
    <x v="3"/>
  </r>
  <r>
    <x v="0"/>
    <d v="2020-01-25T00:00:00"/>
    <x v="1"/>
    <n v="377.6"/>
    <n v="3"/>
    <n v="13216"/>
    <n v="7976.3909999999996"/>
    <n v="2658.797"/>
    <n v="125.86666666666667"/>
    <n v="35"/>
    <n v="5239.6090000000004"/>
    <x v="2"/>
    <x v="0"/>
    <x v="3"/>
  </r>
  <r>
    <x v="0"/>
    <d v="2020-01-25T00:00:00"/>
    <x v="0"/>
    <n v="552.6"/>
    <m/>
    <n v="14091.3"/>
    <n v="10105.49"/>
    <n v="18.286999999999999"/>
    <m/>
    <n v="25.5"/>
    <n v="3985.81"/>
    <x v="2"/>
    <x v="0"/>
    <x v="3"/>
  </r>
  <r>
    <x v="0"/>
    <d v="2020-01-25T00:00:00"/>
    <x v="1"/>
    <n v="124.2"/>
    <n v="1"/>
    <n v="4347"/>
    <n v="2658.797"/>
    <n v="2658.797"/>
    <n v="124.2"/>
    <n v="35"/>
    <n v="1688.203"/>
    <x v="2"/>
    <x v="0"/>
    <x v="3"/>
  </r>
  <r>
    <x v="0"/>
    <d v="2020-01-25T00:00:00"/>
    <x v="0"/>
    <n v="224.59"/>
    <m/>
    <n v="5727.05"/>
    <n v="4107.116"/>
    <n v="18.286999999999999"/>
    <m/>
    <n v="25.5"/>
    <n v="1619.934"/>
    <x v="2"/>
    <x v="0"/>
    <x v="3"/>
  </r>
  <r>
    <x v="0"/>
    <d v="2020-01-25T00:00:00"/>
    <x v="1"/>
    <n v="107.6"/>
    <n v="1"/>
    <n v="3766"/>
    <n v="2658.797"/>
    <n v="2658.797"/>
    <n v="107.6"/>
    <n v="35"/>
    <n v="1107.203"/>
    <x v="2"/>
    <x v="0"/>
    <x v="3"/>
  </r>
  <r>
    <x v="0"/>
    <d v="2020-01-25T00:00:00"/>
    <x v="0"/>
    <n v="493.89"/>
    <m/>
    <n v="12594.2"/>
    <n v="9031.85"/>
    <n v="18.286999999999999"/>
    <m/>
    <n v="25.5"/>
    <n v="3562.35"/>
    <x v="2"/>
    <x v="0"/>
    <x v="3"/>
  </r>
  <r>
    <x v="0"/>
    <d v="2020-01-25T00:00:00"/>
    <x v="1"/>
    <n v="202.4"/>
    <n v="2"/>
    <n v="7691.2"/>
    <n v="5317.5940000000001"/>
    <n v="2658.797"/>
    <n v="101.2"/>
    <n v="38"/>
    <n v="2373.6060000000002"/>
    <x v="2"/>
    <x v="0"/>
    <x v="3"/>
  </r>
  <r>
    <x v="0"/>
    <d v="2020-01-25T00:00:00"/>
    <x v="0"/>
    <n v="22.05"/>
    <m/>
    <n v="341.78"/>
    <n v="403.23200000000003"/>
    <n v="18.286999999999999"/>
    <m/>
    <n v="15.5002"/>
    <n v="-61.451999999999998"/>
    <x v="2"/>
    <x v="0"/>
    <x v="3"/>
  </r>
  <r>
    <x v="0"/>
    <d v="2020-01-25T00:00:00"/>
    <x v="1"/>
    <n v="286.60000000000002"/>
    <n v="2"/>
    <n v="10031"/>
    <n v="5317.5940000000001"/>
    <n v="2658.797"/>
    <n v="143.30000000000001"/>
    <n v="35"/>
    <n v="4713.4059999999999"/>
    <x v="2"/>
    <x v="0"/>
    <x v="3"/>
  </r>
  <r>
    <x v="0"/>
    <d v="2020-01-25T00:00:00"/>
    <x v="0"/>
    <n v="359.2"/>
    <m/>
    <n v="8441.2000000000007"/>
    <n v="6568.7510000000002"/>
    <n v="18.286999999999999"/>
    <m/>
    <n v="23.5"/>
    <n v="1872.4490000000001"/>
    <x v="2"/>
    <x v="0"/>
    <x v="3"/>
  </r>
  <r>
    <x v="0"/>
    <d v="2020-01-25T00:00:00"/>
    <x v="1"/>
    <n v="516"/>
    <n v="4"/>
    <n v="18060"/>
    <n v="10635.188"/>
    <n v="2658.797"/>
    <n v="129"/>
    <n v="35"/>
    <n v="7424.8119999999999"/>
    <x v="2"/>
    <x v="0"/>
    <x v="3"/>
  </r>
  <r>
    <x v="0"/>
    <d v="2020-01-25T00:00:00"/>
    <x v="0"/>
    <n v="923.7"/>
    <m/>
    <n v="23554.35"/>
    <n v="16891.859"/>
    <n v="18.286999999999999"/>
    <m/>
    <n v="25.5"/>
    <n v="6662.491"/>
    <x v="2"/>
    <x v="0"/>
    <x v="3"/>
  </r>
  <r>
    <x v="0"/>
    <d v="2020-01-25T00:00:00"/>
    <x v="1"/>
    <n v="127.6"/>
    <n v="1"/>
    <n v="4466"/>
    <n v="2658.797"/>
    <n v="2658.797"/>
    <n v="127.6"/>
    <n v="35"/>
    <n v="1807.203"/>
    <x v="2"/>
    <x v="0"/>
    <x v="3"/>
  </r>
  <r>
    <x v="0"/>
    <d v="2020-01-25T00:00:00"/>
    <x v="0"/>
    <n v="282.64"/>
    <m/>
    <n v="7207.32"/>
    <n v="5168.6859999999997"/>
    <n v="18.286999999999999"/>
    <m/>
    <n v="25.5"/>
    <n v="2038.634"/>
    <x v="2"/>
    <x v="0"/>
    <x v="3"/>
  </r>
  <r>
    <x v="0"/>
    <d v="2020-01-25T00:00:00"/>
    <x v="1"/>
    <n v="752.6"/>
    <n v="6"/>
    <n v="26341"/>
    <n v="15952.781999999999"/>
    <n v="2658.797"/>
    <n v="125.43333333333334"/>
    <n v="35"/>
    <n v="10388.218000000001"/>
    <x v="2"/>
    <x v="0"/>
    <x v="3"/>
  </r>
  <r>
    <x v="0"/>
    <d v="2020-01-25T00:00:00"/>
    <x v="0"/>
    <n v="519.5"/>
    <m/>
    <n v="13247.25"/>
    <n v="9500.1849999999995"/>
    <n v="18.286999999999999"/>
    <m/>
    <n v="25.5"/>
    <n v="3747.0650000000001"/>
    <x v="2"/>
    <x v="0"/>
    <x v="3"/>
  </r>
  <r>
    <x v="0"/>
    <d v="2020-01-25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5T00:00:00"/>
    <x v="0"/>
    <n v="725.83"/>
    <m/>
    <n v="18508.669999999998"/>
    <n v="13273.377"/>
    <n v="18.286999999999999"/>
    <m/>
    <n v="25.5"/>
    <n v="5235.2929999999997"/>
    <x v="2"/>
    <x v="0"/>
    <x v="3"/>
  </r>
  <r>
    <x v="0"/>
    <d v="2020-01-25T00:00:00"/>
    <x v="1"/>
    <n v="92"/>
    <n v="1"/>
    <n v="3220"/>
    <n v="2304.6840000000002"/>
    <n v="2304.6840000000002"/>
    <n v="92"/>
    <n v="35"/>
    <n v="915.31600000000003"/>
    <x v="2"/>
    <x v="0"/>
    <x v="3"/>
  </r>
  <r>
    <x v="0"/>
    <d v="2020-01-25T00:00:00"/>
    <x v="0"/>
    <n v="150.49"/>
    <m/>
    <n v="3837.5"/>
    <n v="2752.0360000000001"/>
    <n v="18.286999999999999"/>
    <m/>
    <n v="25.5"/>
    <n v="1085.4639999999999"/>
    <x v="2"/>
    <x v="0"/>
    <x v="3"/>
  </r>
  <r>
    <x v="0"/>
    <d v="2020-01-25T00:00:00"/>
    <x v="1"/>
    <n v="99"/>
    <n v="1"/>
    <n v="3465"/>
    <n v="2304.6840000000002"/>
    <n v="2304.6840000000002"/>
    <n v="99"/>
    <n v="35"/>
    <n v="1160.316"/>
    <x v="2"/>
    <x v="0"/>
    <x v="3"/>
  </r>
  <r>
    <x v="0"/>
    <d v="2020-01-25T00:00:00"/>
    <x v="0"/>
    <n v="65.41"/>
    <m/>
    <n v="1667.96"/>
    <n v="1196.164"/>
    <n v="18.286999999999999"/>
    <m/>
    <n v="25.5001"/>
    <n v="471.79599999999999"/>
    <x v="2"/>
    <x v="0"/>
    <x v="3"/>
  </r>
  <r>
    <x v="0"/>
    <d v="2020-01-25T00:00:00"/>
    <x v="1"/>
    <n v="96"/>
    <n v="1"/>
    <n v="3360"/>
    <n v="2304.6840000000002"/>
    <n v="2304.6840000000002"/>
    <n v="96"/>
    <n v="35"/>
    <n v="1055.316"/>
    <x v="2"/>
    <x v="0"/>
    <x v="3"/>
  </r>
  <r>
    <x v="0"/>
    <d v="2020-01-25T00:00:00"/>
    <x v="0"/>
    <n v="120.89"/>
    <m/>
    <n v="1873.8"/>
    <n v="2210.7359999999999"/>
    <n v="18.286999999999999"/>
    <m/>
    <n v="15.5"/>
    <n v="-336.93599999999998"/>
    <x v="2"/>
    <x v="0"/>
    <x v="3"/>
  </r>
  <r>
    <x v="0"/>
    <d v="2020-01-25T00:00:00"/>
    <x v="1"/>
    <n v="426"/>
    <n v="4"/>
    <n v="14910"/>
    <n v="9218.7350000000006"/>
    <n v="2304.6840000000002"/>
    <n v="106.5"/>
    <n v="35"/>
    <n v="5691.2650000000003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1"/>
    <n v="345"/>
    <n v="4"/>
    <n v="13110"/>
    <n v="9218.7350000000006"/>
    <n v="2304.6840000000002"/>
    <n v="86.25"/>
    <n v="38"/>
    <n v="3891.2649999999999"/>
    <x v="2"/>
    <x v="0"/>
    <x v="3"/>
  </r>
  <r>
    <x v="0"/>
    <d v="2020-01-25T00:00:00"/>
    <x v="0"/>
    <n v="577.41"/>
    <m/>
    <n v="14723.96"/>
    <n v="10559.195"/>
    <n v="18.286999999999999"/>
    <m/>
    <n v="25.5"/>
    <n v="4164.7650000000003"/>
    <x v="2"/>
    <x v="0"/>
    <x v="3"/>
  </r>
  <r>
    <x v="0"/>
    <d v="2020-01-25T00:00:00"/>
    <x v="1"/>
    <n v="258"/>
    <n v="2"/>
    <n v="9030"/>
    <n v="5317.5940000000001"/>
    <n v="2658.797"/>
    <n v="129"/>
    <n v="35"/>
    <n v="3712.4059999999999"/>
    <x v="2"/>
    <x v="0"/>
    <x v="3"/>
  </r>
  <r>
    <x v="0"/>
    <d v="2020-01-25T00:00:00"/>
    <x v="0"/>
    <n v="357.25"/>
    <m/>
    <n v="9109.8799999999992"/>
    <n v="6533.0910000000003"/>
    <n v="18.286999999999999"/>
    <m/>
    <n v="25.5"/>
    <n v="2576.7890000000002"/>
    <x v="2"/>
    <x v="0"/>
    <x v="3"/>
  </r>
  <r>
    <x v="0"/>
    <d v="2020-01-25T00:00:00"/>
    <x v="1"/>
    <n v="121.8"/>
    <n v="1"/>
    <n v="4263"/>
    <n v="2658.797"/>
    <n v="2658.797"/>
    <n v="121.8"/>
    <n v="35"/>
    <n v="1604.203"/>
    <x v="2"/>
    <x v="0"/>
    <x v="3"/>
  </r>
  <r>
    <x v="0"/>
    <d v="2020-01-25T00:00:00"/>
    <x v="0"/>
    <n v="165.89"/>
    <m/>
    <n v="4230.2"/>
    <n v="3033.6590000000001"/>
    <n v="18.286999999999999"/>
    <m/>
    <n v="25.5"/>
    <n v="1196.5409999999999"/>
    <x v="2"/>
    <x v="0"/>
    <x v="3"/>
  </r>
  <r>
    <x v="0"/>
    <d v="2020-01-25T00:00:00"/>
    <x v="1"/>
    <n v="1261"/>
    <n v="10"/>
    <n v="44149"/>
    <n v="26587.97"/>
    <n v="2658.797"/>
    <n v="126.1"/>
    <n v="35.011099999999999"/>
    <n v="17561.03"/>
    <x v="2"/>
    <x v="0"/>
    <x v="3"/>
  </r>
  <r>
    <x v="0"/>
    <d v="2020-01-25T00:00:00"/>
    <x v="0"/>
    <n v="303.60000000000002"/>
    <m/>
    <n v="7741.8"/>
    <n v="5551.9849999999997"/>
    <n v="18.286999999999999"/>
    <m/>
    <n v="25.5"/>
    <n v="2189.8150000000001"/>
    <x v="2"/>
    <x v="0"/>
    <x v="3"/>
  </r>
  <r>
    <x v="0"/>
    <d v="2020-01-25T00:00:00"/>
    <x v="1"/>
    <n v="566"/>
    <n v="6"/>
    <n v="21508"/>
    <n v="13169.665999999999"/>
    <n v="2194.944"/>
    <n v="94.333333333333329"/>
    <n v="38"/>
    <n v="8338.3340000000007"/>
    <x v="2"/>
    <x v="0"/>
    <x v="3"/>
  </r>
  <r>
    <x v="0"/>
    <d v="2020-01-25T00:00:00"/>
    <x v="0"/>
    <n v="231"/>
    <m/>
    <n v="5890.5"/>
    <n v="4224.3360000000002"/>
    <n v="18.286999999999999"/>
    <m/>
    <n v="25.5"/>
    <n v="1666.164"/>
    <x v="2"/>
    <x v="0"/>
    <x v="3"/>
  </r>
  <r>
    <x v="0"/>
    <d v="2020-01-25T00:00:00"/>
    <x v="1"/>
    <n v="520.4"/>
    <n v="4"/>
    <n v="18214"/>
    <n v="12575.035"/>
    <n v="3143.759"/>
    <n v="130.1"/>
    <n v="35"/>
    <n v="5638.9650000000001"/>
    <x v="2"/>
    <x v="0"/>
    <x v="3"/>
  </r>
  <r>
    <x v="0"/>
    <d v="2020-01-25T00:00:00"/>
    <x v="0"/>
    <n v="573"/>
    <m/>
    <n v="14611.5"/>
    <n v="10478.548000000001"/>
    <n v="18.286999999999999"/>
    <m/>
    <n v="25.5"/>
    <n v="4132.9520000000002"/>
    <x v="2"/>
    <x v="0"/>
    <x v="3"/>
  </r>
  <r>
    <x v="0"/>
    <d v="2020-01-25T00:00:00"/>
    <x v="0"/>
    <n v="137.21"/>
    <m/>
    <n v="3498.86"/>
    <n v="2509.183"/>
    <n v="18.286999999999999"/>
    <m/>
    <n v="25.5"/>
    <n v="989.67700000000002"/>
    <x v="2"/>
    <x v="0"/>
    <x v="3"/>
  </r>
  <r>
    <x v="0"/>
    <d v="2020-01-25T00:00:00"/>
    <x v="0"/>
    <n v="567.62"/>
    <m/>
    <n v="14474.31"/>
    <n v="10380.163"/>
    <n v="18.286999999999999"/>
    <m/>
    <n v="25.5"/>
    <n v="4094.1469999999999"/>
    <x v="2"/>
    <x v="0"/>
    <x v="3"/>
  </r>
  <r>
    <x v="0"/>
    <d v="2020-01-25T00:00:00"/>
    <x v="0"/>
    <n v="1354.96"/>
    <m/>
    <n v="31841.56"/>
    <n v="24778.383999999998"/>
    <n v="18.286999999999999"/>
    <m/>
    <n v="23.5"/>
    <n v="7063.1760000000004"/>
    <x v="2"/>
    <x v="0"/>
    <x v="3"/>
  </r>
  <r>
    <x v="0"/>
    <d v="2020-01-25T00:00:00"/>
    <x v="0"/>
    <n v="271.70999999999998"/>
    <m/>
    <n v="6385.19"/>
    <n v="4968.8069999999998"/>
    <n v="18.286999999999999"/>
    <m/>
    <n v="23.5"/>
    <n v="1416.383"/>
    <x v="2"/>
    <x v="0"/>
    <x v="3"/>
  </r>
  <r>
    <x v="0"/>
    <d v="2020-01-25T00:00:00"/>
    <x v="0"/>
    <n v="297.58"/>
    <m/>
    <n v="7588.29"/>
    <n v="5441.8959999999997"/>
    <n v="18.286999999999999"/>
    <m/>
    <n v="25.5"/>
    <n v="2146.3939999999998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0"/>
    <n v="819.18"/>
    <m/>
    <n v="18431.55"/>
    <n v="14980.484"/>
    <n v="18.286999999999999"/>
    <m/>
    <n v="22.5"/>
    <n v="3451.0659999999998"/>
    <x v="2"/>
    <x v="0"/>
    <x v="3"/>
  </r>
  <r>
    <x v="1"/>
    <d v="2020-01-25T00:00:00"/>
    <x v="0"/>
    <n v="-374.62"/>
    <m/>
    <n v="-9552.81"/>
    <n v="-6850.74"/>
    <n v="-18.286999999999999"/>
    <m/>
    <n v="25.5"/>
    <n v="-2702.07"/>
    <x v="2"/>
    <x v="0"/>
    <x v="3"/>
  </r>
  <r>
    <x v="0"/>
    <d v="2020-01-25T00:00:00"/>
    <x v="0"/>
    <n v="230.54"/>
    <m/>
    <n v="4726.07"/>
    <n v="4215.924"/>
    <n v="18.286999999999999"/>
    <m/>
    <n v="20.5"/>
    <n v="510.14600000000002"/>
    <x v="2"/>
    <x v="0"/>
    <x v="3"/>
  </r>
  <r>
    <x v="0"/>
    <d v="2020-01-25T00:00:00"/>
    <x v="0"/>
    <n v="230.01"/>
    <m/>
    <n v="3565.16"/>
    <n v="4206.232"/>
    <n v="18.286999999999999"/>
    <m/>
    <n v="15.5"/>
    <n v="-641.072"/>
    <x v="2"/>
    <x v="0"/>
    <x v="3"/>
  </r>
  <r>
    <x v="0"/>
    <d v="2020-01-25T00:00:00"/>
    <x v="0"/>
    <n v="1337.44"/>
    <m/>
    <n v="31429.84"/>
    <n v="24457.992999999999"/>
    <n v="18.286999999999999"/>
    <m/>
    <n v="23.5"/>
    <n v="6971.8469999999998"/>
    <x v="2"/>
    <x v="0"/>
    <x v="3"/>
  </r>
  <r>
    <x v="0"/>
    <d v="2020-01-25T00:00:00"/>
    <x v="0"/>
    <n v="563.39"/>
    <m/>
    <n v="14366.45"/>
    <n v="10302.808999999999"/>
    <n v="18.286999999999999"/>
    <m/>
    <n v="25.5"/>
    <n v="4063.6410000000001"/>
    <x v="2"/>
    <x v="0"/>
    <x v="3"/>
  </r>
  <r>
    <x v="0"/>
    <d v="2020-01-25T00:00:00"/>
    <x v="0"/>
    <n v="228.5"/>
    <m/>
    <n v="5826.75"/>
    <n v="4178.6180000000004"/>
    <n v="18.286999999999999"/>
    <m/>
    <n v="25.5"/>
    <n v="1648.1320000000001"/>
    <x v="2"/>
    <x v="0"/>
    <x v="3"/>
  </r>
  <r>
    <x v="0"/>
    <d v="2020-01-25T00:00:00"/>
    <x v="0"/>
    <n v="321.25"/>
    <m/>
    <n v="7549.38"/>
    <n v="5874.7529999999997"/>
    <n v="18.286999999999999"/>
    <m/>
    <n v="23.5"/>
    <n v="1674.627"/>
    <x v="2"/>
    <x v="0"/>
    <x v="3"/>
  </r>
  <r>
    <x v="0"/>
    <d v="2020-01-25T00:00:00"/>
    <x v="0"/>
    <n v="158.83000000000001"/>
    <m/>
    <n v="4050.17"/>
    <n v="2904.5509999999999"/>
    <n v="18.286999999999999"/>
    <m/>
    <n v="25.5"/>
    <n v="1145.6189999999999"/>
    <x v="2"/>
    <x v="0"/>
    <x v="3"/>
  </r>
  <r>
    <x v="0"/>
    <d v="2020-01-25T00:00:00"/>
    <x v="0"/>
    <n v="401.33"/>
    <m/>
    <n v="10233.92"/>
    <n v="7339.19"/>
    <n v="18.286999999999999"/>
    <m/>
    <n v="25.5"/>
    <n v="2894.73"/>
    <x v="2"/>
    <x v="0"/>
    <x v="3"/>
  </r>
  <r>
    <x v="0"/>
    <d v="2020-01-25T00:00:00"/>
    <x v="0"/>
    <n v="172.5"/>
    <m/>
    <n v="4398.75"/>
    <n v="3154.5369999999998"/>
    <n v="18.286999999999999"/>
    <m/>
    <n v="25.5"/>
    <n v="1244.213"/>
    <x v="2"/>
    <x v="0"/>
    <x v="3"/>
  </r>
  <r>
    <x v="0"/>
    <d v="2020-01-25T00:00:00"/>
    <x v="0"/>
    <n v="1029.7"/>
    <m/>
    <n v="26257.35"/>
    <n v="18830.298999999999"/>
    <n v="18.286999999999999"/>
    <m/>
    <n v="25.5"/>
    <n v="7427.0510000000004"/>
    <x v="2"/>
    <x v="0"/>
    <x v="3"/>
  </r>
  <r>
    <x v="0"/>
    <d v="2020-01-25T00:00:00"/>
    <x v="0"/>
    <n v="1380.6"/>
    <m/>
    <n v="35205.300000000003"/>
    <n v="25247.267"/>
    <n v="18.286999999999999"/>
    <m/>
    <n v="25.5"/>
    <n v="9958.0329999999994"/>
    <x v="2"/>
    <x v="0"/>
    <x v="3"/>
  </r>
  <r>
    <x v="0"/>
    <d v="2020-01-25T00:00:00"/>
    <x v="0"/>
    <n v="21.32"/>
    <m/>
    <n v="543.66"/>
    <n v="389.88200000000001"/>
    <n v="18.286999999999999"/>
    <m/>
    <n v="25.5"/>
    <n v="153.77799999999999"/>
    <x v="2"/>
    <x v="0"/>
    <x v="3"/>
  </r>
  <r>
    <x v="0"/>
    <d v="2020-01-25T00:00:00"/>
    <x v="0"/>
    <n v="630.44000000000005"/>
    <m/>
    <n v="16076.22"/>
    <n v="11528.963"/>
    <n v="18.286999999999999"/>
    <m/>
    <n v="25.5"/>
    <n v="4547.2569999999996"/>
    <x v="2"/>
    <x v="0"/>
    <x v="3"/>
  </r>
  <r>
    <x v="0"/>
    <d v="2020-01-25T00:00:00"/>
    <x v="0"/>
    <n v="145.61000000000001"/>
    <m/>
    <n v="3713.06"/>
    <n v="2662.7950000000001"/>
    <n v="18.286999999999999"/>
    <m/>
    <n v="25.5"/>
    <n v="1050.2650000000001"/>
    <x v="2"/>
    <x v="0"/>
    <x v="3"/>
  </r>
  <r>
    <x v="0"/>
    <d v="2020-01-27T00:00:00"/>
    <x v="1"/>
    <n v="110"/>
    <n v="1"/>
    <n v="3960"/>
    <n v="2194.944"/>
    <n v="2194.944"/>
    <n v="110"/>
    <n v="36"/>
    <n v="1765.056"/>
    <x v="2"/>
    <x v="0"/>
    <x v="4"/>
  </r>
  <r>
    <x v="0"/>
    <d v="2020-01-27T00:00:00"/>
    <x v="1"/>
    <n v="1680"/>
    <n v="15"/>
    <n v="58800"/>
    <n v="32924.163999999997"/>
    <n v="2194.944"/>
    <n v="112"/>
    <n v="35"/>
    <n v="25875.835999999999"/>
    <x v="2"/>
    <x v="0"/>
    <x v="4"/>
  </r>
  <r>
    <x v="0"/>
    <d v="2020-01-27T00:00:00"/>
    <x v="1"/>
    <n v="330"/>
    <n v="3"/>
    <n v="11880"/>
    <n v="6584.8329999999996"/>
    <n v="2194.944"/>
    <n v="110"/>
    <n v="36"/>
    <n v="5295.1670000000004"/>
    <x v="2"/>
    <x v="0"/>
    <x v="4"/>
  </r>
  <r>
    <x v="0"/>
    <d v="2020-01-27T00:00:00"/>
    <x v="1"/>
    <n v="100"/>
    <n v="1"/>
    <n v="3600"/>
    <n v="2194.944"/>
    <n v="2194.944"/>
    <n v="100"/>
    <n v="36"/>
    <n v="1405.056"/>
    <x v="2"/>
    <x v="0"/>
    <x v="4"/>
  </r>
  <r>
    <x v="0"/>
    <d v="2020-01-27T00:00:00"/>
    <x v="1"/>
    <n v="192"/>
    <n v="2"/>
    <n v="6912"/>
    <n v="4389.8890000000001"/>
    <n v="2194.944"/>
    <n v="96"/>
    <n v="36"/>
    <n v="2522.1109999999999"/>
    <x v="2"/>
    <x v="0"/>
    <x v="4"/>
  </r>
  <r>
    <x v="0"/>
    <d v="2020-01-27T00:00:00"/>
    <x v="1"/>
    <n v="204"/>
    <n v="2"/>
    <n v="7344"/>
    <n v="4389.8890000000001"/>
    <n v="2194.944"/>
    <n v="102"/>
    <n v="36"/>
    <n v="2954.1109999999999"/>
    <x v="2"/>
    <x v="0"/>
    <x v="4"/>
  </r>
  <r>
    <x v="0"/>
    <d v="2020-01-27T00:00:00"/>
    <x v="1"/>
    <n v="550"/>
    <n v="5"/>
    <n v="19525"/>
    <n v="10974.721"/>
    <n v="2194.944"/>
    <n v="110"/>
    <n v="35.5"/>
    <n v="8550.2790000000005"/>
    <x v="2"/>
    <x v="0"/>
    <x v="4"/>
  </r>
  <r>
    <x v="0"/>
    <d v="2020-01-27T00:00:00"/>
    <x v="1"/>
    <n v="820"/>
    <n v="7"/>
    <n v="29110"/>
    <n v="18611.579000000002"/>
    <n v="2658.797"/>
    <n v="117.14285714285714"/>
    <n v="35.5"/>
    <n v="10498.421"/>
    <x v="2"/>
    <x v="0"/>
    <x v="4"/>
  </r>
  <r>
    <x v="0"/>
    <d v="2020-01-27T00:00:00"/>
    <x v="1"/>
    <n v="263"/>
    <n v="2"/>
    <n v="9336.5"/>
    <n v="5317.5940000000001"/>
    <n v="2658.797"/>
    <n v="131.5"/>
    <n v="35.5"/>
    <n v="4018.9059999999999"/>
    <x v="2"/>
    <x v="0"/>
    <x v="4"/>
  </r>
  <r>
    <x v="0"/>
    <d v="2020-01-27T00:00:00"/>
    <x v="1"/>
    <n v="464"/>
    <n v="4"/>
    <n v="16472"/>
    <n v="10635.188"/>
    <n v="2658.797"/>
    <n v="116"/>
    <n v="35.5"/>
    <n v="5836.8119999999999"/>
    <x v="2"/>
    <x v="0"/>
    <x v="4"/>
  </r>
  <r>
    <x v="0"/>
    <d v="2020-01-27T00:00:00"/>
    <x v="1"/>
    <n v="300"/>
    <n v="3"/>
    <n v="10800"/>
    <n v="6584.8329999999996"/>
    <n v="2194.944"/>
    <n v="100"/>
    <n v="36"/>
    <n v="4215.1670000000004"/>
    <x v="2"/>
    <x v="0"/>
    <x v="4"/>
  </r>
  <r>
    <x v="0"/>
    <d v="2020-01-27T00:00:00"/>
    <x v="1"/>
    <n v="697"/>
    <n v="6"/>
    <n v="24743.5"/>
    <n v="15952.781999999999"/>
    <n v="2658.797"/>
    <n v="116.16666666666667"/>
    <n v="35.5"/>
    <n v="8790.7180000000008"/>
    <x v="2"/>
    <x v="0"/>
    <x v="4"/>
  </r>
  <r>
    <x v="0"/>
    <d v="2020-01-27T00:00:00"/>
    <x v="1"/>
    <n v="468"/>
    <n v="4"/>
    <n v="16614"/>
    <n v="10635.188"/>
    <n v="2658.797"/>
    <n v="117"/>
    <n v="35.5"/>
    <n v="5978.8119999999999"/>
    <x v="2"/>
    <x v="0"/>
    <x v="4"/>
  </r>
  <r>
    <x v="0"/>
    <d v="2020-01-27T00:00:00"/>
    <x v="1"/>
    <n v="350"/>
    <n v="3"/>
    <n v="12425"/>
    <n v="6914.0510000000004"/>
    <n v="2304.6840000000002"/>
    <n v="116.66666666666667"/>
    <n v="35.5"/>
    <n v="5510.9489999999996"/>
    <x v="2"/>
    <x v="0"/>
    <x v="4"/>
  </r>
  <r>
    <x v="0"/>
    <d v="2020-01-27T00:00:00"/>
    <x v="1"/>
    <n v="212"/>
    <n v="2"/>
    <n v="7632"/>
    <n v="4609.3670000000002"/>
    <n v="2304.6840000000002"/>
    <n v="106"/>
    <n v="36"/>
    <n v="3022.6329999999998"/>
    <x v="2"/>
    <x v="0"/>
    <x v="4"/>
  </r>
  <r>
    <x v="0"/>
    <d v="2020-01-27T00:00:00"/>
    <x v="1"/>
    <n v="280"/>
    <n v="3"/>
    <n v="10080"/>
    <n v="6914.0510000000004"/>
    <n v="2304.6840000000002"/>
    <n v="93.333333333333329"/>
    <n v="36"/>
    <n v="3165.9490000000001"/>
    <x v="2"/>
    <x v="0"/>
    <x v="4"/>
  </r>
  <r>
    <x v="0"/>
    <d v="2020-01-27T00:00:00"/>
    <x v="1"/>
    <n v="92"/>
    <n v="1"/>
    <n v="3312"/>
    <n v="2304.6840000000002"/>
    <n v="2304.6840000000002"/>
    <n v="92"/>
    <n v="36"/>
    <n v="1007.316"/>
    <x v="2"/>
    <x v="0"/>
    <x v="4"/>
  </r>
  <r>
    <x v="0"/>
    <d v="2020-01-27T00:00:00"/>
    <x v="1"/>
    <n v="420"/>
    <n v="4"/>
    <n v="15120"/>
    <n v="9218.7350000000006"/>
    <n v="2304.6840000000002"/>
    <n v="105"/>
    <n v="36"/>
    <n v="5901.2650000000003"/>
    <x v="2"/>
    <x v="0"/>
    <x v="4"/>
  </r>
  <r>
    <x v="0"/>
    <d v="2020-01-27T00:00:00"/>
    <x v="1"/>
    <n v="390"/>
    <n v="4"/>
    <n v="14040"/>
    <n v="9218.7350000000006"/>
    <n v="2304.6840000000002"/>
    <n v="97.5"/>
    <n v="36"/>
    <n v="4821.2650000000003"/>
    <x v="2"/>
    <x v="0"/>
    <x v="4"/>
  </r>
  <r>
    <x v="0"/>
    <d v="2020-01-27T00:00:00"/>
    <x v="1"/>
    <n v="414"/>
    <n v="4"/>
    <n v="14904"/>
    <n v="9218.7350000000006"/>
    <n v="2304.6840000000002"/>
    <n v="103.5"/>
    <n v="36"/>
    <n v="5685.2650000000003"/>
    <x v="2"/>
    <x v="0"/>
    <x v="4"/>
  </r>
  <r>
    <x v="0"/>
    <d v="2020-01-27T00:00:00"/>
    <x v="1"/>
    <n v="402"/>
    <n v="4"/>
    <n v="14472"/>
    <n v="8779.777"/>
    <n v="2194.944"/>
    <n v="100.5"/>
    <n v="36"/>
    <n v="5692.223"/>
    <x v="2"/>
    <x v="0"/>
    <x v="4"/>
  </r>
  <r>
    <x v="0"/>
    <d v="2020-01-27T00:00:00"/>
    <x v="1"/>
    <n v="1161"/>
    <n v="12"/>
    <n v="41796"/>
    <n v="26339.330999999998"/>
    <n v="2194.944"/>
    <n v="96.75"/>
    <n v="36"/>
    <n v="15456.669"/>
    <x v="2"/>
    <x v="0"/>
    <x v="4"/>
  </r>
  <r>
    <x v="0"/>
    <d v="2020-01-27T00:00:00"/>
    <x v="1"/>
    <n v="651"/>
    <n v="6"/>
    <n v="23436"/>
    <n v="13169.665999999999"/>
    <n v="2194.944"/>
    <n v="108.5"/>
    <n v="36"/>
    <n v="10266.334000000001"/>
    <x v="2"/>
    <x v="0"/>
    <x v="4"/>
  </r>
  <r>
    <x v="0"/>
    <d v="2020-01-27T00:00:00"/>
    <x v="1"/>
    <n v="434"/>
    <n v="4"/>
    <n v="15624"/>
    <n v="9218.7350000000006"/>
    <n v="2304.6840000000002"/>
    <n v="108.5"/>
    <n v="36"/>
    <n v="6405.2650000000003"/>
    <x v="2"/>
    <x v="0"/>
    <x v="4"/>
  </r>
  <r>
    <x v="0"/>
    <d v="2020-01-27T00:00:00"/>
    <x v="1"/>
    <n v="442"/>
    <n v="4"/>
    <n v="15912"/>
    <n v="9218.7350000000006"/>
    <n v="2304.6840000000002"/>
    <n v="110.5"/>
    <n v="36"/>
    <n v="6693.2650000000003"/>
    <x v="2"/>
    <x v="0"/>
    <x v="4"/>
  </r>
  <r>
    <x v="0"/>
    <d v="2020-01-27T00:00:00"/>
    <x v="1"/>
    <n v="744"/>
    <n v="7"/>
    <n v="26412"/>
    <n v="16132.786"/>
    <n v="2304.6840000000002"/>
    <n v="106.28571428571429"/>
    <n v="35.5"/>
    <n v="10279.214"/>
    <x v="2"/>
    <x v="0"/>
    <x v="4"/>
  </r>
  <r>
    <x v="0"/>
    <d v="2020-01-28T00:00:00"/>
    <x v="0"/>
    <n v="228.5"/>
    <m/>
    <n v="5826.75"/>
    <n v="4094.0569999999998"/>
    <n v="17.917000000000002"/>
    <m/>
    <n v="25.5"/>
    <n v="1732.693"/>
    <x v="2"/>
    <x v="0"/>
    <x v="4"/>
  </r>
  <r>
    <x v="0"/>
    <d v="2020-01-28T00:00:00"/>
    <x v="1"/>
    <n v="471"/>
    <n v="4"/>
    <n v="16485"/>
    <n v="9379.0830000000005"/>
    <n v="2344.7710000000002"/>
    <n v="117.75"/>
    <n v="35"/>
    <n v="7105.9170000000004"/>
    <x v="2"/>
    <x v="0"/>
    <x v="4"/>
  </r>
  <r>
    <x v="0"/>
    <d v="2020-01-28T00:00:00"/>
    <x v="0"/>
    <n v="249.06"/>
    <m/>
    <n v="6351.03"/>
    <n v="4462.433"/>
    <n v="17.917000000000002"/>
    <m/>
    <n v="25.5"/>
    <n v="1888.597"/>
    <x v="2"/>
    <x v="0"/>
    <x v="4"/>
  </r>
  <r>
    <x v="0"/>
    <d v="2020-01-28T00:00:00"/>
    <x v="1"/>
    <n v="150"/>
    <n v="1"/>
    <n v="5250"/>
    <n v="2552.8310000000001"/>
    <n v="2552.8310000000001"/>
    <n v="150"/>
    <n v="35"/>
    <n v="2697.1689999999999"/>
    <x v="2"/>
    <x v="0"/>
    <x v="4"/>
  </r>
  <r>
    <x v="0"/>
    <d v="2020-01-28T00:00:00"/>
    <x v="0"/>
    <n v="496.77"/>
    <m/>
    <n v="12667.64"/>
    <n v="8900.6769999999997"/>
    <n v="17.917000000000002"/>
    <m/>
    <n v="25.5"/>
    <n v="3766.9630000000002"/>
    <x v="2"/>
    <x v="0"/>
    <x v="4"/>
  </r>
  <r>
    <x v="0"/>
    <d v="2020-01-28T00:00:00"/>
    <x v="0"/>
    <n v="342.87"/>
    <m/>
    <n v="8743.19"/>
    <n v="6143.2359999999999"/>
    <n v="17.917000000000002"/>
    <m/>
    <n v="25.5"/>
    <n v="2599.9540000000002"/>
    <x v="2"/>
    <x v="0"/>
    <x v="4"/>
  </r>
  <r>
    <x v="0"/>
    <d v="2020-01-28T00:00:00"/>
    <x v="0"/>
    <n v="226.58"/>
    <m/>
    <n v="5777.79"/>
    <n v="4059.6559999999999"/>
    <n v="17.917000000000002"/>
    <m/>
    <n v="25.5"/>
    <n v="1718.134"/>
    <x v="2"/>
    <x v="0"/>
    <x v="4"/>
  </r>
  <r>
    <x v="0"/>
    <d v="2020-01-28T00:00:00"/>
    <x v="0"/>
    <n v="458.56"/>
    <m/>
    <n v="10776.16"/>
    <n v="8216.0650000000005"/>
    <n v="17.917000000000002"/>
    <m/>
    <n v="23.5"/>
    <n v="2560.0949999999998"/>
    <x v="2"/>
    <x v="0"/>
    <x v="4"/>
  </r>
  <r>
    <x v="0"/>
    <d v="2020-01-28T00:00:00"/>
    <x v="0"/>
    <n v="1138.5999999999999"/>
    <m/>
    <n v="29603.599999999999"/>
    <n v="20400.409"/>
    <n v="17.917000000000002"/>
    <m/>
    <n v="26"/>
    <n v="9203.1910000000007"/>
    <x v="2"/>
    <x v="0"/>
    <x v="4"/>
  </r>
  <r>
    <x v="0"/>
    <d v="2020-01-28T00:00:00"/>
    <x v="0"/>
    <n v="694.25"/>
    <m/>
    <n v="18050.5"/>
    <n v="12438.946"/>
    <n v="17.917000000000002"/>
    <m/>
    <n v="26"/>
    <n v="5611.5540000000001"/>
    <x v="2"/>
    <x v="0"/>
    <x v="4"/>
  </r>
  <r>
    <x v="0"/>
    <d v="2020-01-28T00:00:00"/>
    <x v="0"/>
    <n v="961.9"/>
    <m/>
    <n v="24528.45"/>
    <n v="17234.456999999999"/>
    <n v="17.917000000000002"/>
    <m/>
    <n v="25.5"/>
    <n v="7293.9930000000004"/>
    <x v="2"/>
    <x v="0"/>
    <x v="4"/>
  </r>
  <r>
    <x v="0"/>
    <d v="2020-01-28T00:00:00"/>
    <x v="0"/>
    <n v="89.84"/>
    <m/>
    <n v="1841.72"/>
    <n v="1616.835"/>
    <n v="17.997"/>
    <m/>
    <n v="20.5"/>
    <n v="224.88499999999999"/>
    <x v="2"/>
    <x v="0"/>
    <x v="4"/>
  </r>
  <r>
    <x v="0"/>
    <d v="2020-01-28T00:00:00"/>
    <x v="0"/>
    <n v="349.03"/>
    <m/>
    <n v="5409.97"/>
    <n v="6281.433"/>
    <n v="17.997"/>
    <m/>
    <n v="15.5"/>
    <n v="-871.46299999999997"/>
    <x v="2"/>
    <x v="0"/>
    <x v="4"/>
  </r>
  <r>
    <x v="0"/>
    <d v="2020-01-28T00:00:00"/>
    <x v="0"/>
    <n v="1392.85"/>
    <m/>
    <n v="35517.68"/>
    <n v="25066.883000000002"/>
    <n v="17.997"/>
    <m/>
    <n v="25.5"/>
    <n v="10450.797"/>
    <x v="2"/>
    <x v="0"/>
    <x v="4"/>
  </r>
  <r>
    <x v="0"/>
    <d v="2020-01-28T00:00:00"/>
    <x v="0"/>
    <n v="709"/>
    <m/>
    <n v="18079.5"/>
    <n v="12759.752"/>
    <n v="17.997"/>
    <m/>
    <n v="25.5"/>
    <n v="5319.7479999999996"/>
    <x v="2"/>
    <x v="0"/>
    <x v="4"/>
  </r>
  <r>
    <x v="0"/>
    <d v="2020-01-28T00:00:00"/>
    <x v="0"/>
    <n v="209.56"/>
    <m/>
    <n v="5343.78"/>
    <n v="3754.7069999999999"/>
    <n v="17.917000000000002"/>
    <m/>
    <n v="25.5"/>
    <n v="1589.0730000000001"/>
    <x v="2"/>
    <x v="0"/>
    <x v="4"/>
  </r>
  <r>
    <x v="0"/>
    <d v="2020-01-28T00:00:00"/>
    <x v="0"/>
    <n v="471.19"/>
    <m/>
    <n v="12015.35"/>
    <n v="8442.3580000000002"/>
    <n v="17.917000000000002"/>
    <m/>
    <n v="25.5"/>
    <n v="3572.9920000000002"/>
    <x v="2"/>
    <x v="0"/>
    <x v="4"/>
  </r>
  <r>
    <x v="0"/>
    <d v="2020-01-28T00:00:00"/>
    <x v="0"/>
    <n v="54.47"/>
    <m/>
    <n v="1388.99"/>
    <n v="980.28700000000003"/>
    <n v="17.997"/>
    <m/>
    <n v="25.5001"/>
    <n v="408.70299999999997"/>
    <x v="2"/>
    <x v="0"/>
    <x v="4"/>
  </r>
  <r>
    <x v="0"/>
    <d v="2020-01-28T00:00:00"/>
    <x v="0"/>
    <n v="352.04"/>
    <m/>
    <n v="8977.02"/>
    <n v="6307.5349999999999"/>
    <n v="17.917000000000002"/>
    <m/>
    <n v="25.5"/>
    <n v="2669.4850000000001"/>
    <x v="2"/>
    <x v="0"/>
    <x v="4"/>
  </r>
  <r>
    <x v="0"/>
    <d v="2020-01-30T00:00:00"/>
    <x v="1"/>
    <n v="276"/>
    <n v="2"/>
    <n v="9660"/>
    <n v="5371.86"/>
    <n v="2685.93"/>
    <n v="138"/>
    <n v="35"/>
    <n v="4288.1400000000003"/>
    <x v="2"/>
    <x v="0"/>
    <x v="4"/>
  </r>
  <r>
    <x v="0"/>
    <d v="2020-01-30T00:00:00"/>
    <x v="1"/>
    <n v="250"/>
    <n v="2"/>
    <n v="8625"/>
    <n v="5371.86"/>
    <n v="2685.93"/>
    <n v="125"/>
    <n v="34.5"/>
    <n v="3253.14"/>
    <x v="2"/>
    <x v="0"/>
    <x v="4"/>
  </r>
  <r>
    <x v="0"/>
    <d v="2020-01-30T00:00:00"/>
    <x v="1"/>
    <n v="114"/>
    <n v="1"/>
    <n v="3990"/>
    <n v="2685.93"/>
    <n v="2685.93"/>
    <n v="114"/>
    <n v="35"/>
    <n v="1304.07"/>
    <x v="2"/>
    <x v="0"/>
    <x v="4"/>
  </r>
  <r>
    <x v="0"/>
    <d v="2020-01-30T00:00:00"/>
    <x v="1"/>
    <n v="1430"/>
    <n v="12"/>
    <n v="50050"/>
    <n v="32231.162"/>
    <n v="2685.93"/>
    <n v="119.16666666666667"/>
    <n v="35"/>
    <n v="17818.838"/>
    <x v="2"/>
    <x v="0"/>
    <x v="4"/>
  </r>
  <r>
    <x v="0"/>
    <d v="2020-01-30T00:00:00"/>
    <x v="1"/>
    <n v="460"/>
    <n v="4"/>
    <n v="16100"/>
    <n v="10743.721"/>
    <n v="2685.93"/>
    <n v="115"/>
    <n v="35"/>
    <n v="5356.2790000000005"/>
    <x v="2"/>
    <x v="0"/>
    <x v="4"/>
  </r>
  <r>
    <x v="0"/>
    <d v="2020-01-30T00:00:00"/>
    <x v="1"/>
    <n v="120"/>
    <n v="1"/>
    <n v="2500"/>
    <n v="2685.93"/>
    <n v="2685.93"/>
    <n v="120"/>
    <n v="20.833300000000001"/>
    <n v="-185.93"/>
    <x v="2"/>
    <x v="0"/>
    <x v="4"/>
  </r>
  <r>
    <x v="0"/>
    <d v="2020-01-30T00:00:00"/>
    <x v="1"/>
    <n v="390"/>
    <n v="3"/>
    <n v="13650"/>
    <n v="8057.7910000000002"/>
    <n v="2685.93"/>
    <n v="130"/>
    <n v="35"/>
    <n v="5592.2089999999998"/>
    <x v="2"/>
    <x v="0"/>
    <x v="4"/>
  </r>
  <r>
    <x v="0"/>
    <d v="2020-01-30T00:00:00"/>
    <x v="1"/>
    <n v="218"/>
    <n v="2"/>
    <n v="7630"/>
    <n v="5371.86"/>
    <n v="2685.93"/>
    <n v="109"/>
    <n v="35"/>
    <n v="2258.14"/>
    <x v="2"/>
    <x v="0"/>
    <x v="4"/>
  </r>
  <r>
    <x v="0"/>
    <d v="2020-01-30T00:00:00"/>
    <x v="1"/>
    <n v="100"/>
    <n v="1"/>
    <n v="3500"/>
    <n v="2685.93"/>
    <n v="2685.93"/>
    <n v="100"/>
    <n v="35"/>
    <n v="814.07"/>
    <x v="2"/>
    <x v="0"/>
    <x v="4"/>
  </r>
  <r>
    <x v="0"/>
    <d v="2020-01-30T00:00:00"/>
    <x v="1"/>
    <n v="430"/>
    <n v="4"/>
    <n v="15050"/>
    <n v="10774.133"/>
    <n v="2693.5329999999999"/>
    <n v="107.5"/>
    <n v="35"/>
    <n v="4275.8670000000002"/>
    <x v="2"/>
    <x v="0"/>
    <x v="4"/>
  </r>
  <r>
    <x v="0"/>
    <d v="2020-01-30T00:00:00"/>
    <x v="1"/>
    <n v="831"/>
    <n v="8"/>
    <n v="29085"/>
    <n v="21548.266"/>
    <n v="2693.5329999999999"/>
    <n v="103.875"/>
    <n v="35"/>
    <n v="7536.7340000000004"/>
    <x v="2"/>
    <x v="0"/>
    <x v="4"/>
  </r>
  <r>
    <x v="0"/>
    <d v="2020-01-30T00:00:00"/>
    <x v="1"/>
    <n v="706"/>
    <n v="6"/>
    <n v="24710"/>
    <n v="16161.199000000001"/>
    <n v="2693.5329999999999"/>
    <n v="117.66666666666667"/>
    <n v="35"/>
    <n v="8548.8009999999995"/>
    <x v="2"/>
    <x v="0"/>
    <x v="4"/>
  </r>
  <r>
    <x v="0"/>
    <d v="2020-01-30T00:00:00"/>
    <x v="1"/>
    <n v="214"/>
    <n v="2"/>
    <n v="7490"/>
    <n v="5387.0659999999998"/>
    <n v="2693.5329999999999"/>
    <n v="107"/>
    <n v="35"/>
    <n v="2102.9340000000002"/>
    <x v="2"/>
    <x v="0"/>
    <x v="4"/>
  </r>
  <r>
    <x v="0"/>
    <d v="2020-01-30T00:00:00"/>
    <x v="1"/>
    <n v="1758"/>
    <n v="15"/>
    <n v="59772"/>
    <n v="40402.998"/>
    <n v="2693.5329999999999"/>
    <n v="117.2"/>
    <n v="34"/>
    <n v="19369.002"/>
    <x v="2"/>
    <x v="0"/>
    <x v="4"/>
  </r>
  <r>
    <x v="0"/>
    <d v="2020-01-30T00:00:00"/>
    <x v="1"/>
    <n v="212"/>
    <n v="2"/>
    <n v="7420"/>
    <n v="5387.0659999999998"/>
    <n v="2693.5329999999999"/>
    <n v="106"/>
    <n v="35"/>
    <n v="2032.934"/>
    <x v="2"/>
    <x v="0"/>
    <x v="4"/>
  </r>
  <r>
    <x v="0"/>
    <d v="2020-01-30T00:00:00"/>
    <x v="1"/>
    <n v="310"/>
    <n v="3"/>
    <n v="10850"/>
    <n v="8080.6"/>
    <n v="2693.5329999999999"/>
    <n v="103.33333333333333"/>
    <n v="35"/>
    <n v="2769.4"/>
    <x v="2"/>
    <x v="0"/>
    <x v="4"/>
  </r>
  <r>
    <x v="0"/>
    <d v="2020-01-30T00:00:00"/>
    <x v="1"/>
    <n v="2345"/>
    <n v="20"/>
    <n v="79730"/>
    <n v="53870.663999999997"/>
    <n v="2693.5329999999999"/>
    <n v="117.25"/>
    <n v="34"/>
    <n v="25859.335999999999"/>
    <x v="2"/>
    <x v="0"/>
    <x v="4"/>
  </r>
  <r>
    <x v="0"/>
    <d v="2020-01-31T00:00:00"/>
    <x v="0"/>
    <n v="224.8"/>
    <m/>
    <n v="5957.2"/>
    <n v="3689.4140000000002"/>
    <n v="16.411999999999999"/>
    <m/>
    <n v="26.5"/>
    <n v="2267.7860000000001"/>
    <x v="2"/>
    <x v="0"/>
    <x v="4"/>
  </r>
  <r>
    <x v="0"/>
    <d v="2020-01-31T00:00:00"/>
    <x v="1"/>
    <n v="814"/>
    <n v="7"/>
    <n v="28083"/>
    <n v="18801.510999999999"/>
    <n v="2685.93"/>
    <n v="116.28571428571429"/>
    <n v="34.5"/>
    <n v="9281.4889999999996"/>
    <x v="2"/>
    <x v="0"/>
    <x v="4"/>
  </r>
  <r>
    <x v="0"/>
    <d v="2020-01-31T00:00:00"/>
    <x v="0"/>
    <n v="48.74"/>
    <m/>
    <n v="804.21"/>
    <n v="799.92"/>
    <n v="16.411999999999999"/>
    <m/>
    <n v="16.5"/>
    <n v="4.29"/>
    <x v="2"/>
    <x v="0"/>
    <x v="4"/>
  </r>
  <r>
    <x v="0"/>
    <d v="2020-01-31T00:00:00"/>
    <x v="1"/>
    <n v="510"/>
    <n v="5"/>
    <n v="17595"/>
    <n v="13429.651"/>
    <n v="2685.93"/>
    <n v="102"/>
    <n v="34.5"/>
    <n v="4165.3490000000002"/>
    <x v="2"/>
    <x v="0"/>
    <x v="4"/>
  </r>
  <r>
    <x v="0"/>
    <d v="2020-01-31T00:00:00"/>
    <x v="0"/>
    <n v="918"/>
    <m/>
    <n v="24327"/>
    <n v="15066.203"/>
    <n v="16.411999999999999"/>
    <m/>
    <n v="26.5"/>
    <n v="9260.7970000000005"/>
    <x v="2"/>
    <x v="0"/>
    <x v="4"/>
  </r>
  <r>
    <x v="0"/>
    <d v="2020-01-31T00:00:00"/>
    <x v="1"/>
    <n v="1710"/>
    <n v="15"/>
    <n v="58140"/>
    <n v="40288.953000000001"/>
    <n v="2685.93"/>
    <n v="114"/>
    <n v="34"/>
    <n v="17851.046999999999"/>
    <x v="2"/>
    <x v="0"/>
    <x v="4"/>
  </r>
  <r>
    <x v="0"/>
    <d v="2020-01-31T00:00:00"/>
    <x v="0"/>
    <n v="229.41"/>
    <m/>
    <n v="6079.37"/>
    <n v="3765.0740000000001"/>
    <n v="16.411999999999999"/>
    <m/>
    <n v="26.5"/>
    <n v="2314.2959999999998"/>
    <x v="2"/>
    <x v="0"/>
    <x v="4"/>
  </r>
  <r>
    <x v="0"/>
    <d v="2020-01-31T00:00:00"/>
    <x v="1"/>
    <n v="106"/>
    <n v="1"/>
    <n v="3710"/>
    <n v="2685.93"/>
    <n v="2685.93"/>
    <n v="106"/>
    <n v="35"/>
    <n v="1024.07"/>
    <x v="2"/>
    <x v="0"/>
    <x v="4"/>
  </r>
  <r>
    <x v="0"/>
    <d v="2020-01-31T00:00:00"/>
    <x v="0"/>
    <n v="118.92"/>
    <m/>
    <n v="1962.18"/>
    <n v="1951.713"/>
    <n v="16.411999999999999"/>
    <m/>
    <n v="16.5"/>
    <n v="10.467000000000001"/>
    <x v="2"/>
    <x v="0"/>
    <x v="4"/>
  </r>
  <r>
    <x v="0"/>
    <d v="2020-01-31T00:00:00"/>
    <x v="1"/>
    <n v="366"/>
    <n v="3"/>
    <n v="12627"/>
    <n v="8057.7910000000002"/>
    <n v="2685.93"/>
    <n v="122"/>
    <n v="34.5"/>
    <n v="4569.2089999999998"/>
    <x v="2"/>
    <x v="0"/>
    <x v="4"/>
  </r>
  <r>
    <x v="0"/>
    <d v="2020-01-31T00:00:00"/>
    <x v="0"/>
    <n v="563.33000000000004"/>
    <m/>
    <n v="14928.25"/>
    <n v="9245.3639999999996"/>
    <n v="16.411999999999999"/>
    <m/>
    <n v="26.5"/>
    <n v="5682.8860000000004"/>
    <x v="2"/>
    <x v="0"/>
    <x v="4"/>
  </r>
  <r>
    <x v="0"/>
    <d v="2020-01-31T00:00:00"/>
    <x v="1"/>
    <n v="432"/>
    <n v="4"/>
    <n v="14904"/>
    <n v="10743.721"/>
    <n v="2685.93"/>
    <n v="108"/>
    <n v="34.5"/>
    <n v="4160.2790000000005"/>
    <x v="2"/>
    <x v="0"/>
    <x v="4"/>
  </r>
  <r>
    <x v="0"/>
    <d v="2020-01-31T00:00:00"/>
    <x v="0"/>
    <n v="409.15"/>
    <m/>
    <n v="10842.48"/>
    <n v="6714.9639999999999"/>
    <n v="16.411999999999999"/>
    <m/>
    <n v="26.5"/>
    <n v="4127.5159999999996"/>
    <x v="2"/>
    <x v="0"/>
    <x v="4"/>
  </r>
  <r>
    <x v="0"/>
    <d v="2020-01-31T00:00:00"/>
    <x v="0"/>
    <n v="197"/>
    <m/>
    <n v="5220.5"/>
    <n v="3233.1610000000001"/>
    <n v="16.411999999999999"/>
    <m/>
    <n v="26.5"/>
    <n v="1987.3389999999999"/>
    <x v="2"/>
    <x v="0"/>
    <x v="4"/>
  </r>
  <r>
    <x v="0"/>
    <d v="2020-01-31T00:00:00"/>
    <x v="0"/>
    <n v="188.04"/>
    <m/>
    <n v="4606.9799999999996"/>
    <n v="3086.11"/>
    <n v="16.411999999999999"/>
    <m/>
    <n v="24.5"/>
    <n v="1520.87"/>
    <x v="2"/>
    <x v="0"/>
    <x v="4"/>
  </r>
  <r>
    <x v="0"/>
    <d v="2020-01-31T00:00:00"/>
    <x v="0"/>
    <n v="124.27"/>
    <m/>
    <n v="3293.16"/>
    <n v="2039.518"/>
    <n v="16.411999999999999"/>
    <m/>
    <n v="26.5"/>
    <n v="1253.6420000000001"/>
    <x v="2"/>
    <x v="0"/>
    <x v="4"/>
  </r>
  <r>
    <x v="0"/>
    <d v="2020-01-31T00:00:00"/>
    <x v="0"/>
    <n v="24.24"/>
    <m/>
    <n v="642.36"/>
    <n v="397.827"/>
    <n v="16.411999999999999"/>
    <m/>
    <n v="26.5"/>
    <n v="244.53299999999999"/>
    <x v="2"/>
    <x v="0"/>
    <x v="4"/>
  </r>
  <r>
    <x v="1"/>
    <d v="2020-01-31T00:00:00"/>
    <x v="0"/>
    <n v="-24.24"/>
    <m/>
    <n v="-642.36"/>
    <n v="-397.827"/>
    <n v="-16.411999999999999"/>
    <m/>
    <n v="26.5"/>
    <n v="-244.53299999999999"/>
    <x v="2"/>
    <x v="0"/>
    <x v="4"/>
  </r>
  <r>
    <x v="0"/>
    <d v="2020-01-31T00:00:00"/>
    <x v="0"/>
    <n v="24.24"/>
    <m/>
    <n v="399.96"/>
    <n v="397.827"/>
    <n v="16.411999999999999"/>
    <m/>
    <n v="16.5"/>
    <n v="2.133"/>
    <x v="2"/>
    <x v="0"/>
    <x v="4"/>
  </r>
  <r>
    <x v="0"/>
    <d v="2020-01-31T00:00:00"/>
    <x v="0"/>
    <n v="173.8"/>
    <m/>
    <n v="4605.7"/>
    <n v="2852.4029999999998"/>
    <n v="16.411999999999999"/>
    <m/>
    <n v="26.5"/>
    <n v="1753.297"/>
    <x v="2"/>
    <x v="0"/>
    <x v="4"/>
  </r>
  <r>
    <x v="0"/>
    <d v="2020-01-31T00:00:00"/>
    <x v="0"/>
    <n v="583.5"/>
    <m/>
    <n v="15462.75"/>
    <n v="9576.3940000000002"/>
    <n v="16.411999999999999"/>
    <m/>
    <n v="26.5"/>
    <n v="5886.3559999999998"/>
    <x v="2"/>
    <x v="0"/>
    <x v="4"/>
  </r>
  <r>
    <x v="0"/>
    <d v="2020-01-31T00:00:00"/>
    <x v="0"/>
    <n v="806.23"/>
    <m/>
    <n v="21365.1"/>
    <n v="13231.835999999999"/>
    <n v="16.411999999999999"/>
    <m/>
    <n v="26.5"/>
    <n v="8133.2640000000001"/>
    <x v="2"/>
    <x v="0"/>
    <x v="4"/>
  </r>
  <r>
    <x v="0"/>
    <d v="2020-01-31T00:00:00"/>
    <x v="0"/>
    <n v="67.95"/>
    <m/>
    <n v="985.28"/>
    <n v="1115.194"/>
    <n v="16.411999999999999"/>
    <m/>
    <n v="14.5001"/>
    <n v="-129.91399999999999"/>
    <x v="2"/>
    <x v="0"/>
    <x v="4"/>
  </r>
  <r>
    <x v="0"/>
    <d v="2020-01-31T00:00:00"/>
    <x v="0"/>
    <n v="21.03"/>
    <m/>
    <n v="304.94"/>
    <n v="345.14400000000001"/>
    <n v="16.411999999999999"/>
    <m/>
    <n v="14.5002"/>
    <n v="-40.204000000000001"/>
    <x v="2"/>
    <x v="0"/>
    <x v="4"/>
  </r>
  <r>
    <x v="0"/>
    <d v="2020-01-31T00:00:00"/>
    <x v="0"/>
    <n v="22"/>
    <m/>
    <n v="319"/>
    <n v="361.06400000000002"/>
    <n v="16.411999999999999"/>
    <m/>
    <n v="14.5"/>
    <n v="-42.064"/>
    <x v="2"/>
    <x v="0"/>
    <x v="4"/>
  </r>
  <r>
    <x v="0"/>
    <d v="2020-01-31T00:00:00"/>
    <x v="0"/>
    <n v="254.94"/>
    <m/>
    <n v="6755.91"/>
    <n v="4184.0720000000001"/>
    <n v="16.411999999999999"/>
    <m/>
    <n v="26.5"/>
    <n v="2571.8380000000002"/>
    <x v="2"/>
    <x v="0"/>
    <x v="4"/>
  </r>
  <r>
    <x v="0"/>
    <d v="2020-01-31T00:00:00"/>
    <x v="0"/>
    <n v="613.01"/>
    <m/>
    <n v="15018.75"/>
    <n v="10060.712"/>
    <n v="16.411999999999999"/>
    <m/>
    <n v="24.5"/>
    <n v="4958.0379999999996"/>
    <x v="2"/>
    <x v="0"/>
    <x v="4"/>
  </r>
  <r>
    <x v="0"/>
    <d v="2020-01-31T00:00:00"/>
    <x v="0"/>
    <n v="229.16"/>
    <m/>
    <n v="6072.74"/>
    <n v="3760.971"/>
    <n v="16.411999999999999"/>
    <m/>
    <n v="26.5"/>
    <n v="2311.7689999999998"/>
    <x v="2"/>
    <x v="0"/>
    <x v="4"/>
  </r>
  <r>
    <x v="0"/>
    <d v="2020-01-31T00:00:00"/>
    <x v="0"/>
    <n v="279.88"/>
    <m/>
    <n v="6857.06"/>
    <n v="4593.3869999999997"/>
    <n v="16.411999999999999"/>
    <m/>
    <n v="24.5"/>
    <n v="2263.6729999999998"/>
    <x v="2"/>
    <x v="0"/>
    <x v="4"/>
  </r>
  <r>
    <x v="0"/>
    <d v="2020-01-31T00:00:00"/>
    <x v="0"/>
    <n v="211.55"/>
    <m/>
    <n v="5606.08"/>
    <n v="3471.9560000000001"/>
    <n v="16.411999999999999"/>
    <m/>
    <n v="26.5"/>
    <n v="2134.1239999999998"/>
    <x v="2"/>
    <x v="0"/>
    <x v="4"/>
  </r>
  <r>
    <x v="0"/>
    <d v="2020-01-31T00:00:00"/>
    <x v="0"/>
    <n v="924.5"/>
    <m/>
    <n v="24499.25"/>
    <n v="15172.880999999999"/>
    <n v="16.411999999999999"/>
    <m/>
    <n v="26.5"/>
    <n v="9326.3690000000006"/>
    <x v="2"/>
    <x v="0"/>
    <x v="4"/>
  </r>
  <r>
    <x v="0"/>
    <d v="2020-01-31T00:00:00"/>
    <x v="0"/>
    <n v="3207.58"/>
    <m/>
    <n v="85000.87"/>
    <n v="52642.758000000002"/>
    <n v="16.411999999999999"/>
    <m/>
    <n v="26.5"/>
    <n v="32358.112000000001"/>
    <x v="2"/>
    <x v="0"/>
    <x v="4"/>
  </r>
  <r>
    <x v="0"/>
    <d v="2020-01-31T00:00:00"/>
    <x v="0"/>
    <n v="455.2"/>
    <m/>
    <n v="12745.6"/>
    <n v="7470.7359999999999"/>
    <n v="16.411999999999999"/>
    <m/>
    <n v="28"/>
    <n v="5274.8639999999996"/>
    <x v="2"/>
    <x v="0"/>
    <x v="4"/>
  </r>
  <r>
    <x v="0"/>
    <d v="2020-01-31T00:00:00"/>
    <x v="0"/>
    <n v="20.04"/>
    <m/>
    <n v="490.98"/>
    <n v="438.09500000000003"/>
    <n v="21.861000000000001"/>
    <m/>
    <n v="24.5"/>
    <n v="52.884999999999998"/>
    <x v="2"/>
    <x v="0"/>
    <x v="4"/>
  </r>
  <r>
    <x v="0"/>
    <d v="2020-01-31T00:00:00"/>
    <x v="0"/>
    <n v="3.92"/>
    <m/>
    <n v="96.04"/>
    <n v="85.694999999999993"/>
    <n v="21.861000000000001"/>
    <m/>
    <n v="24.5"/>
    <n v="10.345000000000001"/>
    <x v="2"/>
    <x v="0"/>
    <x v="4"/>
  </r>
  <r>
    <x v="0"/>
    <d v="2020-01-31T00:00:00"/>
    <x v="0"/>
    <n v="757.2"/>
    <m/>
    <n v="18930"/>
    <n v="12427.156000000001"/>
    <n v="16.411999999999999"/>
    <m/>
    <n v="25"/>
    <n v="6502.8440000000001"/>
    <x v="2"/>
    <x v="0"/>
    <x v="4"/>
  </r>
  <r>
    <x v="0"/>
    <d v="2020-01-31T00:00:00"/>
    <x v="0"/>
    <n v="265.39"/>
    <m/>
    <n v="6103.97"/>
    <n v="4355.5770000000002"/>
    <n v="16.411999999999999"/>
    <m/>
    <n v="23"/>
    <n v="1748.393"/>
    <x v="2"/>
    <x v="0"/>
    <x v="4"/>
  </r>
  <r>
    <x v="0"/>
    <d v="2020-01-31T00:00:00"/>
    <x v="0"/>
    <n v="189.15"/>
    <m/>
    <n v="3404.7"/>
    <n v="3104.3270000000002"/>
    <n v="16.411999999999999"/>
    <m/>
    <n v="18"/>
    <n v="300.37299999999999"/>
    <x v="2"/>
    <x v="0"/>
    <x v="4"/>
  </r>
  <r>
    <x v="0"/>
    <d v="2020-01-31T00:00:00"/>
    <x v="0"/>
    <n v="23.43"/>
    <m/>
    <n v="550.61"/>
    <n v="512.20399999999995"/>
    <n v="21.861000000000001"/>
    <m/>
    <n v="23.5002"/>
    <n v="38.405999999999999"/>
    <x v="2"/>
    <x v="0"/>
    <x v="4"/>
  </r>
  <r>
    <x v="1"/>
    <d v="2020-01-31T00:00:00"/>
    <x v="0"/>
    <n v="-3.92"/>
    <m/>
    <n v="-96.04"/>
    <n v="-85.694999999999993"/>
    <n v="-21.861000000000001"/>
    <m/>
    <n v="24.5"/>
    <n v="-10.345000000000001"/>
    <x v="2"/>
    <x v="0"/>
    <x v="4"/>
  </r>
  <r>
    <x v="0"/>
    <d v="2020-01-31T00:00:00"/>
    <x v="0"/>
    <n v="5.69"/>
    <m/>
    <n v="136.56"/>
    <n v="91.534999999999997"/>
    <n v="16.087"/>
    <m/>
    <n v="24"/>
    <n v="45.024999999999999"/>
    <x v="2"/>
    <x v="0"/>
    <x v="4"/>
  </r>
  <r>
    <x v="1"/>
    <d v="2020-01-31T00:00:00"/>
    <x v="0"/>
    <n v="-5.69"/>
    <m/>
    <n v="-136.56"/>
    <n v="-91.534999999999997"/>
    <n v="-16.087"/>
    <m/>
    <n v="24"/>
    <n v="-45.024999999999999"/>
    <x v="2"/>
    <x v="0"/>
    <x v="4"/>
  </r>
  <r>
    <x v="0"/>
    <d v="2020-01-31T00:00:00"/>
    <x v="0"/>
    <n v="3.81"/>
    <m/>
    <n v="89.54"/>
    <n v="83.290999999999997"/>
    <n v="21.861000000000001"/>
    <m/>
    <n v="23.501300000000001"/>
    <n v="6.2489999999999997"/>
    <x v="2"/>
    <x v="0"/>
    <x v="4"/>
  </r>
  <r>
    <x v="0"/>
    <d v="2020-01-31T00:00:00"/>
    <x v="0"/>
    <n v="6.02"/>
    <m/>
    <n v="141.47"/>
    <n v="131.60300000000001"/>
    <n v="21.861000000000001"/>
    <m/>
    <n v="23.5"/>
    <n v="9.8670000000000009"/>
    <x v="2"/>
    <x v="0"/>
    <x v="4"/>
  </r>
  <r>
    <x v="0"/>
    <d v="2020-01-31T00:00:00"/>
    <x v="0"/>
    <n v="17.45"/>
    <m/>
    <n v="410.08"/>
    <n v="381.47500000000002"/>
    <n v="21.861000000000001"/>
    <m/>
    <n v="23.500299999999999"/>
    <n v="28.605"/>
    <x v="2"/>
    <x v="0"/>
    <x v="4"/>
  </r>
  <r>
    <x v="0"/>
    <d v="2020-01-31T00:00:00"/>
    <x v="0"/>
    <n v="495.51"/>
    <m/>
    <n v="13131.02"/>
    <n v="8132.3029999999999"/>
    <n v="16.411999999999999"/>
    <m/>
    <n v="26.5"/>
    <n v="4998.7169999999996"/>
    <x v="2"/>
    <x v="0"/>
    <x v="4"/>
  </r>
  <r>
    <x v="0"/>
    <d v="2020-01-31T00:00:00"/>
    <x v="0"/>
    <n v="113.05"/>
    <m/>
    <n v="2769.73"/>
    <n v="1855.375"/>
    <n v="16.411999999999999"/>
    <m/>
    <n v="24.5"/>
    <n v="914.35500000000002"/>
    <x v="2"/>
    <x v="0"/>
    <x v="4"/>
  </r>
  <r>
    <x v="0"/>
    <d v="2020-01-31T00:00:00"/>
    <x v="0"/>
    <n v="229.86"/>
    <m/>
    <n v="6091.29"/>
    <n v="3772.4589999999998"/>
    <n v="16.411999999999999"/>
    <m/>
    <n v="26.5"/>
    <n v="2318.8310000000001"/>
    <x v="2"/>
    <x v="0"/>
    <x v="4"/>
  </r>
  <r>
    <x v="0"/>
    <d v="2020-01-31T00:00:00"/>
    <x v="0"/>
    <n v="402.58"/>
    <m/>
    <n v="10668.37"/>
    <n v="6607.1369999999997"/>
    <n v="16.411999999999999"/>
    <m/>
    <n v="26.5"/>
    <n v="4061.2330000000002"/>
    <x v="2"/>
    <x v="0"/>
    <x v="4"/>
  </r>
  <r>
    <x v="0"/>
    <d v="2020-01-31T00:00:00"/>
    <x v="0"/>
    <n v="243.56"/>
    <m/>
    <n v="6454.34"/>
    <n v="3997.3029999999999"/>
    <n v="16.411999999999999"/>
    <m/>
    <n v="26.5"/>
    <n v="2457.0369999999998"/>
    <x v="2"/>
    <x v="0"/>
    <x v="4"/>
  </r>
  <r>
    <x v="0"/>
    <d v="2020-01-31T00:00:00"/>
    <x v="0"/>
    <n v="94.04"/>
    <m/>
    <n v="2303.98"/>
    <n v="1543.383"/>
    <n v="16.411999999999999"/>
    <m/>
    <n v="24.5"/>
    <n v="760.59699999999998"/>
    <x v="2"/>
    <x v="0"/>
    <x v="4"/>
  </r>
  <r>
    <x v="0"/>
    <d v="2020-01-31T00:00:00"/>
    <x v="0"/>
    <n v="361.42"/>
    <m/>
    <n v="9577.6299999999992"/>
    <n v="5931.62"/>
    <n v="16.411999999999999"/>
    <m/>
    <n v="26.5"/>
    <n v="3646.01"/>
    <x v="2"/>
    <x v="0"/>
    <x v="4"/>
  </r>
  <r>
    <x v="0"/>
    <d v="2020-01-31T00:00:00"/>
    <x v="0"/>
    <n v="275.89999999999998"/>
    <m/>
    <n v="6483.65"/>
    <n v="4528.067"/>
    <n v="16.411999999999999"/>
    <m/>
    <n v="23.5"/>
    <n v="1955.5830000000001"/>
    <x v="2"/>
    <x v="0"/>
    <x v="4"/>
  </r>
  <r>
    <x v="0"/>
    <d v="2020-01-31T00:00:00"/>
    <x v="0"/>
    <n v="1117.1300000000001"/>
    <m/>
    <n v="28486.82"/>
    <n v="18334.322"/>
    <n v="16.411999999999999"/>
    <m/>
    <n v="25.5"/>
    <n v="10152.498"/>
    <x v="2"/>
    <x v="0"/>
    <x v="4"/>
  </r>
  <r>
    <x v="0"/>
    <d v="2020-01-31T00:00:00"/>
    <x v="0"/>
    <n v="446.66"/>
    <m/>
    <n v="12059.82"/>
    <n v="7330.5780000000004"/>
    <n v="16.411999999999999"/>
    <m/>
    <n v="27"/>
    <n v="4729.2420000000002"/>
    <x v="2"/>
    <x v="0"/>
    <x v="4"/>
  </r>
  <r>
    <x v="0"/>
    <d v="2020-01-31T00:00:00"/>
    <x v="0"/>
    <n v="272.33"/>
    <m/>
    <n v="7216.75"/>
    <n v="4469.4759999999997"/>
    <n v="16.411999999999999"/>
    <m/>
    <n v="26.5"/>
    <n v="2747.2739999999999"/>
    <x v="2"/>
    <x v="0"/>
    <x v="4"/>
  </r>
  <r>
    <x v="0"/>
    <d v="2020-01-31T00:00:00"/>
    <x v="0"/>
    <n v="374.76"/>
    <m/>
    <n v="9181.6200000000008"/>
    <n v="6150.5559999999996"/>
    <n v="16.411999999999999"/>
    <m/>
    <n v="24.5"/>
    <n v="3031.0639999999999"/>
    <x v="2"/>
    <x v="0"/>
    <x v="4"/>
  </r>
  <r>
    <x v="0"/>
    <d v="2020-01-31T00:00:00"/>
    <x v="0"/>
    <n v="2465.92"/>
    <m/>
    <n v="65346.879999999997"/>
    <n v="40470.644999999997"/>
    <n v="16.411999999999999"/>
    <m/>
    <n v="26.5"/>
    <n v="24876.235000000001"/>
    <x v="2"/>
    <x v="0"/>
    <x v="4"/>
  </r>
  <r>
    <x v="0"/>
    <d v="2020-02-01T00:00:00"/>
    <x v="1"/>
    <n v="101"/>
    <n v="1"/>
    <n v="3343.1"/>
    <n v="2357.145"/>
    <n v="2357.145"/>
    <n v="101"/>
    <n v="33.1"/>
    <n v="985.95500000000004"/>
    <x v="2"/>
    <x v="1"/>
    <x v="4"/>
  </r>
  <r>
    <x v="0"/>
    <d v="2020-02-01T00:00:00"/>
    <x v="1"/>
    <n v="100"/>
    <n v="1"/>
    <n v="3450"/>
    <n v="2357.145"/>
    <n v="2357.145"/>
    <n v="100"/>
    <n v="34.5"/>
    <n v="1092.855"/>
    <x v="2"/>
    <x v="1"/>
    <x v="4"/>
  </r>
  <r>
    <x v="0"/>
    <d v="2020-02-01T00:00:00"/>
    <x v="1"/>
    <n v="188"/>
    <n v="2"/>
    <n v="6222.8"/>
    <n v="4714.29"/>
    <n v="2357.145"/>
    <n v="94"/>
    <n v="33.1"/>
    <n v="1508.51"/>
    <x v="2"/>
    <x v="1"/>
    <x v="4"/>
  </r>
  <r>
    <x v="0"/>
    <d v="2020-02-01T00:00:00"/>
    <x v="1"/>
    <n v="108"/>
    <n v="1"/>
    <n v="3574.8"/>
    <n v="2357.145"/>
    <n v="2357.145"/>
    <n v="108"/>
    <n v="33.1"/>
    <n v="1217.655"/>
    <x v="2"/>
    <x v="1"/>
    <x v="4"/>
  </r>
  <r>
    <x v="0"/>
    <d v="2020-02-01T00:00:00"/>
    <x v="1"/>
    <n v="1156"/>
    <n v="10"/>
    <n v="38726"/>
    <n v="23571.452000000001"/>
    <n v="2357.145"/>
    <n v="115.6"/>
    <n v="33.5"/>
    <n v="15154.548000000001"/>
    <x v="2"/>
    <x v="1"/>
    <x v="4"/>
  </r>
  <r>
    <x v="0"/>
    <d v="2020-02-01T00:00:00"/>
    <x v="1"/>
    <n v="101.2"/>
    <n v="1"/>
    <n v="3339.6"/>
    <n v="2693.5329999999999"/>
    <n v="2693.5329999999999"/>
    <n v="101.2"/>
    <n v="33"/>
    <n v="646.06700000000001"/>
    <x v="2"/>
    <x v="1"/>
    <x v="4"/>
  </r>
  <r>
    <x v="0"/>
    <d v="2020-02-01T00:00:00"/>
    <x v="1"/>
    <n v="224"/>
    <n v="2"/>
    <n v="7840"/>
    <n v="5387.0659999999998"/>
    <n v="2693.5329999999999"/>
    <n v="112"/>
    <n v="35"/>
    <n v="2452.9340000000002"/>
    <x v="2"/>
    <x v="1"/>
    <x v="4"/>
  </r>
  <r>
    <x v="0"/>
    <d v="2020-02-01T00:00:00"/>
    <x v="1"/>
    <n v="23"/>
    <n v="1"/>
    <n v="1260"/>
    <n v="1235.0150000000001"/>
    <n v="1235.0150000000001"/>
    <n v="23"/>
    <n v="54.782600000000002"/>
    <n v="24.984999999999999"/>
    <x v="2"/>
    <x v="1"/>
    <x v="4"/>
  </r>
  <r>
    <x v="0"/>
    <d v="2020-02-01T00:00:00"/>
    <x v="1"/>
    <n v="202.8"/>
    <n v="2"/>
    <n v="7098"/>
    <n v="5387.0659999999998"/>
    <n v="2693.5329999999999"/>
    <n v="101.4"/>
    <n v="35"/>
    <n v="1710.934"/>
    <x v="2"/>
    <x v="1"/>
    <x v="4"/>
  </r>
  <r>
    <x v="0"/>
    <d v="2020-02-01T00:00:00"/>
    <x v="1"/>
    <n v="236"/>
    <n v="2"/>
    <n v="7811.6"/>
    <n v="4609.3670000000002"/>
    <n v="2304.6840000000002"/>
    <n v="118"/>
    <n v="33.1"/>
    <n v="3202.2330000000002"/>
    <x v="2"/>
    <x v="1"/>
    <x v="4"/>
  </r>
  <r>
    <x v="0"/>
    <d v="2020-02-01T00:00:00"/>
    <x v="1"/>
    <n v="735"/>
    <n v="6"/>
    <n v="27930"/>
    <n v="13828.102000000001"/>
    <n v="2304.6840000000002"/>
    <n v="122.5"/>
    <n v="38"/>
    <n v="14101.897999999999"/>
    <x v="2"/>
    <x v="1"/>
    <x v="4"/>
  </r>
  <r>
    <x v="0"/>
    <d v="2020-02-01T00:00:00"/>
    <x v="1"/>
    <n v="111"/>
    <n v="1"/>
    <n v="3996"/>
    <n v="2304.6840000000002"/>
    <n v="2304.6840000000002"/>
    <n v="111"/>
    <n v="36"/>
    <n v="1691.316"/>
    <x v="2"/>
    <x v="1"/>
    <x v="4"/>
  </r>
  <r>
    <x v="0"/>
    <d v="2020-02-01T00:00:00"/>
    <x v="1"/>
    <n v="200"/>
    <n v="2"/>
    <n v="6600"/>
    <n v="4609.3670000000002"/>
    <n v="2304.6840000000002"/>
    <n v="100"/>
    <n v="33"/>
    <n v="1990.633"/>
    <x v="2"/>
    <x v="1"/>
    <x v="4"/>
  </r>
  <r>
    <x v="0"/>
    <d v="2020-02-01T00:00:00"/>
    <x v="1"/>
    <n v="915"/>
    <n v="1"/>
    <n v="4346.25"/>
    <n v="3183.3159999999998"/>
    <n v="3183.3159999999998"/>
    <n v="915"/>
    <n v="4.75"/>
    <n v="1162.934"/>
    <x v="2"/>
    <x v="1"/>
    <x v="4"/>
  </r>
  <r>
    <x v="0"/>
    <d v="2020-02-01T00:00:00"/>
    <x v="1"/>
    <n v="101"/>
    <n v="1"/>
    <n v="3636"/>
    <n v="2357.145"/>
    <n v="2357.145"/>
    <n v="101"/>
    <n v="36"/>
    <n v="1278.855"/>
    <x v="2"/>
    <x v="1"/>
    <x v="4"/>
  </r>
  <r>
    <x v="0"/>
    <d v="2020-02-01T00:00:00"/>
    <x v="1"/>
    <n v="86"/>
    <n v="1"/>
    <n v="3010"/>
    <n v="2357.145"/>
    <n v="2357.145"/>
    <n v="86"/>
    <n v="35"/>
    <n v="652.85500000000002"/>
    <x v="2"/>
    <x v="1"/>
    <x v="4"/>
  </r>
  <r>
    <x v="0"/>
    <d v="2020-02-01T00:00:00"/>
    <x v="1"/>
    <n v="915"/>
    <n v="7"/>
    <n v="30423.75"/>
    <n v="22006.311000000002"/>
    <n v="3143.759"/>
    <n v="130.71428571428572"/>
    <n v="33.25"/>
    <n v="8417.4390000000003"/>
    <x v="2"/>
    <x v="1"/>
    <x v="4"/>
  </r>
  <r>
    <x v="0"/>
    <d v="2020-02-01T00:00:00"/>
    <x v="1"/>
    <n v="113"/>
    <n v="1"/>
    <n v="3729"/>
    <n v="1967.3710000000001"/>
    <n v="1967.3710000000001"/>
    <n v="113"/>
    <n v="33"/>
    <n v="1761.6289999999999"/>
    <x v="2"/>
    <x v="1"/>
    <x v="4"/>
  </r>
  <r>
    <x v="0"/>
    <d v="2020-02-03T00:00:00"/>
    <x v="1"/>
    <n v="120"/>
    <n v="1"/>
    <n v="4200"/>
    <n v="2685.93"/>
    <n v="2685.93"/>
    <n v="120"/>
    <n v="35"/>
    <n v="1514.07"/>
    <x v="2"/>
    <x v="1"/>
    <x v="5"/>
  </r>
  <r>
    <x v="0"/>
    <d v="2020-02-03T00:00:00"/>
    <x v="1"/>
    <n v="258"/>
    <n v="2"/>
    <n v="9030"/>
    <n v="5371.86"/>
    <n v="2685.93"/>
    <n v="129"/>
    <n v="35"/>
    <n v="3658.14"/>
    <x v="2"/>
    <x v="1"/>
    <x v="5"/>
  </r>
  <r>
    <x v="0"/>
    <d v="2020-02-03T00:00:00"/>
    <x v="1"/>
    <n v="330"/>
    <n v="3"/>
    <n v="11550"/>
    <n v="8057.7910000000002"/>
    <n v="2685.93"/>
    <n v="110"/>
    <n v="35"/>
    <n v="3492.2089999999998"/>
    <x v="2"/>
    <x v="1"/>
    <x v="5"/>
  </r>
  <r>
    <x v="0"/>
    <d v="2020-02-03T00:00:00"/>
    <x v="1"/>
    <n v="460"/>
    <n v="4"/>
    <n v="16100"/>
    <n v="10743.721"/>
    <n v="2685.93"/>
    <n v="115"/>
    <n v="35"/>
    <n v="5356.2790000000005"/>
    <x v="2"/>
    <x v="1"/>
    <x v="5"/>
  </r>
  <r>
    <x v="0"/>
    <d v="2020-02-03T00:00:00"/>
    <x v="1"/>
    <n v="524"/>
    <n v="4"/>
    <n v="18078"/>
    <n v="10743.721"/>
    <n v="2685.93"/>
    <n v="131"/>
    <n v="34.5"/>
    <n v="7334.2790000000005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446"/>
    <n v="4"/>
    <n v="15610"/>
    <n v="10743.721"/>
    <n v="2685.93"/>
    <n v="111.5"/>
    <n v="35"/>
    <n v="4866.2790000000005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228"/>
    <n v="2"/>
    <n v="7980"/>
    <n v="5371.86"/>
    <n v="2685.93"/>
    <n v="114"/>
    <n v="35"/>
    <n v="2608.14"/>
    <x v="2"/>
    <x v="1"/>
    <x v="5"/>
  </r>
  <r>
    <x v="0"/>
    <d v="2020-02-03T00:00:00"/>
    <x v="1"/>
    <n v="622"/>
    <n v="5"/>
    <n v="21148"/>
    <n v="13429.651"/>
    <n v="2685.93"/>
    <n v="124.4"/>
    <n v="34"/>
    <n v="7718.3490000000002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1"/>
    <d v="2020-02-03T00:00:00"/>
    <x v="1"/>
    <n v="-110"/>
    <n v="-1"/>
    <n v="-3850"/>
    <n v="-2685.93"/>
    <n v="-2685.93"/>
    <n v="110"/>
    <n v="35"/>
    <n v="-1164.07"/>
    <x v="2"/>
    <x v="1"/>
    <x v="5"/>
  </r>
  <r>
    <x v="0"/>
    <d v="2020-02-03T00:00:00"/>
    <x v="1"/>
    <n v="592"/>
    <n v="6"/>
    <n v="20720"/>
    <n v="16115.581"/>
    <n v="2685.93"/>
    <n v="98.666666666666671"/>
    <n v="35"/>
    <n v="4604.4189999999999"/>
    <x v="2"/>
    <x v="1"/>
    <x v="5"/>
  </r>
  <r>
    <x v="0"/>
    <d v="2020-02-03T00:00:00"/>
    <x v="1"/>
    <n v="882"/>
    <n v="9"/>
    <n v="30870"/>
    <n v="24173.371999999999"/>
    <n v="2685.93"/>
    <n v="98"/>
    <n v="35"/>
    <n v="6696.6279999999997"/>
    <x v="2"/>
    <x v="1"/>
    <x v="5"/>
  </r>
  <r>
    <x v="0"/>
    <d v="2020-02-03T00:00:00"/>
    <x v="1"/>
    <n v="233"/>
    <n v="2"/>
    <n v="8155"/>
    <n v="5371.86"/>
    <n v="2685.93"/>
    <n v="116.5"/>
    <n v="35"/>
    <n v="2783.14"/>
    <x v="2"/>
    <x v="1"/>
    <x v="5"/>
  </r>
  <r>
    <x v="0"/>
    <d v="2020-02-03T00:00:00"/>
    <x v="1"/>
    <n v="400"/>
    <n v="4"/>
    <n v="14000"/>
    <n v="10743.721"/>
    <n v="2685.93"/>
    <n v="100"/>
    <n v="35"/>
    <n v="3256.279"/>
    <x v="2"/>
    <x v="1"/>
    <x v="5"/>
  </r>
  <r>
    <x v="0"/>
    <d v="2020-02-03T00:00:00"/>
    <x v="1"/>
    <n v="112"/>
    <n v="1"/>
    <n v="3920"/>
    <n v="2685.93"/>
    <n v="2685.93"/>
    <n v="112"/>
    <n v="35"/>
    <n v="1234.07"/>
    <x v="2"/>
    <x v="1"/>
    <x v="5"/>
  </r>
  <r>
    <x v="0"/>
    <d v="2020-02-03T00:00:00"/>
    <x v="1"/>
    <n v="185"/>
    <n v="2"/>
    <n v="6475"/>
    <n v="5371.86"/>
    <n v="2685.93"/>
    <n v="92.5"/>
    <n v="35"/>
    <n v="1103.1400000000001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370"/>
    <n v="3"/>
    <n v="12765"/>
    <n v="8057.7910000000002"/>
    <n v="2685.93"/>
    <n v="123.33333333333333"/>
    <n v="34.5"/>
    <n v="4707.2089999999998"/>
    <x v="2"/>
    <x v="1"/>
    <x v="5"/>
  </r>
  <r>
    <x v="0"/>
    <d v="2020-02-03T00:00:00"/>
    <x v="1"/>
    <n v="215"/>
    <n v="2"/>
    <n v="7525"/>
    <n v="5371.86"/>
    <n v="2685.93"/>
    <n v="107.5"/>
    <n v="35"/>
    <n v="2153.14"/>
    <x v="2"/>
    <x v="1"/>
    <x v="5"/>
  </r>
  <r>
    <x v="0"/>
    <d v="2020-02-03T00:00:00"/>
    <x v="1"/>
    <n v="134"/>
    <n v="1"/>
    <n v="4690"/>
    <n v="2685.93"/>
    <n v="2685.93"/>
    <n v="134"/>
    <n v="35"/>
    <n v="2004.07"/>
    <x v="2"/>
    <x v="1"/>
    <x v="5"/>
  </r>
  <r>
    <x v="0"/>
    <d v="2020-02-03T00:00:00"/>
    <x v="1"/>
    <n v="2294"/>
    <n v="19"/>
    <n v="77996"/>
    <n v="51032.673000000003"/>
    <n v="2685.93"/>
    <n v="120.73684210526316"/>
    <n v="34"/>
    <n v="26963.327000000001"/>
    <x v="2"/>
    <x v="1"/>
    <x v="5"/>
  </r>
  <r>
    <x v="0"/>
    <d v="2020-02-03T00:00:00"/>
    <x v="1"/>
    <n v="212"/>
    <n v="2"/>
    <n v="7420"/>
    <n v="5371.86"/>
    <n v="2685.93"/>
    <n v="106"/>
    <n v="35"/>
    <n v="2048.14"/>
    <x v="2"/>
    <x v="1"/>
    <x v="5"/>
  </r>
  <r>
    <x v="0"/>
    <d v="2020-02-04T00:00:00"/>
    <x v="1"/>
    <n v="240"/>
    <n v="2"/>
    <n v="7944"/>
    <n v="4714.29"/>
    <n v="2357.145"/>
    <n v="120"/>
    <n v="33.1"/>
    <n v="3229.71"/>
    <x v="2"/>
    <x v="1"/>
    <x v="5"/>
  </r>
  <r>
    <x v="0"/>
    <d v="2020-02-04T00:00:00"/>
    <x v="1"/>
    <n v="24"/>
    <n v="1"/>
    <n v="1242"/>
    <n v="1129.066"/>
    <n v="1129.066"/>
    <n v="24"/>
    <n v="51.75"/>
    <n v="112.934"/>
    <x v="2"/>
    <x v="1"/>
    <x v="5"/>
  </r>
  <r>
    <x v="0"/>
    <d v="2020-02-04T00:00:00"/>
    <x v="1"/>
    <n v="451"/>
    <n v="4"/>
    <n v="14928.1"/>
    <n v="9428.5810000000001"/>
    <n v="2357.145"/>
    <n v="112.75"/>
    <n v="33.1"/>
    <n v="5499.5190000000002"/>
    <x v="2"/>
    <x v="1"/>
    <x v="5"/>
  </r>
  <r>
    <x v="0"/>
    <d v="2020-02-04T00:00:00"/>
    <x v="1"/>
    <n v="468"/>
    <n v="4"/>
    <n v="15490.8"/>
    <n v="9428.5810000000001"/>
    <n v="2357.145"/>
    <n v="117"/>
    <n v="33.1"/>
    <n v="6062.2190000000001"/>
    <x v="2"/>
    <x v="1"/>
    <x v="5"/>
  </r>
  <r>
    <x v="0"/>
    <d v="2020-02-05T00:00:00"/>
    <x v="0"/>
    <n v="243.36"/>
    <m/>
    <n v="6935.76"/>
    <n v="4013.9079999999999"/>
    <n v="16.494"/>
    <m/>
    <n v="28.5"/>
    <n v="2921.8519999999999"/>
    <x v="2"/>
    <x v="1"/>
    <x v="5"/>
  </r>
  <r>
    <x v="0"/>
    <d v="2020-02-05T00:00:00"/>
    <x v="1"/>
    <n v="390.2"/>
    <n v="3"/>
    <n v="12915.62"/>
    <n v="7850.64"/>
    <n v="2616.88"/>
    <n v="130.06666666666666"/>
    <n v="33.1"/>
    <n v="5064.9799999999996"/>
    <x v="2"/>
    <x v="1"/>
    <x v="5"/>
  </r>
  <r>
    <x v="0"/>
    <d v="2020-02-05T00:00:00"/>
    <x v="0"/>
    <n v="481.24"/>
    <m/>
    <n v="12752.86"/>
    <n v="7937.4309999999996"/>
    <n v="16.494"/>
    <m/>
    <n v="26.5"/>
    <n v="4815.4290000000001"/>
    <x v="2"/>
    <x v="1"/>
    <x v="5"/>
  </r>
  <r>
    <x v="0"/>
    <d v="2020-02-05T00:00:00"/>
    <x v="1"/>
    <n v="393"/>
    <n v="4"/>
    <n v="13008.3"/>
    <n v="7198.509"/>
    <n v="1799.627"/>
    <n v="98.25"/>
    <n v="33.1"/>
    <n v="5809.7910000000002"/>
    <x v="2"/>
    <x v="1"/>
    <x v="5"/>
  </r>
  <r>
    <x v="0"/>
    <d v="2020-02-05T00:00:00"/>
    <x v="0"/>
    <n v="599.67999999999995"/>
    <m/>
    <n v="17090.88"/>
    <n v="9890.9449999999997"/>
    <n v="16.494"/>
    <m/>
    <n v="28.5"/>
    <n v="7199.9350000000004"/>
    <x v="2"/>
    <x v="1"/>
    <x v="5"/>
  </r>
  <r>
    <x v="0"/>
    <d v="2020-02-05T00:00:00"/>
    <x v="0"/>
    <n v="287.49"/>
    <m/>
    <n v="8049.72"/>
    <n v="4741.7749999999996"/>
    <n v="16.494"/>
    <m/>
    <n v="28"/>
    <n v="3307.9450000000002"/>
    <x v="2"/>
    <x v="1"/>
    <x v="5"/>
  </r>
  <r>
    <x v="0"/>
    <d v="2020-02-05T00:00:00"/>
    <x v="0"/>
    <n v="226.05"/>
    <m/>
    <n v="6329.4"/>
    <n v="3728.402"/>
    <n v="16.494"/>
    <m/>
    <n v="28"/>
    <n v="2600.998"/>
    <x v="2"/>
    <x v="1"/>
    <x v="5"/>
  </r>
  <r>
    <x v="0"/>
    <d v="2020-02-05T00:00:00"/>
    <x v="0"/>
    <n v="281.49"/>
    <m/>
    <n v="7881.72"/>
    <n v="4642.8130000000001"/>
    <n v="16.494"/>
    <m/>
    <n v="28"/>
    <n v="3238.9070000000002"/>
    <x v="2"/>
    <x v="1"/>
    <x v="5"/>
  </r>
  <r>
    <x v="1"/>
    <d v="2020-02-05T00:00:00"/>
    <x v="0"/>
    <n v="-287.49"/>
    <m/>
    <n v="-8049.72"/>
    <n v="-4741.7749999999996"/>
    <n v="-16.494"/>
    <m/>
    <n v="28"/>
    <n v="-3307.9450000000002"/>
    <x v="2"/>
    <x v="1"/>
    <x v="5"/>
  </r>
  <r>
    <x v="0"/>
    <d v="2020-02-05T00:00:00"/>
    <x v="0"/>
    <n v="451.01"/>
    <m/>
    <n v="12628.28"/>
    <n v="7438.826"/>
    <n v="16.494"/>
    <m/>
    <n v="28"/>
    <n v="5189.4539999999997"/>
    <x v="2"/>
    <x v="1"/>
    <x v="5"/>
  </r>
  <r>
    <x v="0"/>
    <d v="2020-02-05T00:00:00"/>
    <x v="0"/>
    <n v="594.70000000000005"/>
    <m/>
    <n v="16651.599999999999"/>
    <n v="9808.8070000000007"/>
    <n v="16.494"/>
    <m/>
    <n v="28"/>
    <n v="6842.7929999999997"/>
    <x v="2"/>
    <x v="1"/>
    <x v="5"/>
  </r>
  <r>
    <x v="0"/>
    <d v="2020-02-05T00:00:00"/>
    <x v="0"/>
    <n v="3488.2"/>
    <m/>
    <n v="97669.6"/>
    <n v="57533.343999999997"/>
    <n v="16.494"/>
    <m/>
    <n v="28"/>
    <n v="40136.256000000001"/>
    <x v="2"/>
    <x v="1"/>
    <x v="5"/>
  </r>
  <r>
    <x v="0"/>
    <d v="2020-02-05T00:00:00"/>
    <x v="0"/>
    <n v="48.83"/>
    <m/>
    <n v="878.94"/>
    <n v="805.38800000000003"/>
    <n v="16.494"/>
    <m/>
    <n v="18"/>
    <n v="73.552000000000007"/>
    <x v="2"/>
    <x v="1"/>
    <x v="5"/>
  </r>
  <r>
    <x v="0"/>
    <d v="2020-02-05T00:00:00"/>
    <x v="0"/>
    <n v="597.48"/>
    <m/>
    <n v="16729.439999999999"/>
    <n v="9854.6589999999997"/>
    <n v="16.494"/>
    <m/>
    <n v="28"/>
    <n v="6874.7809999999999"/>
    <x v="2"/>
    <x v="1"/>
    <x v="5"/>
  </r>
  <r>
    <x v="0"/>
    <d v="2020-02-05T00:00:00"/>
    <x v="0"/>
    <n v="44.48"/>
    <m/>
    <n v="1245.44"/>
    <n v="733.64"/>
    <n v="16.494"/>
    <m/>
    <n v="28"/>
    <n v="511.8"/>
    <x v="2"/>
    <x v="1"/>
    <x v="5"/>
  </r>
  <r>
    <x v="0"/>
    <d v="2020-02-05T00:00:00"/>
    <x v="0"/>
    <n v="189.89"/>
    <m/>
    <n v="4937.1400000000003"/>
    <n v="3131.99"/>
    <n v="16.494"/>
    <m/>
    <n v="26"/>
    <n v="1805.15"/>
    <x v="2"/>
    <x v="1"/>
    <x v="5"/>
  </r>
  <r>
    <x v="0"/>
    <d v="2020-02-05T00:00:00"/>
    <x v="0"/>
    <n v="164.16"/>
    <m/>
    <n v="4596.4799999999996"/>
    <n v="2707.607"/>
    <n v="16.494"/>
    <m/>
    <n v="28"/>
    <n v="1888.873"/>
    <x v="2"/>
    <x v="1"/>
    <x v="5"/>
  </r>
  <r>
    <x v="0"/>
    <d v="2020-02-05T00:00:00"/>
    <x v="0"/>
    <n v="39.01"/>
    <m/>
    <n v="1014.26"/>
    <n v="643.41899999999998"/>
    <n v="16.494"/>
    <m/>
    <n v="26"/>
    <n v="370.84100000000001"/>
    <x v="2"/>
    <x v="1"/>
    <x v="5"/>
  </r>
  <r>
    <x v="0"/>
    <d v="2020-02-05T00:00:00"/>
    <x v="0"/>
    <n v="318.69"/>
    <m/>
    <n v="8923.32"/>
    <n v="5256.3789999999999"/>
    <n v="16.494"/>
    <m/>
    <n v="28"/>
    <n v="3666.9409999999998"/>
    <x v="2"/>
    <x v="1"/>
    <x v="5"/>
  </r>
  <r>
    <x v="0"/>
    <d v="2020-02-05T00:00:00"/>
    <x v="0"/>
    <n v="1023"/>
    <m/>
    <n v="28644"/>
    <n v="16873.061000000002"/>
    <n v="16.494"/>
    <m/>
    <n v="28"/>
    <n v="11770.939"/>
    <x v="2"/>
    <x v="1"/>
    <x v="5"/>
  </r>
  <r>
    <x v="0"/>
    <d v="2020-02-05T00:00:00"/>
    <x v="0"/>
    <n v="308.98"/>
    <m/>
    <n v="5561.64"/>
    <n v="5096.2250000000004"/>
    <n v="16.494"/>
    <m/>
    <n v="18"/>
    <n v="465.41500000000002"/>
    <x v="2"/>
    <x v="1"/>
    <x v="5"/>
  </r>
  <r>
    <x v="0"/>
    <d v="2020-02-05T00:00:00"/>
    <x v="0"/>
    <n v="185.48"/>
    <m/>
    <n v="4266.04"/>
    <n v="3059.2530000000002"/>
    <n v="16.494"/>
    <m/>
    <n v="23"/>
    <n v="1206.787"/>
    <x v="2"/>
    <x v="1"/>
    <x v="5"/>
  </r>
  <r>
    <x v="0"/>
    <d v="2020-02-05T00:00:00"/>
    <x v="0"/>
    <n v="244.48"/>
    <m/>
    <n v="6845.44"/>
    <n v="4032.3809999999999"/>
    <n v="16.494"/>
    <m/>
    <n v="28"/>
    <n v="2813.0590000000002"/>
    <x v="2"/>
    <x v="1"/>
    <x v="5"/>
  </r>
  <r>
    <x v="0"/>
    <d v="2020-02-05T00:00:00"/>
    <x v="0"/>
    <n v="476.22"/>
    <m/>
    <n v="12381.72"/>
    <n v="7854.6319999999996"/>
    <n v="16.494"/>
    <m/>
    <n v="26"/>
    <n v="4527.0879999999997"/>
    <x v="2"/>
    <x v="1"/>
    <x v="5"/>
  </r>
  <r>
    <x v="0"/>
    <d v="2020-02-05T00:00:00"/>
    <x v="0"/>
    <n v="481.2"/>
    <m/>
    <n v="13473.6"/>
    <n v="7936.7709999999997"/>
    <n v="16.494"/>
    <m/>
    <n v="28"/>
    <n v="5536.8289999999997"/>
    <x v="2"/>
    <x v="1"/>
    <x v="5"/>
  </r>
  <r>
    <x v="0"/>
    <d v="2020-02-05T00:00:00"/>
    <x v="0"/>
    <n v="568.82000000000005"/>
    <m/>
    <n v="15926.96"/>
    <n v="9381.9500000000007"/>
    <n v="16.494"/>
    <m/>
    <n v="28"/>
    <n v="6545.01"/>
    <x v="2"/>
    <x v="1"/>
    <x v="5"/>
  </r>
  <r>
    <x v="0"/>
    <d v="2020-02-05T00:00:00"/>
    <x v="0"/>
    <n v="949.7"/>
    <m/>
    <n v="26591.599999999999"/>
    <n v="15664.072"/>
    <n v="16.494"/>
    <m/>
    <n v="28"/>
    <n v="10927.528"/>
    <x v="2"/>
    <x v="1"/>
    <x v="5"/>
  </r>
  <r>
    <x v="0"/>
    <d v="2020-02-05T00:00:00"/>
    <x v="0"/>
    <n v="226.53"/>
    <m/>
    <n v="6342.84"/>
    <n v="3736.319"/>
    <n v="16.494"/>
    <m/>
    <n v="28"/>
    <n v="2606.5210000000002"/>
    <x v="2"/>
    <x v="1"/>
    <x v="5"/>
  </r>
  <r>
    <x v="0"/>
    <d v="2020-02-05T00:00:00"/>
    <x v="0"/>
    <n v="96.98"/>
    <m/>
    <n v="2521.48"/>
    <n v="1599.56"/>
    <n v="16.494"/>
    <m/>
    <n v="26"/>
    <n v="921.92"/>
    <x v="2"/>
    <x v="1"/>
    <x v="5"/>
  </r>
  <r>
    <x v="0"/>
    <d v="2020-02-05T00:00:00"/>
    <x v="0"/>
    <n v="227.52"/>
    <m/>
    <n v="6370.56"/>
    <n v="3752.6480000000001"/>
    <n v="16.494"/>
    <m/>
    <n v="28"/>
    <n v="2617.9119999999998"/>
    <x v="2"/>
    <x v="1"/>
    <x v="5"/>
  </r>
  <r>
    <x v="0"/>
    <d v="2020-02-06T00:00:00"/>
    <x v="1"/>
    <n v="256"/>
    <n v="2"/>
    <n v="8576"/>
    <n v="5508.366"/>
    <n v="2754.183"/>
    <n v="128"/>
    <n v="33.5"/>
    <n v="3067.634"/>
    <x v="2"/>
    <x v="1"/>
    <x v="5"/>
  </r>
  <r>
    <x v="0"/>
    <d v="2020-02-06T00:00:00"/>
    <x v="1"/>
    <n v="356"/>
    <n v="3"/>
    <n v="12104"/>
    <n v="8262.5499999999993"/>
    <n v="2754.183"/>
    <n v="118.66666666666667"/>
    <n v="34"/>
    <n v="3841.45"/>
    <x v="2"/>
    <x v="1"/>
    <x v="5"/>
  </r>
  <r>
    <x v="0"/>
    <d v="2020-02-06T00:00:00"/>
    <x v="1"/>
    <n v="250"/>
    <n v="2"/>
    <n v="8500"/>
    <n v="5508.366"/>
    <n v="2754.183"/>
    <n v="125"/>
    <n v="34"/>
    <n v="2991.634"/>
    <x v="2"/>
    <x v="1"/>
    <x v="5"/>
  </r>
  <r>
    <x v="0"/>
    <d v="2020-02-06T00:00:00"/>
    <x v="1"/>
    <n v="104"/>
    <n v="1"/>
    <n v="3536"/>
    <n v="2754.183"/>
    <n v="2754.183"/>
    <n v="104"/>
    <n v="34"/>
    <n v="781.81700000000001"/>
    <x v="2"/>
    <x v="1"/>
    <x v="5"/>
  </r>
  <r>
    <x v="0"/>
    <d v="2020-02-06T00:00:00"/>
    <x v="1"/>
    <n v="393"/>
    <n v="3"/>
    <n v="13362"/>
    <n v="8262.5499999999993"/>
    <n v="2754.183"/>
    <n v="131"/>
    <n v="34"/>
    <n v="5099.45"/>
    <x v="2"/>
    <x v="1"/>
    <x v="5"/>
  </r>
  <r>
    <x v="0"/>
    <d v="2020-02-06T00:00:00"/>
    <x v="1"/>
    <n v="100"/>
    <n v="1"/>
    <n v="3400"/>
    <n v="2754.183"/>
    <n v="2754.183"/>
    <n v="100"/>
    <n v="34"/>
    <n v="645.81700000000001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2460"/>
    <n v="20"/>
    <n v="81180"/>
    <n v="55083.663999999997"/>
    <n v="2754.183"/>
    <n v="123"/>
    <n v="33"/>
    <n v="26096.335999999999"/>
    <x v="2"/>
    <x v="1"/>
    <x v="5"/>
  </r>
  <r>
    <x v="0"/>
    <d v="2020-02-06T00:00:00"/>
    <x v="1"/>
    <n v="370"/>
    <n v="3"/>
    <n v="12580"/>
    <n v="8262.5499999999993"/>
    <n v="2754.183"/>
    <n v="123.33333333333333"/>
    <n v="34"/>
    <n v="4317.45"/>
    <x v="2"/>
    <x v="1"/>
    <x v="5"/>
  </r>
  <r>
    <x v="0"/>
    <d v="2020-02-06T00:00:00"/>
    <x v="1"/>
    <n v="1850"/>
    <n v="15"/>
    <n v="61050"/>
    <n v="41312.748"/>
    <n v="2754.183"/>
    <n v="123.33333333333333"/>
    <n v="33"/>
    <n v="19737.252"/>
    <x v="2"/>
    <x v="1"/>
    <x v="5"/>
  </r>
  <r>
    <x v="0"/>
    <d v="2020-02-06T00:00:00"/>
    <x v="1"/>
    <n v="210"/>
    <n v="2"/>
    <n v="7140"/>
    <n v="5508.366"/>
    <n v="2754.183"/>
    <n v="105"/>
    <n v="34"/>
    <n v="1631.634"/>
    <x v="2"/>
    <x v="1"/>
    <x v="5"/>
  </r>
  <r>
    <x v="0"/>
    <d v="2020-02-06T00:00:00"/>
    <x v="1"/>
    <n v="220"/>
    <n v="2"/>
    <n v="7480"/>
    <n v="5508.366"/>
    <n v="2754.183"/>
    <n v="110"/>
    <n v="34"/>
    <n v="1971.634"/>
    <x v="2"/>
    <x v="1"/>
    <x v="5"/>
  </r>
  <r>
    <x v="0"/>
    <d v="2020-02-06T00:00:00"/>
    <x v="1"/>
    <n v="370"/>
    <n v="3"/>
    <n v="12765"/>
    <n v="8262.5499999999993"/>
    <n v="2754.183"/>
    <n v="123.33333333333333"/>
    <n v="34.5"/>
    <n v="4502.45"/>
    <x v="2"/>
    <x v="1"/>
    <x v="5"/>
  </r>
  <r>
    <x v="0"/>
    <d v="2020-02-06T00:00:00"/>
    <x v="1"/>
    <n v="117.6"/>
    <n v="1"/>
    <n v="3528"/>
    <n v="2754.183"/>
    <n v="2754.183"/>
    <n v="117.6"/>
    <n v="30"/>
    <n v="773.81700000000001"/>
    <x v="2"/>
    <x v="1"/>
    <x v="5"/>
  </r>
  <r>
    <x v="0"/>
    <d v="2020-02-06T00:00:00"/>
    <x v="1"/>
    <n v="111.2"/>
    <n v="1"/>
    <n v="3680.72"/>
    <n v="2754.183"/>
    <n v="2754.183"/>
    <n v="111.2"/>
    <n v="33.1"/>
    <n v="926.53700000000003"/>
    <x v="2"/>
    <x v="1"/>
    <x v="5"/>
  </r>
  <r>
    <x v="0"/>
    <d v="2020-02-06T00:00:00"/>
    <x v="1"/>
    <n v="103.4"/>
    <n v="1"/>
    <n v="3102"/>
    <n v="2754.183"/>
    <n v="2754.183"/>
    <n v="103.4"/>
    <n v="30"/>
    <n v="347.81700000000001"/>
    <x v="2"/>
    <x v="1"/>
    <x v="5"/>
  </r>
  <r>
    <x v="0"/>
    <d v="2020-02-06T00:00:00"/>
    <x v="1"/>
    <n v="330.8"/>
    <n v="3"/>
    <n v="12570.4"/>
    <n v="8262.5499999999993"/>
    <n v="2754.183"/>
    <n v="110.26666666666667"/>
    <n v="38"/>
    <n v="4307.8500000000004"/>
    <x v="2"/>
    <x v="1"/>
    <x v="5"/>
  </r>
  <r>
    <x v="0"/>
    <d v="2020-02-06T00:00:00"/>
    <x v="1"/>
    <n v="1115.4000000000001"/>
    <n v="10"/>
    <n v="37365.9"/>
    <n v="27541.831999999999"/>
    <n v="2754.183"/>
    <n v="111.54"/>
    <n v="33.5"/>
    <n v="9824.0679999999993"/>
    <x v="2"/>
    <x v="1"/>
    <x v="5"/>
  </r>
  <r>
    <x v="0"/>
    <d v="2020-02-06T00:00:00"/>
    <x v="1"/>
    <n v="147.6"/>
    <n v="1"/>
    <n v="4885.5600000000004"/>
    <n v="2754.183"/>
    <n v="2754.183"/>
    <n v="147.6"/>
    <n v="33.1"/>
    <n v="2131.377"/>
    <x v="2"/>
    <x v="1"/>
    <x v="5"/>
  </r>
  <r>
    <x v="0"/>
    <d v="2020-02-06T00:00:00"/>
    <x v="1"/>
    <n v="500"/>
    <n v="4"/>
    <n v="17000"/>
    <n v="11016.733"/>
    <n v="2754.183"/>
    <n v="125"/>
    <n v="34"/>
    <n v="5983.2669999999998"/>
    <x v="2"/>
    <x v="1"/>
    <x v="5"/>
  </r>
  <r>
    <x v="0"/>
    <d v="2020-02-06T00:00:00"/>
    <x v="1"/>
    <n v="340"/>
    <n v="3"/>
    <n v="11560"/>
    <n v="8262.5499999999993"/>
    <n v="2754.183"/>
    <n v="113.33333333333333"/>
    <n v="34"/>
    <n v="3297.45"/>
    <x v="2"/>
    <x v="1"/>
    <x v="5"/>
  </r>
  <r>
    <x v="0"/>
    <d v="2020-02-06T00:00:00"/>
    <x v="1"/>
    <n v="134"/>
    <n v="1"/>
    <n v="4556"/>
    <n v="2754.183"/>
    <n v="2754.183"/>
    <n v="134"/>
    <n v="34"/>
    <n v="1801.817"/>
    <x v="2"/>
    <x v="1"/>
    <x v="5"/>
  </r>
  <r>
    <x v="0"/>
    <d v="2020-02-06T00:00:00"/>
    <x v="1"/>
    <n v="954.2"/>
    <n v="8"/>
    <n v="31584.02"/>
    <n v="22033.466"/>
    <n v="2754.183"/>
    <n v="119.27500000000001"/>
    <n v="33.1"/>
    <n v="9550.5540000000001"/>
    <x v="2"/>
    <x v="1"/>
    <x v="5"/>
  </r>
  <r>
    <x v="0"/>
    <d v="2020-02-06T00:00:00"/>
    <x v="1"/>
    <n v="140.80000000000001"/>
    <n v="1"/>
    <n v="4660.4799999999996"/>
    <n v="2754.183"/>
    <n v="2754.183"/>
    <n v="140.80000000000001"/>
    <n v="33.1"/>
    <n v="1906.297"/>
    <x v="2"/>
    <x v="1"/>
    <x v="5"/>
  </r>
  <r>
    <x v="0"/>
    <d v="2020-02-06T00:00:00"/>
    <x v="1"/>
    <n v="120"/>
    <n v="1"/>
    <n v="4080"/>
    <n v="2754.183"/>
    <n v="2754.183"/>
    <n v="120"/>
    <n v="34"/>
    <n v="1325.817"/>
    <x v="2"/>
    <x v="1"/>
    <x v="5"/>
  </r>
  <r>
    <x v="0"/>
    <d v="2020-02-06T00:00:00"/>
    <x v="1"/>
    <n v="1006"/>
    <n v="9"/>
    <n v="34204"/>
    <n v="24787.649000000001"/>
    <n v="2754.183"/>
    <n v="111.77777777777777"/>
    <n v="34"/>
    <n v="9416.3510000000006"/>
    <x v="2"/>
    <x v="1"/>
    <x v="5"/>
  </r>
  <r>
    <x v="0"/>
    <d v="2020-02-06T00:00:00"/>
    <x v="1"/>
    <n v="106"/>
    <n v="1"/>
    <n v="3180"/>
    <n v="2055.5529999999999"/>
    <n v="2055.5529999999999"/>
    <n v="106"/>
    <n v="30"/>
    <n v="1124.4469999999999"/>
    <x v="2"/>
    <x v="1"/>
    <x v="5"/>
  </r>
  <r>
    <x v="0"/>
    <d v="2020-02-06T00:00:00"/>
    <x v="1"/>
    <n v="100"/>
    <n v="1"/>
    <n v="3310"/>
    <n v="2055.5529999999999"/>
    <n v="2055.5529999999999"/>
    <n v="100"/>
    <n v="33.1"/>
    <n v="1254.4469999999999"/>
    <x v="2"/>
    <x v="1"/>
    <x v="5"/>
  </r>
  <r>
    <x v="0"/>
    <d v="2020-02-06T00:00:00"/>
    <x v="1"/>
    <n v="96"/>
    <n v="1"/>
    <n v="3312"/>
    <n v="2304.6840000000002"/>
    <n v="2304.6840000000002"/>
    <n v="96"/>
    <n v="34.5"/>
    <n v="1007.316"/>
    <x v="2"/>
    <x v="1"/>
    <x v="5"/>
  </r>
  <r>
    <x v="0"/>
    <d v="2020-02-06T00:00:00"/>
    <x v="1"/>
    <n v="115"/>
    <n v="1"/>
    <n v="3450"/>
    <n v="1799.627"/>
    <n v="1799.627"/>
    <n v="115"/>
    <n v="30"/>
    <n v="1650.373"/>
    <x v="2"/>
    <x v="1"/>
    <x v="5"/>
  </r>
  <r>
    <x v="0"/>
    <d v="2020-02-06T00:00:00"/>
    <x v="1"/>
    <n v="88"/>
    <n v="1"/>
    <n v="3036"/>
    <n v="2055.5529999999999"/>
    <n v="2055.5529999999999"/>
    <n v="88"/>
    <n v="34.5"/>
    <n v="980.447"/>
    <x v="2"/>
    <x v="1"/>
    <x v="5"/>
  </r>
  <r>
    <x v="0"/>
    <d v="2020-02-06T00:00:00"/>
    <x v="1"/>
    <n v="103"/>
    <n v="1"/>
    <n v="3914"/>
    <n v="2055.5529999999999"/>
    <n v="2055.5529999999999"/>
    <n v="103"/>
    <n v="38"/>
    <n v="1858.4469999999999"/>
    <x v="2"/>
    <x v="1"/>
    <x v="5"/>
  </r>
  <r>
    <x v="0"/>
    <d v="2020-02-06T00:00:00"/>
    <x v="1"/>
    <n v="190"/>
    <n v="2"/>
    <n v="6555"/>
    <n v="4609.3670000000002"/>
    <n v="2304.6840000000002"/>
    <n v="95"/>
    <n v="34.5"/>
    <n v="1945.633"/>
    <x v="2"/>
    <x v="1"/>
    <x v="5"/>
  </r>
  <r>
    <x v="0"/>
    <d v="2020-02-06T00:00:00"/>
    <x v="1"/>
    <n v="94"/>
    <n v="1"/>
    <n v="3572"/>
    <n v="2548.6190000000001"/>
    <n v="2548.6190000000001"/>
    <n v="94"/>
    <n v="38"/>
    <n v="1023.381"/>
    <x v="2"/>
    <x v="1"/>
    <x v="5"/>
  </r>
  <r>
    <x v="0"/>
    <d v="2020-02-06T00:00:00"/>
    <x v="1"/>
    <n v="105"/>
    <n v="1"/>
    <n v="3475.5"/>
    <n v="2656.6640000000002"/>
    <n v="2656.6640000000002"/>
    <n v="105"/>
    <n v="33.1"/>
    <n v="818.83600000000001"/>
    <x v="2"/>
    <x v="1"/>
    <x v="5"/>
  </r>
  <r>
    <x v="0"/>
    <d v="2020-02-06T00:00:00"/>
    <x v="1"/>
    <n v="202"/>
    <n v="2"/>
    <n v="6969"/>
    <n v="4914.3010000000004"/>
    <n v="2457.1509999999998"/>
    <n v="101"/>
    <n v="34.5"/>
    <n v="2054.6990000000001"/>
    <x v="2"/>
    <x v="1"/>
    <x v="5"/>
  </r>
  <r>
    <x v="0"/>
    <d v="2020-02-06T00:00:00"/>
    <x v="1"/>
    <n v="86"/>
    <n v="1"/>
    <n v="2846.6"/>
    <n v="2304.6840000000002"/>
    <n v="2304.6840000000002"/>
    <n v="86"/>
    <n v="33.1"/>
    <n v="541.91600000000005"/>
    <x v="2"/>
    <x v="1"/>
    <x v="5"/>
  </r>
  <r>
    <x v="0"/>
    <d v="2020-02-06T00:00:00"/>
    <x v="1"/>
    <n v="328"/>
    <n v="3"/>
    <n v="10856.8"/>
    <n v="6914.0510000000004"/>
    <n v="2304.6840000000002"/>
    <n v="109.33333333333333"/>
    <n v="33.1"/>
    <n v="3942.7489999999998"/>
    <x v="2"/>
    <x v="1"/>
    <x v="5"/>
  </r>
  <r>
    <x v="0"/>
    <d v="2020-02-06T00:00:00"/>
    <x v="1"/>
    <n v="93"/>
    <n v="1"/>
    <n v="3534"/>
    <n v="2548.6190000000001"/>
    <n v="2548.6190000000001"/>
    <n v="93"/>
    <n v="38"/>
    <n v="985.38099999999997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0"/>
    <d v="2020-02-06T00:00:00"/>
    <x v="1"/>
    <n v="1209"/>
    <n v="12"/>
    <n v="45942"/>
    <n v="21595.526000000002"/>
    <n v="1799.627"/>
    <n v="100.75"/>
    <n v="38"/>
    <n v="24346.473999999998"/>
    <x v="2"/>
    <x v="1"/>
    <x v="5"/>
  </r>
  <r>
    <x v="0"/>
    <d v="2020-02-06T00:00:00"/>
    <x v="1"/>
    <n v="231"/>
    <n v="2"/>
    <n v="7969.5"/>
    <n v="3599.2539999999999"/>
    <n v="1799.627"/>
    <n v="115.5"/>
    <n v="34.5"/>
    <n v="4370.2460000000001"/>
    <x v="2"/>
    <x v="1"/>
    <x v="5"/>
  </r>
  <r>
    <x v="0"/>
    <d v="2020-02-06T00:00:00"/>
    <x v="1"/>
    <n v="216"/>
    <n v="2"/>
    <n v="7344"/>
    <n v="5508.366"/>
    <n v="2754.183"/>
    <n v="108"/>
    <n v="34"/>
    <n v="1835.634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1"/>
    <d v="2020-02-06T00:00:00"/>
    <x v="1"/>
    <n v="-1184.4000000000001"/>
    <n v="-12"/>
    <n v="-45007.199999999997"/>
    <n v="-36245.783000000003"/>
    <n v="-3020.482"/>
    <n v="98.7"/>
    <n v="38"/>
    <n v="-8761.4169999999995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6T00:00:00"/>
    <x v="1"/>
    <n v="671"/>
    <n v="7"/>
    <n v="25498"/>
    <n v="12597.39"/>
    <n v="1799.627"/>
    <n v="95.857142857142861"/>
    <n v="38"/>
    <n v="12900.61"/>
    <x v="2"/>
    <x v="1"/>
    <x v="5"/>
  </r>
  <r>
    <x v="0"/>
    <d v="2020-02-06T00:00:00"/>
    <x v="1"/>
    <n v="107"/>
    <n v="1"/>
    <n v="3541.7"/>
    <n v="1799.627"/>
    <n v="1799.627"/>
    <n v="107"/>
    <n v="33.1"/>
    <n v="1742.0730000000001"/>
    <x v="2"/>
    <x v="1"/>
    <x v="5"/>
  </r>
  <r>
    <x v="0"/>
    <d v="2020-02-06T00:00:00"/>
    <x v="1"/>
    <n v="118"/>
    <n v="1"/>
    <n v="3540"/>
    <n v="1799.627"/>
    <n v="1799.627"/>
    <n v="118"/>
    <n v="30"/>
    <n v="1740.373"/>
    <x v="2"/>
    <x v="1"/>
    <x v="5"/>
  </r>
  <r>
    <x v="0"/>
    <d v="2020-02-06T00:00:00"/>
    <x v="1"/>
    <n v="213"/>
    <n v="2"/>
    <n v="7050.3"/>
    <n v="3599.2539999999999"/>
    <n v="1799.627"/>
    <n v="106.5"/>
    <n v="33.1"/>
    <n v="3451.0459999999998"/>
    <x v="2"/>
    <x v="1"/>
    <x v="5"/>
  </r>
  <r>
    <x v="0"/>
    <d v="2020-02-06T00:00:00"/>
    <x v="1"/>
    <n v="433"/>
    <n v="4"/>
    <n v="14332.3"/>
    <n v="7198.509"/>
    <n v="1799.627"/>
    <n v="108.25"/>
    <n v="33.1"/>
    <n v="7133.7910000000002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7T00:00:00"/>
    <x v="2"/>
    <n v="6980"/>
    <n v="90"/>
    <n v="159800"/>
    <n v="250085.27499999999"/>
    <n v="2778.7249999999999"/>
    <n v="77.555555555555557"/>
    <n v="22.893999999999998"/>
    <n v="-90285.274999999994"/>
    <x v="2"/>
    <x v="1"/>
    <x v="5"/>
  </r>
  <r>
    <x v="0"/>
    <d v="2020-02-07T00:00:00"/>
    <x v="0"/>
    <n v="207.45"/>
    <m/>
    <n v="5808.6"/>
    <n v="3009.721"/>
    <n v="14.507999999999999"/>
    <m/>
    <n v="28"/>
    <n v="2798.8789999999999"/>
    <x v="2"/>
    <x v="1"/>
    <x v="5"/>
  </r>
  <r>
    <x v="0"/>
    <d v="2020-02-07T00:00:00"/>
    <x v="2"/>
    <n v="6980"/>
    <n v="52"/>
    <n v="83580"/>
    <n v="144493.715"/>
    <n v="2778.7249999999999"/>
    <n v="134.23076923076923"/>
    <n v="11.9742"/>
    <n v="-60913.714999999997"/>
    <x v="2"/>
    <x v="1"/>
    <x v="5"/>
  </r>
  <r>
    <x v="0"/>
    <d v="2020-02-07T00:00:00"/>
    <x v="1"/>
    <n v="14270"/>
    <n v="108"/>
    <n v="485180"/>
    <n v="223147.73"/>
    <n v="2066.183"/>
    <n v="132.12962962962962"/>
    <n v="34"/>
    <n v="262032.27"/>
    <x v="2"/>
    <x v="1"/>
    <x v="5"/>
  </r>
  <r>
    <x v="0"/>
    <d v="2020-02-07T00:00:00"/>
    <x v="0"/>
    <n v="564.12"/>
    <m/>
    <n v="15795.36"/>
    <n v="8184.3530000000001"/>
    <n v="14.507999999999999"/>
    <m/>
    <n v="28"/>
    <n v="7611.0069999999996"/>
    <x v="2"/>
    <x v="1"/>
    <x v="5"/>
  </r>
  <r>
    <x v="0"/>
    <d v="2020-02-07T00:00:00"/>
    <x v="1"/>
    <n v="14418"/>
    <n v="96"/>
    <n v="422928"/>
    <n v="256596.85"/>
    <n v="2672.884"/>
    <n v="150.1875"/>
    <n v="29.333300000000001"/>
    <n v="166331.15"/>
    <x v="2"/>
    <x v="1"/>
    <x v="5"/>
  </r>
  <r>
    <x v="0"/>
    <d v="2020-02-07T00:00:00"/>
    <x v="0"/>
    <n v="227.23"/>
    <m/>
    <n v="6362.44"/>
    <n v="3296.6930000000002"/>
    <n v="14.507999999999999"/>
    <m/>
    <n v="28"/>
    <n v="3065.7469999999998"/>
    <x v="2"/>
    <x v="1"/>
    <x v="5"/>
  </r>
  <r>
    <x v="0"/>
    <d v="2020-02-07T00:00:00"/>
    <x v="1"/>
    <n v="5820"/>
    <n v="50"/>
    <n v="186240"/>
    <n v="151024.09599999999"/>
    <n v="3020.482"/>
    <n v="116.4"/>
    <n v="32"/>
    <n v="35215.904000000002"/>
    <x v="2"/>
    <x v="1"/>
    <x v="5"/>
  </r>
  <r>
    <x v="0"/>
    <d v="2020-02-07T00:00:00"/>
    <x v="0"/>
    <n v="178.47"/>
    <m/>
    <n v="4997.16"/>
    <n v="2589.2739999999999"/>
    <n v="14.507999999999999"/>
    <m/>
    <n v="28"/>
    <n v="2407.886"/>
    <x v="2"/>
    <x v="1"/>
    <x v="5"/>
  </r>
  <r>
    <x v="0"/>
    <d v="2020-02-07T00:00:00"/>
    <x v="1"/>
    <n v="14418"/>
    <n v="12"/>
    <n v="52866"/>
    <n v="24794.191999999999"/>
    <n v="2066.183"/>
    <n v="1201.5"/>
    <n v="3.6667000000000001"/>
    <n v="28071.808000000001"/>
    <x v="2"/>
    <x v="1"/>
    <x v="5"/>
  </r>
  <r>
    <x v="0"/>
    <d v="2020-02-07T00:00:00"/>
    <x v="0"/>
    <n v="291.17"/>
    <m/>
    <n v="8152.76"/>
    <n v="4224.3459999999995"/>
    <n v="14.507999999999999"/>
    <m/>
    <n v="28"/>
    <n v="3928.4140000000002"/>
    <x v="2"/>
    <x v="1"/>
    <x v="5"/>
  </r>
  <r>
    <x v="0"/>
    <d v="2020-02-07T00:00:00"/>
    <x v="1"/>
    <n v="125"/>
    <n v="1"/>
    <n v="4375"/>
    <n v="8947.1270000000004"/>
    <n v="8947.1270000000004"/>
    <n v="125"/>
    <n v="35"/>
    <n v="-4572.1270000000004"/>
    <x v="2"/>
    <x v="1"/>
    <x v="5"/>
  </r>
  <r>
    <x v="0"/>
    <d v="2020-02-07T00:00:00"/>
    <x v="0"/>
    <n v="24.42"/>
    <m/>
    <n v="476.19"/>
    <n v="354.29"/>
    <n v="14.507999999999999"/>
    <m/>
    <n v="19.5"/>
    <n v="121.9"/>
    <x v="2"/>
    <x v="1"/>
    <x v="5"/>
  </r>
  <r>
    <x v="0"/>
    <d v="2020-02-07T00:00:00"/>
    <x v="1"/>
    <n v="5670"/>
    <n v="2"/>
    <n v="7484.4"/>
    <n v="5657.9380000000001"/>
    <n v="2828.9690000000001"/>
    <n v="2835"/>
    <n v="1.32"/>
    <n v="1826.462"/>
    <x v="2"/>
    <x v="1"/>
    <x v="5"/>
  </r>
  <r>
    <x v="0"/>
    <d v="2020-02-07T00:00:00"/>
    <x v="0"/>
    <n v="154.84"/>
    <m/>
    <n v="4335.5200000000004"/>
    <n v="2246.4459999999999"/>
    <n v="14.507999999999999"/>
    <m/>
    <n v="28"/>
    <n v="2089.0740000000001"/>
    <x v="2"/>
    <x v="1"/>
    <x v="5"/>
  </r>
  <r>
    <x v="0"/>
    <d v="2020-02-07T00:00:00"/>
    <x v="1"/>
    <n v="5670"/>
    <n v="48"/>
    <n v="179625.60000000001"/>
    <n v="143013.55499999999"/>
    <n v="2979.4490000000001"/>
    <n v="118.125"/>
    <n v="31.68"/>
    <n v="36612.044999999998"/>
    <x v="2"/>
    <x v="1"/>
    <x v="5"/>
  </r>
  <r>
    <x v="0"/>
    <d v="2020-02-07T00:00:00"/>
    <x v="0"/>
    <n v="378.7"/>
    <m/>
    <n v="10603.6"/>
    <n v="5494.2470000000003"/>
    <n v="14.507999999999999"/>
    <m/>
    <n v="28"/>
    <n v="5109.3530000000001"/>
    <x v="2"/>
    <x v="1"/>
    <x v="5"/>
  </r>
  <r>
    <x v="0"/>
    <d v="2020-02-07T00:00:00"/>
    <x v="0"/>
    <n v="2932.44"/>
    <m/>
    <n v="82108.320000000007"/>
    <n v="42544.360999999997"/>
    <n v="14.507999999999999"/>
    <m/>
    <n v="28"/>
    <n v="39563.959000000003"/>
    <x v="2"/>
    <x v="1"/>
    <x v="5"/>
  </r>
  <r>
    <x v="0"/>
    <d v="2020-02-07T00:00:00"/>
    <x v="0"/>
    <n v="168.92"/>
    <m/>
    <n v="4729.76"/>
    <n v="2450.721"/>
    <n v="14.507999999999999"/>
    <m/>
    <n v="28"/>
    <n v="2279.0390000000002"/>
    <x v="2"/>
    <x v="1"/>
    <x v="5"/>
  </r>
  <r>
    <x v="0"/>
    <d v="2020-02-07T00:00:00"/>
    <x v="0"/>
    <n v="239.29"/>
    <m/>
    <n v="6700.12"/>
    <n v="3471.6619999999998"/>
    <n v="14.507999999999999"/>
    <m/>
    <n v="28"/>
    <n v="3228.4580000000001"/>
    <x v="2"/>
    <x v="1"/>
    <x v="5"/>
  </r>
  <r>
    <x v="0"/>
    <d v="2020-02-07T00:00:00"/>
    <x v="0"/>
    <n v="166.43"/>
    <m/>
    <n v="2995.74"/>
    <n v="2414.596"/>
    <n v="14.507999999999999"/>
    <m/>
    <n v="18"/>
    <n v="581.14400000000001"/>
    <x v="2"/>
    <x v="1"/>
    <x v="5"/>
  </r>
  <r>
    <x v="0"/>
    <d v="2020-02-07T00:00:00"/>
    <x v="0"/>
    <n v="125.73"/>
    <m/>
    <n v="3520.44"/>
    <n v="1824.1130000000001"/>
    <n v="14.507999999999999"/>
    <m/>
    <n v="28"/>
    <n v="1696.327"/>
    <x v="2"/>
    <x v="1"/>
    <x v="5"/>
  </r>
  <r>
    <x v="0"/>
    <d v="2020-02-07T00:00:00"/>
    <x v="0"/>
    <n v="974.52"/>
    <m/>
    <n v="25337.52"/>
    <n v="14138.509"/>
    <n v="14.507999999999999"/>
    <m/>
    <n v="26"/>
    <n v="11199.011"/>
    <x v="2"/>
    <x v="1"/>
    <x v="5"/>
  </r>
  <r>
    <x v="0"/>
    <d v="2020-02-07T00:00:00"/>
    <x v="0"/>
    <n v="391.43"/>
    <m/>
    <n v="10177.18"/>
    <n v="5678.9359999999997"/>
    <n v="14.507999999999999"/>
    <m/>
    <n v="26"/>
    <n v="4498.2439999999997"/>
    <x v="2"/>
    <x v="1"/>
    <x v="5"/>
  </r>
  <r>
    <x v="0"/>
    <d v="2020-02-07T00:00:00"/>
    <x v="0"/>
    <n v="349.4"/>
    <m/>
    <n v="9783.2000000000007"/>
    <n v="5069.1570000000002"/>
    <n v="14.507999999999999"/>
    <m/>
    <n v="28"/>
    <n v="4714.0429999999997"/>
    <x v="2"/>
    <x v="1"/>
    <x v="5"/>
  </r>
  <r>
    <x v="0"/>
    <d v="2020-02-07T00:00:00"/>
    <x v="0"/>
    <n v="702.92"/>
    <m/>
    <n v="19681.759999999998"/>
    <n v="10198.088"/>
    <n v="14.507999999999999"/>
    <m/>
    <n v="28"/>
    <n v="9483.6720000000005"/>
    <x v="2"/>
    <x v="1"/>
    <x v="5"/>
  </r>
  <r>
    <x v="0"/>
    <d v="2020-02-07T00:00:00"/>
    <x v="0"/>
    <n v="323.12"/>
    <m/>
    <n v="9532.0400000000009"/>
    <n v="4687.8819999999996"/>
    <n v="14.507999999999999"/>
    <m/>
    <n v="29.5"/>
    <n v="4844.1580000000004"/>
    <x v="2"/>
    <x v="1"/>
    <x v="5"/>
  </r>
  <r>
    <x v="0"/>
    <d v="2020-02-07T00:00:00"/>
    <x v="0"/>
    <n v="490.27"/>
    <m/>
    <n v="13482.43"/>
    <n v="7112.924"/>
    <n v="14.507999999999999"/>
    <m/>
    <n v="27.5"/>
    <n v="6369.5060000000003"/>
    <x v="2"/>
    <x v="1"/>
    <x v="5"/>
  </r>
  <r>
    <x v="0"/>
    <d v="2020-02-07T00:00:00"/>
    <x v="0"/>
    <n v="519.92999999999995"/>
    <m/>
    <n v="15337.94"/>
    <n v="7543.2370000000001"/>
    <n v="14.507999999999999"/>
    <m/>
    <n v="29.5"/>
    <n v="7794.7030000000004"/>
    <x v="2"/>
    <x v="1"/>
    <x v="5"/>
  </r>
  <r>
    <x v="0"/>
    <d v="2020-02-07T00:00:00"/>
    <x v="0"/>
    <n v="330.08"/>
    <m/>
    <n v="9737.36"/>
    <n v="4788.8590000000004"/>
    <n v="14.507999999999999"/>
    <m/>
    <n v="29.5"/>
    <n v="4948.5010000000002"/>
    <x v="2"/>
    <x v="1"/>
    <x v="5"/>
  </r>
  <r>
    <x v="0"/>
    <d v="2020-02-07T00:00:00"/>
    <x v="0"/>
    <n v="1043.75"/>
    <m/>
    <n v="30790.63"/>
    <n v="15142.911"/>
    <n v="14.507999999999999"/>
    <m/>
    <n v="29.5"/>
    <n v="15647.718999999999"/>
    <x v="2"/>
    <x v="1"/>
    <x v="5"/>
  </r>
  <r>
    <x v="0"/>
    <d v="2020-02-07T00:00:00"/>
    <x v="0"/>
    <n v="701.6"/>
    <m/>
    <n v="19644.8"/>
    <n v="10178.938"/>
    <n v="14.507999999999999"/>
    <m/>
    <n v="28"/>
    <n v="9465.8619999999992"/>
    <x v="2"/>
    <x v="1"/>
    <x v="5"/>
  </r>
  <r>
    <x v="0"/>
    <d v="2020-02-07T00:00:00"/>
    <x v="0"/>
    <n v="3565.8"/>
    <m/>
    <n v="99842.4"/>
    <n v="51733.260999999999"/>
    <n v="14.507999999999999"/>
    <m/>
    <n v="28"/>
    <n v="48109.139000000003"/>
    <x v="2"/>
    <x v="1"/>
    <x v="5"/>
  </r>
  <r>
    <x v="0"/>
    <d v="2020-02-07T00:00:00"/>
    <x v="0"/>
    <n v="588.09"/>
    <m/>
    <n v="16172.48"/>
    <n v="8532.1139999999996"/>
    <n v="14.507999999999999"/>
    <m/>
    <n v="27.5"/>
    <n v="7640.366"/>
    <x v="2"/>
    <x v="1"/>
    <x v="5"/>
  </r>
  <r>
    <x v="0"/>
    <d v="2020-02-07T00:00:00"/>
    <x v="0"/>
    <n v="62.35"/>
    <m/>
    <n v="1852.63"/>
    <n v="904.58500000000004"/>
    <n v="14.507999999999999"/>
    <m/>
    <n v="29.7134"/>
    <n v="948.04499999999996"/>
    <x v="2"/>
    <x v="1"/>
    <x v="5"/>
  </r>
  <r>
    <x v="0"/>
    <d v="2020-02-07T00:00:00"/>
    <x v="0"/>
    <n v="944.6"/>
    <m/>
    <n v="27865.7"/>
    <n v="13704.424999999999"/>
    <n v="14.507999999999999"/>
    <m/>
    <n v="29.5"/>
    <n v="14161.275"/>
    <x v="2"/>
    <x v="1"/>
    <x v="5"/>
  </r>
  <r>
    <x v="0"/>
    <d v="2020-02-07T00:00:00"/>
    <x v="0"/>
    <n v="360.41"/>
    <m/>
    <n v="10632.1"/>
    <n v="5228.8919999999998"/>
    <n v="14.507999999999999"/>
    <m/>
    <n v="29.5"/>
    <n v="5403.2079999999996"/>
    <x v="2"/>
    <x v="1"/>
    <x v="5"/>
  </r>
  <r>
    <x v="0"/>
    <d v="2020-02-07T00:00:00"/>
    <x v="0"/>
    <n v="791.2"/>
    <m/>
    <n v="23340.400000000001"/>
    <n v="11478.87"/>
    <n v="14.507999999999999"/>
    <m/>
    <n v="29.5"/>
    <n v="11861.53"/>
    <x v="2"/>
    <x v="1"/>
    <x v="5"/>
  </r>
  <r>
    <x v="0"/>
    <d v="2020-02-07T00:00:00"/>
    <x v="0"/>
    <n v="450.11"/>
    <m/>
    <n v="13278.25"/>
    <n v="6530.2759999999998"/>
    <n v="14.507999999999999"/>
    <m/>
    <n v="29.5"/>
    <n v="6747.9740000000002"/>
    <x v="2"/>
    <x v="1"/>
    <x v="5"/>
  </r>
  <r>
    <x v="0"/>
    <d v="2020-02-07T00:00:00"/>
    <x v="0"/>
    <n v="464.27"/>
    <m/>
    <n v="13695.97"/>
    <n v="6735.7120000000004"/>
    <n v="14.507999999999999"/>
    <m/>
    <n v="29.5"/>
    <n v="6960.2579999999998"/>
    <x v="2"/>
    <x v="1"/>
    <x v="5"/>
  </r>
  <r>
    <x v="0"/>
    <d v="2020-02-07T00:00:00"/>
    <x v="0"/>
    <n v="103.91"/>
    <m/>
    <n v="2857.53"/>
    <n v="1507.5450000000001"/>
    <n v="14.507999999999999"/>
    <m/>
    <n v="27.5"/>
    <n v="1349.9849999999999"/>
    <x v="2"/>
    <x v="1"/>
    <x v="5"/>
  </r>
  <r>
    <x v="0"/>
    <d v="2020-02-07T00:00:00"/>
    <x v="0"/>
    <n v="322.29000000000002"/>
    <m/>
    <n v="9507.56"/>
    <n v="4675.8410000000003"/>
    <n v="14.507999999999999"/>
    <m/>
    <n v="29.5"/>
    <n v="4831.7190000000001"/>
    <x v="2"/>
    <x v="1"/>
    <x v="5"/>
  </r>
  <r>
    <x v="0"/>
    <d v="2020-02-07T00:00:00"/>
    <x v="0"/>
    <n v="251.29"/>
    <m/>
    <n v="7413.06"/>
    <n v="3645.76"/>
    <n v="14.507999999999999"/>
    <m/>
    <n v="29.5"/>
    <n v="3767.3"/>
    <x v="2"/>
    <x v="1"/>
    <x v="5"/>
  </r>
  <r>
    <x v="0"/>
    <d v="2020-02-10T00:00:00"/>
    <x v="1"/>
    <n v="464"/>
    <n v="4"/>
    <n v="15776"/>
    <n v="8222.2109999999993"/>
    <n v="2055.5529999999999"/>
    <n v="116"/>
    <n v="34"/>
    <n v="7553.7889999999998"/>
    <x v="2"/>
    <x v="1"/>
    <x v="6"/>
  </r>
  <r>
    <x v="0"/>
    <d v="2020-02-10T00:00:00"/>
    <x v="1"/>
    <n v="222"/>
    <n v="2"/>
    <n v="7437"/>
    <n v="4111.1049999999996"/>
    <n v="2055.5529999999999"/>
    <n v="111"/>
    <n v="33.5"/>
    <n v="3325.895"/>
    <x v="2"/>
    <x v="1"/>
    <x v="6"/>
  </r>
  <r>
    <x v="0"/>
    <d v="2020-02-10T00:00:00"/>
    <x v="1"/>
    <n v="230"/>
    <n v="2"/>
    <n v="7820"/>
    <n v="4111.1049999999996"/>
    <n v="2055.5529999999999"/>
    <n v="115"/>
    <n v="34"/>
    <n v="3708.895"/>
    <x v="2"/>
    <x v="1"/>
    <x v="6"/>
  </r>
  <r>
    <x v="0"/>
    <d v="2020-02-10T00:00:00"/>
    <x v="1"/>
    <n v="432"/>
    <n v="4"/>
    <n v="14688"/>
    <n v="8222.2109999999993"/>
    <n v="2055.5529999999999"/>
    <n v="108"/>
    <n v="34"/>
    <n v="6465.7889999999998"/>
    <x v="2"/>
    <x v="1"/>
    <x v="6"/>
  </r>
  <r>
    <x v="0"/>
    <d v="2020-02-10T00:00:00"/>
    <x v="1"/>
    <n v="2560"/>
    <n v="22"/>
    <n v="84480"/>
    <n v="45222.159"/>
    <n v="2055.5529999999999"/>
    <n v="116.36363636363636"/>
    <n v="33"/>
    <n v="39257.841"/>
    <x v="2"/>
    <x v="1"/>
    <x v="6"/>
  </r>
  <r>
    <x v="0"/>
    <d v="2020-02-10T00:00:00"/>
    <x v="1"/>
    <n v="440"/>
    <n v="4"/>
    <n v="14740"/>
    <n v="8222.2109999999993"/>
    <n v="2055.5529999999999"/>
    <n v="110"/>
    <n v="33.5"/>
    <n v="6517.7889999999998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340"/>
    <n v="3"/>
    <n v="11220"/>
    <n v="6166.6580000000004"/>
    <n v="2055.5529999999999"/>
    <n v="113.33333333333333"/>
    <n v="33"/>
    <n v="5053.3419999999996"/>
    <x v="2"/>
    <x v="1"/>
    <x v="6"/>
  </r>
  <r>
    <x v="0"/>
    <d v="2020-02-10T00:00:00"/>
    <x v="1"/>
    <n v="670"/>
    <n v="6"/>
    <n v="22780"/>
    <n v="13959.206"/>
    <n v="2326.5340000000001"/>
    <n v="111.66666666666667"/>
    <n v="34"/>
    <n v="8820.7939999999999"/>
    <x v="2"/>
    <x v="1"/>
    <x v="6"/>
  </r>
  <r>
    <x v="0"/>
    <d v="2020-02-10T00:00:00"/>
    <x v="1"/>
    <n v="1014"/>
    <n v="10"/>
    <n v="34476"/>
    <n v="23265.343000000001"/>
    <n v="2326.5340000000001"/>
    <n v="101.4"/>
    <n v="34"/>
    <n v="11210.656999999999"/>
    <x v="2"/>
    <x v="1"/>
    <x v="6"/>
  </r>
  <r>
    <x v="1"/>
    <d v="2020-02-10T00:00:00"/>
    <x v="1"/>
    <n v="-340"/>
    <n v="-3"/>
    <n v="-33660"/>
    <n v="-6166.6580000000004"/>
    <n v="-2055.5529999999999"/>
    <n v="113.33333333333333"/>
    <n v="99"/>
    <n v="-27493.342000000001"/>
    <x v="2"/>
    <x v="1"/>
    <x v="6"/>
  </r>
  <r>
    <x v="0"/>
    <d v="2020-02-10T00:00:00"/>
    <x v="1"/>
    <n v="430"/>
    <n v="4"/>
    <n v="14620"/>
    <n v="8222.2109999999993"/>
    <n v="2055.5529999999999"/>
    <n v="107.5"/>
    <n v="34"/>
    <n v="6397.7889999999998"/>
    <x v="2"/>
    <x v="1"/>
    <x v="6"/>
  </r>
  <r>
    <x v="0"/>
    <d v="2020-02-10T00:00:00"/>
    <x v="1"/>
    <n v="659"/>
    <n v="6"/>
    <n v="22406"/>
    <n v="12333.316000000001"/>
    <n v="2055.5529999999999"/>
    <n v="109.83333333333333"/>
    <n v="34"/>
    <n v="10072.683999999999"/>
    <x v="2"/>
    <x v="1"/>
    <x v="6"/>
  </r>
  <r>
    <x v="0"/>
    <d v="2020-02-10T00:00:00"/>
    <x v="1"/>
    <n v="550"/>
    <n v="5"/>
    <n v="18700"/>
    <n v="10277.763000000001"/>
    <n v="2055.5529999999999"/>
    <n v="110"/>
    <n v="34"/>
    <n v="8422.2369999999992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4"/>
    <n v="1"/>
    <n v="3536"/>
    <n v="2055.5529999999999"/>
    <n v="2055.5529999999999"/>
    <n v="104"/>
    <n v="34"/>
    <n v="1480.4469999999999"/>
    <x v="2"/>
    <x v="1"/>
    <x v="6"/>
  </r>
  <r>
    <x v="0"/>
    <d v="2020-02-10T00:00:00"/>
    <x v="1"/>
    <n v="340"/>
    <n v="3"/>
    <n v="33660"/>
    <n v="6166.6580000000004"/>
    <n v="2055.5529999999999"/>
    <n v="113.33333333333333"/>
    <n v="99"/>
    <n v="27493.342000000001"/>
    <x v="2"/>
    <x v="1"/>
    <x v="6"/>
  </r>
  <r>
    <x v="0"/>
    <d v="2020-02-10T00:00:00"/>
    <x v="1"/>
    <n v="650"/>
    <n v="6"/>
    <n v="22100"/>
    <n v="12333.316000000001"/>
    <n v="2055.5529999999999"/>
    <n v="108.33333333333333"/>
    <n v="34"/>
    <n v="9766.6839999999993"/>
    <x v="2"/>
    <x v="1"/>
    <x v="6"/>
  </r>
  <r>
    <x v="0"/>
    <d v="2020-02-10T00:00:00"/>
    <x v="1"/>
    <n v="340"/>
    <n v="3"/>
    <n v="11390"/>
    <n v="6166.6580000000004"/>
    <n v="2055.5529999999999"/>
    <n v="113.33333333333333"/>
    <n v="33.5"/>
    <n v="5223.3419999999996"/>
    <x v="2"/>
    <x v="1"/>
    <x v="6"/>
  </r>
  <r>
    <x v="1"/>
    <d v="2020-02-10T00:00:00"/>
    <x v="1"/>
    <n v="-340"/>
    <n v="-3"/>
    <n v="-11390"/>
    <n v="-6166.6580000000004"/>
    <n v="-2055.5529999999999"/>
    <n v="113.33333333333333"/>
    <n v="33.5"/>
    <n v="-5223.3419999999996"/>
    <x v="2"/>
    <x v="1"/>
    <x v="6"/>
  </r>
  <r>
    <x v="0"/>
    <d v="2020-02-10T00:00:00"/>
    <x v="1"/>
    <n v="234"/>
    <n v="2"/>
    <n v="7956"/>
    <n v="4111.1049999999996"/>
    <n v="2055.5529999999999"/>
    <n v="117"/>
    <n v="34"/>
    <n v="3844.895"/>
    <x v="2"/>
    <x v="1"/>
    <x v="6"/>
  </r>
  <r>
    <x v="0"/>
    <d v="2020-02-10T00:00:00"/>
    <x v="1"/>
    <n v="1178"/>
    <n v="10"/>
    <n v="40052"/>
    <n v="20555.526999999998"/>
    <n v="2055.5529999999999"/>
    <n v="117.8"/>
    <n v="34"/>
    <n v="19496.473000000002"/>
    <x v="2"/>
    <x v="1"/>
    <x v="6"/>
  </r>
  <r>
    <x v="0"/>
    <d v="2020-02-10T00:00:00"/>
    <x v="1"/>
    <n v="112"/>
    <n v="1"/>
    <n v="3808"/>
    <n v="2055.5529999999999"/>
    <n v="2055.5529999999999"/>
    <n v="112"/>
    <n v="34"/>
    <n v="1752.4469999999999"/>
    <x v="2"/>
    <x v="1"/>
    <x v="6"/>
  </r>
  <r>
    <x v="0"/>
    <d v="2020-02-10T00:00:00"/>
    <x v="1"/>
    <n v="522"/>
    <n v="5"/>
    <n v="17748"/>
    <n v="10277.763000000001"/>
    <n v="2055.5529999999999"/>
    <n v="104.4"/>
    <n v="34"/>
    <n v="7470.2370000000001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1T00:00:00"/>
    <x v="2"/>
    <n v="1049"/>
    <n v="25"/>
    <n v="43009"/>
    <n v="75464.100000000006"/>
    <n v="3018.5639999999999"/>
    <n v="41.96"/>
    <n v="41"/>
    <n v="-32455.1"/>
    <x v="2"/>
    <x v="1"/>
    <x v="6"/>
  </r>
  <r>
    <x v="0"/>
    <d v="2020-02-11T00:00:00"/>
    <x v="0"/>
    <n v="113.37"/>
    <m/>
    <n v="3457.79"/>
    <n v="1643.979"/>
    <n v="14.500999999999999"/>
    <m/>
    <n v="30.5"/>
    <n v="1813.8109999999999"/>
    <x v="2"/>
    <x v="1"/>
    <x v="6"/>
  </r>
  <r>
    <x v="1"/>
    <d v="2020-02-11T00:00:00"/>
    <x v="1"/>
    <n v="-1209"/>
    <n v="-12"/>
    <n v="-45942"/>
    <n v="-21595.526000000002"/>
    <n v="-1799.627"/>
    <n v="100.75"/>
    <n v="38"/>
    <n v="-24346.473999999998"/>
    <x v="2"/>
    <x v="1"/>
    <x v="6"/>
  </r>
  <r>
    <x v="0"/>
    <d v="2020-02-11T00:00:00"/>
    <x v="0"/>
    <n v="59.4"/>
    <m/>
    <n v="1692.9"/>
    <n v="861.36"/>
    <n v="14.500999999999999"/>
    <m/>
    <n v="28.5"/>
    <n v="831.54"/>
    <x v="2"/>
    <x v="1"/>
    <x v="6"/>
  </r>
  <r>
    <x v="1"/>
    <d v="2020-02-11T00:00:00"/>
    <x v="1"/>
    <n v="-115"/>
    <n v="-1"/>
    <n v="-3450"/>
    <n v="-1799.627"/>
    <n v="-1799.627"/>
    <n v="115"/>
    <n v="30"/>
    <n v="-1650.373"/>
    <x v="2"/>
    <x v="1"/>
    <x v="6"/>
  </r>
  <r>
    <x v="0"/>
    <d v="2020-02-11T00:00:00"/>
    <x v="0"/>
    <n v="230.89"/>
    <m/>
    <n v="7042.15"/>
    <n v="3348.1379999999999"/>
    <n v="14.500999999999999"/>
    <m/>
    <n v="30.5"/>
    <n v="3694.0120000000002"/>
    <x v="2"/>
    <x v="1"/>
    <x v="6"/>
  </r>
  <r>
    <x v="1"/>
    <d v="2020-02-11T00:00:00"/>
    <x v="1"/>
    <n v="-118"/>
    <n v="-1"/>
    <n v="-3540"/>
    <n v="-1799.627"/>
    <n v="-1799.627"/>
    <n v="118"/>
    <n v="30"/>
    <n v="-1740.373"/>
    <x v="2"/>
    <x v="1"/>
    <x v="6"/>
  </r>
  <r>
    <x v="0"/>
    <d v="2020-02-11T00:00:00"/>
    <x v="0"/>
    <n v="570.6"/>
    <m/>
    <n v="17688.599999999999"/>
    <n v="8274.2759999999998"/>
    <n v="14.500999999999999"/>
    <m/>
    <n v="31"/>
    <n v="9414.3240000000005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260.92"/>
    <m/>
    <n v="7958.06"/>
    <n v="3783.6030000000001"/>
    <n v="14.500999999999999"/>
    <m/>
    <n v="30.5"/>
    <n v="4174.4570000000003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197.57"/>
    <m/>
    <n v="5729.53"/>
    <n v="2864.9639999999999"/>
    <n v="14.500999999999999"/>
    <m/>
    <n v="29"/>
    <n v="2864.5659999999998"/>
    <x v="2"/>
    <x v="1"/>
    <x v="6"/>
  </r>
  <r>
    <x v="1"/>
    <d v="2020-02-11T00:00:00"/>
    <x v="1"/>
    <n v="-433"/>
    <n v="-4"/>
    <n v="-14332.3"/>
    <n v="-7198.509"/>
    <n v="-1799.627"/>
    <n v="108.25"/>
    <n v="33.1"/>
    <n v="-7133.7910000000002"/>
    <x v="2"/>
    <x v="1"/>
    <x v="6"/>
  </r>
  <r>
    <x v="0"/>
    <d v="2020-02-11T00:00:00"/>
    <x v="0"/>
    <n v="678.44"/>
    <m/>
    <n v="21031.64"/>
    <n v="9838.0640000000003"/>
    <n v="14.500999999999999"/>
    <m/>
    <n v="31"/>
    <n v="11193.575999999999"/>
    <x v="2"/>
    <x v="1"/>
    <x v="6"/>
  </r>
  <r>
    <x v="1"/>
    <d v="2020-02-11T00:00:00"/>
    <x v="1"/>
    <n v="-213"/>
    <n v="-2"/>
    <n v="-7050.3"/>
    <n v="-3599.2539999999999"/>
    <n v="-1799.627"/>
    <n v="106.5"/>
    <n v="33.1"/>
    <n v="-3451.0459999999998"/>
    <x v="2"/>
    <x v="1"/>
    <x v="6"/>
  </r>
  <r>
    <x v="0"/>
    <d v="2020-02-11T00:00:00"/>
    <x v="0"/>
    <n v="198.59"/>
    <m/>
    <n v="5659.82"/>
    <n v="2879.7550000000001"/>
    <n v="14.500999999999999"/>
    <m/>
    <n v="28.5"/>
    <n v="2780.0650000000001"/>
    <x v="2"/>
    <x v="1"/>
    <x v="6"/>
  </r>
  <r>
    <x v="1"/>
    <d v="2020-02-11T00:00:00"/>
    <x v="1"/>
    <n v="-231"/>
    <n v="-2"/>
    <n v="-7969.5"/>
    <n v="-3599.2539999999999"/>
    <n v="-1799.627"/>
    <n v="115.5"/>
    <n v="34.5"/>
    <n v="-4370.2460000000001"/>
    <x v="2"/>
    <x v="1"/>
    <x v="6"/>
  </r>
  <r>
    <x v="0"/>
    <d v="2020-02-11T00:00:00"/>
    <x v="0"/>
    <n v="947"/>
    <m/>
    <n v="28883.5"/>
    <n v="13732.455"/>
    <n v="14.500999999999999"/>
    <m/>
    <n v="30.5"/>
    <n v="15151.045"/>
    <x v="2"/>
    <x v="1"/>
    <x v="6"/>
  </r>
  <r>
    <x v="0"/>
    <d v="2020-02-11T00:00:00"/>
    <x v="1"/>
    <n v="1170"/>
    <n v="10"/>
    <n v="379780"/>
    <n v="27796.992999999999"/>
    <n v="2779.6990000000001"/>
    <n v="117"/>
    <n v="324.59829999999999"/>
    <n v="351983.00699999998"/>
    <x v="2"/>
    <x v="1"/>
    <x v="6"/>
  </r>
  <r>
    <x v="0"/>
    <d v="2020-02-11T00:00:00"/>
    <x v="0"/>
    <n v="1283.1500000000001"/>
    <m/>
    <n v="34645.050000000003"/>
    <n v="18606.969000000001"/>
    <n v="14.500999999999999"/>
    <m/>
    <n v="27"/>
    <n v="16038.081"/>
    <x v="2"/>
    <x v="1"/>
    <x v="6"/>
  </r>
  <r>
    <x v="1"/>
    <d v="2020-02-11T00:00:00"/>
    <x v="1"/>
    <n v="-1170"/>
    <n v="-10"/>
    <n v="-379780"/>
    <n v="-27796.992999999999"/>
    <n v="-2779.6990000000001"/>
    <n v="117"/>
    <n v="324.59829999999999"/>
    <n v="-351983.00699999998"/>
    <x v="2"/>
    <x v="1"/>
    <x v="6"/>
  </r>
  <r>
    <x v="0"/>
    <d v="2020-02-11T00:00:00"/>
    <x v="0"/>
    <n v="1663.45"/>
    <m/>
    <n v="48240.05"/>
    <n v="24121.703000000001"/>
    <n v="14.500999999999999"/>
    <m/>
    <n v="29"/>
    <n v="24118.347000000002"/>
    <x v="2"/>
    <x v="1"/>
    <x v="6"/>
  </r>
  <r>
    <x v="0"/>
    <d v="2020-02-11T00:00:00"/>
    <x v="1"/>
    <n v="1170"/>
    <n v="10"/>
    <n v="39780"/>
    <n v="27796.992999999999"/>
    <n v="2779.6990000000001"/>
    <n v="117"/>
    <n v="34"/>
    <n v="11983.007"/>
    <x v="2"/>
    <x v="1"/>
    <x v="6"/>
  </r>
  <r>
    <x v="0"/>
    <d v="2020-02-11T00:00:00"/>
    <x v="0"/>
    <n v="199"/>
    <m/>
    <n v="5671.5"/>
    <n v="2885.701"/>
    <n v="14.500999999999999"/>
    <m/>
    <n v="28.5"/>
    <n v="2785.799"/>
    <x v="2"/>
    <x v="1"/>
    <x v="6"/>
  </r>
  <r>
    <x v="0"/>
    <d v="2020-02-11T00:00:00"/>
    <x v="1"/>
    <n v="853"/>
    <n v="7"/>
    <n v="29002"/>
    <n v="19457.895"/>
    <n v="2779.6990000000001"/>
    <n v="121.85714285714286"/>
    <n v="34"/>
    <n v="9544.1049999999996"/>
    <x v="2"/>
    <x v="1"/>
    <x v="6"/>
  </r>
  <r>
    <x v="0"/>
    <d v="2020-02-11T00:00:00"/>
    <x v="0"/>
    <n v="426.51"/>
    <m/>
    <n v="8743.4599999999991"/>
    <n v="6184.8249999999998"/>
    <n v="14.500999999999999"/>
    <m/>
    <n v="20.5"/>
    <n v="2558.6350000000002"/>
    <x v="2"/>
    <x v="1"/>
    <x v="6"/>
  </r>
  <r>
    <x v="0"/>
    <d v="2020-02-11T00:00:00"/>
    <x v="1"/>
    <n v="565"/>
    <n v="5"/>
    <n v="19210"/>
    <n v="13898.495999999999"/>
    <n v="2779.6990000000001"/>
    <n v="113"/>
    <n v="34"/>
    <n v="5311.5039999999999"/>
    <x v="2"/>
    <x v="1"/>
    <x v="6"/>
  </r>
  <r>
    <x v="0"/>
    <d v="2020-02-11T00:00:00"/>
    <x v="0"/>
    <n v="164.91"/>
    <m/>
    <n v="4205.21"/>
    <n v="2391.3609999999999"/>
    <n v="14.500999999999999"/>
    <m/>
    <n v="25.5"/>
    <n v="1813.8489999999999"/>
    <x v="2"/>
    <x v="1"/>
    <x v="6"/>
  </r>
  <r>
    <x v="0"/>
    <d v="2020-02-11T00:00:00"/>
    <x v="1"/>
    <n v="390"/>
    <n v="3"/>
    <n v="13260"/>
    <n v="8339.098"/>
    <n v="2779.6990000000001"/>
    <n v="130"/>
    <n v="34"/>
    <n v="4920.902"/>
    <x v="2"/>
    <x v="1"/>
    <x v="6"/>
  </r>
  <r>
    <x v="0"/>
    <d v="2020-02-11T00:00:00"/>
    <x v="0"/>
    <n v="294.2"/>
    <m/>
    <n v="8090.5"/>
    <n v="4266.1970000000001"/>
    <n v="14.500999999999999"/>
    <m/>
    <n v="27.5"/>
    <n v="3824.3029999999999"/>
    <x v="2"/>
    <x v="1"/>
    <x v="6"/>
  </r>
  <r>
    <x v="0"/>
    <d v="2020-02-11T00:00:00"/>
    <x v="1"/>
    <n v="474"/>
    <n v="4"/>
    <n v="16116"/>
    <n v="11118.797"/>
    <n v="2779.6990000000001"/>
    <n v="118.5"/>
    <n v="34"/>
    <n v="4997.2030000000004"/>
    <x v="2"/>
    <x v="1"/>
    <x v="6"/>
  </r>
  <r>
    <x v="0"/>
    <d v="2020-02-11T00:00:00"/>
    <x v="0"/>
    <n v="296.38"/>
    <m/>
    <n v="8446.83"/>
    <n v="4297.8090000000002"/>
    <n v="14.500999999999999"/>
    <m/>
    <n v="28.5"/>
    <n v="4149.0209999999997"/>
    <x v="2"/>
    <x v="1"/>
    <x v="6"/>
  </r>
  <r>
    <x v="1"/>
    <d v="2020-02-11T00:00:00"/>
    <x v="1"/>
    <n v="-671"/>
    <n v="-7"/>
    <n v="-25498"/>
    <n v="-12597.39"/>
    <n v="-1799.627"/>
    <n v="95.857142857142861"/>
    <n v="38"/>
    <n v="-12900.61"/>
    <x v="2"/>
    <x v="1"/>
    <x v="6"/>
  </r>
  <r>
    <x v="0"/>
    <d v="2020-02-11T00:00:00"/>
    <x v="0"/>
    <n v="904.17"/>
    <m/>
    <n v="27577.19"/>
    <n v="13111.377"/>
    <n v="14.500999999999999"/>
    <m/>
    <n v="30.5"/>
    <n v="14465.813"/>
    <x v="2"/>
    <x v="1"/>
    <x v="6"/>
  </r>
  <r>
    <x v="0"/>
    <d v="2020-02-11T00:00:00"/>
    <x v="1"/>
    <n v="671"/>
    <n v="7"/>
    <n v="25498"/>
    <n v="16632.648000000001"/>
    <n v="2376.0929999999998"/>
    <n v="95.857142857142861"/>
    <n v="38"/>
    <n v="8865.3520000000008"/>
    <x v="2"/>
    <x v="1"/>
    <x v="6"/>
  </r>
  <r>
    <x v="0"/>
    <d v="2020-02-11T00:00:00"/>
    <x v="0"/>
    <n v="725.36"/>
    <m/>
    <n v="22123.48"/>
    <n v="10518.451999999999"/>
    <n v="14.500999999999999"/>
    <m/>
    <n v="30.5"/>
    <n v="11605.02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243.1"/>
    <m/>
    <n v="7414.55"/>
    <n v="3525.1950000000002"/>
    <n v="14.500999999999999"/>
    <m/>
    <n v="30.5"/>
    <n v="3889.355"/>
    <x v="2"/>
    <x v="1"/>
    <x v="6"/>
  </r>
  <r>
    <x v="0"/>
    <d v="2020-02-11T00:00:00"/>
    <x v="1"/>
    <n v="433"/>
    <n v="4"/>
    <n v="14332.3"/>
    <n v="9504.3700000000008"/>
    <n v="2376.0929999999998"/>
    <n v="108.25"/>
    <n v="33.1"/>
    <n v="4827.93"/>
    <x v="2"/>
    <x v="1"/>
    <x v="6"/>
  </r>
  <r>
    <x v="0"/>
    <d v="2020-02-11T00:00:00"/>
    <x v="0"/>
    <n v="19.89"/>
    <m/>
    <n v="566.87"/>
    <n v="288.42500000000001"/>
    <n v="14.500999999999999"/>
    <m/>
    <n v="28.500299999999999"/>
    <n v="278.44499999999999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238.03"/>
    <m/>
    <n v="4879.62"/>
    <n v="3451.6750000000002"/>
    <n v="14.500999999999999"/>
    <m/>
    <n v="20.5"/>
    <n v="1427.9449999999999"/>
    <x v="2"/>
    <x v="1"/>
    <x v="6"/>
  </r>
  <r>
    <x v="0"/>
    <d v="2020-02-11T00:00:00"/>
    <x v="1"/>
    <n v="393"/>
    <n v="4"/>
    <n v="13008.3"/>
    <n v="9504.3700000000008"/>
    <n v="2376.0929999999998"/>
    <n v="98.25"/>
    <n v="33.1"/>
    <n v="3503.93"/>
    <x v="2"/>
    <x v="1"/>
    <x v="6"/>
  </r>
  <r>
    <x v="0"/>
    <d v="2020-02-11T00:00:00"/>
    <x v="0"/>
    <n v="68.55"/>
    <m/>
    <n v="1748.03"/>
    <n v="994.04399999999998"/>
    <n v="14.500999999999999"/>
    <m/>
    <n v="25.5001"/>
    <n v="753.98599999999999"/>
    <x v="2"/>
    <x v="1"/>
    <x v="6"/>
  </r>
  <r>
    <x v="0"/>
    <d v="2020-02-11T00:00:00"/>
    <x v="1"/>
    <n v="115"/>
    <n v="1"/>
    <n v="3450"/>
    <n v="2376.0929999999998"/>
    <n v="2376.0929999999998"/>
    <n v="115"/>
    <n v="30"/>
    <n v="1073.9069999999999"/>
    <x v="2"/>
    <x v="1"/>
    <x v="6"/>
  </r>
  <r>
    <x v="0"/>
    <d v="2020-02-11T00:00:00"/>
    <x v="0"/>
    <n v="231.48"/>
    <m/>
    <n v="7060.14"/>
    <n v="3356.694"/>
    <n v="14.500999999999999"/>
    <m/>
    <n v="30.5"/>
    <n v="3703.4459999999999"/>
    <x v="2"/>
    <x v="1"/>
    <x v="6"/>
  </r>
  <r>
    <x v="0"/>
    <d v="2020-02-11T00:00:00"/>
    <x v="1"/>
    <n v="118"/>
    <n v="1"/>
    <n v="3540"/>
    <n v="2376.0929999999998"/>
    <n v="2376.0929999999998"/>
    <n v="118"/>
    <n v="30"/>
    <n v="1163.9069999999999"/>
    <x v="2"/>
    <x v="1"/>
    <x v="6"/>
  </r>
  <r>
    <x v="0"/>
    <d v="2020-02-11T00:00:00"/>
    <x v="0"/>
    <n v="331.1"/>
    <m/>
    <n v="10098.549999999999"/>
    <n v="4801.2839999999997"/>
    <n v="14.500999999999999"/>
    <m/>
    <n v="30.5"/>
    <n v="5297.2659999999996"/>
    <x v="2"/>
    <x v="1"/>
    <x v="6"/>
  </r>
  <r>
    <x v="0"/>
    <d v="2020-02-11T00:00:00"/>
    <x v="1"/>
    <n v="213"/>
    <n v="2"/>
    <n v="7050.3"/>
    <n v="4752.1850000000004"/>
    <n v="2376.0929999999998"/>
    <n v="106.5"/>
    <n v="33.1"/>
    <n v="2298.1149999999998"/>
    <x v="2"/>
    <x v="1"/>
    <x v="6"/>
  </r>
  <r>
    <x v="0"/>
    <d v="2020-02-11T00:00:00"/>
    <x v="0"/>
    <n v="227.9"/>
    <m/>
    <n v="6950.95"/>
    <n v="3304.78"/>
    <n v="14.500999999999999"/>
    <m/>
    <n v="30.5"/>
    <n v="3646.17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194.24"/>
    <m/>
    <n v="5924.32"/>
    <n v="2816.6759999999999"/>
    <n v="14.500999999999999"/>
    <m/>
    <n v="30.5"/>
    <n v="3107.6439999999998"/>
    <x v="2"/>
    <x v="1"/>
    <x v="6"/>
  </r>
  <r>
    <x v="1"/>
    <d v="2020-02-11T00:00:00"/>
    <x v="1"/>
    <n v="-393"/>
    <n v="-4"/>
    <n v="-13008.3"/>
    <n v="-7198.509"/>
    <n v="-1799.627"/>
    <n v="98.25"/>
    <n v="33.1"/>
    <n v="-5809.7910000000002"/>
    <x v="2"/>
    <x v="1"/>
    <x v="6"/>
  </r>
  <r>
    <x v="0"/>
    <d v="2020-02-11T00:00:00"/>
    <x v="0"/>
    <n v="345.52"/>
    <m/>
    <n v="10538.36"/>
    <n v="5010.3890000000001"/>
    <n v="14.500999999999999"/>
    <m/>
    <n v="30.5"/>
    <n v="5527.9709999999995"/>
    <x v="2"/>
    <x v="1"/>
    <x v="6"/>
  </r>
  <r>
    <x v="1"/>
    <d v="2020-02-11T00:00:00"/>
    <x v="1"/>
    <n v="-107"/>
    <n v="-1"/>
    <n v="-3541.7"/>
    <n v="-1799.627"/>
    <n v="-1799.627"/>
    <n v="107"/>
    <n v="33.1"/>
    <n v="-1742.0730000000001"/>
    <x v="2"/>
    <x v="1"/>
    <x v="6"/>
  </r>
  <r>
    <x v="0"/>
    <d v="2020-02-11T00:00:00"/>
    <x v="0"/>
    <n v="287.06"/>
    <m/>
    <n v="8755.33"/>
    <n v="4162.66"/>
    <n v="14.500999999999999"/>
    <m/>
    <n v="30.5"/>
    <n v="4592.67"/>
    <x v="2"/>
    <x v="1"/>
    <x v="6"/>
  </r>
  <r>
    <x v="1"/>
    <d v="2020-02-11T00:00:00"/>
    <x v="1"/>
    <n v="-107"/>
    <n v="-1"/>
    <n v="-3541.7"/>
    <n v="-2376.0929999999998"/>
    <n v="-2376.0929999999998"/>
    <n v="107"/>
    <n v="33.1"/>
    <n v="-1165.607"/>
    <x v="2"/>
    <x v="1"/>
    <x v="6"/>
  </r>
  <r>
    <x v="0"/>
    <d v="2020-02-11T00:00:00"/>
    <x v="0"/>
    <n v="343.59"/>
    <m/>
    <n v="10479.5"/>
    <n v="4982.402"/>
    <n v="14.500999999999999"/>
    <m/>
    <n v="30.5"/>
    <n v="5497.09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1001.8"/>
    <m/>
    <n v="30554.9"/>
    <n v="14527.111000000001"/>
    <n v="14.500999999999999"/>
    <m/>
    <n v="30.5"/>
    <n v="16027.789000000001"/>
    <x v="2"/>
    <x v="1"/>
    <x v="6"/>
  </r>
  <r>
    <x v="0"/>
    <d v="2020-02-11T00:00:00"/>
    <x v="1"/>
    <n v="1209"/>
    <n v="12"/>
    <n v="45942"/>
    <n v="28513.11"/>
    <n v="2376.0929999999998"/>
    <n v="100.75"/>
    <n v="38"/>
    <n v="17428.89"/>
    <x v="2"/>
    <x v="1"/>
    <x v="6"/>
  </r>
  <r>
    <x v="0"/>
    <d v="2020-02-11T00:00:00"/>
    <x v="1"/>
    <n v="231"/>
    <n v="2"/>
    <n v="7969.5"/>
    <n v="4752.1850000000004"/>
    <n v="2376.0929999999998"/>
    <n v="115.5"/>
    <n v="34.5"/>
    <n v="3217.3150000000001"/>
    <x v="2"/>
    <x v="1"/>
    <x v="6"/>
  </r>
  <r>
    <x v="0"/>
    <d v="2020-02-12T00:00:00"/>
    <x v="0"/>
    <n v="96.68"/>
    <m/>
    <n v="1981.94"/>
    <n v="1287.2429999999999"/>
    <n v="13.314"/>
    <m/>
    <n v="20.5"/>
    <n v="694.697"/>
    <x v="2"/>
    <x v="1"/>
    <x v="6"/>
  </r>
  <r>
    <x v="0"/>
    <d v="2020-02-12T00:00:00"/>
    <x v="1"/>
    <n v="372"/>
    <n v="3"/>
    <n v="12462"/>
    <n v="8339.098"/>
    <n v="2779.6990000000001"/>
    <n v="124"/>
    <n v="33.5"/>
    <n v="4122.902"/>
    <x v="2"/>
    <x v="1"/>
    <x v="6"/>
  </r>
  <r>
    <x v="0"/>
    <d v="2020-02-12T00:00:00"/>
    <x v="0"/>
    <n v="113.15"/>
    <m/>
    <n v="3451.08"/>
    <n v="1506.5319999999999"/>
    <n v="13.314"/>
    <m/>
    <n v="30.5"/>
    <n v="1944.548"/>
    <x v="2"/>
    <x v="1"/>
    <x v="6"/>
  </r>
  <r>
    <x v="0"/>
    <d v="2020-02-12T00:00:00"/>
    <x v="1"/>
    <n v="378"/>
    <n v="3"/>
    <n v="12663"/>
    <n v="8339.098"/>
    <n v="2779.6990000000001"/>
    <n v="126"/>
    <n v="33.5"/>
    <n v="4323.902"/>
    <x v="2"/>
    <x v="1"/>
    <x v="6"/>
  </r>
  <r>
    <x v="0"/>
    <d v="2020-02-12T00:00:00"/>
    <x v="0"/>
    <n v="154.28"/>
    <m/>
    <n v="4705.54"/>
    <n v="2054.1559999999999"/>
    <n v="13.314"/>
    <m/>
    <n v="30.5"/>
    <n v="2651.384"/>
    <x v="2"/>
    <x v="1"/>
    <x v="6"/>
  </r>
  <r>
    <x v="0"/>
    <d v="2020-02-12T00:00:00"/>
    <x v="1"/>
    <n v="250"/>
    <n v="2"/>
    <n v="8250"/>
    <n v="5559.3990000000003"/>
    <n v="2779.6990000000001"/>
    <n v="125"/>
    <n v="33"/>
    <n v="2690.6010000000001"/>
    <x v="2"/>
    <x v="1"/>
    <x v="6"/>
  </r>
  <r>
    <x v="0"/>
    <d v="2020-02-12T00:00:00"/>
    <x v="1"/>
    <n v="228"/>
    <n v="2"/>
    <n v="7638"/>
    <n v="5243.5910000000003"/>
    <n v="2621.7959999999998"/>
    <n v="114"/>
    <n v="33.5"/>
    <n v="2394.4090000000001"/>
    <x v="2"/>
    <x v="1"/>
    <x v="6"/>
  </r>
  <r>
    <x v="0"/>
    <d v="2020-02-12T00:00:00"/>
    <x v="1"/>
    <n v="852"/>
    <n v="8"/>
    <n v="28542"/>
    <n v="20974.365000000002"/>
    <n v="2621.7959999999998"/>
    <n v="106.5"/>
    <n v="33.5"/>
    <n v="7567.6350000000002"/>
    <x v="2"/>
    <x v="1"/>
    <x v="6"/>
  </r>
  <r>
    <x v="0"/>
    <d v="2020-02-12T00:00:00"/>
    <x v="1"/>
    <n v="232"/>
    <n v="2"/>
    <n v="7772"/>
    <n v="5243.5910000000003"/>
    <n v="2621.7959999999998"/>
    <n v="116"/>
    <n v="33.5"/>
    <n v="2528.4090000000001"/>
    <x v="2"/>
    <x v="1"/>
    <x v="6"/>
  </r>
  <r>
    <x v="0"/>
    <d v="2020-02-12T00:00:00"/>
    <x v="1"/>
    <n v="2478"/>
    <n v="20"/>
    <n v="80535"/>
    <n v="55593.985000000001"/>
    <n v="2779.6990000000001"/>
    <n v="123.9"/>
    <n v="32.5"/>
    <n v="24941.014999999999"/>
    <x v="2"/>
    <x v="1"/>
    <x v="6"/>
  </r>
  <r>
    <x v="0"/>
    <d v="2020-02-12T00:00:00"/>
    <x v="1"/>
    <n v="232"/>
    <n v="2"/>
    <n v="7772"/>
    <n v="5559.3990000000003"/>
    <n v="2779.6990000000001"/>
    <n v="116"/>
    <n v="33.5"/>
    <n v="2212.6010000000001"/>
    <x v="2"/>
    <x v="1"/>
    <x v="6"/>
  </r>
  <r>
    <x v="0"/>
    <d v="2020-02-12T00:00:00"/>
    <x v="1"/>
    <n v="468"/>
    <n v="4"/>
    <n v="15490.8"/>
    <n v="9504.3700000000008"/>
    <n v="2376.0929999999998"/>
    <n v="117"/>
    <n v="33.1"/>
    <n v="5986.43"/>
    <x v="2"/>
    <x v="1"/>
    <x v="6"/>
  </r>
  <r>
    <x v="0"/>
    <d v="2020-02-12T00:00:00"/>
    <x v="1"/>
    <n v="322"/>
    <n v="3"/>
    <n v="10787"/>
    <n v="8339.098"/>
    <n v="2779.6990000000001"/>
    <n v="107.33333333333333"/>
    <n v="33.5"/>
    <n v="2447.902"/>
    <x v="2"/>
    <x v="1"/>
    <x v="6"/>
  </r>
  <r>
    <x v="0"/>
    <d v="2020-02-12T00:00:00"/>
    <x v="1"/>
    <n v="220"/>
    <n v="2"/>
    <n v="7370"/>
    <n v="5559.3990000000003"/>
    <n v="2779.6990000000001"/>
    <n v="110"/>
    <n v="33.5"/>
    <n v="1810.6010000000001"/>
    <x v="2"/>
    <x v="1"/>
    <x v="6"/>
  </r>
  <r>
    <x v="0"/>
    <d v="2020-02-12T00:00:00"/>
    <x v="1"/>
    <n v="3104"/>
    <n v="25"/>
    <n v="100880"/>
    <n v="69492.481"/>
    <n v="2779.6990000000001"/>
    <n v="124.16"/>
    <n v="32.5"/>
    <n v="31387.519"/>
    <x v="2"/>
    <x v="1"/>
    <x v="6"/>
  </r>
  <r>
    <x v="0"/>
    <d v="2020-02-13T00:00:00"/>
    <x v="0"/>
    <n v="386.8"/>
    <m/>
    <n v="11797.4"/>
    <n v="5150.0360000000001"/>
    <n v="13.314"/>
    <m/>
    <n v="30.5"/>
    <n v="6647.3639999999996"/>
    <x v="2"/>
    <x v="1"/>
    <x v="6"/>
  </r>
  <r>
    <x v="0"/>
    <d v="2020-02-13T00:00:00"/>
    <x v="1"/>
    <n v="558.79999999999995"/>
    <n v="4"/>
    <n v="18496.28"/>
    <n v="11118.797"/>
    <n v="2779.6990000000001"/>
    <n v="139.69999999999999"/>
    <n v="33.1"/>
    <n v="7377.4830000000002"/>
    <x v="2"/>
    <x v="1"/>
    <x v="6"/>
  </r>
  <r>
    <x v="0"/>
    <d v="2020-02-13T00:00:00"/>
    <x v="0"/>
    <n v="228.31"/>
    <m/>
    <n v="6963.46"/>
    <n v="3039.826"/>
    <n v="13.314"/>
    <m/>
    <n v="30.5"/>
    <n v="3923.634"/>
    <x v="2"/>
    <x v="1"/>
    <x v="6"/>
  </r>
  <r>
    <x v="0"/>
    <d v="2020-02-13T00:00:00"/>
    <x v="1"/>
    <n v="241"/>
    <n v="2"/>
    <n v="7977.1"/>
    <n v="5387.0659999999998"/>
    <n v="2693.5329999999999"/>
    <n v="120.5"/>
    <n v="33.1"/>
    <n v="2590.0340000000001"/>
    <x v="2"/>
    <x v="1"/>
    <x v="6"/>
  </r>
  <r>
    <x v="0"/>
    <d v="2020-02-13T00:00:00"/>
    <x v="0"/>
    <n v="211.68"/>
    <m/>
    <n v="6456.24"/>
    <n v="2818.4070000000002"/>
    <n v="13.314"/>
    <m/>
    <n v="30.5"/>
    <n v="3637.8330000000001"/>
    <x v="2"/>
    <x v="1"/>
    <x v="6"/>
  </r>
  <r>
    <x v="0"/>
    <d v="2020-02-13T00:00:00"/>
    <x v="1"/>
    <n v="209"/>
    <n v="1"/>
    <n v="5016"/>
    <n v="2693.5329999999999"/>
    <n v="2693.5329999999999"/>
    <n v="209"/>
    <n v="24"/>
    <n v="2322.4670000000001"/>
    <x v="2"/>
    <x v="1"/>
    <x v="6"/>
  </r>
  <r>
    <x v="0"/>
    <d v="2020-02-13T00:00:00"/>
    <x v="0"/>
    <n v="24.35"/>
    <m/>
    <n v="742.68"/>
    <n v="324.20699999999999"/>
    <n v="13.314"/>
    <m/>
    <n v="30.5002"/>
    <n v="418.47300000000001"/>
    <x v="2"/>
    <x v="1"/>
    <x v="6"/>
  </r>
  <r>
    <x v="0"/>
    <d v="2020-02-13T00:00:00"/>
    <x v="0"/>
    <n v="278.88"/>
    <m/>
    <n v="8505.84"/>
    <n v="3713.1390000000001"/>
    <n v="13.314"/>
    <m/>
    <n v="30.5"/>
    <n v="4792.701"/>
    <x v="2"/>
    <x v="1"/>
    <x v="6"/>
  </r>
  <r>
    <x v="0"/>
    <d v="2020-02-13T00:00:00"/>
    <x v="0"/>
    <n v="224.97"/>
    <m/>
    <n v="6861.59"/>
    <n v="2995.3560000000002"/>
    <n v="13.314"/>
    <m/>
    <n v="30.5"/>
    <n v="3866.2339999999999"/>
    <x v="2"/>
    <x v="1"/>
    <x v="6"/>
  </r>
  <r>
    <x v="0"/>
    <d v="2020-02-13T00:00:00"/>
    <x v="0"/>
    <n v="3173.02"/>
    <m/>
    <n v="96777.11"/>
    <n v="42247.074000000001"/>
    <n v="13.314"/>
    <m/>
    <n v="30.5"/>
    <n v="54530.036"/>
    <x v="2"/>
    <x v="1"/>
    <x v="6"/>
  </r>
  <r>
    <x v="0"/>
    <d v="2020-02-13T00:00:00"/>
    <x v="0"/>
    <n v="636.54"/>
    <m/>
    <n v="19414.47"/>
    <n v="8475.1919999999991"/>
    <n v="13.314"/>
    <m/>
    <n v="30.5"/>
    <n v="10939.278"/>
    <x v="2"/>
    <x v="1"/>
    <x v="6"/>
  </r>
  <r>
    <x v="0"/>
    <d v="2020-02-13T00:00:00"/>
    <x v="0"/>
    <n v="593.6"/>
    <m/>
    <n v="18104.8"/>
    <n v="7903.4679999999998"/>
    <n v="13.314"/>
    <m/>
    <n v="30.5"/>
    <n v="10201.332"/>
    <x v="2"/>
    <x v="1"/>
    <x v="6"/>
  </r>
  <r>
    <x v="0"/>
    <d v="2020-02-13T00:00:00"/>
    <x v="0"/>
    <n v="235.14"/>
    <m/>
    <n v="7171.77"/>
    <n v="3130.7640000000001"/>
    <n v="13.314"/>
    <m/>
    <n v="30.5"/>
    <n v="4041.0059999999999"/>
    <x v="2"/>
    <x v="1"/>
    <x v="6"/>
  </r>
  <r>
    <x v="0"/>
    <d v="2020-02-13T00:00:00"/>
    <x v="0"/>
    <n v="571.79999999999995"/>
    <m/>
    <n v="17439.900000000001"/>
    <n v="7613.2129999999997"/>
    <n v="13.314"/>
    <m/>
    <n v="30.5"/>
    <n v="9826.6869999999999"/>
    <x v="2"/>
    <x v="1"/>
    <x v="6"/>
  </r>
  <r>
    <x v="0"/>
    <d v="2020-02-13T00:00:00"/>
    <x v="0"/>
    <n v="976"/>
    <m/>
    <n v="29768"/>
    <n v="12994.921"/>
    <n v="13.314"/>
    <m/>
    <n v="30.5"/>
    <n v="16773.079000000002"/>
    <x v="2"/>
    <x v="1"/>
    <x v="6"/>
  </r>
  <r>
    <x v="0"/>
    <d v="2020-02-13T00:00:00"/>
    <x v="0"/>
    <n v="988.26"/>
    <m/>
    <n v="28165.41"/>
    <n v="13158.156999999999"/>
    <n v="13.314"/>
    <m/>
    <n v="28.5"/>
    <n v="15007.253000000001"/>
    <x v="2"/>
    <x v="1"/>
    <x v="6"/>
  </r>
  <r>
    <x v="0"/>
    <d v="2020-02-13T00:00:00"/>
    <x v="0"/>
    <n v="431.32"/>
    <m/>
    <n v="13155.26"/>
    <n v="5742.7960000000003"/>
    <n v="13.314"/>
    <m/>
    <n v="30.5"/>
    <n v="7412.4639999999999"/>
    <x v="2"/>
    <x v="1"/>
    <x v="6"/>
  </r>
  <r>
    <x v="0"/>
    <d v="2020-02-13T00:00:00"/>
    <x v="0"/>
    <n v="97.17"/>
    <m/>
    <n v="2963.69"/>
    <n v="1293.7670000000001"/>
    <n v="13.314"/>
    <m/>
    <n v="30.5001"/>
    <n v="1669.923"/>
    <x v="2"/>
    <x v="1"/>
    <x v="6"/>
  </r>
  <r>
    <x v="0"/>
    <d v="2020-02-13T00:00:00"/>
    <x v="0"/>
    <n v="206.37"/>
    <m/>
    <n v="6294.29"/>
    <n v="2747.7069999999999"/>
    <n v="13.314"/>
    <m/>
    <n v="30.5"/>
    <n v="3546.5830000000001"/>
    <x v="2"/>
    <x v="1"/>
    <x v="6"/>
  </r>
  <r>
    <x v="0"/>
    <d v="2020-02-13T00:00:00"/>
    <x v="0"/>
    <n v="430.6"/>
    <m/>
    <n v="13133.3"/>
    <n v="5733.21"/>
    <n v="13.314"/>
    <m/>
    <n v="30.5"/>
    <n v="7400.09"/>
    <x v="2"/>
    <x v="1"/>
    <x v="6"/>
  </r>
  <r>
    <x v="0"/>
    <d v="2020-02-13T00:00:00"/>
    <x v="0"/>
    <n v="473.04"/>
    <m/>
    <n v="14664.24"/>
    <n v="6298.2759999999998"/>
    <n v="13.314"/>
    <m/>
    <n v="31"/>
    <n v="8365.9639999999999"/>
    <x v="2"/>
    <x v="1"/>
    <x v="6"/>
  </r>
  <r>
    <x v="0"/>
    <d v="2020-02-13T00:00:00"/>
    <x v="0"/>
    <n v="592.29"/>
    <m/>
    <n v="17176.41"/>
    <n v="7886.0259999999998"/>
    <n v="13.314"/>
    <m/>
    <n v="29"/>
    <n v="9290.384"/>
    <x v="2"/>
    <x v="1"/>
    <x v="6"/>
  </r>
  <r>
    <x v="0"/>
    <d v="2020-02-13T00:00:00"/>
    <x v="0"/>
    <n v="185.66"/>
    <m/>
    <n v="5662.63"/>
    <n v="2471.9639999999999"/>
    <n v="13.314"/>
    <m/>
    <n v="30.5"/>
    <n v="3190.6660000000002"/>
    <x v="2"/>
    <x v="1"/>
    <x v="6"/>
  </r>
  <r>
    <x v="0"/>
    <d v="2020-02-13T00:00:00"/>
    <x v="0"/>
    <n v="405.31"/>
    <m/>
    <n v="12361.96"/>
    <n v="5396.4870000000001"/>
    <n v="13.314"/>
    <m/>
    <n v="30.5"/>
    <n v="6965.473"/>
    <x v="2"/>
    <x v="1"/>
    <x v="6"/>
  </r>
  <r>
    <x v="0"/>
    <d v="2020-02-13T00:00:00"/>
    <x v="0"/>
    <n v="1133.5999999999999"/>
    <m/>
    <n v="34574.800000000003"/>
    <n v="15093.281000000001"/>
    <n v="13.314"/>
    <m/>
    <n v="30.5"/>
    <n v="19481.519"/>
    <x v="2"/>
    <x v="1"/>
    <x v="6"/>
  </r>
  <r>
    <x v="0"/>
    <d v="2020-02-13T00:00:00"/>
    <x v="0"/>
    <n v="866.24"/>
    <m/>
    <n v="26420.32"/>
    <n v="11533.525"/>
    <n v="13.314"/>
    <m/>
    <n v="30.5"/>
    <n v="14886.795"/>
    <x v="2"/>
    <x v="1"/>
    <x v="6"/>
  </r>
  <r>
    <x v="0"/>
    <d v="2020-02-13T00:00:00"/>
    <x v="0"/>
    <n v="173.03"/>
    <m/>
    <n v="5277.42"/>
    <n v="2303.8020000000001"/>
    <n v="13.314"/>
    <m/>
    <n v="30.5"/>
    <n v="2973.6179999999999"/>
    <x v="2"/>
    <x v="1"/>
    <x v="6"/>
  </r>
  <r>
    <x v="0"/>
    <d v="2020-02-13T00:00:00"/>
    <x v="0"/>
    <n v="609.16999999999996"/>
    <m/>
    <n v="18579.689999999999"/>
    <n v="8110.7749999999996"/>
    <n v="13.314"/>
    <m/>
    <n v="30.5"/>
    <n v="10468.915000000001"/>
    <x v="2"/>
    <x v="1"/>
    <x v="6"/>
  </r>
  <r>
    <x v="0"/>
    <d v="2020-02-13T00:00:00"/>
    <x v="0"/>
    <n v="471.05"/>
    <m/>
    <n v="14367.03"/>
    <n v="6271.78"/>
    <n v="13.314"/>
    <m/>
    <n v="30.5"/>
    <n v="8095.25"/>
    <x v="2"/>
    <x v="1"/>
    <x v="6"/>
  </r>
  <r>
    <x v="0"/>
    <d v="2020-02-13T00:00:00"/>
    <x v="0"/>
    <n v="515.08000000000004"/>
    <m/>
    <n v="15709.94"/>
    <n v="6858.0159999999996"/>
    <n v="13.314"/>
    <m/>
    <n v="30.5"/>
    <n v="8851.9240000000009"/>
    <x v="2"/>
    <x v="1"/>
    <x v="6"/>
  </r>
  <r>
    <x v="0"/>
    <d v="2020-02-14T00:00:00"/>
    <x v="1"/>
    <n v="174"/>
    <n v="2"/>
    <n v="5759.4"/>
    <n v="4937.3360000000002"/>
    <n v="2468.6680000000001"/>
    <n v="87"/>
    <n v="33.1"/>
    <n v="822.06399999999996"/>
    <x v="2"/>
    <x v="1"/>
    <x v="6"/>
  </r>
  <r>
    <x v="0"/>
    <d v="2020-02-14T00:00:00"/>
    <x v="1"/>
    <n v="1592"/>
    <n v="8"/>
    <n v="23880"/>
    <n v="19749.343000000001"/>
    <n v="2468.6680000000001"/>
    <n v="199"/>
    <n v="15"/>
    <n v="4130.6570000000002"/>
    <x v="2"/>
    <x v="1"/>
    <x v="6"/>
  </r>
  <r>
    <x v="0"/>
    <d v="2020-02-14T00:00:00"/>
    <x v="1"/>
    <n v="787.5"/>
    <n v="7"/>
    <n v="26066.25"/>
    <n v="17280.674999999999"/>
    <n v="2468.6680000000001"/>
    <n v="112.5"/>
    <n v="33.1"/>
    <n v="8785.5750000000007"/>
    <x v="2"/>
    <x v="1"/>
    <x v="6"/>
  </r>
  <r>
    <x v="0"/>
    <d v="2020-02-14T00:00:00"/>
    <x v="1"/>
    <n v="227"/>
    <n v="2"/>
    <n v="7513.7"/>
    <n v="4937.3360000000002"/>
    <n v="2468.6680000000001"/>
    <n v="113.5"/>
    <n v="33.1"/>
    <n v="2576.364"/>
    <x v="2"/>
    <x v="1"/>
    <x v="6"/>
  </r>
  <r>
    <x v="0"/>
    <d v="2020-02-14T00:00:00"/>
    <x v="1"/>
    <n v="113.5"/>
    <n v="1"/>
    <n v="3756.85"/>
    <n v="2055.5529999999999"/>
    <n v="2055.5529999999999"/>
    <n v="113.5"/>
    <n v="33.1"/>
    <n v="1701.297"/>
    <x v="2"/>
    <x v="1"/>
    <x v="6"/>
  </r>
  <r>
    <x v="0"/>
    <d v="2020-02-14T00:00:00"/>
    <x v="1"/>
    <n v="312"/>
    <n v="3"/>
    <n v="10327.200000000001"/>
    <n v="6166.6580000000004"/>
    <n v="2055.5529999999999"/>
    <n v="104"/>
    <n v="33.1"/>
    <n v="4160.5420000000004"/>
    <x v="2"/>
    <x v="1"/>
    <x v="6"/>
  </r>
  <r>
    <x v="0"/>
    <d v="2020-02-14T00:00:00"/>
    <x v="1"/>
    <n v="1592"/>
    <n v="8"/>
    <n v="23880"/>
    <n v="16444.420999999998"/>
    <n v="2055.5529999999999"/>
    <n v="199"/>
    <n v="15"/>
    <n v="7435.5789999999997"/>
    <x v="2"/>
    <x v="1"/>
    <x v="6"/>
  </r>
  <r>
    <x v="0"/>
    <d v="2020-02-14T00:00:00"/>
    <x v="1"/>
    <n v="206.5"/>
    <n v="2"/>
    <n v="6835.15"/>
    <n v="4111.1049999999996"/>
    <n v="2055.5529999999999"/>
    <n v="103.25"/>
    <n v="33.1"/>
    <n v="2724.0450000000001"/>
    <x v="2"/>
    <x v="1"/>
    <x v="6"/>
  </r>
  <r>
    <x v="0"/>
    <d v="2020-02-14T00:00:00"/>
    <x v="1"/>
    <n v="146.80000000000001"/>
    <n v="1"/>
    <n v="4771"/>
    <n v="2779.6990000000001"/>
    <n v="2779.6990000000001"/>
    <n v="146.80000000000001"/>
    <n v="32.5"/>
    <n v="1991.3009999999999"/>
    <x v="2"/>
    <x v="1"/>
    <x v="6"/>
  </r>
  <r>
    <x v="0"/>
    <d v="2020-02-14T00:00:00"/>
    <x v="1"/>
    <n v="119.2"/>
    <n v="1"/>
    <n v="3874"/>
    <n v="2779.6990000000001"/>
    <n v="2779.6990000000001"/>
    <n v="119.2"/>
    <n v="32.5"/>
    <n v="1094.3009999999999"/>
    <x v="2"/>
    <x v="1"/>
    <x v="6"/>
  </r>
  <r>
    <x v="0"/>
    <d v="2020-02-14T00:00:00"/>
    <x v="1"/>
    <n v="146.19999999999999"/>
    <n v="1"/>
    <n v="4751.5"/>
    <n v="2779.6990000000001"/>
    <n v="2779.6990000000001"/>
    <n v="146.19999999999999"/>
    <n v="32.5"/>
    <n v="1971.8009999999999"/>
    <x v="2"/>
    <x v="1"/>
    <x v="6"/>
  </r>
  <r>
    <x v="0"/>
    <d v="2020-02-14T00:00:00"/>
    <x v="1"/>
    <n v="390.4"/>
    <n v="3"/>
    <n v="12688"/>
    <n v="8339.098"/>
    <n v="2779.6990000000001"/>
    <n v="130.13333333333333"/>
    <n v="32.5"/>
    <n v="4348.902"/>
    <x v="2"/>
    <x v="1"/>
    <x v="6"/>
  </r>
  <r>
    <x v="0"/>
    <d v="2020-02-14T00:00:00"/>
    <x v="1"/>
    <n v="336"/>
    <n v="3"/>
    <n v="11592"/>
    <n v="7406.0039999999999"/>
    <n v="2468.6680000000001"/>
    <n v="112"/>
    <n v="34.5"/>
    <n v="4185.9960000000001"/>
    <x v="2"/>
    <x v="1"/>
    <x v="6"/>
  </r>
  <r>
    <x v="0"/>
    <d v="2020-02-14T00:00:00"/>
    <x v="1"/>
    <n v="340.5"/>
    <n v="3"/>
    <n v="11270.55"/>
    <n v="7406.0039999999999"/>
    <n v="2468.6680000000001"/>
    <n v="113.5"/>
    <n v="33.1"/>
    <n v="3864.5459999999998"/>
    <x v="2"/>
    <x v="1"/>
    <x v="6"/>
  </r>
  <r>
    <x v="0"/>
    <d v="2020-02-14T00:00:00"/>
    <x v="1"/>
    <n v="1224.2"/>
    <n v="10"/>
    <n v="40398.6"/>
    <n v="27796.992999999999"/>
    <n v="2779.6990000000001"/>
    <n v="122.42"/>
    <n v="33"/>
    <n v="12601.607"/>
    <x v="2"/>
    <x v="1"/>
    <x v="6"/>
  </r>
  <r>
    <x v="0"/>
    <d v="2020-02-14T00:00:00"/>
    <x v="1"/>
    <n v="122.8"/>
    <n v="1"/>
    <n v="3684"/>
    <n v="2779.6990000000001"/>
    <n v="2779.6990000000001"/>
    <n v="122.8"/>
    <n v="30"/>
    <n v="904.30100000000004"/>
    <x v="2"/>
    <x v="1"/>
    <x v="6"/>
  </r>
  <r>
    <x v="1"/>
    <d v="2020-02-14T00:00:00"/>
    <x v="1"/>
    <n v="-322"/>
    <n v="-3"/>
    <n v="-12313.2"/>
    <n v="-6166.6580000000004"/>
    <n v="-2055.5529999999999"/>
    <n v="107.33333333333333"/>
    <n v="38.239800000000002"/>
    <n v="-6146.5420000000004"/>
    <x v="2"/>
    <x v="1"/>
    <x v="6"/>
  </r>
  <r>
    <x v="0"/>
    <d v="2020-02-14T00:00:00"/>
    <x v="1"/>
    <n v="322"/>
    <n v="3"/>
    <n v="12313.2"/>
    <n v="6166.6580000000004"/>
    <n v="2055.5529999999999"/>
    <n v="107.33333333333333"/>
    <n v="38.239800000000002"/>
    <n v="6146.5420000000004"/>
    <x v="2"/>
    <x v="1"/>
    <x v="6"/>
  </r>
  <r>
    <x v="0"/>
    <d v="2020-02-14T00:00:00"/>
    <x v="1"/>
    <n v="122"/>
    <n v="1"/>
    <n v="3360"/>
    <n v="2055.5529999999999"/>
    <n v="2055.5529999999999"/>
    <n v="122"/>
    <n v="27.541"/>
    <n v="1304.4469999999999"/>
    <x v="2"/>
    <x v="1"/>
    <x v="6"/>
  </r>
  <r>
    <x v="0"/>
    <d v="2020-02-14T00:00:00"/>
    <x v="1"/>
    <n v="322"/>
    <n v="3"/>
    <n v="10658.2"/>
    <n v="6166.6580000000004"/>
    <n v="2055.5529999999999"/>
    <n v="107.33333333333333"/>
    <n v="33.1"/>
    <n v="4491.5420000000004"/>
    <x v="2"/>
    <x v="1"/>
    <x v="6"/>
  </r>
  <r>
    <x v="0"/>
    <d v="2020-02-14T00:00:00"/>
    <x v="1"/>
    <n v="111"/>
    <n v="1"/>
    <n v="3774"/>
    <n v="2376.0929999999998"/>
    <n v="2376.0929999999998"/>
    <n v="111"/>
    <n v="34"/>
    <n v="1397.9069999999999"/>
    <x v="2"/>
    <x v="1"/>
    <x v="6"/>
  </r>
  <r>
    <x v="0"/>
    <d v="2020-02-14T00:00:00"/>
    <x v="1"/>
    <n v="104"/>
    <n v="1"/>
    <n v="3442.4"/>
    <n v="2376.0929999999998"/>
    <n v="2376.0929999999998"/>
    <n v="104"/>
    <n v="33.1"/>
    <n v="1066.307"/>
    <x v="2"/>
    <x v="1"/>
    <x v="6"/>
  </r>
  <r>
    <x v="0"/>
    <d v="2020-02-14T00:00:00"/>
    <x v="1"/>
    <n v="1104.5"/>
    <n v="3"/>
    <n v="10934.55"/>
    <n v="6166.6580000000004"/>
    <n v="2055.5529999999999"/>
    <n v="368.16666666666669"/>
    <n v="9.9"/>
    <n v="4767.8919999999998"/>
    <x v="2"/>
    <x v="1"/>
    <x v="6"/>
  </r>
  <r>
    <x v="0"/>
    <d v="2020-02-14T00:00:00"/>
    <x v="1"/>
    <n v="1104.5"/>
    <n v="7"/>
    <n v="25513.95"/>
    <n v="16632.648000000001"/>
    <n v="2376.0929999999998"/>
    <n v="157.78571428571428"/>
    <n v="23.1"/>
    <n v="8881.3019999999997"/>
    <x v="2"/>
    <x v="1"/>
    <x v="6"/>
  </r>
  <r>
    <x v="0"/>
    <d v="2020-02-14T00:00:00"/>
    <x v="1"/>
    <n v="300"/>
    <n v="3"/>
    <n v="9930"/>
    <n v="6166.6580000000004"/>
    <n v="2055.5529999999999"/>
    <n v="100"/>
    <n v="33.1"/>
    <n v="3763.3420000000001"/>
    <x v="2"/>
    <x v="1"/>
    <x v="6"/>
  </r>
  <r>
    <x v="0"/>
    <d v="2020-02-14T00:00:00"/>
    <x v="1"/>
    <n v="104"/>
    <n v="1"/>
    <n v="3588"/>
    <n v="2055.5529999999999"/>
    <n v="2055.5529999999999"/>
    <n v="104"/>
    <n v="34.5"/>
    <n v="1532.4469999999999"/>
    <x v="2"/>
    <x v="1"/>
    <x v="6"/>
  </r>
  <r>
    <x v="0"/>
    <d v="2020-02-14T00:00:00"/>
    <x v="1"/>
    <n v="112"/>
    <n v="1"/>
    <n v="3360"/>
    <n v="2055.5529999999999"/>
    <n v="2055.5529999999999"/>
    <n v="112"/>
    <n v="30"/>
    <n v="1304.4469999999999"/>
    <x v="2"/>
    <x v="1"/>
    <x v="6"/>
  </r>
  <r>
    <x v="0"/>
    <d v="2020-02-14T00:00:00"/>
    <x v="1"/>
    <n v="201"/>
    <n v="2"/>
    <n v="6030"/>
    <n v="4111.1049999999996"/>
    <n v="2055.5529999999999"/>
    <n v="100.5"/>
    <n v="30"/>
    <n v="1918.895"/>
    <x v="2"/>
    <x v="1"/>
    <x v="6"/>
  </r>
  <r>
    <x v="0"/>
    <d v="2020-02-14T00:00:00"/>
    <x v="1"/>
    <n v="109"/>
    <n v="1"/>
    <n v="3607.9"/>
    <n v="2055.5529999999999"/>
    <n v="2055.5529999999999"/>
    <n v="109"/>
    <n v="33.1"/>
    <n v="1552.347"/>
    <x v="2"/>
    <x v="1"/>
    <x v="6"/>
  </r>
  <r>
    <x v="0"/>
    <d v="2020-02-14T00:00:00"/>
    <x v="1"/>
    <n v="462"/>
    <n v="4"/>
    <n v="15292.2"/>
    <n v="8222.2109999999993"/>
    <n v="2055.5529999999999"/>
    <n v="115.5"/>
    <n v="33.1"/>
    <n v="7069.9889999999996"/>
    <x v="2"/>
    <x v="1"/>
    <x v="6"/>
  </r>
  <r>
    <x v="0"/>
    <d v="2020-02-14T00:00:00"/>
    <x v="1"/>
    <n v="234"/>
    <n v="2"/>
    <n v="8073"/>
    <n v="4111.1049999999996"/>
    <n v="2055.5529999999999"/>
    <n v="117"/>
    <n v="34.5"/>
    <n v="3961.895"/>
    <x v="2"/>
    <x v="1"/>
    <x v="6"/>
  </r>
  <r>
    <x v="0"/>
    <d v="2020-02-14T00:00:00"/>
    <x v="1"/>
    <n v="1057"/>
    <n v="10"/>
    <n v="31710"/>
    <n v="20555.526999999998"/>
    <n v="2055.5529999999999"/>
    <n v="105.7"/>
    <n v="30"/>
    <n v="11154.473"/>
    <x v="2"/>
    <x v="1"/>
    <x v="6"/>
  </r>
  <r>
    <x v="0"/>
    <d v="2020-02-17T00:00:00"/>
    <x v="1"/>
    <n v="210"/>
    <n v="2"/>
    <n v="7035"/>
    <n v="5243.5910000000003"/>
    <n v="2621.7959999999998"/>
    <n v="105"/>
    <n v="33.5"/>
    <n v="1791.4090000000001"/>
    <x v="2"/>
    <x v="1"/>
    <x v="7"/>
  </r>
  <r>
    <x v="0"/>
    <d v="2020-02-17T00:00:00"/>
    <x v="1"/>
    <n v="118"/>
    <n v="1"/>
    <n v="3953"/>
    <n v="2621.7959999999998"/>
    <n v="2621.7959999999998"/>
    <n v="118"/>
    <n v="33.5"/>
    <n v="1331.204"/>
    <x v="2"/>
    <x v="1"/>
    <x v="7"/>
  </r>
  <r>
    <x v="0"/>
    <d v="2020-02-17T00:00:00"/>
    <x v="1"/>
    <n v="1036"/>
    <n v="10"/>
    <n v="34706"/>
    <n v="26217.956999999999"/>
    <n v="2621.7959999999998"/>
    <n v="103.6"/>
    <n v="33.5"/>
    <n v="8488.0429999999997"/>
    <x v="2"/>
    <x v="1"/>
    <x v="7"/>
  </r>
  <r>
    <x v="0"/>
    <d v="2020-02-17T00:00:00"/>
    <x v="1"/>
    <n v="390"/>
    <n v="4"/>
    <n v="13065"/>
    <n v="10487.183000000001"/>
    <n v="2621.7959999999998"/>
    <n v="97.5"/>
    <n v="33.5"/>
    <n v="2577.817"/>
    <x v="2"/>
    <x v="1"/>
    <x v="7"/>
  </r>
  <r>
    <x v="0"/>
    <d v="2020-02-17T00:00:00"/>
    <x v="1"/>
    <n v="630"/>
    <n v="6"/>
    <n v="21105"/>
    <n v="15730.773999999999"/>
    <n v="2621.7959999999998"/>
    <n v="105"/>
    <n v="33.5"/>
    <n v="5374.2259999999997"/>
    <x v="2"/>
    <x v="1"/>
    <x v="7"/>
  </r>
  <r>
    <x v="0"/>
    <d v="2020-02-17T00:00:00"/>
    <x v="1"/>
    <n v="95"/>
    <n v="1"/>
    <n v="3182.5"/>
    <n v="2621.7959999999998"/>
    <n v="2621.7959999999998"/>
    <n v="95"/>
    <n v="33.5"/>
    <n v="560.70399999999995"/>
    <x v="2"/>
    <x v="1"/>
    <x v="7"/>
  </r>
  <r>
    <x v="0"/>
    <d v="2020-02-17T00:00:00"/>
    <x v="1"/>
    <n v="338"/>
    <n v="3"/>
    <n v="11154"/>
    <n v="7865.3869999999997"/>
    <n v="2621.7959999999998"/>
    <n v="112.66666666666667"/>
    <n v="33"/>
    <n v="3288.6129999999998"/>
    <x v="2"/>
    <x v="1"/>
    <x v="7"/>
  </r>
  <r>
    <x v="0"/>
    <d v="2020-02-17T00:00:00"/>
    <x v="1"/>
    <n v="303"/>
    <n v="3"/>
    <n v="10150.5"/>
    <n v="7865.3869999999997"/>
    <n v="2621.7959999999998"/>
    <n v="101"/>
    <n v="33.5"/>
    <n v="2285.1129999999998"/>
    <x v="2"/>
    <x v="1"/>
    <x v="7"/>
  </r>
  <r>
    <x v="0"/>
    <d v="2020-02-17T00:00:00"/>
    <x v="1"/>
    <n v="110"/>
    <n v="1"/>
    <n v="3685"/>
    <n v="2621.7959999999998"/>
    <n v="2621.7959999999998"/>
    <n v="110"/>
    <n v="33.5"/>
    <n v="1063.204"/>
    <x v="2"/>
    <x v="1"/>
    <x v="7"/>
  </r>
  <r>
    <x v="0"/>
    <d v="2020-02-17T00:00:00"/>
    <x v="1"/>
    <n v="240"/>
    <n v="2"/>
    <n v="8040"/>
    <n v="5243.5910000000003"/>
    <n v="2621.7959999999998"/>
    <n v="120"/>
    <n v="33.5"/>
    <n v="2796.4090000000001"/>
    <x v="2"/>
    <x v="1"/>
    <x v="7"/>
  </r>
  <r>
    <x v="0"/>
    <d v="2020-02-17T00:00:00"/>
    <x v="1"/>
    <n v="2101"/>
    <n v="18"/>
    <n v="68282.5"/>
    <n v="47192.322"/>
    <n v="2621.7959999999998"/>
    <n v="116.72222222222223"/>
    <n v="32.5"/>
    <n v="21090.178"/>
    <x v="2"/>
    <x v="1"/>
    <x v="7"/>
  </r>
  <r>
    <x v="0"/>
    <d v="2020-02-17T00:00:00"/>
    <x v="1"/>
    <n v="340"/>
    <n v="3"/>
    <n v="11390"/>
    <n v="7865.3869999999997"/>
    <n v="2621.7959999999998"/>
    <n v="113.33333333333333"/>
    <n v="33.5"/>
    <n v="3524.6129999999998"/>
    <x v="2"/>
    <x v="1"/>
    <x v="7"/>
  </r>
  <r>
    <x v="0"/>
    <d v="2020-02-17T00:00:00"/>
    <x v="1"/>
    <n v="367"/>
    <n v="3"/>
    <n v="12111"/>
    <n v="7865.3869999999997"/>
    <n v="2621.7959999999998"/>
    <n v="122.33333333333333"/>
    <n v="33"/>
    <n v="4245.6130000000003"/>
    <x v="2"/>
    <x v="1"/>
    <x v="7"/>
  </r>
  <r>
    <x v="0"/>
    <d v="2020-02-17T00:00:00"/>
    <x v="1"/>
    <n v="580"/>
    <n v="5"/>
    <n v="19430"/>
    <n v="13108.977999999999"/>
    <n v="2621.7959999999998"/>
    <n v="116"/>
    <n v="33.5"/>
    <n v="6321.0219999999999"/>
    <x v="2"/>
    <x v="1"/>
    <x v="7"/>
  </r>
  <r>
    <x v="0"/>
    <d v="2020-02-17T00:00:00"/>
    <x v="1"/>
    <n v="7770"/>
    <n v="60"/>
    <n v="248640"/>
    <n v="183675.91099999999"/>
    <n v="3061.2649999999999"/>
    <n v="129.5"/>
    <n v="32"/>
    <n v="64964.089"/>
    <x v="2"/>
    <x v="1"/>
    <x v="7"/>
  </r>
  <r>
    <x v="0"/>
    <d v="2020-02-17T00:00:00"/>
    <x v="1"/>
    <n v="110"/>
    <n v="1"/>
    <n v="3685"/>
    <n v="2779.6990000000001"/>
    <n v="2779.6990000000001"/>
    <n v="110"/>
    <n v="33.5"/>
    <n v="905.30100000000004"/>
    <x v="2"/>
    <x v="1"/>
    <x v="7"/>
  </r>
  <r>
    <x v="0"/>
    <d v="2020-02-17T00:00:00"/>
    <x v="1"/>
    <n v="190"/>
    <n v="2"/>
    <n v="6365"/>
    <n v="5243.5910000000003"/>
    <n v="2621.7959999999998"/>
    <n v="95"/>
    <n v="33.5"/>
    <n v="1121.4090000000001"/>
    <x v="2"/>
    <x v="1"/>
    <x v="7"/>
  </r>
  <r>
    <x v="0"/>
    <d v="2020-02-17T00:00:00"/>
    <x v="1"/>
    <n v="1030"/>
    <n v="10"/>
    <n v="34505"/>
    <n v="26217.956999999999"/>
    <n v="2621.7959999999998"/>
    <n v="103"/>
    <n v="33.5"/>
    <n v="8287.0429999999997"/>
    <x v="2"/>
    <x v="1"/>
    <x v="7"/>
  </r>
  <r>
    <x v="0"/>
    <d v="2020-02-17T00:00:00"/>
    <x v="1"/>
    <n v="170"/>
    <n v="2"/>
    <n v="5695"/>
    <n v="5243.5910000000003"/>
    <n v="2621.7959999999998"/>
    <n v="85"/>
    <n v="33.5"/>
    <n v="451.40899999999999"/>
    <x v="2"/>
    <x v="1"/>
    <x v="7"/>
  </r>
  <r>
    <x v="0"/>
    <d v="2020-02-17T00:00:00"/>
    <x v="1"/>
    <n v="400"/>
    <n v="4"/>
    <n v="13400"/>
    <n v="10487.183000000001"/>
    <n v="2621.7959999999998"/>
    <n v="100"/>
    <n v="33.5"/>
    <n v="2912.817"/>
    <x v="2"/>
    <x v="1"/>
    <x v="7"/>
  </r>
  <r>
    <x v="0"/>
    <d v="2020-02-17T00:00:00"/>
    <x v="1"/>
    <n v="336"/>
    <n v="3"/>
    <n v="11256"/>
    <n v="7865.3869999999997"/>
    <n v="2621.7959999999998"/>
    <n v="112"/>
    <n v="33.5"/>
    <n v="3390.6129999999998"/>
    <x v="2"/>
    <x v="1"/>
    <x v="7"/>
  </r>
  <r>
    <x v="0"/>
    <d v="2020-02-17T00:00:00"/>
    <x v="1"/>
    <n v="538"/>
    <n v="5"/>
    <n v="18023"/>
    <n v="13108.977999999999"/>
    <n v="2621.7959999999998"/>
    <n v="107.6"/>
    <n v="33.5"/>
    <n v="4914.0219999999999"/>
    <x v="2"/>
    <x v="1"/>
    <x v="7"/>
  </r>
  <r>
    <x v="0"/>
    <d v="2020-02-18T00:00:00"/>
    <x v="0"/>
    <n v="230.82"/>
    <m/>
    <n v="7040.01"/>
    <n v="3015.518"/>
    <n v="13.064"/>
    <m/>
    <n v="30.5"/>
    <n v="4024.4920000000002"/>
    <x v="2"/>
    <x v="1"/>
    <x v="7"/>
  </r>
  <r>
    <x v="0"/>
    <d v="2020-02-18T00:00:00"/>
    <x v="1"/>
    <n v="365"/>
    <n v="3"/>
    <n v="11862.5"/>
    <n v="7865.3869999999997"/>
    <n v="2621.7959999999998"/>
    <n v="121.66666666666667"/>
    <n v="32.5"/>
    <n v="3997.1129999999998"/>
    <x v="2"/>
    <x v="1"/>
    <x v="7"/>
  </r>
  <r>
    <x v="0"/>
    <d v="2020-02-18T00:00:00"/>
    <x v="0"/>
    <n v="271.74"/>
    <m/>
    <n v="8288.07"/>
    <n v="3550.1120000000001"/>
    <n v="13.064"/>
    <m/>
    <n v="30.5"/>
    <n v="4737.9579999999996"/>
    <x v="2"/>
    <x v="1"/>
    <x v="7"/>
  </r>
  <r>
    <x v="0"/>
    <d v="2020-02-18T00:00:00"/>
    <x v="1"/>
    <n v="102.2"/>
    <n v="1"/>
    <n v="3321.5"/>
    <n v="2621.7959999999998"/>
    <n v="2621.7959999999998"/>
    <n v="102.2"/>
    <n v="32.5"/>
    <n v="699.70399999999995"/>
    <x v="2"/>
    <x v="1"/>
    <x v="7"/>
  </r>
  <r>
    <x v="0"/>
    <d v="2020-02-18T00:00:00"/>
    <x v="0"/>
    <n v="592.29"/>
    <m/>
    <n v="17176.41"/>
    <n v="7737.8959999999997"/>
    <n v="13.064"/>
    <m/>
    <n v="29"/>
    <n v="9438.5139999999992"/>
    <x v="2"/>
    <x v="1"/>
    <x v="7"/>
  </r>
  <r>
    <x v="0"/>
    <d v="2020-02-18T00:00:00"/>
    <x v="1"/>
    <n v="121"/>
    <n v="1"/>
    <n v="3630"/>
    <n v="2621.7959999999998"/>
    <n v="2621.7959999999998"/>
    <n v="121"/>
    <n v="30"/>
    <n v="1008.204"/>
    <x v="2"/>
    <x v="1"/>
    <x v="7"/>
  </r>
  <r>
    <x v="0"/>
    <d v="2020-02-18T00:00:00"/>
    <x v="0"/>
    <n v="473.04"/>
    <m/>
    <n v="14664.24"/>
    <n v="6179.97"/>
    <n v="13.064"/>
    <m/>
    <n v="31"/>
    <n v="8484.27"/>
    <x v="2"/>
    <x v="1"/>
    <x v="7"/>
  </r>
  <r>
    <x v="0"/>
    <d v="2020-02-18T00:00:00"/>
    <x v="1"/>
    <n v="697.2"/>
    <n v="8"/>
    <n v="25796.400000000001"/>
    <n v="20974.365000000002"/>
    <n v="2621.7959999999998"/>
    <n v="87.15"/>
    <n v="37"/>
    <n v="4822.0349999999999"/>
    <x v="2"/>
    <x v="1"/>
    <x v="7"/>
  </r>
  <r>
    <x v="0"/>
    <d v="2020-02-18T00:00:00"/>
    <x v="0"/>
    <n v="119.01"/>
    <m/>
    <n v="3629.81"/>
    <n v="1554.7909999999999"/>
    <n v="13.064"/>
    <m/>
    <n v="30.5"/>
    <n v="2075.0189999999998"/>
    <x v="2"/>
    <x v="1"/>
    <x v="7"/>
  </r>
  <r>
    <x v="0"/>
    <d v="2020-02-18T00:00:00"/>
    <x v="1"/>
    <n v="12616"/>
    <n v="108"/>
    <n v="397404"/>
    <n v="283153.93199999997"/>
    <n v="2621.7959999999998"/>
    <n v="116.81481481481481"/>
    <n v="31.5"/>
    <n v="114250.068"/>
    <x v="2"/>
    <x v="1"/>
    <x v="7"/>
  </r>
  <r>
    <x v="0"/>
    <d v="2020-02-18T00:00:00"/>
    <x v="0"/>
    <n v="137.81"/>
    <m/>
    <n v="4203.21"/>
    <n v="1800.4010000000001"/>
    <n v="13.064"/>
    <m/>
    <n v="30.5"/>
    <n v="2402.8090000000002"/>
    <x v="2"/>
    <x v="1"/>
    <x v="7"/>
  </r>
  <r>
    <x v="0"/>
    <d v="2020-02-18T00:00:00"/>
    <x v="1"/>
    <n v="116.2"/>
    <n v="1"/>
    <n v="3776.5"/>
    <n v="2779.6990000000001"/>
    <n v="2779.6990000000001"/>
    <n v="116.2"/>
    <n v="32.5"/>
    <n v="996.80100000000004"/>
    <x v="2"/>
    <x v="1"/>
    <x v="7"/>
  </r>
  <r>
    <x v="0"/>
    <d v="2020-02-18T00:00:00"/>
    <x v="0"/>
    <n v="114.3"/>
    <m/>
    <n v="3486.15"/>
    <n v="1493.2570000000001"/>
    <n v="13.064"/>
    <m/>
    <n v="30.5"/>
    <n v="1992.893"/>
    <x v="2"/>
    <x v="1"/>
    <x v="7"/>
  </r>
  <r>
    <x v="0"/>
    <d v="2020-02-18T00:00:00"/>
    <x v="1"/>
    <n v="125.8"/>
    <n v="1"/>
    <n v="4088.5"/>
    <n v="2779.6990000000001"/>
    <n v="2779.6990000000001"/>
    <n v="125.8"/>
    <n v="32.5"/>
    <n v="1308.8009999999999"/>
    <x v="2"/>
    <x v="1"/>
    <x v="7"/>
  </r>
  <r>
    <x v="0"/>
    <d v="2020-02-18T00:00:00"/>
    <x v="0"/>
    <n v="450.79"/>
    <m/>
    <n v="13749.1"/>
    <n v="5889.2870000000003"/>
    <n v="13.064"/>
    <m/>
    <n v="30.5"/>
    <n v="7859.8130000000001"/>
    <x v="2"/>
    <x v="1"/>
    <x v="7"/>
  </r>
  <r>
    <x v="0"/>
    <d v="2020-02-18T00:00:00"/>
    <x v="1"/>
    <n v="160.6"/>
    <n v="2"/>
    <n v="5942.2"/>
    <n v="5243.5910000000003"/>
    <n v="2621.7959999999998"/>
    <n v="80.3"/>
    <n v="37"/>
    <n v="698.60900000000004"/>
    <x v="2"/>
    <x v="1"/>
    <x v="7"/>
  </r>
  <r>
    <x v="0"/>
    <d v="2020-02-18T00:00:00"/>
    <x v="0"/>
    <n v="111.57"/>
    <m/>
    <n v="3402.89"/>
    <n v="1457.5920000000001"/>
    <n v="13.064"/>
    <m/>
    <n v="30.5"/>
    <n v="1945.298"/>
    <x v="2"/>
    <x v="1"/>
    <x v="7"/>
  </r>
  <r>
    <x v="0"/>
    <d v="2020-02-18T00:00:00"/>
    <x v="1"/>
    <n v="112.2"/>
    <n v="1"/>
    <n v="3366"/>
    <n v="2621.7959999999998"/>
    <n v="2621.7959999999998"/>
    <n v="112.2"/>
    <n v="30"/>
    <n v="744.20399999999995"/>
    <x v="2"/>
    <x v="1"/>
    <x v="7"/>
  </r>
  <r>
    <x v="0"/>
    <d v="2020-02-18T00:00:00"/>
    <x v="0"/>
    <n v="140.57"/>
    <m/>
    <n v="3584.54"/>
    <n v="1836.4580000000001"/>
    <n v="13.064"/>
    <m/>
    <n v="25.5"/>
    <n v="1748.0820000000001"/>
    <x v="2"/>
    <x v="1"/>
    <x v="7"/>
  </r>
  <r>
    <x v="0"/>
    <d v="2020-02-18T00:00:00"/>
    <x v="1"/>
    <n v="122.4"/>
    <n v="1"/>
    <n v="4039.2"/>
    <n v="2621.7959999999998"/>
    <n v="2621.7959999999998"/>
    <n v="122.4"/>
    <n v="33"/>
    <n v="1417.404"/>
    <x v="2"/>
    <x v="1"/>
    <x v="7"/>
  </r>
  <r>
    <x v="0"/>
    <d v="2020-02-18T00:00:00"/>
    <x v="0"/>
    <n v="2721.42"/>
    <m/>
    <n v="83003.31"/>
    <n v="35553.637000000002"/>
    <n v="13.064"/>
    <m/>
    <n v="30.5"/>
    <n v="47449.673000000003"/>
    <x v="2"/>
    <x v="1"/>
    <x v="7"/>
  </r>
  <r>
    <x v="0"/>
    <d v="2020-02-18T00:00:00"/>
    <x v="1"/>
    <n v="525.20000000000005"/>
    <n v="4"/>
    <n v="17331.599999999999"/>
    <n v="10284.391"/>
    <n v="2571.098"/>
    <n v="131.30000000000001"/>
    <n v="33"/>
    <n v="7047.2089999999998"/>
    <x v="2"/>
    <x v="1"/>
    <x v="7"/>
  </r>
  <r>
    <x v="0"/>
    <d v="2020-02-18T00:00:00"/>
    <x v="0"/>
    <n v="912.1"/>
    <m/>
    <n v="27819.05"/>
    <n v="11916.012000000001"/>
    <n v="13.064"/>
    <m/>
    <n v="30.5"/>
    <n v="15903.038"/>
    <x v="2"/>
    <x v="1"/>
    <x v="7"/>
  </r>
  <r>
    <x v="0"/>
    <d v="2020-02-18T00:00:00"/>
    <x v="1"/>
    <n v="212.4"/>
    <n v="2"/>
    <n v="6903"/>
    <n v="5142.1949999999997"/>
    <n v="2571.098"/>
    <n v="106.2"/>
    <n v="32.5"/>
    <n v="1760.8050000000001"/>
    <x v="2"/>
    <x v="1"/>
    <x v="7"/>
  </r>
  <r>
    <x v="0"/>
    <d v="2020-02-18T00:00:00"/>
    <x v="0"/>
    <n v="24.7"/>
    <m/>
    <n v="506.35"/>
    <n v="322.69"/>
    <n v="13.064"/>
    <m/>
    <n v="20.5"/>
    <n v="183.66"/>
    <x v="2"/>
    <x v="1"/>
    <x v="7"/>
  </r>
  <r>
    <x v="0"/>
    <d v="2020-02-18T00:00:00"/>
    <x v="1"/>
    <n v="721.2"/>
    <n v="8"/>
    <n v="26684.400000000001"/>
    <n v="20568.781999999999"/>
    <n v="2571.098"/>
    <n v="90.15"/>
    <n v="37"/>
    <n v="6115.6180000000004"/>
    <x v="2"/>
    <x v="1"/>
    <x v="7"/>
  </r>
  <r>
    <x v="0"/>
    <d v="2020-02-18T00:00:00"/>
    <x v="0"/>
    <n v="477.83"/>
    <m/>
    <n v="14812.73"/>
    <n v="6242.5479999999998"/>
    <n v="13.064"/>
    <m/>
    <n v="31"/>
    <n v="8570.1820000000007"/>
    <x v="2"/>
    <x v="1"/>
    <x v="7"/>
  </r>
  <r>
    <x v="0"/>
    <d v="2020-02-18T00:00:00"/>
    <x v="1"/>
    <n v="22.8"/>
    <n v="1"/>
    <n v="1148.4000000000001"/>
    <n v="1242.0070000000001"/>
    <n v="1242.0070000000001"/>
    <n v="22.8"/>
    <n v="50.368400000000001"/>
    <n v="-93.606999999999999"/>
    <x v="2"/>
    <x v="1"/>
    <x v="7"/>
  </r>
  <r>
    <x v="0"/>
    <d v="2020-02-18T00:00:00"/>
    <x v="0"/>
    <n v="432.84"/>
    <m/>
    <n v="8873.2199999999993"/>
    <n v="5654.7820000000002"/>
    <n v="13.064"/>
    <m/>
    <n v="20.5"/>
    <n v="3218.4380000000001"/>
    <x v="2"/>
    <x v="1"/>
    <x v="7"/>
  </r>
  <r>
    <x v="0"/>
    <d v="2020-02-18T00:00:00"/>
    <x v="1"/>
    <n v="107.8"/>
    <n v="1"/>
    <n v="3234"/>
    <n v="2571.098"/>
    <n v="2571.098"/>
    <n v="107.8"/>
    <n v="30"/>
    <n v="662.90200000000004"/>
    <x v="2"/>
    <x v="1"/>
    <x v="7"/>
  </r>
  <r>
    <x v="0"/>
    <d v="2020-02-18T00:00:00"/>
    <x v="0"/>
    <n v="396.45"/>
    <m/>
    <n v="11298.83"/>
    <n v="5179.3689999999997"/>
    <n v="13.064"/>
    <m/>
    <n v="28.5"/>
    <n v="6119.4610000000002"/>
    <x v="2"/>
    <x v="1"/>
    <x v="7"/>
  </r>
  <r>
    <x v="0"/>
    <d v="2020-02-18T00:00:00"/>
    <x v="1"/>
    <n v="416"/>
    <n v="4"/>
    <n v="13520"/>
    <n v="10284.391"/>
    <n v="2571.098"/>
    <n v="104"/>
    <n v="32.5"/>
    <n v="3235.6089999999999"/>
    <x v="2"/>
    <x v="1"/>
    <x v="7"/>
  </r>
  <r>
    <x v="0"/>
    <d v="2020-02-18T00:00:00"/>
    <x v="0"/>
    <n v="196.04"/>
    <m/>
    <n v="5587.14"/>
    <n v="2561.1390000000001"/>
    <n v="13.064"/>
    <m/>
    <n v="28.5"/>
    <n v="3026.0010000000002"/>
    <x v="2"/>
    <x v="1"/>
    <x v="7"/>
  </r>
  <r>
    <x v="0"/>
    <d v="2020-02-18T00:00:00"/>
    <x v="1"/>
    <n v="491.2"/>
    <n v="4"/>
    <n v="15964"/>
    <n v="10284.391"/>
    <n v="2571.098"/>
    <n v="122.8"/>
    <n v="32.5"/>
    <n v="5679.6090000000004"/>
    <x v="2"/>
    <x v="1"/>
    <x v="7"/>
  </r>
  <r>
    <x v="0"/>
    <d v="2020-02-18T00:00:00"/>
    <x v="0"/>
    <n v="87.25"/>
    <m/>
    <n v="2224.88"/>
    <n v="1105.7190000000001"/>
    <n v="12.673"/>
    <m/>
    <n v="25.5001"/>
    <n v="1119.1610000000001"/>
    <x v="2"/>
    <x v="1"/>
    <x v="7"/>
  </r>
  <r>
    <x v="0"/>
    <d v="2020-02-18T00:00:00"/>
    <x v="1"/>
    <n v="230.8"/>
    <n v="2"/>
    <n v="7501"/>
    <n v="5142.1949999999997"/>
    <n v="2571.098"/>
    <n v="115.4"/>
    <n v="32.5"/>
    <n v="2358.8049999999998"/>
    <x v="2"/>
    <x v="1"/>
    <x v="7"/>
  </r>
  <r>
    <x v="0"/>
    <d v="2020-02-18T00:00:00"/>
    <x v="0"/>
    <n v="365.87"/>
    <m/>
    <n v="7500.34"/>
    <n v="4636.6679999999997"/>
    <n v="12.673"/>
    <m/>
    <n v="20.5"/>
    <n v="2863.672"/>
    <x v="2"/>
    <x v="1"/>
    <x v="7"/>
  </r>
  <r>
    <x v="0"/>
    <d v="2020-02-18T00:00:00"/>
    <x v="1"/>
    <n v="103.6"/>
    <n v="1"/>
    <n v="3367"/>
    <n v="2571.098"/>
    <n v="2571.098"/>
    <n v="103.6"/>
    <n v="32.5"/>
    <n v="795.90200000000004"/>
    <x v="2"/>
    <x v="1"/>
    <x v="7"/>
  </r>
  <r>
    <x v="0"/>
    <d v="2020-02-18T00:00:00"/>
    <x v="0"/>
    <n v="3.38"/>
    <m/>
    <n v="103.09"/>
    <n v="42.835000000000001"/>
    <n v="12.673"/>
    <m/>
    <n v="30.5"/>
    <n v="60.255000000000003"/>
    <x v="2"/>
    <x v="1"/>
    <x v="7"/>
  </r>
  <r>
    <x v="0"/>
    <d v="2020-02-18T00:00:00"/>
    <x v="1"/>
    <n v="966.8"/>
    <n v="8"/>
    <n v="31421"/>
    <n v="20568.781999999999"/>
    <n v="2571.098"/>
    <n v="120.85"/>
    <n v="32.5"/>
    <n v="10852.218000000001"/>
    <x v="2"/>
    <x v="1"/>
    <x v="7"/>
  </r>
  <r>
    <x v="0"/>
    <d v="2020-02-18T00:00:00"/>
    <x v="0"/>
    <n v="238.5"/>
    <m/>
    <n v="7274.25"/>
    <n v="3022.509"/>
    <n v="12.673"/>
    <m/>
    <n v="30.5"/>
    <n v="4251.741"/>
    <x v="2"/>
    <x v="1"/>
    <x v="7"/>
  </r>
  <r>
    <x v="0"/>
    <d v="2020-02-18T00:00:00"/>
    <x v="1"/>
    <n v="435"/>
    <n v="4"/>
    <n v="14355"/>
    <n v="10691.535"/>
    <n v="2672.884"/>
    <n v="108.75"/>
    <n v="33"/>
    <n v="3663.4650000000001"/>
    <x v="2"/>
    <x v="1"/>
    <x v="7"/>
  </r>
  <r>
    <x v="1"/>
    <d v="2020-02-18T00:00:00"/>
    <x v="0"/>
    <n v="-592.29"/>
    <m/>
    <n v="-17176.41"/>
    <n v="-7506.0870000000004"/>
    <n v="-12.673"/>
    <m/>
    <n v="29"/>
    <n v="-9670.3230000000003"/>
    <x v="2"/>
    <x v="1"/>
    <x v="7"/>
  </r>
  <r>
    <x v="0"/>
    <d v="2020-02-18T00:00:00"/>
    <x v="1"/>
    <n v="490"/>
    <n v="4"/>
    <n v="16170"/>
    <n v="10691.535"/>
    <n v="2672.884"/>
    <n v="122.5"/>
    <n v="33"/>
    <n v="5478.4650000000001"/>
    <x v="2"/>
    <x v="1"/>
    <x v="7"/>
  </r>
  <r>
    <x v="1"/>
    <d v="2020-02-18T00:00:00"/>
    <x v="0"/>
    <n v="-473.04"/>
    <m/>
    <n v="-14664.24"/>
    <n v="-5994.8320000000003"/>
    <n v="-12.673"/>
    <m/>
    <n v="31"/>
    <n v="-8669.4079999999994"/>
    <x v="2"/>
    <x v="1"/>
    <x v="7"/>
  </r>
  <r>
    <x v="0"/>
    <d v="2020-02-18T00:00:00"/>
    <x v="1"/>
    <n v="879"/>
    <n v="7"/>
    <n v="29007"/>
    <n v="18710.187000000002"/>
    <n v="2672.884"/>
    <n v="125.57142857142857"/>
    <n v="33"/>
    <n v="10296.813"/>
    <x v="2"/>
    <x v="1"/>
    <x v="7"/>
  </r>
  <r>
    <x v="0"/>
    <d v="2020-02-18T00:00:00"/>
    <x v="0"/>
    <n v="1174.8"/>
    <m/>
    <n v="35831.4"/>
    <n v="14888.232"/>
    <n v="12.673"/>
    <m/>
    <n v="30.5"/>
    <n v="20943.168000000001"/>
    <x v="2"/>
    <x v="1"/>
    <x v="7"/>
  </r>
  <r>
    <x v="1"/>
    <d v="2020-02-18T00:00:00"/>
    <x v="1"/>
    <n v="-1300"/>
    <n v="-10"/>
    <n v="-4290"/>
    <n v="-26728.839"/>
    <n v="-2672.884"/>
    <n v="130"/>
    <n v="3.3"/>
    <n v="22438.839"/>
    <x v="2"/>
    <x v="1"/>
    <x v="7"/>
  </r>
  <r>
    <x v="0"/>
    <d v="2020-02-18T00:00:00"/>
    <x v="0"/>
    <n v="44.1"/>
    <m/>
    <n v="904.05"/>
    <n v="558.87900000000002"/>
    <n v="12.673"/>
    <m/>
    <n v="20.5"/>
    <n v="345.17099999999999"/>
    <x v="2"/>
    <x v="1"/>
    <x v="7"/>
  </r>
  <r>
    <x v="0"/>
    <d v="2020-02-18T00:00:00"/>
    <x v="1"/>
    <n v="1300"/>
    <n v="10"/>
    <n v="4290"/>
    <n v="26728.839"/>
    <n v="2672.884"/>
    <n v="130"/>
    <n v="3.3"/>
    <n v="-22438.839"/>
    <x v="2"/>
    <x v="1"/>
    <x v="7"/>
  </r>
  <r>
    <x v="0"/>
    <d v="2020-02-18T00:00:00"/>
    <x v="0"/>
    <n v="346.77"/>
    <m/>
    <n v="10576.49"/>
    <n v="4530.3320000000003"/>
    <n v="13.064"/>
    <m/>
    <n v="30.5"/>
    <n v="6046.1580000000004"/>
    <x v="2"/>
    <x v="1"/>
    <x v="7"/>
  </r>
  <r>
    <x v="0"/>
    <d v="2020-02-18T00:00:00"/>
    <x v="1"/>
    <n v="7185"/>
    <n v="27"/>
    <n v="103464"/>
    <n v="69419.638000000006"/>
    <n v="2571.098"/>
    <n v="266.11111111111109"/>
    <n v="14.4"/>
    <n v="34044.362000000001"/>
    <x v="2"/>
    <x v="1"/>
    <x v="7"/>
  </r>
  <r>
    <x v="0"/>
    <d v="2020-02-18T00:00:00"/>
    <x v="0"/>
    <n v="230.91"/>
    <m/>
    <n v="7042.76"/>
    <n v="3016.694"/>
    <n v="13.064"/>
    <m/>
    <n v="30.5"/>
    <n v="4026.0659999999998"/>
    <x v="2"/>
    <x v="1"/>
    <x v="7"/>
  </r>
  <r>
    <x v="0"/>
    <d v="2020-02-18T00:00:00"/>
    <x v="1"/>
    <n v="7185"/>
    <n v="33"/>
    <n v="126456"/>
    <n v="86519.256999999998"/>
    <n v="2621.7959999999998"/>
    <n v="217.72727272727272"/>
    <n v="17.600000000000001"/>
    <n v="39936.743000000002"/>
    <x v="2"/>
    <x v="1"/>
    <x v="7"/>
  </r>
  <r>
    <x v="0"/>
    <d v="2020-02-18T00:00:00"/>
    <x v="0"/>
    <n v="234.45"/>
    <m/>
    <n v="7150.73"/>
    <n v="3062.942"/>
    <n v="13.064"/>
    <m/>
    <n v="30.5"/>
    <n v="4087.788"/>
    <x v="2"/>
    <x v="1"/>
    <x v="7"/>
  </r>
  <r>
    <x v="0"/>
    <d v="2020-02-18T00:00:00"/>
    <x v="1"/>
    <n v="1380"/>
    <n v="10"/>
    <n v="44850"/>
    <n v="26728.839"/>
    <n v="2672.884"/>
    <n v="138"/>
    <n v="32.5"/>
    <n v="18121.161"/>
    <x v="2"/>
    <x v="1"/>
    <x v="7"/>
  </r>
  <r>
    <x v="0"/>
    <d v="2020-02-18T00:00:00"/>
    <x v="0"/>
    <n v="197.28"/>
    <m/>
    <n v="5622.48"/>
    <n v="2577.3389999999999"/>
    <n v="13.064"/>
    <m/>
    <n v="28.5"/>
    <n v="3045.1410000000001"/>
    <x v="2"/>
    <x v="1"/>
    <x v="7"/>
  </r>
  <r>
    <x v="0"/>
    <d v="2020-02-18T00:00:00"/>
    <x v="1"/>
    <n v="1220"/>
    <n v="6"/>
    <n v="23790"/>
    <n v="16037.303"/>
    <n v="2672.884"/>
    <n v="203.33333333333334"/>
    <n v="19.5"/>
    <n v="7752.6970000000001"/>
    <x v="2"/>
    <x v="1"/>
    <x v="7"/>
  </r>
  <r>
    <x v="0"/>
    <d v="2020-02-18T00:00:00"/>
    <x v="0"/>
    <n v="668.66"/>
    <m/>
    <n v="20394.13"/>
    <n v="8735.6219999999994"/>
    <n v="13.064"/>
    <m/>
    <n v="30.5"/>
    <n v="11658.508"/>
    <x v="2"/>
    <x v="1"/>
    <x v="7"/>
  </r>
  <r>
    <x v="0"/>
    <d v="2020-02-18T00:00:00"/>
    <x v="1"/>
    <n v="300"/>
    <n v="3"/>
    <n v="11100"/>
    <n v="8018.652"/>
    <n v="2672.884"/>
    <n v="100"/>
    <n v="37"/>
    <n v="3081.348"/>
    <x v="2"/>
    <x v="1"/>
    <x v="7"/>
  </r>
  <r>
    <x v="0"/>
    <d v="2020-02-18T00:00:00"/>
    <x v="0"/>
    <n v="667"/>
    <m/>
    <n v="20343.5"/>
    <n v="8452.8860000000004"/>
    <n v="12.673"/>
    <m/>
    <n v="30.5"/>
    <n v="11890.614"/>
    <x v="2"/>
    <x v="1"/>
    <x v="7"/>
  </r>
  <r>
    <x v="0"/>
    <d v="2020-02-18T00:00:00"/>
    <x v="1"/>
    <n v="1311.6"/>
    <n v="12"/>
    <n v="48529.2"/>
    <n v="33356.391000000003"/>
    <n v="2779.6990000000001"/>
    <n v="109.3"/>
    <n v="37"/>
    <n v="15172.808999999999"/>
    <x v="2"/>
    <x v="1"/>
    <x v="7"/>
  </r>
  <r>
    <x v="0"/>
    <d v="2020-02-18T00:00:00"/>
    <x v="0"/>
    <n v="223.26"/>
    <m/>
    <n v="6809.43"/>
    <n v="2916.7510000000002"/>
    <n v="13.064"/>
    <m/>
    <n v="30.5"/>
    <n v="3892.6790000000001"/>
    <x v="2"/>
    <x v="1"/>
    <x v="7"/>
  </r>
  <r>
    <x v="0"/>
    <d v="2020-02-18T00:00:00"/>
    <x v="1"/>
    <n v="155.6"/>
    <n v="1"/>
    <n v="5134.8"/>
    <n v="2779.6990000000001"/>
    <n v="2779.6990000000001"/>
    <n v="155.6"/>
    <n v="33"/>
    <n v="2355.1010000000001"/>
    <x v="2"/>
    <x v="1"/>
    <x v="7"/>
  </r>
  <r>
    <x v="0"/>
    <d v="2020-02-18T00:00:00"/>
    <x v="0"/>
    <n v="3552.4"/>
    <m/>
    <n v="108348.2"/>
    <n v="46409.866999999998"/>
    <n v="13.064"/>
    <m/>
    <n v="30.5"/>
    <n v="61938.332999999999"/>
    <x v="2"/>
    <x v="1"/>
    <x v="7"/>
  </r>
  <r>
    <x v="0"/>
    <d v="2020-02-18T00:00:00"/>
    <x v="1"/>
    <n v="215.2"/>
    <n v="2"/>
    <n v="6456"/>
    <n v="5559.3990000000003"/>
    <n v="2779.6990000000001"/>
    <n v="107.6"/>
    <n v="30"/>
    <n v="896.601"/>
    <x v="2"/>
    <x v="1"/>
    <x v="7"/>
  </r>
  <r>
    <x v="0"/>
    <d v="2020-02-18T00:00:00"/>
    <x v="1"/>
    <n v="289.2"/>
    <n v="3"/>
    <n v="9399"/>
    <n v="8339.098"/>
    <n v="2779.6990000000001"/>
    <n v="96.399999999999991"/>
    <n v="32.5"/>
    <n v="1059.902"/>
    <x v="2"/>
    <x v="1"/>
    <x v="7"/>
  </r>
  <r>
    <x v="0"/>
    <d v="2020-02-18T00:00:00"/>
    <x v="1"/>
    <n v="488.2"/>
    <n v="4"/>
    <n v="15866.5"/>
    <n v="11118.797"/>
    <n v="2779.6990000000001"/>
    <n v="122.05"/>
    <n v="32.5"/>
    <n v="4747.7030000000004"/>
    <x v="2"/>
    <x v="1"/>
    <x v="7"/>
  </r>
  <r>
    <x v="0"/>
    <d v="2020-02-18T00:00:00"/>
    <x v="1"/>
    <n v="14484"/>
    <n v="32"/>
    <n v="139475.55600000001"/>
    <n v="97960.486000000004"/>
    <n v="3061.2649999999999"/>
    <n v="452.625"/>
    <n v="9.6295999999999999"/>
    <n v="41515.07"/>
    <x v="2"/>
    <x v="1"/>
    <x v="7"/>
  </r>
  <r>
    <x v="0"/>
    <d v="2020-02-18T00:00:00"/>
    <x v="1"/>
    <n v="1300"/>
    <n v="10"/>
    <n v="42900"/>
    <n v="26728.839"/>
    <n v="2672.884"/>
    <n v="130"/>
    <n v="33"/>
    <n v="16171.161"/>
    <x v="2"/>
    <x v="1"/>
    <x v="7"/>
  </r>
  <r>
    <x v="0"/>
    <d v="2020-02-18T00:00:00"/>
    <x v="1"/>
    <n v="14484"/>
    <n v="76"/>
    <n v="331254.44400000002"/>
    <n v="234182.98800000001"/>
    <n v="3081.355"/>
    <n v="190.57894736842104"/>
    <n v="22.8704"/>
    <n v="97071.456000000006"/>
    <x v="2"/>
    <x v="1"/>
    <x v="7"/>
  </r>
  <r>
    <x v="0"/>
    <d v="2020-02-18T00:00:00"/>
    <x v="1"/>
    <n v="106.2"/>
    <n v="1"/>
    <n v="3186"/>
    <n v="2779.6990000000001"/>
    <n v="2779.6990000000001"/>
    <n v="106.2"/>
    <n v="30"/>
    <n v="406.30099999999999"/>
    <x v="2"/>
    <x v="1"/>
    <x v="7"/>
  </r>
  <r>
    <x v="0"/>
    <d v="2020-02-18T00:00:00"/>
    <x v="1"/>
    <n v="1220"/>
    <n v="4"/>
    <n v="15860"/>
    <n v="12325.42"/>
    <n v="3081.355"/>
    <n v="305"/>
    <n v="13"/>
    <n v="3534.58"/>
    <x v="2"/>
    <x v="1"/>
    <x v="7"/>
  </r>
  <r>
    <x v="0"/>
    <d v="2020-02-19T00:00:00"/>
    <x v="1"/>
    <n v="146"/>
    <n v="1"/>
    <n v="4818"/>
    <n v="2601.971"/>
    <n v="2601.971"/>
    <n v="146"/>
    <n v="33"/>
    <n v="2216.029"/>
    <x v="2"/>
    <x v="1"/>
    <x v="7"/>
  </r>
  <r>
    <x v="0"/>
    <d v="2020-02-19T00:00:00"/>
    <x v="1"/>
    <n v="380"/>
    <n v="3"/>
    <n v="12540"/>
    <n v="7805.9120000000003"/>
    <n v="2601.971"/>
    <n v="126.66666666666667"/>
    <n v="33"/>
    <n v="4734.0879999999997"/>
    <x v="2"/>
    <x v="1"/>
    <x v="7"/>
  </r>
  <r>
    <x v="0"/>
    <d v="2020-02-19T00:00:00"/>
    <x v="1"/>
    <n v="440"/>
    <n v="4"/>
    <n v="14520"/>
    <n v="10407.883"/>
    <n v="2601.971"/>
    <n v="110"/>
    <n v="33"/>
    <n v="4112.1170000000002"/>
    <x v="2"/>
    <x v="1"/>
    <x v="7"/>
  </r>
  <r>
    <x v="0"/>
    <d v="2020-02-19T00:00:00"/>
    <x v="1"/>
    <n v="230"/>
    <n v="2"/>
    <n v="7590"/>
    <n v="5203.942"/>
    <n v="2601.971"/>
    <n v="115"/>
    <n v="33"/>
    <n v="2386.058"/>
    <x v="2"/>
    <x v="1"/>
    <x v="7"/>
  </r>
  <r>
    <x v="0"/>
    <d v="2020-02-19T00:00:00"/>
    <x v="1"/>
    <n v="378"/>
    <n v="3"/>
    <n v="12474"/>
    <n v="7805.9120000000003"/>
    <n v="2601.971"/>
    <n v="126"/>
    <n v="33"/>
    <n v="4668.0879999999997"/>
    <x v="2"/>
    <x v="1"/>
    <x v="7"/>
  </r>
  <r>
    <x v="0"/>
    <d v="2020-02-19T00:00:00"/>
    <x v="1"/>
    <n v="1273"/>
    <n v="12"/>
    <n v="41372.5"/>
    <n v="31223.65"/>
    <n v="2601.971"/>
    <n v="106.08333333333333"/>
    <n v="32.5"/>
    <n v="10148.85"/>
    <x v="2"/>
    <x v="1"/>
    <x v="7"/>
  </r>
  <r>
    <x v="0"/>
    <d v="2020-02-19T00:00:00"/>
    <x v="1"/>
    <n v="1137"/>
    <n v="10"/>
    <n v="36952.5"/>
    <n v="26019.707999999999"/>
    <n v="2601.971"/>
    <n v="113.7"/>
    <n v="32.5"/>
    <n v="10932.791999999999"/>
    <x v="2"/>
    <x v="1"/>
    <x v="7"/>
  </r>
  <r>
    <x v="0"/>
    <d v="2020-02-19T00:00:00"/>
    <x v="1"/>
    <n v="442"/>
    <n v="4"/>
    <n v="14365"/>
    <n v="10407.883"/>
    <n v="2601.971"/>
    <n v="110.5"/>
    <n v="32.5"/>
    <n v="3957.1170000000002"/>
    <x v="2"/>
    <x v="1"/>
    <x v="7"/>
  </r>
  <r>
    <x v="0"/>
    <d v="2020-02-19T00:00:00"/>
    <x v="1"/>
    <n v="590"/>
    <n v="5"/>
    <n v="19470"/>
    <n v="13009.853999999999"/>
    <n v="2601.971"/>
    <n v="118"/>
    <n v="33"/>
    <n v="6460.1459999999997"/>
    <x v="2"/>
    <x v="1"/>
    <x v="7"/>
  </r>
  <r>
    <x v="0"/>
    <d v="2020-02-19T00:00:00"/>
    <x v="1"/>
    <n v="363"/>
    <n v="3"/>
    <n v="11797.5"/>
    <n v="7805.9120000000003"/>
    <n v="2601.971"/>
    <n v="121"/>
    <n v="32.5"/>
    <n v="3991.5880000000002"/>
    <x v="2"/>
    <x v="1"/>
    <x v="7"/>
  </r>
  <r>
    <x v="0"/>
    <d v="2020-02-19T00:00:00"/>
    <x v="1"/>
    <n v="220"/>
    <n v="2"/>
    <n v="7260"/>
    <n v="5203.942"/>
    <n v="2601.971"/>
    <n v="110"/>
    <n v="33"/>
    <n v="2056.058"/>
    <x v="2"/>
    <x v="1"/>
    <x v="7"/>
  </r>
  <r>
    <x v="0"/>
    <d v="2020-02-19T00:00:00"/>
    <x v="1"/>
    <n v="590"/>
    <n v="6"/>
    <n v="19470"/>
    <n v="15611.825000000001"/>
    <n v="2601.971"/>
    <n v="98.333333333333329"/>
    <n v="33"/>
    <n v="3858.1750000000002"/>
    <x v="2"/>
    <x v="1"/>
    <x v="7"/>
  </r>
  <r>
    <x v="0"/>
    <d v="2020-02-19T00:00:00"/>
    <x v="1"/>
    <n v="214"/>
    <n v="2"/>
    <n v="7062"/>
    <n v="5203.942"/>
    <n v="2601.971"/>
    <n v="107"/>
    <n v="33"/>
    <n v="1858.058"/>
    <x v="2"/>
    <x v="1"/>
    <x v="7"/>
  </r>
  <r>
    <x v="0"/>
    <d v="2020-02-19T00:00:00"/>
    <x v="1"/>
    <n v="234"/>
    <n v="2"/>
    <n v="7605"/>
    <n v="5203.942"/>
    <n v="2601.971"/>
    <n v="117"/>
    <n v="32.5"/>
    <n v="2401.058"/>
    <x v="2"/>
    <x v="1"/>
    <x v="7"/>
  </r>
  <r>
    <x v="0"/>
    <d v="2020-02-19T00:00:00"/>
    <x v="1"/>
    <n v="826"/>
    <n v="8"/>
    <n v="27258"/>
    <n v="20815.766"/>
    <n v="2601.971"/>
    <n v="103.25"/>
    <n v="33"/>
    <n v="6442.2340000000004"/>
    <x v="2"/>
    <x v="1"/>
    <x v="7"/>
  </r>
  <r>
    <x v="0"/>
    <d v="2020-02-19T00:00:00"/>
    <x v="1"/>
    <n v="216"/>
    <n v="2"/>
    <n v="7128"/>
    <n v="5203.942"/>
    <n v="2601.971"/>
    <n v="108"/>
    <n v="33"/>
    <n v="1924.058"/>
    <x v="2"/>
    <x v="1"/>
    <x v="7"/>
  </r>
  <r>
    <x v="0"/>
    <d v="2020-02-19T00:00:00"/>
    <x v="1"/>
    <n v="1835"/>
    <n v="16"/>
    <n v="58720"/>
    <n v="41631.533000000003"/>
    <n v="2601.971"/>
    <n v="114.6875"/>
    <n v="32"/>
    <n v="17088.467000000001"/>
    <x v="2"/>
    <x v="1"/>
    <x v="7"/>
  </r>
  <r>
    <x v="0"/>
    <d v="2020-02-19T00:00:00"/>
    <x v="1"/>
    <n v="2648"/>
    <n v="22"/>
    <n v="84736"/>
    <n v="57243.358"/>
    <n v="2601.971"/>
    <n v="120.36363636363636"/>
    <n v="32"/>
    <n v="27492.642"/>
    <x v="2"/>
    <x v="1"/>
    <x v="7"/>
  </r>
  <r>
    <x v="0"/>
    <d v="2020-02-19T00:00:00"/>
    <x v="1"/>
    <n v="110"/>
    <n v="1"/>
    <n v="3630"/>
    <n v="2601.971"/>
    <n v="2601.971"/>
    <n v="110"/>
    <n v="33"/>
    <n v="1028.029"/>
    <x v="2"/>
    <x v="1"/>
    <x v="7"/>
  </r>
  <r>
    <x v="0"/>
    <d v="2020-02-19T00:00:00"/>
    <x v="1"/>
    <n v="120"/>
    <n v="1"/>
    <n v="3960"/>
    <n v="2601.971"/>
    <n v="2601.971"/>
    <n v="120"/>
    <n v="33"/>
    <n v="1358.029"/>
    <x v="2"/>
    <x v="1"/>
    <x v="7"/>
  </r>
  <r>
    <x v="0"/>
    <d v="2020-02-20T00:00:00"/>
    <x v="2"/>
    <n v="766"/>
    <n v="21"/>
    <n v="32172"/>
    <n v="41554.025000000001"/>
    <n v="1978.7629999999999"/>
    <n v="36.476190476190474"/>
    <n v="42"/>
    <n v="-9382.0249999999996"/>
    <x v="2"/>
    <x v="1"/>
    <x v="7"/>
  </r>
  <r>
    <x v="0"/>
    <d v="2020-02-20T00:00:00"/>
    <x v="0"/>
    <n v="514.77"/>
    <m/>
    <n v="15957.87"/>
    <n v="8532.4709999999995"/>
    <n v="16.574999999999999"/>
    <m/>
    <n v="31"/>
    <n v="7425.3990000000003"/>
    <x v="2"/>
    <x v="1"/>
    <x v="7"/>
  </r>
  <r>
    <x v="0"/>
    <d v="2020-02-20T00:00:00"/>
    <x v="2"/>
    <n v="46"/>
    <n v="1"/>
    <n v="2116"/>
    <n v="1978.7629999999999"/>
    <n v="1978.7629999999999"/>
    <n v="46"/>
    <n v="46"/>
    <n v="137.23699999999999"/>
    <x v="2"/>
    <x v="1"/>
    <x v="7"/>
  </r>
  <r>
    <x v="0"/>
    <d v="2020-02-20T00:00:00"/>
    <x v="1"/>
    <n v="121.6"/>
    <n v="1"/>
    <n v="3952"/>
    <n v="2601.971"/>
    <n v="2601.971"/>
    <n v="121.6"/>
    <n v="32.5"/>
    <n v="1350.029"/>
    <x v="2"/>
    <x v="1"/>
    <x v="7"/>
  </r>
  <r>
    <x v="0"/>
    <d v="2020-02-20T00:00:00"/>
    <x v="0"/>
    <n v="1108.3399999999999"/>
    <m/>
    <n v="32141.86"/>
    <n v="18371.076000000001"/>
    <n v="16.574999999999999"/>
    <m/>
    <n v="29"/>
    <n v="13770.784"/>
    <x v="2"/>
    <x v="1"/>
    <x v="7"/>
  </r>
  <r>
    <x v="0"/>
    <d v="2020-02-20T00:00:00"/>
    <x v="1"/>
    <n v="1193.2"/>
    <n v="10"/>
    <n v="38182.400000000001"/>
    <n v="26019.707999999999"/>
    <n v="2601.971"/>
    <n v="119.32000000000001"/>
    <n v="32"/>
    <n v="12162.691999999999"/>
    <x v="2"/>
    <x v="1"/>
    <x v="7"/>
  </r>
  <r>
    <x v="0"/>
    <d v="2020-02-20T00:00:00"/>
    <x v="0"/>
    <n v="219.22"/>
    <m/>
    <n v="6795.82"/>
    <n v="3633.6390000000001"/>
    <n v="16.574999999999999"/>
    <m/>
    <n v="31"/>
    <n v="3162.181"/>
    <x v="2"/>
    <x v="1"/>
    <x v="7"/>
  </r>
  <r>
    <x v="0"/>
    <d v="2020-02-20T00:00:00"/>
    <x v="1"/>
    <n v="113.2"/>
    <n v="1"/>
    <n v="3622.4"/>
    <n v="2601.971"/>
    <n v="2601.971"/>
    <n v="113.2"/>
    <n v="32"/>
    <n v="1020.429"/>
    <x v="2"/>
    <x v="1"/>
    <x v="7"/>
  </r>
  <r>
    <x v="0"/>
    <d v="2020-02-20T00:00:00"/>
    <x v="0"/>
    <n v="198.46"/>
    <m/>
    <n v="5755.34"/>
    <n v="3289.5360000000001"/>
    <n v="16.574999999999999"/>
    <m/>
    <n v="29"/>
    <n v="2465.8040000000001"/>
    <x v="2"/>
    <x v="1"/>
    <x v="7"/>
  </r>
  <r>
    <x v="0"/>
    <d v="2020-02-20T00:00:00"/>
    <x v="1"/>
    <n v="259.2"/>
    <n v="2"/>
    <n v="8294.4"/>
    <n v="5203.942"/>
    <n v="2601.971"/>
    <n v="129.6"/>
    <n v="32"/>
    <n v="3090.4580000000001"/>
    <x v="2"/>
    <x v="1"/>
    <x v="7"/>
  </r>
  <r>
    <x v="0"/>
    <d v="2020-02-20T00:00:00"/>
    <x v="0"/>
    <n v="181.6"/>
    <m/>
    <n v="5629.6"/>
    <n v="3010.076"/>
    <n v="16.574999999999999"/>
    <m/>
    <n v="31"/>
    <n v="2619.5239999999999"/>
    <x v="2"/>
    <x v="1"/>
    <x v="7"/>
  </r>
  <r>
    <x v="0"/>
    <d v="2020-02-20T00:00:00"/>
    <x v="1"/>
    <n v="95.6"/>
    <n v="1"/>
    <n v="3059.2"/>
    <n v="2601.971"/>
    <n v="2601.971"/>
    <n v="95.6"/>
    <n v="32"/>
    <n v="457.22899999999998"/>
    <x v="2"/>
    <x v="1"/>
    <x v="7"/>
  </r>
  <r>
    <x v="0"/>
    <d v="2020-02-20T00:00:00"/>
    <x v="0"/>
    <n v="78.3"/>
    <m/>
    <n v="2270.6999999999998"/>
    <n v="1297.847"/>
    <n v="16.574999999999999"/>
    <m/>
    <n v="29"/>
    <n v="972.85299999999995"/>
    <x v="2"/>
    <x v="1"/>
    <x v="7"/>
  </r>
  <r>
    <x v="0"/>
    <d v="2020-02-20T00:00:00"/>
    <x v="1"/>
    <n v="1408.8"/>
    <n v="12"/>
    <n v="49308"/>
    <n v="31223.65"/>
    <n v="2601.971"/>
    <n v="117.39999999999999"/>
    <n v="35"/>
    <n v="18084.349999999999"/>
    <x v="2"/>
    <x v="1"/>
    <x v="7"/>
  </r>
  <r>
    <x v="0"/>
    <d v="2020-02-20T00:00:00"/>
    <x v="0"/>
    <n v="117.14"/>
    <m/>
    <n v="2459.94"/>
    <n v="1941.6320000000001"/>
    <n v="16.574999999999999"/>
    <m/>
    <n v="21"/>
    <n v="518.30799999999999"/>
    <x v="2"/>
    <x v="1"/>
    <x v="7"/>
  </r>
  <r>
    <x v="0"/>
    <d v="2020-02-20T00:00:00"/>
    <x v="1"/>
    <n v="892.4"/>
    <n v="8"/>
    <n v="31234"/>
    <n v="20815.766"/>
    <n v="2601.971"/>
    <n v="111.55"/>
    <n v="35"/>
    <n v="10418.234"/>
    <x v="2"/>
    <x v="1"/>
    <x v="7"/>
  </r>
  <r>
    <x v="0"/>
    <d v="2020-02-20T00:00:00"/>
    <x v="0"/>
    <n v="207.59"/>
    <m/>
    <n v="6435.29"/>
    <n v="3440.8679999999999"/>
    <n v="16.574999999999999"/>
    <m/>
    <n v="31"/>
    <n v="2994.422"/>
    <x v="2"/>
    <x v="1"/>
    <x v="7"/>
  </r>
  <r>
    <x v="0"/>
    <d v="2020-02-20T00:00:00"/>
    <x v="1"/>
    <n v="198.8"/>
    <n v="2"/>
    <n v="6461"/>
    <n v="5203.942"/>
    <n v="2601.971"/>
    <n v="99.4"/>
    <n v="32.5"/>
    <n v="1257.058"/>
    <x v="2"/>
    <x v="1"/>
    <x v="7"/>
  </r>
  <r>
    <x v="0"/>
    <d v="2020-02-20T00:00:00"/>
    <x v="0"/>
    <n v="186.54"/>
    <m/>
    <n v="5782.74"/>
    <n v="3091.9580000000001"/>
    <n v="16.574999999999999"/>
    <m/>
    <n v="31"/>
    <n v="2690.7820000000002"/>
    <x v="2"/>
    <x v="1"/>
    <x v="7"/>
  </r>
  <r>
    <x v="0"/>
    <d v="2020-02-20T00:00:00"/>
    <x v="1"/>
    <n v="111.2"/>
    <n v="1"/>
    <n v="3558.4"/>
    <n v="2996.3380000000002"/>
    <n v="2996.3380000000002"/>
    <n v="111.2"/>
    <n v="32"/>
    <n v="562.06200000000001"/>
    <x v="2"/>
    <x v="1"/>
    <x v="7"/>
  </r>
  <r>
    <x v="0"/>
    <d v="2020-02-20T00:00:00"/>
    <x v="0"/>
    <n v="568.1"/>
    <m/>
    <n v="17611.099999999999"/>
    <n v="9416.4320000000007"/>
    <n v="16.574999999999999"/>
    <m/>
    <n v="31"/>
    <n v="8194.6679999999997"/>
    <x v="2"/>
    <x v="1"/>
    <x v="7"/>
  </r>
  <r>
    <x v="0"/>
    <d v="2020-02-20T00:00:00"/>
    <x v="1"/>
    <n v="409.2"/>
    <n v="4"/>
    <n v="13094.4"/>
    <n v="10407.883"/>
    <n v="2601.971"/>
    <n v="102.3"/>
    <n v="32"/>
    <n v="2686.5169999999998"/>
    <x v="2"/>
    <x v="1"/>
    <x v="7"/>
  </r>
  <r>
    <x v="0"/>
    <d v="2020-02-20T00:00:00"/>
    <x v="0"/>
    <n v="286.62"/>
    <m/>
    <n v="8885.2199999999993"/>
    <n v="4750.8149999999996"/>
    <n v="16.574999999999999"/>
    <m/>
    <n v="31"/>
    <n v="4134.4049999999997"/>
    <x v="2"/>
    <x v="1"/>
    <x v="7"/>
  </r>
  <r>
    <x v="0"/>
    <d v="2020-02-20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0T00:00:00"/>
    <x v="0"/>
    <n v="91.42"/>
    <m/>
    <n v="2834.02"/>
    <n v="1515.3150000000001"/>
    <n v="16.574999999999999"/>
    <m/>
    <n v="31"/>
    <n v="1318.7049999999999"/>
    <x v="2"/>
    <x v="1"/>
    <x v="7"/>
  </r>
  <r>
    <x v="0"/>
    <d v="2020-02-20T00:00:00"/>
    <x v="1"/>
    <n v="442.2"/>
    <n v="4"/>
    <n v="14150.4"/>
    <n v="10407.883"/>
    <n v="2601.971"/>
    <n v="110.55"/>
    <n v="32"/>
    <n v="3742.5169999999998"/>
    <x v="2"/>
    <x v="1"/>
    <x v="7"/>
  </r>
  <r>
    <x v="0"/>
    <d v="2020-02-20T00:00:00"/>
    <x v="0"/>
    <n v="346.45"/>
    <m/>
    <n v="10739.95"/>
    <n v="5742.5150000000003"/>
    <n v="16.574999999999999"/>
    <m/>
    <n v="31"/>
    <n v="4997.4350000000004"/>
    <x v="2"/>
    <x v="1"/>
    <x v="7"/>
  </r>
  <r>
    <x v="0"/>
    <d v="2020-02-20T00:00:00"/>
    <x v="0"/>
    <n v="2973.68"/>
    <m/>
    <n v="92184.08"/>
    <n v="49289.661"/>
    <n v="16.574999999999999"/>
    <m/>
    <n v="31"/>
    <n v="42894.419000000002"/>
    <x v="2"/>
    <x v="1"/>
    <x v="7"/>
  </r>
  <r>
    <x v="0"/>
    <d v="2020-02-20T00:00:00"/>
    <x v="0"/>
    <n v="715.49"/>
    <m/>
    <n v="22180.19"/>
    <n v="11859.467000000001"/>
    <n v="16.574999999999999"/>
    <m/>
    <n v="31"/>
    <n v="10320.723"/>
    <x v="2"/>
    <x v="1"/>
    <x v="7"/>
  </r>
  <r>
    <x v="0"/>
    <d v="2020-02-20T00:00:00"/>
    <x v="0"/>
    <n v="955.5"/>
    <m/>
    <n v="29620.5"/>
    <n v="15837.706"/>
    <n v="16.574999999999999"/>
    <m/>
    <n v="31"/>
    <n v="13782.794"/>
    <x v="2"/>
    <x v="1"/>
    <x v="7"/>
  </r>
  <r>
    <x v="0"/>
    <d v="2020-02-20T00:00:00"/>
    <x v="0"/>
    <n v="3298.6"/>
    <m/>
    <n v="102256.6"/>
    <n v="54675.31"/>
    <n v="16.574999999999999"/>
    <m/>
    <n v="31"/>
    <n v="47581.29"/>
    <x v="2"/>
    <x v="1"/>
    <x v="7"/>
  </r>
  <r>
    <x v="0"/>
    <d v="2020-02-20T00:00:00"/>
    <x v="0"/>
    <n v="253.79"/>
    <m/>
    <n v="5075.8"/>
    <n v="4206.6469999999999"/>
    <n v="16.574999999999999"/>
    <m/>
    <n v="20"/>
    <n v="869.15300000000002"/>
    <x v="2"/>
    <x v="1"/>
    <x v="7"/>
  </r>
  <r>
    <x v="0"/>
    <d v="2020-02-20T00:00:00"/>
    <x v="0"/>
    <n v="199.95"/>
    <m/>
    <n v="4998.75"/>
    <n v="3314.2330000000002"/>
    <n v="16.574999999999999"/>
    <m/>
    <n v="25"/>
    <n v="1684.5170000000001"/>
    <x v="2"/>
    <x v="1"/>
    <x v="7"/>
  </r>
  <r>
    <x v="0"/>
    <d v="2020-02-20T00:00:00"/>
    <x v="0"/>
    <n v="357.01"/>
    <m/>
    <n v="9996.2800000000007"/>
    <n v="5917.5510000000004"/>
    <n v="16.574999999999999"/>
    <m/>
    <n v="28"/>
    <n v="4078.7289999999998"/>
    <x v="2"/>
    <x v="1"/>
    <x v="7"/>
  </r>
  <r>
    <x v="0"/>
    <d v="2020-02-20T00:00:00"/>
    <x v="0"/>
    <n v="1911.95"/>
    <m/>
    <n v="57358.5"/>
    <n v="31691.159"/>
    <n v="16.574999999999999"/>
    <m/>
    <n v="30"/>
    <n v="25667.341"/>
    <x v="2"/>
    <x v="1"/>
    <x v="7"/>
  </r>
  <r>
    <x v="0"/>
    <d v="2020-02-20T00:00:00"/>
    <x v="0"/>
    <n v="915.91"/>
    <m/>
    <n v="27935.26"/>
    <n v="15181.49"/>
    <n v="16.574999999999999"/>
    <m/>
    <n v="30.5"/>
    <n v="12753.77"/>
    <x v="2"/>
    <x v="1"/>
    <x v="7"/>
  </r>
  <r>
    <x v="0"/>
    <d v="2020-02-20T00:00:00"/>
    <x v="0"/>
    <n v="396.23"/>
    <m/>
    <n v="11292.56"/>
    <n v="6567.634"/>
    <n v="16.574999999999999"/>
    <m/>
    <n v="28.5"/>
    <n v="4724.9260000000004"/>
    <x v="2"/>
    <x v="1"/>
    <x v="7"/>
  </r>
  <r>
    <x v="0"/>
    <d v="2020-02-20T00:00:00"/>
    <x v="0"/>
    <n v="228.92"/>
    <m/>
    <n v="6867.6"/>
    <n v="3794.4189999999999"/>
    <n v="16.574999999999999"/>
    <m/>
    <n v="30"/>
    <n v="3073.181"/>
    <x v="2"/>
    <x v="1"/>
    <x v="7"/>
  </r>
  <r>
    <x v="0"/>
    <d v="2020-02-20T00:00:00"/>
    <x v="0"/>
    <n v="813.17"/>
    <m/>
    <n v="24395.1"/>
    <n v="13478.543"/>
    <n v="16.574999999999999"/>
    <m/>
    <n v="30"/>
    <n v="10916.557000000001"/>
    <x v="2"/>
    <x v="1"/>
    <x v="7"/>
  </r>
  <r>
    <x v="0"/>
    <d v="2020-02-20T00:00:00"/>
    <x v="0"/>
    <n v="481.87"/>
    <m/>
    <n v="14937.97"/>
    <n v="7987.143"/>
    <n v="16.574999999999999"/>
    <m/>
    <n v="31"/>
    <n v="6950.8270000000002"/>
    <x v="2"/>
    <x v="1"/>
    <x v="7"/>
  </r>
  <r>
    <x v="0"/>
    <d v="2020-02-20T00:00:00"/>
    <x v="0"/>
    <n v="462.91"/>
    <m/>
    <n v="14350.21"/>
    <n v="7672.8760000000002"/>
    <n v="16.574999999999999"/>
    <m/>
    <n v="31"/>
    <n v="6677.3339999999998"/>
    <x v="2"/>
    <x v="1"/>
    <x v="7"/>
  </r>
  <r>
    <x v="0"/>
    <d v="2020-02-20T00:00:00"/>
    <x v="0"/>
    <n v="160.97"/>
    <m/>
    <n v="4990.07"/>
    <n v="2668.127"/>
    <n v="16.574999999999999"/>
    <m/>
    <n v="31"/>
    <n v="2321.9430000000002"/>
    <x v="2"/>
    <x v="1"/>
    <x v="7"/>
  </r>
  <r>
    <x v="0"/>
    <d v="2020-02-20T00:00:00"/>
    <x v="0"/>
    <n v="347.44"/>
    <m/>
    <n v="10770.64"/>
    <n v="5758.9250000000002"/>
    <n v="16.574999999999999"/>
    <m/>
    <n v="31"/>
    <n v="5011.7150000000001"/>
    <x v="2"/>
    <x v="1"/>
    <x v="7"/>
  </r>
  <r>
    <x v="0"/>
    <d v="2020-02-20T00:00:00"/>
    <x v="0"/>
    <n v="230.55"/>
    <m/>
    <n v="7147.05"/>
    <n v="3821.4369999999999"/>
    <n v="16.574999999999999"/>
    <m/>
    <n v="31"/>
    <n v="3325.6129999999998"/>
    <x v="2"/>
    <x v="1"/>
    <x v="7"/>
  </r>
  <r>
    <x v="0"/>
    <d v="2020-02-20T00:00:00"/>
    <x v="0"/>
    <n v="230.47"/>
    <m/>
    <n v="7144.57"/>
    <n v="3820.1109999999999"/>
    <n v="16.574999999999999"/>
    <m/>
    <n v="31"/>
    <n v="3324.4589999999998"/>
    <x v="2"/>
    <x v="1"/>
    <x v="7"/>
  </r>
  <r>
    <x v="0"/>
    <d v="2020-02-20T00:00:00"/>
    <x v="0"/>
    <n v="534"/>
    <m/>
    <n v="16554"/>
    <n v="8851.2139999999999"/>
    <n v="16.574999999999999"/>
    <m/>
    <n v="31"/>
    <n v="7702.7860000000001"/>
    <x v="2"/>
    <x v="1"/>
    <x v="7"/>
  </r>
  <r>
    <x v="0"/>
    <d v="2020-02-20T00:00:00"/>
    <x v="0"/>
    <n v="480.48"/>
    <m/>
    <n v="14894.88"/>
    <n v="7964.1040000000003"/>
    <n v="16.574999999999999"/>
    <m/>
    <n v="31"/>
    <n v="6930.7759999999998"/>
    <x v="2"/>
    <x v="1"/>
    <x v="7"/>
  </r>
  <r>
    <x v="0"/>
    <d v="2020-02-21T00:00:00"/>
    <x v="1"/>
    <n v="114"/>
    <n v="1"/>
    <n v="3762"/>
    <n v="2017.049"/>
    <n v="2017.049"/>
    <n v="114"/>
    <n v="33"/>
    <n v="1744.951"/>
    <x v="2"/>
    <x v="1"/>
    <x v="7"/>
  </r>
  <r>
    <x v="0"/>
    <d v="2020-02-21T00:00:00"/>
    <x v="1"/>
    <n v="308"/>
    <n v="3"/>
    <n v="10164"/>
    <n v="6051.1469999999999"/>
    <n v="2017.049"/>
    <n v="102.66666666666667"/>
    <n v="33"/>
    <n v="4112.8530000000001"/>
    <x v="2"/>
    <x v="1"/>
    <x v="7"/>
  </r>
  <r>
    <x v="0"/>
    <d v="2020-02-21T00:00:00"/>
    <x v="1"/>
    <n v="206"/>
    <n v="2"/>
    <n v="6798"/>
    <n v="4034.098"/>
    <n v="2017.049"/>
    <n v="103"/>
    <n v="33"/>
    <n v="2763.902"/>
    <x v="2"/>
    <x v="1"/>
    <x v="7"/>
  </r>
  <r>
    <x v="0"/>
    <d v="2020-02-21T00:00:00"/>
    <x v="1"/>
    <n v="436"/>
    <n v="4"/>
    <n v="14388"/>
    <n v="8068.1959999999999"/>
    <n v="2017.049"/>
    <n v="109"/>
    <n v="33"/>
    <n v="6319.8040000000001"/>
    <x v="2"/>
    <x v="1"/>
    <x v="7"/>
  </r>
  <r>
    <x v="0"/>
    <d v="2020-02-21T00:00:00"/>
    <x v="1"/>
    <n v="440"/>
    <n v="4"/>
    <n v="14520"/>
    <n v="8068.1959999999999"/>
    <n v="2017.049"/>
    <n v="110"/>
    <n v="33"/>
    <n v="6451.8040000000001"/>
    <x v="2"/>
    <x v="1"/>
    <x v="7"/>
  </r>
  <r>
    <x v="0"/>
    <d v="2020-02-21T00:00:00"/>
    <x v="1"/>
    <n v="450"/>
    <n v="4"/>
    <n v="14850"/>
    <n v="8068.1959999999999"/>
    <n v="2017.049"/>
    <n v="112.5"/>
    <n v="33"/>
    <n v="6781.8040000000001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350"/>
    <n v="3"/>
    <n v="11375"/>
    <n v="6051.1469999999999"/>
    <n v="2017.049"/>
    <n v="116.66666666666667"/>
    <n v="32.5"/>
    <n v="5323.8530000000001"/>
    <x v="2"/>
    <x v="1"/>
    <x v="7"/>
  </r>
  <r>
    <x v="0"/>
    <d v="2020-02-21T00:00:00"/>
    <x v="1"/>
    <n v="224"/>
    <n v="2"/>
    <n v="7392"/>
    <n v="5381.1090000000004"/>
    <n v="2690.5549999999998"/>
    <n v="112"/>
    <n v="33"/>
    <n v="2010.8910000000001"/>
    <x v="2"/>
    <x v="1"/>
    <x v="7"/>
  </r>
  <r>
    <x v="0"/>
    <d v="2020-02-21T00:00:00"/>
    <x v="1"/>
    <n v="180"/>
    <n v="2"/>
    <n v="5940"/>
    <n v="5381.1090000000004"/>
    <n v="2690.5549999999998"/>
    <n v="90"/>
    <n v="33"/>
    <n v="558.89099999999996"/>
    <x v="2"/>
    <x v="1"/>
    <x v="7"/>
  </r>
  <r>
    <x v="0"/>
    <d v="2020-02-21T00:00:00"/>
    <x v="1"/>
    <n v="1082"/>
    <n v="10"/>
    <n v="35706"/>
    <n v="26905.546999999999"/>
    <n v="2690.5549999999998"/>
    <n v="108.2"/>
    <n v="33"/>
    <n v="8800.4529999999995"/>
    <x v="2"/>
    <x v="1"/>
    <x v="7"/>
  </r>
  <r>
    <x v="0"/>
    <d v="2020-02-21T00:00:00"/>
    <x v="1"/>
    <n v="544"/>
    <n v="5"/>
    <n v="17952"/>
    <n v="13452.773999999999"/>
    <n v="2690.5549999999998"/>
    <n v="108.8"/>
    <n v="33"/>
    <n v="4499.2259999999997"/>
    <x v="2"/>
    <x v="1"/>
    <x v="7"/>
  </r>
  <r>
    <x v="0"/>
    <d v="2020-02-21T00:00:00"/>
    <x v="1"/>
    <n v="600"/>
    <n v="6"/>
    <n v="19800"/>
    <n v="16143.328"/>
    <n v="2690.5549999999998"/>
    <n v="100"/>
    <n v="33"/>
    <n v="3656.672"/>
    <x v="2"/>
    <x v="1"/>
    <x v="7"/>
  </r>
  <r>
    <x v="0"/>
    <d v="2020-02-21T00:00:00"/>
    <x v="1"/>
    <n v="1050"/>
    <n v="10"/>
    <n v="34650"/>
    <n v="26905.546999999999"/>
    <n v="2690.5549999999998"/>
    <n v="105"/>
    <n v="33"/>
    <n v="7744.4530000000004"/>
    <x v="2"/>
    <x v="1"/>
    <x v="7"/>
  </r>
  <r>
    <x v="0"/>
    <d v="2020-02-21T00:00:00"/>
    <x v="1"/>
    <n v="124"/>
    <n v="1"/>
    <n v="4092"/>
    <n v="2690.5549999999998"/>
    <n v="2690.5549999999998"/>
    <n v="124"/>
    <n v="33"/>
    <n v="1401.4449999999999"/>
    <x v="2"/>
    <x v="1"/>
    <x v="7"/>
  </r>
  <r>
    <x v="0"/>
    <d v="2020-02-21T00:00:00"/>
    <x v="1"/>
    <n v="550"/>
    <n v="5"/>
    <n v="18150"/>
    <n v="10085.245999999999"/>
    <n v="2017.049"/>
    <n v="110"/>
    <n v="33"/>
    <n v="8064.7539999999999"/>
    <x v="2"/>
    <x v="1"/>
    <x v="7"/>
  </r>
  <r>
    <x v="0"/>
    <d v="2020-02-21T00:00:00"/>
    <x v="1"/>
    <n v="488"/>
    <n v="4"/>
    <n v="16104"/>
    <n v="8068.1959999999999"/>
    <n v="2017.049"/>
    <n v="122"/>
    <n v="33"/>
    <n v="8035.8040000000001"/>
    <x v="2"/>
    <x v="1"/>
    <x v="7"/>
  </r>
  <r>
    <x v="0"/>
    <d v="2020-02-21T00:00:00"/>
    <x v="1"/>
    <n v="2602"/>
    <n v="22"/>
    <n v="83264"/>
    <n v="59192.203999999998"/>
    <n v="2690.5549999999998"/>
    <n v="118.27272727272727"/>
    <n v="32"/>
    <n v="24071.795999999998"/>
    <x v="2"/>
    <x v="1"/>
    <x v="7"/>
  </r>
  <r>
    <x v="0"/>
    <d v="2020-02-21T00:00:00"/>
    <x v="1"/>
    <n v="340"/>
    <n v="3"/>
    <n v="11050"/>
    <n v="8071.6639999999998"/>
    <n v="2690.5549999999998"/>
    <n v="113.33333333333333"/>
    <n v="32.5"/>
    <n v="2978.3359999999998"/>
    <x v="2"/>
    <x v="1"/>
    <x v="7"/>
  </r>
  <r>
    <x v="0"/>
    <d v="2020-02-21T00:00:00"/>
    <x v="1"/>
    <n v="350"/>
    <n v="3"/>
    <n v="11550"/>
    <n v="8071.6639999999998"/>
    <n v="2690.5549999999998"/>
    <n v="116.66666666666667"/>
    <n v="33"/>
    <n v="3478.3359999999998"/>
    <x v="2"/>
    <x v="1"/>
    <x v="7"/>
  </r>
  <r>
    <x v="1"/>
    <d v="2020-02-24T00:00:00"/>
    <x v="0"/>
    <n v="-53.177"/>
    <m/>
    <n v="-1488.96"/>
    <n v="-1027.941"/>
    <n v="-19.331"/>
    <m/>
    <n v="28.0001"/>
    <n v="-461.01900000000001"/>
    <x v="2"/>
    <x v="1"/>
    <x v="8"/>
  </r>
  <r>
    <x v="0"/>
    <d v="2020-02-24T00:00:00"/>
    <x v="0"/>
    <n v="53.177"/>
    <m/>
    <n v="1488.96"/>
    <n v="1027.941"/>
    <n v="19.331"/>
    <m/>
    <n v="28.0001"/>
    <n v="461.01900000000001"/>
    <x v="2"/>
    <x v="1"/>
    <x v="8"/>
  </r>
  <r>
    <x v="0"/>
    <d v="2020-02-24T00:00:00"/>
    <x v="0"/>
    <n v="53.17"/>
    <m/>
    <n v="1488.76"/>
    <n v="1027.8050000000001"/>
    <n v="19.331"/>
    <m/>
    <n v="28"/>
    <n v="460.95499999999998"/>
    <x v="2"/>
    <x v="1"/>
    <x v="8"/>
  </r>
  <r>
    <x v="0"/>
    <d v="2020-02-24T00:00:00"/>
    <x v="0"/>
    <n v="21.12"/>
    <m/>
    <n v="654.72"/>
    <n v="408.26100000000002"/>
    <n v="19.331"/>
    <m/>
    <n v="31"/>
    <n v="246.459"/>
    <x v="2"/>
    <x v="1"/>
    <x v="8"/>
  </r>
  <r>
    <x v="0"/>
    <d v="2020-02-24T00:00:00"/>
    <x v="0"/>
    <n v="3.94"/>
    <m/>
    <n v="122.14"/>
    <n v="76.162000000000006"/>
    <n v="19.331"/>
    <m/>
    <n v="31"/>
    <n v="45.978000000000002"/>
    <x v="2"/>
    <x v="1"/>
    <x v="8"/>
  </r>
  <r>
    <x v="0"/>
    <d v="2020-02-24T00:00:00"/>
    <x v="0"/>
    <n v="23.2"/>
    <m/>
    <n v="707.6"/>
    <n v="448.46899999999999"/>
    <n v="19.331"/>
    <m/>
    <n v="30.5"/>
    <n v="259.13099999999997"/>
    <x v="2"/>
    <x v="1"/>
    <x v="8"/>
  </r>
  <r>
    <x v="0"/>
    <d v="2020-02-25T00:00:00"/>
    <x v="2"/>
    <n v="536"/>
    <n v="16"/>
    <n v="23048"/>
    <n v="31660.21"/>
    <n v="1978.7629999999999"/>
    <n v="33.5"/>
    <n v="43"/>
    <n v="-8612.2099999999991"/>
    <x v="2"/>
    <x v="1"/>
    <x v="8"/>
  </r>
  <r>
    <x v="0"/>
    <d v="2020-02-25T00:00:00"/>
    <x v="1"/>
    <n v="444.4"/>
    <n v="4"/>
    <n v="14220.8"/>
    <n v="10317.591"/>
    <n v="2579.3980000000001"/>
    <n v="111.1"/>
    <n v="32"/>
    <n v="3903.2089999999998"/>
    <x v="2"/>
    <x v="1"/>
    <x v="8"/>
  </r>
  <r>
    <x v="0"/>
    <d v="2020-02-25T00:00:00"/>
    <x v="0"/>
    <n v="85.97"/>
    <m/>
    <n v="2579.1"/>
    <n v="1498.9449999999999"/>
    <n v="17.436"/>
    <m/>
    <n v="30"/>
    <n v="1080.155"/>
    <x v="2"/>
    <x v="1"/>
    <x v="8"/>
  </r>
  <r>
    <x v="0"/>
    <d v="2020-02-25T00:00:00"/>
    <x v="1"/>
    <n v="277.8"/>
    <n v="2"/>
    <n v="8889.6"/>
    <n v="5158.7960000000003"/>
    <n v="2579.3980000000001"/>
    <n v="138.9"/>
    <n v="32"/>
    <n v="3730.8040000000001"/>
    <x v="2"/>
    <x v="1"/>
    <x v="8"/>
  </r>
  <r>
    <x v="0"/>
    <d v="2020-02-25T00:00:00"/>
    <x v="0"/>
    <n v="39.43"/>
    <m/>
    <n v="788.6"/>
    <n v="687.48900000000003"/>
    <n v="17.436"/>
    <m/>
    <n v="20"/>
    <n v="101.111"/>
    <x v="2"/>
    <x v="1"/>
    <x v="8"/>
  </r>
  <r>
    <x v="1"/>
    <d v="2020-02-25T00:00:00"/>
    <x v="1"/>
    <n v="-111.2"/>
    <n v="-1"/>
    <n v="-3558.4"/>
    <n v="-2996.3380000000002"/>
    <n v="-2996.3380000000002"/>
    <n v="111.2"/>
    <n v="32"/>
    <n v="-562.06200000000001"/>
    <x v="2"/>
    <x v="1"/>
    <x v="8"/>
  </r>
  <r>
    <x v="0"/>
    <d v="2020-02-25T00:00:00"/>
    <x v="0"/>
    <n v="440.25"/>
    <m/>
    <n v="13427.63"/>
    <n v="7676.058"/>
    <n v="17.436"/>
    <m/>
    <n v="30.5"/>
    <n v="5751.5720000000001"/>
    <x v="2"/>
    <x v="1"/>
    <x v="8"/>
  </r>
  <r>
    <x v="0"/>
    <d v="2020-02-25T00:00:00"/>
    <x v="1"/>
    <n v="111.2"/>
    <n v="1"/>
    <n v="3558.4"/>
    <n v="2601.971"/>
    <n v="2601.971"/>
    <n v="111.2"/>
    <n v="32"/>
    <n v="956.42899999999997"/>
    <x v="2"/>
    <x v="1"/>
    <x v="8"/>
  </r>
  <r>
    <x v="0"/>
    <d v="2020-02-25T00:00:00"/>
    <x v="0"/>
    <n v="300.11"/>
    <m/>
    <n v="9003.2999999999993"/>
    <n v="5232.6220000000003"/>
    <n v="17.436"/>
    <m/>
    <n v="30"/>
    <n v="3770.6779999999999"/>
    <x v="2"/>
    <x v="1"/>
    <x v="8"/>
  </r>
  <r>
    <x v="0"/>
    <d v="2020-02-25T00:00:00"/>
    <x v="0"/>
    <n v="166.6"/>
    <m/>
    <n v="4998"/>
    <n v="2904.7840000000001"/>
    <n v="17.436"/>
    <m/>
    <n v="30"/>
    <n v="2093.2159999999999"/>
    <x v="2"/>
    <x v="1"/>
    <x v="8"/>
  </r>
  <r>
    <x v="0"/>
    <d v="2020-02-25T00:00:00"/>
    <x v="0"/>
    <n v="720.43"/>
    <m/>
    <n v="21612.9"/>
    <n v="12561.187"/>
    <n v="17.436"/>
    <m/>
    <n v="30"/>
    <n v="9051.7129999999997"/>
    <x v="2"/>
    <x v="1"/>
    <x v="8"/>
  </r>
  <r>
    <x v="0"/>
    <d v="2020-02-25T00:00:00"/>
    <x v="0"/>
    <n v="435.78"/>
    <m/>
    <n v="13073.4"/>
    <n v="7598.12"/>
    <n v="17.436"/>
    <m/>
    <n v="30"/>
    <n v="5475.28"/>
    <x v="2"/>
    <x v="1"/>
    <x v="8"/>
  </r>
  <r>
    <x v="0"/>
    <d v="2020-02-25T00:00:00"/>
    <x v="0"/>
    <n v="229.76"/>
    <m/>
    <n v="6892.8"/>
    <n v="4006.0219999999999"/>
    <n v="17.436"/>
    <m/>
    <n v="30"/>
    <n v="2886.7779999999998"/>
    <x v="2"/>
    <x v="1"/>
    <x v="8"/>
  </r>
  <r>
    <x v="0"/>
    <d v="2020-02-25T00:00:00"/>
    <x v="0"/>
    <n v="614.79999999999995"/>
    <m/>
    <n v="18444"/>
    <n v="10719.456"/>
    <n v="17.436"/>
    <m/>
    <n v="30"/>
    <n v="7724.5439999999999"/>
    <x v="2"/>
    <x v="1"/>
    <x v="8"/>
  </r>
  <r>
    <x v="0"/>
    <d v="2020-02-25T00:00:00"/>
    <x v="0"/>
    <n v="215.13"/>
    <m/>
    <n v="6453.9"/>
    <n v="3750.9380000000001"/>
    <n v="17.436"/>
    <m/>
    <n v="30"/>
    <n v="2702.962"/>
    <x v="2"/>
    <x v="1"/>
    <x v="8"/>
  </r>
  <r>
    <x v="0"/>
    <d v="2020-02-25T00:00:00"/>
    <x v="0"/>
    <n v="162.29"/>
    <m/>
    <n v="4868.7"/>
    <n v="2829.636"/>
    <n v="17.436"/>
    <m/>
    <n v="30"/>
    <n v="2039.0640000000001"/>
    <x v="2"/>
    <x v="1"/>
    <x v="8"/>
  </r>
  <r>
    <x v="0"/>
    <d v="2020-02-25T00:00:00"/>
    <x v="0"/>
    <n v="238.38"/>
    <m/>
    <n v="6674.64"/>
    <n v="4156.317"/>
    <n v="17.436"/>
    <m/>
    <n v="28"/>
    <n v="2518.3229999999999"/>
    <x v="2"/>
    <x v="1"/>
    <x v="8"/>
  </r>
  <r>
    <x v="0"/>
    <d v="2020-02-25T00:00:00"/>
    <x v="0"/>
    <n v="68.489999999999995"/>
    <m/>
    <n v="2054.6999999999998"/>
    <n v="1194.17"/>
    <n v="17.436"/>
    <m/>
    <n v="30"/>
    <n v="860.53"/>
    <x v="2"/>
    <x v="1"/>
    <x v="8"/>
  </r>
  <r>
    <x v="0"/>
    <d v="2020-02-25T00:00:00"/>
    <x v="0"/>
    <n v="1297.81"/>
    <m/>
    <n v="39583.21"/>
    <n v="22628.199000000001"/>
    <n v="17.436"/>
    <m/>
    <n v="30.5"/>
    <n v="16955.010999999999"/>
    <x v="2"/>
    <x v="1"/>
    <x v="8"/>
  </r>
  <r>
    <x v="0"/>
    <d v="2020-02-25T00:00:00"/>
    <x v="0"/>
    <n v="225.67"/>
    <m/>
    <n v="6770.1"/>
    <n v="3934.71"/>
    <n v="17.436"/>
    <m/>
    <n v="30"/>
    <n v="2835.39"/>
    <x v="2"/>
    <x v="1"/>
    <x v="8"/>
  </r>
  <r>
    <x v="0"/>
    <d v="2020-02-25T00:00:00"/>
    <x v="0"/>
    <n v="129.99"/>
    <m/>
    <n v="3899.7"/>
    <n v="2266.4639999999999"/>
    <n v="17.436"/>
    <m/>
    <n v="30"/>
    <n v="1633.2360000000001"/>
    <x v="2"/>
    <x v="1"/>
    <x v="8"/>
  </r>
  <r>
    <x v="1"/>
    <d v="2020-02-25T00:00:00"/>
    <x v="0"/>
    <n v="-915.91"/>
    <m/>
    <n v="-27935.26"/>
    <n v="-15969.513000000001"/>
    <n v="-17.436"/>
    <m/>
    <n v="30.5"/>
    <n v="-11965.746999999999"/>
    <x v="2"/>
    <x v="1"/>
    <x v="8"/>
  </r>
  <r>
    <x v="1"/>
    <d v="2020-02-25T00:00:00"/>
    <x v="0"/>
    <n v="-396.23"/>
    <m/>
    <n v="-11292.56"/>
    <n v="-6908.5389999999998"/>
    <n v="-17.436"/>
    <m/>
    <n v="28.5"/>
    <n v="-4384.0209999999997"/>
    <x v="2"/>
    <x v="1"/>
    <x v="8"/>
  </r>
  <r>
    <x v="0"/>
    <d v="2020-02-25T00:00:00"/>
    <x v="0"/>
    <n v="915.91"/>
    <m/>
    <n v="27935.26"/>
    <n v="15969.513000000001"/>
    <n v="17.436"/>
    <m/>
    <n v="30.5"/>
    <n v="11965.746999999999"/>
    <x v="2"/>
    <x v="1"/>
    <x v="8"/>
  </r>
  <r>
    <x v="0"/>
    <d v="2020-02-25T00:00:00"/>
    <x v="0"/>
    <n v="396.23"/>
    <m/>
    <n v="11292.56"/>
    <n v="6908.5389999999998"/>
    <n v="17.436"/>
    <m/>
    <n v="28.5"/>
    <n v="4384.0209999999997"/>
    <x v="2"/>
    <x v="1"/>
    <x v="8"/>
  </r>
  <r>
    <x v="0"/>
    <d v="2020-02-25T00:00:00"/>
    <x v="0"/>
    <n v="231.16"/>
    <m/>
    <n v="6934.8"/>
    <n v="4030.4319999999998"/>
    <n v="17.436"/>
    <m/>
    <n v="30"/>
    <n v="2904.3679999999999"/>
    <x v="2"/>
    <x v="1"/>
    <x v="8"/>
  </r>
  <r>
    <x v="0"/>
    <d v="2020-02-25T00:00:00"/>
    <x v="0"/>
    <n v="1094.92"/>
    <m/>
    <n v="32847.599999999999"/>
    <n v="19090.673999999999"/>
    <n v="17.436"/>
    <m/>
    <n v="30"/>
    <n v="13756.925999999999"/>
    <x v="2"/>
    <x v="1"/>
    <x v="8"/>
  </r>
  <r>
    <x v="1"/>
    <d v="2020-02-25T00:00:00"/>
    <x v="0"/>
    <n v="-813.17"/>
    <m/>
    <n v="-24395.1"/>
    <n v="-14178.172"/>
    <n v="-17.436"/>
    <m/>
    <n v="30"/>
    <n v="-10216.928"/>
    <x v="2"/>
    <x v="1"/>
    <x v="8"/>
  </r>
  <r>
    <x v="0"/>
    <d v="2020-02-25T00:00:00"/>
    <x v="0"/>
    <n v="886.2"/>
    <m/>
    <n v="26586"/>
    <n v="15451.499"/>
    <n v="17.436"/>
    <m/>
    <n v="30"/>
    <n v="11134.501"/>
    <x v="2"/>
    <x v="1"/>
    <x v="8"/>
  </r>
  <r>
    <x v="0"/>
    <d v="2020-02-25T00:00:00"/>
    <x v="0"/>
    <n v="172.02"/>
    <m/>
    <n v="5160.6000000000004"/>
    <n v="2999.2860000000001"/>
    <n v="17.436"/>
    <m/>
    <n v="30"/>
    <n v="2161.3139999999999"/>
    <x v="2"/>
    <x v="1"/>
    <x v="8"/>
  </r>
  <r>
    <x v="0"/>
    <d v="2020-02-25T00:00:00"/>
    <x v="0"/>
    <n v="321.87"/>
    <m/>
    <n v="6437.4"/>
    <n v="5612.0219999999999"/>
    <n v="17.436"/>
    <m/>
    <n v="20"/>
    <n v="825.37800000000004"/>
    <x v="2"/>
    <x v="1"/>
    <x v="8"/>
  </r>
  <r>
    <x v="0"/>
    <d v="2020-02-25T00:00:00"/>
    <x v="0"/>
    <n v="859.3"/>
    <m/>
    <n v="25779"/>
    <n v="14982.478999999999"/>
    <n v="17.436"/>
    <m/>
    <n v="30"/>
    <n v="10796.521000000001"/>
    <x v="2"/>
    <x v="1"/>
    <x v="8"/>
  </r>
  <r>
    <x v="0"/>
    <d v="2020-02-25T00:00:00"/>
    <x v="0"/>
    <n v="23.25"/>
    <m/>
    <n v="465"/>
    <n v="405.38"/>
    <n v="17.436"/>
    <m/>
    <n v="20"/>
    <n v="59.62"/>
    <x v="2"/>
    <x v="1"/>
    <x v="8"/>
  </r>
  <r>
    <x v="0"/>
    <d v="2020-02-25T00:00:00"/>
    <x v="0"/>
    <n v="45.69"/>
    <m/>
    <n v="1370.7"/>
    <n v="796.63599999999997"/>
    <n v="17.436"/>
    <m/>
    <n v="30"/>
    <n v="574.06399999999996"/>
    <x v="2"/>
    <x v="1"/>
    <x v="8"/>
  </r>
  <r>
    <x v="0"/>
    <d v="2020-02-25T00:00:00"/>
    <x v="0"/>
    <n v="813.17"/>
    <m/>
    <n v="24395.1"/>
    <n v="14178.172"/>
    <n v="17.436"/>
    <m/>
    <n v="30"/>
    <n v="10216.928"/>
    <x v="2"/>
    <x v="1"/>
    <x v="8"/>
  </r>
  <r>
    <x v="0"/>
    <d v="2020-02-25T00:00:00"/>
    <x v="0"/>
    <n v="180.22"/>
    <m/>
    <n v="4505.5"/>
    <n v="3142.2579999999998"/>
    <n v="17.436"/>
    <m/>
    <n v="25"/>
    <n v="1363.242"/>
    <x v="2"/>
    <x v="1"/>
    <x v="8"/>
  </r>
  <r>
    <x v="0"/>
    <d v="2020-02-25T00:00:00"/>
    <x v="0"/>
    <n v="188.98"/>
    <m/>
    <n v="5669.4"/>
    <n v="3294.9949999999999"/>
    <n v="17.436"/>
    <m/>
    <n v="30"/>
    <n v="2374.4050000000002"/>
    <x v="2"/>
    <x v="1"/>
    <x v="8"/>
  </r>
  <r>
    <x v="0"/>
    <d v="2020-02-26T00:00:00"/>
    <x v="1"/>
    <n v="1130"/>
    <n v="10"/>
    <n v="36725"/>
    <n v="25878.598000000002"/>
    <n v="2587.86"/>
    <n v="113"/>
    <n v="32.5"/>
    <n v="10846.402"/>
    <x v="2"/>
    <x v="1"/>
    <x v="8"/>
  </r>
  <r>
    <x v="0"/>
    <d v="2020-02-26T00:00:00"/>
    <x v="1"/>
    <n v="104"/>
    <n v="1"/>
    <n v="3380"/>
    <n v="2587.86"/>
    <n v="2587.86"/>
    <n v="104"/>
    <n v="32.5"/>
    <n v="792.14"/>
    <x v="2"/>
    <x v="1"/>
    <x v="8"/>
  </r>
  <r>
    <x v="0"/>
    <d v="2020-02-26T00:00:00"/>
    <x v="1"/>
    <n v="227"/>
    <n v="2"/>
    <n v="7377.5"/>
    <n v="5175.72"/>
    <n v="2587.86"/>
    <n v="113.5"/>
    <n v="32.5"/>
    <n v="2201.7800000000002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32.5"/>
    <n v="4"/>
    <n v="15600"/>
    <n v="10351.439"/>
    <n v="2587.86"/>
    <n v="8.125"/>
    <n v="480"/>
    <n v="5248.5609999999997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1"/>
    <d v="2020-02-26T00:00:00"/>
    <x v="1"/>
    <n v="-120"/>
    <n v="-1"/>
    <n v="-3900"/>
    <n v="-2587.86"/>
    <n v="-2587.86"/>
    <n v="120"/>
    <n v="32.5"/>
    <n v="-1312.14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6985"/>
    <n v="60"/>
    <n v="220027.5"/>
    <n v="155271.59"/>
    <n v="2587.86"/>
    <n v="116.41666666666667"/>
    <n v="31.5"/>
    <n v="64755.91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196"/>
    <n v="2"/>
    <n v="6370"/>
    <n v="5175.72"/>
    <n v="2587.86"/>
    <n v="98"/>
    <n v="32.5"/>
    <n v="1194.28"/>
    <x v="2"/>
    <x v="1"/>
    <x v="8"/>
  </r>
  <r>
    <x v="0"/>
    <d v="2020-02-26T00:00:00"/>
    <x v="1"/>
    <n v="2360"/>
    <n v="20"/>
    <n v="74340"/>
    <n v="51757.197"/>
    <n v="2587.86"/>
    <n v="118"/>
    <n v="31.5"/>
    <n v="22582.803"/>
    <x v="2"/>
    <x v="1"/>
    <x v="8"/>
  </r>
  <r>
    <x v="0"/>
    <d v="2020-02-26T00:00:00"/>
    <x v="1"/>
    <n v="102"/>
    <n v="1"/>
    <n v="3315"/>
    <n v="2587.86"/>
    <n v="2587.86"/>
    <n v="102"/>
    <n v="32.5"/>
    <n v="727.14"/>
    <x v="2"/>
    <x v="1"/>
    <x v="8"/>
  </r>
  <r>
    <x v="0"/>
    <d v="2020-02-26T00:00:00"/>
    <x v="1"/>
    <n v="13890"/>
    <n v="71"/>
    <n v="287638.75"/>
    <n v="183140.28899999999"/>
    <n v="2579.4409999999998"/>
    <n v="195.63380281690141"/>
    <n v="20.708300000000001"/>
    <n v="104498.461"/>
    <x v="2"/>
    <x v="1"/>
    <x v="8"/>
  </r>
  <r>
    <x v="0"/>
    <d v="2020-02-26T00:00:00"/>
    <x v="1"/>
    <n v="200"/>
    <n v="2"/>
    <n v="6500"/>
    <n v="5175.72"/>
    <n v="2587.86"/>
    <n v="100"/>
    <n v="32.5"/>
    <n v="1324.28"/>
    <x v="2"/>
    <x v="1"/>
    <x v="8"/>
  </r>
  <r>
    <x v="0"/>
    <d v="2020-02-26T00:00:00"/>
    <x v="1"/>
    <n v="100"/>
    <n v="1"/>
    <n v="3250"/>
    <n v="2587.86"/>
    <n v="2587.86"/>
    <n v="100"/>
    <n v="32.5"/>
    <n v="662.14"/>
    <x v="2"/>
    <x v="1"/>
    <x v="8"/>
  </r>
  <r>
    <x v="0"/>
    <d v="2020-02-26T00:00:00"/>
    <x v="1"/>
    <n v="4765"/>
    <n v="14"/>
    <n v="50866.375"/>
    <n v="36427.591"/>
    <n v="2601.971"/>
    <n v="340.35714285714283"/>
    <n v="10.675000000000001"/>
    <n v="14438.784"/>
    <x v="2"/>
    <x v="1"/>
    <x v="8"/>
  </r>
  <r>
    <x v="0"/>
    <d v="2020-02-26T00:00:00"/>
    <x v="1"/>
    <n v="4765"/>
    <n v="26"/>
    <n v="94466.125"/>
    <n v="67064.345000000001"/>
    <n v="2579.3980000000001"/>
    <n v="183.26923076923077"/>
    <n v="19.824999999999999"/>
    <n v="27401.78"/>
    <x v="2"/>
    <x v="1"/>
    <x v="8"/>
  </r>
  <r>
    <x v="0"/>
    <d v="2020-02-26T00:00:00"/>
    <x v="1"/>
    <n v="13890"/>
    <n v="37"/>
    <n v="149896.25"/>
    <n v="114010.139"/>
    <n v="3081.355"/>
    <n v="375.40540540540542"/>
    <n v="10.791700000000001"/>
    <n v="35886.110999999997"/>
    <x v="2"/>
    <x v="1"/>
    <x v="8"/>
  </r>
  <r>
    <x v="0"/>
    <d v="2020-02-26T00:00:00"/>
    <x v="1"/>
    <n v="118"/>
    <n v="1"/>
    <n v="3835"/>
    <n v="2587.86"/>
    <n v="2587.86"/>
    <n v="118"/>
    <n v="32.5"/>
    <n v="1247.1400000000001"/>
    <x v="2"/>
    <x v="1"/>
    <x v="8"/>
  </r>
  <r>
    <x v="0"/>
    <d v="2020-02-26T00:00:00"/>
    <x v="1"/>
    <n v="106"/>
    <n v="1"/>
    <n v="3445"/>
    <n v="2587.86"/>
    <n v="2587.86"/>
    <n v="106"/>
    <n v="32.5"/>
    <n v="857.14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360"/>
    <n v="3"/>
    <n v="11700"/>
    <n v="7763.58"/>
    <n v="2587.86"/>
    <n v="120"/>
    <n v="32.5"/>
    <n v="3936.42"/>
    <x v="2"/>
    <x v="1"/>
    <x v="8"/>
  </r>
  <r>
    <x v="0"/>
    <d v="2020-02-26T00:00:00"/>
    <x v="1"/>
    <n v="432"/>
    <n v="4"/>
    <n v="14040"/>
    <n v="10351.439"/>
    <n v="2587.86"/>
    <n v="108"/>
    <n v="32.5"/>
    <n v="3688.5610000000001"/>
    <x v="2"/>
    <x v="1"/>
    <x v="8"/>
  </r>
  <r>
    <x v="0"/>
    <d v="2020-02-26T00:00:00"/>
    <x v="1"/>
    <n v="112"/>
    <n v="1"/>
    <n v="3640"/>
    <n v="2587.86"/>
    <n v="2587.86"/>
    <n v="112"/>
    <n v="32.5"/>
    <n v="1052.1400000000001"/>
    <x v="2"/>
    <x v="1"/>
    <x v="8"/>
  </r>
  <r>
    <x v="0"/>
    <d v="2020-02-26T00:00:00"/>
    <x v="1"/>
    <n v="830"/>
    <n v="8"/>
    <n v="26975"/>
    <n v="20702.879000000001"/>
    <n v="2587.86"/>
    <n v="103.75"/>
    <n v="32.5"/>
    <n v="6272.1210000000001"/>
    <x v="2"/>
    <x v="1"/>
    <x v="8"/>
  </r>
  <r>
    <x v="0"/>
    <d v="2020-02-27T00:00:00"/>
    <x v="1"/>
    <n v="81"/>
    <n v="1"/>
    <n v="2835"/>
    <n v="1957.777"/>
    <n v="1957.777"/>
    <n v="81"/>
    <n v="35"/>
    <n v="877.22299999999996"/>
    <x v="2"/>
    <x v="1"/>
    <x v="8"/>
  </r>
  <r>
    <x v="0"/>
    <d v="2020-02-27T00:00:00"/>
    <x v="1"/>
    <n v="358"/>
    <n v="3"/>
    <n v="11635"/>
    <n v="6503.2619999999997"/>
    <n v="2167.7539999999999"/>
    <n v="119.33333333333333"/>
    <n v="32.5"/>
    <n v="5131.7380000000003"/>
    <x v="2"/>
    <x v="1"/>
    <x v="8"/>
  </r>
  <r>
    <x v="0"/>
    <d v="2020-02-27T00:00:00"/>
    <x v="1"/>
    <n v="549.4"/>
    <n v="5"/>
    <n v="17580.8"/>
    <n v="12939.299000000001"/>
    <n v="2587.86"/>
    <n v="109.88"/>
    <n v="32"/>
    <n v="4641.5010000000002"/>
    <x v="2"/>
    <x v="1"/>
    <x v="8"/>
  </r>
  <r>
    <x v="0"/>
    <d v="2020-02-27T00:00:00"/>
    <x v="1"/>
    <n v="789"/>
    <n v="7"/>
    <n v="25248"/>
    <n v="18115.019"/>
    <n v="2587.86"/>
    <n v="112.71428571428571"/>
    <n v="32"/>
    <n v="7132.9809999999998"/>
    <x v="2"/>
    <x v="1"/>
    <x v="8"/>
  </r>
  <r>
    <x v="0"/>
    <d v="2020-02-27T00:00:00"/>
    <x v="1"/>
    <n v="247.8"/>
    <n v="2"/>
    <n v="7929.6"/>
    <n v="5175.72"/>
    <n v="2587.86"/>
    <n v="123.9"/>
    <n v="32"/>
    <n v="2753.88"/>
    <x v="2"/>
    <x v="1"/>
    <x v="8"/>
  </r>
  <r>
    <x v="0"/>
    <d v="2020-02-27T00:00:00"/>
    <x v="1"/>
    <n v="114"/>
    <n v="1"/>
    <n v="3705"/>
    <n v="2167.7539999999999"/>
    <n v="2167.7539999999999"/>
    <n v="114"/>
    <n v="32.5"/>
    <n v="1537.2460000000001"/>
    <x v="2"/>
    <x v="1"/>
    <x v="8"/>
  </r>
  <r>
    <x v="0"/>
    <d v="2020-02-27T00:00:00"/>
    <x v="1"/>
    <n v="104"/>
    <n v="1"/>
    <n v="3380"/>
    <n v="2167.7539999999999"/>
    <n v="2167.7539999999999"/>
    <n v="104"/>
    <n v="32.5"/>
    <n v="1212.246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594"/>
    <n v="5"/>
    <n v="19305"/>
    <n v="10838.77"/>
    <n v="2167.7539999999999"/>
    <n v="118.8"/>
    <n v="32.5"/>
    <n v="8466.23"/>
    <x v="2"/>
    <x v="1"/>
    <x v="8"/>
  </r>
  <r>
    <x v="0"/>
    <d v="2020-02-27T00:00:00"/>
    <x v="1"/>
    <n v="232"/>
    <n v="2"/>
    <n v="7424"/>
    <n v="4335.5079999999998"/>
    <n v="2167.7539999999999"/>
    <n v="116"/>
    <n v="32"/>
    <n v="3088.4920000000002"/>
    <x v="2"/>
    <x v="1"/>
    <x v="8"/>
  </r>
  <r>
    <x v="0"/>
    <d v="2020-02-27T00:00:00"/>
    <x v="1"/>
    <n v="105"/>
    <n v="1"/>
    <n v="3360"/>
    <n v="2587.86"/>
    <n v="2587.86"/>
    <n v="105"/>
    <n v="32"/>
    <n v="772.14"/>
    <x v="2"/>
    <x v="1"/>
    <x v="8"/>
  </r>
  <r>
    <x v="0"/>
    <d v="2020-02-27T00:00:00"/>
    <x v="1"/>
    <n v="606.79999999999995"/>
    <n v="5"/>
    <n v="19417.599999999999"/>
    <n v="12939.299000000001"/>
    <n v="2587.86"/>
    <n v="121.35999999999999"/>
    <n v="32"/>
    <n v="6478.3010000000004"/>
    <x v="2"/>
    <x v="1"/>
    <x v="8"/>
  </r>
  <r>
    <x v="0"/>
    <d v="2020-02-27T00:00:00"/>
    <x v="1"/>
    <n v="120.4"/>
    <n v="1"/>
    <n v="3852.8"/>
    <n v="2587.86"/>
    <n v="2587.86"/>
    <n v="120.4"/>
    <n v="32"/>
    <n v="1264.94"/>
    <x v="2"/>
    <x v="1"/>
    <x v="8"/>
  </r>
  <r>
    <x v="0"/>
    <d v="2020-02-27T00:00:00"/>
    <x v="1"/>
    <n v="120.6"/>
    <n v="1"/>
    <n v="3859.2"/>
    <n v="2587.86"/>
    <n v="2587.86"/>
    <n v="120.6"/>
    <n v="32"/>
    <n v="1271.3399999999999"/>
    <x v="2"/>
    <x v="1"/>
    <x v="8"/>
  </r>
  <r>
    <x v="0"/>
    <d v="2020-02-27T00:00:00"/>
    <x v="1"/>
    <n v="512.6"/>
    <n v="6"/>
    <n v="17941"/>
    <n v="15527.159"/>
    <n v="2587.86"/>
    <n v="85.433333333333337"/>
    <n v="35"/>
    <n v="2413.8409999999999"/>
    <x v="2"/>
    <x v="1"/>
    <x v="8"/>
  </r>
  <r>
    <x v="0"/>
    <d v="2020-02-27T00:00:00"/>
    <x v="1"/>
    <n v="129.80000000000001"/>
    <n v="1"/>
    <n v="4153.6000000000004"/>
    <n v="2587.86"/>
    <n v="2587.86"/>
    <n v="129.80000000000001"/>
    <n v="32"/>
    <n v="1565.74"/>
    <x v="2"/>
    <x v="1"/>
    <x v="8"/>
  </r>
  <r>
    <x v="0"/>
    <d v="2020-02-27T00:00:00"/>
    <x v="1"/>
    <n v="299.60000000000002"/>
    <n v="3"/>
    <n v="9587.2000000000007"/>
    <n v="7763.58"/>
    <n v="2587.86"/>
    <n v="99.866666666666674"/>
    <n v="32"/>
    <n v="1823.62"/>
    <x v="2"/>
    <x v="1"/>
    <x v="8"/>
  </r>
  <r>
    <x v="0"/>
    <d v="2020-02-27T00:00:00"/>
    <x v="1"/>
    <n v="220.2"/>
    <n v="2"/>
    <n v="7046.4"/>
    <n v="5175.72"/>
    <n v="2587.86"/>
    <n v="110.1"/>
    <n v="32"/>
    <n v="1870.68"/>
    <x v="2"/>
    <x v="1"/>
    <x v="8"/>
  </r>
  <r>
    <x v="0"/>
    <d v="2020-02-27T00:00:00"/>
    <x v="1"/>
    <n v="495"/>
    <n v="6"/>
    <n v="17325"/>
    <n v="15527.159"/>
    <n v="2587.86"/>
    <n v="82.5"/>
    <n v="35"/>
    <n v="1797.8409999999999"/>
    <x v="2"/>
    <x v="1"/>
    <x v="8"/>
  </r>
  <r>
    <x v="0"/>
    <d v="2020-02-27T00:00:00"/>
    <x v="1"/>
    <n v="1201"/>
    <n v="10"/>
    <n v="37831.5"/>
    <n v="25878.598000000002"/>
    <n v="2587.86"/>
    <n v="120.1"/>
    <n v="31.5"/>
    <n v="11952.902"/>
    <x v="2"/>
    <x v="1"/>
    <x v="8"/>
  </r>
  <r>
    <x v="0"/>
    <d v="2020-02-27T00:00:00"/>
    <x v="1"/>
    <n v="118.8"/>
    <n v="1"/>
    <n v="3861"/>
    <n v="2587.86"/>
    <n v="2587.86"/>
    <n v="118.8"/>
    <n v="32.5"/>
    <n v="1273.140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111.8"/>
    <n v="1"/>
    <n v="3242.2"/>
    <n v="2601.971"/>
    <n v="2601.971"/>
    <n v="111.8"/>
    <n v="29"/>
    <n v="640.22900000000004"/>
    <x v="2"/>
    <x v="1"/>
    <x v="8"/>
  </r>
  <r>
    <x v="0"/>
    <d v="2020-02-27T00:00:00"/>
    <x v="1"/>
    <n v="111.6"/>
    <n v="1"/>
    <n v="3571.2"/>
    <n v="2601.971"/>
    <n v="2601.971"/>
    <n v="111.6"/>
    <n v="32"/>
    <n v="969.22900000000004"/>
    <x v="2"/>
    <x v="1"/>
    <x v="8"/>
  </r>
  <r>
    <x v="0"/>
    <d v="2020-02-27T00:00:00"/>
    <x v="1"/>
    <n v="716"/>
    <n v="6"/>
    <n v="25060"/>
    <n v="15611.825000000001"/>
    <n v="2601.971"/>
    <n v="119.33333333333333"/>
    <n v="35"/>
    <n v="9448.1749999999993"/>
    <x v="2"/>
    <x v="1"/>
    <x v="8"/>
  </r>
  <r>
    <x v="0"/>
    <d v="2020-02-27T00:00:00"/>
    <x v="1"/>
    <n v="110"/>
    <n v="1"/>
    <n v="3850"/>
    <n v="2723.5169999999998"/>
    <n v="2723.5169999999998"/>
    <n v="110"/>
    <n v="35"/>
    <n v="1126.4829999999999"/>
    <x v="2"/>
    <x v="1"/>
    <x v="8"/>
  </r>
  <r>
    <x v="0"/>
    <d v="2020-02-27T00:00:00"/>
    <x v="1"/>
    <n v="192"/>
    <n v="2"/>
    <n v="5568"/>
    <n v="5439.7269999999999"/>
    <n v="2719.864"/>
    <n v="96"/>
    <n v="29"/>
    <n v="128.273"/>
    <x v="2"/>
    <x v="1"/>
    <x v="8"/>
  </r>
  <r>
    <x v="0"/>
    <d v="2020-02-27T00:00:00"/>
    <x v="1"/>
    <n v="372"/>
    <n v="3"/>
    <n v="12090"/>
    <n v="6166.6580000000004"/>
    <n v="2055.5529999999999"/>
    <n v="124"/>
    <n v="32.5"/>
    <n v="5923.3419999999996"/>
    <x v="2"/>
    <x v="1"/>
    <x v="8"/>
  </r>
  <r>
    <x v="0"/>
    <d v="2020-02-27T00:00:00"/>
    <x v="1"/>
    <n v="386"/>
    <n v="3"/>
    <n v="12352"/>
    <n v="6166.6580000000004"/>
    <n v="2055.5529999999999"/>
    <n v="128.66666666666666"/>
    <n v="32"/>
    <n v="6185.3419999999996"/>
    <x v="2"/>
    <x v="1"/>
    <x v="8"/>
  </r>
  <r>
    <x v="0"/>
    <d v="2020-02-27T00:00:00"/>
    <x v="1"/>
    <n v="439"/>
    <n v="4"/>
    <n v="14267.5"/>
    <n v="8222.2109999999993"/>
    <n v="2055.5529999999999"/>
    <n v="109.75"/>
    <n v="32.5"/>
    <n v="6045.2889999999998"/>
    <x v="2"/>
    <x v="1"/>
    <x v="8"/>
  </r>
  <r>
    <x v="0"/>
    <d v="2020-02-27T00:00:00"/>
    <x v="1"/>
    <n v="117.2"/>
    <n v="1"/>
    <n v="3398.8"/>
    <n v="2601.971"/>
    <n v="2601.971"/>
    <n v="117.2"/>
    <n v="29"/>
    <n v="796.82899999999995"/>
    <x v="2"/>
    <x v="1"/>
    <x v="8"/>
  </r>
  <r>
    <x v="0"/>
    <d v="2020-02-27T00:00:00"/>
    <x v="1"/>
    <n v="109.4"/>
    <n v="1"/>
    <n v="3500.8"/>
    <n v="2601.971"/>
    <n v="2601.971"/>
    <n v="109.4"/>
    <n v="32"/>
    <n v="898.82899999999995"/>
    <x v="2"/>
    <x v="1"/>
    <x v="8"/>
  </r>
  <r>
    <x v="0"/>
    <d v="2020-02-27T00:00:00"/>
    <x v="1"/>
    <n v="302"/>
    <n v="3"/>
    <n v="9815"/>
    <n v="8170.5519999999997"/>
    <n v="2723.5169999999998"/>
    <n v="100.66666666666667"/>
    <n v="32.5"/>
    <n v="1644.4480000000001"/>
    <x v="2"/>
    <x v="1"/>
    <x v="8"/>
  </r>
  <r>
    <x v="0"/>
    <d v="2020-02-27T00:00:00"/>
    <x v="1"/>
    <n v="1213.5"/>
    <n v="10"/>
    <n v="38832"/>
    <n v="21677.539000000001"/>
    <n v="2167.7539999999999"/>
    <n v="121.35"/>
    <n v="32"/>
    <n v="17154.460999999999"/>
    <x v="2"/>
    <x v="1"/>
    <x v="8"/>
  </r>
  <r>
    <x v="0"/>
    <d v="2020-02-27T00:00:00"/>
    <x v="1"/>
    <n v="124"/>
    <n v="1"/>
    <n v="3596"/>
    <n v="2167.7539999999999"/>
    <n v="2167.7539999999999"/>
    <n v="124"/>
    <n v="29"/>
    <n v="1428.2460000000001"/>
    <x v="2"/>
    <x v="1"/>
    <x v="8"/>
  </r>
  <r>
    <x v="0"/>
    <d v="2020-02-27T00:00:00"/>
    <x v="1"/>
    <n v="3939"/>
    <n v="32"/>
    <n v="124078.5"/>
    <n v="69368.125"/>
    <n v="2167.7539999999999"/>
    <n v="123.09375"/>
    <n v="31.5"/>
    <n v="54710.375"/>
    <x v="2"/>
    <x v="1"/>
    <x v="8"/>
  </r>
  <r>
    <x v="0"/>
    <d v="2020-02-27T00:00:00"/>
    <x v="1"/>
    <n v="121"/>
    <n v="1"/>
    <n v="3932.5"/>
    <n v="2167.7539999999999"/>
    <n v="2167.7539999999999"/>
    <n v="121"/>
    <n v="32.5"/>
    <n v="1764.7460000000001"/>
    <x v="2"/>
    <x v="1"/>
    <x v="8"/>
  </r>
  <r>
    <x v="0"/>
    <d v="2020-02-27T00:00:00"/>
    <x v="1"/>
    <n v="106"/>
    <n v="1"/>
    <n v="3445"/>
    <n v="2167.7539999999999"/>
    <n v="2167.7539999999999"/>
    <n v="106"/>
    <n v="32.5"/>
    <n v="1277.2460000000001"/>
    <x v="2"/>
    <x v="1"/>
    <x v="8"/>
  </r>
  <r>
    <x v="0"/>
    <d v="2020-02-27T00:00:00"/>
    <x v="1"/>
    <n v="840"/>
    <n v="8"/>
    <n v="27300"/>
    <n v="21788.14"/>
    <n v="2723.5169999999998"/>
    <n v="105"/>
    <n v="32.5"/>
    <n v="5511.86"/>
    <x v="2"/>
    <x v="1"/>
    <x v="8"/>
  </r>
  <r>
    <x v="0"/>
    <d v="2020-02-27T00:00:00"/>
    <x v="1"/>
    <n v="560"/>
    <n v="6"/>
    <n v="18200"/>
    <n v="16341.105"/>
    <n v="2723.5169999999998"/>
    <n v="93.333333333333329"/>
    <n v="32.5"/>
    <n v="1858.895"/>
    <x v="2"/>
    <x v="1"/>
    <x v="8"/>
  </r>
  <r>
    <x v="0"/>
    <d v="2020-02-27T00:00:00"/>
    <x v="1"/>
    <n v="176"/>
    <n v="2"/>
    <n v="5720"/>
    <n v="5447.0349999999999"/>
    <n v="2723.5169999999998"/>
    <n v="88"/>
    <n v="32.5"/>
    <n v="272.96499999999997"/>
    <x v="2"/>
    <x v="1"/>
    <x v="8"/>
  </r>
  <r>
    <x v="0"/>
    <d v="2020-02-27T00:00:00"/>
    <x v="1"/>
    <n v="105"/>
    <n v="1"/>
    <n v="3412.5"/>
    <n v="2723.5169999999998"/>
    <n v="2723.5169999999998"/>
    <n v="105"/>
    <n v="32.5"/>
    <n v="688.98299999999995"/>
    <x v="2"/>
    <x v="1"/>
    <x v="8"/>
  </r>
  <r>
    <x v="0"/>
    <d v="2020-02-27T00:00:00"/>
    <x v="1"/>
    <n v="596"/>
    <n v="6"/>
    <n v="19370"/>
    <n v="16341.105"/>
    <n v="2723.5169999999998"/>
    <n v="99.333333333333329"/>
    <n v="32.5"/>
    <n v="3028.895"/>
    <x v="2"/>
    <x v="1"/>
    <x v="8"/>
  </r>
  <r>
    <x v="0"/>
    <d v="2020-03-02T00:00:00"/>
    <x v="0"/>
    <n v="451.98"/>
    <m/>
    <n v="13333.41"/>
    <n v="8091.7340000000004"/>
    <n v="17.902999999999999"/>
    <m/>
    <n v="29.5"/>
    <n v="5241.6760000000004"/>
    <x v="2"/>
    <x v="2"/>
    <x v="9"/>
  </r>
  <r>
    <x v="1"/>
    <d v="2020-03-02T00:00:00"/>
    <x v="1"/>
    <n v="-110"/>
    <n v="-1"/>
    <n v="-3850"/>
    <n v="-2723.5169999999998"/>
    <n v="-2723.5169999999998"/>
    <n v="110"/>
    <n v="35"/>
    <n v="-1126.4829999999999"/>
    <x v="2"/>
    <x v="2"/>
    <x v="9"/>
  </r>
  <r>
    <x v="0"/>
    <d v="2020-03-02T00:00:00"/>
    <x v="0"/>
    <n v="1325.4"/>
    <m/>
    <n v="39099.300000000003"/>
    <n v="23728.448"/>
    <n v="17.902999999999999"/>
    <m/>
    <n v="29.5"/>
    <n v="15370.852000000001"/>
    <x v="2"/>
    <x v="2"/>
    <x v="9"/>
  </r>
  <r>
    <x v="0"/>
    <d v="2020-03-02T00:00:00"/>
    <x v="1"/>
    <n v="110"/>
    <n v="1"/>
    <n v="3850"/>
    <n v="2996.3380000000002"/>
    <n v="2996.3380000000002"/>
    <n v="110"/>
    <n v="35"/>
    <n v="853.66200000000003"/>
    <x v="2"/>
    <x v="2"/>
    <x v="9"/>
  </r>
  <r>
    <x v="0"/>
    <d v="2020-03-02T00:00:00"/>
    <x v="0"/>
    <n v="650.51"/>
    <m/>
    <n v="18864.79"/>
    <n v="11645.987999999999"/>
    <n v="17.902999999999999"/>
    <m/>
    <n v="29"/>
    <n v="7218.8019999999997"/>
    <x v="2"/>
    <x v="2"/>
    <x v="9"/>
  </r>
  <r>
    <x v="0"/>
    <d v="2020-03-02T00:00:00"/>
    <x v="0"/>
    <n v="23.56"/>
    <m/>
    <n v="695.02"/>
    <n v="421.791"/>
    <n v="17.902999999999999"/>
    <m/>
    <n v="29.5"/>
    <n v="273.22899999999998"/>
    <x v="2"/>
    <x v="2"/>
    <x v="9"/>
  </r>
  <r>
    <x v="0"/>
    <d v="2020-03-02T00:00:00"/>
    <x v="0"/>
    <n v="834.91"/>
    <m/>
    <n v="24629.85"/>
    <n v="14947.275"/>
    <n v="17.902999999999999"/>
    <m/>
    <n v="29.5"/>
    <n v="9682.5750000000007"/>
    <x v="2"/>
    <x v="2"/>
    <x v="9"/>
  </r>
  <r>
    <x v="0"/>
    <d v="2020-03-02T00:00:00"/>
    <x v="0"/>
    <n v="129.88"/>
    <m/>
    <n v="3831.46"/>
    <n v="2325.223"/>
    <n v="17.902999999999999"/>
    <m/>
    <n v="29.5"/>
    <n v="1506.2370000000001"/>
    <x v="2"/>
    <x v="2"/>
    <x v="9"/>
  </r>
  <r>
    <x v="0"/>
    <d v="2020-03-02T00:00:00"/>
    <x v="0"/>
    <n v="326.99"/>
    <m/>
    <n v="9646.2099999999991"/>
    <n v="5854.0550000000003"/>
    <n v="17.902999999999999"/>
    <m/>
    <n v="29.5"/>
    <n v="3792.1550000000002"/>
    <x v="2"/>
    <x v="2"/>
    <x v="9"/>
  </r>
  <r>
    <x v="0"/>
    <d v="2020-03-02T00:00:00"/>
    <x v="0"/>
    <n v="238.49"/>
    <m/>
    <n v="6916.21"/>
    <n v="4269.6530000000002"/>
    <n v="17.902999999999999"/>
    <m/>
    <n v="29"/>
    <n v="2646.5569999999998"/>
    <x v="2"/>
    <x v="2"/>
    <x v="9"/>
  </r>
  <r>
    <x v="0"/>
    <d v="2020-03-02T00:00:00"/>
    <x v="0"/>
    <n v="595.24"/>
    <m/>
    <n v="17261.96"/>
    <n v="10656.496999999999"/>
    <n v="17.902999999999999"/>
    <m/>
    <n v="29"/>
    <n v="6605.4629999999997"/>
    <x v="2"/>
    <x v="2"/>
    <x v="9"/>
  </r>
  <r>
    <x v="0"/>
    <d v="2020-03-02T00:00:00"/>
    <x v="0"/>
    <n v="251.51"/>
    <m/>
    <n v="7293.79"/>
    <n v="4502.7479999999996"/>
    <n v="17.902999999999999"/>
    <m/>
    <n v="29"/>
    <n v="2791.0419999999999"/>
    <x v="2"/>
    <x v="2"/>
    <x v="9"/>
  </r>
  <r>
    <x v="0"/>
    <d v="2020-03-02T00:00:00"/>
    <x v="0"/>
    <n v="3318.4"/>
    <m/>
    <n v="96233.600000000006"/>
    <n v="59527.267999999996"/>
    <n v="17.939"/>
    <m/>
    <n v="29"/>
    <n v="36706.332000000002"/>
    <x v="2"/>
    <x v="2"/>
    <x v="9"/>
  </r>
  <r>
    <x v="0"/>
    <d v="2020-03-02T00:00:00"/>
    <x v="0"/>
    <n v="222.84"/>
    <m/>
    <n v="6462.36"/>
    <n v="3989.473"/>
    <n v="17.902999999999999"/>
    <m/>
    <n v="29"/>
    <n v="2472.8870000000002"/>
    <x v="2"/>
    <x v="2"/>
    <x v="9"/>
  </r>
  <r>
    <x v="0"/>
    <d v="2020-03-02T00:00:00"/>
    <x v="0"/>
    <n v="392"/>
    <m/>
    <n v="11368"/>
    <n v="7017.92"/>
    <n v="17.902999999999999"/>
    <m/>
    <n v="29"/>
    <n v="4350.08"/>
    <x v="2"/>
    <x v="2"/>
    <x v="9"/>
  </r>
  <r>
    <x v="0"/>
    <d v="2020-03-02T00:00:00"/>
    <x v="0"/>
    <n v="462.76"/>
    <m/>
    <n v="13420.04"/>
    <n v="8284.7260000000006"/>
    <n v="17.902999999999999"/>
    <m/>
    <n v="29"/>
    <n v="5135.3140000000003"/>
    <x v="2"/>
    <x v="2"/>
    <x v="9"/>
  </r>
  <r>
    <x v="0"/>
    <d v="2020-03-02T00:00:00"/>
    <x v="0"/>
    <n v="587.41"/>
    <m/>
    <n v="17034.89"/>
    <n v="10516.317999999999"/>
    <n v="17.902999999999999"/>
    <m/>
    <n v="29"/>
    <n v="6518.5720000000001"/>
    <x v="2"/>
    <x v="2"/>
    <x v="9"/>
  </r>
  <r>
    <x v="0"/>
    <d v="2020-03-02T00:00:00"/>
    <x v="0"/>
    <n v="1038.17"/>
    <m/>
    <n v="30626.02"/>
    <n v="18586.21"/>
    <n v="17.902999999999999"/>
    <m/>
    <n v="29.5"/>
    <n v="12039.81"/>
    <x v="2"/>
    <x v="2"/>
    <x v="9"/>
  </r>
  <r>
    <x v="0"/>
    <d v="2020-03-02T00:00:00"/>
    <x v="0"/>
    <n v="99.61"/>
    <m/>
    <n v="2739.28"/>
    <n v="1783.3040000000001"/>
    <n v="17.902999999999999"/>
    <m/>
    <n v="27.5001"/>
    <n v="955.976"/>
    <x v="2"/>
    <x v="2"/>
    <x v="9"/>
  </r>
  <r>
    <x v="0"/>
    <d v="2020-03-02T00:00:00"/>
    <x v="0"/>
    <n v="211.63"/>
    <m/>
    <n v="6243.09"/>
    <n v="3788.7820000000002"/>
    <n v="17.902999999999999"/>
    <m/>
    <n v="29.5"/>
    <n v="2454.308"/>
    <x v="2"/>
    <x v="2"/>
    <x v="9"/>
  </r>
  <r>
    <x v="0"/>
    <d v="2020-03-02T00:00:00"/>
    <x v="0"/>
    <n v="136.72999999999999"/>
    <m/>
    <n v="4033.54"/>
    <n v="2447.8580000000002"/>
    <n v="17.902999999999999"/>
    <m/>
    <n v="29.5"/>
    <n v="1585.682"/>
    <x v="2"/>
    <x v="2"/>
    <x v="9"/>
  </r>
  <r>
    <x v="0"/>
    <d v="2020-03-02T00:00:00"/>
    <x v="0"/>
    <n v="251.51"/>
    <m/>
    <n v="7293.79"/>
    <n v="4329.7669999999998"/>
    <n v="17.215"/>
    <m/>
    <n v="29"/>
    <n v="2964.0230000000001"/>
    <x v="2"/>
    <x v="2"/>
    <x v="9"/>
  </r>
  <r>
    <x v="1"/>
    <d v="2020-03-02T00:00:00"/>
    <x v="0"/>
    <n v="-251.51"/>
    <m/>
    <n v="-7293.79"/>
    <n v="-4329.7669999999998"/>
    <n v="-17.215"/>
    <m/>
    <n v="29"/>
    <n v="-2964.0230000000001"/>
    <x v="2"/>
    <x v="2"/>
    <x v="9"/>
  </r>
  <r>
    <x v="0"/>
    <d v="2020-03-02T00:00:00"/>
    <x v="0"/>
    <n v="115.59"/>
    <m/>
    <n v="2254.0100000000002"/>
    <n v="2069.3910000000001"/>
    <n v="17.902999999999999"/>
    <m/>
    <n v="19.5"/>
    <n v="184.619"/>
    <x v="2"/>
    <x v="2"/>
    <x v="9"/>
  </r>
  <r>
    <x v="0"/>
    <d v="2020-03-02T00:00:00"/>
    <x v="0"/>
    <n v="228.89"/>
    <m/>
    <n v="6752.26"/>
    <n v="4097.7849999999999"/>
    <n v="17.902999999999999"/>
    <m/>
    <n v="29.5"/>
    <n v="2654.4749999999999"/>
    <x v="2"/>
    <x v="2"/>
    <x v="9"/>
  </r>
  <r>
    <x v="0"/>
    <d v="2020-03-02T00:00:00"/>
    <x v="0"/>
    <n v="148.26"/>
    <m/>
    <n v="4373.67"/>
    <n v="2654.2779999999998"/>
    <n v="17.902999999999999"/>
    <m/>
    <n v="29.5"/>
    <n v="1719.3920000000001"/>
    <x v="2"/>
    <x v="2"/>
    <x v="9"/>
  </r>
  <r>
    <x v="0"/>
    <d v="2020-03-02T00:00:00"/>
    <x v="0"/>
    <n v="3057.91"/>
    <m/>
    <n v="90208.35"/>
    <n v="54745.328000000001"/>
    <n v="17.902999999999999"/>
    <m/>
    <n v="29.5"/>
    <n v="35463.021999999997"/>
    <x v="2"/>
    <x v="2"/>
    <x v="9"/>
  </r>
  <r>
    <x v="0"/>
    <d v="2020-03-02T00:00:00"/>
    <x v="0"/>
    <n v="454.54"/>
    <m/>
    <n v="13408.93"/>
    <n v="8137.5649999999996"/>
    <n v="17.902999999999999"/>
    <m/>
    <n v="29.5"/>
    <n v="5271.3649999999998"/>
    <x v="2"/>
    <x v="2"/>
    <x v="9"/>
  </r>
  <r>
    <x v="0"/>
    <d v="2020-03-02T00:00:00"/>
    <x v="0"/>
    <n v="170.69"/>
    <m/>
    <n v="5035.3599999999997"/>
    <n v="3055.8389999999999"/>
    <n v="17.902999999999999"/>
    <m/>
    <n v="29.5"/>
    <n v="1979.521"/>
    <x v="2"/>
    <x v="2"/>
    <x v="9"/>
  </r>
  <r>
    <x v="0"/>
    <d v="2020-03-02T00:00:00"/>
    <x v="0"/>
    <n v="137.5"/>
    <m/>
    <n v="4056.25"/>
    <n v="2461.643"/>
    <n v="17.902999999999999"/>
    <m/>
    <n v="29.5"/>
    <n v="1594.607"/>
    <x v="2"/>
    <x v="2"/>
    <x v="9"/>
  </r>
  <r>
    <x v="0"/>
    <d v="2020-03-02T00:00:00"/>
    <x v="0"/>
    <n v="788.1"/>
    <m/>
    <n v="23248.95"/>
    <n v="14109.242"/>
    <n v="17.902999999999999"/>
    <m/>
    <n v="29.5"/>
    <n v="9139.7080000000005"/>
    <x v="2"/>
    <x v="2"/>
    <x v="9"/>
  </r>
  <r>
    <x v="0"/>
    <d v="2020-03-02T00:00:00"/>
    <x v="0"/>
    <n v="1097.4000000000001"/>
    <m/>
    <n v="32373.3"/>
    <n v="19646.596000000001"/>
    <n v="17.902999999999999"/>
    <m/>
    <n v="29.5"/>
    <n v="12726.704"/>
    <x v="2"/>
    <x v="2"/>
    <x v="9"/>
  </r>
  <r>
    <x v="0"/>
    <d v="2020-03-02T00:00:00"/>
    <x v="0"/>
    <n v="1065.1400000000001"/>
    <m/>
    <n v="30889.06"/>
    <n v="19107.062000000002"/>
    <n v="17.939"/>
    <m/>
    <n v="29"/>
    <n v="11781.998"/>
    <x v="2"/>
    <x v="2"/>
    <x v="9"/>
  </r>
  <r>
    <x v="0"/>
    <d v="2020-03-02T00:00:00"/>
    <x v="0"/>
    <n v="463.11"/>
    <m/>
    <n v="13198.64"/>
    <n v="8307.52"/>
    <n v="17.939"/>
    <m/>
    <n v="28.5"/>
    <n v="4891.12"/>
    <x v="2"/>
    <x v="2"/>
    <x v="9"/>
  </r>
  <r>
    <x v="0"/>
    <d v="2020-03-02T00:00:00"/>
    <x v="0"/>
    <n v="221.89"/>
    <m/>
    <n v="6323.87"/>
    <n v="3980.384"/>
    <n v="17.939"/>
    <m/>
    <n v="28.5"/>
    <n v="2343.4859999999999"/>
    <x v="2"/>
    <x v="2"/>
    <x v="9"/>
  </r>
  <r>
    <x v="0"/>
    <d v="2020-03-02T00:00:00"/>
    <x v="0"/>
    <n v="557.78"/>
    <m/>
    <n v="15896.73"/>
    <n v="10005.762000000001"/>
    <n v="17.939"/>
    <m/>
    <n v="28.5"/>
    <n v="5890.9679999999998"/>
    <x v="2"/>
    <x v="2"/>
    <x v="9"/>
  </r>
  <r>
    <x v="0"/>
    <d v="2020-03-02T00:00:00"/>
    <x v="0"/>
    <n v="222.64"/>
    <m/>
    <n v="6345.24"/>
    <n v="3993.8380000000002"/>
    <n v="17.939"/>
    <m/>
    <n v="28.5"/>
    <n v="2351.402"/>
    <x v="2"/>
    <x v="2"/>
    <x v="9"/>
  </r>
  <r>
    <x v="0"/>
    <d v="2020-03-02T00:00:00"/>
    <x v="0"/>
    <n v="770.95"/>
    <m/>
    <n v="21972.080000000002"/>
    <n v="13829.721"/>
    <n v="17.939"/>
    <m/>
    <n v="28.5"/>
    <n v="8142.3590000000004"/>
    <x v="2"/>
    <x v="2"/>
    <x v="9"/>
  </r>
  <r>
    <x v="0"/>
    <d v="2020-03-02T00:00:00"/>
    <x v="0"/>
    <n v="212.25"/>
    <m/>
    <n v="6049.13"/>
    <n v="3807.4560000000001"/>
    <n v="17.939"/>
    <m/>
    <n v="28.5"/>
    <n v="2241.674"/>
    <x v="2"/>
    <x v="2"/>
    <x v="9"/>
  </r>
  <r>
    <x v="0"/>
    <d v="2020-03-02T00:00:00"/>
    <x v="0"/>
    <n v="262.75"/>
    <m/>
    <n v="7488.38"/>
    <n v="4713.3530000000001"/>
    <n v="17.939"/>
    <m/>
    <n v="28.5"/>
    <n v="2775.027"/>
    <x v="2"/>
    <x v="2"/>
    <x v="9"/>
  </r>
  <r>
    <x v="0"/>
    <d v="2020-03-02T00:00:00"/>
    <x v="0"/>
    <n v="462.13"/>
    <m/>
    <n v="13170.71"/>
    <n v="8289.94"/>
    <n v="17.939"/>
    <m/>
    <n v="28.5"/>
    <n v="4880.7700000000004"/>
    <x v="2"/>
    <x v="2"/>
    <x v="9"/>
  </r>
  <r>
    <x v="0"/>
    <d v="2020-03-02T00:00:00"/>
    <x v="0"/>
    <n v="23.36"/>
    <m/>
    <n v="432.16"/>
    <n v="419.04399999999998"/>
    <n v="17.939"/>
    <m/>
    <n v="18.5"/>
    <n v="13.116"/>
    <x v="2"/>
    <x v="2"/>
    <x v="9"/>
  </r>
  <r>
    <x v="0"/>
    <d v="2020-03-02T00:00:00"/>
    <x v="0"/>
    <n v="936.2"/>
    <m/>
    <n v="26681.7"/>
    <n v="16794.065999999999"/>
    <n v="17.939"/>
    <m/>
    <n v="28.5"/>
    <n v="9887.634"/>
    <x v="2"/>
    <x v="2"/>
    <x v="9"/>
  </r>
  <r>
    <x v="0"/>
    <d v="2020-03-02T00:00:00"/>
    <x v="0"/>
    <n v="1328.56"/>
    <m/>
    <n v="37863.96"/>
    <n v="23832.434000000001"/>
    <n v="17.939"/>
    <m/>
    <n v="28.5"/>
    <n v="14031.526"/>
    <x v="2"/>
    <x v="2"/>
    <x v="9"/>
  </r>
  <r>
    <x v="0"/>
    <d v="2020-03-02T00:00:00"/>
    <x v="0"/>
    <n v="912.6"/>
    <m/>
    <n v="26009.1"/>
    <n v="16370.716"/>
    <n v="17.939"/>
    <m/>
    <n v="28.5"/>
    <n v="9638.384"/>
    <x v="2"/>
    <x v="2"/>
    <x v="9"/>
  </r>
  <r>
    <x v="0"/>
    <d v="2020-03-02T00:00:00"/>
    <x v="0"/>
    <n v="133.28"/>
    <m/>
    <n v="3798.48"/>
    <n v="2390.8490000000002"/>
    <n v="17.939"/>
    <m/>
    <n v="28.5"/>
    <n v="1407.6310000000001"/>
    <x v="2"/>
    <x v="2"/>
    <x v="9"/>
  </r>
  <r>
    <x v="0"/>
    <d v="2020-03-02T00:00:00"/>
    <x v="0"/>
    <n v="250.2"/>
    <m/>
    <n v="7130.7"/>
    <n v="4488.2240000000002"/>
    <n v="17.939"/>
    <m/>
    <n v="28.5"/>
    <n v="2642.4760000000001"/>
    <x v="2"/>
    <x v="2"/>
    <x v="9"/>
  </r>
  <r>
    <x v="0"/>
    <d v="2020-03-02T00:00:00"/>
    <x v="0"/>
    <n v="277.07"/>
    <m/>
    <n v="7896.5"/>
    <n v="4970.2330000000002"/>
    <n v="17.939"/>
    <m/>
    <n v="28.5"/>
    <n v="2926.2669999999998"/>
    <x v="2"/>
    <x v="2"/>
    <x v="9"/>
  </r>
  <r>
    <x v="0"/>
    <d v="2020-03-02T00:00:00"/>
    <x v="0"/>
    <n v="943.2"/>
    <m/>
    <n v="27352.799999999999"/>
    <n v="16919.635999999999"/>
    <n v="17.939"/>
    <m/>
    <n v="29"/>
    <n v="10433.164000000001"/>
    <x v="2"/>
    <x v="2"/>
    <x v="9"/>
  </r>
  <r>
    <x v="0"/>
    <d v="2020-03-02T00:00:00"/>
    <x v="0"/>
    <n v="225.86"/>
    <m/>
    <n v="6549.94"/>
    <n v="4051.6"/>
    <n v="17.939"/>
    <m/>
    <n v="29"/>
    <n v="2498.34"/>
    <x v="2"/>
    <x v="2"/>
    <x v="9"/>
  </r>
  <r>
    <x v="0"/>
    <d v="2020-03-02T00:00:00"/>
    <x v="0"/>
    <n v="449.3"/>
    <m/>
    <n v="13029.7"/>
    <n v="8059.7879999999996"/>
    <n v="17.939"/>
    <m/>
    <n v="29"/>
    <n v="4969.9120000000003"/>
    <x v="2"/>
    <x v="2"/>
    <x v="9"/>
  </r>
  <r>
    <x v="0"/>
    <d v="2020-03-02T00:00:00"/>
    <x v="0"/>
    <n v="887.21"/>
    <m/>
    <n v="25729.09"/>
    <n v="15915.257"/>
    <n v="17.939"/>
    <m/>
    <n v="29"/>
    <n v="9813.8330000000005"/>
    <x v="2"/>
    <x v="2"/>
    <x v="9"/>
  </r>
  <r>
    <x v="0"/>
    <d v="2020-03-02T00:00:00"/>
    <x v="0"/>
    <n v="845.17"/>
    <m/>
    <n v="24932.52"/>
    <n v="15161.12"/>
    <n v="17.939"/>
    <m/>
    <n v="29.5"/>
    <n v="9771.4"/>
    <x v="2"/>
    <x v="2"/>
    <x v="9"/>
  </r>
  <r>
    <x v="0"/>
    <d v="2020-03-02T00:00:00"/>
    <x v="0"/>
    <n v="431.24"/>
    <m/>
    <n v="8193.56"/>
    <n v="7735.8180000000002"/>
    <n v="17.939"/>
    <m/>
    <n v="19"/>
    <n v="457.74200000000002"/>
    <x v="2"/>
    <x v="2"/>
    <x v="9"/>
  </r>
  <r>
    <x v="0"/>
    <d v="2020-03-02T00:00:00"/>
    <x v="0"/>
    <n v="246.76"/>
    <m/>
    <n v="5922.24"/>
    <n v="4426.5150000000003"/>
    <n v="17.939"/>
    <m/>
    <n v="24"/>
    <n v="1495.7249999999999"/>
    <x v="2"/>
    <x v="2"/>
    <x v="9"/>
  </r>
  <r>
    <x v="0"/>
    <d v="2020-03-02T00:00:00"/>
    <x v="0"/>
    <n v="563.52"/>
    <m/>
    <n v="16060.32"/>
    <n v="10108.728999999999"/>
    <n v="17.939"/>
    <m/>
    <n v="28.5"/>
    <n v="5951.5910000000003"/>
    <x v="2"/>
    <x v="2"/>
    <x v="9"/>
  </r>
  <r>
    <x v="0"/>
    <d v="2020-03-02T00:00:00"/>
    <x v="0"/>
    <n v="569.99"/>
    <m/>
    <n v="16529.71"/>
    <n v="10224.790999999999"/>
    <n v="17.939"/>
    <m/>
    <n v="29"/>
    <n v="6304.9189999999999"/>
    <x v="2"/>
    <x v="2"/>
    <x v="9"/>
  </r>
  <r>
    <x v="0"/>
    <d v="2020-03-02T00:00:00"/>
    <x v="0"/>
    <n v="268.77999999999997"/>
    <m/>
    <n v="7660.23"/>
    <n v="4821.5219999999999"/>
    <n v="17.939"/>
    <m/>
    <n v="28.5"/>
    <n v="2838.7080000000001"/>
    <x v="2"/>
    <x v="2"/>
    <x v="9"/>
  </r>
  <r>
    <x v="0"/>
    <d v="2020-03-02T00:00:00"/>
    <x v="0"/>
    <n v="63.28"/>
    <m/>
    <n v="1170.68"/>
    <n v="1135.1510000000001"/>
    <n v="17.939"/>
    <m/>
    <n v="18.5"/>
    <n v="35.529000000000003"/>
    <x v="2"/>
    <x v="2"/>
    <x v="9"/>
  </r>
  <r>
    <x v="0"/>
    <d v="2020-03-02T00:00:00"/>
    <x v="0"/>
    <n v="1388.19"/>
    <m/>
    <n v="40257.51"/>
    <n v="24902.109"/>
    <n v="17.939"/>
    <m/>
    <n v="29"/>
    <n v="15355.401"/>
    <x v="2"/>
    <x v="2"/>
    <x v="9"/>
  </r>
  <r>
    <x v="0"/>
    <d v="2020-03-02T00:00:00"/>
    <x v="0"/>
    <n v="165.83"/>
    <m/>
    <n v="4726.16"/>
    <n v="2974.7489999999998"/>
    <n v="17.939"/>
    <m/>
    <n v="28.5"/>
    <n v="1751.4110000000001"/>
    <x v="2"/>
    <x v="2"/>
    <x v="9"/>
  </r>
  <r>
    <x v="0"/>
    <d v="2020-03-02T00:00:00"/>
    <x v="0"/>
    <n v="328.15"/>
    <m/>
    <n v="9352.2800000000007"/>
    <n v="5886.5339999999997"/>
    <n v="17.939"/>
    <m/>
    <n v="28.5"/>
    <n v="3465.7460000000001"/>
    <x v="2"/>
    <x v="2"/>
    <x v="9"/>
  </r>
  <r>
    <x v="0"/>
    <d v="2020-03-02T00:00:00"/>
    <x v="0"/>
    <n v="247.79"/>
    <m/>
    <n v="7062.02"/>
    <n v="4444.9920000000002"/>
    <n v="17.939"/>
    <m/>
    <n v="28.5"/>
    <n v="2617.0279999999998"/>
    <x v="2"/>
    <x v="2"/>
    <x v="9"/>
  </r>
  <r>
    <x v="0"/>
    <d v="2020-03-03T00:00:00"/>
    <x v="1"/>
    <n v="125"/>
    <n v="1"/>
    <n v="4000"/>
    <n v="2167.7539999999999"/>
    <n v="2167.7539999999999"/>
    <n v="125"/>
    <n v="32"/>
    <n v="1832.2460000000001"/>
    <x v="2"/>
    <x v="2"/>
    <x v="9"/>
  </r>
  <r>
    <x v="0"/>
    <d v="2020-03-03T00:00:00"/>
    <x v="1"/>
    <n v="847"/>
    <n v="8"/>
    <n v="29645"/>
    <n v="17342.030999999999"/>
    <n v="2167.7539999999999"/>
    <n v="105.875"/>
    <n v="35"/>
    <n v="12302.968999999999"/>
    <x v="2"/>
    <x v="2"/>
    <x v="9"/>
  </r>
  <r>
    <x v="0"/>
    <d v="2020-03-03T00:00:00"/>
    <x v="1"/>
    <n v="233"/>
    <n v="2"/>
    <n v="7456"/>
    <n v="4335.5079999999998"/>
    <n v="2167.7539999999999"/>
    <n v="116.5"/>
    <n v="32"/>
    <n v="3120.4920000000002"/>
    <x v="2"/>
    <x v="2"/>
    <x v="9"/>
  </r>
  <r>
    <x v="0"/>
    <d v="2020-03-03T00:00:00"/>
    <x v="1"/>
    <n v="115"/>
    <n v="1"/>
    <n v="3335"/>
    <n v="2167.7539999999999"/>
    <n v="2167.7539999999999"/>
    <n v="115"/>
    <n v="29"/>
    <n v="1167.2460000000001"/>
    <x v="2"/>
    <x v="2"/>
    <x v="9"/>
  </r>
  <r>
    <x v="0"/>
    <d v="2020-03-03T00:00:00"/>
    <x v="1"/>
    <n v="261"/>
    <n v="2"/>
    <n v="8352"/>
    <n v="4335.5079999999998"/>
    <n v="2167.7539999999999"/>
    <n v="130.5"/>
    <n v="32"/>
    <n v="4016.4920000000002"/>
    <x v="2"/>
    <x v="2"/>
    <x v="9"/>
  </r>
  <r>
    <x v="0"/>
    <d v="2020-03-03T00:00:00"/>
    <x v="1"/>
    <n v="267"/>
    <n v="2"/>
    <n v="8544"/>
    <n v="4335.5079999999998"/>
    <n v="2167.7539999999999"/>
    <n v="133.5"/>
    <n v="32"/>
    <n v="4208.4920000000002"/>
    <x v="2"/>
    <x v="2"/>
    <x v="9"/>
  </r>
  <r>
    <x v="0"/>
    <d v="2020-03-03T00:00:00"/>
    <x v="1"/>
    <n v="26"/>
    <n v="1"/>
    <n v="1216"/>
    <n v="1068.5219999999999"/>
    <n v="1068.5219999999999"/>
    <n v="26"/>
    <n v="46.769199999999998"/>
    <n v="147.47800000000001"/>
    <x v="2"/>
    <x v="2"/>
    <x v="9"/>
  </r>
  <r>
    <x v="0"/>
    <d v="2020-03-03T00:00:00"/>
    <x v="1"/>
    <n v="120.6"/>
    <n v="1"/>
    <n v="3497.4"/>
    <n v="2587.86"/>
    <n v="2587.86"/>
    <n v="120.6"/>
    <n v="29"/>
    <n v="909.54"/>
    <x v="2"/>
    <x v="2"/>
    <x v="9"/>
  </r>
  <r>
    <x v="0"/>
    <d v="2020-03-03T00:00:00"/>
    <x v="1"/>
    <n v="117"/>
    <n v="1"/>
    <n v="3744"/>
    <n v="2587.86"/>
    <n v="2587.86"/>
    <n v="117"/>
    <n v="32"/>
    <n v="1156.1400000000001"/>
    <x v="2"/>
    <x v="2"/>
    <x v="9"/>
  </r>
  <r>
    <x v="0"/>
    <d v="2020-03-03T00:00:00"/>
    <x v="1"/>
    <n v="371"/>
    <n v="3"/>
    <n v="11872"/>
    <n v="6503.2619999999997"/>
    <n v="2167.7539999999999"/>
    <n v="123.66666666666667"/>
    <n v="32"/>
    <n v="5368.7380000000003"/>
    <x v="2"/>
    <x v="2"/>
    <x v="9"/>
  </r>
  <r>
    <x v="0"/>
    <d v="2020-03-03T00:00:00"/>
    <x v="1"/>
    <n v="803"/>
    <n v="8"/>
    <n v="28105"/>
    <n v="17342.030999999999"/>
    <n v="2167.7539999999999"/>
    <n v="100.375"/>
    <n v="35"/>
    <n v="10762.968999999999"/>
    <x v="2"/>
    <x v="2"/>
    <x v="9"/>
  </r>
  <r>
    <x v="0"/>
    <d v="2020-03-03T00:00:00"/>
    <x v="1"/>
    <n v="1192"/>
    <n v="10"/>
    <n v="37548"/>
    <n v="21677.539000000001"/>
    <n v="2167.7539999999999"/>
    <n v="119.2"/>
    <n v="31.5"/>
    <n v="15870.460999999999"/>
    <x v="2"/>
    <x v="2"/>
    <x v="9"/>
  </r>
  <r>
    <x v="0"/>
    <d v="2020-03-03T00:00:00"/>
    <x v="1"/>
    <n v="1283"/>
    <n v="11"/>
    <n v="41056"/>
    <n v="29918.499"/>
    <n v="2719.864"/>
    <n v="116.63636363636364"/>
    <n v="32"/>
    <n v="11137.501"/>
    <x v="2"/>
    <x v="2"/>
    <x v="9"/>
  </r>
  <r>
    <x v="0"/>
    <d v="2020-03-03T00:00:00"/>
    <x v="1"/>
    <n v="112"/>
    <n v="1"/>
    <n v="3584"/>
    <n v="2055.5529999999999"/>
    <n v="2055.5529999999999"/>
    <n v="112"/>
    <n v="32"/>
    <n v="1528.4469999999999"/>
    <x v="2"/>
    <x v="2"/>
    <x v="9"/>
  </r>
  <r>
    <x v="0"/>
    <d v="2020-03-03T00:00:00"/>
    <x v="1"/>
    <n v="5895"/>
    <n v="22"/>
    <n v="80407.8"/>
    <n v="56932.915999999997"/>
    <n v="2587.86"/>
    <n v="267.95454545454544"/>
    <n v="13.64"/>
    <n v="23474.883999999998"/>
    <x v="2"/>
    <x v="2"/>
    <x v="9"/>
  </r>
  <r>
    <x v="0"/>
    <d v="2020-03-03T00:00:00"/>
    <x v="1"/>
    <n v="5895"/>
    <n v="28"/>
    <n v="102337.2"/>
    <n v="81223.285999999993"/>
    <n v="2900.8319999999999"/>
    <n v="210.53571428571428"/>
    <n v="17.36"/>
    <n v="21113.914000000001"/>
    <x v="2"/>
    <x v="2"/>
    <x v="9"/>
  </r>
  <r>
    <x v="0"/>
    <d v="2020-03-03T00:00:00"/>
    <x v="1"/>
    <n v="397"/>
    <n v="4"/>
    <n v="13930"/>
    <n v="9615.4470000000001"/>
    <n v="2403.8620000000001"/>
    <n v="99.25"/>
    <n v="35.088200000000001"/>
    <n v="4314.5529999999999"/>
    <x v="2"/>
    <x v="2"/>
    <x v="9"/>
  </r>
  <r>
    <x v="0"/>
    <d v="2020-03-03T00:00:00"/>
    <x v="1"/>
    <n v="496"/>
    <n v="4"/>
    <n v="15872"/>
    <n v="10194.475"/>
    <n v="2548.6190000000001"/>
    <n v="124"/>
    <n v="32"/>
    <n v="5677.5249999999996"/>
    <x v="2"/>
    <x v="2"/>
    <x v="9"/>
  </r>
  <r>
    <x v="0"/>
    <d v="2020-03-03T00:00:00"/>
    <x v="1"/>
    <n v="247"/>
    <n v="2"/>
    <n v="7163"/>
    <n v="4111.1049999999996"/>
    <n v="2055.5529999999999"/>
    <n v="123.5"/>
    <n v="29"/>
    <n v="3051.895"/>
    <x v="2"/>
    <x v="2"/>
    <x v="9"/>
  </r>
  <r>
    <x v="0"/>
    <d v="2020-03-03T00:00:00"/>
    <x v="1"/>
    <n v="13770"/>
    <n v="19"/>
    <n v="76514.433999999994"/>
    <n v="53443.290999999997"/>
    <n v="2812.8049999999998"/>
    <n v="724.73684210526312"/>
    <n v="5.5566000000000004"/>
    <n v="23071.143"/>
    <x v="2"/>
    <x v="2"/>
    <x v="9"/>
  </r>
  <r>
    <x v="0"/>
    <d v="2020-03-03T00:00:00"/>
    <x v="1"/>
    <n v="106"/>
    <n v="1"/>
    <n v="3074"/>
    <n v="2365.0050000000001"/>
    <n v="2365.0050000000001"/>
    <n v="106"/>
    <n v="29"/>
    <n v="708.995"/>
    <x v="2"/>
    <x v="2"/>
    <x v="9"/>
  </r>
  <r>
    <x v="0"/>
    <d v="2020-03-03T00:00:00"/>
    <x v="1"/>
    <n v="395"/>
    <n v="4"/>
    <n v="12640"/>
    <n v="10879.454"/>
    <n v="2719.864"/>
    <n v="98.75"/>
    <n v="32"/>
    <n v="1760.546"/>
    <x v="2"/>
    <x v="2"/>
    <x v="9"/>
  </r>
  <r>
    <x v="0"/>
    <d v="2020-03-03T00:00:00"/>
    <x v="1"/>
    <n v="13770"/>
    <n v="87"/>
    <n v="350355.56599999999"/>
    <n v="224411.34"/>
    <n v="2579.4409999999998"/>
    <n v="158.27586206896552"/>
    <n v="25.4434"/>
    <n v="125944.226"/>
    <x v="2"/>
    <x v="2"/>
    <x v="9"/>
  </r>
  <r>
    <x v="0"/>
    <d v="2020-03-03T00:00:00"/>
    <x v="1"/>
    <n v="120"/>
    <n v="1"/>
    <n v="2500"/>
    <n v="2812.8049999999998"/>
    <n v="2812.8049999999998"/>
    <n v="120"/>
    <n v="20.833300000000001"/>
    <n v="-312.80500000000001"/>
    <x v="2"/>
    <x v="2"/>
    <x v="9"/>
  </r>
  <r>
    <x v="0"/>
    <d v="2020-03-03T00:00:00"/>
    <x v="1"/>
    <n v="120"/>
    <n v="1"/>
    <n v="0"/>
    <n v="2812.8049999999998"/>
    <n v="2812.8049999999998"/>
    <n v="120"/>
    <n v="0"/>
    <n v="-2812.8049999999998"/>
    <x v="2"/>
    <x v="2"/>
    <x v="9"/>
  </r>
  <r>
    <x v="0"/>
    <d v="2020-03-04T00:00:00"/>
    <x v="1"/>
    <n v="354"/>
    <n v="3"/>
    <n v="11151"/>
    <n v="9086.8819999999996"/>
    <n v="3028.9609999999998"/>
    <n v="118"/>
    <n v="31.5"/>
    <n v="2064.1179999999999"/>
    <x v="2"/>
    <x v="2"/>
    <x v="9"/>
  </r>
  <r>
    <x v="0"/>
    <d v="2020-03-04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1839"/>
    <n v="15"/>
    <n v="57009"/>
    <n v="45434.408000000003"/>
    <n v="3028.9609999999998"/>
    <n v="122.6"/>
    <n v="31"/>
    <n v="11574.592000000001"/>
    <x v="2"/>
    <x v="2"/>
    <x v="9"/>
  </r>
  <r>
    <x v="0"/>
    <d v="2020-03-04T00:00:00"/>
    <x v="1"/>
    <n v="244"/>
    <n v="2"/>
    <n v="7686"/>
    <n v="6057.9210000000003"/>
    <n v="3028.9609999999998"/>
    <n v="122"/>
    <n v="31.5"/>
    <n v="1628.07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90"/>
    <n v="1"/>
    <n v="2880"/>
    <n v="3028.9609999999998"/>
    <n v="3028.9609999999998"/>
    <n v="90"/>
    <n v="32"/>
    <n v="-148.96100000000001"/>
    <x v="2"/>
    <x v="2"/>
    <x v="9"/>
  </r>
  <r>
    <x v="0"/>
    <d v="2020-03-04T00:00:00"/>
    <x v="1"/>
    <n v="122"/>
    <n v="1"/>
    <n v="3904"/>
    <n v="3028.9609999999998"/>
    <n v="3028.9609999999998"/>
    <n v="122"/>
    <n v="32"/>
    <n v="875.03899999999999"/>
    <x v="2"/>
    <x v="2"/>
    <x v="9"/>
  </r>
  <r>
    <x v="0"/>
    <d v="2020-03-04T00:00:00"/>
    <x v="1"/>
    <n v="425"/>
    <n v="4"/>
    <n v="13600"/>
    <n v="12115.842000000001"/>
    <n v="3028.9609999999998"/>
    <n v="106.25"/>
    <n v="32"/>
    <n v="1484.157999999999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460"/>
    <n v="4"/>
    <n v="14490"/>
    <n v="12115.842000000001"/>
    <n v="3028.9609999999998"/>
    <n v="115"/>
    <n v="31.5"/>
    <n v="2374.1579999999999"/>
    <x v="2"/>
    <x v="2"/>
    <x v="9"/>
  </r>
  <r>
    <x v="0"/>
    <d v="2020-03-04T00:00:00"/>
    <x v="1"/>
    <n v="215"/>
    <n v="2"/>
    <n v="6880"/>
    <n v="6057.9210000000003"/>
    <n v="3028.9609999999998"/>
    <n v="107.5"/>
    <n v="32"/>
    <n v="822.07899999999995"/>
    <x v="2"/>
    <x v="2"/>
    <x v="9"/>
  </r>
  <r>
    <x v="0"/>
    <d v="2020-03-04T00:00:00"/>
    <x v="1"/>
    <n v="460"/>
    <n v="4"/>
    <n v="14720"/>
    <n v="12115.842000000001"/>
    <n v="3028.9609999999998"/>
    <n v="115"/>
    <n v="32"/>
    <n v="2604.1579999999999"/>
    <x v="2"/>
    <x v="2"/>
    <x v="9"/>
  </r>
  <r>
    <x v="0"/>
    <d v="2020-03-04T00:00:00"/>
    <x v="1"/>
    <n v="94"/>
    <n v="1"/>
    <n v="3008"/>
    <n v="3028.9609999999998"/>
    <n v="3028.9609999999998"/>
    <n v="94"/>
    <n v="32"/>
    <n v="-20.960999999999999"/>
    <x v="2"/>
    <x v="2"/>
    <x v="9"/>
  </r>
  <r>
    <x v="0"/>
    <d v="2020-03-04T00:00:00"/>
    <x v="1"/>
    <n v="110"/>
    <n v="1"/>
    <n v="3520"/>
    <n v="3028.9609999999998"/>
    <n v="3028.9609999999998"/>
    <n v="110"/>
    <n v="32"/>
    <n v="491.03899999999999"/>
    <x v="2"/>
    <x v="2"/>
    <x v="9"/>
  </r>
  <r>
    <x v="0"/>
    <d v="2020-03-04T00:00:00"/>
    <x v="1"/>
    <n v="206"/>
    <n v="2"/>
    <n v="6592"/>
    <n v="6057.9210000000003"/>
    <n v="3028.9609999999998"/>
    <n v="103"/>
    <n v="32"/>
    <n v="534.07899999999995"/>
    <x v="2"/>
    <x v="2"/>
    <x v="9"/>
  </r>
  <r>
    <x v="0"/>
    <d v="2020-03-04T00:00:00"/>
    <x v="1"/>
    <n v="114"/>
    <n v="1"/>
    <n v="3648"/>
    <n v="3028.9609999999998"/>
    <n v="3028.9609999999998"/>
    <n v="114"/>
    <n v="32"/>
    <n v="619.03899999999999"/>
    <x v="2"/>
    <x v="2"/>
    <x v="9"/>
  </r>
  <r>
    <x v="0"/>
    <d v="2020-03-04T00:00:00"/>
    <x v="1"/>
    <n v="756"/>
    <n v="7"/>
    <n v="24192"/>
    <n v="21202.723999999998"/>
    <n v="3028.9609999999998"/>
    <n v="108"/>
    <n v="32"/>
    <n v="2989.2759999999998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1220"/>
    <n v="10"/>
    <n v="39040"/>
    <n v="30289.605"/>
    <n v="3028.9609999999998"/>
    <n v="122"/>
    <n v="32"/>
    <n v="8750.3950000000004"/>
    <x v="2"/>
    <x v="2"/>
    <x v="9"/>
  </r>
  <r>
    <x v="0"/>
    <d v="2020-03-04T00:00:00"/>
    <x v="1"/>
    <n v="113"/>
    <n v="1"/>
    <n v="3616"/>
    <n v="3028.9609999999998"/>
    <n v="3028.9609999999998"/>
    <n v="113"/>
    <n v="32"/>
    <n v="587.03899999999999"/>
    <x v="2"/>
    <x v="2"/>
    <x v="9"/>
  </r>
  <r>
    <x v="0"/>
    <d v="2020-03-04T00:00:00"/>
    <x v="1"/>
    <n v="2106"/>
    <n v="18"/>
    <n v="65286"/>
    <n v="54521.288999999997"/>
    <n v="3028.9609999999998"/>
    <n v="117"/>
    <n v="31"/>
    <n v="10764.710999999999"/>
    <x v="2"/>
    <x v="2"/>
    <x v="9"/>
  </r>
  <r>
    <x v="0"/>
    <d v="2020-03-04T00:00:00"/>
    <x v="1"/>
    <n v="228"/>
    <n v="2"/>
    <n v="7296"/>
    <n v="6057.9210000000003"/>
    <n v="3028.9609999999998"/>
    <n v="114"/>
    <n v="32"/>
    <n v="1238.079"/>
    <x v="2"/>
    <x v="2"/>
    <x v="9"/>
  </r>
  <r>
    <x v="0"/>
    <d v="2020-03-05T00:00:00"/>
    <x v="0"/>
    <n v="558.53"/>
    <m/>
    <n v="15918.11"/>
    <n v="10779.078"/>
    <n v="19.298999999999999"/>
    <m/>
    <n v="28.5"/>
    <n v="5139.0320000000002"/>
    <x v="2"/>
    <x v="2"/>
    <x v="9"/>
  </r>
  <r>
    <x v="0"/>
    <d v="2020-03-05T00:00:00"/>
    <x v="0"/>
    <n v="224.11"/>
    <m/>
    <n v="6387.14"/>
    <n v="4325.1019999999999"/>
    <n v="19.298999999999999"/>
    <m/>
    <n v="28.5"/>
    <n v="2062.038"/>
    <x v="2"/>
    <x v="2"/>
    <x v="9"/>
  </r>
  <r>
    <x v="0"/>
    <d v="2020-03-05T00:00:00"/>
    <x v="0"/>
    <n v="3137.97"/>
    <m/>
    <n v="89432.15"/>
    <n v="60559.728000000003"/>
    <n v="19.298999999999999"/>
    <m/>
    <n v="28.5"/>
    <n v="28872.421999999999"/>
    <x v="2"/>
    <x v="2"/>
    <x v="9"/>
  </r>
  <r>
    <x v="0"/>
    <d v="2020-03-05T00:00:00"/>
    <x v="0"/>
    <n v="1315.2"/>
    <m/>
    <n v="37483.199999999997"/>
    <n v="25382.063999999998"/>
    <n v="19.298999999999999"/>
    <m/>
    <n v="28.5"/>
    <n v="12101.136"/>
    <x v="2"/>
    <x v="2"/>
    <x v="9"/>
  </r>
  <r>
    <x v="0"/>
    <d v="2020-03-05T00:00:00"/>
    <x v="0"/>
    <n v="84.28"/>
    <m/>
    <n v="2401.98"/>
    <n v="1626.521"/>
    <n v="19.298999999999999"/>
    <m/>
    <n v="28.5"/>
    <n v="775.45899999999995"/>
    <x v="2"/>
    <x v="2"/>
    <x v="9"/>
  </r>
  <r>
    <x v="0"/>
    <d v="2020-03-05T00:00:00"/>
    <x v="0"/>
    <n v="156.35"/>
    <m/>
    <n v="4455.9799999999996"/>
    <n v="3017.4009999999998"/>
    <n v="19.298999999999999"/>
    <m/>
    <n v="28.5"/>
    <n v="1438.579"/>
    <x v="2"/>
    <x v="2"/>
    <x v="9"/>
  </r>
  <r>
    <x v="0"/>
    <d v="2020-03-05T00:00:00"/>
    <x v="0"/>
    <n v="672.28"/>
    <m/>
    <n v="19159.98"/>
    <n v="12974.341"/>
    <n v="19.298999999999999"/>
    <m/>
    <n v="28.5"/>
    <n v="6185.6390000000001"/>
    <x v="2"/>
    <x v="2"/>
    <x v="9"/>
  </r>
  <r>
    <x v="0"/>
    <d v="2020-03-05T00:00:00"/>
    <x v="0"/>
    <n v="610.97"/>
    <m/>
    <n v="17412.650000000001"/>
    <n v="11791.119000000001"/>
    <n v="19.298999999999999"/>
    <m/>
    <n v="28.5"/>
    <n v="5621.5309999999999"/>
    <x v="2"/>
    <x v="2"/>
    <x v="9"/>
  </r>
  <r>
    <x v="0"/>
    <d v="2020-03-05T00:00:00"/>
    <x v="0"/>
    <n v="684.1"/>
    <m/>
    <n v="19496.849999999999"/>
    <n v="13202.456"/>
    <n v="19.298999999999999"/>
    <m/>
    <n v="28.5"/>
    <n v="6294.3940000000002"/>
    <x v="2"/>
    <x v="2"/>
    <x v="9"/>
  </r>
  <r>
    <x v="0"/>
    <d v="2020-03-05T00:00:00"/>
    <x v="0"/>
    <n v="142.22"/>
    <m/>
    <n v="4053.27"/>
    <n v="2744.7060000000001"/>
    <n v="19.298999999999999"/>
    <m/>
    <n v="28.5"/>
    <n v="1308.5640000000001"/>
    <x v="2"/>
    <x v="2"/>
    <x v="9"/>
  </r>
  <r>
    <x v="0"/>
    <d v="2020-03-05T00:00:00"/>
    <x v="0"/>
    <n v="221.89"/>
    <m/>
    <n v="6323.87"/>
    <n v="4282.2579999999998"/>
    <n v="19.298999999999999"/>
    <m/>
    <n v="28.5"/>
    <n v="2041.6120000000001"/>
    <x v="2"/>
    <x v="2"/>
    <x v="9"/>
  </r>
  <r>
    <x v="0"/>
    <d v="2020-03-05T00:00:00"/>
    <x v="0"/>
    <n v="1120.71"/>
    <m/>
    <n v="31940.240000000002"/>
    <n v="21628.598000000002"/>
    <n v="19.298999999999999"/>
    <m/>
    <n v="28.5"/>
    <n v="10311.642"/>
    <x v="2"/>
    <x v="2"/>
    <x v="9"/>
  </r>
  <r>
    <x v="0"/>
    <d v="2020-03-05T00:00:00"/>
    <x v="0"/>
    <n v="350.98"/>
    <m/>
    <n v="10002.93"/>
    <n v="6773.5680000000002"/>
    <n v="19.298999999999999"/>
    <m/>
    <n v="28.5"/>
    <n v="3229.3620000000001"/>
    <x v="2"/>
    <x v="2"/>
    <x v="9"/>
  </r>
  <r>
    <x v="0"/>
    <d v="2020-03-05T00:00:00"/>
    <x v="0"/>
    <n v="448.51"/>
    <m/>
    <n v="12782.54"/>
    <n v="8655.8009999999995"/>
    <n v="19.298999999999999"/>
    <m/>
    <n v="28.5"/>
    <n v="4126.7389999999996"/>
    <x v="2"/>
    <x v="2"/>
    <x v="9"/>
  </r>
  <r>
    <x v="0"/>
    <d v="2020-03-05T00:00:00"/>
    <x v="0"/>
    <n v="208.49"/>
    <m/>
    <n v="6150.46"/>
    <n v="4023.6509999999998"/>
    <n v="19.298999999999999"/>
    <m/>
    <n v="29.5"/>
    <n v="2126.8090000000002"/>
    <x v="2"/>
    <x v="2"/>
    <x v="9"/>
  </r>
  <r>
    <x v="0"/>
    <d v="2020-03-05T00:00:00"/>
    <x v="0"/>
    <n v="585.21"/>
    <m/>
    <n v="17263.7"/>
    <n v="11293.976000000001"/>
    <n v="19.298999999999999"/>
    <m/>
    <n v="29.5"/>
    <n v="5969.7240000000002"/>
    <x v="2"/>
    <x v="2"/>
    <x v="9"/>
  </r>
  <r>
    <x v="0"/>
    <d v="2020-03-05T00:00:00"/>
    <x v="0"/>
    <n v="46.94"/>
    <m/>
    <n v="915.33"/>
    <n v="905.89599999999996"/>
    <n v="19.298999999999999"/>
    <m/>
    <n v="19.5"/>
    <n v="9.4339999999999993"/>
    <x v="2"/>
    <x v="2"/>
    <x v="9"/>
  </r>
  <r>
    <x v="0"/>
    <d v="2020-03-05T00:00:00"/>
    <x v="0"/>
    <n v="44.16"/>
    <m/>
    <n v="1302.72"/>
    <n v="852.24400000000003"/>
    <n v="19.298999999999999"/>
    <m/>
    <n v="29.5"/>
    <n v="450.476"/>
    <x v="2"/>
    <x v="2"/>
    <x v="9"/>
  </r>
  <r>
    <x v="0"/>
    <d v="2020-03-05T00:00:00"/>
    <x v="0"/>
    <n v="46.24"/>
    <m/>
    <n v="901.68"/>
    <n v="892.38599999999997"/>
    <n v="19.298999999999999"/>
    <m/>
    <n v="19.5"/>
    <n v="9.2940000000000005"/>
    <x v="2"/>
    <x v="2"/>
    <x v="9"/>
  </r>
  <r>
    <x v="0"/>
    <d v="2020-03-05T00:00:00"/>
    <x v="0"/>
    <n v="236.3"/>
    <m/>
    <n v="6970.85"/>
    <n v="4560.357"/>
    <n v="19.298999999999999"/>
    <m/>
    <n v="29.5"/>
    <n v="2410.4929999999999"/>
    <x v="2"/>
    <x v="2"/>
    <x v="9"/>
  </r>
  <r>
    <x v="0"/>
    <d v="2020-03-05T00:00:00"/>
    <x v="0"/>
    <n v="94.18"/>
    <m/>
    <n v="2778.31"/>
    <n v="1817.5809999999999"/>
    <n v="19.298999999999999"/>
    <m/>
    <n v="29.5"/>
    <n v="960.72900000000004"/>
    <x v="2"/>
    <x v="2"/>
    <x v="9"/>
  </r>
  <r>
    <x v="0"/>
    <d v="2020-03-05T00:00:00"/>
    <x v="0"/>
    <n v="229.65"/>
    <m/>
    <n v="6774.68"/>
    <n v="4432.0190000000002"/>
    <n v="19.298999999999999"/>
    <m/>
    <n v="29.5"/>
    <n v="2342.6610000000001"/>
    <x v="2"/>
    <x v="2"/>
    <x v="9"/>
  </r>
  <r>
    <x v="0"/>
    <d v="2020-03-05T00:00:00"/>
    <x v="0"/>
    <n v="161.59"/>
    <m/>
    <n v="4766.91"/>
    <n v="3118.5279999999998"/>
    <n v="19.298999999999999"/>
    <m/>
    <n v="29.5"/>
    <n v="1648.3820000000001"/>
    <x v="2"/>
    <x v="2"/>
    <x v="9"/>
  </r>
  <r>
    <x v="0"/>
    <d v="2020-03-05T00:00:00"/>
    <x v="0"/>
    <n v="895.6"/>
    <m/>
    <n v="25524.6"/>
    <n v="17284.197"/>
    <n v="19.298999999999999"/>
    <m/>
    <n v="28.5"/>
    <n v="8240.4030000000002"/>
    <x v="2"/>
    <x v="2"/>
    <x v="9"/>
  </r>
  <r>
    <x v="0"/>
    <d v="2020-03-05T00:00:00"/>
    <x v="0"/>
    <n v="139.83000000000001"/>
    <m/>
    <n v="4124.99"/>
    <n v="2698.5810000000001"/>
    <n v="19.298999999999999"/>
    <m/>
    <n v="29.5"/>
    <n v="1426.4090000000001"/>
    <x v="2"/>
    <x v="2"/>
    <x v="9"/>
  </r>
  <r>
    <x v="0"/>
    <d v="2020-03-05T00:00:00"/>
    <x v="0"/>
    <n v="516.88"/>
    <m/>
    <n v="14731.08"/>
    <n v="9975.2749999999996"/>
    <n v="19.298999999999999"/>
    <m/>
    <n v="28.5"/>
    <n v="4755.8050000000003"/>
    <x v="2"/>
    <x v="2"/>
    <x v="9"/>
  </r>
  <r>
    <x v="0"/>
    <d v="2020-03-05T00:00:00"/>
    <x v="0"/>
    <n v="565.4"/>
    <m/>
    <n v="16679.3"/>
    <n v="10911.663"/>
    <n v="19.298999999999999"/>
    <m/>
    <n v="29.5"/>
    <n v="5767.6369999999997"/>
    <x v="2"/>
    <x v="2"/>
    <x v="9"/>
  </r>
  <r>
    <x v="0"/>
    <d v="2020-03-06T00:00:00"/>
    <x v="1"/>
    <n v="384"/>
    <n v="3"/>
    <n v="12096"/>
    <n v="9218.8919999999998"/>
    <n v="3072.9639999999999"/>
    <n v="128"/>
    <n v="31.5"/>
    <n v="2877.1080000000002"/>
    <x v="2"/>
    <x v="2"/>
    <x v="9"/>
  </r>
  <r>
    <x v="0"/>
    <d v="2020-03-06T00:00:00"/>
    <x v="1"/>
    <n v="353"/>
    <n v="3"/>
    <n v="11296"/>
    <n v="9218.8919999999998"/>
    <n v="3072.9639999999999"/>
    <n v="117.66666666666667"/>
    <n v="32"/>
    <n v="2077.1080000000002"/>
    <x v="2"/>
    <x v="2"/>
    <x v="9"/>
  </r>
  <r>
    <x v="0"/>
    <d v="2020-03-06T00:00:00"/>
    <x v="1"/>
    <n v="256"/>
    <n v="2"/>
    <n v="8192"/>
    <n v="6145.9279999999999"/>
    <n v="3072.9639999999999"/>
    <n v="128"/>
    <n v="32"/>
    <n v="2046.0719999999999"/>
    <x v="2"/>
    <x v="2"/>
    <x v="9"/>
  </r>
  <r>
    <x v="0"/>
    <d v="2020-03-06T00:00:00"/>
    <x v="1"/>
    <n v="356"/>
    <n v="3"/>
    <n v="11392"/>
    <n v="9218.8919999999998"/>
    <n v="3072.9639999999999"/>
    <n v="118.66666666666667"/>
    <n v="32"/>
    <n v="2173.1080000000002"/>
    <x v="2"/>
    <x v="2"/>
    <x v="9"/>
  </r>
  <r>
    <x v="0"/>
    <d v="2020-03-06T00:00:00"/>
    <x v="1"/>
    <n v="598"/>
    <n v="5"/>
    <n v="19136"/>
    <n v="15364.821"/>
    <n v="3072.9639999999999"/>
    <n v="119.6"/>
    <n v="32"/>
    <n v="3771.1790000000001"/>
    <x v="2"/>
    <x v="2"/>
    <x v="9"/>
  </r>
  <r>
    <x v="0"/>
    <d v="2020-03-06T00:00:00"/>
    <x v="1"/>
    <n v="520"/>
    <n v="4"/>
    <n v="16640"/>
    <n v="12291.857"/>
    <n v="3072.9639999999999"/>
    <n v="130"/>
    <n v="32"/>
    <n v="4348.143"/>
    <x v="2"/>
    <x v="2"/>
    <x v="9"/>
  </r>
  <r>
    <x v="0"/>
    <d v="2020-03-06T00:00:00"/>
    <x v="1"/>
    <n v="360"/>
    <n v="3"/>
    <n v="11520"/>
    <n v="9218.8919999999998"/>
    <n v="3072.9639999999999"/>
    <n v="120"/>
    <n v="32"/>
    <n v="2301.1080000000002"/>
    <x v="2"/>
    <x v="2"/>
    <x v="9"/>
  </r>
  <r>
    <x v="0"/>
    <d v="2020-03-06T00:00:00"/>
    <x v="1"/>
    <n v="105"/>
    <n v="1"/>
    <n v="3360"/>
    <n v="3072.9639999999999"/>
    <n v="3072.9639999999999"/>
    <n v="105"/>
    <n v="32"/>
    <n v="287.036"/>
    <x v="2"/>
    <x v="2"/>
    <x v="9"/>
  </r>
  <r>
    <x v="0"/>
    <d v="2020-03-06T00:00:00"/>
    <x v="1"/>
    <n v="592"/>
    <n v="5"/>
    <n v="18944"/>
    <n v="15364.821"/>
    <n v="3072.9639999999999"/>
    <n v="118.4"/>
    <n v="32"/>
    <n v="3579.1790000000001"/>
    <x v="2"/>
    <x v="2"/>
    <x v="9"/>
  </r>
  <r>
    <x v="0"/>
    <d v="2020-03-06T00:00:00"/>
    <x v="1"/>
    <n v="120"/>
    <n v="1"/>
    <n v="3840"/>
    <n v="3072.9639999999999"/>
    <n v="3072.9639999999999"/>
    <n v="120"/>
    <n v="32"/>
    <n v="767.03599999999994"/>
    <x v="2"/>
    <x v="2"/>
    <x v="9"/>
  </r>
  <r>
    <x v="0"/>
    <d v="2020-03-06T00:00:00"/>
    <x v="1"/>
    <n v="448"/>
    <n v="4"/>
    <n v="14336"/>
    <n v="12291.857"/>
    <n v="3072.9639999999999"/>
    <n v="112"/>
    <n v="32"/>
    <n v="2044.143"/>
    <x v="2"/>
    <x v="2"/>
    <x v="9"/>
  </r>
  <r>
    <x v="0"/>
    <d v="2020-03-06T00:00:00"/>
    <x v="1"/>
    <n v="660"/>
    <n v="6"/>
    <n v="20790"/>
    <n v="18437.785"/>
    <n v="3072.9639999999999"/>
    <n v="110"/>
    <n v="31.5"/>
    <n v="2352.2150000000001"/>
    <x v="2"/>
    <x v="2"/>
    <x v="9"/>
  </r>
  <r>
    <x v="0"/>
    <d v="2020-03-06T00:00:00"/>
    <x v="1"/>
    <n v="114"/>
    <n v="1"/>
    <n v="3648"/>
    <n v="3072.9639999999999"/>
    <n v="3072.9639999999999"/>
    <n v="114"/>
    <n v="32"/>
    <n v="575.03599999999994"/>
    <x v="2"/>
    <x v="2"/>
    <x v="9"/>
  </r>
  <r>
    <x v="0"/>
    <d v="2020-03-06T00:00:00"/>
    <x v="1"/>
    <n v="1229"/>
    <n v="11"/>
    <n v="39328"/>
    <n v="33318.565999999999"/>
    <n v="3028.9609999999998"/>
    <n v="111.72727272727273"/>
    <n v="32"/>
    <n v="6009.4340000000002"/>
    <x v="2"/>
    <x v="2"/>
    <x v="9"/>
  </r>
  <r>
    <x v="0"/>
    <d v="2020-03-06T00:00:00"/>
    <x v="1"/>
    <n v="110"/>
    <n v="2"/>
    <n v="3520"/>
    <n v="6057.9210000000003"/>
    <n v="3028.9609999999998"/>
    <n v="55"/>
    <n v="32"/>
    <n v="-2537.9209999999998"/>
    <x v="2"/>
    <x v="2"/>
    <x v="9"/>
  </r>
  <r>
    <x v="0"/>
    <d v="2020-03-06T00:00:00"/>
    <x v="1"/>
    <n v="179"/>
    <n v="2"/>
    <n v="5728"/>
    <n v="6057.9210000000003"/>
    <n v="3028.9609999999998"/>
    <n v="89.5"/>
    <n v="32"/>
    <n v="-329.92099999999999"/>
    <x v="2"/>
    <x v="2"/>
    <x v="9"/>
  </r>
  <r>
    <x v="0"/>
    <d v="2020-03-06T00:00:00"/>
    <x v="1"/>
    <n v="470"/>
    <n v="4"/>
    <n v="15040"/>
    <n v="12115.842000000001"/>
    <n v="3028.9609999999998"/>
    <n v="117.5"/>
    <n v="32"/>
    <n v="2924.1579999999999"/>
    <x v="2"/>
    <x v="2"/>
    <x v="9"/>
  </r>
  <r>
    <x v="0"/>
    <d v="2020-03-06T00:00:00"/>
    <x v="1"/>
    <n v="542"/>
    <n v="5"/>
    <n v="17344"/>
    <n v="15144.803"/>
    <n v="3028.9609999999998"/>
    <n v="108.4"/>
    <n v="32"/>
    <n v="2199.1970000000001"/>
    <x v="2"/>
    <x v="2"/>
    <x v="9"/>
  </r>
  <r>
    <x v="0"/>
    <d v="2020-03-06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6T00:00:00"/>
    <x v="1"/>
    <n v="134"/>
    <n v="1"/>
    <n v="4288"/>
    <n v="3028.9609999999998"/>
    <n v="3028.9609999999998"/>
    <n v="134"/>
    <n v="32"/>
    <n v="1259.039"/>
    <x v="2"/>
    <x v="2"/>
    <x v="9"/>
  </r>
  <r>
    <x v="0"/>
    <d v="2020-03-06T00:00:00"/>
    <x v="1"/>
    <n v="108"/>
    <n v="1"/>
    <n v="3456"/>
    <n v="3028.9609999999998"/>
    <n v="3028.9609999999998"/>
    <n v="108"/>
    <n v="32"/>
    <n v="427.03899999999999"/>
    <x v="2"/>
    <x v="2"/>
    <x v="9"/>
  </r>
  <r>
    <x v="0"/>
    <d v="2020-03-06T00:00:00"/>
    <x v="1"/>
    <n v="104"/>
    <n v="1"/>
    <n v="3328"/>
    <n v="3028.9609999999998"/>
    <n v="3028.9609999999998"/>
    <n v="104"/>
    <n v="32"/>
    <n v="299.03899999999999"/>
    <x v="2"/>
    <x v="2"/>
    <x v="9"/>
  </r>
  <r>
    <x v="0"/>
    <d v="2020-03-06T00:00:00"/>
    <x v="1"/>
    <n v="135"/>
    <n v="1"/>
    <n v="4320"/>
    <n v="3072.9639999999999"/>
    <n v="3072.9639999999999"/>
    <n v="135"/>
    <n v="32"/>
    <n v="1247.0360000000001"/>
    <x v="2"/>
    <x v="2"/>
    <x v="9"/>
  </r>
  <r>
    <x v="0"/>
    <d v="2020-03-06T00:00:00"/>
    <x v="1"/>
    <n v="100"/>
    <n v="1"/>
    <n v="3200"/>
    <n v="3028.9609999999998"/>
    <n v="3028.9609999999998"/>
    <n v="100"/>
    <n v="32"/>
    <n v="171.03899999999999"/>
    <x v="2"/>
    <x v="2"/>
    <x v="9"/>
  </r>
  <r>
    <x v="0"/>
    <d v="2020-03-06T00:00:00"/>
    <x v="1"/>
    <n v="3722"/>
    <n v="30"/>
    <n v="115382"/>
    <n v="90868.816000000006"/>
    <n v="3028.9609999999998"/>
    <n v="124.06666666666666"/>
    <n v="31"/>
    <n v="24513.184000000001"/>
    <x v="2"/>
    <x v="2"/>
    <x v="9"/>
  </r>
  <r>
    <x v="0"/>
    <d v="2020-03-06T00:00:00"/>
    <x v="1"/>
    <n v="120"/>
    <n v="1"/>
    <n v="3840"/>
    <n v="3028.9609999999998"/>
    <n v="3028.9609999999998"/>
    <n v="120"/>
    <n v="32"/>
    <n v="811.03899999999999"/>
    <x v="2"/>
    <x v="2"/>
    <x v="9"/>
  </r>
  <r>
    <x v="0"/>
    <d v="2020-03-07T00:00:00"/>
    <x v="0"/>
    <n v="244.45"/>
    <m/>
    <n v="7211.28"/>
    <n v="4762.7359999999999"/>
    <n v="19.483000000000001"/>
    <m/>
    <n v="29.5"/>
    <n v="2448.5439999999999"/>
    <x v="2"/>
    <x v="2"/>
    <x v="9"/>
  </r>
  <r>
    <x v="0"/>
    <d v="2020-03-07T00:00:00"/>
    <x v="0"/>
    <n v="944.17"/>
    <m/>
    <n v="27853.02"/>
    <n v="18395.715"/>
    <n v="19.483000000000001"/>
    <m/>
    <n v="29.5"/>
    <n v="9457.3050000000003"/>
    <x v="2"/>
    <x v="2"/>
    <x v="9"/>
  </r>
  <r>
    <x v="0"/>
    <d v="2020-03-07T00:00:00"/>
    <x v="0"/>
    <n v="667.86"/>
    <m/>
    <n v="20035.8"/>
    <n v="13012.235000000001"/>
    <n v="19.483000000000001"/>
    <m/>
    <n v="30"/>
    <n v="7023.5649999999996"/>
    <x v="2"/>
    <x v="2"/>
    <x v="9"/>
  </r>
  <r>
    <x v="0"/>
    <d v="2020-03-07T00:00:00"/>
    <x v="0"/>
    <n v="228.58"/>
    <m/>
    <n v="6743.11"/>
    <n v="4453.5330000000004"/>
    <n v="19.483000000000001"/>
    <m/>
    <n v="29.5"/>
    <n v="2289.5770000000002"/>
    <x v="2"/>
    <x v="2"/>
    <x v="9"/>
  </r>
  <r>
    <x v="0"/>
    <d v="2020-03-07T00:00:00"/>
    <x v="0"/>
    <n v="1358.89"/>
    <m/>
    <n v="40766.699999999997"/>
    <n v="26475.902999999998"/>
    <n v="19.483000000000001"/>
    <m/>
    <n v="30"/>
    <n v="14290.797"/>
    <x v="2"/>
    <x v="2"/>
    <x v="9"/>
  </r>
  <r>
    <x v="0"/>
    <d v="2020-03-07T00:00:00"/>
    <x v="0"/>
    <n v="1379.03"/>
    <m/>
    <n v="39302.36"/>
    <n v="26868.3"/>
    <n v="19.483000000000001"/>
    <m/>
    <n v="28.5"/>
    <n v="12434.06"/>
    <x v="2"/>
    <x v="2"/>
    <x v="9"/>
  </r>
  <r>
    <x v="0"/>
    <d v="2020-03-07T00:00:00"/>
    <x v="0"/>
    <n v="622.84"/>
    <m/>
    <n v="18373.78"/>
    <n v="12135.089"/>
    <n v="19.483000000000001"/>
    <m/>
    <n v="29.5"/>
    <n v="6238.6909999999998"/>
    <x v="2"/>
    <x v="2"/>
    <x v="9"/>
  </r>
  <r>
    <x v="0"/>
    <d v="2020-03-07T00:00:00"/>
    <x v="0"/>
    <n v="320.92"/>
    <m/>
    <n v="9467.14"/>
    <n v="6252.6379999999999"/>
    <n v="19.483000000000001"/>
    <m/>
    <n v="29.5"/>
    <n v="3214.502"/>
    <x v="2"/>
    <x v="2"/>
    <x v="9"/>
  </r>
  <r>
    <x v="0"/>
    <d v="2020-03-07T00:00:00"/>
    <x v="0"/>
    <n v="602.77"/>
    <m/>
    <n v="17781.72"/>
    <n v="11744.056"/>
    <n v="19.483000000000001"/>
    <m/>
    <n v="29.5"/>
    <n v="6037.6639999999998"/>
    <x v="2"/>
    <x v="2"/>
    <x v="9"/>
  </r>
  <r>
    <x v="0"/>
    <d v="2020-03-07T00:00:00"/>
    <x v="0"/>
    <n v="227.84"/>
    <m/>
    <n v="6721.28"/>
    <n v="4439.116"/>
    <n v="19.483000000000001"/>
    <m/>
    <n v="29.5"/>
    <n v="2282.1640000000002"/>
    <x v="2"/>
    <x v="2"/>
    <x v="9"/>
  </r>
  <r>
    <x v="0"/>
    <d v="2020-03-07T00:00:00"/>
    <x v="0"/>
    <n v="252.81"/>
    <m/>
    <n v="7457.9"/>
    <n v="4925.6180000000004"/>
    <n v="19.483000000000001"/>
    <m/>
    <n v="29.5"/>
    <n v="2532.2820000000002"/>
    <x v="2"/>
    <x v="2"/>
    <x v="9"/>
  </r>
  <r>
    <x v="0"/>
    <d v="2020-03-07T00:00:00"/>
    <x v="0"/>
    <n v="112.95"/>
    <m/>
    <n v="3332.03"/>
    <n v="2200.6590000000001"/>
    <n v="19.483000000000001"/>
    <m/>
    <n v="29.5"/>
    <n v="1131.3710000000001"/>
    <x v="2"/>
    <x v="2"/>
    <x v="9"/>
  </r>
  <r>
    <x v="0"/>
    <d v="2020-03-07T00:00:00"/>
    <x v="0"/>
    <n v="225.09"/>
    <m/>
    <n v="6640.16"/>
    <n v="4385.5360000000001"/>
    <n v="19.483000000000001"/>
    <m/>
    <n v="29.5"/>
    <n v="2254.6239999999998"/>
    <x v="2"/>
    <x v="2"/>
    <x v="9"/>
  </r>
  <r>
    <x v="0"/>
    <d v="2020-03-07T00:00:00"/>
    <x v="0"/>
    <n v="558.70000000000005"/>
    <m/>
    <n v="16481.650000000001"/>
    <n v="10885.419"/>
    <n v="19.483000000000001"/>
    <m/>
    <n v="29.5"/>
    <n v="5596.2309999999998"/>
    <x v="2"/>
    <x v="2"/>
    <x v="9"/>
  </r>
  <r>
    <x v="0"/>
    <d v="2020-03-07T00:00:00"/>
    <x v="0"/>
    <n v="358.35"/>
    <m/>
    <n v="10571.33"/>
    <n v="6981.9040000000005"/>
    <n v="19.483000000000001"/>
    <m/>
    <n v="29.5"/>
    <n v="3589.4259999999999"/>
    <x v="2"/>
    <x v="2"/>
    <x v="9"/>
  </r>
  <r>
    <x v="0"/>
    <d v="2020-03-07T00:00:00"/>
    <x v="0"/>
    <n v="366.82"/>
    <m/>
    <n v="10821.19"/>
    <n v="7146.9290000000001"/>
    <n v="19.483000000000001"/>
    <m/>
    <n v="29.5"/>
    <n v="3674.261"/>
    <x v="2"/>
    <x v="2"/>
    <x v="9"/>
  </r>
  <r>
    <x v="0"/>
    <d v="2020-03-07T00:00:00"/>
    <x v="0"/>
    <n v="155.38"/>
    <m/>
    <n v="4583.71"/>
    <n v="3027.3429999999998"/>
    <n v="19.483000000000001"/>
    <m/>
    <n v="29.5"/>
    <n v="1556.367"/>
    <x v="2"/>
    <x v="2"/>
    <x v="9"/>
  </r>
  <r>
    <x v="0"/>
    <d v="2020-03-07T00:00:00"/>
    <x v="0"/>
    <n v="338.81"/>
    <m/>
    <n v="9994.9"/>
    <n v="6601.1970000000001"/>
    <n v="19.483000000000001"/>
    <m/>
    <n v="29.5"/>
    <n v="3393.703"/>
    <x v="2"/>
    <x v="2"/>
    <x v="9"/>
  </r>
  <r>
    <x v="0"/>
    <d v="2020-03-07T00:00:00"/>
    <x v="0"/>
    <n v="227.25"/>
    <m/>
    <n v="6703.88"/>
    <n v="4427.62"/>
    <n v="19.483000000000001"/>
    <m/>
    <n v="29.5"/>
    <n v="2276.2600000000002"/>
    <x v="2"/>
    <x v="2"/>
    <x v="9"/>
  </r>
  <r>
    <x v="0"/>
    <d v="2020-03-07T00:00:00"/>
    <x v="0"/>
    <n v="435.69"/>
    <m/>
    <n v="12852.86"/>
    <n v="8488.7559999999994"/>
    <n v="19.483000000000001"/>
    <m/>
    <n v="29.5"/>
    <n v="4364.1040000000003"/>
    <x v="2"/>
    <x v="2"/>
    <x v="9"/>
  </r>
  <r>
    <x v="0"/>
    <d v="2020-03-07T00:00:00"/>
    <x v="0"/>
    <n v="1309.5999999999999"/>
    <m/>
    <n v="38633.199999999997"/>
    <n v="25515.562000000002"/>
    <n v="19.483000000000001"/>
    <m/>
    <n v="29.5"/>
    <n v="13117.638000000001"/>
    <x v="2"/>
    <x v="2"/>
    <x v="9"/>
  </r>
  <r>
    <x v="0"/>
    <d v="2020-03-09T00:00:00"/>
    <x v="1"/>
    <n v="502"/>
    <n v="4"/>
    <n v="15813"/>
    <n v="12115.842000000001"/>
    <n v="3028.9609999999998"/>
    <n v="125.5"/>
    <n v="31.5"/>
    <n v="3697.1579999999999"/>
    <x v="2"/>
    <x v="2"/>
    <x v="10"/>
  </r>
  <r>
    <x v="0"/>
    <d v="2020-03-09T00:00:00"/>
    <x v="0"/>
    <n v="551.20000000000005"/>
    <m/>
    <n v="10197.200000000001"/>
    <n v="10741.86"/>
    <n v="19.488"/>
    <m/>
    <n v="18.5"/>
    <n v="-544.66"/>
    <x v="2"/>
    <x v="2"/>
    <x v="10"/>
  </r>
  <r>
    <x v="0"/>
    <d v="2020-03-09T00:00:00"/>
    <x v="1"/>
    <n v="734"/>
    <n v="6"/>
    <n v="23121"/>
    <n v="18173.762999999999"/>
    <n v="3028.9609999999998"/>
    <n v="122.33333333333333"/>
    <n v="31.5"/>
    <n v="4947.2370000000001"/>
    <x v="2"/>
    <x v="2"/>
    <x v="10"/>
  </r>
  <r>
    <x v="0"/>
    <d v="2020-03-09T00:00:00"/>
    <x v="0"/>
    <n v="227.17"/>
    <m/>
    <n v="5338.5"/>
    <n v="4427.12"/>
    <n v="19.488"/>
    <m/>
    <n v="23.5"/>
    <n v="911.38"/>
    <x v="2"/>
    <x v="2"/>
    <x v="10"/>
  </r>
  <r>
    <x v="0"/>
    <d v="2020-03-09T00:00:00"/>
    <x v="1"/>
    <n v="350"/>
    <n v="3"/>
    <n v="11025"/>
    <n v="9086.8819999999996"/>
    <n v="3028.9609999999998"/>
    <n v="116.66666666666667"/>
    <n v="31.5"/>
    <n v="1938.1179999999999"/>
    <x v="2"/>
    <x v="2"/>
    <x v="10"/>
  </r>
  <r>
    <x v="0"/>
    <d v="2020-03-09T00:00:00"/>
    <x v="0"/>
    <n v="222.53"/>
    <m/>
    <n v="6564.64"/>
    <n v="4336.6949999999997"/>
    <n v="19.488"/>
    <m/>
    <n v="29.5"/>
    <n v="2227.9450000000002"/>
    <x v="2"/>
    <x v="2"/>
    <x v="10"/>
  </r>
  <r>
    <x v="1"/>
    <d v="2020-03-09T00:00:00"/>
    <x v="1"/>
    <n v="-120"/>
    <n v="-1"/>
    <n v="-3840"/>
    <n v="-3072.9639999999999"/>
    <n v="-3072.9639999999999"/>
    <n v="120"/>
    <n v="32"/>
    <n v="-767.03599999999994"/>
    <x v="2"/>
    <x v="2"/>
    <x v="10"/>
  </r>
  <r>
    <x v="0"/>
    <d v="2020-03-09T00:00:00"/>
    <x v="0"/>
    <n v="1319.09"/>
    <m/>
    <n v="38913.160000000003"/>
    <n v="25706.605"/>
    <n v="19.488"/>
    <m/>
    <n v="29.5"/>
    <n v="13206.555"/>
    <x v="2"/>
    <x v="2"/>
    <x v="10"/>
  </r>
  <r>
    <x v="0"/>
    <d v="2020-03-09T00:00:00"/>
    <x v="1"/>
    <n v="342"/>
    <n v="3"/>
    <n v="10773"/>
    <n v="9086.8819999999996"/>
    <n v="3028.9609999999998"/>
    <n v="114"/>
    <n v="31.5"/>
    <n v="1686.1179999999999"/>
    <x v="2"/>
    <x v="2"/>
    <x v="10"/>
  </r>
  <r>
    <x v="0"/>
    <d v="2020-03-09T00:00:00"/>
    <x v="0"/>
    <n v="909.6"/>
    <m/>
    <n v="26833.200000000001"/>
    <n v="17726.407999999999"/>
    <n v="19.488"/>
    <m/>
    <n v="29.5"/>
    <n v="9106.7919999999995"/>
    <x v="2"/>
    <x v="2"/>
    <x v="10"/>
  </r>
  <r>
    <x v="1"/>
    <d v="2020-03-09T00:00:00"/>
    <x v="1"/>
    <n v="-110"/>
    <n v="-2"/>
    <n v="-3520"/>
    <n v="-6057.9210000000003"/>
    <n v="-3028.9609999999998"/>
    <n v="55"/>
    <n v="32"/>
    <n v="2537.9209999999998"/>
    <x v="2"/>
    <x v="2"/>
    <x v="10"/>
  </r>
  <r>
    <x v="0"/>
    <d v="2020-03-09T00:00:00"/>
    <x v="0"/>
    <n v="23.06"/>
    <m/>
    <n v="449.67"/>
    <n v="449.39600000000002"/>
    <n v="19.488"/>
    <m/>
    <n v="19.5"/>
    <n v="0.27400000000000002"/>
    <x v="2"/>
    <x v="2"/>
    <x v="10"/>
  </r>
  <r>
    <x v="0"/>
    <d v="2020-03-09T00:00:00"/>
    <x v="1"/>
    <n v="120"/>
    <n v="1"/>
    <n v="3840"/>
    <n v="3028.9609999999998"/>
    <n v="3028.9609999999998"/>
    <n v="120"/>
    <n v="32"/>
    <n v="811.03899999999999"/>
    <x v="2"/>
    <x v="2"/>
    <x v="10"/>
  </r>
  <r>
    <x v="0"/>
    <d v="2020-03-09T00:00:00"/>
    <x v="0"/>
    <n v="458.3"/>
    <m/>
    <n v="13519.85"/>
    <n v="8931.4120000000003"/>
    <n v="19.488"/>
    <m/>
    <n v="29.5"/>
    <n v="4588.4380000000001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43.38"/>
    <m/>
    <n v="845.91"/>
    <n v="845.39499999999998"/>
    <n v="19.488"/>
    <m/>
    <n v="19.5"/>
    <n v="0.51500000000000001"/>
    <x v="2"/>
    <x v="2"/>
    <x v="10"/>
  </r>
  <r>
    <x v="0"/>
    <d v="2020-03-09T00:00:00"/>
    <x v="1"/>
    <n v="478"/>
    <n v="4"/>
    <n v="15057"/>
    <n v="12115.842000000001"/>
    <n v="3028.9609999999998"/>
    <n v="119.5"/>
    <n v="31.5"/>
    <n v="2941.1579999999999"/>
    <x v="2"/>
    <x v="2"/>
    <x v="10"/>
  </r>
  <r>
    <x v="0"/>
    <d v="2020-03-09T00:00:00"/>
    <x v="0"/>
    <n v="483.35"/>
    <m/>
    <n v="9425.33"/>
    <n v="9419.59"/>
    <n v="19.488"/>
    <m/>
    <n v="19.5"/>
    <n v="5.74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249.03"/>
    <m/>
    <n v="6101.24"/>
    <n v="4853.13"/>
    <n v="19.488"/>
    <m/>
    <n v="24.5"/>
    <n v="1248.1099999999999"/>
    <x v="2"/>
    <x v="2"/>
    <x v="10"/>
  </r>
  <r>
    <x v="0"/>
    <d v="2020-03-11T00:00:00"/>
    <x v="1"/>
    <n v="120"/>
    <n v="1"/>
    <n v="2500"/>
    <n v="2956.63"/>
    <n v="2956.63"/>
    <n v="120"/>
    <n v="20.833300000000001"/>
    <n v="-456.63"/>
    <x v="2"/>
    <x v="2"/>
    <x v="10"/>
  </r>
  <r>
    <x v="0"/>
    <d v="2020-03-11T00:00:00"/>
    <x v="1"/>
    <n v="205"/>
    <n v="2"/>
    <n v="6355"/>
    <n v="5913.26"/>
    <n v="2956.63"/>
    <n v="102.5"/>
    <n v="31"/>
    <n v="441.74"/>
    <x v="2"/>
    <x v="2"/>
    <x v="10"/>
  </r>
  <r>
    <x v="0"/>
    <d v="2020-03-11T00:00:00"/>
    <x v="1"/>
    <n v="602"/>
    <n v="6"/>
    <n v="18662"/>
    <n v="17739.78"/>
    <n v="2956.63"/>
    <n v="100.33333333333333"/>
    <n v="31"/>
    <n v="922.22"/>
    <x v="2"/>
    <x v="2"/>
    <x v="10"/>
  </r>
  <r>
    <x v="0"/>
    <d v="2020-03-11T00:00:00"/>
    <x v="1"/>
    <n v="1200"/>
    <n v="10"/>
    <n v="37200"/>
    <n v="29566.3"/>
    <n v="2956.63"/>
    <n v="120"/>
    <n v="31"/>
    <n v="7633.7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2364"/>
    <n v="18"/>
    <n v="70920"/>
    <n v="53219.341"/>
    <n v="2956.63"/>
    <n v="131.33333333333334"/>
    <n v="30"/>
    <n v="17700.659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562"/>
    <n v="5"/>
    <n v="17422"/>
    <n v="12797.727999999999"/>
    <n v="2559.5459999999998"/>
    <n v="112.4"/>
    <n v="31"/>
    <n v="4624.2719999999999"/>
    <x v="2"/>
    <x v="2"/>
    <x v="10"/>
  </r>
  <r>
    <x v="0"/>
    <d v="2020-03-11T00:00:00"/>
    <x v="1"/>
    <n v="220"/>
    <n v="2"/>
    <n v="6820"/>
    <n v="5119.0910000000003"/>
    <n v="2559.5459999999998"/>
    <n v="110"/>
    <n v="31"/>
    <n v="1700.9090000000001"/>
    <x v="2"/>
    <x v="2"/>
    <x v="10"/>
  </r>
  <r>
    <x v="0"/>
    <d v="2020-03-11T00:00:00"/>
    <x v="1"/>
    <n v="415"/>
    <n v="4"/>
    <n v="12865"/>
    <n v="10238.182000000001"/>
    <n v="2559.5459999999998"/>
    <n v="103.75"/>
    <n v="31"/>
    <n v="2626.8180000000002"/>
    <x v="2"/>
    <x v="2"/>
    <x v="10"/>
  </r>
  <r>
    <x v="0"/>
    <d v="2020-03-11T00:00:00"/>
    <x v="1"/>
    <n v="520"/>
    <n v="4"/>
    <n v="16380"/>
    <n v="11392.161"/>
    <n v="2848.04"/>
    <n v="130"/>
    <n v="31.5"/>
    <n v="4987.8389999999999"/>
    <x v="2"/>
    <x v="2"/>
    <x v="10"/>
  </r>
  <r>
    <x v="0"/>
    <d v="2020-03-11T00:00:00"/>
    <x v="1"/>
    <n v="110"/>
    <n v="1"/>
    <n v="3080"/>
    <n v="2848.04"/>
    <n v="2848.04"/>
    <n v="110"/>
    <n v="28"/>
    <n v="231.96"/>
    <x v="2"/>
    <x v="2"/>
    <x v="10"/>
  </r>
  <r>
    <x v="0"/>
    <d v="2020-03-11T00:00:00"/>
    <x v="1"/>
    <n v="144"/>
    <n v="1"/>
    <n v="4464"/>
    <n v="2559.5459999999998"/>
    <n v="2559.5459999999998"/>
    <n v="144"/>
    <n v="31"/>
    <n v="1904.454"/>
    <x v="2"/>
    <x v="2"/>
    <x v="10"/>
  </r>
  <r>
    <x v="0"/>
    <d v="2020-03-11T00:00:00"/>
    <x v="1"/>
    <n v="498"/>
    <n v="4"/>
    <n v="15687"/>
    <n v="11826.52"/>
    <n v="2956.63"/>
    <n v="124.5"/>
    <n v="31.5"/>
    <n v="3860.48"/>
    <x v="2"/>
    <x v="2"/>
    <x v="10"/>
  </r>
  <r>
    <x v="0"/>
    <d v="2020-03-11T00:00:00"/>
    <x v="1"/>
    <n v="616"/>
    <n v="5"/>
    <n v="19404"/>
    <n v="10582.045"/>
    <n v="2116.4090000000001"/>
    <n v="123.2"/>
    <n v="31.5"/>
    <n v="8821.9549999999999"/>
    <x v="2"/>
    <x v="2"/>
    <x v="10"/>
  </r>
  <r>
    <x v="0"/>
    <d v="2020-03-11T00:00:00"/>
    <x v="1"/>
    <n v="547"/>
    <n v="4"/>
    <n v="17230.5"/>
    <n v="11826.52"/>
    <n v="2956.63"/>
    <n v="136.75"/>
    <n v="31.5"/>
    <n v="5403.98"/>
    <x v="2"/>
    <x v="2"/>
    <x v="10"/>
  </r>
  <r>
    <x v="0"/>
    <d v="2020-03-11T00:00:00"/>
    <x v="1"/>
    <n v="235"/>
    <n v="2"/>
    <n v="7167.5"/>
    <n v="5913.26"/>
    <n v="2956.63"/>
    <n v="117.5"/>
    <n v="30.5"/>
    <n v="1254.24"/>
    <x v="2"/>
    <x v="2"/>
    <x v="10"/>
  </r>
  <r>
    <x v="0"/>
    <d v="2020-03-11T00:00:00"/>
    <x v="1"/>
    <n v="1234"/>
    <n v="10"/>
    <n v="37020"/>
    <n v="30921.761999999999"/>
    <n v="3092.1759999999999"/>
    <n v="123.4"/>
    <n v="30"/>
    <n v="6098.2380000000003"/>
    <x v="2"/>
    <x v="2"/>
    <x v="10"/>
  </r>
  <r>
    <x v="0"/>
    <d v="2020-03-11T00:00:00"/>
    <x v="1"/>
    <n v="1253.4000000000001"/>
    <n v="10"/>
    <n v="38855.4"/>
    <n v="30921.761999999999"/>
    <n v="3092.1759999999999"/>
    <n v="125.34"/>
    <n v="31"/>
    <n v="7933.6379999999999"/>
    <x v="2"/>
    <x v="2"/>
    <x v="10"/>
  </r>
  <r>
    <x v="0"/>
    <d v="2020-03-11T00:00:00"/>
    <x v="1"/>
    <n v="119"/>
    <n v="1"/>
    <n v="3629.5"/>
    <n v="2631.46"/>
    <n v="2631.46"/>
    <n v="119"/>
    <n v="30.5"/>
    <n v="998.04"/>
    <x v="2"/>
    <x v="2"/>
    <x v="10"/>
  </r>
  <r>
    <x v="0"/>
    <d v="2020-03-11T00:00:00"/>
    <x v="1"/>
    <n v="207"/>
    <n v="2"/>
    <n v="6313.5"/>
    <n v="5913.26"/>
    <n v="2956.63"/>
    <n v="103.5"/>
    <n v="30.5"/>
    <n v="400.24"/>
    <x v="2"/>
    <x v="2"/>
    <x v="10"/>
  </r>
  <r>
    <x v="0"/>
    <d v="2020-03-11T00:00:00"/>
    <x v="1"/>
    <n v="1226"/>
    <n v="10"/>
    <n v="38619"/>
    <n v="29566.3"/>
    <n v="2956.63"/>
    <n v="122.6"/>
    <n v="31.5"/>
    <n v="9052.7000000000007"/>
    <x v="2"/>
    <x v="2"/>
    <x v="10"/>
  </r>
  <r>
    <x v="0"/>
    <d v="2020-03-11T00:00:00"/>
    <x v="1"/>
    <n v="248"/>
    <n v="2"/>
    <n v="7812"/>
    <n v="5913.26"/>
    <n v="2956.63"/>
    <n v="124"/>
    <n v="31.5"/>
    <n v="1898.74"/>
    <x v="2"/>
    <x v="2"/>
    <x v="10"/>
  </r>
  <r>
    <x v="0"/>
    <d v="2020-03-11T00:00:00"/>
    <x v="1"/>
    <n v="321"/>
    <n v="3"/>
    <n v="10111.5"/>
    <n v="8869.89"/>
    <n v="2956.63"/>
    <n v="107"/>
    <n v="31.5"/>
    <n v="1241.6099999999999"/>
    <x v="2"/>
    <x v="2"/>
    <x v="10"/>
  </r>
  <r>
    <x v="0"/>
    <d v="2020-03-11T00:00:00"/>
    <x v="1"/>
    <n v="1231"/>
    <n v="12"/>
    <n v="34468"/>
    <n v="35479.56"/>
    <n v="2956.63"/>
    <n v="102.58333333333333"/>
    <n v="28"/>
    <n v="-1011.56"/>
    <x v="2"/>
    <x v="2"/>
    <x v="10"/>
  </r>
  <r>
    <x v="0"/>
    <d v="2020-03-11T00:00:00"/>
    <x v="1"/>
    <n v="110"/>
    <n v="1"/>
    <n v="3465"/>
    <n v="2956.63"/>
    <n v="2956.63"/>
    <n v="110"/>
    <n v="31.5"/>
    <n v="508.37"/>
    <x v="2"/>
    <x v="2"/>
    <x v="10"/>
  </r>
  <r>
    <x v="0"/>
    <d v="2020-03-11T00:00:00"/>
    <x v="1"/>
    <n v="119"/>
    <n v="1"/>
    <n v="3748.5"/>
    <n v="2956.63"/>
    <n v="2956.63"/>
    <n v="119"/>
    <n v="31.5"/>
    <n v="791.87"/>
    <x v="2"/>
    <x v="2"/>
    <x v="10"/>
  </r>
  <r>
    <x v="0"/>
    <d v="2020-03-11T00:00:00"/>
    <x v="1"/>
    <n v="132.19999999999999"/>
    <n v="1"/>
    <n v="4164.3"/>
    <n v="3133.4070000000002"/>
    <n v="3133.4070000000002"/>
    <n v="132.19999999999999"/>
    <n v="31.5"/>
    <n v="1030.893"/>
    <x v="2"/>
    <x v="2"/>
    <x v="10"/>
  </r>
  <r>
    <x v="0"/>
    <d v="2020-03-11T00:00:00"/>
    <x v="1"/>
    <n v="243.2"/>
    <n v="2"/>
    <n v="7660.8"/>
    <n v="6266.8149999999996"/>
    <n v="3133.4070000000002"/>
    <n v="121.6"/>
    <n v="31.5"/>
    <n v="1393.9849999999999"/>
    <x v="2"/>
    <x v="2"/>
    <x v="10"/>
  </r>
  <r>
    <x v="0"/>
    <d v="2020-03-11T00:00:00"/>
    <x v="1"/>
    <n v="134.6"/>
    <n v="1"/>
    <n v="4239.8999999999996"/>
    <n v="3133.4070000000002"/>
    <n v="3133.4070000000002"/>
    <n v="134.6"/>
    <n v="31.5"/>
    <n v="1106.4929999999999"/>
    <x v="2"/>
    <x v="2"/>
    <x v="10"/>
  </r>
  <r>
    <x v="0"/>
    <d v="2020-03-11T00:00:00"/>
    <x v="1"/>
    <n v="177"/>
    <n v="2"/>
    <n v="5575.5"/>
    <n v="4132.3649999999998"/>
    <n v="2066.183"/>
    <n v="88.5"/>
    <n v="31.5"/>
    <n v="1443.135"/>
    <x v="2"/>
    <x v="2"/>
    <x v="10"/>
  </r>
  <r>
    <x v="0"/>
    <d v="2020-03-11T00:00:00"/>
    <x v="1"/>
    <n v="125.4"/>
    <n v="1"/>
    <n v="3950.1"/>
    <n v="3133.4070000000002"/>
    <n v="3133.4070000000002"/>
    <n v="125.4"/>
    <n v="31.5"/>
    <n v="816.69299999999998"/>
    <x v="2"/>
    <x v="2"/>
    <x v="10"/>
  </r>
  <r>
    <x v="0"/>
    <d v="2020-03-11T00:00:00"/>
    <x v="1"/>
    <n v="105.2"/>
    <n v="1"/>
    <n v="3313.8"/>
    <n v="3133.4070000000002"/>
    <n v="3133.4070000000002"/>
    <n v="105.2"/>
    <n v="31.5"/>
    <n v="180.393"/>
    <x v="2"/>
    <x v="2"/>
    <x v="10"/>
  </r>
  <r>
    <x v="0"/>
    <d v="2020-03-11T00:00:00"/>
    <x v="1"/>
    <n v="881"/>
    <n v="9"/>
    <n v="27751.5"/>
    <n v="28200.667000000001"/>
    <n v="3133.4070000000002"/>
    <n v="97.888888888888886"/>
    <n v="31.5"/>
    <n v="-449.16699999999997"/>
    <x v="2"/>
    <x v="2"/>
    <x v="10"/>
  </r>
  <r>
    <x v="0"/>
    <d v="2020-03-11T00:00:00"/>
    <x v="1"/>
    <n v="121.6"/>
    <n v="1"/>
    <n v="3830.4"/>
    <n v="3133.4070000000002"/>
    <n v="3133.4070000000002"/>
    <n v="121.6"/>
    <n v="31.5"/>
    <n v="696.99300000000005"/>
    <x v="2"/>
    <x v="2"/>
    <x v="10"/>
  </r>
  <r>
    <x v="0"/>
    <d v="2020-03-11T00:00:00"/>
    <x v="1"/>
    <n v="649.20000000000005"/>
    <n v="5"/>
    <n v="20449.8"/>
    <n v="15667.037"/>
    <n v="3133.4070000000002"/>
    <n v="129.84"/>
    <n v="31.5"/>
    <n v="4782.7629999999999"/>
    <x v="2"/>
    <x v="2"/>
    <x v="10"/>
  </r>
  <r>
    <x v="0"/>
    <d v="2020-03-11T00:00:00"/>
    <x v="1"/>
    <n v="104"/>
    <n v="1"/>
    <n v="3276"/>
    <n v="3133.4070000000002"/>
    <n v="3133.4070000000002"/>
    <n v="104"/>
    <n v="31.5"/>
    <n v="142.59299999999999"/>
    <x v="2"/>
    <x v="2"/>
    <x v="10"/>
  </r>
  <r>
    <x v="0"/>
    <d v="2020-03-11T00:00:00"/>
    <x v="1"/>
    <n v="284.8"/>
    <n v="2"/>
    <n v="8971.2000000000007"/>
    <n v="6266.8149999999996"/>
    <n v="3133.4070000000002"/>
    <n v="142.4"/>
    <n v="31.5"/>
    <n v="2704.3850000000002"/>
    <x v="2"/>
    <x v="2"/>
    <x v="10"/>
  </r>
  <r>
    <x v="0"/>
    <d v="2020-03-11T00:00:00"/>
    <x v="1"/>
    <n v="125"/>
    <n v="1"/>
    <n v="3500"/>
    <n v="3133.4070000000002"/>
    <n v="3133.4070000000002"/>
    <n v="125"/>
    <n v="28"/>
    <n v="366.59300000000002"/>
    <x v="2"/>
    <x v="2"/>
    <x v="10"/>
  </r>
  <r>
    <x v="0"/>
    <d v="2020-03-11T00:00:00"/>
    <x v="1"/>
    <n v="119.2"/>
    <n v="1"/>
    <n v="3754.8"/>
    <n v="3133.4070000000002"/>
    <n v="3133.4070000000002"/>
    <n v="119.2"/>
    <n v="31.5"/>
    <n v="621.39300000000003"/>
    <x v="2"/>
    <x v="2"/>
    <x v="10"/>
  </r>
  <r>
    <x v="0"/>
    <d v="2020-03-11T00:00:00"/>
    <x v="1"/>
    <n v="345"/>
    <n v="3"/>
    <n v="10867.5"/>
    <n v="6198.5479999999998"/>
    <n v="2066.183"/>
    <n v="115"/>
    <n v="31.5"/>
    <n v="4668.9520000000002"/>
    <x v="2"/>
    <x v="2"/>
    <x v="10"/>
  </r>
  <r>
    <x v="0"/>
    <d v="2020-03-11T00:00:00"/>
    <x v="1"/>
    <n v="109"/>
    <n v="1"/>
    <n v="3324.5"/>
    <n v="2559.5459999999998"/>
    <n v="2559.5459999999998"/>
    <n v="109"/>
    <n v="30.5"/>
    <n v="764.95399999999995"/>
    <x v="2"/>
    <x v="2"/>
    <x v="10"/>
  </r>
  <r>
    <x v="0"/>
    <d v="2020-03-11T00:00:00"/>
    <x v="1"/>
    <n v="124"/>
    <n v="1"/>
    <n v="3844"/>
    <n v="2559.5459999999998"/>
    <n v="2559.5459999999998"/>
    <n v="124"/>
    <n v="31"/>
    <n v="1284.454"/>
    <x v="2"/>
    <x v="2"/>
    <x v="10"/>
  </r>
  <r>
    <x v="0"/>
    <d v="2020-03-11T00:00:00"/>
    <x v="1"/>
    <n v="118"/>
    <n v="1"/>
    <n v="3304"/>
    <n v="2559.5459999999998"/>
    <n v="2559.5459999999998"/>
    <n v="118"/>
    <n v="28"/>
    <n v="744.45399999999995"/>
    <x v="2"/>
    <x v="2"/>
    <x v="10"/>
  </r>
  <r>
    <x v="0"/>
    <d v="2020-03-11T00:00:00"/>
    <x v="1"/>
    <n v="104"/>
    <n v="1"/>
    <n v="2912"/>
    <n v="2559.5459999999998"/>
    <n v="2559.5459999999998"/>
    <n v="104"/>
    <n v="28"/>
    <n v="352.45400000000001"/>
    <x v="2"/>
    <x v="2"/>
    <x v="10"/>
  </r>
  <r>
    <x v="0"/>
    <d v="2020-03-11T00:00:00"/>
    <x v="1"/>
    <n v="388"/>
    <n v="3"/>
    <n v="12028"/>
    <n v="7678.6369999999997"/>
    <n v="2559.5459999999998"/>
    <n v="129.33333333333334"/>
    <n v="31"/>
    <n v="4349.3630000000003"/>
    <x v="2"/>
    <x v="2"/>
    <x v="10"/>
  </r>
  <r>
    <x v="0"/>
    <d v="2020-03-11T00:00:00"/>
    <x v="1"/>
    <n v="109"/>
    <n v="1"/>
    <n v="3052"/>
    <n v="2559.5459999999998"/>
    <n v="2559.5459999999998"/>
    <n v="109"/>
    <n v="28"/>
    <n v="492.45400000000001"/>
    <x v="2"/>
    <x v="2"/>
    <x v="10"/>
  </r>
  <r>
    <x v="0"/>
    <d v="2020-03-11T00:00:00"/>
    <x v="1"/>
    <n v="1710"/>
    <n v="14"/>
    <n v="52155"/>
    <n v="35833.637000000002"/>
    <n v="2559.5459999999998"/>
    <n v="122.14285714285714"/>
    <n v="30.5"/>
    <n v="16321.362999999999"/>
    <x v="2"/>
    <x v="2"/>
    <x v="10"/>
  </r>
  <r>
    <x v="0"/>
    <d v="2020-03-11T00:00:00"/>
    <x v="1"/>
    <n v="250"/>
    <n v="2"/>
    <n v="7750"/>
    <n v="5119.0910000000003"/>
    <n v="2559.5459999999998"/>
    <n v="125"/>
    <n v="31"/>
    <n v="2630.9090000000001"/>
    <x v="2"/>
    <x v="2"/>
    <x v="10"/>
  </r>
  <r>
    <x v="0"/>
    <d v="2020-03-11T00:00:00"/>
    <x v="1"/>
    <n v="225"/>
    <n v="2"/>
    <n v="6975"/>
    <n v="5119.0910000000003"/>
    <n v="2559.5459999999998"/>
    <n v="112.5"/>
    <n v="31"/>
    <n v="1855.9090000000001"/>
    <x v="2"/>
    <x v="2"/>
    <x v="10"/>
  </r>
  <r>
    <x v="0"/>
    <d v="2020-03-11T00:00:00"/>
    <x v="1"/>
    <n v="110"/>
    <n v="1"/>
    <n v="3410"/>
    <n v="2559.5459999999998"/>
    <n v="2559.5459999999998"/>
    <n v="110"/>
    <n v="31"/>
    <n v="850.45399999999995"/>
    <x v="2"/>
    <x v="2"/>
    <x v="10"/>
  </r>
  <r>
    <x v="0"/>
    <d v="2020-03-11T00:00:00"/>
    <x v="1"/>
    <n v="126"/>
    <n v="1"/>
    <n v="3906"/>
    <n v="2559.5459999999998"/>
    <n v="2559.5459999999998"/>
    <n v="126"/>
    <n v="31"/>
    <n v="1346.454"/>
    <x v="2"/>
    <x v="2"/>
    <x v="10"/>
  </r>
  <r>
    <x v="0"/>
    <d v="2020-03-11T00:00:00"/>
    <x v="1"/>
    <n v="498"/>
    <n v="4"/>
    <n v="15438"/>
    <n v="10238.182000000001"/>
    <n v="2559.5459999999998"/>
    <n v="124.5"/>
    <n v="31"/>
    <n v="5199.8180000000002"/>
    <x v="2"/>
    <x v="2"/>
    <x v="10"/>
  </r>
  <r>
    <x v="0"/>
    <d v="2020-03-11T00:00:00"/>
    <x v="1"/>
    <n v="1501"/>
    <n v="12"/>
    <n v="46531"/>
    <n v="30714.545999999998"/>
    <n v="2559.5459999999998"/>
    <n v="125.08333333333333"/>
    <n v="31"/>
    <n v="15816.454"/>
    <x v="2"/>
    <x v="2"/>
    <x v="10"/>
  </r>
  <r>
    <x v="0"/>
    <d v="2020-03-12T00:00:00"/>
    <x v="0"/>
    <n v="451.75"/>
    <m/>
    <n v="14004.25"/>
    <n v="7607.402"/>
    <n v="16.84"/>
    <m/>
    <n v="31"/>
    <n v="6396.848"/>
    <x v="2"/>
    <x v="2"/>
    <x v="10"/>
  </r>
  <r>
    <x v="0"/>
    <d v="2020-03-12T00:00:00"/>
    <x v="1"/>
    <n v="687"/>
    <n v="6"/>
    <n v="21640.5"/>
    <n v="18800.445"/>
    <n v="3133.4070000000002"/>
    <n v="114.5"/>
    <n v="31.5"/>
    <n v="2840.0549999999998"/>
    <x v="2"/>
    <x v="2"/>
    <x v="10"/>
  </r>
  <r>
    <x v="0"/>
    <d v="2020-03-12T00:00:00"/>
    <x v="0"/>
    <n v="157.66999999999999"/>
    <m/>
    <n v="4887.7700000000004"/>
    <n v="2655.1390000000001"/>
    <n v="16.84"/>
    <m/>
    <n v="31"/>
    <n v="2232.6309999999999"/>
    <x v="2"/>
    <x v="2"/>
    <x v="10"/>
  </r>
  <r>
    <x v="1"/>
    <d v="2020-03-12T00:00:00"/>
    <x v="1"/>
    <n v="-881"/>
    <n v="-9"/>
    <n v="-27751.5"/>
    <n v="-28200.667000000001"/>
    <n v="-3133.4070000000002"/>
    <n v="97.888888888888886"/>
    <n v="31.5"/>
    <n v="449.16699999999997"/>
    <x v="2"/>
    <x v="2"/>
    <x v="10"/>
  </r>
  <r>
    <x v="0"/>
    <d v="2020-03-12T00:00:00"/>
    <x v="0"/>
    <n v="66.84"/>
    <m/>
    <n v="2072.04"/>
    <n v="1125.576"/>
    <n v="16.84"/>
    <m/>
    <n v="31"/>
    <n v="946.46400000000006"/>
    <x v="2"/>
    <x v="2"/>
    <x v="10"/>
  </r>
  <r>
    <x v="0"/>
    <d v="2020-03-12T00:00:00"/>
    <x v="1"/>
    <n v="881"/>
    <n v="9"/>
    <n v="27751.5"/>
    <n v="23290.739000000001"/>
    <n v="2587.86"/>
    <n v="97.888888888888886"/>
    <n v="31.5"/>
    <n v="4460.7610000000004"/>
    <x v="2"/>
    <x v="2"/>
    <x v="10"/>
  </r>
  <r>
    <x v="0"/>
    <d v="2020-03-12T00:00:00"/>
    <x v="0"/>
    <n v="91.93"/>
    <m/>
    <n v="1930.53"/>
    <n v="1548.087"/>
    <n v="16.84"/>
    <m/>
    <n v="21"/>
    <n v="382.44299999999998"/>
    <x v="2"/>
    <x v="2"/>
    <x v="10"/>
  </r>
  <r>
    <x v="0"/>
    <d v="2020-03-12T00:00:00"/>
    <x v="0"/>
    <n v="134.52000000000001"/>
    <m/>
    <n v="4170.12"/>
    <n v="2265.297"/>
    <n v="16.84"/>
    <m/>
    <n v="31"/>
    <n v="1904.8230000000001"/>
    <x v="2"/>
    <x v="2"/>
    <x v="10"/>
  </r>
  <r>
    <x v="0"/>
    <d v="2020-03-12T00:00:00"/>
    <x v="0"/>
    <n v="155.12"/>
    <m/>
    <n v="4033.12"/>
    <n v="2612.1979999999999"/>
    <n v="16.84"/>
    <m/>
    <n v="26"/>
    <n v="1420.922"/>
    <x v="2"/>
    <x v="2"/>
    <x v="10"/>
  </r>
  <r>
    <x v="0"/>
    <d v="2020-03-12T00:00:00"/>
    <x v="0"/>
    <n v="358.98"/>
    <m/>
    <n v="11128.38"/>
    <n v="6045.1689999999999"/>
    <n v="16.84"/>
    <m/>
    <n v="31"/>
    <n v="5083.2110000000002"/>
    <x v="2"/>
    <x v="2"/>
    <x v="10"/>
  </r>
  <r>
    <x v="0"/>
    <d v="2020-03-12T00:00:00"/>
    <x v="0"/>
    <n v="423.15"/>
    <m/>
    <n v="13117.65"/>
    <n v="7125.7830000000004"/>
    <n v="16.84"/>
    <m/>
    <n v="31"/>
    <n v="5991.8670000000002"/>
    <x v="2"/>
    <x v="2"/>
    <x v="10"/>
  </r>
  <r>
    <x v="0"/>
    <d v="2020-03-12T00:00:00"/>
    <x v="0"/>
    <n v="2908.2"/>
    <m/>
    <n v="90154.2"/>
    <n v="48973.652000000002"/>
    <n v="16.84"/>
    <m/>
    <n v="31"/>
    <n v="41180.548000000003"/>
    <x v="2"/>
    <x v="2"/>
    <x v="10"/>
  </r>
  <r>
    <x v="0"/>
    <d v="2020-03-12T00:00:00"/>
    <x v="0"/>
    <n v="556.4"/>
    <m/>
    <n v="17248.400000000001"/>
    <n v="9369.6929999999993"/>
    <n v="16.84"/>
    <m/>
    <n v="31"/>
    <n v="7878.7070000000003"/>
    <x v="2"/>
    <x v="2"/>
    <x v="10"/>
  </r>
  <r>
    <x v="0"/>
    <d v="2020-03-12T00:00:00"/>
    <x v="0"/>
    <n v="928.53"/>
    <m/>
    <n v="28784.43"/>
    <n v="15636.306"/>
    <n v="16.84"/>
    <m/>
    <n v="31"/>
    <n v="13148.124"/>
    <x v="2"/>
    <x v="2"/>
    <x v="10"/>
  </r>
  <r>
    <x v="0"/>
    <d v="2020-03-12T00:00:00"/>
    <x v="0"/>
    <n v="87.48"/>
    <m/>
    <n v="2711.88"/>
    <n v="1473.15"/>
    <n v="16.84"/>
    <m/>
    <n v="31"/>
    <n v="1238.73"/>
    <x v="2"/>
    <x v="2"/>
    <x v="10"/>
  </r>
  <r>
    <x v="0"/>
    <d v="2020-03-12T00:00:00"/>
    <x v="0"/>
    <n v="132.26"/>
    <m/>
    <n v="4100.0600000000004"/>
    <n v="2227.239"/>
    <n v="16.84"/>
    <m/>
    <n v="31"/>
    <n v="1872.8209999999999"/>
    <x v="2"/>
    <x v="2"/>
    <x v="10"/>
  </r>
  <r>
    <x v="0"/>
    <d v="2020-03-12T00:00:00"/>
    <x v="0"/>
    <n v="757.5"/>
    <m/>
    <n v="23482.5"/>
    <n v="12756.187"/>
    <n v="16.84"/>
    <m/>
    <n v="31"/>
    <n v="10726.313"/>
    <x v="2"/>
    <x v="2"/>
    <x v="10"/>
  </r>
  <r>
    <x v="0"/>
    <d v="2020-03-12T00:00:00"/>
    <x v="0"/>
    <n v="463.75"/>
    <m/>
    <n v="14376.25"/>
    <n v="7809.4809999999998"/>
    <n v="16.84"/>
    <m/>
    <n v="31"/>
    <n v="6566.7690000000002"/>
    <x v="2"/>
    <x v="2"/>
    <x v="10"/>
  </r>
  <r>
    <x v="0"/>
    <d v="2020-03-12T00:00:00"/>
    <x v="0"/>
    <n v="232.52"/>
    <m/>
    <n v="7208.12"/>
    <n v="3915.6019999999999"/>
    <n v="16.84"/>
    <m/>
    <n v="31"/>
    <n v="3292.518"/>
    <x v="2"/>
    <x v="2"/>
    <x v="10"/>
  </r>
  <r>
    <x v="0"/>
    <d v="2020-03-12T00:00:00"/>
    <x v="0"/>
    <n v="1047.42"/>
    <m/>
    <n v="32470.02"/>
    <n v="17638.396000000001"/>
    <n v="16.84"/>
    <m/>
    <n v="31"/>
    <n v="14831.624"/>
    <x v="2"/>
    <x v="2"/>
    <x v="10"/>
  </r>
  <r>
    <x v="0"/>
    <d v="2020-03-12T00:00:00"/>
    <x v="0"/>
    <n v="392.79"/>
    <m/>
    <n v="8248.59"/>
    <n v="6614.5249999999996"/>
    <n v="16.84"/>
    <m/>
    <n v="21"/>
    <n v="1634.0650000000001"/>
    <x v="2"/>
    <x v="2"/>
    <x v="10"/>
  </r>
  <r>
    <x v="0"/>
    <d v="2020-03-12T00:00:00"/>
    <x v="0"/>
    <n v="228.49"/>
    <m/>
    <n v="7083.19"/>
    <n v="3847.7370000000001"/>
    <n v="16.84"/>
    <m/>
    <n v="31"/>
    <n v="3235.453"/>
    <x v="2"/>
    <x v="2"/>
    <x v="10"/>
  </r>
  <r>
    <x v="0"/>
    <d v="2020-03-12T00:00:00"/>
    <x v="0"/>
    <n v="244.73"/>
    <m/>
    <n v="7586.63"/>
    <n v="4121.2169999999996"/>
    <n v="16.84"/>
    <m/>
    <n v="31"/>
    <n v="3465.413"/>
    <x v="2"/>
    <x v="2"/>
    <x v="10"/>
  </r>
  <r>
    <x v="0"/>
    <d v="2020-03-12T00:00:00"/>
    <x v="0"/>
    <n v="451.52"/>
    <m/>
    <n v="13997.12"/>
    <n v="7603.5290000000005"/>
    <n v="16.84"/>
    <m/>
    <n v="31"/>
    <n v="6393.5910000000003"/>
    <x v="2"/>
    <x v="2"/>
    <x v="10"/>
  </r>
  <r>
    <x v="0"/>
    <d v="2020-03-12T00:00:00"/>
    <x v="0"/>
    <n v="228.56"/>
    <m/>
    <n v="7085.36"/>
    <n v="3848.9160000000002"/>
    <n v="16.84"/>
    <m/>
    <n v="31"/>
    <n v="3236.444"/>
    <x v="2"/>
    <x v="2"/>
    <x v="10"/>
  </r>
  <r>
    <x v="0"/>
    <d v="2020-03-12T00:00:00"/>
    <x v="0"/>
    <n v="22.61"/>
    <m/>
    <n v="644.39"/>
    <n v="407.23399999999998"/>
    <n v="18.010999999999999"/>
    <m/>
    <n v="28.5002"/>
    <n v="237.15600000000001"/>
    <x v="2"/>
    <x v="2"/>
    <x v="10"/>
  </r>
  <r>
    <x v="0"/>
    <d v="2020-03-12T00:00:00"/>
    <x v="0"/>
    <n v="28.98"/>
    <m/>
    <n v="854.91"/>
    <n v="521.96500000000003"/>
    <n v="18.010999999999999"/>
    <m/>
    <n v="29.5"/>
    <n v="332.94499999999999"/>
    <x v="2"/>
    <x v="2"/>
    <x v="10"/>
  </r>
  <r>
    <x v="0"/>
    <d v="2020-03-12T00:00:00"/>
    <x v="0"/>
    <n v="24.95"/>
    <m/>
    <n v="748.5"/>
    <n v="449.38"/>
    <n v="18.010999999999999"/>
    <m/>
    <n v="30"/>
    <n v="299.12"/>
    <x v="2"/>
    <x v="2"/>
    <x v="10"/>
  </r>
  <r>
    <x v="0"/>
    <d v="2020-03-12T00:00:00"/>
    <x v="0"/>
    <n v="4.92"/>
    <m/>
    <n v="142.68"/>
    <n v="88.614999999999995"/>
    <n v="18.010999999999999"/>
    <m/>
    <n v="29"/>
    <n v="54.064999999999998"/>
    <x v="2"/>
    <x v="2"/>
    <x v="10"/>
  </r>
  <r>
    <x v="0"/>
    <d v="2020-03-12T00:00:00"/>
    <x v="0"/>
    <n v="116.45"/>
    <m/>
    <n v="3609.95"/>
    <n v="1961.001"/>
    <n v="16.84"/>
    <m/>
    <n v="31"/>
    <n v="1648.9490000000001"/>
    <x v="2"/>
    <x v="2"/>
    <x v="10"/>
  </r>
  <r>
    <x v="0"/>
    <d v="2020-03-12T00:00:00"/>
    <x v="0"/>
    <n v="274.76"/>
    <m/>
    <n v="8517.56"/>
    <n v="4626.9170000000004"/>
    <n v="16.84"/>
    <m/>
    <n v="31"/>
    <n v="3890.643"/>
    <x v="2"/>
    <x v="2"/>
    <x v="10"/>
  </r>
  <r>
    <x v="0"/>
    <d v="2020-03-12T00:00:00"/>
    <x v="0"/>
    <n v="232"/>
    <m/>
    <n v="7192"/>
    <n v="3906.8449999999998"/>
    <n v="16.84"/>
    <m/>
    <n v="31"/>
    <n v="3285.1550000000002"/>
    <x v="2"/>
    <x v="2"/>
    <x v="10"/>
  </r>
  <r>
    <x v="0"/>
    <d v="2020-03-12T00:00:00"/>
    <x v="0"/>
    <n v="449.52"/>
    <m/>
    <n v="13935.12"/>
    <n v="7569.8490000000002"/>
    <n v="16.84"/>
    <m/>
    <n v="31"/>
    <n v="6365.2709999999997"/>
    <x v="2"/>
    <x v="2"/>
    <x v="10"/>
  </r>
  <r>
    <x v="0"/>
    <d v="2020-03-12T00:00:00"/>
    <x v="0"/>
    <n v="1376"/>
    <m/>
    <n v="42656"/>
    <n v="23171.633999999998"/>
    <n v="16.84"/>
    <m/>
    <n v="31"/>
    <n v="19484.366000000002"/>
    <x v="2"/>
    <x v="2"/>
    <x v="10"/>
  </r>
  <r>
    <x v="0"/>
    <d v="2020-03-12T00:00:00"/>
    <x v="0"/>
    <n v="349.3"/>
    <m/>
    <n v="10828.3"/>
    <n v="5882.16"/>
    <n v="16.84"/>
    <m/>
    <n v="31"/>
    <n v="4946.1400000000003"/>
    <x v="2"/>
    <x v="2"/>
    <x v="10"/>
  </r>
  <r>
    <x v="0"/>
    <d v="2020-03-12T00:00:00"/>
    <x v="0"/>
    <n v="223.26"/>
    <m/>
    <n v="6921.06"/>
    <n v="3759.665"/>
    <n v="16.84"/>
    <m/>
    <n v="31"/>
    <n v="3161.395"/>
    <x v="2"/>
    <x v="2"/>
    <x v="10"/>
  </r>
  <r>
    <x v="0"/>
    <d v="2020-03-12T00:00:00"/>
    <x v="0"/>
    <n v="448.45"/>
    <m/>
    <n v="13901.95"/>
    <n v="7551.8310000000001"/>
    <n v="16.84"/>
    <m/>
    <n v="31"/>
    <n v="6350.1189999999997"/>
    <x v="2"/>
    <x v="2"/>
    <x v="10"/>
  </r>
  <r>
    <x v="0"/>
    <d v="2020-03-12T00:00:00"/>
    <x v="0"/>
    <n v="576.58000000000004"/>
    <m/>
    <n v="17873.98"/>
    <n v="9709.5210000000006"/>
    <n v="16.84"/>
    <m/>
    <n v="31"/>
    <n v="8164.4589999999998"/>
    <x v="2"/>
    <x v="2"/>
    <x v="10"/>
  </r>
  <r>
    <x v="0"/>
    <d v="2020-03-13T00:00:00"/>
    <x v="1"/>
    <n v="360"/>
    <n v="3"/>
    <n v="11160"/>
    <n v="9276.5290000000005"/>
    <n v="3092.1759999999999"/>
    <n v="120"/>
    <n v="31"/>
    <n v="1883.471"/>
    <x v="2"/>
    <x v="2"/>
    <x v="10"/>
  </r>
  <r>
    <x v="0"/>
    <d v="2020-03-13T00:00:00"/>
    <x v="1"/>
    <n v="5995"/>
    <n v="50"/>
    <n v="179850"/>
    <n v="154608.80900000001"/>
    <n v="3092.1759999999999"/>
    <n v="119.9"/>
    <n v="30"/>
    <n v="25241.190999999999"/>
    <x v="2"/>
    <x v="2"/>
    <x v="10"/>
  </r>
  <r>
    <x v="0"/>
    <d v="2020-03-13T00:00:00"/>
    <x v="1"/>
    <n v="498"/>
    <n v="4"/>
    <n v="15438"/>
    <n v="10485.894"/>
    <n v="2621.4740000000002"/>
    <n v="124.5"/>
    <n v="31"/>
    <n v="4952.1059999999998"/>
    <x v="2"/>
    <x v="2"/>
    <x v="10"/>
  </r>
  <r>
    <x v="0"/>
    <d v="2020-03-13T00:00:00"/>
    <x v="1"/>
    <n v="470"/>
    <n v="4"/>
    <n v="14335"/>
    <n v="12368.705"/>
    <n v="3092.1759999999999"/>
    <n v="117.5"/>
    <n v="30.5"/>
    <n v="1966.2950000000001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368"/>
    <n v="3"/>
    <n v="11408"/>
    <n v="9276.5290000000005"/>
    <n v="3092.1759999999999"/>
    <n v="122.66666666666667"/>
    <n v="31"/>
    <n v="2131.471"/>
    <x v="2"/>
    <x v="2"/>
    <x v="10"/>
  </r>
  <r>
    <x v="0"/>
    <d v="2020-03-13T00:00:00"/>
    <x v="1"/>
    <n v="3347"/>
    <n v="28"/>
    <n v="100410"/>
    <n v="73401.259000000005"/>
    <n v="2621.4740000000002"/>
    <n v="119.53571428571429"/>
    <n v="30"/>
    <n v="27008.741000000002"/>
    <x v="2"/>
    <x v="2"/>
    <x v="10"/>
  </r>
  <r>
    <x v="0"/>
    <d v="2020-03-13T00:00:00"/>
    <x v="1"/>
    <n v="680"/>
    <n v="6"/>
    <n v="21080"/>
    <n v="15728.841"/>
    <n v="2621.4740000000002"/>
    <n v="113.33333333333333"/>
    <n v="31"/>
    <n v="5351.1589999999997"/>
    <x v="2"/>
    <x v="2"/>
    <x v="10"/>
  </r>
  <r>
    <x v="0"/>
    <d v="2020-03-13T00:00:00"/>
    <x v="1"/>
    <n v="380"/>
    <n v="3"/>
    <n v="11780"/>
    <n v="7864.4210000000003"/>
    <n v="2621.4740000000002"/>
    <n v="126.66666666666667"/>
    <n v="31"/>
    <n v="3915.5790000000002"/>
    <x v="2"/>
    <x v="2"/>
    <x v="10"/>
  </r>
  <r>
    <x v="0"/>
    <d v="2020-03-13T00:00:00"/>
    <x v="1"/>
    <n v="110"/>
    <n v="1"/>
    <n v="3410"/>
    <n v="2621.4740000000002"/>
    <n v="2621.4740000000002"/>
    <n v="110"/>
    <n v="31"/>
    <n v="788.52599999999995"/>
    <x v="2"/>
    <x v="2"/>
    <x v="10"/>
  </r>
  <r>
    <x v="0"/>
    <d v="2020-03-13T00:00:00"/>
    <x v="1"/>
    <n v="360"/>
    <n v="3"/>
    <n v="10980"/>
    <n v="7864.4210000000003"/>
    <n v="2621.4740000000002"/>
    <n v="120"/>
    <n v="30.5"/>
    <n v="3115.5790000000002"/>
    <x v="2"/>
    <x v="2"/>
    <x v="10"/>
  </r>
  <r>
    <x v="0"/>
    <d v="2020-03-13T00:00:00"/>
    <x v="1"/>
    <n v="262"/>
    <n v="2"/>
    <n v="8122"/>
    <n v="5242.9470000000001"/>
    <n v="2621.4740000000002"/>
    <n v="131"/>
    <n v="31"/>
    <n v="2879.0529999999999"/>
    <x v="2"/>
    <x v="2"/>
    <x v="10"/>
  </r>
  <r>
    <x v="0"/>
    <d v="2020-03-13T00:00:00"/>
    <x v="1"/>
    <n v="480"/>
    <n v="4"/>
    <n v="14880"/>
    <n v="10485.894"/>
    <n v="2621.4740000000002"/>
    <n v="120"/>
    <n v="31"/>
    <n v="4394.1059999999998"/>
    <x v="2"/>
    <x v="2"/>
    <x v="10"/>
  </r>
  <r>
    <x v="0"/>
    <d v="2020-03-13T00:00:00"/>
    <x v="1"/>
    <n v="842"/>
    <n v="8"/>
    <n v="26102"/>
    <n v="24737.409"/>
    <n v="3092.1759999999999"/>
    <n v="105.25"/>
    <n v="31"/>
    <n v="1364.5909999999999"/>
    <x v="2"/>
    <x v="2"/>
    <x v="10"/>
  </r>
  <r>
    <x v="0"/>
    <d v="2020-03-13T00:00:00"/>
    <x v="1"/>
    <n v="625"/>
    <n v="6"/>
    <n v="19375"/>
    <n v="18553.057000000001"/>
    <n v="3092.1759999999999"/>
    <n v="104.16666666666667"/>
    <n v="31"/>
    <n v="821.94299999999998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104"/>
    <n v="1"/>
    <n v="3224"/>
    <n v="3092.1759999999999"/>
    <n v="3092.1759999999999"/>
    <n v="104"/>
    <n v="31"/>
    <n v="131.82400000000001"/>
    <x v="2"/>
    <x v="2"/>
    <x v="10"/>
  </r>
  <r>
    <x v="0"/>
    <d v="2020-03-13T00:00:00"/>
    <x v="1"/>
    <n v="576"/>
    <n v="5"/>
    <n v="17856"/>
    <n v="15460.880999999999"/>
    <n v="3092.1759999999999"/>
    <n v="115.2"/>
    <n v="31"/>
    <n v="2395.1190000000001"/>
    <x v="2"/>
    <x v="2"/>
    <x v="10"/>
  </r>
  <r>
    <x v="0"/>
    <d v="2020-03-13T00:00:00"/>
    <x v="1"/>
    <n v="444"/>
    <n v="4"/>
    <n v="13764"/>
    <n v="12368.705"/>
    <n v="3092.1759999999999"/>
    <n v="111"/>
    <n v="31"/>
    <n v="1395.2950000000001"/>
    <x v="2"/>
    <x v="2"/>
    <x v="10"/>
  </r>
  <r>
    <x v="0"/>
    <d v="2020-03-13T00:00:00"/>
    <x v="1"/>
    <n v="106"/>
    <n v="1"/>
    <n v="3286"/>
    <n v="3092.1759999999999"/>
    <n v="3092.1759999999999"/>
    <n v="106"/>
    <n v="31"/>
    <n v="193.82400000000001"/>
    <x v="2"/>
    <x v="2"/>
    <x v="10"/>
  </r>
  <r>
    <x v="0"/>
    <d v="2020-03-13T00:00:00"/>
    <x v="1"/>
    <n v="350"/>
    <n v="3"/>
    <n v="10850"/>
    <n v="9276.5290000000005"/>
    <n v="3092.1759999999999"/>
    <n v="116.66666666666667"/>
    <n v="31"/>
    <n v="1573.471"/>
    <x v="2"/>
    <x v="2"/>
    <x v="10"/>
  </r>
  <r>
    <x v="0"/>
    <d v="2020-03-13T00:00:00"/>
    <x v="1"/>
    <n v="101"/>
    <n v="1"/>
    <n v="3131"/>
    <n v="3092.1759999999999"/>
    <n v="3092.1759999999999"/>
    <n v="101"/>
    <n v="31"/>
    <n v="38.823999999999998"/>
    <x v="2"/>
    <x v="2"/>
    <x v="10"/>
  </r>
  <r>
    <x v="0"/>
    <d v="2020-03-13T00:00:00"/>
    <x v="1"/>
    <n v="102"/>
    <n v="1"/>
    <n v="3162"/>
    <n v="3092.1759999999999"/>
    <n v="3092.1759999999999"/>
    <n v="102"/>
    <n v="31"/>
    <n v="69.823999999999998"/>
    <x v="2"/>
    <x v="2"/>
    <x v="10"/>
  </r>
  <r>
    <x v="0"/>
    <d v="2020-03-13T00:00:00"/>
    <x v="1"/>
    <n v="516"/>
    <n v="5"/>
    <n v="15996"/>
    <n v="15460.880999999999"/>
    <n v="3092.1759999999999"/>
    <n v="103.2"/>
    <n v="31"/>
    <n v="535.11900000000003"/>
    <x v="2"/>
    <x v="2"/>
    <x v="10"/>
  </r>
  <r>
    <x v="0"/>
    <d v="2020-03-13T00:00:00"/>
    <x v="1"/>
    <n v="150"/>
    <n v="1"/>
    <n v="4650"/>
    <n v="3092.1759999999999"/>
    <n v="3092.1759999999999"/>
    <n v="150"/>
    <n v="31"/>
    <n v="1557.8240000000001"/>
    <x v="2"/>
    <x v="2"/>
    <x v="10"/>
  </r>
  <r>
    <x v="0"/>
    <d v="2020-03-13T00:00:00"/>
    <x v="1"/>
    <n v="120"/>
    <n v="1"/>
    <n v="3720"/>
    <n v="3092.1759999999999"/>
    <n v="3092.1759999999999"/>
    <n v="120"/>
    <n v="31"/>
    <n v="627.82399999999996"/>
    <x v="2"/>
    <x v="2"/>
    <x v="10"/>
  </r>
  <r>
    <x v="0"/>
    <d v="2020-03-14T00:00:00"/>
    <x v="0"/>
    <n v="22.74"/>
    <m/>
    <n v="477.54"/>
    <n v="376.43599999999998"/>
    <n v="16.553999999999998"/>
    <m/>
    <n v="21"/>
    <n v="101.104"/>
    <x v="2"/>
    <x v="2"/>
    <x v="10"/>
  </r>
  <r>
    <x v="0"/>
    <d v="2020-03-14T00:00:00"/>
    <x v="0"/>
    <n v="903.8"/>
    <m/>
    <n v="28017.8"/>
    <n v="14961.409"/>
    <n v="16.553999999999998"/>
    <m/>
    <n v="31"/>
    <n v="13056.391"/>
    <x v="2"/>
    <x v="2"/>
    <x v="10"/>
  </r>
  <r>
    <x v="0"/>
    <d v="2020-03-14T00:00:00"/>
    <x v="0"/>
    <n v="2731.63"/>
    <m/>
    <n v="84680.53"/>
    <n v="45219.112999999998"/>
    <n v="16.553999999999998"/>
    <m/>
    <n v="31"/>
    <n v="39461.417000000001"/>
    <x v="2"/>
    <x v="2"/>
    <x v="10"/>
  </r>
  <r>
    <x v="0"/>
    <d v="2020-03-14T00:00:00"/>
    <x v="0"/>
    <n v="1255.8399999999999"/>
    <m/>
    <n v="38931.040000000001"/>
    <n v="20789.042000000001"/>
    <n v="16.553999999999998"/>
    <m/>
    <n v="31"/>
    <n v="18141.998"/>
    <x v="2"/>
    <x v="2"/>
    <x v="10"/>
  </r>
  <r>
    <x v="0"/>
    <d v="2020-03-14T00:00:00"/>
    <x v="0"/>
    <n v="1350.64"/>
    <m/>
    <n v="39843.879999999997"/>
    <n v="22358.350999999999"/>
    <n v="16.553999999999998"/>
    <m/>
    <n v="29.5"/>
    <n v="17485.528999999999"/>
    <x v="2"/>
    <x v="2"/>
    <x v="10"/>
  </r>
  <r>
    <x v="0"/>
    <d v="2020-03-14T00:00:00"/>
    <x v="0"/>
    <n v="223.44"/>
    <m/>
    <n v="6926.64"/>
    <n v="3698.8020000000001"/>
    <n v="16.553999999999998"/>
    <m/>
    <n v="31"/>
    <n v="3227.8380000000002"/>
    <x v="2"/>
    <x v="2"/>
    <x v="10"/>
  </r>
  <r>
    <x v="0"/>
    <d v="2020-03-14T00:00:00"/>
    <x v="0"/>
    <n v="3.45"/>
    <m/>
    <n v="108.68"/>
    <n v="57.110999999999997"/>
    <n v="16.553999999999998"/>
    <m/>
    <n v="31.5014"/>
    <n v="51.569000000000003"/>
    <x v="2"/>
    <x v="2"/>
    <x v="10"/>
  </r>
  <r>
    <x v="0"/>
    <d v="2020-03-14T00:00:00"/>
    <x v="0"/>
    <n v="249.68"/>
    <m/>
    <n v="5243.28"/>
    <n v="4133.1760000000004"/>
    <n v="16.553999999999998"/>
    <m/>
    <n v="21"/>
    <n v="1110.104"/>
    <x v="2"/>
    <x v="2"/>
    <x v="10"/>
  </r>
  <r>
    <x v="0"/>
    <d v="2020-03-14T00:00:00"/>
    <x v="0"/>
    <n v="329.91"/>
    <m/>
    <n v="10392.17"/>
    <n v="5461.2950000000001"/>
    <n v="16.553999999999998"/>
    <m/>
    <n v="31.5"/>
    <n v="4930.875"/>
    <x v="2"/>
    <x v="2"/>
    <x v="10"/>
  </r>
  <r>
    <x v="0"/>
    <d v="2020-03-14T00:00:00"/>
    <x v="0"/>
    <n v="198.02"/>
    <m/>
    <n v="5148.5200000000004"/>
    <n v="3278.002"/>
    <n v="16.553999999999998"/>
    <m/>
    <n v="26"/>
    <n v="1870.518"/>
    <x v="2"/>
    <x v="2"/>
    <x v="10"/>
  </r>
  <r>
    <x v="0"/>
    <d v="2020-03-16T00:00:00"/>
    <x v="1"/>
    <n v="575"/>
    <n v="5"/>
    <n v="17537.5"/>
    <n v="15460.880999999999"/>
    <n v="3092.1759999999999"/>
    <n v="115"/>
    <n v="30.5"/>
    <n v="2076.6190000000001"/>
    <x v="2"/>
    <x v="2"/>
    <x v="11"/>
  </r>
  <r>
    <x v="0"/>
    <d v="2020-03-16T00:00:00"/>
    <x v="0"/>
    <n v="217.4"/>
    <m/>
    <n v="6739.4"/>
    <n v="3582.7950000000001"/>
    <n v="16.48"/>
    <m/>
    <n v="31"/>
    <n v="3156.605"/>
    <x v="2"/>
    <x v="2"/>
    <x v="11"/>
  </r>
  <r>
    <x v="0"/>
    <d v="2020-03-16T00:00:00"/>
    <x v="1"/>
    <n v="706"/>
    <n v="6"/>
    <n v="21533"/>
    <n v="18553.057000000001"/>
    <n v="3092.1759999999999"/>
    <n v="117.66666666666667"/>
    <n v="30.5"/>
    <n v="2979.9430000000002"/>
    <x v="2"/>
    <x v="2"/>
    <x v="11"/>
  </r>
  <r>
    <x v="0"/>
    <d v="2020-03-16T00:00:00"/>
    <x v="0"/>
    <n v="362.34"/>
    <m/>
    <n v="11232.54"/>
    <n v="5971.4340000000002"/>
    <n v="16.48"/>
    <m/>
    <n v="31"/>
    <n v="5261.1059999999998"/>
    <x v="2"/>
    <x v="2"/>
    <x v="11"/>
  </r>
  <r>
    <x v="0"/>
    <d v="2020-03-16T00:00:00"/>
    <x v="1"/>
    <n v="308"/>
    <n v="3"/>
    <n v="9394"/>
    <n v="9276.5290000000005"/>
    <n v="3092.1759999999999"/>
    <n v="102.66666666666667"/>
    <n v="30.5"/>
    <n v="117.471"/>
    <x v="2"/>
    <x v="2"/>
    <x v="11"/>
  </r>
  <r>
    <x v="0"/>
    <d v="2020-03-16T00:00:00"/>
    <x v="0"/>
    <n v="21.63"/>
    <m/>
    <n v="454.23"/>
    <n v="356.46699999999998"/>
    <n v="16.48"/>
    <m/>
    <n v="21"/>
    <n v="97.763000000000005"/>
    <x v="2"/>
    <x v="2"/>
    <x v="11"/>
  </r>
  <r>
    <x v="0"/>
    <d v="2020-03-16T00:00:00"/>
    <x v="1"/>
    <n v="346"/>
    <n v="3"/>
    <n v="10553"/>
    <n v="9276.5290000000005"/>
    <n v="3092.1759999999999"/>
    <n v="115.33333333333333"/>
    <n v="30.5"/>
    <n v="1276.471"/>
    <x v="2"/>
    <x v="2"/>
    <x v="11"/>
  </r>
  <r>
    <x v="0"/>
    <d v="2020-03-16T00:00:00"/>
    <x v="0"/>
    <n v="217.46"/>
    <m/>
    <n v="6741.26"/>
    <n v="3583.7840000000001"/>
    <n v="16.48"/>
    <m/>
    <n v="31"/>
    <n v="3157.4760000000001"/>
    <x v="2"/>
    <x v="2"/>
    <x v="11"/>
  </r>
  <r>
    <x v="0"/>
    <d v="2020-03-16T00:00:00"/>
    <x v="0"/>
    <n v="573.05999999999995"/>
    <m/>
    <n v="18051.39"/>
    <n v="9444.1409999999996"/>
    <n v="16.48"/>
    <m/>
    <n v="31.5"/>
    <n v="8607.2489999999998"/>
    <x v="2"/>
    <x v="2"/>
    <x v="11"/>
  </r>
  <r>
    <x v="0"/>
    <d v="2020-03-16T00:00:00"/>
    <x v="0"/>
    <n v="691.8"/>
    <m/>
    <n v="21445.8"/>
    <n v="11401"/>
    <n v="16.48"/>
    <m/>
    <n v="31"/>
    <n v="10044.799999999999"/>
    <x v="2"/>
    <x v="2"/>
    <x v="11"/>
  </r>
  <r>
    <x v="0"/>
    <d v="2020-03-16T00:00:00"/>
    <x v="0"/>
    <n v="336.41"/>
    <m/>
    <n v="10428.709999999999"/>
    <n v="5544.1030000000001"/>
    <n v="16.48"/>
    <m/>
    <n v="31"/>
    <n v="4884.607"/>
    <x v="2"/>
    <x v="2"/>
    <x v="11"/>
  </r>
  <r>
    <x v="0"/>
    <d v="2020-03-16T00:00:00"/>
    <x v="0"/>
    <n v="1346.16"/>
    <m/>
    <n v="42404.04"/>
    <n v="22184.981"/>
    <n v="16.48"/>
    <m/>
    <n v="31.5"/>
    <n v="20219.059000000001"/>
    <x v="2"/>
    <x v="2"/>
    <x v="11"/>
  </r>
  <r>
    <x v="0"/>
    <d v="2020-03-16T00:00:00"/>
    <x v="0"/>
    <n v="529.13"/>
    <m/>
    <n v="16403.03"/>
    <n v="8720.1659999999993"/>
    <n v="16.48"/>
    <m/>
    <n v="31"/>
    <n v="7682.8639999999996"/>
    <x v="2"/>
    <x v="2"/>
    <x v="11"/>
  </r>
  <r>
    <x v="0"/>
    <d v="2020-03-16T00:00:00"/>
    <x v="0"/>
    <n v="153.13"/>
    <m/>
    <n v="4747.03"/>
    <n v="2523.6129999999998"/>
    <n v="16.48"/>
    <m/>
    <n v="31"/>
    <n v="2223.4169999999999"/>
    <x v="2"/>
    <x v="2"/>
    <x v="11"/>
  </r>
  <r>
    <x v="0"/>
    <d v="2020-03-16T00:00:00"/>
    <x v="0"/>
    <n v="204.85"/>
    <m/>
    <n v="6350.35"/>
    <n v="3375.9679999999998"/>
    <n v="16.48"/>
    <m/>
    <n v="31"/>
    <n v="2974.3820000000001"/>
    <x v="2"/>
    <x v="2"/>
    <x v="11"/>
  </r>
  <r>
    <x v="0"/>
    <d v="2020-03-16T00:00:00"/>
    <x v="0"/>
    <n v="45.37"/>
    <m/>
    <n v="952.77"/>
    <n v="747.70699999999999"/>
    <n v="16.48"/>
    <m/>
    <n v="21"/>
    <n v="205.06299999999999"/>
    <x v="2"/>
    <x v="2"/>
    <x v="11"/>
  </r>
  <r>
    <x v="0"/>
    <d v="2020-03-16T00:00:00"/>
    <x v="0"/>
    <n v="3372.8"/>
    <m/>
    <n v="104556.8"/>
    <n v="55584.406999999999"/>
    <n v="16.48"/>
    <m/>
    <n v="31"/>
    <n v="48972.392999999996"/>
    <x v="2"/>
    <x v="2"/>
    <x v="11"/>
  </r>
  <r>
    <x v="0"/>
    <d v="2020-03-16T00:00:00"/>
    <x v="0"/>
    <n v="217.92"/>
    <m/>
    <n v="6755.52"/>
    <n v="3591.364"/>
    <n v="16.48"/>
    <m/>
    <n v="31"/>
    <n v="3164.1559999999999"/>
    <x v="2"/>
    <x v="2"/>
    <x v="11"/>
  </r>
  <r>
    <x v="0"/>
    <d v="2020-03-16T00:00:00"/>
    <x v="0"/>
    <n v="484.94"/>
    <m/>
    <n v="15033.14"/>
    <n v="7991.9070000000002"/>
    <n v="16.48"/>
    <m/>
    <n v="31"/>
    <n v="7041.2330000000002"/>
    <x v="2"/>
    <x v="2"/>
    <x v="11"/>
  </r>
  <r>
    <x v="0"/>
    <d v="2020-03-16T00:00:00"/>
    <x v="0"/>
    <n v="328.9"/>
    <m/>
    <n v="10195.9"/>
    <n v="5420.3370000000004"/>
    <n v="16.48"/>
    <m/>
    <n v="31"/>
    <n v="4775.5630000000001"/>
    <x v="2"/>
    <x v="2"/>
    <x v="11"/>
  </r>
  <r>
    <x v="0"/>
    <d v="2020-03-16T00:00:00"/>
    <x v="0"/>
    <n v="222.47"/>
    <m/>
    <n v="6896.57"/>
    <n v="3666.3490000000002"/>
    <n v="16.48"/>
    <m/>
    <n v="31"/>
    <n v="3230.221"/>
    <x v="2"/>
    <x v="2"/>
    <x v="11"/>
  </r>
  <r>
    <x v="0"/>
    <d v="2020-03-17T00:00:00"/>
    <x v="1"/>
    <n v="127.2"/>
    <n v="1"/>
    <n v="3879.6"/>
    <n v="3092.1759999999999"/>
    <n v="3092.1759999999999"/>
    <n v="127.2"/>
    <n v="30.5"/>
    <n v="787.42399999999998"/>
    <x v="2"/>
    <x v="2"/>
    <x v="11"/>
  </r>
  <r>
    <x v="0"/>
    <d v="2020-03-17T00:00:00"/>
    <x v="1"/>
    <n v="112.6"/>
    <n v="1"/>
    <n v="3434.3"/>
    <n v="3092.1759999999999"/>
    <n v="3092.1759999999999"/>
    <n v="112.6"/>
    <n v="30.5"/>
    <n v="342.12400000000002"/>
    <x v="2"/>
    <x v="2"/>
    <x v="11"/>
  </r>
  <r>
    <x v="0"/>
    <d v="2020-03-17T00:00:00"/>
    <x v="1"/>
    <n v="91.4"/>
    <n v="1"/>
    <n v="2787.7"/>
    <n v="3092.1759999999999"/>
    <n v="3092.1759999999999"/>
    <n v="91.4"/>
    <n v="30.5"/>
    <n v="-304.476"/>
    <x v="2"/>
    <x v="2"/>
    <x v="11"/>
  </r>
  <r>
    <x v="0"/>
    <d v="2020-03-17T00:00:00"/>
    <x v="1"/>
    <n v="115"/>
    <n v="1"/>
    <n v="3507.5"/>
    <n v="3092.1759999999999"/>
    <n v="3092.1759999999999"/>
    <n v="115"/>
    <n v="30.5"/>
    <n v="415.32400000000001"/>
    <x v="2"/>
    <x v="2"/>
    <x v="11"/>
  </r>
  <r>
    <x v="0"/>
    <d v="2020-03-17T00:00:00"/>
    <x v="1"/>
    <n v="544"/>
    <n v="4"/>
    <n v="16592"/>
    <n v="12368.705"/>
    <n v="3092.1759999999999"/>
    <n v="136"/>
    <n v="30.5"/>
    <n v="4223.2950000000001"/>
    <x v="2"/>
    <x v="2"/>
    <x v="11"/>
  </r>
  <r>
    <x v="0"/>
    <d v="2020-03-17T00:00:00"/>
    <x v="1"/>
    <n v="210"/>
    <n v="2"/>
    <n v="6405"/>
    <n v="6184.3519999999999"/>
    <n v="3092.1759999999999"/>
    <n v="105"/>
    <n v="30.5"/>
    <n v="220.648"/>
    <x v="2"/>
    <x v="2"/>
    <x v="11"/>
  </r>
  <r>
    <x v="0"/>
    <d v="2020-03-17T00:00:00"/>
    <x v="1"/>
    <n v="95.8"/>
    <n v="1"/>
    <n v="2921.9"/>
    <n v="3092.1759999999999"/>
    <n v="3092.1759999999999"/>
    <n v="95.8"/>
    <n v="30.5"/>
    <n v="-170.27600000000001"/>
    <x v="2"/>
    <x v="2"/>
    <x v="11"/>
  </r>
  <r>
    <x v="0"/>
    <d v="2020-03-17T00:00:00"/>
    <x v="1"/>
    <n v="94.6"/>
    <n v="1"/>
    <n v="2885.3"/>
    <n v="3092.1759999999999"/>
    <n v="3092.1759999999999"/>
    <n v="94.6"/>
    <n v="30.5"/>
    <n v="-206.876"/>
    <x v="2"/>
    <x v="2"/>
    <x v="11"/>
  </r>
  <r>
    <x v="0"/>
    <d v="2020-03-17T00:00:00"/>
    <x v="1"/>
    <n v="105.6"/>
    <n v="1"/>
    <n v="3220.8"/>
    <n v="2684.8150000000001"/>
    <n v="2684.8150000000001"/>
    <n v="105.6"/>
    <n v="30.5"/>
    <n v="535.98500000000001"/>
    <x v="2"/>
    <x v="2"/>
    <x v="11"/>
  </r>
  <r>
    <x v="0"/>
    <d v="2020-03-17T00:00:00"/>
    <x v="1"/>
    <n v="451.6"/>
    <n v="4"/>
    <n v="13773.8"/>
    <n v="10739.259"/>
    <n v="2684.8150000000001"/>
    <n v="112.9"/>
    <n v="30.5"/>
    <n v="3034.5410000000002"/>
    <x v="2"/>
    <x v="2"/>
    <x v="11"/>
  </r>
  <r>
    <x v="0"/>
    <d v="2020-03-17T00:00:00"/>
    <x v="1"/>
    <n v="1040.5999999999999"/>
    <n v="12"/>
    <n v="31738.3"/>
    <n v="32217.777999999998"/>
    <n v="2684.8150000000001"/>
    <n v="86.716666666666654"/>
    <n v="30.5"/>
    <n v="-479.47800000000001"/>
    <x v="2"/>
    <x v="2"/>
    <x v="11"/>
  </r>
  <r>
    <x v="0"/>
    <d v="2020-03-17T00:00:00"/>
    <x v="1"/>
    <n v="115.8"/>
    <n v="1"/>
    <n v="3531.9"/>
    <n v="2684.8150000000001"/>
    <n v="2684.8150000000001"/>
    <n v="115.8"/>
    <n v="30.5"/>
    <n v="847.08500000000004"/>
    <x v="2"/>
    <x v="2"/>
    <x v="11"/>
  </r>
  <r>
    <x v="0"/>
    <d v="2020-03-17T00:00:00"/>
    <x v="1"/>
    <n v="4820"/>
    <n v="39"/>
    <n v="137370"/>
    <n v="120594.871"/>
    <n v="3092.1759999999999"/>
    <n v="123.58974358974359"/>
    <n v="28.5"/>
    <n v="16775.129000000001"/>
    <x v="2"/>
    <x v="2"/>
    <x v="11"/>
  </r>
  <r>
    <x v="0"/>
    <d v="2020-03-17T00:00:00"/>
    <x v="1"/>
    <n v="486.4"/>
    <n v="4"/>
    <n v="14835.2"/>
    <n v="10739.259"/>
    <n v="2684.8150000000001"/>
    <n v="121.6"/>
    <n v="30.5"/>
    <n v="4095.9409999999998"/>
    <x v="2"/>
    <x v="2"/>
    <x v="11"/>
  </r>
  <r>
    <x v="0"/>
    <d v="2020-03-17T00:00:00"/>
    <x v="1"/>
    <n v="1182.8"/>
    <n v="10"/>
    <n v="36075.4"/>
    <n v="26848.148000000001"/>
    <n v="2684.8150000000001"/>
    <n v="118.28"/>
    <n v="30.5"/>
    <n v="9227.2520000000004"/>
    <x v="2"/>
    <x v="2"/>
    <x v="11"/>
  </r>
  <r>
    <x v="0"/>
    <d v="2020-03-17T00:00:00"/>
    <x v="1"/>
    <n v="38"/>
    <n v="1"/>
    <n v="1159"/>
    <n v="832.774"/>
    <n v="832.774"/>
    <n v="38"/>
    <n v="30.5"/>
    <n v="326.226"/>
    <x v="2"/>
    <x v="2"/>
    <x v="11"/>
  </r>
  <r>
    <x v="0"/>
    <d v="2020-03-17T00:00:00"/>
    <x v="1"/>
    <n v="14700"/>
    <n v="106"/>
    <n v="441000"/>
    <n v="298157.30599999998"/>
    <n v="2812.8049999999998"/>
    <n v="138.67924528301887"/>
    <n v="30"/>
    <n v="142842.69399999999"/>
    <x v="2"/>
    <x v="2"/>
    <x v="11"/>
  </r>
  <r>
    <x v="0"/>
    <d v="2020-03-17T00:00:00"/>
    <x v="1"/>
    <n v="8700"/>
    <n v="28"/>
    <n v="118552"/>
    <n v="78758.534"/>
    <n v="2812.8049999999998"/>
    <n v="310.71428571428572"/>
    <n v="13.6267"/>
    <n v="39793.466"/>
    <x v="2"/>
    <x v="2"/>
    <x v="11"/>
  </r>
  <r>
    <x v="0"/>
    <d v="2020-03-17T00:00:00"/>
    <x v="1"/>
    <n v="260"/>
    <n v="2"/>
    <n v="3500"/>
    <n v="4700.6540000000005"/>
    <n v="2350.3270000000002"/>
    <n v="130"/>
    <n v="13.461499999999999"/>
    <n v="-1200.654"/>
    <x v="2"/>
    <x v="2"/>
    <x v="11"/>
  </r>
  <r>
    <x v="0"/>
    <d v="2020-03-17T00:00:00"/>
    <x v="1"/>
    <n v="612.5"/>
    <n v="3"/>
    <n v="18681.25"/>
    <n v="9244.0650000000005"/>
    <n v="3081.355"/>
    <n v="204.16666666666666"/>
    <n v="30.5"/>
    <n v="9437.1849999999995"/>
    <x v="2"/>
    <x v="2"/>
    <x v="11"/>
  </r>
  <r>
    <x v="0"/>
    <d v="2020-03-17T00:00:00"/>
    <x v="1"/>
    <n v="110"/>
    <n v="1"/>
    <n v="3355"/>
    <n v="2662.25"/>
    <n v="2662.25"/>
    <n v="110"/>
    <n v="30.5"/>
    <n v="692.75"/>
    <x v="2"/>
    <x v="2"/>
    <x v="11"/>
  </r>
  <r>
    <x v="0"/>
    <d v="2020-03-17T00:00:00"/>
    <x v="1"/>
    <n v="220"/>
    <n v="2"/>
    <n v="6710"/>
    <n v="5324.5"/>
    <n v="2662.25"/>
    <n v="110"/>
    <n v="30.5"/>
    <n v="1385.5"/>
    <x v="2"/>
    <x v="2"/>
    <x v="11"/>
  </r>
  <r>
    <x v="0"/>
    <d v="2020-03-17T00:00:00"/>
    <x v="1"/>
    <n v="443.2"/>
    <n v="4"/>
    <n v="13517.6"/>
    <n v="12533.63"/>
    <n v="3133.4070000000002"/>
    <n v="110.8"/>
    <n v="30.5"/>
    <n v="983.97"/>
    <x v="2"/>
    <x v="2"/>
    <x v="11"/>
  </r>
  <r>
    <x v="0"/>
    <d v="2020-03-17T00:00:00"/>
    <x v="1"/>
    <n v="14945"/>
    <n v="108"/>
    <n v="440877.5"/>
    <n v="253835.33199999999"/>
    <n v="2350.3270000000002"/>
    <n v="138.37962962962962"/>
    <n v="29.5"/>
    <n v="187042.16800000001"/>
    <x v="2"/>
    <x v="2"/>
    <x v="11"/>
  </r>
  <r>
    <x v="0"/>
    <d v="2020-03-17T00:00:00"/>
    <x v="1"/>
    <n v="104"/>
    <n v="1"/>
    <n v="3172"/>
    <n v="2956.63"/>
    <n v="2956.63"/>
    <n v="104"/>
    <n v="30.5"/>
    <n v="215.37"/>
    <x v="2"/>
    <x v="2"/>
    <x v="11"/>
  </r>
  <r>
    <x v="0"/>
    <d v="2020-03-17T00:00:00"/>
    <x v="1"/>
    <n v="112"/>
    <n v="1"/>
    <n v="3136"/>
    <n v="2956.63"/>
    <n v="2956.63"/>
    <n v="112"/>
    <n v="28"/>
    <n v="179.37"/>
    <x v="2"/>
    <x v="2"/>
    <x v="11"/>
  </r>
  <r>
    <x v="0"/>
    <d v="2020-03-17T00:00:00"/>
    <x v="1"/>
    <n v="474.5"/>
    <n v="4"/>
    <n v="14472.25"/>
    <n v="8465.6360000000004"/>
    <n v="2116.4090000000001"/>
    <n v="118.625"/>
    <n v="30.5"/>
    <n v="6006.6139999999996"/>
    <x v="2"/>
    <x v="2"/>
    <x v="11"/>
  </r>
  <r>
    <x v="0"/>
    <d v="2020-03-17T00:00:00"/>
    <x v="1"/>
    <n v="104"/>
    <n v="1"/>
    <n v="2912"/>
    <n v="2559.5459999999998"/>
    <n v="2559.5459999999998"/>
    <n v="104"/>
    <n v="28"/>
    <n v="352.45400000000001"/>
    <x v="2"/>
    <x v="2"/>
    <x v="11"/>
  </r>
  <r>
    <x v="0"/>
    <d v="2020-03-17T00:00:00"/>
    <x v="1"/>
    <n v="8700"/>
    <n v="32"/>
    <n v="135488"/>
    <n v="75210.468999999997"/>
    <n v="2350.3270000000002"/>
    <n v="271.875"/>
    <n v="15.5733"/>
    <n v="60277.531000000003"/>
    <x v="2"/>
    <x v="2"/>
    <x v="11"/>
  </r>
  <r>
    <x v="0"/>
    <d v="2020-03-17T00:00:00"/>
    <x v="1"/>
    <n v="769.5"/>
    <n v="7"/>
    <n v="23085"/>
    <n v="17916.819"/>
    <n v="2559.5459999999998"/>
    <n v="109.92857142857143"/>
    <n v="30"/>
    <n v="5168.1809999999996"/>
    <x v="2"/>
    <x v="2"/>
    <x v="11"/>
  </r>
  <r>
    <x v="0"/>
    <d v="2020-03-17T00:00:00"/>
    <x v="1"/>
    <n v="133"/>
    <n v="1"/>
    <n v="3724"/>
    <n v="2559.5459999999998"/>
    <n v="2559.5459999999998"/>
    <n v="133"/>
    <n v="28"/>
    <n v="1164.454"/>
    <x v="2"/>
    <x v="2"/>
    <x v="11"/>
  </r>
  <r>
    <x v="0"/>
    <d v="2020-03-18T00:00:00"/>
    <x v="1"/>
    <n v="244"/>
    <n v="2"/>
    <n v="7320"/>
    <n v="5405.348"/>
    <n v="2702.674"/>
    <n v="122"/>
    <n v="30"/>
    <n v="1914.652"/>
    <x v="2"/>
    <x v="2"/>
    <x v="11"/>
  </r>
  <r>
    <x v="0"/>
    <d v="2020-03-18T00:00:00"/>
    <x v="1"/>
    <n v="1498"/>
    <n v="12"/>
    <n v="44940"/>
    <n v="32432.09"/>
    <n v="2702.674"/>
    <n v="124.83333333333333"/>
    <n v="30"/>
    <n v="12507.91"/>
    <x v="2"/>
    <x v="2"/>
    <x v="11"/>
  </r>
  <r>
    <x v="0"/>
    <d v="2020-03-18T00:00:00"/>
    <x v="1"/>
    <n v="750"/>
    <n v="6"/>
    <n v="22500"/>
    <n v="16216.045"/>
    <n v="2702.674"/>
    <n v="125"/>
    <n v="30"/>
    <n v="6283.9549999999999"/>
    <x v="2"/>
    <x v="2"/>
    <x v="11"/>
  </r>
  <r>
    <x v="0"/>
    <d v="2020-03-18T00:00:00"/>
    <x v="1"/>
    <n v="1240"/>
    <n v="10"/>
    <n v="35960"/>
    <n v="27026.741999999998"/>
    <n v="2702.674"/>
    <n v="124"/>
    <n v="29"/>
    <n v="8933.2579999999998"/>
    <x v="2"/>
    <x v="2"/>
    <x v="11"/>
  </r>
  <r>
    <x v="0"/>
    <d v="2020-03-18T00:00:00"/>
    <x v="1"/>
    <n v="222"/>
    <n v="2"/>
    <n v="6660"/>
    <n v="5405.348"/>
    <n v="2702.674"/>
    <n v="111"/>
    <n v="30"/>
    <n v="1254.652"/>
    <x v="2"/>
    <x v="2"/>
    <x v="11"/>
  </r>
  <r>
    <x v="0"/>
    <d v="2020-03-18T00:00:00"/>
    <x v="1"/>
    <n v="1434"/>
    <n v="12"/>
    <n v="41586"/>
    <n v="32432.09"/>
    <n v="2702.674"/>
    <n v="119.5"/>
    <n v="29"/>
    <n v="9153.91"/>
    <x v="2"/>
    <x v="2"/>
    <x v="11"/>
  </r>
  <r>
    <x v="0"/>
    <d v="2020-03-18T00:00:00"/>
    <x v="1"/>
    <n v="102"/>
    <n v="1"/>
    <n v="3060"/>
    <n v="2702.674"/>
    <n v="2702.674"/>
    <n v="102"/>
    <n v="30"/>
    <n v="35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206"/>
    <n v="2"/>
    <n v="6180"/>
    <n v="5405.348"/>
    <n v="2702.674"/>
    <n v="103"/>
    <n v="30"/>
    <n v="774.65200000000004"/>
    <x v="2"/>
    <x v="2"/>
    <x v="11"/>
  </r>
  <r>
    <x v="0"/>
    <d v="2020-03-18T00:00:00"/>
    <x v="1"/>
    <n v="341"/>
    <n v="3"/>
    <n v="10230"/>
    <n v="8108.0230000000001"/>
    <n v="2702.674"/>
    <n v="113.66666666666667"/>
    <n v="30"/>
    <n v="2121.9769999999999"/>
    <x v="2"/>
    <x v="2"/>
    <x v="11"/>
  </r>
  <r>
    <x v="0"/>
    <d v="2020-03-18T00:00:00"/>
    <x v="1"/>
    <n v="100"/>
    <n v="1"/>
    <n v="3000"/>
    <n v="2702.674"/>
    <n v="2702.674"/>
    <n v="100"/>
    <n v="30"/>
    <n v="29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8T00:00:00"/>
    <x v="1"/>
    <n v="756"/>
    <n v="7"/>
    <n v="22680"/>
    <n v="18918.719000000001"/>
    <n v="2702.674"/>
    <n v="108"/>
    <n v="30"/>
    <n v="3761.2809999999999"/>
    <x v="2"/>
    <x v="2"/>
    <x v="11"/>
  </r>
  <r>
    <x v="0"/>
    <d v="2020-03-18T00:00:00"/>
    <x v="1"/>
    <n v="372"/>
    <n v="3"/>
    <n v="11160"/>
    <n v="8108.0230000000001"/>
    <n v="2702.674"/>
    <n v="124"/>
    <n v="30"/>
    <n v="3051.9769999999999"/>
    <x v="2"/>
    <x v="2"/>
    <x v="11"/>
  </r>
  <r>
    <x v="0"/>
    <d v="2020-03-18T00:00:00"/>
    <x v="1"/>
    <n v="124"/>
    <n v="1"/>
    <n v="3658"/>
    <n v="2702.674"/>
    <n v="2702.674"/>
    <n v="124"/>
    <n v="29.5"/>
    <n v="955.32600000000002"/>
    <x v="2"/>
    <x v="2"/>
    <x v="11"/>
  </r>
  <r>
    <x v="0"/>
    <d v="2020-03-18T00:00:00"/>
    <x v="1"/>
    <n v="554"/>
    <n v="5"/>
    <n v="16620"/>
    <n v="13513.370999999999"/>
    <n v="2702.674"/>
    <n v="110.8"/>
    <n v="30"/>
    <n v="3106.6289999999999"/>
    <x v="2"/>
    <x v="2"/>
    <x v="11"/>
  </r>
  <r>
    <x v="0"/>
    <d v="2020-03-18T00:00:00"/>
    <x v="1"/>
    <n v="269"/>
    <n v="2"/>
    <n v="8070"/>
    <n v="5405.348"/>
    <n v="2702.674"/>
    <n v="134.5"/>
    <n v="30"/>
    <n v="2664.652"/>
    <x v="2"/>
    <x v="2"/>
    <x v="11"/>
  </r>
  <r>
    <x v="0"/>
    <d v="2020-03-19T00:00:00"/>
    <x v="0"/>
    <n v="1041.8"/>
    <m/>
    <n v="32295.8"/>
    <n v="14600.377"/>
    <n v="14.015000000000001"/>
    <m/>
    <n v="31"/>
    <n v="17695.422999999999"/>
    <x v="2"/>
    <x v="2"/>
    <x v="11"/>
  </r>
  <r>
    <x v="0"/>
    <d v="2020-03-19T00:00:00"/>
    <x v="1"/>
    <n v="236"/>
    <n v="2"/>
    <n v="7080"/>
    <n v="5405.348"/>
    <n v="2702.674"/>
    <n v="118"/>
    <n v="30"/>
    <n v="1674.652"/>
    <x v="2"/>
    <x v="2"/>
    <x v="11"/>
  </r>
  <r>
    <x v="0"/>
    <d v="2020-03-19T00:00:00"/>
    <x v="0"/>
    <n v="178.57"/>
    <m/>
    <n v="5624.96"/>
    <n v="2502.5810000000001"/>
    <n v="14.015000000000001"/>
    <m/>
    <n v="31.5"/>
    <n v="3122.3789999999999"/>
    <x v="2"/>
    <x v="2"/>
    <x v="11"/>
  </r>
  <r>
    <x v="0"/>
    <d v="2020-03-19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9T00:00:00"/>
    <x v="0"/>
    <n v="1148.5999999999999"/>
    <m/>
    <n v="36180.9"/>
    <n v="16097.132"/>
    <n v="14.015000000000001"/>
    <m/>
    <n v="31.5"/>
    <n v="20083.768"/>
    <x v="2"/>
    <x v="2"/>
    <x v="11"/>
  </r>
  <r>
    <x v="0"/>
    <d v="2020-03-19T00:00:00"/>
    <x v="1"/>
    <n v="842"/>
    <n v="8"/>
    <n v="25260"/>
    <n v="21621.394"/>
    <n v="2702.674"/>
    <n v="105.25"/>
    <n v="30"/>
    <n v="3638.6060000000002"/>
    <x v="2"/>
    <x v="2"/>
    <x v="11"/>
  </r>
  <r>
    <x v="0"/>
    <d v="2020-03-19T00:00:00"/>
    <x v="0"/>
    <n v="184.01"/>
    <m/>
    <n v="5796.32"/>
    <n v="2578.8209999999999"/>
    <n v="14.015000000000001"/>
    <m/>
    <n v="31.5"/>
    <n v="3217.4989999999998"/>
    <x v="2"/>
    <x v="2"/>
    <x v="11"/>
  </r>
  <r>
    <x v="0"/>
    <d v="2020-03-19T00:00:00"/>
    <x v="1"/>
    <n v="335"/>
    <n v="3"/>
    <n v="10050"/>
    <n v="8108.0230000000001"/>
    <n v="2702.674"/>
    <n v="111.66666666666667"/>
    <n v="30"/>
    <n v="1941.9770000000001"/>
    <x v="2"/>
    <x v="2"/>
    <x v="11"/>
  </r>
  <r>
    <x v="0"/>
    <d v="2020-03-19T00:00:00"/>
    <x v="0"/>
    <n v="914.2"/>
    <m/>
    <n v="28340.2"/>
    <n v="12812.118"/>
    <n v="14.015000000000001"/>
    <m/>
    <n v="31"/>
    <n v="15528.082"/>
    <x v="2"/>
    <x v="2"/>
    <x v="11"/>
  </r>
  <r>
    <x v="0"/>
    <d v="2020-03-19T00:00:00"/>
    <x v="1"/>
    <n v="660"/>
    <n v="6"/>
    <n v="19800"/>
    <n v="16216.045"/>
    <n v="2702.674"/>
    <n v="110"/>
    <n v="30"/>
    <n v="3583.9549999999999"/>
    <x v="2"/>
    <x v="2"/>
    <x v="11"/>
  </r>
  <r>
    <x v="0"/>
    <d v="2020-03-19T00:00:00"/>
    <x v="0"/>
    <n v="130.74"/>
    <m/>
    <n v="4052.94"/>
    <n v="1832.2650000000001"/>
    <n v="14.015000000000001"/>
    <m/>
    <n v="31"/>
    <n v="2220.6750000000002"/>
    <x v="2"/>
    <x v="2"/>
    <x v="11"/>
  </r>
  <r>
    <x v="0"/>
    <d v="2020-03-19T00:00:00"/>
    <x v="1"/>
    <n v="140"/>
    <n v="1"/>
    <n v="4200"/>
    <n v="2702.674"/>
    <n v="2702.674"/>
    <n v="140"/>
    <n v="30"/>
    <n v="1497.326"/>
    <x v="2"/>
    <x v="2"/>
    <x v="11"/>
  </r>
  <r>
    <x v="0"/>
    <d v="2020-03-19T00:00:00"/>
    <x v="0"/>
    <n v="622.62"/>
    <m/>
    <n v="19301.22"/>
    <n v="10260.9"/>
    <n v="16.48"/>
    <m/>
    <n v="31"/>
    <n v="9040.32"/>
    <x v="2"/>
    <x v="2"/>
    <x v="11"/>
  </r>
  <r>
    <x v="0"/>
    <d v="2020-03-19T00:00:00"/>
    <x v="1"/>
    <n v="120"/>
    <n v="1"/>
    <n v="3600"/>
    <n v="2702.674"/>
    <n v="2702.674"/>
    <n v="120"/>
    <n v="30"/>
    <n v="897.32600000000002"/>
    <x v="2"/>
    <x v="2"/>
    <x v="11"/>
  </r>
  <r>
    <x v="0"/>
    <d v="2020-03-19T00:00:00"/>
    <x v="0"/>
    <n v="113.04"/>
    <m/>
    <n v="3504.24"/>
    <n v="1584.2070000000001"/>
    <n v="14.015000000000001"/>
    <m/>
    <n v="31"/>
    <n v="1920.0329999999999"/>
    <x v="2"/>
    <x v="2"/>
    <x v="11"/>
  </r>
  <r>
    <x v="0"/>
    <d v="2020-03-19T00:00:00"/>
    <x v="1"/>
    <n v="115"/>
    <n v="1"/>
    <n v="3392.5"/>
    <n v="2702.674"/>
    <n v="2702.674"/>
    <n v="115"/>
    <n v="29.5"/>
    <n v="689.82600000000002"/>
    <x v="2"/>
    <x v="2"/>
    <x v="11"/>
  </r>
  <r>
    <x v="0"/>
    <d v="2020-03-19T00:00:00"/>
    <x v="0"/>
    <n v="668.16"/>
    <m/>
    <n v="21047.040000000001"/>
    <n v="9363.973"/>
    <n v="14.015000000000001"/>
    <m/>
    <n v="31.5"/>
    <n v="11683.066999999999"/>
    <x v="2"/>
    <x v="2"/>
    <x v="11"/>
  </r>
  <r>
    <x v="0"/>
    <d v="2020-03-19T00:00:00"/>
    <x v="1"/>
    <n v="128"/>
    <n v="1"/>
    <n v="3840"/>
    <n v="2702.674"/>
    <n v="2702.674"/>
    <n v="128"/>
    <n v="30"/>
    <n v="1137.326"/>
    <x v="2"/>
    <x v="2"/>
    <x v="11"/>
  </r>
  <r>
    <x v="0"/>
    <d v="2020-03-19T00:00:00"/>
    <x v="0"/>
    <n v="465.3"/>
    <m/>
    <n v="14656.95"/>
    <n v="6520.9780000000001"/>
    <n v="14.015000000000001"/>
    <m/>
    <n v="31.5"/>
    <n v="8135.9719999999998"/>
    <x v="2"/>
    <x v="2"/>
    <x v="11"/>
  </r>
  <r>
    <x v="0"/>
    <d v="2020-03-19T00:00:00"/>
    <x v="1"/>
    <n v="114"/>
    <n v="1"/>
    <n v="3420"/>
    <n v="2702.674"/>
    <n v="2702.674"/>
    <n v="114"/>
    <n v="30"/>
    <n v="717.32600000000002"/>
    <x v="2"/>
    <x v="2"/>
    <x v="11"/>
  </r>
  <r>
    <x v="0"/>
    <d v="2020-03-19T00:00:00"/>
    <x v="0"/>
    <n v="3043.8"/>
    <m/>
    <n v="94357.8"/>
    <n v="42657.540999999997"/>
    <n v="14.015000000000001"/>
    <m/>
    <n v="31"/>
    <n v="51700.258999999998"/>
    <x v="2"/>
    <x v="2"/>
    <x v="11"/>
  </r>
  <r>
    <x v="0"/>
    <d v="2020-03-19T00:00:00"/>
    <x v="1"/>
    <n v="3583"/>
    <n v="29"/>
    <n v="103907"/>
    <n v="78377.551999999996"/>
    <n v="2702.674"/>
    <n v="123.55172413793103"/>
    <n v="29"/>
    <n v="25529.448"/>
    <x v="2"/>
    <x v="2"/>
    <x v="11"/>
  </r>
  <r>
    <x v="0"/>
    <d v="2020-03-19T00:00:00"/>
    <x v="0"/>
    <n v="358.07"/>
    <m/>
    <n v="11100.17"/>
    <n v="5018.1959999999999"/>
    <n v="14.015000000000001"/>
    <m/>
    <n v="31"/>
    <n v="6081.9740000000002"/>
    <x v="2"/>
    <x v="2"/>
    <x v="11"/>
  </r>
  <r>
    <x v="0"/>
    <d v="2020-03-19T00:00:00"/>
    <x v="1"/>
    <n v="840.4"/>
    <n v="8"/>
    <n v="24791.8"/>
    <n v="21621.394"/>
    <n v="2702.674"/>
    <n v="105.05"/>
    <n v="29.5"/>
    <n v="3170.4059999999999"/>
    <x v="2"/>
    <x v="2"/>
    <x v="11"/>
  </r>
  <r>
    <x v="0"/>
    <d v="2020-03-19T00:00:00"/>
    <x v="0"/>
    <n v="224.33"/>
    <m/>
    <n v="7066.4"/>
    <n v="3143.8879999999999"/>
    <n v="14.015000000000001"/>
    <m/>
    <n v="31.5"/>
    <n v="3922.5120000000002"/>
    <x v="2"/>
    <x v="2"/>
    <x v="11"/>
  </r>
  <r>
    <x v="0"/>
    <d v="2020-03-19T00:00:00"/>
    <x v="1"/>
    <n v="98.5"/>
    <n v="1"/>
    <n v="2905.75"/>
    <n v="2267.1640000000002"/>
    <n v="2267.1640000000002"/>
    <n v="98.5"/>
    <n v="29.5"/>
    <n v="638.58600000000001"/>
    <x v="2"/>
    <x v="2"/>
    <x v="11"/>
  </r>
  <r>
    <x v="0"/>
    <d v="2020-03-19T00:00:00"/>
    <x v="0"/>
    <n v="4.75"/>
    <m/>
    <n v="147.25"/>
    <n v="81.962000000000003"/>
    <n v="17.254999999999999"/>
    <m/>
    <n v="31"/>
    <n v="65.287999999999997"/>
    <x v="2"/>
    <x v="2"/>
    <x v="11"/>
  </r>
  <r>
    <x v="0"/>
    <d v="2020-03-19T00:00:00"/>
    <x v="1"/>
    <n v="91.5"/>
    <n v="1"/>
    <n v="2699.25"/>
    <n v="2267.1640000000002"/>
    <n v="2267.1640000000002"/>
    <n v="91.5"/>
    <n v="29.5"/>
    <n v="432.08600000000001"/>
    <x v="2"/>
    <x v="2"/>
    <x v="11"/>
  </r>
  <r>
    <x v="0"/>
    <d v="2020-03-19T00:00:00"/>
    <x v="0"/>
    <n v="28.92"/>
    <m/>
    <n v="910.98"/>
    <n v="499.02"/>
    <n v="17.254999999999999"/>
    <m/>
    <n v="31.5"/>
    <n v="411.96"/>
    <x v="2"/>
    <x v="2"/>
    <x v="11"/>
  </r>
  <r>
    <x v="0"/>
    <d v="2020-03-19T00:00:00"/>
    <x v="1"/>
    <n v="773.5"/>
    <n v="8"/>
    <n v="22818.25"/>
    <n v="23129.654999999999"/>
    <n v="2891.2069999999999"/>
    <n v="96.6875"/>
    <n v="29.5"/>
    <n v="-311.40499999999997"/>
    <x v="2"/>
    <x v="2"/>
    <x v="11"/>
  </r>
  <r>
    <x v="0"/>
    <d v="2020-03-19T00:00:00"/>
    <x v="0"/>
    <n v="3.86"/>
    <m/>
    <n v="121.59"/>
    <n v="66.605000000000004"/>
    <n v="17.254999999999999"/>
    <m/>
    <n v="31.5"/>
    <n v="54.984999999999999"/>
    <x v="2"/>
    <x v="2"/>
    <x v="11"/>
  </r>
  <r>
    <x v="0"/>
    <d v="2020-03-19T00:00:00"/>
    <x v="1"/>
    <n v="1153.5"/>
    <n v="10"/>
    <n v="34605"/>
    <n v="28912.069"/>
    <n v="2891.2069999999999"/>
    <n v="115.35"/>
    <n v="30"/>
    <n v="5692.9309999999996"/>
    <x v="2"/>
    <x v="2"/>
    <x v="11"/>
  </r>
  <r>
    <x v="0"/>
    <d v="2020-03-19T00:00:00"/>
    <x v="0"/>
    <n v="440.43"/>
    <m/>
    <n v="13873.55"/>
    <n v="6172.4359999999997"/>
    <n v="14.015000000000001"/>
    <m/>
    <n v="31.5"/>
    <n v="7701.1139999999996"/>
    <x v="2"/>
    <x v="2"/>
    <x v="11"/>
  </r>
  <r>
    <x v="0"/>
    <d v="2020-03-19T00:00:00"/>
    <x v="1"/>
    <n v="138.5"/>
    <n v="1"/>
    <n v="4085.75"/>
    <n v="2891.2069999999999"/>
    <n v="2891.2069999999999"/>
    <n v="138.5"/>
    <n v="29.5"/>
    <n v="1194.5429999999999"/>
    <x v="2"/>
    <x v="2"/>
    <x v="11"/>
  </r>
  <r>
    <x v="0"/>
    <d v="2020-03-19T00:00:00"/>
    <x v="0"/>
    <n v="329.7"/>
    <m/>
    <n v="10385.549999999999"/>
    <n v="4620.6030000000001"/>
    <n v="14.015000000000001"/>
    <m/>
    <n v="31.5"/>
    <n v="5764.9470000000001"/>
    <x v="2"/>
    <x v="2"/>
    <x v="11"/>
  </r>
  <r>
    <x v="0"/>
    <d v="2020-03-19T00:00:00"/>
    <x v="1"/>
    <n v="203"/>
    <n v="2"/>
    <n v="5988.5"/>
    <n v="4534.3280000000004"/>
    <n v="2267.1640000000002"/>
    <n v="101.5"/>
    <n v="29.5"/>
    <n v="1454.172"/>
    <x v="2"/>
    <x v="2"/>
    <x v="11"/>
  </r>
  <r>
    <x v="0"/>
    <d v="2020-03-19T00:00:00"/>
    <x v="0"/>
    <n v="90.22"/>
    <m/>
    <n v="1939.73"/>
    <n v="1264.394"/>
    <n v="14.015000000000001"/>
    <m/>
    <n v="21.5"/>
    <n v="675.33600000000001"/>
    <x v="2"/>
    <x v="2"/>
    <x v="11"/>
  </r>
  <r>
    <x v="0"/>
    <d v="2020-03-19T00:00:00"/>
    <x v="1"/>
    <n v="139.19999999999999"/>
    <n v="1"/>
    <n v="4106.3999999999996"/>
    <n v="2702.674"/>
    <n v="2702.674"/>
    <n v="139.19999999999999"/>
    <n v="29.5"/>
    <n v="1403.7260000000001"/>
    <x v="2"/>
    <x v="2"/>
    <x v="11"/>
  </r>
  <r>
    <x v="0"/>
    <d v="2020-03-19T00:00:00"/>
    <x v="0"/>
    <n v="447.9"/>
    <m/>
    <n v="14108.85"/>
    <n v="6277.125"/>
    <n v="14.015000000000001"/>
    <m/>
    <n v="31.5"/>
    <n v="7831.7250000000004"/>
    <x v="2"/>
    <x v="2"/>
    <x v="11"/>
  </r>
  <r>
    <x v="0"/>
    <d v="2020-03-19T00:00:00"/>
    <x v="1"/>
    <n v="120.4"/>
    <n v="1"/>
    <n v="3551.8"/>
    <n v="2702.674"/>
    <n v="2702.674"/>
    <n v="120.4"/>
    <n v="29.5"/>
    <n v="849.12599999999998"/>
    <x v="2"/>
    <x v="2"/>
    <x v="11"/>
  </r>
  <r>
    <x v="0"/>
    <d v="2020-03-19T00:00:00"/>
    <x v="0"/>
    <n v="42.37"/>
    <m/>
    <n v="1334.66"/>
    <n v="593.79700000000003"/>
    <n v="14.015000000000001"/>
    <m/>
    <n v="31.5001"/>
    <n v="740.86300000000006"/>
    <x v="2"/>
    <x v="2"/>
    <x v="11"/>
  </r>
  <r>
    <x v="0"/>
    <d v="2020-03-19T00:00:00"/>
    <x v="1"/>
    <n v="113.8"/>
    <n v="1"/>
    <n v="3357.1"/>
    <n v="2702.674"/>
    <n v="2702.674"/>
    <n v="113.8"/>
    <n v="29.5"/>
    <n v="654.42600000000004"/>
    <x v="2"/>
    <x v="2"/>
    <x v="11"/>
  </r>
  <r>
    <x v="0"/>
    <d v="2020-03-19T00:00:00"/>
    <x v="1"/>
    <n v="228.2"/>
    <n v="2"/>
    <n v="6731.9"/>
    <n v="5405.348"/>
    <n v="2702.674"/>
    <n v="114.1"/>
    <n v="29.5"/>
    <n v="1326.5519999999999"/>
    <x v="2"/>
    <x v="2"/>
    <x v="11"/>
  </r>
  <r>
    <x v="0"/>
    <d v="2020-03-19T00:00:00"/>
    <x v="1"/>
    <n v="146.6"/>
    <n v="1"/>
    <n v="4324.7"/>
    <n v="2702.674"/>
    <n v="2702.674"/>
    <n v="146.6"/>
    <n v="29.5"/>
    <n v="1622.0260000000001"/>
    <x v="2"/>
    <x v="2"/>
    <x v="11"/>
  </r>
  <r>
    <x v="0"/>
    <d v="2020-03-20T00:00:00"/>
    <x v="1"/>
    <n v="520"/>
    <n v="4"/>
    <n v="15600"/>
    <n v="11028.977000000001"/>
    <n v="2757.2440000000001"/>
    <n v="130"/>
    <n v="30"/>
    <n v="4571.0230000000001"/>
    <x v="2"/>
    <x v="2"/>
    <x v="11"/>
  </r>
  <r>
    <x v="0"/>
    <d v="2020-03-20T00:00:00"/>
    <x v="1"/>
    <n v="346"/>
    <n v="3"/>
    <n v="10380"/>
    <n v="8271.7330000000002"/>
    <n v="2757.2440000000001"/>
    <n v="115.33333333333333"/>
    <n v="30"/>
    <n v="2108.2669999999998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115"/>
    <n v="1"/>
    <n v="3450"/>
    <n v="2757.2440000000001"/>
    <n v="2757.2440000000001"/>
    <n v="115"/>
    <n v="30"/>
    <n v="692.75599999999997"/>
    <x v="2"/>
    <x v="2"/>
    <x v="11"/>
  </r>
  <r>
    <x v="0"/>
    <d v="2020-03-20T00:00:00"/>
    <x v="1"/>
    <n v="550"/>
    <n v="5"/>
    <n v="16500"/>
    <n v="13786.221"/>
    <n v="2757.2440000000001"/>
    <n v="110"/>
    <n v="30"/>
    <n v="2713.779"/>
    <x v="2"/>
    <x v="2"/>
    <x v="11"/>
  </r>
  <r>
    <x v="0"/>
    <d v="2020-03-20T00:00:00"/>
    <x v="1"/>
    <n v="702"/>
    <n v="6"/>
    <n v="20709"/>
    <n v="16543.465"/>
    <n v="2757.2440000000001"/>
    <n v="117"/>
    <n v="29.5"/>
    <n v="4165.5349999999999"/>
    <x v="2"/>
    <x v="2"/>
    <x v="11"/>
  </r>
  <r>
    <x v="0"/>
    <d v="2020-03-20T00:00:00"/>
    <x v="1"/>
    <n v="302"/>
    <n v="3"/>
    <n v="9060"/>
    <n v="8271.7330000000002"/>
    <n v="2757.2440000000001"/>
    <n v="100.66666666666667"/>
    <n v="30"/>
    <n v="788.26700000000005"/>
    <x v="2"/>
    <x v="2"/>
    <x v="11"/>
  </r>
  <r>
    <x v="0"/>
    <d v="2020-03-20T00:00:00"/>
    <x v="1"/>
    <n v="502"/>
    <n v="4"/>
    <n v="15060"/>
    <n v="11028.977000000001"/>
    <n v="2757.2440000000001"/>
    <n v="125.5"/>
    <n v="30"/>
    <n v="4031.0230000000001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250"/>
    <n v="2"/>
    <n v="7500"/>
    <n v="5514.4880000000003"/>
    <n v="2757.2440000000001"/>
    <n v="125"/>
    <n v="30"/>
    <n v="1985.5119999999999"/>
    <x v="2"/>
    <x v="2"/>
    <x v="11"/>
  </r>
  <r>
    <x v="0"/>
    <d v="2020-03-20T00:00:00"/>
    <x v="1"/>
    <n v="375"/>
    <n v="3"/>
    <n v="11062.5"/>
    <n v="8271.7330000000002"/>
    <n v="2757.2440000000001"/>
    <n v="125"/>
    <n v="29.5"/>
    <n v="2790.7669999999998"/>
    <x v="2"/>
    <x v="2"/>
    <x v="11"/>
  </r>
  <r>
    <x v="0"/>
    <d v="2020-03-20T00:00:00"/>
    <x v="1"/>
    <n v="125"/>
    <n v="1"/>
    <n v="3750"/>
    <n v="2757.2440000000001"/>
    <n v="2757.2440000000001"/>
    <n v="125"/>
    <n v="30"/>
    <n v="992.75599999999997"/>
    <x v="2"/>
    <x v="2"/>
    <x v="11"/>
  </r>
  <r>
    <x v="0"/>
    <d v="2020-03-20T00:00:00"/>
    <x v="1"/>
    <n v="524"/>
    <n v="4"/>
    <n v="15720"/>
    <n v="11028.977000000001"/>
    <n v="2757.2440000000001"/>
    <n v="131"/>
    <n v="30"/>
    <n v="4691.0230000000001"/>
    <x v="2"/>
    <x v="2"/>
    <x v="11"/>
  </r>
  <r>
    <x v="0"/>
    <d v="2020-03-21T00:00:00"/>
    <x v="0"/>
    <n v="1145.2"/>
    <m/>
    <n v="36073.800000000003"/>
    <n v="16532.294999999998"/>
    <n v="14.436"/>
    <m/>
    <n v="31.5"/>
    <n v="19541.505000000001"/>
    <x v="2"/>
    <x v="2"/>
    <x v="11"/>
  </r>
  <r>
    <x v="0"/>
    <d v="2020-03-21T00:00:00"/>
    <x v="0"/>
    <n v="1127"/>
    <m/>
    <n v="35500.5"/>
    <n v="16269.557000000001"/>
    <n v="14.436"/>
    <m/>
    <n v="31.5"/>
    <n v="19230.942999999999"/>
    <x v="2"/>
    <x v="2"/>
    <x v="11"/>
  </r>
  <r>
    <x v="0"/>
    <d v="2020-03-21T00:00:00"/>
    <x v="0"/>
    <n v="444.05"/>
    <m/>
    <n v="13987.58"/>
    <n v="6410.3789999999999"/>
    <n v="14.436"/>
    <m/>
    <n v="31.5"/>
    <n v="7577.201"/>
    <x v="2"/>
    <x v="2"/>
    <x v="11"/>
  </r>
  <r>
    <x v="0"/>
    <d v="2020-03-21T00:00:00"/>
    <x v="0"/>
    <n v="1242.74"/>
    <m/>
    <n v="38524.94"/>
    <n v="17940.399000000001"/>
    <n v="14.436"/>
    <m/>
    <n v="31"/>
    <n v="20584.541000000001"/>
    <x v="2"/>
    <x v="2"/>
    <x v="11"/>
  </r>
  <r>
    <x v="0"/>
    <d v="2020-03-21T00:00:00"/>
    <x v="0"/>
    <n v="384.28"/>
    <m/>
    <n v="8262.02"/>
    <n v="5547.5290000000005"/>
    <n v="14.436"/>
    <m/>
    <n v="21.5"/>
    <n v="2714.491"/>
    <x v="2"/>
    <x v="2"/>
    <x v="11"/>
  </r>
  <r>
    <x v="0"/>
    <d v="2020-03-21T00:00:00"/>
    <x v="0"/>
    <n v="140.1"/>
    <m/>
    <n v="4413.1499999999996"/>
    <n v="2022.5070000000001"/>
    <n v="14.436"/>
    <m/>
    <n v="31.5"/>
    <n v="2390.643"/>
    <x v="2"/>
    <x v="2"/>
    <x v="11"/>
  </r>
  <r>
    <x v="0"/>
    <d v="2020-03-21T00:00:00"/>
    <x v="0"/>
    <n v="443.27"/>
    <m/>
    <n v="13963.01"/>
    <n v="6399.1180000000004"/>
    <n v="14.436"/>
    <m/>
    <n v="31.5"/>
    <n v="7563.8919999999998"/>
    <x v="2"/>
    <x v="2"/>
    <x v="11"/>
  </r>
  <r>
    <x v="0"/>
    <d v="2020-03-21T00:00:00"/>
    <x v="0"/>
    <n v="307.58999999999997"/>
    <m/>
    <n v="8151.14"/>
    <n v="4440.42"/>
    <n v="14.436"/>
    <m/>
    <n v="26.5"/>
    <n v="3710.72"/>
    <x v="2"/>
    <x v="2"/>
    <x v="11"/>
  </r>
  <r>
    <x v="0"/>
    <d v="2020-03-21T00:00:00"/>
    <x v="0"/>
    <n v="162.41"/>
    <m/>
    <n v="5115.92"/>
    <n v="2344.5770000000002"/>
    <n v="14.436"/>
    <m/>
    <n v="31.5"/>
    <n v="2771.3429999999998"/>
    <x v="2"/>
    <x v="2"/>
    <x v="11"/>
  </r>
  <r>
    <x v="0"/>
    <d v="2020-03-21T00:00:00"/>
    <x v="0"/>
    <n v="399.8"/>
    <m/>
    <n v="12593.7"/>
    <n v="5771.5780000000004"/>
    <n v="14.436"/>
    <m/>
    <n v="31.5"/>
    <n v="6822.1220000000003"/>
    <x v="2"/>
    <x v="2"/>
    <x v="11"/>
  </r>
  <r>
    <x v="0"/>
    <d v="2020-03-21T00:00:00"/>
    <x v="0"/>
    <n v="225.3"/>
    <m/>
    <n v="7096.95"/>
    <n v="3252.4679999999998"/>
    <n v="14.436"/>
    <m/>
    <n v="31.5"/>
    <n v="3844.482"/>
    <x v="2"/>
    <x v="2"/>
    <x v="11"/>
  </r>
  <r>
    <x v="0"/>
    <d v="2020-03-21T00:00:00"/>
    <x v="0"/>
    <n v="45.91"/>
    <m/>
    <n v="987.07"/>
    <n v="662.76400000000001"/>
    <n v="14.436"/>
    <m/>
    <n v="21.5001"/>
    <n v="324.30599999999998"/>
    <x v="2"/>
    <x v="2"/>
    <x v="11"/>
  </r>
  <r>
    <x v="0"/>
    <d v="2020-03-21T00:00:00"/>
    <x v="0"/>
    <n v="175.31"/>
    <m/>
    <n v="5522.27"/>
    <n v="2530.8040000000001"/>
    <n v="14.436"/>
    <m/>
    <n v="31.5"/>
    <n v="2991.4659999999999"/>
    <x v="2"/>
    <x v="2"/>
    <x v="11"/>
  </r>
  <r>
    <x v="0"/>
    <d v="2020-03-21T00:00:00"/>
    <x v="0"/>
    <n v="639.79"/>
    <m/>
    <n v="20153.39"/>
    <n v="9236.1129999999994"/>
    <n v="14.436"/>
    <m/>
    <n v="31.5"/>
    <n v="10917.277"/>
    <x v="2"/>
    <x v="2"/>
    <x v="11"/>
  </r>
  <r>
    <x v="0"/>
    <d v="2020-03-21T00:00:00"/>
    <x v="0"/>
    <n v="459.84"/>
    <m/>
    <n v="14484.96"/>
    <n v="6638.326"/>
    <n v="14.436"/>
    <m/>
    <n v="31.5"/>
    <n v="7846.634"/>
    <x v="2"/>
    <x v="2"/>
    <x v="11"/>
  </r>
  <r>
    <x v="0"/>
    <d v="2020-03-21T00:00:00"/>
    <x v="0"/>
    <n v="332.61"/>
    <m/>
    <n v="10477.219999999999"/>
    <n v="4801.6130000000003"/>
    <n v="14.436"/>
    <m/>
    <n v="31.5"/>
    <n v="5675.607"/>
    <x v="2"/>
    <x v="2"/>
    <x v="11"/>
  </r>
  <r>
    <x v="0"/>
    <d v="2020-03-21T00:00:00"/>
    <x v="0"/>
    <n v="544.46"/>
    <m/>
    <n v="17150.490000000002"/>
    <n v="7859.9139999999998"/>
    <n v="14.436"/>
    <m/>
    <n v="31.5"/>
    <n v="9290.5759999999991"/>
    <x v="2"/>
    <x v="2"/>
    <x v="11"/>
  </r>
  <r>
    <x v="0"/>
    <d v="2020-03-24T00:00:00"/>
    <x v="1"/>
    <n v="240"/>
    <n v="2"/>
    <n v="7080"/>
    <n v="5405.348"/>
    <n v="2702.674"/>
    <n v="120"/>
    <n v="29.5"/>
    <n v="1674.652"/>
    <x v="2"/>
    <x v="2"/>
    <x v="12"/>
  </r>
  <r>
    <x v="0"/>
    <d v="2020-03-24T00:00:00"/>
    <x v="0"/>
    <n v="22.13"/>
    <m/>
    <n v="697.1"/>
    <n v="304.96300000000002"/>
    <n v="13.781000000000001"/>
    <m/>
    <n v="31.5002"/>
    <n v="392.137"/>
    <x v="2"/>
    <x v="2"/>
    <x v="12"/>
  </r>
  <r>
    <x v="0"/>
    <d v="2020-03-24T00:00:00"/>
    <x v="1"/>
    <n v="126.8"/>
    <n v="1"/>
    <n v="3423.6"/>
    <n v="2757.2440000000001"/>
    <n v="2757.2440000000001"/>
    <n v="126.8"/>
    <n v="27"/>
    <n v="666.35599999999999"/>
    <x v="2"/>
    <x v="2"/>
    <x v="12"/>
  </r>
  <r>
    <x v="0"/>
    <d v="2020-03-24T00:00:00"/>
    <x v="0"/>
    <n v="221.96"/>
    <m/>
    <n v="6991.74"/>
    <n v="3058.7249999999999"/>
    <n v="13.781000000000001"/>
    <m/>
    <n v="31.5"/>
    <n v="3933.0149999999999"/>
    <x v="2"/>
    <x v="2"/>
    <x v="12"/>
  </r>
  <r>
    <x v="0"/>
    <d v="2020-03-24T00:00:00"/>
    <x v="1"/>
    <n v="108.2"/>
    <n v="1"/>
    <n v="2921.4"/>
    <n v="2757.2440000000001"/>
    <n v="2757.2440000000001"/>
    <n v="108.2"/>
    <n v="27"/>
    <n v="164.15600000000001"/>
    <x v="2"/>
    <x v="2"/>
    <x v="12"/>
  </r>
  <r>
    <x v="0"/>
    <d v="2020-03-24T00:00:00"/>
    <x v="0"/>
    <n v="219.9"/>
    <m/>
    <n v="6926.85"/>
    <n v="3030.337"/>
    <n v="13.781000000000001"/>
    <m/>
    <n v="31.5"/>
    <n v="3896.5129999999999"/>
    <x v="2"/>
    <x v="2"/>
    <x v="12"/>
  </r>
  <r>
    <x v="0"/>
    <d v="2020-03-24T00:00:00"/>
    <x v="1"/>
    <n v="29.5"/>
    <n v="2"/>
    <n v="6643.4"/>
    <n v="5405.348"/>
    <n v="2702.674"/>
    <n v="14.75"/>
    <n v="225.2"/>
    <n v="1238.0519999999999"/>
    <x v="2"/>
    <x v="2"/>
    <x v="12"/>
  </r>
  <r>
    <x v="0"/>
    <d v="2020-03-24T00:00:00"/>
    <x v="0"/>
    <n v="22.28"/>
    <m/>
    <n v="701.82"/>
    <n v="307.02999999999997"/>
    <n v="13.781000000000001"/>
    <m/>
    <n v="31.5"/>
    <n v="394.79"/>
    <x v="2"/>
    <x v="2"/>
    <x v="12"/>
  </r>
  <r>
    <x v="0"/>
    <d v="2020-03-24T00:00:00"/>
    <x v="1"/>
    <n v="131.80000000000001"/>
    <n v="1"/>
    <n v="3888.1"/>
    <n v="2702.674"/>
    <n v="2702.674"/>
    <n v="131.80000000000001"/>
    <n v="29.5"/>
    <n v="1185.4259999999999"/>
    <x v="2"/>
    <x v="2"/>
    <x v="12"/>
  </r>
  <r>
    <x v="0"/>
    <d v="2020-03-24T00:00:00"/>
    <x v="0"/>
    <n v="1118.4000000000001"/>
    <m/>
    <n v="35229.599999999999"/>
    <n v="15412.137000000001"/>
    <n v="13.781000000000001"/>
    <m/>
    <n v="31.5"/>
    <n v="19817.463"/>
    <x v="2"/>
    <x v="2"/>
    <x v="12"/>
  </r>
  <r>
    <x v="0"/>
    <d v="2020-03-24T00:00:00"/>
    <x v="1"/>
    <n v="125"/>
    <n v="1"/>
    <n v="3750"/>
    <n v="2702.674"/>
    <n v="2702.674"/>
    <n v="125"/>
    <n v="30"/>
    <n v="1047.326"/>
    <x v="2"/>
    <x v="2"/>
    <x v="12"/>
  </r>
  <r>
    <x v="0"/>
    <d v="2020-03-24T00:00:00"/>
    <x v="0"/>
    <n v="459.41"/>
    <m/>
    <n v="14471.42"/>
    <n v="6330.91"/>
    <n v="13.781000000000001"/>
    <m/>
    <n v="31.5"/>
    <n v="8140.51"/>
    <x v="2"/>
    <x v="2"/>
    <x v="12"/>
  </r>
  <r>
    <x v="0"/>
    <d v="2020-03-24T00:00:00"/>
    <x v="1"/>
    <n v="2420"/>
    <n v="20"/>
    <n v="65340"/>
    <n v="55144.883000000002"/>
    <n v="2757.2440000000001"/>
    <n v="121"/>
    <n v="27"/>
    <n v="10195.117"/>
    <x v="2"/>
    <x v="2"/>
    <x v="12"/>
  </r>
  <r>
    <x v="0"/>
    <d v="2020-03-24T00:00:00"/>
    <x v="0"/>
    <n v="735.48"/>
    <m/>
    <n v="23167.62"/>
    <n v="10135.299000000001"/>
    <n v="13.781000000000001"/>
    <m/>
    <n v="31.5"/>
    <n v="13032.321"/>
    <x v="2"/>
    <x v="2"/>
    <x v="12"/>
  </r>
  <r>
    <x v="0"/>
    <d v="2020-03-24T00:00:00"/>
    <x v="1"/>
    <n v="932"/>
    <n v="7"/>
    <n v="27494"/>
    <n v="19300.708999999999"/>
    <n v="2757.2440000000001"/>
    <n v="133.14285714285714"/>
    <n v="29.5"/>
    <n v="8193.2909999999993"/>
    <x v="2"/>
    <x v="2"/>
    <x v="12"/>
  </r>
  <r>
    <x v="0"/>
    <d v="2020-03-24T00:00:00"/>
    <x v="0"/>
    <n v="222.85"/>
    <m/>
    <n v="7019.78"/>
    <n v="3070.99"/>
    <n v="13.781000000000001"/>
    <m/>
    <n v="31.5"/>
    <n v="3948.79"/>
    <x v="2"/>
    <x v="2"/>
    <x v="12"/>
  </r>
  <r>
    <x v="0"/>
    <d v="2020-03-24T00:00:00"/>
    <x v="1"/>
    <n v="1219.2"/>
    <n v="10"/>
    <n v="35356.800000000003"/>
    <n v="27572.441999999999"/>
    <n v="2757.2440000000001"/>
    <n v="121.92"/>
    <n v="29"/>
    <n v="7784.3580000000002"/>
    <x v="2"/>
    <x v="2"/>
    <x v="12"/>
  </r>
  <r>
    <x v="0"/>
    <d v="2020-03-24T00:00:00"/>
    <x v="0"/>
    <n v="224"/>
    <m/>
    <n v="7056"/>
    <n v="3086.837"/>
    <n v="13.781000000000001"/>
    <m/>
    <n v="31.5"/>
    <n v="3969.163"/>
    <x v="2"/>
    <x v="2"/>
    <x v="12"/>
  </r>
  <r>
    <x v="0"/>
    <d v="2020-03-24T00:00:00"/>
    <x v="1"/>
    <n v="437.2"/>
    <n v="4"/>
    <n v="12897.4"/>
    <n v="11028.977000000001"/>
    <n v="2757.2440000000001"/>
    <n v="109.3"/>
    <n v="29.5"/>
    <n v="1868.423"/>
    <x v="2"/>
    <x v="2"/>
    <x v="12"/>
  </r>
  <r>
    <x v="0"/>
    <d v="2020-03-24T00:00:00"/>
    <x v="0"/>
    <n v="609.91"/>
    <m/>
    <n v="19212.169999999998"/>
    <n v="8404.8790000000008"/>
    <n v="13.781000000000001"/>
    <m/>
    <n v="31.5"/>
    <n v="10807.290999999999"/>
    <x v="2"/>
    <x v="2"/>
    <x v="12"/>
  </r>
  <r>
    <x v="0"/>
    <d v="2020-03-24T00:00:00"/>
    <x v="1"/>
    <n v="466.8"/>
    <n v="4"/>
    <n v="13770.6"/>
    <n v="11028.977000000001"/>
    <n v="2757.2440000000001"/>
    <n v="116.7"/>
    <n v="29.5"/>
    <n v="2741.623"/>
    <x v="2"/>
    <x v="2"/>
    <x v="12"/>
  </r>
  <r>
    <x v="0"/>
    <d v="2020-03-24T00:00:00"/>
    <x v="0"/>
    <n v="460.81"/>
    <m/>
    <n v="14515.52"/>
    <n v="6350.2030000000004"/>
    <n v="13.781000000000001"/>
    <m/>
    <n v="31.5"/>
    <n v="8165.317"/>
    <x v="2"/>
    <x v="2"/>
    <x v="12"/>
  </r>
  <r>
    <x v="0"/>
    <d v="2020-03-24T00:00:00"/>
    <x v="1"/>
    <n v="670.8"/>
    <n v="8"/>
    <n v="19788.599999999999"/>
    <n v="22057.953000000001"/>
    <n v="2757.2440000000001"/>
    <n v="83.85"/>
    <n v="29.5"/>
    <n v="-2269.3530000000001"/>
    <x v="2"/>
    <x v="2"/>
    <x v="12"/>
  </r>
  <r>
    <x v="0"/>
    <d v="2020-03-24T00:00:00"/>
    <x v="0"/>
    <n v="3125.39"/>
    <m/>
    <n v="98449.79"/>
    <n v="43069.51"/>
    <n v="13.781000000000001"/>
    <m/>
    <n v="31.5"/>
    <n v="55380.28"/>
    <x v="2"/>
    <x v="2"/>
    <x v="12"/>
  </r>
  <r>
    <x v="0"/>
    <d v="2020-03-24T00:00:00"/>
    <x v="1"/>
    <n v="395.8"/>
    <n v="3"/>
    <n v="11676.1"/>
    <n v="8271.7330000000002"/>
    <n v="2757.2440000000001"/>
    <n v="131.93333333333334"/>
    <n v="29.5"/>
    <n v="3404.3670000000002"/>
    <x v="2"/>
    <x v="2"/>
    <x v="12"/>
  </r>
  <r>
    <x v="0"/>
    <d v="2020-03-24T00:00:00"/>
    <x v="0"/>
    <n v="291.83"/>
    <m/>
    <n v="9192.65"/>
    <n v="4021.57"/>
    <n v="13.781000000000001"/>
    <m/>
    <n v="31.5"/>
    <n v="5171.08"/>
    <x v="2"/>
    <x v="2"/>
    <x v="12"/>
  </r>
  <r>
    <x v="0"/>
    <d v="2020-03-24T00:00:00"/>
    <x v="1"/>
    <n v="123.5"/>
    <n v="1"/>
    <n v="3705"/>
    <n v="2891.2069999999999"/>
    <n v="2891.2069999999999"/>
    <n v="123.5"/>
    <n v="30"/>
    <n v="813.79300000000001"/>
    <x v="2"/>
    <x v="2"/>
    <x v="12"/>
  </r>
  <r>
    <x v="0"/>
    <d v="2020-03-24T00:00:00"/>
    <x v="0"/>
    <n v="1922.8"/>
    <m/>
    <n v="60568.2"/>
    <n v="26497.19"/>
    <n v="13.781000000000001"/>
    <m/>
    <n v="31.5"/>
    <n v="34071.01"/>
    <x v="2"/>
    <x v="2"/>
    <x v="12"/>
  </r>
  <r>
    <x v="0"/>
    <d v="2020-03-24T00:00:00"/>
    <x v="1"/>
    <n v="120.5"/>
    <n v="1"/>
    <n v="3253.5"/>
    <n v="2891.2069999999999"/>
    <n v="2891.2069999999999"/>
    <n v="120.5"/>
    <n v="27"/>
    <n v="362.29300000000001"/>
    <x v="2"/>
    <x v="2"/>
    <x v="12"/>
  </r>
  <r>
    <x v="0"/>
    <d v="2020-03-24T00:00:00"/>
    <x v="0"/>
    <n v="217.33"/>
    <m/>
    <n v="6845.9"/>
    <n v="2994.9209999999998"/>
    <n v="13.781000000000001"/>
    <m/>
    <n v="31.5"/>
    <n v="3850.9789999999998"/>
    <x v="2"/>
    <x v="2"/>
    <x v="12"/>
  </r>
  <r>
    <x v="0"/>
    <d v="2020-03-24T00:00:00"/>
    <x v="1"/>
    <n v="127"/>
    <n v="1"/>
    <n v="3429"/>
    <n v="2891.2069999999999"/>
    <n v="2891.2069999999999"/>
    <n v="127"/>
    <n v="27"/>
    <n v="537.79300000000001"/>
    <x v="2"/>
    <x v="2"/>
    <x v="12"/>
  </r>
  <r>
    <x v="0"/>
    <d v="2020-03-24T00:00:00"/>
    <x v="0"/>
    <n v="136.19"/>
    <m/>
    <n v="4289.99"/>
    <n v="1876.769"/>
    <n v="13.781000000000001"/>
    <m/>
    <n v="31.5"/>
    <n v="2413.221"/>
    <x v="2"/>
    <x v="2"/>
    <x v="12"/>
  </r>
  <r>
    <x v="0"/>
    <d v="2020-03-24T00:00:00"/>
    <x v="1"/>
    <n v="6980"/>
    <n v="30"/>
    <n v="99465"/>
    <n v="86736.206000000006"/>
    <n v="2891.2069999999999"/>
    <n v="232.66666666666666"/>
    <n v="14.25"/>
    <n v="12728.794"/>
    <x v="2"/>
    <x v="2"/>
    <x v="12"/>
  </r>
  <r>
    <x v="0"/>
    <d v="2020-03-24T00:00:00"/>
    <x v="0"/>
    <n v="903.05"/>
    <m/>
    <n v="28446.080000000002"/>
    <n v="12444.502"/>
    <n v="13.781000000000001"/>
    <m/>
    <n v="31.5"/>
    <n v="16001.578"/>
    <x v="2"/>
    <x v="2"/>
    <x v="12"/>
  </r>
  <r>
    <x v="0"/>
    <d v="2020-03-24T00:00:00"/>
    <x v="1"/>
    <n v="6980"/>
    <n v="30"/>
    <n v="99465"/>
    <n v="68014.922999999995"/>
    <n v="2267.1640000000002"/>
    <n v="232.66666666666666"/>
    <n v="14.25"/>
    <n v="31450.077000000001"/>
    <x v="2"/>
    <x v="2"/>
    <x v="12"/>
  </r>
  <r>
    <x v="0"/>
    <d v="2020-03-24T00:00:00"/>
    <x v="0"/>
    <n v="922.58"/>
    <m/>
    <n v="29061.27"/>
    <n v="12713.635"/>
    <n v="13.781000000000001"/>
    <m/>
    <n v="31.5"/>
    <n v="16347.635"/>
    <x v="2"/>
    <x v="2"/>
    <x v="12"/>
  </r>
  <r>
    <x v="0"/>
    <d v="2020-03-24T00:00:00"/>
    <x v="1"/>
    <n v="110"/>
    <n v="1"/>
    <n v="3245"/>
    <n v="2996.3380000000002"/>
    <n v="2996.3380000000002"/>
    <n v="110"/>
    <n v="29.5"/>
    <n v="248.66200000000001"/>
    <x v="2"/>
    <x v="2"/>
    <x v="12"/>
  </r>
  <r>
    <x v="0"/>
    <d v="2020-03-24T00:00:00"/>
    <x v="0"/>
    <n v="216.26"/>
    <m/>
    <n v="6812.19"/>
    <n v="2980.1759999999999"/>
    <n v="13.781000000000001"/>
    <m/>
    <n v="31.5"/>
    <n v="3832.0140000000001"/>
    <x v="2"/>
    <x v="2"/>
    <x v="12"/>
  </r>
  <r>
    <x v="0"/>
    <d v="2020-03-24T00:00:00"/>
    <x v="1"/>
    <n v="232"/>
    <n v="2"/>
    <n v="6844"/>
    <n v="4534.3280000000004"/>
    <n v="2267.1640000000002"/>
    <n v="116"/>
    <n v="29.5"/>
    <n v="2309.672"/>
    <x v="2"/>
    <x v="2"/>
    <x v="12"/>
  </r>
  <r>
    <x v="0"/>
    <d v="2020-03-24T00:00:00"/>
    <x v="0"/>
    <n v="221.72"/>
    <m/>
    <n v="6984.18"/>
    <n v="3055.4180000000001"/>
    <n v="13.781000000000001"/>
    <m/>
    <n v="31.5"/>
    <n v="3928.7620000000002"/>
    <x v="2"/>
    <x v="2"/>
    <x v="12"/>
  </r>
  <r>
    <x v="0"/>
    <d v="2020-03-24T00:00:00"/>
    <x v="1"/>
    <n v="273"/>
    <n v="2"/>
    <n v="8053.5"/>
    <n v="5405.348"/>
    <n v="2702.674"/>
    <n v="136.5"/>
    <n v="29.5"/>
    <n v="2648.152"/>
    <x v="2"/>
    <x v="2"/>
    <x v="12"/>
  </r>
  <r>
    <x v="0"/>
    <d v="2020-03-24T00:00:00"/>
    <x v="0"/>
    <n v="1379.72"/>
    <m/>
    <n v="44151.040000000001"/>
    <n v="19013.263999999999"/>
    <n v="13.781000000000001"/>
    <m/>
    <n v="32"/>
    <n v="25137.776000000002"/>
    <x v="2"/>
    <x v="2"/>
    <x v="12"/>
  </r>
  <r>
    <x v="0"/>
    <d v="2020-03-24T00:00:00"/>
    <x v="1"/>
    <n v="778"/>
    <n v="7"/>
    <n v="22951"/>
    <n v="18918.719000000001"/>
    <n v="2702.674"/>
    <n v="111.14285714285714"/>
    <n v="29.5"/>
    <n v="4032.2809999999999"/>
    <x v="2"/>
    <x v="2"/>
    <x v="12"/>
  </r>
  <r>
    <x v="0"/>
    <d v="2020-03-24T00:00:00"/>
    <x v="0"/>
    <n v="665.85"/>
    <m/>
    <n v="21307.200000000001"/>
    <n v="9175.7610000000004"/>
    <n v="13.781000000000001"/>
    <m/>
    <n v="32"/>
    <n v="12131.439"/>
    <x v="2"/>
    <x v="2"/>
    <x v="12"/>
  </r>
  <r>
    <x v="0"/>
    <d v="2020-03-24T00:00:00"/>
    <x v="1"/>
    <n v="1046"/>
    <n v="8"/>
    <n v="30857"/>
    <n v="21621.394"/>
    <n v="2702.674"/>
    <n v="130.75"/>
    <n v="29.5"/>
    <n v="9235.6059999999998"/>
    <x v="2"/>
    <x v="2"/>
    <x v="12"/>
  </r>
  <r>
    <x v="0"/>
    <d v="2020-03-24T00:00:00"/>
    <x v="0"/>
    <n v="187.59"/>
    <m/>
    <n v="5909.09"/>
    <n v="2585.0880000000002"/>
    <n v="13.781000000000001"/>
    <m/>
    <n v="31.5"/>
    <n v="3324.002"/>
    <x v="2"/>
    <x v="2"/>
    <x v="12"/>
  </r>
  <r>
    <x v="0"/>
    <d v="2020-03-24T00:00:00"/>
    <x v="1"/>
    <n v="522"/>
    <n v="4"/>
    <n v="15399"/>
    <n v="9068.6560000000009"/>
    <n v="2267.1640000000002"/>
    <n v="130.5"/>
    <n v="29.5"/>
    <n v="6330.3440000000001"/>
    <x v="2"/>
    <x v="2"/>
    <x v="12"/>
  </r>
  <r>
    <x v="0"/>
    <d v="2020-03-24T00:00:00"/>
    <x v="0"/>
    <n v="402"/>
    <m/>
    <n v="12663"/>
    <n v="5539.77"/>
    <n v="13.781000000000001"/>
    <m/>
    <n v="31.5"/>
    <n v="7123.23"/>
    <x v="2"/>
    <x v="2"/>
    <x v="12"/>
  </r>
  <r>
    <x v="0"/>
    <d v="2020-03-24T00:00:00"/>
    <x v="1"/>
    <n v="34.5"/>
    <n v="1"/>
    <n v="1017.75"/>
    <n v="897.19399999999996"/>
    <n v="897.19399999999996"/>
    <n v="34.5"/>
    <n v="29.5"/>
    <n v="120.556"/>
    <x v="2"/>
    <x v="2"/>
    <x v="12"/>
  </r>
  <r>
    <x v="0"/>
    <d v="2020-03-24T00:00:00"/>
    <x v="0"/>
    <n v="185.94"/>
    <m/>
    <n v="5857.11"/>
    <n v="2562.3510000000001"/>
    <n v="13.781000000000001"/>
    <m/>
    <n v="31.5"/>
    <n v="3294.759"/>
    <x v="2"/>
    <x v="2"/>
    <x v="12"/>
  </r>
  <r>
    <x v="0"/>
    <d v="2020-03-24T00:00:00"/>
    <x v="1"/>
    <n v="436"/>
    <n v="4"/>
    <n v="12862"/>
    <n v="10810.697"/>
    <n v="2702.674"/>
    <n v="109"/>
    <n v="29.5"/>
    <n v="2051.3029999999999"/>
    <x v="2"/>
    <x v="2"/>
    <x v="12"/>
  </r>
  <r>
    <x v="0"/>
    <d v="2020-03-24T00:00:00"/>
    <x v="0"/>
    <n v="290.01"/>
    <m/>
    <n v="9135.32"/>
    <n v="3996.49"/>
    <n v="13.781000000000001"/>
    <m/>
    <n v="31.5"/>
    <n v="5138.83"/>
    <x v="2"/>
    <x v="2"/>
    <x v="12"/>
  </r>
  <r>
    <x v="0"/>
    <d v="2020-03-25T00:00:00"/>
    <x v="1"/>
    <n v="306"/>
    <n v="2"/>
    <n v="8721"/>
    <n v="5560.4459999999999"/>
    <n v="2780.223"/>
    <n v="153"/>
    <n v="28.5"/>
    <n v="3160.5540000000001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376"/>
    <n v="3"/>
    <n v="10528"/>
    <n v="8340.67"/>
    <n v="2780.223"/>
    <n v="125.33333333333333"/>
    <n v="28"/>
    <n v="2187.33"/>
    <x v="2"/>
    <x v="2"/>
    <x v="12"/>
  </r>
  <r>
    <x v="0"/>
    <d v="2020-03-25T00:00:00"/>
    <x v="1"/>
    <n v="496"/>
    <n v="4"/>
    <n v="13888"/>
    <n v="11120.893"/>
    <n v="2780.223"/>
    <n v="124"/>
    <n v="28"/>
    <n v="2767.107"/>
    <x v="2"/>
    <x v="2"/>
    <x v="12"/>
  </r>
  <r>
    <x v="0"/>
    <d v="2020-03-25T00:00:00"/>
    <x v="1"/>
    <n v="120"/>
    <n v="1"/>
    <n v="3420"/>
    <n v="2780.223"/>
    <n v="2780.223"/>
    <n v="120"/>
    <n v="28.5"/>
    <n v="639.77700000000004"/>
    <x v="2"/>
    <x v="2"/>
    <x v="12"/>
  </r>
  <r>
    <x v="0"/>
    <d v="2020-03-25T00:00:00"/>
    <x v="1"/>
    <n v="480"/>
    <n v="4"/>
    <n v="13680"/>
    <n v="11120.893"/>
    <n v="2780.223"/>
    <n v="120"/>
    <n v="28.5"/>
    <n v="2559.107"/>
    <x v="2"/>
    <x v="2"/>
    <x v="12"/>
  </r>
  <r>
    <x v="0"/>
    <d v="2020-03-25T00:00:00"/>
    <x v="1"/>
    <n v="1322"/>
    <n v="10"/>
    <n v="36355"/>
    <n v="27802.232"/>
    <n v="2780.223"/>
    <n v="132.19999999999999"/>
    <n v="27.5"/>
    <n v="8552.768"/>
    <x v="2"/>
    <x v="2"/>
    <x v="12"/>
  </r>
  <r>
    <x v="0"/>
    <d v="2020-03-25T00:00:00"/>
    <x v="1"/>
    <n v="240"/>
    <n v="2"/>
    <n v="6840"/>
    <n v="5560.4459999999999"/>
    <n v="2780.223"/>
    <n v="120"/>
    <n v="28.5"/>
    <n v="1279.5540000000001"/>
    <x v="2"/>
    <x v="2"/>
    <x v="12"/>
  </r>
  <r>
    <x v="0"/>
    <d v="2020-03-25T00:00:00"/>
    <x v="1"/>
    <n v="2122"/>
    <n v="15"/>
    <n v="58355"/>
    <n v="41703.347999999998"/>
    <n v="2780.223"/>
    <n v="141.46666666666667"/>
    <n v="27.5"/>
    <n v="16651.651999999998"/>
    <x v="2"/>
    <x v="2"/>
    <x v="12"/>
  </r>
  <r>
    <x v="0"/>
    <d v="2020-03-25T00:00:00"/>
    <x v="1"/>
    <n v="380"/>
    <n v="3"/>
    <n v="10830"/>
    <n v="8340.67"/>
    <n v="2780.223"/>
    <n v="126.66666666666667"/>
    <n v="28.5"/>
    <n v="2489.33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129"/>
    <n v="1"/>
    <n v="3676.5"/>
    <n v="2780.223"/>
    <n v="2780.223"/>
    <n v="129"/>
    <n v="28.5"/>
    <n v="896.27700000000004"/>
    <x v="2"/>
    <x v="2"/>
    <x v="12"/>
  </r>
  <r>
    <x v="0"/>
    <d v="2020-03-25T00:00:00"/>
    <x v="1"/>
    <n v="250"/>
    <n v="2"/>
    <n v="7125"/>
    <n v="5560.4459999999999"/>
    <n v="2780.223"/>
    <n v="125"/>
    <n v="28.5"/>
    <n v="1564.5540000000001"/>
    <x v="2"/>
    <x v="2"/>
    <x v="12"/>
  </r>
  <r>
    <x v="0"/>
    <d v="2020-03-26T00:00:00"/>
    <x v="0"/>
    <n v="111.19"/>
    <m/>
    <n v="3669.27"/>
    <n v="1831.759"/>
    <n v="16.474"/>
    <m/>
    <n v="33"/>
    <n v="1837.511"/>
    <x v="2"/>
    <x v="2"/>
    <x v="12"/>
  </r>
  <r>
    <x v="0"/>
    <d v="2020-03-26T00:00:00"/>
    <x v="1"/>
    <n v="288.5"/>
    <n v="2"/>
    <n v="8078"/>
    <n v="4828.8440000000001"/>
    <n v="2414.422"/>
    <n v="144.25"/>
    <n v="28"/>
    <n v="3249.1559999999999"/>
    <x v="2"/>
    <x v="2"/>
    <x v="12"/>
  </r>
  <r>
    <x v="0"/>
    <d v="2020-03-26T00:00:00"/>
    <x v="0"/>
    <n v="336.15"/>
    <m/>
    <n v="11092.95"/>
    <n v="5537.78"/>
    <n v="16.474"/>
    <m/>
    <n v="33"/>
    <n v="5555.17"/>
    <x v="2"/>
    <x v="2"/>
    <x v="12"/>
  </r>
  <r>
    <x v="0"/>
    <d v="2020-03-26T00:00:00"/>
    <x v="1"/>
    <n v="880.5"/>
    <n v="7"/>
    <n v="24654"/>
    <n v="16900.953000000001"/>
    <n v="2414.422"/>
    <n v="125.78571428571429"/>
    <n v="28"/>
    <n v="7753.0469999999996"/>
    <x v="2"/>
    <x v="2"/>
    <x v="12"/>
  </r>
  <r>
    <x v="0"/>
    <d v="2020-03-26T00:00:00"/>
    <x v="0"/>
    <n v="551.35"/>
    <m/>
    <n v="18194.55"/>
    <n v="9083.0139999999992"/>
    <n v="16.474"/>
    <m/>
    <n v="33"/>
    <n v="9111.5360000000001"/>
    <x v="2"/>
    <x v="2"/>
    <x v="12"/>
  </r>
  <r>
    <x v="0"/>
    <d v="2020-03-26T00:00:00"/>
    <x v="1"/>
    <n v="202.5"/>
    <n v="2"/>
    <n v="5670"/>
    <n v="4828.8440000000001"/>
    <n v="2414.422"/>
    <n v="101.25"/>
    <n v="28"/>
    <n v="841.15599999999995"/>
    <x v="2"/>
    <x v="2"/>
    <x v="12"/>
  </r>
  <r>
    <x v="0"/>
    <d v="2020-03-26T00:00:00"/>
    <x v="0"/>
    <n v="663.31"/>
    <m/>
    <n v="21889.23"/>
    <n v="10927.458000000001"/>
    <n v="16.474"/>
    <m/>
    <n v="33"/>
    <n v="10961.772000000001"/>
    <x v="2"/>
    <x v="2"/>
    <x v="12"/>
  </r>
  <r>
    <x v="0"/>
    <d v="2020-03-26T00:00:00"/>
    <x v="1"/>
    <n v="380"/>
    <n v="3"/>
    <n v="10640"/>
    <n v="7243.2659999999996"/>
    <n v="2414.422"/>
    <n v="126.66666666666667"/>
    <n v="28"/>
    <n v="3396.7339999999999"/>
    <x v="2"/>
    <x v="2"/>
    <x v="12"/>
  </r>
  <r>
    <x v="0"/>
    <d v="2020-03-26T00:00:00"/>
    <x v="0"/>
    <n v="270"/>
    <m/>
    <n v="8505"/>
    <n v="4448.0159999999996"/>
    <n v="16.474"/>
    <m/>
    <n v="31.5"/>
    <n v="4056.9839999999999"/>
    <x v="2"/>
    <x v="2"/>
    <x v="12"/>
  </r>
  <r>
    <x v="0"/>
    <d v="2020-03-26T00:00:00"/>
    <x v="1"/>
    <n v="2628"/>
    <n v="20"/>
    <n v="68985"/>
    <n v="48288.438999999998"/>
    <n v="2414.422"/>
    <n v="131.4"/>
    <n v="26.25"/>
    <n v="20696.561000000002"/>
    <x v="2"/>
    <x v="2"/>
    <x v="12"/>
  </r>
  <r>
    <x v="0"/>
    <d v="2020-03-26T00:00:00"/>
    <x v="0"/>
    <n v="252.4"/>
    <m/>
    <n v="8329.2000000000007"/>
    <n v="4158.0720000000001"/>
    <n v="16.474"/>
    <m/>
    <n v="33"/>
    <n v="4171.1279999999997"/>
    <x v="2"/>
    <x v="2"/>
    <x v="12"/>
  </r>
  <r>
    <x v="0"/>
    <d v="2020-03-26T00:00:00"/>
    <x v="1"/>
    <n v="1352.6"/>
    <n v="10"/>
    <n v="38549.1"/>
    <n v="27766.29"/>
    <n v="2776.6289999999999"/>
    <n v="135.26"/>
    <n v="28.5"/>
    <n v="10782.81"/>
    <x v="2"/>
    <x v="2"/>
    <x v="12"/>
  </r>
  <r>
    <x v="0"/>
    <d v="2020-03-26T00:00:00"/>
    <x v="0"/>
    <n v="22.3"/>
    <m/>
    <n v="512.9"/>
    <n v="367.37299999999999"/>
    <n v="16.474"/>
    <m/>
    <n v="23"/>
    <n v="145.52699999999999"/>
    <x v="2"/>
    <x v="2"/>
    <x v="12"/>
  </r>
  <r>
    <x v="0"/>
    <d v="2020-03-26T00:00:00"/>
    <x v="1"/>
    <n v="127.6"/>
    <n v="1"/>
    <n v="3572.8"/>
    <n v="2776.6289999999999"/>
    <n v="2776.6289999999999"/>
    <n v="127.6"/>
    <n v="28"/>
    <n v="796.17100000000005"/>
    <x v="2"/>
    <x v="2"/>
    <x v="12"/>
  </r>
  <r>
    <x v="0"/>
    <d v="2020-03-26T00:00:00"/>
    <x v="0"/>
    <n v="270"/>
    <m/>
    <n v="8910"/>
    <n v="4448.0159999999996"/>
    <n v="16.474"/>
    <m/>
    <n v="33"/>
    <n v="4461.9840000000004"/>
    <x v="2"/>
    <x v="2"/>
    <x v="12"/>
  </r>
  <r>
    <x v="0"/>
    <d v="2020-03-26T00:00:00"/>
    <x v="1"/>
    <n v="639.6"/>
    <n v="6"/>
    <n v="17908.8"/>
    <n v="16659.774000000001"/>
    <n v="2776.6289999999999"/>
    <n v="106.60000000000001"/>
    <n v="28"/>
    <n v="1249.0260000000001"/>
    <x v="2"/>
    <x v="2"/>
    <x v="12"/>
  </r>
  <r>
    <x v="0"/>
    <d v="2020-03-26T00:00:00"/>
    <x v="0"/>
    <n v="882"/>
    <m/>
    <n v="27783"/>
    <n v="14530.187"/>
    <n v="16.474"/>
    <m/>
    <n v="31.5"/>
    <n v="13252.813"/>
    <x v="2"/>
    <x v="2"/>
    <x v="12"/>
  </r>
  <r>
    <x v="0"/>
    <d v="2020-03-26T00:00:00"/>
    <x v="1"/>
    <n v="133.80000000000001"/>
    <n v="1"/>
    <n v="3746.4"/>
    <n v="2776.6289999999999"/>
    <n v="2776.6289999999999"/>
    <n v="133.80000000000001"/>
    <n v="28"/>
    <n v="969.77099999999996"/>
    <x v="2"/>
    <x v="2"/>
    <x v="12"/>
  </r>
  <r>
    <x v="0"/>
    <d v="2020-03-26T00:00:00"/>
    <x v="0"/>
    <n v="221.83"/>
    <m/>
    <n v="7985.88"/>
    <n v="3654.4569999999999"/>
    <n v="16.474"/>
    <m/>
    <n v="36"/>
    <n v="4331.4229999999998"/>
    <x v="2"/>
    <x v="2"/>
    <x v="12"/>
  </r>
  <r>
    <x v="0"/>
    <d v="2020-03-26T00:00:00"/>
    <x v="1"/>
    <n v="93"/>
    <n v="1"/>
    <n v="2604"/>
    <n v="2776.6289999999999"/>
    <n v="2776.6289999999999"/>
    <n v="93"/>
    <n v="28"/>
    <n v="-172.62899999999999"/>
    <x v="2"/>
    <x v="2"/>
    <x v="12"/>
  </r>
  <r>
    <x v="0"/>
    <d v="2020-03-26T00:00:00"/>
    <x v="0"/>
    <n v="308.2"/>
    <m/>
    <n v="10941.1"/>
    <n v="5077.3280000000004"/>
    <n v="16.474"/>
    <m/>
    <n v="35.5"/>
    <n v="5863.7719999999999"/>
    <x v="2"/>
    <x v="2"/>
    <x v="12"/>
  </r>
  <r>
    <x v="0"/>
    <d v="2020-03-26T00:00:00"/>
    <x v="1"/>
    <n v="292.8"/>
    <n v="3"/>
    <n v="8198.4"/>
    <n v="8329.8870000000006"/>
    <n v="2776.6289999999999"/>
    <n v="97.600000000000009"/>
    <n v="28"/>
    <n v="-131.48699999999999"/>
    <x v="2"/>
    <x v="2"/>
    <x v="12"/>
  </r>
  <r>
    <x v="0"/>
    <d v="2020-03-26T00:00:00"/>
    <x v="0"/>
    <n v="45.42"/>
    <m/>
    <n v="1158.21"/>
    <n v="748.255"/>
    <n v="16.474"/>
    <m/>
    <n v="25.5"/>
    <n v="409.95499999999998"/>
    <x v="2"/>
    <x v="2"/>
    <x v="12"/>
  </r>
  <r>
    <x v="0"/>
    <d v="2020-03-26T00:00:00"/>
    <x v="1"/>
    <n v="15280"/>
    <n v="108"/>
    <n v="420200"/>
    <n v="326677.02799999999"/>
    <n v="3024.7869999999998"/>
    <n v="141.4814814814815"/>
    <n v="27.5"/>
    <n v="93522.971999999994"/>
    <x v="2"/>
    <x v="2"/>
    <x v="12"/>
  </r>
  <r>
    <x v="0"/>
    <d v="2020-03-26T00:00:00"/>
    <x v="0"/>
    <n v="46.05"/>
    <m/>
    <n v="1634.78"/>
    <n v="758.63400000000001"/>
    <n v="16.474"/>
    <m/>
    <n v="35.500100000000003"/>
    <n v="876.14599999999996"/>
    <x v="2"/>
    <x v="2"/>
    <x v="12"/>
  </r>
  <r>
    <x v="0"/>
    <d v="2020-03-26T00:00:00"/>
    <x v="1"/>
    <n v="8490"/>
    <n v="10"/>
    <n v="39195.5"/>
    <n v="30247.873"/>
    <n v="3024.7869999999998"/>
    <n v="849"/>
    <n v="4.6166999999999998"/>
    <n v="8947.6270000000004"/>
    <x v="2"/>
    <x v="2"/>
    <x v="12"/>
  </r>
  <r>
    <x v="0"/>
    <d v="2020-03-26T00:00:00"/>
    <x v="0"/>
    <n v="1127.9000000000001"/>
    <m/>
    <n v="40604.400000000001"/>
    <n v="18581.175999999999"/>
    <n v="16.474"/>
    <m/>
    <n v="36"/>
    <n v="22023.223999999998"/>
    <x v="2"/>
    <x v="2"/>
    <x v="12"/>
  </r>
  <r>
    <x v="0"/>
    <d v="2020-03-26T00:00:00"/>
    <x v="1"/>
    <n v="8490"/>
    <n v="12"/>
    <n v="47034.6"/>
    <n v="28203.925999999999"/>
    <n v="2350.3270000000002"/>
    <n v="707.5"/>
    <n v="5.54"/>
    <n v="18830.673999999999"/>
    <x v="2"/>
    <x v="2"/>
    <x v="12"/>
  </r>
  <r>
    <x v="0"/>
    <d v="2020-03-26T00:00:00"/>
    <x v="0"/>
    <n v="338.43"/>
    <m/>
    <n v="11168.19"/>
    <n v="5575.3410000000003"/>
    <n v="16.474"/>
    <m/>
    <n v="33"/>
    <n v="5592.8490000000002"/>
    <x v="2"/>
    <x v="2"/>
    <x v="12"/>
  </r>
  <r>
    <x v="0"/>
    <d v="2020-03-26T00:00:00"/>
    <x v="1"/>
    <n v="115"/>
    <n v="1"/>
    <n v="3220"/>
    <n v="3005.4859999999999"/>
    <n v="3005.4859999999999"/>
    <n v="115"/>
    <n v="28"/>
    <n v="214.51400000000001"/>
    <x v="2"/>
    <x v="2"/>
    <x v="12"/>
  </r>
  <r>
    <x v="0"/>
    <d v="2020-03-26T00:00:00"/>
    <x v="0"/>
    <n v="341.98"/>
    <m/>
    <n v="10772.37"/>
    <n v="5633.8249999999998"/>
    <n v="16.474"/>
    <m/>
    <n v="31.5"/>
    <n v="5138.5450000000001"/>
    <x v="2"/>
    <x v="2"/>
    <x v="12"/>
  </r>
  <r>
    <x v="0"/>
    <d v="2020-03-26T00:00:00"/>
    <x v="1"/>
    <n v="105.5"/>
    <n v="1"/>
    <n v="2954"/>
    <n v="3005.4859999999999"/>
    <n v="3005.4859999999999"/>
    <n v="105.5"/>
    <n v="28"/>
    <n v="-51.485999999999997"/>
    <x v="2"/>
    <x v="2"/>
    <x v="12"/>
  </r>
  <r>
    <x v="0"/>
    <d v="2020-03-26T00:00:00"/>
    <x v="0"/>
    <n v="902.39"/>
    <m/>
    <n v="32486.04"/>
    <n v="14866.093999999999"/>
    <n v="16.474"/>
    <m/>
    <n v="36"/>
    <n v="17619.946"/>
    <x v="2"/>
    <x v="2"/>
    <x v="12"/>
  </r>
  <r>
    <x v="0"/>
    <d v="2020-03-26T00:00:00"/>
    <x v="1"/>
    <n v="8490"/>
    <n v="38"/>
    <n v="148942.9"/>
    <n v="105648.481"/>
    <n v="2780.223"/>
    <n v="223.42105263157896"/>
    <n v="17.543299999999999"/>
    <n v="43294.419000000002"/>
    <x v="2"/>
    <x v="2"/>
    <x v="12"/>
  </r>
  <r>
    <x v="0"/>
    <d v="2020-03-26T00:00:00"/>
    <x v="0"/>
    <n v="131.47999999999999"/>
    <m/>
    <n v="4338.84"/>
    <n v="2166.0189999999998"/>
    <n v="16.474"/>
    <m/>
    <n v="33"/>
    <n v="2172.8209999999999"/>
    <x v="2"/>
    <x v="2"/>
    <x v="12"/>
  </r>
  <r>
    <x v="0"/>
    <d v="2020-03-26T00:00:00"/>
    <x v="1"/>
    <n v="370"/>
    <n v="3"/>
    <n v="10360"/>
    <n v="7243.2659999999996"/>
    <n v="2414.422"/>
    <n v="123.33333333333333"/>
    <n v="28"/>
    <n v="3116.7339999999999"/>
    <x v="2"/>
    <x v="2"/>
    <x v="12"/>
  </r>
  <r>
    <x v="0"/>
    <d v="2020-03-26T00:00:00"/>
    <x v="0"/>
    <n v="223.08"/>
    <m/>
    <n v="7919.34"/>
    <n v="3675.05"/>
    <n v="16.474"/>
    <m/>
    <n v="35.5"/>
    <n v="4244.29"/>
    <x v="2"/>
    <x v="2"/>
    <x v="12"/>
  </r>
  <r>
    <x v="0"/>
    <d v="2020-03-26T00:00:00"/>
    <x v="1"/>
    <n v="1080"/>
    <n v="8"/>
    <n v="30240"/>
    <n v="19315.375"/>
    <n v="2414.422"/>
    <n v="135"/>
    <n v="28"/>
    <n v="10924.625"/>
    <x v="2"/>
    <x v="2"/>
    <x v="12"/>
  </r>
  <r>
    <x v="0"/>
    <d v="2020-03-26T00:00:00"/>
    <x v="0"/>
    <n v="178.21"/>
    <m/>
    <n v="6326.46"/>
    <n v="2935.8560000000002"/>
    <n v="16.474"/>
    <m/>
    <n v="35.5"/>
    <n v="3390.6039999999998"/>
    <x v="2"/>
    <x v="2"/>
    <x v="12"/>
  </r>
  <r>
    <x v="0"/>
    <d v="2020-03-26T00:00:00"/>
    <x v="1"/>
    <n v="6810"/>
    <n v="31"/>
    <n v="113999.4"/>
    <n v="111638.317"/>
    <n v="3601.2359999999999"/>
    <n v="219.67741935483872"/>
    <n v="16.739999999999998"/>
    <n v="2361.0830000000001"/>
    <x v="2"/>
    <x v="2"/>
    <x v="12"/>
  </r>
  <r>
    <x v="0"/>
    <d v="2020-03-26T00:00:00"/>
    <x v="0"/>
    <n v="761.73"/>
    <m/>
    <n v="27041.42"/>
    <n v="12548.843000000001"/>
    <n v="16.474"/>
    <m/>
    <n v="35.5"/>
    <n v="14492.576999999999"/>
    <x v="2"/>
    <x v="2"/>
    <x v="12"/>
  </r>
  <r>
    <x v="0"/>
    <d v="2020-03-26T00:00:00"/>
    <x v="1"/>
    <n v="6810"/>
    <n v="19"/>
    <n v="69870.600000000006"/>
    <n v="52824.241000000002"/>
    <n v="2780.223"/>
    <n v="358.42105263157896"/>
    <n v="10.26"/>
    <n v="17046.359"/>
    <x v="2"/>
    <x v="2"/>
    <x v="12"/>
  </r>
  <r>
    <x v="0"/>
    <d v="2020-03-26T00:00:00"/>
    <x v="0"/>
    <n v="435.72"/>
    <m/>
    <n v="15468.06"/>
    <n v="7178.11"/>
    <n v="16.474"/>
    <m/>
    <n v="35.5"/>
    <n v="8289.9500000000007"/>
    <x v="2"/>
    <x v="2"/>
    <x v="12"/>
  </r>
  <r>
    <x v="0"/>
    <d v="2020-03-26T00:00:00"/>
    <x v="1"/>
    <n v="3850"/>
    <n v="30"/>
    <n v="103950"/>
    <n v="83406.695999999996"/>
    <n v="2780.223"/>
    <n v="128.33333333333334"/>
    <n v="27"/>
    <n v="20543.304"/>
    <x v="2"/>
    <x v="2"/>
    <x v="12"/>
  </r>
  <r>
    <x v="0"/>
    <d v="2020-03-26T00:00:00"/>
    <x v="0"/>
    <n v="15.6"/>
    <m/>
    <n v="483.6"/>
    <n v="256.99599999999998"/>
    <n v="16.474"/>
    <m/>
    <n v="31"/>
    <n v="226.60400000000001"/>
    <x v="2"/>
    <x v="2"/>
    <x v="12"/>
  </r>
  <r>
    <x v="0"/>
    <d v="2020-03-26T00:00:00"/>
    <x v="0"/>
    <n v="111.04"/>
    <m/>
    <n v="3941.92"/>
    <n v="1829.288"/>
    <n v="16.474"/>
    <m/>
    <n v="35.5"/>
    <n v="2112.6320000000001"/>
    <x v="2"/>
    <x v="2"/>
    <x v="12"/>
  </r>
  <r>
    <x v="0"/>
    <d v="2020-03-26T00:00:00"/>
    <x v="0"/>
    <n v="408.95"/>
    <m/>
    <n v="14517.73"/>
    <n v="6737.0969999999998"/>
    <n v="16.474"/>
    <m/>
    <n v="35.5"/>
    <n v="7780.6329999999998"/>
    <x v="2"/>
    <x v="2"/>
    <x v="12"/>
  </r>
  <r>
    <x v="0"/>
    <d v="2020-03-26T00:00:00"/>
    <x v="0"/>
    <n v="313.60000000000002"/>
    <m/>
    <n v="11132.8"/>
    <n v="5166.2889999999998"/>
    <n v="16.474"/>
    <m/>
    <n v="35.5"/>
    <n v="5966.5110000000004"/>
    <x v="2"/>
    <x v="2"/>
    <x v="12"/>
  </r>
  <r>
    <x v="0"/>
    <d v="2020-03-26T00:00:00"/>
    <x v="0"/>
    <n v="339.19"/>
    <m/>
    <n v="12041.25"/>
    <n v="5587.8620000000001"/>
    <n v="16.474"/>
    <m/>
    <n v="35.5"/>
    <n v="6453.3879999999999"/>
    <x v="2"/>
    <x v="2"/>
    <x v="12"/>
  </r>
  <r>
    <x v="0"/>
    <d v="2020-03-26T00:00:00"/>
    <x v="0"/>
    <n v="227.364"/>
    <m/>
    <n v="7503.01"/>
    <n v="3745.625"/>
    <n v="16.474"/>
    <m/>
    <n v="33"/>
    <n v="3757.3850000000002"/>
    <x v="2"/>
    <x v="2"/>
    <x v="12"/>
  </r>
  <r>
    <x v="0"/>
    <d v="2020-03-26T00:00:00"/>
    <x v="0"/>
    <n v="90.48"/>
    <m/>
    <n v="2081.04"/>
    <n v="1490.58"/>
    <n v="16.474"/>
    <m/>
    <n v="23"/>
    <n v="590.46"/>
    <x v="2"/>
    <x v="2"/>
    <x v="12"/>
  </r>
  <r>
    <x v="0"/>
    <d v="2020-03-26T00:00:00"/>
    <x v="0"/>
    <n v="440.23"/>
    <m/>
    <n v="14527.59"/>
    <n v="7252.4080000000004"/>
    <n v="16.474"/>
    <m/>
    <n v="33"/>
    <n v="7275.1819999999998"/>
    <x v="2"/>
    <x v="2"/>
    <x v="12"/>
  </r>
  <r>
    <x v="0"/>
    <d v="2020-03-26T00:00:00"/>
    <x v="0"/>
    <n v="2840.28"/>
    <m/>
    <n v="93729.24"/>
    <n v="46791.154999999999"/>
    <n v="16.474"/>
    <m/>
    <n v="33"/>
    <n v="46938.084999999999"/>
    <x v="2"/>
    <x v="2"/>
    <x v="12"/>
  </r>
  <r>
    <x v="0"/>
    <d v="2020-03-26T00:00:00"/>
    <x v="0"/>
    <n v="512.85"/>
    <m/>
    <n v="16924.05"/>
    <n v="8448.76"/>
    <n v="16.474"/>
    <m/>
    <n v="33"/>
    <n v="8475.2900000000009"/>
    <x v="2"/>
    <x v="2"/>
    <x v="12"/>
  </r>
  <r>
    <x v="0"/>
    <d v="2020-03-26T00:00:00"/>
    <x v="0"/>
    <n v="226.92"/>
    <m/>
    <n v="8055.66"/>
    <n v="3738.3110000000001"/>
    <n v="16.474"/>
    <m/>
    <n v="35.5"/>
    <n v="4317.3490000000002"/>
    <x v="2"/>
    <x v="2"/>
    <x v="12"/>
  </r>
  <r>
    <x v="0"/>
    <d v="2020-03-26T00:00:00"/>
    <x v="0"/>
    <n v="251.96"/>
    <m/>
    <n v="8314.68"/>
    <n v="4150.8230000000003"/>
    <n v="16.474"/>
    <m/>
    <n v="33"/>
    <n v="4163.857"/>
    <x v="2"/>
    <x v="2"/>
    <x v="12"/>
  </r>
  <r>
    <x v="0"/>
    <d v="2020-03-26T00:00:00"/>
    <x v="0"/>
    <n v="329.53"/>
    <m/>
    <n v="10874.49"/>
    <n v="5428.7219999999998"/>
    <n v="16.474"/>
    <m/>
    <n v="33"/>
    <n v="5445.768"/>
    <x v="2"/>
    <x v="2"/>
    <x v="12"/>
  </r>
  <r>
    <x v="0"/>
    <d v="2020-03-26T00:00:00"/>
    <x v="0"/>
    <n v="839.84"/>
    <m/>
    <n v="27714.720000000001"/>
    <n v="13835.637000000001"/>
    <n v="16.474"/>
    <m/>
    <n v="33"/>
    <n v="13879.083000000001"/>
    <x v="2"/>
    <x v="2"/>
    <x v="12"/>
  </r>
  <r>
    <x v="0"/>
    <d v="2020-03-27T00:00:00"/>
    <x v="1"/>
    <n v="260"/>
    <n v="2"/>
    <n v="7410"/>
    <n v="7202.4719999999998"/>
    <n v="3601.2359999999999"/>
    <n v="130"/>
    <n v="28.5"/>
    <n v="207.52799999999999"/>
    <x v="2"/>
    <x v="2"/>
    <x v="12"/>
  </r>
  <r>
    <x v="0"/>
    <d v="2020-03-27T00:00:00"/>
    <x v="1"/>
    <n v="437"/>
    <n v="3"/>
    <n v="12454.5"/>
    <n v="10803.708000000001"/>
    <n v="3601.2359999999999"/>
    <n v="145.66666666666666"/>
    <n v="28.5"/>
    <n v="1650.7919999999999"/>
    <x v="2"/>
    <x v="2"/>
    <x v="12"/>
  </r>
  <r>
    <x v="0"/>
    <d v="2020-03-27T00:00:00"/>
    <x v="1"/>
    <n v="120"/>
    <n v="1"/>
    <n v="3420"/>
    <n v="3601.2359999999999"/>
    <n v="3601.2359999999999"/>
    <n v="120"/>
    <n v="28.5"/>
    <n v="-181.23599999999999"/>
    <x v="2"/>
    <x v="2"/>
    <x v="12"/>
  </r>
  <r>
    <x v="0"/>
    <d v="2020-03-27T00:00:00"/>
    <x v="1"/>
    <n v="385"/>
    <n v="3"/>
    <n v="10972.5"/>
    <n v="10803.708000000001"/>
    <n v="3601.2359999999999"/>
    <n v="128.33333333333334"/>
    <n v="28.5"/>
    <n v="168.792"/>
    <x v="2"/>
    <x v="2"/>
    <x v="12"/>
  </r>
  <r>
    <x v="0"/>
    <d v="2020-03-27T00:00:00"/>
    <x v="1"/>
    <n v="247"/>
    <n v="2"/>
    <n v="7039.5"/>
    <n v="7202.4719999999998"/>
    <n v="3601.2359999999999"/>
    <n v="123.5"/>
    <n v="28.5"/>
    <n v="-162.97200000000001"/>
    <x v="2"/>
    <x v="2"/>
    <x v="12"/>
  </r>
  <r>
    <x v="0"/>
    <d v="2020-03-27T00:00:00"/>
    <x v="1"/>
    <n v="254"/>
    <n v="2"/>
    <n v="7239"/>
    <n v="7202.4719999999998"/>
    <n v="3601.2359999999999"/>
    <n v="127"/>
    <n v="28.5"/>
    <n v="36.527999999999999"/>
    <x v="2"/>
    <x v="2"/>
    <x v="12"/>
  </r>
  <r>
    <x v="0"/>
    <d v="2020-03-27T00:00:00"/>
    <x v="1"/>
    <n v="716"/>
    <n v="6"/>
    <n v="20048"/>
    <n v="19461.873"/>
    <n v="3243.645"/>
    <n v="119.33333333333333"/>
    <n v="28"/>
    <n v="586.12699999999995"/>
    <x v="2"/>
    <x v="2"/>
    <x v="12"/>
  </r>
  <r>
    <x v="0"/>
    <d v="2020-03-27T00:00:00"/>
    <x v="1"/>
    <n v="362"/>
    <n v="3"/>
    <n v="9774"/>
    <n v="9730.9359999999997"/>
    <n v="3243.645"/>
    <n v="120.66666666666667"/>
    <n v="27"/>
    <n v="43.064"/>
    <x v="2"/>
    <x v="2"/>
    <x v="12"/>
  </r>
  <r>
    <x v="0"/>
    <d v="2020-03-27T00:00:00"/>
    <x v="1"/>
    <n v="2250"/>
    <n v="20"/>
    <n v="58500"/>
    <n v="50497.462"/>
    <n v="2524.873"/>
    <n v="112.5"/>
    <n v="26"/>
    <n v="8002.5379999999996"/>
    <x v="2"/>
    <x v="2"/>
    <x v="12"/>
  </r>
  <r>
    <x v="0"/>
    <d v="2020-03-27T00:00:00"/>
    <x v="1"/>
    <n v="543"/>
    <n v="4"/>
    <n v="15475.5"/>
    <n v="14404.944"/>
    <n v="3601.2359999999999"/>
    <n v="135.75"/>
    <n v="28.5"/>
    <n v="1070.556"/>
    <x v="2"/>
    <x v="2"/>
    <x v="12"/>
  </r>
  <r>
    <x v="0"/>
    <d v="2020-03-27T00:00:00"/>
    <x v="1"/>
    <n v="345"/>
    <n v="3"/>
    <n v="9832.5"/>
    <n v="9730.9359999999997"/>
    <n v="3243.645"/>
    <n v="115"/>
    <n v="28.5"/>
    <n v="101.56399999999999"/>
    <x v="2"/>
    <x v="2"/>
    <x v="12"/>
  </r>
  <r>
    <x v="0"/>
    <d v="2020-03-27T00:00:00"/>
    <x v="1"/>
    <n v="521"/>
    <n v="4"/>
    <n v="14848.5"/>
    <n v="12974.582"/>
    <n v="3243.645"/>
    <n v="130.25"/>
    <n v="28.5"/>
    <n v="1873.9179999999999"/>
    <x v="2"/>
    <x v="2"/>
    <x v="12"/>
  </r>
  <r>
    <x v="0"/>
    <d v="2020-03-27T00:00:00"/>
    <x v="1"/>
    <n v="368"/>
    <n v="3"/>
    <n v="10488"/>
    <n v="10803.708000000001"/>
    <n v="3601.2359999999999"/>
    <n v="122.66666666666667"/>
    <n v="28.5"/>
    <n v="-315.70800000000003"/>
    <x v="2"/>
    <x v="2"/>
    <x v="12"/>
  </r>
  <r>
    <x v="0"/>
    <d v="2020-03-27T00:00:00"/>
    <x v="1"/>
    <n v="110"/>
    <n v="1"/>
    <n v="3135"/>
    <n v="3601.2359999999999"/>
    <n v="3601.2359999999999"/>
    <n v="110"/>
    <n v="28.5"/>
    <n v="-466.23599999999999"/>
    <x v="2"/>
    <x v="2"/>
    <x v="12"/>
  </r>
  <r>
    <x v="0"/>
    <d v="2020-03-27T00:00:00"/>
    <x v="1"/>
    <n v="696"/>
    <n v="5"/>
    <n v="19836"/>
    <n v="18006.18"/>
    <n v="3601.2359999999999"/>
    <n v="139.19999999999999"/>
    <n v="28.5"/>
    <n v="1829.82"/>
    <x v="2"/>
    <x v="2"/>
    <x v="12"/>
  </r>
  <r>
    <x v="0"/>
    <d v="2020-03-27T00:00:00"/>
    <x v="1"/>
    <n v="1241"/>
    <n v="10"/>
    <n v="35368.5"/>
    <n v="36012.36"/>
    <n v="3601.2359999999999"/>
    <n v="124.1"/>
    <n v="28.5"/>
    <n v="-643.86"/>
    <x v="2"/>
    <x v="2"/>
    <x v="12"/>
  </r>
  <r>
    <x v="0"/>
    <d v="2020-03-27T00:00:00"/>
    <x v="1"/>
    <n v="636"/>
    <n v="5"/>
    <n v="18126"/>
    <n v="18006.18"/>
    <n v="3601.2359999999999"/>
    <n v="127.2"/>
    <n v="28.5"/>
    <n v="119.82"/>
    <x v="2"/>
    <x v="2"/>
    <x v="12"/>
  </r>
  <r>
    <x v="0"/>
    <d v="2020-03-27T00:00:00"/>
    <x v="1"/>
    <n v="197"/>
    <n v="2"/>
    <n v="5614.5"/>
    <n v="7202.4719999999998"/>
    <n v="3601.2359999999999"/>
    <n v="98.5"/>
    <n v="28.5"/>
    <n v="-1587.972"/>
    <x v="2"/>
    <x v="2"/>
    <x v="12"/>
  </r>
  <r>
    <x v="0"/>
    <d v="2020-03-27T00:00:00"/>
    <x v="1"/>
    <n v="124"/>
    <n v="1"/>
    <n v="3534"/>
    <n v="3601.2359999999999"/>
    <n v="3601.2359999999999"/>
    <n v="124"/>
    <n v="28.5"/>
    <n v="-67.236000000000004"/>
    <x v="2"/>
    <x v="2"/>
    <x v="12"/>
  </r>
  <r>
    <x v="0"/>
    <d v="2020-03-27T00:00:00"/>
    <x v="1"/>
    <n v="134"/>
    <n v="1"/>
    <n v="3819"/>
    <n v="3601.2359999999999"/>
    <n v="3601.2359999999999"/>
    <n v="134"/>
    <n v="28.5"/>
    <n v="217.76400000000001"/>
    <x v="2"/>
    <x v="2"/>
    <x v="12"/>
  </r>
  <r>
    <x v="0"/>
    <d v="2020-03-27T00:00:00"/>
    <x v="1"/>
    <n v="113"/>
    <n v="1"/>
    <n v="3220.5"/>
    <n v="3601.2359999999999"/>
    <n v="3601.2359999999999"/>
    <n v="113"/>
    <n v="28.5"/>
    <n v="-380.73599999999999"/>
    <x v="2"/>
    <x v="2"/>
    <x v="12"/>
  </r>
  <r>
    <x v="0"/>
    <d v="2020-03-27T00:00:00"/>
    <x v="1"/>
    <n v="225"/>
    <n v="2"/>
    <n v="6412.5"/>
    <n v="7202.4719999999998"/>
    <n v="3601.2359999999999"/>
    <n v="112.5"/>
    <n v="28.5"/>
    <n v="-789.97199999999998"/>
    <x v="2"/>
    <x v="2"/>
    <x v="12"/>
  </r>
  <r>
    <x v="0"/>
    <d v="2020-03-27T00:00:00"/>
    <x v="1"/>
    <n v="128"/>
    <n v="1"/>
    <n v="3648"/>
    <n v="3601.2359999999999"/>
    <n v="3601.2359999999999"/>
    <n v="128"/>
    <n v="28.5"/>
    <n v="46.764000000000003"/>
    <x v="2"/>
    <x v="2"/>
    <x v="12"/>
  </r>
  <r>
    <x v="0"/>
    <d v="2020-03-27T00:00:00"/>
    <x v="1"/>
    <n v="3514"/>
    <n v="25"/>
    <n v="94878"/>
    <n v="90030.900999999998"/>
    <n v="3601.2359999999999"/>
    <n v="140.56"/>
    <n v="27"/>
    <n v="4847.0990000000002"/>
    <x v="2"/>
    <x v="2"/>
    <x v="12"/>
  </r>
  <r>
    <x v="0"/>
    <d v="2020-03-30T00:00:00"/>
    <x v="0"/>
    <n v="61.85"/>
    <m/>
    <n v="2133.83"/>
    <n v="1020.225"/>
    <n v="16.495000000000001"/>
    <m/>
    <n v="34.500100000000003"/>
    <n v="1113.605"/>
    <x v="2"/>
    <x v="2"/>
    <x v="13"/>
  </r>
  <r>
    <x v="0"/>
    <d v="2020-03-30T00:00:00"/>
    <x v="0"/>
    <n v="88.41"/>
    <m/>
    <n v="3403.79"/>
    <n v="1458.336"/>
    <n v="16.495000000000001"/>
    <m/>
    <n v="38.500100000000003"/>
    <n v="1945.454"/>
    <x v="2"/>
    <x v="2"/>
    <x v="13"/>
  </r>
  <r>
    <x v="0"/>
    <d v="2020-03-30T00:00:00"/>
    <x v="0"/>
    <n v="21.47"/>
    <m/>
    <n v="611.9"/>
    <n v="354.15100000000001"/>
    <n v="16.495000000000001"/>
    <m/>
    <n v="28.5002"/>
    <n v="257.74900000000002"/>
    <x v="2"/>
    <x v="2"/>
    <x v="13"/>
  </r>
  <r>
    <x v="0"/>
    <d v="2020-03-30T00:00:00"/>
    <x v="0"/>
    <n v="112.01"/>
    <m/>
    <n v="4312.3900000000003"/>
    <n v="1847.6220000000001"/>
    <n v="16.495000000000001"/>
    <m/>
    <n v="38.5"/>
    <n v="2464.768"/>
    <x v="2"/>
    <x v="2"/>
    <x v="13"/>
  </r>
  <r>
    <x v="0"/>
    <d v="2020-03-30T00:00:00"/>
    <x v="0"/>
    <n v="322.45"/>
    <m/>
    <n v="12414.33"/>
    <n v="5318.8620000000001"/>
    <n v="16.495000000000001"/>
    <m/>
    <n v="38.5"/>
    <n v="7095.4679999999998"/>
    <x v="2"/>
    <x v="2"/>
    <x v="13"/>
  </r>
  <r>
    <x v="0"/>
    <d v="2020-03-30T00:00:00"/>
    <x v="0"/>
    <n v="211.53"/>
    <m/>
    <n v="8143.91"/>
    <n v="3489.22"/>
    <n v="16.495000000000001"/>
    <m/>
    <n v="38.5"/>
    <n v="4654.6899999999996"/>
    <x v="2"/>
    <x v="2"/>
    <x v="13"/>
  </r>
  <r>
    <x v="0"/>
    <d v="2020-03-30T00:00:00"/>
    <x v="0"/>
    <n v="21.23"/>
    <m/>
    <n v="711.21"/>
    <n v="350.19200000000001"/>
    <n v="16.495000000000001"/>
    <m/>
    <n v="33.5002"/>
    <n v="361.01799999999997"/>
    <x v="2"/>
    <x v="2"/>
    <x v="13"/>
  </r>
  <r>
    <x v="0"/>
    <d v="2020-03-30T00:00:00"/>
    <x v="0"/>
    <n v="341.28"/>
    <m/>
    <n v="8873.2800000000007"/>
    <n v="5629.4660000000003"/>
    <n v="16.495000000000001"/>
    <m/>
    <n v="26"/>
    <n v="3243.8139999999999"/>
    <x v="2"/>
    <x v="2"/>
    <x v="13"/>
  </r>
  <r>
    <x v="0"/>
    <d v="2020-03-30T00:00:00"/>
    <x v="0"/>
    <n v="543.41999999999996"/>
    <m/>
    <n v="12498.66"/>
    <n v="8963.7960000000003"/>
    <n v="16.495000000000001"/>
    <m/>
    <n v="23"/>
    <n v="3534.864"/>
    <x v="2"/>
    <x v="2"/>
    <x v="13"/>
  </r>
  <r>
    <x v="0"/>
    <d v="2020-03-30T00:00:00"/>
    <x v="0"/>
    <n v="247.31"/>
    <m/>
    <n v="6924.68"/>
    <n v="4079.4160000000002"/>
    <n v="16.495000000000001"/>
    <m/>
    <n v="28"/>
    <n v="2845.2640000000001"/>
    <x v="2"/>
    <x v="2"/>
    <x v="13"/>
  </r>
  <r>
    <x v="0"/>
    <d v="2020-03-30T00:00:00"/>
    <x v="0"/>
    <n v="63.48"/>
    <m/>
    <n v="2443.98"/>
    <n v="1047.1120000000001"/>
    <n v="16.495000000000001"/>
    <m/>
    <n v="38.5"/>
    <n v="1396.8679999999999"/>
    <x v="2"/>
    <x v="2"/>
    <x v="13"/>
  </r>
  <r>
    <x v="0"/>
    <d v="2020-03-30T00:00:00"/>
    <x v="0"/>
    <n v="335.14"/>
    <m/>
    <n v="12902.89"/>
    <n v="5528.1850000000004"/>
    <n v="16.495000000000001"/>
    <m/>
    <n v="38.5"/>
    <n v="7374.7049999999999"/>
    <x v="2"/>
    <x v="2"/>
    <x v="13"/>
  </r>
  <r>
    <x v="0"/>
    <d v="2020-03-30T00:00:00"/>
    <x v="0"/>
    <n v="269.8"/>
    <m/>
    <n v="8363.7999999999993"/>
    <n v="4450.3919999999998"/>
    <n v="16.495000000000001"/>
    <m/>
    <n v="31"/>
    <n v="3913.4079999999999"/>
    <x v="2"/>
    <x v="2"/>
    <x v="13"/>
  </r>
  <r>
    <x v="0"/>
    <d v="2020-03-30T00:00:00"/>
    <x v="0"/>
    <n v="734"/>
    <m/>
    <n v="28259"/>
    <n v="12107.441999999999"/>
    <n v="16.495000000000001"/>
    <m/>
    <n v="38.5"/>
    <n v="16151.558000000001"/>
    <x v="2"/>
    <x v="2"/>
    <x v="13"/>
  </r>
  <r>
    <x v="0"/>
    <d v="2020-03-30T00:00:00"/>
    <x v="0"/>
    <n v="155.54"/>
    <m/>
    <n v="5988.29"/>
    <n v="2565.6559999999999"/>
    <n v="16.495000000000001"/>
    <m/>
    <n v="38.5"/>
    <n v="3422.634"/>
    <x v="2"/>
    <x v="2"/>
    <x v="13"/>
  </r>
  <r>
    <x v="0"/>
    <d v="2020-03-30T00:00:00"/>
    <x v="0"/>
    <n v="219.45"/>
    <m/>
    <n v="8448.83"/>
    <n v="3619.8609999999999"/>
    <n v="16.495000000000001"/>
    <m/>
    <n v="38.5"/>
    <n v="4828.9690000000001"/>
    <x v="2"/>
    <x v="2"/>
    <x v="13"/>
  </r>
  <r>
    <x v="0"/>
    <d v="2020-03-30T00:00:00"/>
    <x v="0"/>
    <n v="31.41"/>
    <m/>
    <n v="1083.6500000000001"/>
    <n v="518.11300000000006"/>
    <n v="16.495000000000001"/>
    <m/>
    <n v="34.5002"/>
    <n v="565.53700000000003"/>
    <x v="2"/>
    <x v="2"/>
    <x v="13"/>
  </r>
  <r>
    <x v="0"/>
    <d v="2020-03-30T00:00:00"/>
    <x v="0"/>
    <n v="42.99"/>
    <m/>
    <n v="1655.12"/>
    <n v="709.12699999999995"/>
    <n v="16.495000000000001"/>
    <m/>
    <n v="38.500100000000003"/>
    <n v="945.99300000000005"/>
    <x v="2"/>
    <x v="2"/>
    <x v="13"/>
  </r>
  <r>
    <x v="0"/>
    <d v="2020-03-30T00:00:00"/>
    <x v="0"/>
    <n v="310.20999999999998"/>
    <m/>
    <n v="11943.09"/>
    <n v="5116.9610000000002"/>
    <n v="16.495000000000001"/>
    <m/>
    <n v="38.5"/>
    <n v="6826.1289999999999"/>
    <x v="2"/>
    <x v="2"/>
    <x v="13"/>
  </r>
  <r>
    <x v="0"/>
    <d v="2020-03-30T00:00:00"/>
    <x v="0"/>
    <n v="109.42"/>
    <m/>
    <n v="3774.99"/>
    <n v="1804.9"/>
    <n v="16.495000000000001"/>
    <m/>
    <n v="34.5"/>
    <n v="1970.09"/>
    <x v="2"/>
    <x v="2"/>
    <x v="13"/>
  </r>
  <r>
    <x v="0"/>
    <d v="2020-03-30T00:00:00"/>
    <x v="0"/>
    <n v="162.31"/>
    <m/>
    <n v="6248.94"/>
    <n v="2677.328"/>
    <n v="16.495000000000001"/>
    <m/>
    <n v="38.5"/>
    <n v="3571.6120000000001"/>
    <x v="2"/>
    <x v="2"/>
    <x v="13"/>
  </r>
  <r>
    <x v="0"/>
    <d v="2020-03-30T00:00:00"/>
    <x v="0"/>
    <n v="218.82"/>
    <m/>
    <n v="8424.57"/>
    <n v="3609.4690000000001"/>
    <n v="16.495000000000001"/>
    <m/>
    <n v="38.5"/>
    <n v="4815.1009999999997"/>
    <x v="2"/>
    <x v="2"/>
    <x v="13"/>
  </r>
  <r>
    <x v="0"/>
    <d v="2020-03-30T00:00:00"/>
    <x v="0"/>
    <n v="1326.65"/>
    <m/>
    <n v="51739.35"/>
    <n v="21883.294000000002"/>
    <n v="16.495000000000001"/>
    <m/>
    <n v="39"/>
    <n v="29856.056"/>
    <x v="2"/>
    <x v="2"/>
    <x v="13"/>
  </r>
  <r>
    <x v="0"/>
    <d v="2020-03-30T00:00:00"/>
    <x v="0"/>
    <n v="644.25"/>
    <m/>
    <n v="25125.75"/>
    <n v="10627.002"/>
    <n v="16.495000000000001"/>
    <m/>
    <n v="39"/>
    <n v="14498.748"/>
    <x v="2"/>
    <x v="2"/>
    <x v="13"/>
  </r>
  <r>
    <x v="0"/>
    <d v="2020-03-30T00:00:00"/>
    <x v="0"/>
    <n v="226.06"/>
    <m/>
    <n v="8703.31"/>
    <n v="3728.8939999999998"/>
    <n v="16.495000000000001"/>
    <m/>
    <n v="38.5"/>
    <n v="4974.4160000000002"/>
    <x v="2"/>
    <x v="2"/>
    <x v="13"/>
  </r>
  <r>
    <x v="0"/>
    <d v="2020-03-30T00:00:00"/>
    <x v="0"/>
    <n v="339"/>
    <m/>
    <n v="13051.5"/>
    <n v="5591.857"/>
    <n v="16.495000000000001"/>
    <m/>
    <n v="38.5"/>
    <n v="7459.643"/>
    <x v="2"/>
    <x v="2"/>
    <x v="13"/>
  </r>
  <r>
    <x v="0"/>
    <d v="2020-03-30T00:00:00"/>
    <x v="0"/>
    <n v="337.71"/>
    <m/>
    <n v="13001.84"/>
    <n v="5570.5780000000004"/>
    <n v="16.495000000000001"/>
    <m/>
    <n v="38.5"/>
    <n v="7431.2619999999997"/>
    <x v="2"/>
    <x v="2"/>
    <x v="13"/>
  </r>
  <r>
    <x v="0"/>
    <d v="2020-03-31T00:00:00"/>
    <x v="1"/>
    <n v="130"/>
    <n v="1"/>
    <n v="3640"/>
    <n v="2414.422"/>
    <n v="2414.422"/>
    <n v="130"/>
    <n v="28"/>
    <n v="1225.578"/>
    <x v="2"/>
    <x v="2"/>
    <x v="13"/>
  </r>
  <r>
    <x v="0"/>
    <d v="2020-03-31T00:00:00"/>
    <x v="0"/>
    <n v="137.80000000000001"/>
    <m/>
    <n v="5305.3"/>
    <n v="2273.0320000000002"/>
    <n v="16.495000000000001"/>
    <m/>
    <n v="38.5"/>
    <n v="3032.268"/>
    <x v="2"/>
    <x v="2"/>
    <x v="13"/>
  </r>
  <r>
    <x v="0"/>
    <d v="2020-03-31T00:00:00"/>
    <x v="1"/>
    <n v="112.5"/>
    <n v="1"/>
    <n v="3150"/>
    <n v="2414.422"/>
    <n v="2414.422"/>
    <n v="112.5"/>
    <n v="28"/>
    <n v="735.57799999999997"/>
    <x v="2"/>
    <x v="2"/>
    <x v="13"/>
  </r>
  <r>
    <x v="0"/>
    <d v="2020-03-31T00:00:00"/>
    <x v="0"/>
    <n v="871.59"/>
    <m/>
    <n v="28762.47"/>
    <n v="14377.01"/>
    <n v="16.495000000000001"/>
    <m/>
    <n v="33"/>
    <n v="14385.46"/>
    <x v="2"/>
    <x v="2"/>
    <x v="13"/>
  </r>
  <r>
    <x v="0"/>
    <d v="2020-03-31T00:00:00"/>
    <x v="1"/>
    <n v="126"/>
    <n v="1"/>
    <n v="3276"/>
    <n v="2414.422"/>
    <n v="2414.422"/>
    <n v="126"/>
    <n v="26"/>
    <n v="861.57799999999997"/>
    <x v="2"/>
    <x v="2"/>
    <x v="13"/>
  </r>
  <r>
    <x v="0"/>
    <d v="2020-03-31T00:00:00"/>
    <x v="0"/>
    <n v="125.23"/>
    <m/>
    <n v="4320.4399999999996"/>
    <n v="2065.6880000000001"/>
    <n v="16.495000000000001"/>
    <m/>
    <n v="34.5"/>
    <n v="2254.752"/>
    <x v="2"/>
    <x v="2"/>
    <x v="13"/>
  </r>
  <r>
    <x v="0"/>
    <d v="2020-03-31T00:00:00"/>
    <x v="1"/>
    <n v="156.5"/>
    <n v="1"/>
    <n v="4069"/>
    <n v="2414.422"/>
    <n v="2414.422"/>
    <n v="156.5"/>
    <n v="26"/>
    <n v="1654.578"/>
    <x v="2"/>
    <x v="2"/>
    <x v="13"/>
  </r>
  <r>
    <x v="0"/>
    <d v="2020-03-31T00:00:00"/>
    <x v="0"/>
    <n v="441.41"/>
    <m/>
    <n v="16994.29"/>
    <n v="7281.125"/>
    <n v="16.495000000000001"/>
    <m/>
    <n v="38.5"/>
    <n v="9713.1650000000009"/>
    <x v="2"/>
    <x v="2"/>
    <x v="13"/>
  </r>
  <r>
    <x v="0"/>
    <d v="2020-03-31T00:00:00"/>
    <x v="1"/>
    <n v="113"/>
    <n v="1"/>
    <n v="3164"/>
    <n v="2414.422"/>
    <n v="2414.422"/>
    <n v="113"/>
    <n v="28"/>
    <n v="749.57799999999997"/>
    <x v="2"/>
    <x v="2"/>
    <x v="13"/>
  </r>
  <r>
    <x v="0"/>
    <d v="2020-03-31T00:00:00"/>
    <x v="0"/>
    <n v="272.2"/>
    <m/>
    <n v="10479.700000000001"/>
    <n v="4489.9799999999996"/>
    <n v="16.495000000000001"/>
    <m/>
    <n v="38.5"/>
    <n v="5989.72"/>
    <x v="2"/>
    <x v="2"/>
    <x v="13"/>
  </r>
  <r>
    <x v="0"/>
    <d v="2020-03-31T00:00:00"/>
    <x v="1"/>
    <n v="101.2"/>
    <n v="1"/>
    <n v="2631.2"/>
    <n v="2776.6289999999999"/>
    <n v="2776.6289999999999"/>
    <n v="101.2"/>
    <n v="26"/>
    <n v="-145.429"/>
    <x v="2"/>
    <x v="2"/>
    <x v="13"/>
  </r>
  <r>
    <x v="0"/>
    <d v="2020-03-31T00:00:00"/>
    <x v="0"/>
    <n v="115.11"/>
    <m/>
    <n v="4431.74"/>
    <n v="1898.7570000000001"/>
    <n v="16.495000000000001"/>
    <m/>
    <n v="38.5"/>
    <n v="2532.9830000000002"/>
    <x v="2"/>
    <x v="2"/>
    <x v="13"/>
  </r>
  <r>
    <x v="0"/>
    <d v="2020-03-31T00:00:00"/>
    <x v="1"/>
    <n v="120"/>
    <n v="1"/>
    <n v="3120"/>
    <n v="2776.6289999999999"/>
    <n v="2776.6289999999999"/>
    <n v="120"/>
    <n v="26"/>
    <n v="343.37099999999998"/>
    <x v="2"/>
    <x v="2"/>
    <x v="13"/>
  </r>
  <r>
    <x v="0"/>
    <d v="2020-03-31T00:00:00"/>
    <x v="0"/>
    <n v="95.02"/>
    <m/>
    <n v="3278.19"/>
    <n v="1567.3689999999999"/>
    <n v="16.495000000000001"/>
    <m/>
    <n v="34.5"/>
    <n v="1710.8209999999999"/>
    <x v="2"/>
    <x v="2"/>
    <x v="13"/>
  </r>
  <r>
    <x v="0"/>
    <d v="2020-03-31T00:00:00"/>
    <x v="1"/>
    <n v="110"/>
    <n v="1"/>
    <n v="2860"/>
    <n v="2776.6289999999999"/>
    <n v="2776.6289999999999"/>
    <n v="110"/>
    <n v="26"/>
    <n v="83.370999999999995"/>
    <x v="2"/>
    <x v="2"/>
    <x v="13"/>
  </r>
  <r>
    <x v="0"/>
    <d v="2020-03-31T00:00:00"/>
    <x v="0"/>
    <n v="113.71"/>
    <m/>
    <n v="4377.84"/>
    <n v="1875.664"/>
    <n v="16.495000000000001"/>
    <m/>
    <n v="38.5"/>
    <n v="2502.1759999999999"/>
    <x v="2"/>
    <x v="2"/>
    <x v="13"/>
  </r>
  <r>
    <x v="0"/>
    <d v="2020-03-31T00:00:00"/>
    <x v="1"/>
    <n v="533"/>
    <n v="4"/>
    <n v="14924"/>
    <n v="9657.6880000000001"/>
    <n v="2414.422"/>
    <n v="133.25"/>
    <n v="28"/>
    <n v="5266.3119999999999"/>
    <x v="2"/>
    <x v="2"/>
    <x v="13"/>
  </r>
  <r>
    <x v="0"/>
    <d v="2020-03-31T00:00:00"/>
    <x v="0"/>
    <n v="1296.6600000000001"/>
    <m/>
    <n v="46679.76"/>
    <n v="21388.603999999999"/>
    <n v="16.495000000000001"/>
    <m/>
    <n v="36"/>
    <n v="25291.155999999999"/>
    <x v="2"/>
    <x v="2"/>
    <x v="13"/>
  </r>
  <r>
    <x v="0"/>
    <d v="2020-03-31T00:00:00"/>
    <x v="1"/>
    <n v="116.8"/>
    <n v="1"/>
    <n v="3270.4"/>
    <n v="2776.6289999999999"/>
    <n v="2776.6289999999999"/>
    <n v="116.8"/>
    <n v="28"/>
    <n v="493.77100000000002"/>
    <x v="2"/>
    <x v="2"/>
    <x v="13"/>
  </r>
  <r>
    <x v="0"/>
    <d v="2020-03-31T00:00:00"/>
    <x v="0"/>
    <n v="226.4"/>
    <m/>
    <n v="8716.4"/>
    <n v="3734.502"/>
    <n v="16.495000000000001"/>
    <m/>
    <n v="38.5"/>
    <n v="4981.8980000000001"/>
    <x v="2"/>
    <x v="2"/>
    <x v="13"/>
  </r>
  <r>
    <x v="0"/>
    <d v="2020-03-31T00:00:00"/>
    <x v="1"/>
    <n v="603"/>
    <n v="5"/>
    <n v="16281"/>
    <n v="12795.755999999999"/>
    <n v="2559.1509999999998"/>
    <n v="120.6"/>
    <n v="27"/>
    <n v="3485.2440000000001"/>
    <x v="2"/>
    <x v="2"/>
    <x v="13"/>
  </r>
  <r>
    <x v="0"/>
    <d v="2020-03-31T00:00:00"/>
    <x v="1"/>
    <n v="55"/>
    <n v="1"/>
    <n v="1540"/>
    <n v="1972.538"/>
    <n v="1972.538"/>
    <n v="55"/>
    <n v="28"/>
    <n v="-432.53800000000001"/>
    <x v="2"/>
    <x v="2"/>
    <x v="13"/>
  </r>
  <r>
    <x v="0"/>
    <d v="2020-03-31T00:00:00"/>
    <x v="1"/>
    <n v="511"/>
    <n v="4"/>
    <n v="14308"/>
    <n v="10236.605"/>
    <n v="2559.1509999999998"/>
    <n v="127.75"/>
    <n v="28"/>
    <n v="4071.395"/>
    <x v="2"/>
    <x v="2"/>
    <x v="13"/>
  </r>
  <r>
    <x v="0"/>
    <d v="2020-03-31T00:00:00"/>
    <x v="1"/>
    <n v="12535"/>
    <n v="31"/>
    <n v="104917.95"/>
    <n v="77110.297999999995"/>
    <n v="2487.4290000000001"/>
    <n v="404.35483870967744"/>
    <n v="8.3699999999999992"/>
    <n v="27807.651999999998"/>
    <x v="2"/>
    <x v="2"/>
    <x v="13"/>
  </r>
  <r>
    <x v="0"/>
    <d v="2020-03-31T00:00:00"/>
    <x v="1"/>
    <n v="130.5"/>
    <n v="1"/>
    <n v="3654"/>
    <n v="3005.4859999999999"/>
    <n v="3005.4859999999999"/>
    <n v="130.5"/>
    <n v="28"/>
    <n v="648.51400000000001"/>
    <x v="2"/>
    <x v="2"/>
    <x v="13"/>
  </r>
  <r>
    <x v="0"/>
    <d v="2020-03-31T00:00:00"/>
    <x v="1"/>
    <n v="12535"/>
    <n v="69"/>
    <n v="233527.05"/>
    <n v="191587.40100000001"/>
    <n v="2776.6289999999999"/>
    <n v="181.66666666666666"/>
    <n v="18.63"/>
    <n v="41939.648999999998"/>
    <x v="2"/>
    <x v="2"/>
    <x v="13"/>
  </r>
  <r>
    <x v="0"/>
    <d v="2020-03-31T00:00:00"/>
    <x v="1"/>
    <n v="1110.5"/>
    <n v="10"/>
    <n v="31094"/>
    <n v="25591.512999999999"/>
    <n v="2559.1509999999998"/>
    <n v="111.05"/>
    <n v="28"/>
    <n v="5502.4870000000001"/>
    <x v="2"/>
    <x v="2"/>
    <x v="13"/>
  </r>
  <r>
    <x v="0"/>
    <d v="2020-03-31T00:00:00"/>
    <x v="1"/>
    <n v="5925"/>
    <n v="50"/>
    <n v="159975"/>
    <n v="127957.56299999999"/>
    <n v="2559.1509999999998"/>
    <n v="118.5"/>
    <n v="27"/>
    <n v="32017.437000000002"/>
    <x v="2"/>
    <x v="2"/>
    <x v="13"/>
  </r>
  <r>
    <x v="0"/>
    <d v="2020-03-31T00:00:00"/>
    <x v="1"/>
    <n v="844"/>
    <n v="7"/>
    <n v="23632"/>
    <n v="17914.059000000001"/>
    <n v="2559.1509999999998"/>
    <n v="120.57142857142857"/>
    <n v="28"/>
    <n v="5717.9409999999998"/>
    <x v="2"/>
    <x v="2"/>
    <x v="13"/>
  </r>
  <r>
    <x v="0"/>
    <d v="2020-03-31T00:00:00"/>
    <x v="1"/>
    <n v="339.5"/>
    <n v="3"/>
    <n v="9506"/>
    <n v="7677.4539999999997"/>
    <n v="2559.1509999999998"/>
    <n v="113.16666666666667"/>
    <n v="28"/>
    <n v="1828.546"/>
    <x v="2"/>
    <x v="2"/>
    <x v="13"/>
  </r>
  <r>
    <x v="0"/>
    <d v="2020-03-31T00:00:00"/>
    <x v="1"/>
    <n v="492"/>
    <n v="4"/>
    <n v="13776"/>
    <n v="10236.605"/>
    <n v="2559.1509999999998"/>
    <n v="123"/>
    <n v="28"/>
    <n v="3539.395"/>
    <x v="2"/>
    <x v="2"/>
    <x v="13"/>
  </r>
  <r>
    <x v="0"/>
    <d v="2020-04-02T00:00:00"/>
    <x v="1"/>
    <n v="1236"/>
    <n v="10"/>
    <n v="32136"/>
    <n v="27083.411"/>
    <n v="2708.3409999999999"/>
    <n v="123.6"/>
    <n v="26"/>
    <n v="5052.5889999999999"/>
    <x v="2"/>
    <x v="3"/>
    <x v="13"/>
  </r>
  <r>
    <x v="0"/>
    <d v="2020-04-02T00:00:00"/>
    <x v="1"/>
    <n v="124"/>
    <n v="1"/>
    <n v="3410"/>
    <n v="2708.3409999999999"/>
    <n v="2708.3409999999999"/>
    <n v="124"/>
    <n v="27.5"/>
    <n v="701.65899999999999"/>
    <x v="2"/>
    <x v="3"/>
    <x v="13"/>
  </r>
  <r>
    <x v="0"/>
    <d v="2020-04-02T00:00:00"/>
    <x v="1"/>
    <n v="466"/>
    <n v="4"/>
    <n v="12815"/>
    <n v="10833.364"/>
    <n v="2708.3409999999999"/>
    <n v="116.5"/>
    <n v="27.5"/>
    <n v="1981.636"/>
    <x v="2"/>
    <x v="3"/>
    <x v="13"/>
  </r>
  <r>
    <x v="0"/>
    <d v="2020-04-02T00:00:00"/>
    <x v="1"/>
    <n v="534"/>
    <n v="4"/>
    <n v="14685"/>
    <n v="10833.364"/>
    <n v="2708.3409999999999"/>
    <n v="133.5"/>
    <n v="27.5"/>
    <n v="3851.636"/>
    <x v="2"/>
    <x v="3"/>
    <x v="13"/>
  </r>
  <r>
    <x v="0"/>
    <d v="2020-04-02T00:00:00"/>
    <x v="1"/>
    <n v="430"/>
    <n v="4"/>
    <n v="11825"/>
    <n v="10833.364"/>
    <n v="2708.3409999999999"/>
    <n v="107.5"/>
    <n v="27.5"/>
    <n v="991.63599999999997"/>
    <x v="2"/>
    <x v="3"/>
    <x v="13"/>
  </r>
  <r>
    <x v="0"/>
    <d v="2020-04-02T00:00:00"/>
    <x v="1"/>
    <n v="106"/>
    <n v="1"/>
    <n v="2915"/>
    <n v="2708.3409999999999"/>
    <n v="2708.3409999999999"/>
    <n v="106"/>
    <n v="27.5"/>
    <n v="206.65899999999999"/>
    <x v="2"/>
    <x v="3"/>
    <x v="13"/>
  </r>
  <r>
    <x v="0"/>
    <d v="2020-04-02T00:00:00"/>
    <x v="1"/>
    <n v="120"/>
    <n v="1"/>
    <n v="3240"/>
    <n v="2708.3409999999999"/>
    <n v="2708.3409999999999"/>
    <n v="120"/>
    <n v="27"/>
    <n v="531.65899999999999"/>
    <x v="2"/>
    <x v="3"/>
    <x v="13"/>
  </r>
  <r>
    <x v="0"/>
    <d v="2020-04-02T00:00:00"/>
    <x v="1"/>
    <n v="350"/>
    <n v="3"/>
    <n v="9625"/>
    <n v="8125.0230000000001"/>
    <n v="2708.3409999999999"/>
    <n v="116.66666666666667"/>
    <n v="27.5"/>
    <n v="1499.9770000000001"/>
    <x v="2"/>
    <x v="3"/>
    <x v="13"/>
  </r>
  <r>
    <x v="0"/>
    <d v="2020-04-02T00:00:00"/>
    <x v="1"/>
    <n v="108"/>
    <n v="1"/>
    <n v="2970"/>
    <n v="2708.3409999999999"/>
    <n v="2708.3409999999999"/>
    <n v="108"/>
    <n v="27.5"/>
    <n v="261.65899999999999"/>
    <x v="2"/>
    <x v="3"/>
    <x v="13"/>
  </r>
  <r>
    <x v="0"/>
    <d v="2020-04-02T00:00:00"/>
    <x v="1"/>
    <n v="224"/>
    <n v="2"/>
    <n v="6160"/>
    <n v="5561.0770000000002"/>
    <n v="2780.538"/>
    <n v="112"/>
    <n v="27.5"/>
    <n v="598.923"/>
    <x v="2"/>
    <x v="3"/>
    <x v="13"/>
  </r>
  <r>
    <x v="0"/>
    <d v="2020-04-02T00:00:00"/>
    <x v="1"/>
    <n v="204"/>
    <n v="2"/>
    <n v="5610"/>
    <n v="5561.0770000000002"/>
    <n v="2780.538"/>
    <n v="102"/>
    <n v="27.5"/>
    <n v="48.923000000000002"/>
    <x v="2"/>
    <x v="3"/>
    <x v="13"/>
  </r>
  <r>
    <x v="0"/>
    <d v="2020-04-02T00:00:00"/>
    <x v="1"/>
    <n v="220"/>
    <n v="2"/>
    <n v="6050"/>
    <n v="5561.0770000000002"/>
    <n v="2780.538"/>
    <n v="110"/>
    <n v="27.5"/>
    <n v="488.923"/>
    <x v="2"/>
    <x v="3"/>
    <x v="13"/>
  </r>
  <r>
    <x v="0"/>
    <d v="2020-04-02T00:00:00"/>
    <x v="1"/>
    <n v="7005"/>
    <n v="5"/>
    <n v="16429.909"/>
    <n v="13541.706"/>
    <n v="2708.3409999999999"/>
    <n v="1401"/>
    <n v="2.3454999999999999"/>
    <n v="2888.203"/>
    <x v="2"/>
    <x v="3"/>
    <x v="13"/>
  </r>
  <r>
    <x v="0"/>
    <d v="2020-04-02T00:00:00"/>
    <x v="1"/>
    <n v="7005"/>
    <n v="50"/>
    <n v="164299.09099999999"/>
    <n v="162182.274"/>
    <n v="3243.645"/>
    <n v="140.1"/>
    <n v="23.454499999999999"/>
    <n v="2116.817"/>
    <x v="2"/>
    <x v="3"/>
    <x v="13"/>
  </r>
  <r>
    <x v="0"/>
    <d v="2020-04-02T00:00:00"/>
    <x v="1"/>
    <n v="230"/>
    <n v="2"/>
    <n v="6325"/>
    <n v="5561.0770000000002"/>
    <n v="2780.538"/>
    <n v="115"/>
    <n v="27.5"/>
    <n v="763.923"/>
    <x v="2"/>
    <x v="3"/>
    <x v="13"/>
  </r>
  <r>
    <x v="0"/>
    <d v="2020-04-02T00:00:00"/>
    <x v="1"/>
    <n v="240"/>
    <n v="2"/>
    <n v="6480"/>
    <n v="5561.0770000000002"/>
    <n v="2780.538"/>
    <n v="120"/>
    <n v="27"/>
    <n v="918.923"/>
    <x v="2"/>
    <x v="3"/>
    <x v="13"/>
  </r>
  <r>
    <x v="0"/>
    <d v="2020-04-02T00:00:00"/>
    <x v="1"/>
    <n v="27.5"/>
    <n v="2"/>
    <n v="5665"/>
    <n v="5561.0770000000002"/>
    <n v="2780.538"/>
    <n v="13.75"/>
    <n v="206"/>
    <n v="103.923"/>
    <x v="2"/>
    <x v="3"/>
    <x v="13"/>
  </r>
  <r>
    <x v="0"/>
    <d v="2020-04-02T00:00:00"/>
    <x v="1"/>
    <n v="83"/>
    <n v="1"/>
    <n v="2282.5"/>
    <n v="2780.538"/>
    <n v="2780.538"/>
    <n v="83"/>
    <n v="27.5"/>
    <n v="-498.03800000000001"/>
    <x v="2"/>
    <x v="3"/>
    <x v="13"/>
  </r>
  <r>
    <x v="0"/>
    <d v="2020-04-02T00:00:00"/>
    <x v="1"/>
    <n v="100"/>
    <n v="1"/>
    <n v="2750"/>
    <n v="2780.538"/>
    <n v="2780.538"/>
    <n v="100"/>
    <n v="27.5"/>
    <n v="-30.538"/>
    <x v="2"/>
    <x v="3"/>
    <x v="13"/>
  </r>
  <r>
    <x v="0"/>
    <d v="2020-04-03T00:00:00"/>
    <x v="2"/>
    <n v="167"/>
    <n v="5"/>
    <n v="6179"/>
    <n v="13230.9"/>
    <n v="2646.18"/>
    <n v="33.4"/>
    <n v="37"/>
    <n v="-7051.9"/>
    <x v="2"/>
    <x v="3"/>
    <x v="13"/>
  </r>
  <r>
    <x v="0"/>
    <d v="2020-04-03T00:00:00"/>
    <x v="0"/>
    <n v="79.400000000000006"/>
    <m/>
    <n v="2739.3"/>
    <n v="1395.951"/>
    <n v="17.581"/>
    <m/>
    <n v="34.5"/>
    <n v="1343.3489999999999"/>
    <x v="2"/>
    <x v="3"/>
    <x v="13"/>
  </r>
  <r>
    <x v="0"/>
    <d v="2020-04-03T00:00:00"/>
    <x v="1"/>
    <n v="800"/>
    <n v="7"/>
    <n v="21600"/>
    <n v="17969.125"/>
    <n v="2567.018"/>
    <n v="114.28571428571429"/>
    <n v="27"/>
    <n v="3630.875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1228"/>
    <n v="10"/>
    <n v="31928"/>
    <n v="25670.178"/>
    <n v="2567.018"/>
    <n v="122.8"/>
    <n v="26"/>
    <n v="6257.8220000000001"/>
    <x v="2"/>
    <x v="3"/>
    <x v="13"/>
  </r>
  <r>
    <x v="0"/>
    <d v="2020-04-03T00:00:00"/>
    <x v="0"/>
    <n v="1114.7"/>
    <m/>
    <n v="42915.95"/>
    <n v="19597.816999999999"/>
    <n v="17.581"/>
    <m/>
    <n v="38.5"/>
    <n v="23318.133000000002"/>
    <x v="2"/>
    <x v="3"/>
    <x v="13"/>
  </r>
  <r>
    <x v="0"/>
    <d v="2020-04-03T00:00:00"/>
    <x v="1"/>
    <n v="100"/>
    <n v="1"/>
    <n v="2750"/>
    <n v="2567.018"/>
    <n v="2567.018"/>
    <n v="100"/>
    <n v="27.5"/>
    <n v="182.982"/>
    <x v="2"/>
    <x v="3"/>
    <x v="13"/>
  </r>
  <r>
    <x v="0"/>
    <d v="2020-04-03T00:00:00"/>
    <x v="0"/>
    <n v="428.3"/>
    <m/>
    <n v="16489.55"/>
    <n v="7530.049"/>
    <n v="17.581"/>
    <m/>
    <n v="38.5"/>
    <n v="8959.5010000000002"/>
    <x v="2"/>
    <x v="3"/>
    <x v="13"/>
  </r>
  <r>
    <x v="0"/>
    <d v="2020-04-03T00:00:00"/>
    <x v="1"/>
    <n v="457"/>
    <n v="4"/>
    <n v="12567.5"/>
    <n v="10268.071"/>
    <n v="2567.018"/>
    <n v="114.25"/>
    <n v="27.5"/>
    <n v="2299.4290000000001"/>
    <x v="2"/>
    <x v="3"/>
    <x v="13"/>
  </r>
  <r>
    <x v="0"/>
    <d v="2020-04-03T00:00:00"/>
    <x v="0"/>
    <n v="314.23"/>
    <m/>
    <n v="12097.86"/>
    <n v="5524.5559999999996"/>
    <n v="17.581"/>
    <m/>
    <n v="38.5"/>
    <n v="6573.3040000000001"/>
    <x v="2"/>
    <x v="3"/>
    <x v="13"/>
  </r>
  <r>
    <x v="0"/>
    <d v="2020-04-03T00:00:00"/>
    <x v="1"/>
    <n v="126"/>
    <n v="1"/>
    <n v="3465"/>
    <n v="2567.018"/>
    <n v="2567.018"/>
    <n v="126"/>
    <n v="27.5"/>
    <n v="897.98199999999997"/>
    <x v="2"/>
    <x v="3"/>
    <x v="13"/>
  </r>
  <r>
    <x v="0"/>
    <d v="2020-04-03T00:00:00"/>
    <x v="0"/>
    <n v="156.52000000000001"/>
    <m/>
    <n v="6026.02"/>
    <n v="2751.817"/>
    <n v="17.581"/>
    <m/>
    <n v="38.5"/>
    <n v="3274.203"/>
    <x v="2"/>
    <x v="3"/>
    <x v="13"/>
  </r>
  <r>
    <x v="0"/>
    <d v="2020-04-03T00:00:00"/>
    <x v="1"/>
    <n v="132"/>
    <n v="1"/>
    <n v="3630"/>
    <n v="2567.018"/>
    <n v="2567.018"/>
    <n v="132"/>
    <n v="27.5"/>
    <n v="1062.982"/>
    <x v="2"/>
    <x v="3"/>
    <x v="13"/>
  </r>
  <r>
    <x v="0"/>
    <d v="2020-04-03T00:00:00"/>
    <x v="0"/>
    <n v="370.36"/>
    <m/>
    <n v="14258.86"/>
    <n v="6511.3909999999996"/>
    <n v="17.581"/>
    <m/>
    <n v="38.5"/>
    <n v="7747.4690000000001"/>
    <x v="2"/>
    <x v="3"/>
    <x v="13"/>
  </r>
  <r>
    <x v="0"/>
    <d v="2020-04-03T00:00:00"/>
    <x v="1"/>
    <n v="610"/>
    <n v="5"/>
    <n v="16775"/>
    <n v="12835.089"/>
    <n v="2567.018"/>
    <n v="122"/>
    <n v="27.5"/>
    <n v="3939.9110000000001"/>
    <x v="2"/>
    <x v="3"/>
    <x v="13"/>
  </r>
  <r>
    <x v="0"/>
    <d v="2020-04-03T00:00:00"/>
    <x v="0"/>
    <n v="220.07"/>
    <m/>
    <n v="8472.7000000000007"/>
    <n v="3869.105"/>
    <n v="17.581"/>
    <m/>
    <n v="38.5"/>
    <n v="4603.5950000000003"/>
    <x v="2"/>
    <x v="3"/>
    <x v="13"/>
  </r>
  <r>
    <x v="0"/>
    <d v="2020-04-03T00:00:00"/>
    <x v="1"/>
    <n v="452"/>
    <n v="4"/>
    <n v="12430"/>
    <n v="10268.071"/>
    <n v="2567.018"/>
    <n v="113"/>
    <n v="27.5"/>
    <n v="2161.9290000000001"/>
    <x v="2"/>
    <x v="3"/>
    <x v="13"/>
  </r>
  <r>
    <x v="0"/>
    <d v="2020-04-03T00:00:00"/>
    <x v="0"/>
    <n v="220.44"/>
    <m/>
    <n v="8486.94"/>
    <n v="3875.61"/>
    <n v="17.581"/>
    <m/>
    <n v="38.5"/>
    <n v="4611.33"/>
    <x v="2"/>
    <x v="3"/>
    <x v="13"/>
  </r>
  <r>
    <x v="0"/>
    <d v="2020-04-03T00:00:00"/>
    <x v="1"/>
    <n v="680"/>
    <n v="6"/>
    <n v="18700"/>
    <n v="17066.11"/>
    <n v="2844.3519999999999"/>
    <n v="113.33333333333333"/>
    <n v="27.5"/>
    <n v="1633.89"/>
    <x v="2"/>
    <x v="3"/>
    <x v="13"/>
  </r>
  <r>
    <x v="0"/>
    <d v="2020-04-03T00:00:00"/>
    <x v="0"/>
    <n v="89.15"/>
    <m/>
    <n v="3432.28"/>
    <n v="1567.3679999999999"/>
    <n v="17.581"/>
    <m/>
    <n v="38.500100000000003"/>
    <n v="1864.912"/>
    <x v="2"/>
    <x v="3"/>
    <x v="13"/>
  </r>
  <r>
    <x v="0"/>
    <d v="2020-04-03T00:00:00"/>
    <x v="1"/>
    <n v="450"/>
    <n v="4"/>
    <n v="12375"/>
    <n v="11377.406999999999"/>
    <n v="2844.3519999999999"/>
    <n v="112.5"/>
    <n v="27.5"/>
    <n v="997.59299999999996"/>
    <x v="2"/>
    <x v="3"/>
    <x v="13"/>
  </r>
  <r>
    <x v="0"/>
    <d v="2020-04-03T00:00:00"/>
    <x v="0"/>
    <n v="23.32"/>
    <m/>
    <n v="664.62"/>
    <n v="409.995"/>
    <n v="17.581"/>
    <m/>
    <n v="28.5"/>
    <n v="254.625"/>
    <x v="2"/>
    <x v="3"/>
    <x v="13"/>
  </r>
  <r>
    <x v="0"/>
    <d v="2020-04-03T00:00:00"/>
    <x v="1"/>
    <n v="215"/>
    <n v="2"/>
    <n v="5912.5"/>
    <n v="5688.7030000000004"/>
    <n v="2844.3519999999999"/>
    <n v="107.5"/>
    <n v="27.5"/>
    <n v="223.797"/>
    <x v="2"/>
    <x v="3"/>
    <x v="13"/>
  </r>
  <r>
    <x v="0"/>
    <d v="2020-04-03T00:00:00"/>
    <x v="0"/>
    <n v="113.79"/>
    <m/>
    <n v="3243.02"/>
    <n v="2000.57"/>
    <n v="17.581"/>
    <m/>
    <n v="28.5"/>
    <n v="1242.45"/>
    <x v="2"/>
    <x v="3"/>
    <x v="13"/>
  </r>
  <r>
    <x v="0"/>
    <d v="2020-04-03T00:00:00"/>
    <x v="1"/>
    <n v="191"/>
    <n v="2"/>
    <n v="5252.5"/>
    <n v="5688.7030000000004"/>
    <n v="2844.3519999999999"/>
    <n v="95.5"/>
    <n v="27.5"/>
    <n v="-436.20299999999997"/>
    <x v="2"/>
    <x v="3"/>
    <x v="13"/>
  </r>
  <r>
    <x v="0"/>
    <d v="2020-04-03T00:00:00"/>
    <x v="0"/>
    <n v="152.68"/>
    <m/>
    <n v="5878.18"/>
    <n v="2684.3049999999998"/>
    <n v="17.581"/>
    <m/>
    <n v="38.5"/>
    <n v="3193.875"/>
    <x v="2"/>
    <x v="3"/>
    <x v="13"/>
  </r>
  <r>
    <x v="0"/>
    <d v="2020-04-03T00:00:00"/>
    <x v="1"/>
    <n v="218"/>
    <n v="2"/>
    <n v="5995"/>
    <n v="5134.0360000000001"/>
    <n v="2567.018"/>
    <n v="109"/>
    <n v="27.5"/>
    <n v="860.96400000000006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368"/>
    <n v="3"/>
    <n v="9936"/>
    <n v="7701.0540000000001"/>
    <n v="2567.018"/>
    <n v="122.66666666666667"/>
    <n v="27"/>
    <n v="2234.9459999999999"/>
    <x v="2"/>
    <x v="3"/>
    <x v="13"/>
  </r>
  <r>
    <x v="0"/>
    <d v="2020-04-03T00:00:00"/>
    <x v="0"/>
    <n v="801.12"/>
    <m/>
    <n v="27638.639999999999"/>
    <n v="14084.689"/>
    <n v="17.581"/>
    <m/>
    <n v="34.5"/>
    <n v="13553.950999999999"/>
    <x v="2"/>
    <x v="3"/>
    <x v="13"/>
  </r>
  <r>
    <x v="0"/>
    <d v="2020-04-03T00:00:00"/>
    <x v="1"/>
    <n v="130"/>
    <n v="1"/>
    <n v="1500.2"/>
    <n v="2567.018"/>
    <n v="2567.018"/>
    <n v="130"/>
    <n v="11.54"/>
    <n v="-1066.818"/>
    <x v="2"/>
    <x v="3"/>
    <x v="13"/>
  </r>
  <r>
    <x v="0"/>
    <d v="2020-04-03T00:00:00"/>
    <x v="0"/>
    <n v="305.88"/>
    <m/>
    <n v="11776.38"/>
    <n v="5377.7520000000004"/>
    <n v="17.581"/>
    <m/>
    <n v="38.5"/>
    <n v="6398.6279999999997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544.29999999999995"/>
    <m/>
    <n v="20955.55"/>
    <n v="9569.473"/>
    <n v="17.581"/>
    <m/>
    <n v="38.5"/>
    <n v="11386.076999999999"/>
    <x v="2"/>
    <x v="3"/>
    <x v="13"/>
  </r>
  <r>
    <x v="0"/>
    <d v="2020-04-03T00:00:00"/>
    <x v="1"/>
    <n v="3696"/>
    <n v="30"/>
    <n v="96096"/>
    <n v="77010.535000000003"/>
    <n v="2567.018"/>
    <n v="123.2"/>
    <n v="26"/>
    <n v="19085.465"/>
    <x v="2"/>
    <x v="3"/>
    <x v="13"/>
  </r>
  <r>
    <x v="0"/>
    <d v="2020-04-03T00:00:00"/>
    <x v="0"/>
    <n v="765.94"/>
    <m/>
    <n v="29488.69"/>
    <n v="13466.181"/>
    <n v="17.581"/>
    <m/>
    <n v="38.5"/>
    <n v="16022.509"/>
    <x v="2"/>
    <x v="3"/>
    <x v="13"/>
  </r>
  <r>
    <x v="0"/>
    <d v="2020-04-03T00:00:00"/>
    <x v="1"/>
    <n v="312"/>
    <n v="3"/>
    <n v="8580"/>
    <n v="7701.0540000000001"/>
    <n v="2567.018"/>
    <n v="104"/>
    <n v="27.5"/>
    <n v="878.94600000000003"/>
    <x v="2"/>
    <x v="3"/>
    <x v="13"/>
  </r>
  <r>
    <x v="0"/>
    <d v="2020-04-03T00:00:00"/>
    <x v="0"/>
    <n v="557.67999999999995"/>
    <m/>
    <n v="21470.68"/>
    <n v="9804.7099999999991"/>
    <n v="17.581"/>
    <m/>
    <n v="38.5"/>
    <n v="11665.97"/>
    <x v="2"/>
    <x v="3"/>
    <x v="13"/>
  </r>
  <r>
    <x v="0"/>
    <d v="2020-04-03T00:00:00"/>
    <x v="1"/>
    <n v="790"/>
    <n v="6"/>
    <n v="21725"/>
    <n v="15402.107"/>
    <n v="2567.018"/>
    <n v="131.66666666666666"/>
    <n v="27.5"/>
    <n v="6322.893"/>
    <x v="2"/>
    <x v="3"/>
    <x v="13"/>
  </r>
  <r>
    <x v="0"/>
    <d v="2020-04-03T00:00:00"/>
    <x v="0"/>
    <n v="247.22"/>
    <m/>
    <n v="8529.09"/>
    <n v="4346.4359999999997"/>
    <n v="17.581"/>
    <m/>
    <n v="34.5"/>
    <n v="4182.6540000000005"/>
    <x v="2"/>
    <x v="3"/>
    <x v="13"/>
  </r>
  <r>
    <x v="0"/>
    <d v="2020-04-03T00:00:00"/>
    <x v="1"/>
    <n v="1044"/>
    <n v="10"/>
    <n v="28710"/>
    <n v="25670.178"/>
    <n v="2567.018"/>
    <n v="104.4"/>
    <n v="27.5"/>
    <n v="3039.8220000000001"/>
    <x v="2"/>
    <x v="3"/>
    <x v="13"/>
  </r>
  <r>
    <x v="0"/>
    <d v="2020-04-03T00:00:00"/>
    <x v="0"/>
    <n v="220.45"/>
    <m/>
    <n v="8487.33"/>
    <n v="3875.7860000000001"/>
    <n v="17.581"/>
    <m/>
    <n v="38.5"/>
    <n v="4611.5439999999999"/>
    <x v="2"/>
    <x v="3"/>
    <x v="13"/>
  </r>
  <r>
    <x v="0"/>
    <d v="2020-04-03T00:00:00"/>
    <x v="1"/>
    <n v="336"/>
    <n v="3"/>
    <n v="9240"/>
    <n v="7701.0540000000001"/>
    <n v="2567.018"/>
    <n v="112"/>
    <n v="27.5"/>
    <n v="1538.9459999999999"/>
    <x v="2"/>
    <x v="3"/>
    <x v="13"/>
  </r>
  <r>
    <x v="0"/>
    <d v="2020-04-03T00:00:00"/>
    <x v="0"/>
    <n v="215"/>
    <m/>
    <n v="8277.5"/>
    <n v="3779.9679999999998"/>
    <n v="17.581"/>
    <m/>
    <n v="38.5"/>
    <n v="4497.5320000000002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164.38"/>
    <m/>
    <n v="5671.11"/>
    <n v="2890.0059999999999"/>
    <n v="17.581"/>
    <m/>
    <n v="34.5"/>
    <n v="2781.1039999999998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217.88"/>
    <m/>
    <n v="8388.3799999999992"/>
    <n v="3830.6019999999999"/>
    <n v="17.581"/>
    <m/>
    <n v="38.5"/>
    <n v="4557.7780000000002"/>
    <x v="2"/>
    <x v="3"/>
    <x v="13"/>
  </r>
  <r>
    <x v="0"/>
    <d v="2020-04-03T00:00:00"/>
    <x v="1"/>
    <n v="387"/>
    <n v="3"/>
    <n v="10642.5"/>
    <n v="7701.0540000000001"/>
    <n v="2567.018"/>
    <n v="129"/>
    <n v="27.5"/>
    <n v="2941.4459999999999"/>
    <x v="2"/>
    <x v="3"/>
    <x v="13"/>
  </r>
  <r>
    <x v="0"/>
    <d v="2020-04-03T00:00:00"/>
    <x v="0"/>
    <n v="210.99"/>
    <m/>
    <n v="8123.12"/>
    <n v="3709.4679999999998"/>
    <n v="17.581"/>
    <m/>
    <n v="38.5"/>
    <n v="4413.652"/>
    <x v="2"/>
    <x v="3"/>
    <x v="13"/>
  </r>
  <r>
    <x v="0"/>
    <d v="2020-04-03T00:00:00"/>
    <x v="1"/>
    <n v="471"/>
    <n v="4"/>
    <n v="12952.5"/>
    <n v="10268.071"/>
    <n v="2567.018"/>
    <n v="117.75"/>
    <n v="27.5"/>
    <n v="2684.4290000000001"/>
    <x v="2"/>
    <x v="3"/>
    <x v="13"/>
  </r>
  <r>
    <x v="0"/>
    <d v="2020-04-03T00:00:00"/>
    <x v="0"/>
    <n v="245.52"/>
    <m/>
    <n v="9452.52"/>
    <n v="4316.5479999999998"/>
    <n v="17.581"/>
    <m/>
    <n v="38.5"/>
    <n v="5135.9719999999998"/>
    <x v="2"/>
    <x v="3"/>
    <x v="13"/>
  </r>
  <r>
    <x v="0"/>
    <d v="2020-04-03T00:00:00"/>
    <x v="1"/>
    <n v="342"/>
    <n v="3"/>
    <n v="9405"/>
    <n v="7701.0540000000001"/>
    <n v="2567.018"/>
    <n v="114"/>
    <n v="27.5"/>
    <n v="1703.9459999999999"/>
    <x v="2"/>
    <x v="3"/>
    <x v="13"/>
  </r>
  <r>
    <x v="0"/>
    <d v="2020-04-03T00:00:00"/>
    <x v="0"/>
    <n v="628.59"/>
    <m/>
    <n v="24200.720000000001"/>
    <n v="11051.397000000001"/>
    <n v="17.581"/>
    <m/>
    <n v="38.5"/>
    <n v="13149.323"/>
    <x v="2"/>
    <x v="3"/>
    <x v="13"/>
  </r>
  <r>
    <x v="0"/>
    <d v="2020-04-03T00:00:00"/>
    <x v="1"/>
    <n v="318"/>
    <n v="3"/>
    <n v="8745"/>
    <n v="7701.0540000000001"/>
    <n v="2567.018"/>
    <n v="106"/>
    <n v="27.5"/>
    <n v="1043.9459999999999"/>
    <x v="2"/>
    <x v="3"/>
    <x v="13"/>
  </r>
  <r>
    <x v="0"/>
    <d v="2020-04-03T00:00:00"/>
    <x v="0"/>
    <n v="181.83"/>
    <m/>
    <n v="7000.46"/>
    <n v="3196.7979999999998"/>
    <n v="17.581"/>
    <m/>
    <n v="38.5"/>
    <n v="3803.6619999999998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23.15"/>
    <m/>
    <n v="659.78"/>
    <n v="407.00599999999997"/>
    <n v="17.581"/>
    <m/>
    <n v="28.5002"/>
    <n v="252.774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434.35"/>
    <m/>
    <n v="16722.48"/>
    <n v="7636.415"/>
    <n v="17.581"/>
    <m/>
    <n v="38.5"/>
    <n v="9086.0650000000005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2798.1"/>
    <m/>
    <n v="107726.85"/>
    <n v="49194.09"/>
    <n v="17.581"/>
    <m/>
    <n v="38.5"/>
    <n v="58532.76"/>
    <x v="2"/>
    <x v="3"/>
    <x v="13"/>
  </r>
  <r>
    <x v="0"/>
    <d v="2020-04-03T00:00:00"/>
    <x v="0"/>
    <n v="587.20000000000005"/>
    <m/>
    <n v="22607.200000000001"/>
    <n v="10323.709000000001"/>
    <n v="17.581"/>
    <m/>
    <n v="38.5"/>
    <n v="12283.491"/>
    <x v="2"/>
    <x v="3"/>
    <x v="13"/>
  </r>
  <r>
    <x v="0"/>
    <d v="2020-04-03T00:00:00"/>
    <x v="0"/>
    <n v="202.96"/>
    <m/>
    <n v="6799.16"/>
    <n v="3568.29"/>
    <n v="17.581"/>
    <m/>
    <n v="33.5"/>
    <n v="3230.87"/>
    <x v="2"/>
    <x v="3"/>
    <x v="13"/>
  </r>
  <r>
    <x v="0"/>
    <d v="2020-04-03T00:00:00"/>
    <x v="0"/>
    <n v="173.82"/>
    <m/>
    <n v="6692.07"/>
    <n v="3055.973"/>
    <n v="17.581"/>
    <m/>
    <n v="38.5"/>
    <n v="3636.0970000000002"/>
    <x v="2"/>
    <x v="3"/>
    <x v="13"/>
  </r>
  <r>
    <x v="0"/>
    <d v="2020-04-03T00:00:00"/>
    <x v="0"/>
    <n v="427.59"/>
    <m/>
    <n v="16462.22"/>
    <n v="7517.5659999999998"/>
    <n v="17.581"/>
    <m/>
    <n v="38.5"/>
    <n v="8944.6540000000005"/>
    <x v="2"/>
    <x v="3"/>
    <x v="13"/>
  </r>
  <r>
    <x v="0"/>
    <d v="2020-04-03T00:00:00"/>
    <x v="0"/>
    <n v="514.20000000000005"/>
    <m/>
    <n v="14654.7"/>
    <n v="9040.2780000000002"/>
    <n v="17.581"/>
    <m/>
    <n v="28.5"/>
    <n v="5614.4219999999996"/>
    <x v="2"/>
    <x v="3"/>
    <x v="13"/>
  </r>
  <r>
    <x v="0"/>
    <d v="2020-04-03T00:00:00"/>
    <x v="0"/>
    <n v="456.02"/>
    <m/>
    <n v="17556.77"/>
    <n v="8017.4009999999998"/>
    <n v="17.581"/>
    <m/>
    <n v="38.5"/>
    <n v="9539.3690000000006"/>
    <x v="2"/>
    <x v="3"/>
    <x v="13"/>
  </r>
  <r>
    <x v="0"/>
    <d v="2020-04-04T00:00:00"/>
    <x v="1"/>
    <n v="605"/>
    <n v="5"/>
    <n v="16335"/>
    <n v="13541.706"/>
    <n v="2708.3409999999999"/>
    <n v="121"/>
    <n v="27"/>
    <n v="2793.2939999999999"/>
    <x v="2"/>
    <x v="3"/>
    <x v="13"/>
  </r>
  <r>
    <x v="0"/>
    <d v="2020-04-04T00:00:00"/>
    <x v="1"/>
    <n v="464"/>
    <n v="4"/>
    <n v="12528"/>
    <n v="10833.364"/>
    <n v="2708.3409999999999"/>
    <n v="116"/>
    <n v="27"/>
    <n v="1694.636"/>
    <x v="2"/>
    <x v="3"/>
    <x v="13"/>
  </r>
  <r>
    <x v="0"/>
    <d v="2020-04-04T00:00:00"/>
    <x v="1"/>
    <n v="452"/>
    <n v="4"/>
    <n v="12204"/>
    <n v="10833.364"/>
    <n v="2708.3409999999999"/>
    <n v="113"/>
    <n v="27"/>
    <n v="1370.636"/>
    <x v="2"/>
    <x v="3"/>
    <x v="13"/>
  </r>
  <r>
    <x v="0"/>
    <d v="2020-04-04T00:00:00"/>
    <x v="1"/>
    <n v="299"/>
    <n v="3"/>
    <n v="8073"/>
    <n v="8125.0230000000001"/>
    <n v="2708.3409999999999"/>
    <n v="99.666666666666671"/>
    <n v="27"/>
    <n v="-52.023000000000003"/>
    <x v="2"/>
    <x v="3"/>
    <x v="13"/>
  </r>
  <r>
    <x v="0"/>
    <d v="2020-04-06T00:00:00"/>
    <x v="1"/>
    <n v="509"/>
    <n v="4"/>
    <n v="13743"/>
    <n v="10268.071"/>
    <n v="2567.018"/>
    <n v="127.25"/>
    <n v="27"/>
    <n v="3474.9290000000001"/>
    <x v="2"/>
    <x v="3"/>
    <x v="14"/>
  </r>
  <r>
    <x v="0"/>
    <d v="2020-04-06T00:00:00"/>
    <x v="1"/>
    <n v="412.6"/>
    <n v="4"/>
    <n v="11140.2"/>
    <n v="11377.406999999999"/>
    <n v="2844.3519999999999"/>
    <n v="103.15"/>
    <n v="27"/>
    <n v="-237.20699999999999"/>
    <x v="2"/>
    <x v="3"/>
    <x v="14"/>
  </r>
  <r>
    <x v="0"/>
    <d v="2020-04-06T00:00:00"/>
    <x v="1"/>
    <n v="109"/>
    <n v="1"/>
    <n v="2943"/>
    <n v="2844.3519999999999"/>
    <n v="2844.3519999999999"/>
    <n v="109"/>
    <n v="27"/>
    <n v="98.647999999999996"/>
    <x v="2"/>
    <x v="3"/>
    <x v="14"/>
  </r>
  <r>
    <x v="0"/>
    <d v="2020-04-06T00:00:00"/>
    <x v="1"/>
    <n v="133"/>
    <n v="1"/>
    <n v="3591"/>
    <n v="2567.018"/>
    <n v="2567.018"/>
    <n v="133"/>
    <n v="27"/>
    <n v="1023.982"/>
    <x v="2"/>
    <x v="3"/>
    <x v="14"/>
  </r>
  <r>
    <x v="0"/>
    <d v="2020-04-06T00:00:00"/>
    <x v="1"/>
    <n v="215.4"/>
    <n v="2"/>
    <n v="5815.8"/>
    <n v="5134.0360000000001"/>
    <n v="2567.018"/>
    <n v="107.7"/>
    <n v="27"/>
    <n v="681.76400000000001"/>
    <x v="2"/>
    <x v="3"/>
    <x v="14"/>
  </r>
  <r>
    <x v="0"/>
    <d v="2020-04-06T00:00:00"/>
    <x v="1"/>
    <n v="128"/>
    <n v="1"/>
    <n v="3200"/>
    <n v="2567.018"/>
    <n v="2567.018"/>
    <n v="128"/>
    <n v="25"/>
    <n v="632.98199999999997"/>
    <x v="2"/>
    <x v="3"/>
    <x v="14"/>
  </r>
  <r>
    <x v="0"/>
    <d v="2020-04-06T00:00:00"/>
    <x v="1"/>
    <n v="495.4"/>
    <n v="4"/>
    <n v="13375.8"/>
    <n v="11377.406999999999"/>
    <n v="2844.3519999999999"/>
    <n v="123.85"/>
    <n v="27"/>
    <n v="1998.393"/>
    <x v="2"/>
    <x v="3"/>
    <x v="14"/>
  </r>
  <r>
    <x v="0"/>
    <d v="2020-04-06T00:00:00"/>
    <x v="1"/>
    <n v="1222.5999999999999"/>
    <n v="10"/>
    <n v="33621.5"/>
    <n v="28443.517"/>
    <n v="2844.3519999999999"/>
    <n v="122.25999999999999"/>
    <n v="27.5"/>
    <n v="5177.9830000000002"/>
    <x v="2"/>
    <x v="3"/>
    <x v="14"/>
  </r>
  <r>
    <x v="0"/>
    <d v="2020-04-06T00:00:00"/>
    <x v="1"/>
    <n v="70"/>
    <n v="1"/>
    <n v="1890"/>
    <n v="2142.538"/>
    <n v="2142.538"/>
    <n v="70"/>
    <n v="27"/>
    <n v="-252.53800000000001"/>
    <x v="2"/>
    <x v="3"/>
    <x v="14"/>
  </r>
  <r>
    <x v="0"/>
    <d v="2020-04-06T00:00:00"/>
    <x v="1"/>
    <n v="198"/>
    <n v="2"/>
    <n v="5346"/>
    <n v="5688.7030000000004"/>
    <n v="2844.3519999999999"/>
    <n v="99"/>
    <n v="27"/>
    <n v="-342.70299999999997"/>
    <x v="2"/>
    <x v="3"/>
    <x v="14"/>
  </r>
  <r>
    <x v="0"/>
    <d v="2020-04-06T00:00:00"/>
    <x v="1"/>
    <n v="90.8"/>
    <n v="1"/>
    <n v="2451.6"/>
    <n v="2844.3519999999999"/>
    <n v="2844.3519999999999"/>
    <n v="90.8"/>
    <n v="27"/>
    <n v="-392.75200000000001"/>
    <x v="2"/>
    <x v="3"/>
    <x v="14"/>
  </r>
  <r>
    <x v="0"/>
    <d v="2020-04-06T00:00:00"/>
    <x v="1"/>
    <n v="100"/>
    <n v="1"/>
    <n v="2700"/>
    <n v="2844.3519999999999"/>
    <n v="2844.3519999999999"/>
    <n v="100"/>
    <n v="27"/>
    <n v="-144.352"/>
    <x v="2"/>
    <x v="3"/>
    <x v="14"/>
  </r>
  <r>
    <x v="0"/>
    <d v="2020-04-06T00:00:00"/>
    <x v="1"/>
    <n v="111"/>
    <n v="1"/>
    <n v="2997"/>
    <n v="2708.3409999999999"/>
    <n v="2708.3409999999999"/>
    <n v="111"/>
    <n v="27"/>
    <n v="288.65899999999999"/>
    <x v="2"/>
    <x v="3"/>
    <x v="14"/>
  </r>
  <r>
    <x v="0"/>
    <d v="2020-04-06T00:00:00"/>
    <x v="1"/>
    <n v="113.5"/>
    <n v="1"/>
    <n v="3064.5"/>
    <n v="2708.3409999999999"/>
    <n v="2708.3409999999999"/>
    <n v="113.5"/>
    <n v="27"/>
    <n v="356.15899999999999"/>
    <x v="2"/>
    <x v="3"/>
    <x v="14"/>
  </r>
  <r>
    <x v="0"/>
    <d v="2020-04-06T00:00:00"/>
    <x v="1"/>
    <n v="107.5"/>
    <n v="1"/>
    <n v="2902.5"/>
    <n v="2708.3409999999999"/>
    <n v="2708.3409999999999"/>
    <n v="107.5"/>
    <n v="27"/>
    <n v="194.15899999999999"/>
    <x v="2"/>
    <x v="3"/>
    <x v="14"/>
  </r>
  <r>
    <x v="0"/>
    <d v="2020-04-06T00:00:00"/>
    <x v="1"/>
    <n v="124.6"/>
    <n v="1"/>
    <n v="3364.2"/>
    <n v="2693.5329999999999"/>
    <n v="2693.5329999999999"/>
    <n v="124.6"/>
    <n v="27"/>
    <n v="670.66700000000003"/>
    <x v="2"/>
    <x v="3"/>
    <x v="14"/>
  </r>
  <r>
    <x v="0"/>
    <d v="2020-04-06T00:00:00"/>
    <x v="1"/>
    <n v="606.6"/>
    <n v="4"/>
    <n v="16378.2"/>
    <n v="11985.352000000001"/>
    <n v="2996.3380000000002"/>
    <n v="151.65"/>
    <n v="27"/>
    <n v="4392.848"/>
    <x v="2"/>
    <x v="3"/>
    <x v="14"/>
  </r>
  <r>
    <x v="0"/>
    <d v="2020-04-06T00:00:00"/>
    <x v="1"/>
    <n v="101.5"/>
    <n v="1"/>
    <n v="2740.5"/>
    <n v="2708.3409999999999"/>
    <n v="2708.3409999999999"/>
    <n v="101.5"/>
    <n v="27"/>
    <n v="32.158999999999999"/>
    <x v="2"/>
    <x v="3"/>
    <x v="14"/>
  </r>
  <r>
    <x v="0"/>
    <d v="2020-04-06T00:00:00"/>
    <x v="1"/>
    <n v="140"/>
    <n v="1"/>
    <n v="3500"/>
    <n v="2567.018"/>
    <n v="2567.018"/>
    <n v="140"/>
    <n v="25"/>
    <n v="932.98199999999997"/>
    <x v="2"/>
    <x v="3"/>
    <x v="14"/>
  </r>
  <r>
    <x v="0"/>
    <d v="2020-04-06T00:00:00"/>
    <x v="1"/>
    <n v="814.2"/>
    <n v="7"/>
    <n v="21983.4"/>
    <n v="17969.125"/>
    <n v="2567.018"/>
    <n v="116.31428571428572"/>
    <n v="27"/>
    <n v="4014.2750000000001"/>
    <x v="2"/>
    <x v="3"/>
    <x v="14"/>
  </r>
  <r>
    <x v="0"/>
    <d v="2020-04-06T00:00:00"/>
    <x v="1"/>
    <n v="381.4"/>
    <n v="3"/>
    <n v="10297.799999999999"/>
    <n v="7701.0540000000001"/>
    <n v="2567.018"/>
    <n v="127.13333333333333"/>
    <n v="27"/>
    <n v="2596.7460000000001"/>
    <x v="2"/>
    <x v="3"/>
    <x v="14"/>
  </r>
  <r>
    <x v="0"/>
    <d v="2020-04-06T00:00:00"/>
    <x v="1"/>
    <n v="91.5"/>
    <n v="1"/>
    <n v="2470.5"/>
    <n v="2708.3409999999999"/>
    <n v="2708.3409999999999"/>
    <n v="91.5"/>
    <n v="27"/>
    <n v="-237.84100000000001"/>
    <x v="2"/>
    <x v="3"/>
    <x v="14"/>
  </r>
  <r>
    <x v="0"/>
    <d v="2020-04-06T00:00:00"/>
    <x v="1"/>
    <n v="1324"/>
    <n v="10"/>
    <n v="35748"/>
    <n v="27083.411"/>
    <n v="2708.3409999999999"/>
    <n v="132.4"/>
    <n v="27"/>
    <n v="8664.5889999999999"/>
    <x v="2"/>
    <x v="3"/>
    <x v="14"/>
  </r>
  <r>
    <x v="0"/>
    <d v="2020-04-06T00:00:00"/>
    <x v="1"/>
    <n v="469.5"/>
    <n v="4"/>
    <n v="12676.5"/>
    <n v="10833.364"/>
    <n v="2708.3409999999999"/>
    <n v="117.375"/>
    <n v="27"/>
    <n v="1843.136"/>
    <x v="2"/>
    <x v="3"/>
    <x v="14"/>
  </r>
  <r>
    <x v="0"/>
    <d v="2020-04-07T00:00:00"/>
    <x v="0"/>
    <n v="22.1"/>
    <m/>
    <n v="850.85"/>
    <n v="391.25299999999999"/>
    <n v="17.704000000000001"/>
    <m/>
    <n v="38.5"/>
    <n v="459.59699999999998"/>
    <x v="2"/>
    <x v="3"/>
    <x v="14"/>
  </r>
  <r>
    <x v="0"/>
    <d v="2020-04-07T00:00:00"/>
    <x v="1"/>
    <n v="25"/>
    <n v="1"/>
    <n v="999"/>
    <n v="1010.96"/>
    <n v="1010.96"/>
    <n v="25"/>
    <n v="39.96"/>
    <n v="-11.96"/>
    <x v="2"/>
    <x v="3"/>
    <x v="14"/>
  </r>
  <r>
    <x v="0"/>
    <d v="2020-04-07T00:00:00"/>
    <x v="0"/>
    <n v="6.6"/>
    <m/>
    <n v="237.6"/>
    <n v="100.39"/>
    <n v="15.211"/>
    <m/>
    <n v="36"/>
    <n v="137.21"/>
    <x v="2"/>
    <x v="3"/>
    <x v="14"/>
  </r>
  <r>
    <x v="0"/>
    <d v="2020-04-07T00:00:00"/>
    <x v="1"/>
    <n v="13710"/>
    <n v="9"/>
    <n v="29705"/>
    <n v="23845.138999999999"/>
    <n v="2649.46"/>
    <n v="1523.3333333333333"/>
    <n v="2.1667000000000001"/>
    <n v="5859.8609999999999"/>
    <x v="2"/>
    <x v="3"/>
    <x v="14"/>
  </r>
  <r>
    <x v="0"/>
    <d v="2020-04-07T00:00:00"/>
    <x v="0"/>
    <n v="1.93"/>
    <m/>
    <n v="74.31"/>
    <n v="35.481000000000002"/>
    <n v="18.384"/>
    <m/>
    <n v="38.502600000000001"/>
    <n v="38.829000000000001"/>
    <x v="2"/>
    <x v="3"/>
    <x v="14"/>
  </r>
  <r>
    <x v="0"/>
    <d v="2020-04-07T00:00:00"/>
    <x v="1"/>
    <n v="1235.8"/>
    <n v="10"/>
    <n v="32748.7"/>
    <n v="25670.178"/>
    <n v="2567.018"/>
    <n v="123.58"/>
    <n v="26.5"/>
    <n v="7078.5219999999999"/>
    <x v="2"/>
    <x v="3"/>
    <x v="14"/>
  </r>
  <r>
    <x v="0"/>
    <d v="2020-04-07T00:00:00"/>
    <x v="0"/>
    <n v="23.1"/>
    <m/>
    <n v="727.65"/>
    <n v="408.95699999999999"/>
    <n v="17.704000000000001"/>
    <m/>
    <n v="31.5"/>
    <n v="318.69299999999998"/>
    <x v="2"/>
    <x v="3"/>
    <x v="14"/>
  </r>
  <r>
    <x v="0"/>
    <d v="2020-04-07T00:00:00"/>
    <x v="1"/>
    <n v="260"/>
    <n v="2"/>
    <n v="7020"/>
    <n v="5134.0360000000001"/>
    <n v="2567.018"/>
    <n v="130"/>
    <n v="27"/>
    <n v="1885.9639999999999"/>
    <x v="2"/>
    <x v="3"/>
    <x v="14"/>
  </r>
  <r>
    <x v="0"/>
    <d v="2020-04-07T00:00:00"/>
    <x v="0"/>
    <n v="3.65"/>
    <m/>
    <n v="136.88"/>
    <n v="65.197999999999993"/>
    <n v="17.863"/>
    <m/>
    <n v="37.501399999999997"/>
    <n v="71.682000000000002"/>
    <x v="2"/>
    <x v="3"/>
    <x v="14"/>
  </r>
  <r>
    <x v="0"/>
    <d v="2020-04-07T00:00:00"/>
    <x v="1"/>
    <n v="13710"/>
    <n v="99"/>
    <n v="326755"/>
    <n v="254939.02799999999"/>
    <n v="2575.1419999999998"/>
    <n v="138.4848484848485"/>
    <n v="23.833300000000001"/>
    <n v="71815.971999999994"/>
    <x v="2"/>
    <x v="3"/>
    <x v="14"/>
  </r>
  <r>
    <x v="0"/>
    <d v="2020-04-07T00:00:00"/>
    <x v="0"/>
    <n v="32.22"/>
    <m/>
    <n v="1159.92"/>
    <n v="575.53200000000004"/>
    <n v="17.863"/>
    <m/>
    <n v="36"/>
    <n v="584.38800000000003"/>
    <x v="2"/>
    <x v="3"/>
    <x v="14"/>
  </r>
  <r>
    <x v="0"/>
    <d v="2020-04-07T00:00:00"/>
    <x v="1"/>
    <n v="7600"/>
    <n v="30"/>
    <n v="96900"/>
    <n v="97309.364000000001"/>
    <n v="3243.645"/>
    <n v="253.33333333333334"/>
    <n v="12.75"/>
    <n v="-409.36399999999998"/>
    <x v="2"/>
    <x v="3"/>
    <x v="14"/>
  </r>
  <r>
    <x v="0"/>
    <d v="2020-04-07T00:00:00"/>
    <x v="0"/>
    <n v="22.76"/>
    <m/>
    <n v="716.94"/>
    <n v="402.93799999999999"/>
    <n v="17.704000000000001"/>
    <m/>
    <n v="31.5"/>
    <n v="314.00200000000001"/>
    <x v="2"/>
    <x v="3"/>
    <x v="14"/>
  </r>
  <r>
    <x v="0"/>
    <d v="2020-04-07T00:00:00"/>
    <x v="1"/>
    <n v="120"/>
    <n v="1"/>
    <n v="3000"/>
    <n v="2834.4250000000002"/>
    <n v="2834.4250000000002"/>
    <n v="120"/>
    <n v="25"/>
    <n v="165.57499999999999"/>
    <x v="2"/>
    <x v="3"/>
    <x v="14"/>
  </r>
  <r>
    <x v="0"/>
    <d v="2020-04-07T00:00:00"/>
    <x v="1"/>
    <n v="7600"/>
    <n v="30"/>
    <n v="96900"/>
    <n v="77254.251000000004"/>
    <n v="2575.1419999999998"/>
    <n v="253.33333333333334"/>
    <n v="12.75"/>
    <n v="19645.749"/>
    <x v="2"/>
    <x v="3"/>
    <x v="14"/>
  </r>
  <r>
    <x v="0"/>
    <d v="2020-04-07T00:00:00"/>
    <x v="1"/>
    <n v="1275"/>
    <n v="10"/>
    <n v="34425"/>
    <n v="32436.455000000002"/>
    <n v="3243.645"/>
    <n v="127.5"/>
    <n v="27"/>
    <n v="1988.5450000000001"/>
    <x v="2"/>
    <x v="3"/>
    <x v="14"/>
  </r>
  <r>
    <x v="0"/>
    <d v="2020-04-08T00:00:00"/>
    <x v="0"/>
    <n v="168.83"/>
    <m/>
    <n v="5993.47"/>
    <n v="3003.0749999999998"/>
    <n v="17.788"/>
    <m/>
    <n v="35.5"/>
    <n v="2990.395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672.38"/>
    <m/>
    <n v="26222.82"/>
    <n v="11960.004000000001"/>
    <n v="17.788"/>
    <m/>
    <n v="39"/>
    <n v="14262.816000000001"/>
    <x v="2"/>
    <x v="3"/>
    <x v="14"/>
  </r>
  <r>
    <x v="0"/>
    <d v="2020-04-08T00:00:00"/>
    <x v="1"/>
    <n v="198"/>
    <n v="2"/>
    <n v="5247"/>
    <n v="5503.4440000000004"/>
    <n v="2751.7220000000002"/>
    <n v="99"/>
    <n v="26.5"/>
    <n v="-256.44400000000002"/>
    <x v="2"/>
    <x v="3"/>
    <x v="14"/>
  </r>
  <r>
    <x v="0"/>
    <d v="2020-04-08T00:00:00"/>
    <x v="0"/>
    <n v="184.05"/>
    <m/>
    <n v="6533.78"/>
    <n v="3273.8020000000001"/>
    <n v="17.788"/>
    <m/>
    <n v="35.5"/>
    <n v="3259.9780000000001"/>
    <x v="2"/>
    <x v="3"/>
    <x v="14"/>
  </r>
  <r>
    <x v="0"/>
    <d v="2020-04-08T00:00:00"/>
    <x v="1"/>
    <n v="194"/>
    <n v="2"/>
    <n v="5141"/>
    <n v="5210.9709999999995"/>
    <n v="2605.4859999999999"/>
    <n v="97"/>
    <n v="26.5"/>
    <n v="-69.971000000000004"/>
    <x v="2"/>
    <x v="3"/>
    <x v="14"/>
  </r>
  <r>
    <x v="0"/>
    <d v="2020-04-08T00:00:00"/>
    <x v="0"/>
    <n v="87.22"/>
    <m/>
    <n v="3357.97"/>
    <n v="1551.432"/>
    <n v="17.788"/>
    <m/>
    <n v="38.5"/>
    <n v="1806.538"/>
    <x v="2"/>
    <x v="3"/>
    <x v="14"/>
  </r>
  <r>
    <x v="0"/>
    <d v="2020-04-08T00:00:00"/>
    <x v="1"/>
    <n v="3545"/>
    <n v="30"/>
    <n v="88625"/>
    <n v="82551.654999999999"/>
    <n v="2751.7220000000002"/>
    <n v="118.16666666666667"/>
    <n v="25"/>
    <n v="6073.3450000000003"/>
    <x v="2"/>
    <x v="3"/>
    <x v="14"/>
  </r>
  <r>
    <x v="0"/>
    <d v="2020-04-08T00:00:00"/>
    <x v="0"/>
    <n v="1456.62"/>
    <m/>
    <n v="56808.18"/>
    <n v="25909.724999999999"/>
    <n v="17.788"/>
    <m/>
    <n v="39"/>
    <n v="30898.455000000002"/>
    <x v="2"/>
    <x v="3"/>
    <x v="14"/>
  </r>
  <r>
    <x v="0"/>
    <d v="2020-04-08T00:00:00"/>
    <x v="1"/>
    <n v="200"/>
    <n v="2"/>
    <n v="5300"/>
    <n v="5503.4440000000004"/>
    <n v="2751.7220000000002"/>
    <n v="100"/>
    <n v="26.5"/>
    <n v="-203.44399999999999"/>
    <x v="2"/>
    <x v="3"/>
    <x v="14"/>
  </r>
  <r>
    <x v="0"/>
    <d v="2020-04-08T00:00:00"/>
    <x v="0"/>
    <n v="22.3"/>
    <m/>
    <n v="635.54999999999995"/>
    <n v="396.66300000000001"/>
    <n v="17.788"/>
    <m/>
    <n v="28.5"/>
    <n v="238.887"/>
    <x v="2"/>
    <x v="3"/>
    <x v="14"/>
  </r>
  <r>
    <x v="1"/>
    <d v="2020-04-08T00:00:00"/>
    <x v="1"/>
    <n v="-200"/>
    <n v="-2"/>
    <n v="-5300"/>
    <n v="-5503.4440000000004"/>
    <n v="-2751.7220000000002"/>
    <n v="100"/>
    <n v="26.5"/>
    <n v="203.44399999999999"/>
    <x v="2"/>
    <x v="3"/>
    <x v="14"/>
  </r>
  <r>
    <x v="0"/>
    <d v="2020-04-08T00:00:00"/>
    <x v="0"/>
    <n v="111.01"/>
    <m/>
    <n v="4273.8900000000003"/>
    <n v="1974.598"/>
    <n v="17.788"/>
    <m/>
    <n v="38.5"/>
    <n v="2299.2919999999999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176.55"/>
    <m/>
    <n v="6797.18"/>
    <n v="3140.395"/>
    <n v="17.788"/>
    <m/>
    <n v="38.5"/>
    <n v="3656.7849999999999"/>
    <x v="2"/>
    <x v="3"/>
    <x v="14"/>
  </r>
  <r>
    <x v="1"/>
    <d v="2020-04-08T00:00:00"/>
    <x v="1"/>
    <n v="-1778"/>
    <n v="-15"/>
    <n v="-46228"/>
    <n v="-41275.828000000001"/>
    <n v="-2751.7220000000002"/>
    <n v="118.53333333333333"/>
    <n v="26"/>
    <n v="-4952.1719999999996"/>
    <x v="2"/>
    <x v="3"/>
    <x v="14"/>
  </r>
  <r>
    <x v="0"/>
    <d v="2020-04-08T00:00:00"/>
    <x v="0"/>
    <n v="150.78"/>
    <m/>
    <n v="5352.69"/>
    <n v="2682.009"/>
    <n v="17.788"/>
    <m/>
    <n v="35.5"/>
    <n v="2670.681"/>
    <x v="2"/>
    <x v="3"/>
    <x v="14"/>
  </r>
  <r>
    <x v="1"/>
    <d v="2020-04-08T00:00:00"/>
    <x v="1"/>
    <n v="-198"/>
    <n v="-2"/>
    <n v="-5247"/>
    <n v="-5503.4440000000004"/>
    <n v="-2751.7220000000002"/>
    <n v="99"/>
    <n v="26.5"/>
    <n v="256.44400000000002"/>
    <x v="2"/>
    <x v="3"/>
    <x v="14"/>
  </r>
  <r>
    <x v="0"/>
    <d v="2020-04-08T00:00:00"/>
    <x v="0"/>
    <n v="177.48"/>
    <m/>
    <n v="6832.98"/>
    <n v="3156.9369999999999"/>
    <n v="17.788"/>
    <m/>
    <n v="38.5"/>
    <n v="3676.0430000000001"/>
    <x v="2"/>
    <x v="3"/>
    <x v="14"/>
  </r>
  <r>
    <x v="0"/>
    <d v="2020-04-08T00:00:00"/>
    <x v="1"/>
    <n v="118"/>
    <n v="1"/>
    <n v="3127"/>
    <n v="2605.4859999999999"/>
    <n v="2605.4859999999999"/>
    <n v="118"/>
    <n v="26.5"/>
    <n v="521.51400000000001"/>
    <x v="2"/>
    <x v="3"/>
    <x v="14"/>
  </r>
  <r>
    <x v="0"/>
    <d v="2020-04-08T00:00:00"/>
    <x v="0"/>
    <n v="1337.99"/>
    <m/>
    <n v="51512.62"/>
    <n v="23799.585999999999"/>
    <n v="17.788"/>
    <m/>
    <n v="38.5"/>
    <n v="27713.034"/>
    <x v="2"/>
    <x v="3"/>
    <x v="14"/>
  </r>
  <r>
    <x v="0"/>
    <d v="2020-04-08T00:00:00"/>
    <x v="1"/>
    <n v="1250"/>
    <n v="10"/>
    <n v="33125"/>
    <n v="26054.855"/>
    <n v="2605.4859999999999"/>
    <n v="125"/>
    <n v="26.5"/>
    <n v="7070.1450000000004"/>
    <x v="2"/>
    <x v="3"/>
    <x v="14"/>
  </r>
  <r>
    <x v="0"/>
    <d v="2020-04-08T00:00:00"/>
    <x v="0"/>
    <n v="1319.94"/>
    <m/>
    <n v="50817.69"/>
    <n v="23478.52"/>
    <n v="17.788"/>
    <m/>
    <n v="38.5"/>
    <n v="27339.17"/>
    <x v="2"/>
    <x v="3"/>
    <x v="14"/>
  </r>
  <r>
    <x v="0"/>
    <d v="2020-04-08T00:00:00"/>
    <x v="1"/>
    <n v="198"/>
    <n v="2"/>
    <n v="5247"/>
    <n v="5210.9709999999995"/>
    <n v="2605.4859999999999"/>
    <n v="99"/>
    <n v="26.5"/>
    <n v="36.029000000000003"/>
    <x v="2"/>
    <x v="3"/>
    <x v="14"/>
  </r>
  <r>
    <x v="0"/>
    <d v="2020-04-08T00:00:00"/>
    <x v="0"/>
    <n v="1109.3"/>
    <m/>
    <n v="42708.05"/>
    <n v="19731.746999999999"/>
    <n v="17.788"/>
    <m/>
    <n v="38.5"/>
    <n v="22976.303"/>
    <x v="2"/>
    <x v="3"/>
    <x v="14"/>
  </r>
  <r>
    <x v="0"/>
    <d v="2020-04-08T00:00:00"/>
    <x v="1"/>
    <n v="200"/>
    <n v="2"/>
    <n v="5300"/>
    <n v="5210.9709999999995"/>
    <n v="2605.4859999999999"/>
    <n v="100"/>
    <n v="26.5"/>
    <n v="89.028999999999996"/>
    <x v="2"/>
    <x v="3"/>
    <x v="14"/>
  </r>
  <r>
    <x v="0"/>
    <d v="2020-04-08T00:00:00"/>
    <x v="0"/>
    <n v="1337.44"/>
    <m/>
    <n v="51491.44"/>
    <n v="23789.803"/>
    <n v="17.788"/>
    <m/>
    <n v="38.5"/>
    <n v="27701.636999999999"/>
    <x v="2"/>
    <x v="3"/>
    <x v="14"/>
  </r>
  <r>
    <x v="0"/>
    <d v="2020-04-08T00:00:00"/>
    <x v="1"/>
    <n v="130"/>
    <n v="1"/>
    <n v="3445"/>
    <n v="2605.4859999999999"/>
    <n v="2605.4859999999999"/>
    <n v="130"/>
    <n v="26.5"/>
    <n v="839.51400000000001"/>
    <x v="2"/>
    <x v="3"/>
    <x v="14"/>
  </r>
  <r>
    <x v="0"/>
    <d v="2020-04-08T00:00:00"/>
    <x v="0"/>
    <n v="541.5"/>
    <m/>
    <n v="20847.75"/>
    <n v="9631.9670000000006"/>
    <n v="17.788"/>
    <m/>
    <n v="38.5"/>
    <n v="11215.782999999999"/>
    <x v="2"/>
    <x v="3"/>
    <x v="14"/>
  </r>
  <r>
    <x v="0"/>
    <d v="2020-04-08T00:00:00"/>
    <x v="1"/>
    <n v="234"/>
    <n v="2"/>
    <n v="6201"/>
    <n v="5210.9709999999995"/>
    <n v="2605.4859999999999"/>
    <n v="117"/>
    <n v="26.5"/>
    <n v="990.029"/>
    <x v="2"/>
    <x v="3"/>
    <x v="14"/>
  </r>
  <r>
    <x v="0"/>
    <d v="2020-04-08T00:00:00"/>
    <x v="0"/>
    <n v="444"/>
    <m/>
    <n v="17094"/>
    <n v="7897.6790000000001"/>
    <n v="17.788"/>
    <m/>
    <n v="38.5"/>
    <n v="9196.3209999999999"/>
    <x v="2"/>
    <x v="3"/>
    <x v="14"/>
  </r>
  <r>
    <x v="0"/>
    <d v="2020-04-08T00:00:00"/>
    <x v="1"/>
    <n v="110"/>
    <n v="1"/>
    <n v="2915"/>
    <n v="2605.4859999999999"/>
    <n v="2605.4859999999999"/>
    <n v="110"/>
    <n v="26.5"/>
    <n v="309.51400000000001"/>
    <x v="2"/>
    <x v="3"/>
    <x v="14"/>
  </r>
  <r>
    <x v="0"/>
    <d v="2020-04-08T00:00:00"/>
    <x v="0"/>
    <n v="223.67"/>
    <m/>
    <n v="8611.2999999999993"/>
    <n v="3978.5450000000001"/>
    <n v="17.788"/>
    <m/>
    <n v="38.5"/>
    <n v="4632.7550000000001"/>
    <x v="2"/>
    <x v="3"/>
    <x v="14"/>
  </r>
  <r>
    <x v="0"/>
    <d v="2020-04-08T00:00:00"/>
    <x v="1"/>
    <n v="1190"/>
    <n v="10"/>
    <n v="30940"/>
    <n v="26054.855"/>
    <n v="2605.4859999999999"/>
    <n v="119"/>
    <n v="26"/>
    <n v="4885.1450000000004"/>
    <x v="2"/>
    <x v="3"/>
    <x v="14"/>
  </r>
  <r>
    <x v="0"/>
    <d v="2020-04-08T00:00:00"/>
    <x v="0"/>
    <n v="417.6"/>
    <m/>
    <n v="14824.8"/>
    <n v="7428.0879999999997"/>
    <n v="17.788"/>
    <m/>
    <n v="35.5"/>
    <n v="7396.7120000000004"/>
    <x v="2"/>
    <x v="3"/>
    <x v="14"/>
  </r>
  <r>
    <x v="0"/>
    <d v="2020-04-08T00:00:00"/>
    <x v="1"/>
    <n v="480"/>
    <n v="4"/>
    <n v="12720"/>
    <n v="10421.941999999999"/>
    <n v="2605.4859999999999"/>
    <n v="120"/>
    <n v="26.5"/>
    <n v="2298.058"/>
    <x v="2"/>
    <x v="3"/>
    <x v="14"/>
  </r>
  <r>
    <x v="0"/>
    <d v="2020-04-08T00:00:00"/>
    <x v="0"/>
    <n v="342.71"/>
    <m/>
    <n v="13194.34"/>
    <n v="6095.9769999999999"/>
    <n v="17.788"/>
    <m/>
    <n v="38.5"/>
    <n v="7098.3630000000003"/>
    <x v="2"/>
    <x v="3"/>
    <x v="14"/>
  </r>
  <r>
    <x v="0"/>
    <d v="2020-04-08T00:00:00"/>
    <x v="0"/>
    <n v="50"/>
    <m/>
    <n v="1725"/>
    <n v="889.37800000000004"/>
    <n v="17.788"/>
    <m/>
    <n v="34.5"/>
    <n v="835.62199999999996"/>
    <x v="2"/>
    <x v="3"/>
    <x v="14"/>
  </r>
  <r>
    <x v="0"/>
    <d v="2020-04-08T00:00:00"/>
    <x v="0"/>
    <n v="317.83999999999997"/>
    <m/>
    <n v="12236.84"/>
    <n v="5653.6"/>
    <n v="17.788"/>
    <m/>
    <n v="38.5"/>
    <n v="6583.24"/>
    <x v="2"/>
    <x v="3"/>
    <x v="14"/>
  </r>
  <r>
    <x v="0"/>
    <d v="2020-04-08T00:00:00"/>
    <x v="0"/>
    <n v="51.61"/>
    <m/>
    <n v="1832.16"/>
    <n v="918.01599999999996"/>
    <n v="17.788"/>
    <m/>
    <n v="35.500100000000003"/>
    <n v="914.14400000000001"/>
    <x v="2"/>
    <x v="3"/>
    <x v="14"/>
  </r>
  <r>
    <x v="0"/>
    <d v="2020-04-08T00:00:00"/>
    <x v="0"/>
    <n v="362.73"/>
    <m/>
    <n v="13965.11"/>
    <n v="6452.0839999999998"/>
    <n v="17.788"/>
    <m/>
    <n v="38.5"/>
    <n v="7513.0259999999998"/>
    <x v="2"/>
    <x v="3"/>
    <x v="14"/>
  </r>
  <r>
    <x v="0"/>
    <d v="2020-04-08T00:00:00"/>
    <x v="0"/>
    <n v="407.59"/>
    <m/>
    <n v="11616.32"/>
    <n v="7250.0339999999997"/>
    <n v="17.788"/>
    <m/>
    <n v="28.5"/>
    <n v="4366.2860000000001"/>
    <x v="2"/>
    <x v="3"/>
    <x v="14"/>
  </r>
  <r>
    <x v="0"/>
    <d v="2020-04-08T00:00:00"/>
    <x v="0"/>
    <n v="1327.15"/>
    <m/>
    <n v="51095.28"/>
    <n v="23706.3"/>
    <n v="17.863"/>
    <m/>
    <n v="38.5"/>
    <n v="27388.98"/>
    <x v="2"/>
    <x v="3"/>
    <x v="14"/>
  </r>
  <r>
    <x v="0"/>
    <d v="2020-04-08T00:00:00"/>
    <x v="0"/>
    <n v="44.15"/>
    <m/>
    <n v="1699.78"/>
    <n v="788.63199999999995"/>
    <n v="17.863"/>
    <m/>
    <n v="38.500100000000003"/>
    <n v="911.14800000000002"/>
    <x v="2"/>
    <x v="3"/>
    <x v="14"/>
  </r>
  <r>
    <x v="0"/>
    <d v="2020-04-08T00:00:00"/>
    <x v="0"/>
    <n v="161.36000000000001"/>
    <m/>
    <n v="3227.2"/>
    <n v="2870.2020000000002"/>
    <n v="17.788"/>
    <m/>
    <n v="20"/>
    <n v="356.99799999999999"/>
    <x v="2"/>
    <x v="3"/>
    <x v="14"/>
  </r>
  <r>
    <x v="0"/>
    <d v="2020-04-08T00:00:00"/>
    <x v="0"/>
    <n v="33.700000000000003"/>
    <m/>
    <n v="960.45"/>
    <n v="599.44100000000003"/>
    <n v="17.788"/>
    <m/>
    <n v="28.5"/>
    <n v="361.00900000000001"/>
    <x v="2"/>
    <x v="3"/>
    <x v="14"/>
  </r>
  <r>
    <x v="0"/>
    <d v="2020-04-08T00:00:00"/>
    <x v="0"/>
    <n v="113.86"/>
    <m/>
    <n v="4383.6099999999997"/>
    <n v="2025.2919999999999"/>
    <n v="17.788"/>
    <m/>
    <n v="38.5"/>
    <n v="2358.3180000000002"/>
    <x v="2"/>
    <x v="3"/>
    <x v="14"/>
  </r>
  <r>
    <x v="0"/>
    <d v="2020-04-08T00:00:00"/>
    <x v="0"/>
    <n v="221.22"/>
    <m/>
    <n v="8516.9699999999993"/>
    <n v="3934.9650000000001"/>
    <n v="17.788"/>
    <m/>
    <n v="38.5"/>
    <n v="4582.0050000000001"/>
    <x v="2"/>
    <x v="3"/>
    <x v="14"/>
  </r>
  <r>
    <x v="0"/>
    <d v="2020-04-08T00:00:00"/>
    <x v="0"/>
    <n v="177.71"/>
    <m/>
    <n v="6841.84"/>
    <n v="3161.0279999999998"/>
    <n v="17.788"/>
    <m/>
    <n v="38.5"/>
    <n v="3680.8119999999999"/>
    <x v="2"/>
    <x v="3"/>
    <x v="14"/>
  </r>
  <r>
    <x v="0"/>
    <d v="2020-04-08T00:00:00"/>
    <x v="0"/>
    <n v="792.2"/>
    <m/>
    <n v="30499.7"/>
    <n v="14091.31"/>
    <n v="17.788"/>
    <m/>
    <n v="38.5"/>
    <n v="16408.39"/>
    <x v="2"/>
    <x v="3"/>
    <x v="14"/>
  </r>
  <r>
    <x v="0"/>
    <d v="2020-04-08T00:00:00"/>
    <x v="0"/>
    <n v="255.6"/>
    <m/>
    <n v="9073.7999999999993"/>
    <n v="4546.5020000000004"/>
    <n v="17.788"/>
    <m/>
    <n v="35.5"/>
    <n v="4527.2979999999998"/>
    <x v="2"/>
    <x v="3"/>
    <x v="14"/>
  </r>
  <r>
    <x v="0"/>
    <d v="2020-04-08T00:00:00"/>
    <x v="0"/>
    <n v="333.85"/>
    <m/>
    <n v="12853.23"/>
    <n v="5938.3789999999999"/>
    <n v="17.788"/>
    <m/>
    <n v="38.5"/>
    <n v="6914.8509999999997"/>
    <x v="2"/>
    <x v="3"/>
    <x v="14"/>
  </r>
  <r>
    <x v="0"/>
    <d v="2020-04-08T00:00:00"/>
    <x v="0"/>
    <n v="160.66999999999999"/>
    <m/>
    <n v="6185.8"/>
    <n v="2857.9279999999999"/>
    <n v="17.788"/>
    <m/>
    <n v="38.5"/>
    <n v="3327.8719999999998"/>
    <x v="2"/>
    <x v="3"/>
    <x v="14"/>
  </r>
  <r>
    <x v="0"/>
    <d v="2020-04-08T00:00:00"/>
    <x v="0"/>
    <n v="454.91"/>
    <m/>
    <n v="17514.04"/>
    <n v="8091.7420000000002"/>
    <n v="17.788"/>
    <m/>
    <n v="38.5"/>
    <n v="9422.2980000000007"/>
    <x v="2"/>
    <x v="3"/>
    <x v="14"/>
  </r>
  <r>
    <x v="0"/>
    <d v="2020-04-08T00:00:00"/>
    <x v="0"/>
    <n v="136.57"/>
    <m/>
    <n v="4848.24"/>
    <n v="2429.248"/>
    <n v="17.788"/>
    <m/>
    <n v="35.5"/>
    <n v="2418.9920000000002"/>
    <x v="2"/>
    <x v="3"/>
    <x v="14"/>
  </r>
  <r>
    <x v="0"/>
    <d v="2020-04-08T00:00:00"/>
    <x v="0"/>
    <n v="339.89"/>
    <m/>
    <n v="13085.77"/>
    <n v="6045.8159999999998"/>
    <n v="17.788"/>
    <m/>
    <n v="38.5"/>
    <n v="7039.9539999999997"/>
    <x v="2"/>
    <x v="3"/>
    <x v="14"/>
  </r>
  <r>
    <x v="0"/>
    <d v="2020-04-09T00:00:00"/>
    <x v="0"/>
    <n v="451.91"/>
    <m/>
    <n v="17398.54"/>
    <n v="7992.9319999999998"/>
    <n v="17.687000000000001"/>
    <m/>
    <n v="38.5"/>
    <n v="9405.6080000000002"/>
    <x v="2"/>
    <x v="3"/>
    <x v="14"/>
  </r>
  <r>
    <x v="0"/>
    <d v="2020-04-09T00:00:00"/>
    <x v="0"/>
    <n v="1110.4000000000001"/>
    <m/>
    <n v="42750.400000000001"/>
    <n v="19639.643"/>
    <n v="17.687000000000001"/>
    <m/>
    <n v="38.5"/>
    <n v="23110.757000000001"/>
    <x v="2"/>
    <x v="3"/>
    <x v="14"/>
  </r>
  <r>
    <x v="0"/>
    <d v="2020-04-09T00:00:00"/>
    <x v="0"/>
    <n v="795"/>
    <m/>
    <n v="30607.5"/>
    <n v="14061.164000000001"/>
    <n v="17.687000000000001"/>
    <m/>
    <n v="38.5"/>
    <n v="16546.335999999999"/>
    <x v="2"/>
    <x v="3"/>
    <x v="14"/>
  </r>
  <r>
    <x v="0"/>
    <d v="2020-04-09T00:00:00"/>
    <x v="0"/>
    <n v="1036.79"/>
    <m/>
    <n v="37842.839999999997"/>
    <n v="18337.703000000001"/>
    <n v="17.687000000000001"/>
    <m/>
    <n v="36.5"/>
    <n v="19505.136999999999"/>
    <x v="2"/>
    <x v="3"/>
    <x v="14"/>
  </r>
  <r>
    <x v="0"/>
    <d v="2020-04-09T00:00:00"/>
    <x v="0"/>
    <n v="349.55"/>
    <m/>
    <n v="12758.58"/>
    <n v="6182.49"/>
    <n v="17.687000000000001"/>
    <m/>
    <n v="36.5"/>
    <n v="6576.09"/>
    <x v="2"/>
    <x v="3"/>
    <x v="14"/>
  </r>
  <r>
    <x v="0"/>
    <d v="2020-04-09T00:00:00"/>
    <x v="0"/>
    <n v="178.62"/>
    <m/>
    <n v="6876.87"/>
    <n v="3159.252"/>
    <n v="17.687000000000001"/>
    <m/>
    <n v="38.5"/>
    <n v="3717.6179999999999"/>
    <x v="2"/>
    <x v="3"/>
    <x v="14"/>
  </r>
  <r>
    <x v="0"/>
    <d v="2020-04-09T00:00:00"/>
    <x v="0"/>
    <n v="269.17"/>
    <m/>
    <n v="10363.049999999999"/>
    <n v="4760.8090000000002"/>
    <n v="17.687000000000001"/>
    <m/>
    <n v="38.5"/>
    <n v="5602.241"/>
    <x v="2"/>
    <x v="3"/>
    <x v="14"/>
  </r>
  <r>
    <x v="0"/>
    <d v="2020-04-09T00:00:00"/>
    <x v="0"/>
    <n v="2450.29"/>
    <m/>
    <n v="94336.17"/>
    <n v="43338.275999999998"/>
    <n v="17.687000000000001"/>
    <m/>
    <n v="38.5"/>
    <n v="50997.894"/>
    <x v="2"/>
    <x v="3"/>
    <x v="14"/>
  </r>
  <r>
    <x v="0"/>
    <d v="2020-04-09T00:00:00"/>
    <x v="0"/>
    <n v="21.72"/>
    <m/>
    <n v="836.22"/>
    <n v="383.90600000000001"/>
    <n v="17.675000000000001"/>
    <m/>
    <n v="38.5"/>
    <n v="452.31400000000002"/>
    <x v="2"/>
    <x v="3"/>
    <x v="14"/>
  </r>
  <r>
    <x v="0"/>
    <d v="2020-04-09T00:00:00"/>
    <x v="0"/>
    <n v="321.27"/>
    <m/>
    <n v="12368.9"/>
    <n v="5678.5280000000002"/>
    <n v="17.675000000000001"/>
    <m/>
    <n v="38.5"/>
    <n v="6690.3720000000003"/>
    <x v="2"/>
    <x v="3"/>
    <x v="14"/>
  </r>
  <r>
    <x v="0"/>
    <d v="2020-04-09T00:00:00"/>
    <x v="0"/>
    <n v="1327.15"/>
    <m/>
    <n v="51095.28"/>
    <n v="23606.769"/>
    <n v="17.788"/>
    <m/>
    <n v="38.5"/>
    <n v="27488.510999999999"/>
    <x v="2"/>
    <x v="3"/>
    <x v="14"/>
  </r>
  <r>
    <x v="0"/>
    <d v="2020-04-09T00:00:00"/>
    <x v="0"/>
    <n v="68.849999999999994"/>
    <m/>
    <n v="1962.23"/>
    <n v="1216.941"/>
    <n v="17.675000000000001"/>
    <m/>
    <n v="28.5001"/>
    <n v="745.28899999999999"/>
    <x v="2"/>
    <x v="3"/>
    <x v="14"/>
  </r>
  <r>
    <x v="0"/>
    <d v="2020-04-09T00:00:00"/>
    <x v="0"/>
    <n v="153.01"/>
    <m/>
    <n v="5890.89"/>
    <n v="2706.288"/>
    <n v="17.687000000000001"/>
    <m/>
    <n v="38.5"/>
    <n v="3184.6019999999999"/>
    <x v="2"/>
    <x v="3"/>
    <x v="14"/>
  </r>
  <r>
    <x v="0"/>
    <d v="2020-04-09T00:00:00"/>
    <x v="0"/>
    <n v="558.54"/>
    <m/>
    <n v="21503.79"/>
    <n v="9878.8960000000006"/>
    <n v="17.687000000000001"/>
    <m/>
    <n v="38.5"/>
    <n v="11624.894"/>
    <x v="2"/>
    <x v="3"/>
    <x v="14"/>
  </r>
  <r>
    <x v="0"/>
    <d v="2020-04-09T00:00:00"/>
    <x v="0"/>
    <n v="45.64"/>
    <m/>
    <n v="1300.74"/>
    <n v="807.23500000000001"/>
    <n v="17.687000000000001"/>
    <m/>
    <n v="28.5"/>
    <n v="493.505"/>
    <x v="2"/>
    <x v="3"/>
    <x v="14"/>
  </r>
  <r>
    <x v="0"/>
    <d v="2020-04-09T00:00:00"/>
    <x v="0"/>
    <n v="89.76"/>
    <m/>
    <n v="3455.76"/>
    <n v="1587.585"/>
    <n v="17.687000000000001"/>
    <m/>
    <n v="38.5"/>
    <n v="1868.175"/>
    <x v="2"/>
    <x v="3"/>
    <x v="14"/>
  </r>
  <r>
    <x v="0"/>
    <d v="2020-04-09T00:00:00"/>
    <x v="0"/>
    <n v="861"/>
    <m/>
    <n v="33148.5"/>
    <n v="15228.505999999999"/>
    <n v="17.687000000000001"/>
    <m/>
    <n v="38.5"/>
    <n v="17919.993999999999"/>
    <x v="2"/>
    <x v="3"/>
    <x v="14"/>
  </r>
  <r>
    <x v="1"/>
    <d v="2020-04-09T00:00:00"/>
    <x v="0"/>
    <n v="-1.93"/>
    <m/>
    <n v="-74.31"/>
    <n v="-35.481000000000002"/>
    <n v="-18.384"/>
    <m/>
    <n v="38.502600000000001"/>
    <n v="-38.829000000000001"/>
    <x v="2"/>
    <x v="3"/>
    <x v="14"/>
  </r>
  <r>
    <x v="0"/>
    <d v="2020-04-09T00:00:00"/>
    <x v="0"/>
    <n v="252.4"/>
    <m/>
    <n v="9717.4"/>
    <n v="4464.1980000000003"/>
    <n v="17.687000000000001"/>
    <m/>
    <n v="38.5"/>
    <n v="5253.2020000000002"/>
    <x v="2"/>
    <x v="3"/>
    <x v="14"/>
  </r>
  <r>
    <x v="0"/>
    <d v="2020-04-09T00:00:00"/>
    <x v="0"/>
    <n v="1364.75"/>
    <m/>
    <n v="52542.879999999997"/>
    <n v="24138.330999999998"/>
    <n v="17.687000000000001"/>
    <m/>
    <n v="38.5"/>
    <n v="28404.548999999999"/>
    <x v="2"/>
    <x v="3"/>
    <x v="14"/>
  </r>
  <r>
    <x v="0"/>
    <d v="2020-04-09T00:00:00"/>
    <x v="0"/>
    <n v="6.6"/>
    <m/>
    <n v="237.6"/>
    <n v="130.80199999999999"/>
    <n v="19.818000000000001"/>
    <m/>
    <n v="36"/>
    <n v="106.798"/>
    <x v="2"/>
    <x v="3"/>
    <x v="14"/>
  </r>
  <r>
    <x v="1"/>
    <d v="2020-04-09T00:00:00"/>
    <x v="0"/>
    <n v="-1327.15"/>
    <m/>
    <n v="-51095.28"/>
    <n v="-23706.3"/>
    <n v="-17.863"/>
    <m/>
    <n v="38.5"/>
    <n v="-27388.98"/>
    <x v="2"/>
    <x v="3"/>
    <x v="14"/>
  </r>
  <r>
    <x v="1"/>
    <d v="2020-04-09T00:00:00"/>
    <x v="0"/>
    <n v="-6.6"/>
    <m/>
    <n v="-237.6"/>
    <n v="-100.39"/>
    <n v="-15.211"/>
    <m/>
    <n v="36"/>
    <n v="-137.21"/>
    <x v="2"/>
    <x v="3"/>
    <x v="14"/>
  </r>
  <r>
    <x v="0"/>
    <d v="2020-04-09T00:00:00"/>
    <x v="0"/>
    <n v="1.93"/>
    <m/>
    <n v="74.31"/>
    <n v="38.25"/>
    <n v="19.818000000000001"/>
    <m/>
    <n v="38.502600000000001"/>
    <n v="36.06"/>
    <x v="2"/>
    <x v="3"/>
    <x v="14"/>
  </r>
  <r>
    <x v="0"/>
    <d v="2020-04-09T00:00:00"/>
    <x v="0"/>
    <n v="110.73"/>
    <m/>
    <n v="4263.1099999999997"/>
    <n v="1958.481"/>
    <n v="17.687000000000001"/>
    <m/>
    <n v="38.5"/>
    <n v="2304.6289999999999"/>
    <x v="2"/>
    <x v="3"/>
    <x v="14"/>
  </r>
  <r>
    <x v="0"/>
    <d v="2020-04-09T00:00:00"/>
    <x v="0"/>
    <n v="52.57"/>
    <m/>
    <n v="1918.81"/>
    <n v="929.80600000000004"/>
    <n v="17.687000000000001"/>
    <m/>
    <n v="36.500100000000003"/>
    <n v="989.00400000000002"/>
    <x v="2"/>
    <x v="3"/>
    <x v="14"/>
  </r>
  <r>
    <x v="0"/>
    <d v="2020-04-09T00:00:00"/>
    <x v="0"/>
    <n v="122.86"/>
    <m/>
    <n v="4484.3900000000003"/>
    <n v="2173.0250000000001"/>
    <n v="17.687000000000001"/>
    <m/>
    <n v="36.5"/>
    <n v="2311.3649999999998"/>
    <x v="2"/>
    <x v="3"/>
    <x v="14"/>
  </r>
  <r>
    <x v="0"/>
    <d v="2020-04-09T00:00:00"/>
    <x v="0"/>
    <n v="44.42"/>
    <m/>
    <n v="1710.17"/>
    <n v="785.65599999999995"/>
    <n v="17.687000000000001"/>
    <m/>
    <n v="38.5"/>
    <n v="924.51400000000001"/>
    <x v="2"/>
    <x v="3"/>
    <x v="14"/>
  </r>
  <r>
    <x v="0"/>
    <d v="2020-04-09T00:00:00"/>
    <x v="0"/>
    <n v="288.73"/>
    <m/>
    <n v="11116.11"/>
    <n v="5106.7669999999998"/>
    <n v="17.687000000000001"/>
    <m/>
    <n v="38.5"/>
    <n v="6009.3429999999998"/>
    <x v="2"/>
    <x v="3"/>
    <x v="14"/>
  </r>
  <r>
    <x v="0"/>
    <d v="2020-04-09T00:00:00"/>
    <x v="0"/>
    <n v="132.93"/>
    <m/>
    <n v="5117.8100000000004"/>
    <n v="2351.1329999999998"/>
    <n v="17.687000000000001"/>
    <m/>
    <n v="38.5"/>
    <n v="2766.6770000000001"/>
    <x v="2"/>
    <x v="3"/>
    <x v="14"/>
  </r>
  <r>
    <x v="0"/>
    <d v="2020-04-09T00:00:00"/>
    <x v="0"/>
    <n v="241"/>
    <m/>
    <n v="9278.5"/>
    <n v="4262.567"/>
    <n v="17.687000000000001"/>
    <m/>
    <n v="38.5"/>
    <n v="5015.933"/>
    <x v="2"/>
    <x v="3"/>
    <x v="14"/>
  </r>
  <r>
    <x v="0"/>
    <d v="2020-04-09T00:00:00"/>
    <x v="0"/>
    <n v="287.16000000000003"/>
    <m/>
    <n v="11055.66"/>
    <n v="5078.9989999999998"/>
    <n v="17.687000000000001"/>
    <m/>
    <n v="38.5"/>
    <n v="5976.6610000000001"/>
    <x v="2"/>
    <x v="3"/>
    <x v="14"/>
  </r>
  <r>
    <x v="0"/>
    <d v="2020-04-13T00:00:00"/>
    <x v="1"/>
    <n v="468"/>
    <n v="4"/>
    <n v="12402"/>
    <n v="11006.887000000001"/>
    <n v="2751.7220000000002"/>
    <n v="117"/>
    <n v="26.5"/>
    <n v="1395.1130000000001"/>
    <x v="2"/>
    <x v="3"/>
    <x v="15"/>
  </r>
  <r>
    <x v="0"/>
    <d v="2020-04-13T00:00:00"/>
    <x v="1"/>
    <n v="306"/>
    <n v="3"/>
    <n v="8109"/>
    <n v="8255.1659999999993"/>
    <n v="2751.7220000000002"/>
    <n v="102"/>
    <n v="26.5"/>
    <n v="-146.166"/>
    <x v="2"/>
    <x v="3"/>
    <x v="15"/>
  </r>
  <r>
    <x v="0"/>
    <d v="2020-04-13T00:00:00"/>
    <x v="1"/>
    <n v="242"/>
    <n v="2"/>
    <n v="6413"/>
    <n v="5503.4440000000004"/>
    <n v="2751.7220000000002"/>
    <n v="121"/>
    <n v="26.5"/>
    <n v="909.55600000000004"/>
    <x v="2"/>
    <x v="3"/>
    <x v="15"/>
  </r>
  <r>
    <x v="0"/>
    <d v="2020-04-13T00:00:00"/>
    <x v="1"/>
    <n v="354"/>
    <n v="3"/>
    <n v="9204"/>
    <n v="8255.1659999999993"/>
    <n v="2751.7220000000002"/>
    <n v="118"/>
    <n v="26"/>
    <n v="948.83399999999995"/>
    <x v="2"/>
    <x v="3"/>
    <x v="15"/>
  </r>
  <r>
    <x v="0"/>
    <d v="2020-04-13T00:00:00"/>
    <x v="1"/>
    <n v="235"/>
    <n v="2"/>
    <n v="6227.5"/>
    <n v="5503.4440000000004"/>
    <n v="2751.7220000000002"/>
    <n v="117.5"/>
    <n v="26.5"/>
    <n v="724.0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244"/>
    <n v="2"/>
    <n v="6466"/>
    <n v="5503.4440000000004"/>
    <n v="2751.7220000000002"/>
    <n v="122"/>
    <n v="26.5"/>
    <n v="962.5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120"/>
    <n v="1"/>
    <n v="3180"/>
    <n v="2751.7220000000002"/>
    <n v="2751.7220000000002"/>
    <n v="120"/>
    <n v="26.5"/>
    <n v="428.27800000000002"/>
    <x v="2"/>
    <x v="3"/>
    <x v="15"/>
  </r>
  <r>
    <x v="0"/>
    <d v="2020-04-13T00:00:00"/>
    <x v="1"/>
    <n v="128"/>
    <n v="1"/>
    <n v="3392"/>
    <n v="2751.7220000000002"/>
    <n v="2751.7220000000002"/>
    <n v="128"/>
    <n v="26.5"/>
    <n v="640.27800000000002"/>
    <x v="2"/>
    <x v="3"/>
    <x v="15"/>
  </r>
  <r>
    <x v="0"/>
    <d v="2020-04-13T00:00:00"/>
    <x v="1"/>
    <n v="490"/>
    <n v="4"/>
    <n v="12985"/>
    <n v="11006.887000000001"/>
    <n v="2751.7220000000002"/>
    <n v="122.5"/>
    <n v="26.5"/>
    <n v="1978.1130000000001"/>
    <x v="2"/>
    <x v="3"/>
    <x v="15"/>
  </r>
  <r>
    <x v="0"/>
    <d v="2020-04-13T00:00:00"/>
    <x v="1"/>
    <n v="202"/>
    <n v="2"/>
    <n v="5353"/>
    <n v="5503.4440000000004"/>
    <n v="2751.7220000000002"/>
    <n v="101"/>
    <n v="26.5"/>
    <n v="-150.44399999999999"/>
    <x v="2"/>
    <x v="3"/>
    <x v="15"/>
  </r>
  <r>
    <x v="0"/>
    <d v="2020-04-13T00:00:00"/>
    <x v="1"/>
    <n v="334"/>
    <n v="3"/>
    <n v="8851"/>
    <n v="8255.1659999999993"/>
    <n v="2751.7220000000002"/>
    <n v="111.33333333333333"/>
    <n v="26.5"/>
    <n v="595.83399999999995"/>
    <x v="2"/>
    <x v="3"/>
    <x v="15"/>
  </r>
  <r>
    <x v="0"/>
    <d v="2020-04-13T00:00:00"/>
    <x v="1"/>
    <n v="452"/>
    <n v="4"/>
    <n v="11978"/>
    <n v="11006.887000000001"/>
    <n v="2751.7220000000002"/>
    <n v="113"/>
    <n v="26.5"/>
    <n v="971.11300000000006"/>
    <x v="2"/>
    <x v="3"/>
    <x v="15"/>
  </r>
  <r>
    <x v="0"/>
    <d v="2020-04-13T00:00:00"/>
    <x v="1"/>
    <n v="716"/>
    <n v="6"/>
    <n v="18974"/>
    <n v="16510.330999999998"/>
    <n v="2751.7220000000002"/>
    <n v="119.33333333333333"/>
    <n v="26.5"/>
    <n v="2463.6689999999999"/>
    <x v="2"/>
    <x v="3"/>
    <x v="15"/>
  </r>
  <r>
    <x v="0"/>
    <d v="2020-04-13T00:00:00"/>
    <x v="1"/>
    <n v="134"/>
    <n v="1"/>
    <n v="3551"/>
    <n v="2751.7220000000002"/>
    <n v="2751.7220000000002"/>
    <n v="134"/>
    <n v="26.5"/>
    <n v="799.27800000000002"/>
    <x v="2"/>
    <x v="3"/>
    <x v="15"/>
  </r>
  <r>
    <x v="0"/>
    <d v="2020-04-13T00:00:00"/>
    <x v="1"/>
    <n v="108"/>
    <n v="1"/>
    <n v="2862"/>
    <n v="2751.7220000000002"/>
    <n v="2751.7220000000002"/>
    <n v="108"/>
    <n v="26.5"/>
    <n v="110.27800000000001"/>
    <x v="2"/>
    <x v="3"/>
    <x v="15"/>
  </r>
  <r>
    <x v="0"/>
    <d v="2020-04-13T00:00:00"/>
    <x v="1"/>
    <n v="3020"/>
    <n v="25"/>
    <n v="77010"/>
    <n v="68793.046000000002"/>
    <n v="2751.7220000000002"/>
    <n v="120.8"/>
    <n v="25.5"/>
    <n v="8216.9539999999997"/>
    <x v="2"/>
    <x v="3"/>
    <x v="15"/>
  </r>
  <r>
    <x v="0"/>
    <d v="2020-04-13T00:00:00"/>
    <x v="1"/>
    <n v="1090"/>
    <n v="10"/>
    <n v="28885"/>
    <n v="27517.218000000001"/>
    <n v="2751.7220000000002"/>
    <n v="109"/>
    <n v="26.5"/>
    <n v="1367.7819999999999"/>
    <x v="2"/>
    <x v="3"/>
    <x v="15"/>
  </r>
  <r>
    <x v="0"/>
    <d v="2020-04-13T00:00:00"/>
    <x v="1"/>
    <n v="106"/>
    <n v="1"/>
    <n v="2809"/>
    <n v="2751.7220000000002"/>
    <n v="2751.7220000000002"/>
    <n v="106"/>
    <n v="26.5"/>
    <n v="57.277999999999999"/>
    <x v="2"/>
    <x v="3"/>
    <x v="15"/>
  </r>
  <r>
    <x v="0"/>
    <d v="2020-04-14T00:00:00"/>
    <x v="0"/>
    <n v="45.19"/>
    <m/>
    <n v="1242.73"/>
    <n v="804.07500000000005"/>
    <n v="17.792999999999999"/>
    <m/>
    <n v="27.5001"/>
    <n v="438.65499999999997"/>
    <x v="2"/>
    <x v="3"/>
    <x v="15"/>
  </r>
  <r>
    <x v="0"/>
    <d v="2020-04-14T00:00:00"/>
    <x v="1"/>
    <n v="339"/>
    <n v="4"/>
    <n v="8814"/>
    <n v="9849.1190000000006"/>
    <n v="2462.2800000000002"/>
    <n v="84.75"/>
    <n v="26"/>
    <n v="-1035.1189999999999"/>
    <x v="2"/>
    <x v="3"/>
    <x v="15"/>
  </r>
  <r>
    <x v="0"/>
    <d v="2020-04-14T00:00:00"/>
    <x v="0"/>
    <n v="467.56"/>
    <m/>
    <n v="12857.9"/>
    <n v="8319.3909999999996"/>
    <n v="17.792999999999999"/>
    <m/>
    <n v="27.5"/>
    <n v="4538.509"/>
    <x v="2"/>
    <x v="3"/>
    <x v="15"/>
  </r>
  <r>
    <x v="0"/>
    <d v="2020-04-14T00:00:00"/>
    <x v="1"/>
    <n v="241"/>
    <n v="2"/>
    <n v="6266"/>
    <n v="4924.5600000000004"/>
    <n v="2462.2800000000002"/>
    <n v="120.5"/>
    <n v="26"/>
    <n v="1341.44"/>
    <x v="2"/>
    <x v="3"/>
    <x v="15"/>
  </r>
  <r>
    <x v="0"/>
    <d v="2020-04-14T00:00:00"/>
    <x v="0"/>
    <n v="17.34"/>
    <m/>
    <n v="615.57000000000005"/>
    <n v="308.53399999999999"/>
    <n v="17.792999999999999"/>
    <m/>
    <n v="35.5"/>
    <n v="307.036"/>
    <x v="2"/>
    <x v="3"/>
    <x v="15"/>
  </r>
  <r>
    <x v="0"/>
    <d v="2020-04-14T00:00:00"/>
    <x v="1"/>
    <n v="916.5"/>
    <n v="6"/>
    <n v="21996"/>
    <n v="14773.679"/>
    <n v="2462.2800000000002"/>
    <n v="152.75"/>
    <n v="24"/>
    <n v="7222.3209999999999"/>
    <x v="2"/>
    <x v="3"/>
    <x v="15"/>
  </r>
  <r>
    <x v="0"/>
    <d v="2020-04-14T00:00:00"/>
    <x v="0"/>
    <n v="140.19999999999999"/>
    <m/>
    <n v="4977.1000000000004"/>
    <n v="2494.607"/>
    <n v="17.792999999999999"/>
    <m/>
    <n v="35.5"/>
    <n v="2482.4929999999999"/>
    <x v="2"/>
    <x v="3"/>
    <x v="15"/>
  </r>
  <r>
    <x v="0"/>
    <d v="2020-04-14T00:00:00"/>
    <x v="1"/>
    <n v="109"/>
    <n v="1"/>
    <n v="2834"/>
    <n v="2462.2800000000002"/>
    <n v="2462.2800000000002"/>
    <n v="109"/>
    <n v="26"/>
    <n v="371.72"/>
    <x v="2"/>
    <x v="3"/>
    <x v="15"/>
  </r>
  <r>
    <x v="0"/>
    <d v="2020-04-14T00:00:00"/>
    <x v="0"/>
    <n v="265.14"/>
    <m/>
    <n v="9942.75"/>
    <n v="4717.6909999999998"/>
    <n v="17.792999999999999"/>
    <m/>
    <n v="37.5"/>
    <n v="5225.0590000000002"/>
    <x v="2"/>
    <x v="3"/>
    <x v="15"/>
  </r>
  <r>
    <x v="0"/>
    <d v="2020-04-14T00:00:00"/>
    <x v="1"/>
    <n v="1903"/>
    <n v="11"/>
    <n v="32097.267"/>
    <n v="30965.184000000001"/>
    <n v="2815.0169999999998"/>
    <n v="173"/>
    <n v="16.866700000000002"/>
    <n v="1132.0830000000001"/>
    <x v="2"/>
    <x v="3"/>
    <x v="15"/>
  </r>
  <r>
    <x v="0"/>
    <d v="2020-04-14T00:00:00"/>
    <x v="0"/>
    <n v="174.14"/>
    <m/>
    <n v="5659.55"/>
    <n v="3098.509"/>
    <n v="17.792999999999999"/>
    <m/>
    <n v="32.5"/>
    <n v="2561.0410000000002"/>
    <x v="2"/>
    <x v="3"/>
    <x v="15"/>
  </r>
  <r>
    <x v="0"/>
    <d v="2020-04-14T00:00:00"/>
    <x v="1"/>
    <n v="4357"/>
    <n v="35"/>
    <n v="106746.5"/>
    <n v="93433.604999999996"/>
    <n v="2669.5320000000002"/>
    <n v="124.48571428571428"/>
    <n v="24.5"/>
    <n v="13312.895"/>
    <x v="2"/>
    <x v="3"/>
    <x v="15"/>
  </r>
  <r>
    <x v="1"/>
    <d v="2020-04-14T00:00:00"/>
    <x v="0"/>
    <n v="-89.81"/>
    <m/>
    <n v="-3188.26"/>
    <n v="-1598.008"/>
    <n v="-17.792999999999999"/>
    <m/>
    <n v="35.500100000000003"/>
    <n v="-1590.252"/>
    <x v="2"/>
    <x v="3"/>
    <x v="15"/>
  </r>
  <r>
    <x v="0"/>
    <d v="2020-04-14T00:00:00"/>
    <x v="1"/>
    <n v="227.5"/>
    <n v="2"/>
    <n v="5915"/>
    <n v="4924.5600000000004"/>
    <n v="2462.2800000000002"/>
    <n v="113.75"/>
    <n v="26"/>
    <n v="990.44"/>
    <x v="2"/>
    <x v="3"/>
    <x v="15"/>
  </r>
  <r>
    <x v="0"/>
    <d v="2020-04-14T00:00:00"/>
    <x v="0"/>
    <n v="889.86"/>
    <m/>
    <n v="33369.75"/>
    <n v="15833.462"/>
    <n v="17.792999999999999"/>
    <m/>
    <n v="37.5"/>
    <n v="17536.288"/>
    <x v="2"/>
    <x v="3"/>
    <x v="15"/>
  </r>
  <r>
    <x v="0"/>
    <d v="2020-04-14T00:00:00"/>
    <x v="1"/>
    <n v="441.5"/>
    <n v="4"/>
    <n v="11479"/>
    <n v="11260.066999999999"/>
    <n v="2815.0169999999998"/>
    <n v="110.375"/>
    <n v="26"/>
    <n v="218.93299999999999"/>
    <x v="2"/>
    <x v="3"/>
    <x v="15"/>
  </r>
  <r>
    <x v="1"/>
    <d v="2020-04-14T00:00:00"/>
    <x v="0"/>
    <n v="-887.86"/>
    <m/>
    <n v="-33294.75"/>
    <n v="-15797.876"/>
    <n v="-17.792999999999999"/>
    <m/>
    <n v="37.5"/>
    <n v="-17496.874"/>
    <x v="2"/>
    <x v="3"/>
    <x v="15"/>
  </r>
  <r>
    <x v="0"/>
    <d v="2020-04-14T00:00:00"/>
    <x v="1"/>
    <n v="96"/>
    <n v="1"/>
    <n v="2496"/>
    <n v="3093.7779999999998"/>
    <n v="3093.7779999999998"/>
    <n v="96"/>
    <n v="26"/>
    <n v="-597.77800000000002"/>
    <x v="2"/>
    <x v="3"/>
    <x v="15"/>
  </r>
  <r>
    <x v="0"/>
    <d v="2020-04-14T00:00:00"/>
    <x v="0"/>
    <n v="887.86"/>
    <m/>
    <n v="33294.75"/>
    <n v="15797.876"/>
    <n v="17.792999999999999"/>
    <m/>
    <n v="37.5"/>
    <n v="17496.874"/>
    <x v="2"/>
    <x v="3"/>
    <x v="15"/>
  </r>
  <r>
    <x v="0"/>
    <d v="2020-04-14T00:00:00"/>
    <x v="1"/>
    <n v="144.5"/>
    <n v="1"/>
    <n v="3468"/>
    <n v="2376.0929999999998"/>
    <n v="2376.0929999999998"/>
    <n v="144.5"/>
    <n v="24"/>
    <n v="1091.9069999999999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1"/>
    <n v="147.5"/>
    <n v="1"/>
    <n v="3540"/>
    <n v="3093.7779999999998"/>
    <n v="3093.7779999999998"/>
    <n v="147.5"/>
    <n v="24"/>
    <n v="446.22199999999998"/>
    <x v="2"/>
    <x v="3"/>
    <x v="15"/>
  </r>
  <r>
    <x v="0"/>
    <d v="2020-04-14T00:00:00"/>
    <x v="0"/>
    <n v="664.12"/>
    <m/>
    <n v="24904.5"/>
    <n v="11816.824000000001"/>
    <n v="17.792999999999999"/>
    <m/>
    <n v="37.5"/>
    <n v="13087.675999999999"/>
    <x v="2"/>
    <x v="3"/>
    <x v="15"/>
  </r>
  <r>
    <x v="0"/>
    <d v="2020-04-14T00:00:00"/>
    <x v="1"/>
    <n v="120.5"/>
    <n v="1"/>
    <n v="2892"/>
    <n v="3093.7779999999998"/>
    <n v="3093.7779999999998"/>
    <n v="120.5"/>
    <n v="24"/>
    <n v="-201.77799999999999"/>
    <x v="2"/>
    <x v="3"/>
    <x v="15"/>
  </r>
  <r>
    <x v="0"/>
    <d v="2020-04-14T00:00:00"/>
    <x v="0"/>
    <n v="274.08"/>
    <m/>
    <n v="10278"/>
    <n v="4876.7939999999999"/>
    <n v="17.792999999999999"/>
    <m/>
    <n v="37.5"/>
    <n v="5401.2060000000001"/>
    <x v="2"/>
    <x v="3"/>
    <x v="15"/>
  </r>
  <r>
    <x v="0"/>
    <d v="2020-04-14T00:00:00"/>
    <x v="1"/>
    <n v="2"/>
    <n v="2"/>
    <n v="6492"/>
    <n v="7513.7139999999999"/>
    <n v="3756.857"/>
    <n v="1"/>
    <n v="3246"/>
    <n v="-1021.7140000000001"/>
    <x v="2"/>
    <x v="3"/>
    <x v="15"/>
  </r>
  <r>
    <x v="0"/>
    <d v="2020-04-14T00:00:00"/>
    <x v="0"/>
    <n v="267.02999999999997"/>
    <m/>
    <n v="10013.629999999999"/>
    <n v="4751.32"/>
    <n v="17.792999999999999"/>
    <m/>
    <n v="37.5"/>
    <n v="5262.31"/>
    <x v="2"/>
    <x v="3"/>
    <x v="15"/>
  </r>
  <r>
    <x v="0"/>
    <d v="2020-04-14T00:00:00"/>
    <x v="1"/>
    <n v="191"/>
    <n v="2"/>
    <n v="4966"/>
    <n v="7513.7139999999999"/>
    <n v="3756.857"/>
    <n v="95.5"/>
    <n v="26"/>
    <n v="-2547.7139999999999"/>
    <x v="2"/>
    <x v="3"/>
    <x v="15"/>
  </r>
  <r>
    <x v="0"/>
    <d v="2020-04-14T00:00:00"/>
    <x v="0"/>
    <n v="227.81"/>
    <m/>
    <n v="8542.8799999999992"/>
    <n v="4053.5630000000001"/>
    <n v="17.794"/>
    <m/>
    <n v="37.5"/>
    <n v="4489.317"/>
    <x v="2"/>
    <x v="3"/>
    <x v="15"/>
  </r>
  <r>
    <x v="0"/>
    <d v="2020-04-14T00:00:00"/>
    <x v="1"/>
    <n v="94.5"/>
    <n v="1"/>
    <n v="2268"/>
    <n v="2723.5169999999998"/>
    <n v="2723.5169999999998"/>
    <n v="94.5"/>
    <n v="24"/>
    <n v="-455.517"/>
    <x v="2"/>
    <x v="3"/>
    <x v="15"/>
  </r>
  <r>
    <x v="0"/>
    <d v="2020-04-14T00:00:00"/>
    <x v="0"/>
    <n v="1275.4000000000001"/>
    <m/>
    <n v="47827.5"/>
    <n v="22702.512999999999"/>
    <n v="17.8"/>
    <m/>
    <n v="37.5"/>
    <n v="25124.987000000001"/>
    <x v="2"/>
    <x v="3"/>
    <x v="15"/>
  </r>
  <r>
    <x v="0"/>
    <d v="2020-04-14T00:00:00"/>
    <x v="1"/>
    <n v="1903"/>
    <n v="4"/>
    <n v="11671.733"/>
    <n v="10525.84"/>
    <n v="2631.46"/>
    <n v="475.75"/>
    <n v="6.1333000000000002"/>
    <n v="1145.893"/>
    <x v="2"/>
    <x v="3"/>
    <x v="15"/>
  </r>
  <r>
    <x v="0"/>
    <d v="2020-04-14T00:00:00"/>
    <x v="0"/>
    <n v="923.3"/>
    <m/>
    <n v="34623.75"/>
    <n v="16431.674999999999"/>
    <n v="17.797000000000001"/>
    <m/>
    <n v="37.5"/>
    <n v="18192.075000000001"/>
    <x v="2"/>
    <x v="3"/>
    <x v="15"/>
  </r>
  <r>
    <x v="0"/>
    <d v="2020-04-14T00:00:00"/>
    <x v="0"/>
    <n v="219.99"/>
    <m/>
    <n v="8249.6299999999992"/>
    <n v="3914.3270000000002"/>
    <n v="17.792999999999999"/>
    <m/>
    <n v="37.5"/>
    <n v="4335.3029999999999"/>
    <x v="2"/>
    <x v="3"/>
    <x v="15"/>
  </r>
  <r>
    <x v="0"/>
    <d v="2020-04-14T00:00:00"/>
    <x v="0"/>
    <n v="177.27"/>
    <m/>
    <n v="6647.63"/>
    <n v="3154.2020000000002"/>
    <n v="17.792999999999999"/>
    <m/>
    <n v="37.5"/>
    <n v="3493.4279999999999"/>
    <x v="2"/>
    <x v="3"/>
    <x v="15"/>
  </r>
  <r>
    <x v="0"/>
    <d v="2020-04-14T00:00:00"/>
    <x v="0"/>
    <n v="289.51"/>
    <m/>
    <n v="10856.63"/>
    <n v="5151.3109999999997"/>
    <n v="17.792999999999999"/>
    <m/>
    <n v="37.5"/>
    <n v="5705.3190000000004"/>
    <x v="2"/>
    <x v="3"/>
    <x v="15"/>
  </r>
  <r>
    <x v="0"/>
    <d v="2020-04-14T00:00:00"/>
    <x v="0"/>
    <n v="435.59"/>
    <m/>
    <n v="16334.63"/>
    <n v="7750.5429999999997"/>
    <n v="17.792999999999999"/>
    <m/>
    <n v="37.5"/>
    <n v="8584.0869999999995"/>
    <x v="2"/>
    <x v="3"/>
    <x v="15"/>
  </r>
  <r>
    <x v="0"/>
    <d v="2020-04-14T00:00:00"/>
    <x v="0"/>
    <n v="175.89"/>
    <m/>
    <n v="6244.1"/>
    <n v="3129.6469999999999"/>
    <n v="17.792999999999999"/>
    <m/>
    <n v="35.5"/>
    <n v="3114.453"/>
    <x v="2"/>
    <x v="3"/>
    <x v="15"/>
  </r>
  <r>
    <x v="0"/>
    <d v="2020-04-14T00:00:00"/>
    <x v="0"/>
    <n v="291.88"/>
    <m/>
    <n v="10945.5"/>
    <n v="5193.4809999999998"/>
    <n v="17.792999999999999"/>
    <m/>
    <n v="37.5"/>
    <n v="5752.0190000000002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0"/>
    <n v="142.11000000000001"/>
    <m/>
    <n v="5044.91"/>
    <n v="2528.5929999999998"/>
    <n v="17.792999999999999"/>
    <m/>
    <n v="35.5"/>
    <n v="2516.317"/>
    <x v="2"/>
    <x v="3"/>
    <x v="15"/>
  </r>
  <r>
    <x v="0"/>
    <d v="2020-04-14T00:00:00"/>
    <x v="0"/>
    <n v="1335.9"/>
    <m/>
    <n v="50096.25"/>
    <n v="23769.944"/>
    <n v="17.792999999999999"/>
    <m/>
    <n v="37.5"/>
    <n v="26326.306"/>
    <x v="2"/>
    <x v="3"/>
    <x v="15"/>
  </r>
  <r>
    <x v="0"/>
    <d v="2020-04-14T00:00:00"/>
    <x v="0"/>
    <n v="269.70999999999998"/>
    <m/>
    <n v="10114.129999999999"/>
    <n v="4799.0060000000003"/>
    <n v="17.792999999999999"/>
    <m/>
    <n v="37.5"/>
    <n v="5315.1239999999998"/>
    <x v="2"/>
    <x v="3"/>
    <x v="15"/>
  </r>
  <r>
    <x v="0"/>
    <d v="2020-04-14T00:00:00"/>
    <x v="0"/>
    <n v="293.60000000000002"/>
    <m/>
    <n v="11010"/>
    <n v="5224.085"/>
    <n v="17.792999999999999"/>
    <m/>
    <n v="37.5"/>
    <n v="5785.915"/>
    <x v="2"/>
    <x v="3"/>
    <x v="15"/>
  </r>
  <r>
    <x v="0"/>
    <d v="2020-04-14T00:00:00"/>
    <x v="0"/>
    <n v="22.68"/>
    <m/>
    <n v="623.70000000000005"/>
    <n v="403.55"/>
    <n v="17.792999999999999"/>
    <m/>
    <n v="27.5"/>
    <n v="220.15"/>
    <x v="2"/>
    <x v="3"/>
    <x v="15"/>
  </r>
  <r>
    <x v="0"/>
    <d v="2020-04-14T00:00:00"/>
    <x v="0"/>
    <n v="912.8"/>
    <m/>
    <n v="34230"/>
    <n v="16241.638000000001"/>
    <n v="17.792999999999999"/>
    <m/>
    <n v="37.5"/>
    <n v="17988.362000000001"/>
    <x v="2"/>
    <x v="3"/>
    <x v="15"/>
  </r>
  <r>
    <x v="0"/>
    <d v="2020-04-14T00:00:00"/>
    <x v="0"/>
    <n v="21.28"/>
    <m/>
    <n v="798"/>
    <n v="378.63900000000001"/>
    <n v="17.792999999999999"/>
    <m/>
    <n v="37.5"/>
    <n v="419.36099999999999"/>
    <x v="2"/>
    <x v="3"/>
    <x v="15"/>
  </r>
  <r>
    <x v="0"/>
    <d v="2020-04-14T00:00:00"/>
    <x v="0"/>
    <n v="54.44"/>
    <m/>
    <n v="1497.1"/>
    <n v="968.66200000000003"/>
    <n v="17.792999999999999"/>
    <m/>
    <n v="27.5"/>
    <n v="528.43799999999999"/>
    <x v="2"/>
    <x v="3"/>
    <x v="15"/>
  </r>
  <r>
    <x v="0"/>
    <d v="2020-04-14T00:00:00"/>
    <x v="0"/>
    <n v="1280.4000000000001"/>
    <m/>
    <n v="48015"/>
    <n v="22782.420999999998"/>
    <n v="17.792999999999999"/>
    <m/>
    <n v="37.5"/>
    <n v="25232.579000000002"/>
    <x v="2"/>
    <x v="3"/>
    <x v="15"/>
  </r>
  <r>
    <x v="0"/>
    <d v="2020-04-14T00:00:00"/>
    <x v="0"/>
    <n v="1336.2"/>
    <m/>
    <n v="50107.5"/>
    <n v="23775.281999999999"/>
    <n v="17.792999999999999"/>
    <m/>
    <n v="37.5"/>
    <n v="26332.218000000001"/>
    <x v="2"/>
    <x v="3"/>
    <x v="15"/>
  </r>
  <r>
    <x v="0"/>
    <d v="2020-04-14T00:00:00"/>
    <x v="0"/>
    <n v="556.22"/>
    <m/>
    <n v="19745.810000000001"/>
    <n v="9896.9369999999999"/>
    <n v="17.792999999999999"/>
    <m/>
    <n v="35.5"/>
    <n v="9848.8729999999996"/>
    <x v="2"/>
    <x v="3"/>
    <x v="15"/>
  </r>
  <r>
    <x v="0"/>
    <d v="2020-04-14T00:00:00"/>
    <x v="0"/>
    <n v="65.16"/>
    <m/>
    <n v="2443.5"/>
    <n v="1159.405"/>
    <n v="17.792999999999999"/>
    <m/>
    <n v="37.5"/>
    <n v="1284.095"/>
    <x v="2"/>
    <x v="3"/>
    <x v="15"/>
  </r>
  <r>
    <x v="0"/>
    <d v="2020-04-14T00:00:00"/>
    <x v="0"/>
    <n v="438.54"/>
    <m/>
    <n v="16664.52"/>
    <n v="7803.0330000000004"/>
    <n v="17.792999999999999"/>
    <m/>
    <n v="38"/>
    <n v="8861.4869999999992"/>
    <x v="2"/>
    <x v="3"/>
    <x v="15"/>
  </r>
  <r>
    <x v="0"/>
    <d v="2020-04-14T00:00:00"/>
    <x v="0"/>
    <n v="498.63"/>
    <m/>
    <n v="17950.68"/>
    <n v="8872.2260000000006"/>
    <n v="17.792999999999999"/>
    <m/>
    <n v="36"/>
    <n v="9078.4539999999997"/>
    <x v="2"/>
    <x v="3"/>
    <x v="15"/>
  </r>
  <r>
    <x v="0"/>
    <d v="2020-04-14T00:00:00"/>
    <x v="0"/>
    <n v="179.26"/>
    <m/>
    <n v="6453.36"/>
    <n v="3189.61"/>
    <n v="17.792999999999999"/>
    <m/>
    <n v="36"/>
    <n v="3263.75"/>
    <x v="2"/>
    <x v="3"/>
    <x v="15"/>
  </r>
  <r>
    <x v="0"/>
    <d v="2020-04-14T00:00:00"/>
    <x v="0"/>
    <n v="1172.7"/>
    <m/>
    <n v="43976.25"/>
    <n v="20866.093000000001"/>
    <n v="17.792999999999999"/>
    <m/>
    <n v="37.5"/>
    <n v="23110.156999999999"/>
    <x v="2"/>
    <x v="3"/>
    <x v="15"/>
  </r>
  <r>
    <x v="0"/>
    <d v="2020-04-14T00:00:00"/>
    <x v="0"/>
    <n v="267.39"/>
    <m/>
    <n v="9492.35"/>
    <n v="4757.7250000000004"/>
    <n v="17.792999999999999"/>
    <m/>
    <n v="35.5"/>
    <n v="4734.625"/>
    <x v="2"/>
    <x v="3"/>
    <x v="15"/>
  </r>
  <r>
    <x v="0"/>
    <d v="2020-04-14T00:00:00"/>
    <x v="0"/>
    <n v="714.07"/>
    <m/>
    <n v="27134.66"/>
    <n v="12705.594999999999"/>
    <n v="17.792999999999999"/>
    <m/>
    <n v="38"/>
    <n v="14429.065000000001"/>
    <x v="2"/>
    <x v="3"/>
    <x v="15"/>
  </r>
  <r>
    <x v="0"/>
    <d v="2020-04-14T00:00:00"/>
    <x v="0"/>
    <n v="489.86"/>
    <m/>
    <n v="18369.75"/>
    <n v="8716.18"/>
    <n v="17.792999999999999"/>
    <m/>
    <n v="37.5"/>
    <n v="9653.57"/>
    <x v="2"/>
    <x v="3"/>
    <x v="15"/>
  </r>
  <r>
    <x v="0"/>
    <d v="2020-04-14T00:00:00"/>
    <x v="0"/>
    <n v="231.77"/>
    <m/>
    <n v="8227.84"/>
    <n v="4123.9309999999996"/>
    <n v="17.792999999999999"/>
    <m/>
    <n v="35.5"/>
    <n v="4103.9089999999997"/>
    <x v="2"/>
    <x v="3"/>
    <x v="15"/>
  </r>
  <r>
    <x v="0"/>
    <d v="2020-04-14T00:00:00"/>
    <x v="0"/>
    <n v="325.77999999999997"/>
    <m/>
    <n v="12216.75"/>
    <n v="5796.6710000000003"/>
    <n v="17.792999999999999"/>
    <m/>
    <n v="37.5"/>
    <n v="6420.0789999999997"/>
    <x v="2"/>
    <x v="3"/>
    <x v="15"/>
  </r>
  <r>
    <x v="0"/>
    <d v="2020-04-14T00:00:00"/>
    <x v="0"/>
    <n v="536.54"/>
    <m/>
    <n v="20120.25"/>
    <n v="9546.7669999999998"/>
    <n v="17.792999999999999"/>
    <m/>
    <n v="37.5"/>
    <n v="10573.483"/>
    <x v="2"/>
    <x v="3"/>
    <x v="15"/>
  </r>
  <r>
    <x v="0"/>
    <d v="2020-04-14T00:00:00"/>
    <x v="0"/>
    <n v="140.91"/>
    <m/>
    <n v="5002.3100000000004"/>
    <n v="2507.241"/>
    <n v="17.792999999999999"/>
    <m/>
    <n v="35.5"/>
    <n v="2495.069"/>
    <x v="2"/>
    <x v="3"/>
    <x v="15"/>
  </r>
  <r>
    <x v="0"/>
    <d v="2020-04-15T00:00:00"/>
    <x v="1"/>
    <n v="525"/>
    <n v="5"/>
    <n v="12600"/>
    <n v="11874.566000000001"/>
    <n v="2374.913"/>
    <n v="105"/>
    <n v="24"/>
    <n v="725.43399999999997"/>
    <x v="2"/>
    <x v="3"/>
    <x v="15"/>
  </r>
  <r>
    <x v="0"/>
    <d v="2020-04-15T00:00:00"/>
    <x v="1"/>
    <n v="229"/>
    <n v="2"/>
    <n v="5954"/>
    <n v="4749.8270000000002"/>
    <n v="2374.913"/>
    <n v="114.5"/>
    <n v="26"/>
    <n v="1204.173"/>
    <x v="2"/>
    <x v="3"/>
    <x v="15"/>
  </r>
  <r>
    <x v="0"/>
    <d v="2020-04-15T00:00:00"/>
    <x v="1"/>
    <n v="446"/>
    <n v="4"/>
    <n v="11596"/>
    <n v="9499.6530000000002"/>
    <n v="2374.913"/>
    <n v="111.5"/>
    <n v="26"/>
    <n v="2096.3470000000002"/>
    <x v="2"/>
    <x v="3"/>
    <x v="15"/>
  </r>
  <r>
    <x v="0"/>
    <d v="2020-04-15T00:00:00"/>
    <x v="1"/>
    <n v="120"/>
    <n v="1"/>
    <n v="3120"/>
    <n v="2374.913"/>
    <n v="2374.913"/>
    <n v="120"/>
    <n v="26"/>
    <n v="745.08699999999999"/>
    <x v="2"/>
    <x v="3"/>
    <x v="15"/>
  </r>
  <r>
    <x v="0"/>
    <d v="2020-04-15T00:00:00"/>
    <x v="1"/>
    <n v="347.5"/>
    <n v="3"/>
    <n v="8340"/>
    <n v="7124.74"/>
    <n v="2374.913"/>
    <n v="115.83333333333333"/>
    <n v="24"/>
    <n v="1215.26"/>
    <x v="2"/>
    <x v="3"/>
    <x v="15"/>
  </r>
  <r>
    <x v="0"/>
    <d v="2020-04-15T00:00:00"/>
    <x v="1"/>
    <n v="466"/>
    <n v="4"/>
    <n v="11650"/>
    <n v="9499.6530000000002"/>
    <n v="2374.913"/>
    <n v="116.5"/>
    <n v="25"/>
    <n v="2150.3470000000002"/>
    <x v="2"/>
    <x v="3"/>
    <x v="15"/>
  </r>
  <r>
    <x v="0"/>
    <d v="2020-04-15T00:00:00"/>
    <x v="1"/>
    <n v="434"/>
    <n v="4"/>
    <n v="11284"/>
    <n v="9499.6530000000002"/>
    <n v="2374.913"/>
    <n v="108.5"/>
    <n v="26"/>
    <n v="1784.347"/>
    <x v="2"/>
    <x v="3"/>
    <x v="15"/>
  </r>
  <r>
    <x v="0"/>
    <d v="2020-04-15T00:00:00"/>
    <x v="1"/>
    <n v="340.5"/>
    <n v="3"/>
    <n v="8001.75"/>
    <n v="9722.1910000000007"/>
    <n v="3240.73"/>
    <n v="113.5"/>
    <n v="23.5"/>
    <n v="-1720.441"/>
    <x v="2"/>
    <x v="3"/>
    <x v="15"/>
  </r>
  <r>
    <x v="0"/>
    <d v="2020-04-15T00:00:00"/>
    <x v="1"/>
    <n v="131"/>
    <n v="1"/>
    <n v="3078.5"/>
    <n v="3240.73"/>
    <n v="3240.73"/>
    <n v="131"/>
    <n v="23.5"/>
    <n v="-162.22999999999999"/>
    <x v="2"/>
    <x v="3"/>
    <x v="15"/>
  </r>
  <r>
    <x v="0"/>
    <d v="2020-04-15T00:00:00"/>
    <x v="1"/>
    <n v="3685"/>
    <n v="30"/>
    <n v="88440"/>
    <n v="85616.380999999994"/>
    <n v="2853.8789999999999"/>
    <n v="122.83333333333333"/>
    <n v="24"/>
    <n v="2823.6190000000001"/>
    <x v="2"/>
    <x v="3"/>
    <x v="15"/>
  </r>
  <r>
    <x v="0"/>
    <d v="2020-04-15T00:00:00"/>
    <x v="1"/>
    <n v="511"/>
    <n v="5"/>
    <n v="13286"/>
    <n v="11874.566000000001"/>
    <n v="2374.913"/>
    <n v="102.2"/>
    <n v="26"/>
    <n v="1411.434"/>
    <x v="2"/>
    <x v="3"/>
    <x v="15"/>
  </r>
  <r>
    <x v="0"/>
    <d v="2020-04-15T00:00:00"/>
    <x v="1"/>
    <n v="580"/>
    <n v="6"/>
    <n v="15080"/>
    <n v="14249.48"/>
    <n v="2374.913"/>
    <n v="96.666666666666671"/>
    <n v="26"/>
    <n v="830.52"/>
    <x v="2"/>
    <x v="3"/>
    <x v="15"/>
  </r>
  <r>
    <x v="0"/>
    <d v="2020-04-15T00:00:00"/>
    <x v="1"/>
    <n v="607"/>
    <n v="8"/>
    <n v="15175"/>
    <n v="25925.842000000001"/>
    <n v="3240.73"/>
    <n v="75.875"/>
    <n v="25"/>
    <n v="-10750.842000000001"/>
    <x v="2"/>
    <x v="3"/>
    <x v="15"/>
  </r>
  <r>
    <x v="0"/>
    <d v="2020-04-15T00:00:00"/>
    <x v="1"/>
    <n v="244"/>
    <n v="2"/>
    <n v="6222"/>
    <n v="6865.6809999999996"/>
    <n v="3432.8409999999999"/>
    <n v="122"/>
    <n v="25.5"/>
    <n v="-643.68100000000004"/>
    <x v="2"/>
    <x v="3"/>
    <x v="15"/>
  </r>
  <r>
    <x v="0"/>
    <d v="2020-04-15T00:00:00"/>
    <x v="1"/>
    <n v="122"/>
    <n v="1"/>
    <n v="3111"/>
    <n v="3432.8409999999999"/>
    <n v="3432.8409999999999"/>
    <n v="122"/>
    <n v="25.5"/>
    <n v="-321.84100000000001"/>
    <x v="2"/>
    <x v="3"/>
    <x v="15"/>
  </r>
  <r>
    <x v="0"/>
    <d v="2020-04-15T00:00:00"/>
    <x v="1"/>
    <n v="132"/>
    <n v="1"/>
    <n v="3366"/>
    <n v="3432.8409999999999"/>
    <n v="3432.8409999999999"/>
    <n v="132"/>
    <n v="25.5"/>
    <n v="-66.840999999999994"/>
    <x v="2"/>
    <x v="3"/>
    <x v="15"/>
  </r>
  <r>
    <x v="0"/>
    <d v="2020-04-15T00:00:00"/>
    <x v="1"/>
    <n v="557.79999999999995"/>
    <n v="4"/>
    <n v="14502.8"/>
    <n v="10421.941999999999"/>
    <n v="2605.4859999999999"/>
    <n v="139.44999999999999"/>
    <n v="26"/>
    <n v="4080.8580000000002"/>
    <x v="2"/>
    <x v="3"/>
    <x v="15"/>
  </r>
  <r>
    <x v="0"/>
    <d v="2020-04-15T00:00:00"/>
    <x v="1"/>
    <n v="1634"/>
    <n v="13"/>
    <n v="40033"/>
    <n v="44626.928999999996"/>
    <n v="3432.8409999999999"/>
    <n v="125.69230769230769"/>
    <n v="24.5"/>
    <n v="-4593.9290000000001"/>
    <x v="2"/>
    <x v="3"/>
    <x v="15"/>
  </r>
  <r>
    <x v="0"/>
    <d v="2020-04-15T00:00:00"/>
    <x v="1"/>
    <n v="210"/>
    <n v="2"/>
    <n v="5355"/>
    <n v="6865.6809999999996"/>
    <n v="3432.8409999999999"/>
    <n v="105"/>
    <n v="25.5"/>
    <n v="-1510.681"/>
    <x v="2"/>
    <x v="3"/>
    <x v="15"/>
  </r>
  <r>
    <x v="0"/>
    <d v="2020-04-15T00:00:00"/>
    <x v="1"/>
    <n v="242"/>
    <n v="2"/>
    <n v="6171"/>
    <n v="6865.6809999999996"/>
    <n v="3432.8409999999999"/>
    <n v="121"/>
    <n v="25.5"/>
    <n v="-694.68100000000004"/>
    <x v="2"/>
    <x v="3"/>
    <x v="15"/>
  </r>
  <r>
    <x v="0"/>
    <d v="2020-04-15T00:00:00"/>
    <x v="1"/>
    <n v="209"/>
    <n v="2"/>
    <n v="5434"/>
    <n v="4749.8270000000002"/>
    <n v="2374.913"/>
    <n v="104.5"/>
    <n v="26"/>
    <n v="684.173"/>
    <x v="2"/>
    <x v="3"/>
    <x v="15"/>
  </r>
  <r>
    <x v="0"/>
    <d v="2020-04-15T00:00:00"/>
    <x v="1"/>
    <n v="116.5"/>
    <n v="1"/>
    <n v="3029"/>
    <n v="2374.913"/>
    <n v="2374.913"/>
    <n v="116.5"/>
    <n v="26"/>
    <n v="654.08699999999999"/>
    <x v="2"/>
    <x v="3"/>
    <x v="15"/>
  </r>
  <r>
    <x v="0"/>
    <d v="2020-04-15T00:00:00"/>
    <x v="1"/>
    <n v="240.5"/>
    <n v="2"/>
    <n v="6253"/>
    <n v="4749.8270000000002"/>
    <n v="2374.913"/>
    <n v="120.25"/>
    <n v="26"/>
    <n v="1503.173"/>
    <x v="2"/>
    <x v="3"/>
    <x v="15"/>
  </r>
  <r>
    <x v="0"/>
    <d v="2020-04-15T00:00:00"/>
    <x v="1"/>
    <n v="96.5"/>
    <n v="1"/>
    <n v="2412.5"/>
    <n v="3009.8870000000002"/>
    <n v="3009.8870000000002"/>
    <n v="96.5"/>
    <n v="25"/>
    <n v="-597.38699999999994"/>
    <x v="2"/>
    <x v="3"/>
    <x v="15"/>
  </r>
  <r>
    <x v="0"/>
    <d v="2020-04-15T00:00:00"/>
    <x v="1"/>
    <n v="103"/>
    <n v="1"/>
    <n v="2575"/>
    <n v="3009.8870000000002"/>
    <n v="3009.8870000000002"/>
    <n v="103"/>
    <n v="25"/>
    <n v="-434.887"/>
    <x v="2"/>
    <x v="3"/>
    <x v="15"/>
  </r>
  <r>
    <x v="0"/>
    <d v="2020-04-15T00:00:00"/>
    <x v="1"/>
    <n v="150"/>
    <n v="1"/>
    <n v="3600"/>
    <n v="3009.8870000000002"/>
    <n v="3009.8870000000002"/>
    <n v="150"/>
    <n v="24"/>
    <n v="590.11300000000006"/>
    <x v="2"/>
    <x v="3"/>
    <x v="15"/>
  </r>
  <r>
    <x v="0"/>
    <d v="2020-04-16T00:00:00"/>
    <x v="1"/>
    <n v="225"/>
    <n v="2"/>
    <n v="5737.5"/>
    <n v="5604.0259999999998"/>
    <n v="2802.0129999999999"/>
    <n v="112.5"/>
    <n v="25.5"/>
    <n v="133.47399999999999"/>
    <x v="2"/>
    <x v="3"/>
    <x v="15"/>
  </r>
  <r>
    <x v="0"/>
    <d v="2020-04-16T00:00:00"/>
    <x v="1"/>
    <n v="329"/>
    <n v="3"/>
    <n v="8389.5"/>
    <n v="8406.0390000000007"/>
    <n v="2802.0129999999999"/>
    <n v="109.66666666666667"/>
    <n v="25.5"/>
    <n v="-16.539000000000001"/>
    <x v="2"/>
    <x v="3"/>
    <x v="15"/>
  </r>
  <r>
    <x v="0"/>
    <d v="2020-04-16T00:00:00"/>
    <x v="1"/>
    <n v="2974"/>
    <n v="25"/>
    <n v="72863"/>
    <n v="59372.832000000002"/>
    <n v="2374.913"/>
    <n v="118.96"/>
    <n v="24.5"/>
    <n v="13490.168"/>
    <x v="2"/>
    <x v="3"/>
    <x v="15"/>
  </r>
  <r>
    <x v="0"/>
    <d v="2020-04-16T00:00:00"/>
    <x v="1"/>
    <n v="100"/>
    <n v="1"/>
    <n v="2550"/>
    <n v="2374.913"/>
    <n v="2374.913"/>
    <n v="100"/>
    <n v="25.5"/>
    <n v="175.08699999999999"/>
    <x v="2"/>
    <x v="3"/>
    <x v="15"/>
  </r>
  <r>
    <x v="0"/>
    <d v="2020-04-16T00:00:00"/>
    <x v="1"/>
    <n v="120"/>
    <n v="1"/>
    <n v="3060"/>
    <n v="2802.0129999999999"/>
    <n v="2802.0129999999999"/>
    <n v="120"/>
    <n v="25.5"/>
    <n v="257.98700000000002"/>
    <x v="2"/>
    <x v="3"/>
    <x v="15"/>
  </r>
  <r>
    <x v="0"/>
    <d v="2020-04-16T00:00:00"/>
    <x v="1"/>
    <n v="925"/>
    <n v="8"/>
    <n v="23125"/>
    <n v="22831.035"/>
    <n v="2853.8789999999999"/>
    <n v="115.625"/>
    <n v="25"/>
    <n v="293.96499999999997"/>
    <x v="2"/>
    <x v="3"/>
    <x v="15"/>
  </r>
  <r>
    <x v="0"/>
    <d v="2020-04-16T00:00:00"/>
    <x v="1"/>
    <n v="1003"/>
    <n v="9"/>
    <n v="25075"/>
    <n v="25684.914000000001"/>
    <n v="2853.8789999999999"/>
    <n v="111.44444444444444"/>
    <n v="25"/>
    <n v="-609.91399999999999"/>
    <x v="2"/>
    <x v="3"/>
    <x v="15"/>
  </r>
  <r>
    <x v="0"/>
    <d v="2020-04-16T00:00:00"/>
    <x v="1"/>
    <n v="225"/>
    <n v="2"/>
    <n v="5625"/>
    <n v="5707.759"/>
    <n v="2853.8789999999999"/>
    <n v="112.5"/>
    <n v="25"/>
    <n v="-82.759"/>
    <x v="2"/>
    <x v="3"/>
    <x v="15"/>
  </r>
  <r>
    <x v="0"/>
    <d v="2020-04-16T00:00:00"/>
    <x v="1"/>
    <n v="457"/>
    <n v="4"/>
    <n v="11425"/>
    <n v="11415.518"/>
    <n v="2853.8789999999999"/>
    <n v="114.25"/>
    <n v="25"/>
    <n v="9.4819999999999993"/>
    <x v="2"/>
    <x v="3"/>
    <x v="15"/>
  </r>
  <r>
    <x v="0"/>
    <d v="2020-04-16T00:00:00"/>
    <x v="1"/>
    <n v="544"/>
    <n v="5"/>
    <n v="13872"/>
    <n v="11874.566000000001"/>
    <n v="2374.913"/>
    <n v="108.8"/>
    <n v="25.5"/>
    <n v="1997.434"/>
    <x v="2"/>
    <x v="3"/>
    <x v="15"/>
  </r>
  <r>
    <x v="0"/>
    <d v="2020-04-16T00:00:00"/>
    <x v="1"/>
    <n v="112"/>
    <n v="1"/>
    <n v="2856"/>
    <n v="3432.8409999999999"/>
    <n v="3432.8409999999999"/>
    <n v="112"/>
    <n v="25.5"/>
    <n v="-576.84100000000001"/>
    <x v="2"/>
    <x v="3"/>
    <x v="15"/>
  </r>
  <r>
    <x v="0"/>
    <d v="2020-04-16T00:00:00"/>
    <x v="1"/>
    <n v="400"/>
    <n v="3"/>
    <n v="10200"/>
    <n v="10298.522000000001"/>
    <n v="3432.8409999999999"/>
    <n v="133.33333333333334"/>
    <n v="25.5"/>
    <n v="-98.522000000000006"/>
    <x v="2"/>
    <x v="3"/>
    <x v="15"/>
  </r>
  <r>
    <x v="0"/>
    <d v="2020-04-16T00:00:00"/>
    <x v="1"/>
    <n v="107"/>
    <n v="1"/>
    <n v="2728.5"/>
    <n v="2669.5320000000002"/>
    <n v="2669.5320000000002"/>
    <n v="107"/>
    <n v="25.5"/>
    <n v="58.968000000000004"/>
    <x v="2"/>
    <x v="3"/>
    <x v="15"/>
  </r>
  <r>
    <x v="0"/>
    <d v="2020-04-16T00:00:00"/>
    <x v="1"/>
    <n v="2232"/>
    <n v="17"/>
    <n v="54684"/>
    <n v="58358.292000000001"/>
    <n v="3432.8409999999999"/>
    <n v="131.29411764705881"/>
    <n v="24.5"/>
    <n v="-3674.2919999999999"/>
    <x v="2"/>
    <x v="3"/>
    <x v="15"/>
  </r>
  <r>
    <x v="0"/>
    <d v="2020-04-16T00:00:00"/>
    <x v="1"/>
    <n v="380"/>
    <n v="3"/>
    <n v="9690"/>
    <n v="10298.522000000001"/>
    <n v="3432.8409999999999"/>
    <n v="126.66666666666667"/>
    <n v="25.5"/>
    <n v="-608.52200000000005"/>
    <x v="2"/>
    <x v="3"/>
    <x v="15"/>
  </r>
  <r>
    <x v="0"/>
    <d v="2020-04-16T00:00:00"/>
    <x v="1"/>
    <n v="656"/>
    <n v="6"/>
    <n v="16728"/>
    <n v="14249.48"/>
    <n v="2374.913"/>
    <n v="109.33333333333333"/>
    <n v="25.5"/>
    <n v="2478.52"/>
    <x v="2"/>
    <x v="3"/>
    <x v="15"/>
  </r>
  <r>
    <x v="0"/>
    <d v="2020-04-16T00:00:00"/>
    <x v="1"/>
    <n v="632"/>
    <n v="5"/>
    <n v="16116"/>
    <n v="11874.566000000001"/>
    <n v="2374.913"/>
    <n v="126.4"/>
    <n v="25.5"/>
    <n v="4241.4340000000002"/>
    <x v="2"/>
    <x v="3"/>
    <x v="15"/>
  </r>
  <r>
    <x v="0"/>
    <d v="2020-04-16T00:00:00"/>
    <x v="1"/>
    <n v="106"/>
    <n v="1"/>
    <n v="2703"/>
    <n v="3432.8409999999999"/>
    <n v="3432.8409999999999"/>
    <n v="106"/>
    <n v="25.5"/>
    <n v="-729.84100000000001"/>
    <x v="2"/>
    <x v="3"/>
    <x v="15"/>
  </r>
  <r>
    <x v="0"/>
    <d v="2020-04-16T00:00:00"/>
    <x v="1"/>
    <n v="120"/>
    <n v="1"/>
    <n v="3060"/>
    <n v="3432.8409999999999"/>
    <n v="3432.8409999999999"/>
    <n v="120"/>
    <n v="25.5"/>
    <n v="-372.84100000000001"/>
    <x v="2"/>
    <x v="3"/>
    <x v="15"/>
  </r>
  <r>
    <x v="0"/>
    <d v="2020-04-17T00:00:00"/>
    <x v="0"/>
    <n v="440.22"/>
    <m/>
    <n v="16068.03"/>
    <n v="7611.5789999999997"/>
    <n v="17.29"/>
    <m/>
    <n v="36.5"/>
    <n v="8456.4509999999991"/>
    <x v="2"/>
    <x v="3"/>
    <x v="15"/>
  </r>
  <r>
    <x v="0"/>
    <d v="2020-04-17T00:00:00"/>
    <x v="1"/>
    <n v="626"/>
    <n v="5"/>
    <n v="15963"/>
    <n v="14010.065000000001"/>
    <n v="2802.0129999999999"/>
    <n v="125.2"/>
    <n v="25.5"/>
    <n v="1952.9349999999999"/>
    <x v="2"/>
    <x v="3"/>
    <x v="15"/>
  </r>
  <r>
    <x v="0"/>
    <d v="2020-04-17T00:00:00"/>
    <x v="0"/>
    <n v="83.66"/>
    <m/>
    <n v="3053.59"/>
    <n v="1446.5150000000001"/>
    <n v="17.29"/>
    <m/>
    <n v="36.5"/>
    <n v="1607.075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315.41000000000003"/>
    <m/>
    <n v="11512.47"/>
    <n v="5453.5640000000003"/>
    <n v="17.29"/>
    <m/>
    <n v="36.5"/>
    <n v="6058.9059999999999"/>
    <x v="2"/>
    <x v="3"/>
    <x v="15"/>
  </r>
  <r>
    <x v="0"/>
    <d v="2020-04-17T00:00:00"/>
    <x v="1"/>
    <n v="506"/>
    <n v="5"/>
    <n v="12397"/>
    <n v="14010.065000000001"/>
    <n v="2802.0129999999999"/>
    <n v="101.2"/>
    <n v="24.5"/>
    <n v="-1613.0650000000001"/>
    <x v="2"/>
    <x v="3"/>
    <x v="15"/>
  </r>
  <r>
    <x v="0"/>
    <d v="2020-04-17T00:00:00"/>
    <x v="0"/>
    <n v="176.67"/>
    <m/>
    <n v="6448.46"/>
    <n v="3054.6950000000002"/>
    <n v="17.29"/>
    <m/>
    <n v="36.5"/>
    <n v="3393.7649999999999"/>
    <x v="2"/>
    <x v="3"/>
    <x v="15"/>
  </r>
  <r>
    <x v="0"/>
    <d v="2020-04-17T00:00:00"/>
    <x v="1"/>
    <n v="106"/>
    <n v="1"/>
    <n v="2703"/>
    <n v="2802.0129999999999"/>
    <n v="2802.0129999999999"/>
    <n v="106"/>
    <n v="25.5"/>
    <n v="-99.013000000000005"/>
    <x v="2"/>
    <x v="3"/>
    <x v="15"/>
  </r>
  <r>
    <x v="0"/>
    <d v="2020-04-17T00:00:00"/>
    <x v="0"/>
    <n v="175.98"/>
    <m/>
    <n v="6423.27"/>
    <n v="3042.7640000000001"/>
    <n v="17.29"/>
    <m/>
    <n v="36.5"/>
    <n v="3380.5059999999999"/>
    <x v="2"/>
    <x v="3"/>
    <x v="15"/>
  </r>
  <r>
    <x v="0"/>
    <d v="2020-04-17T00:00:00"/>
    <x v="1"/>
    <n v="620"/>
    <n v="5"/>
    <n v="15810"/>
    <n v="14010.065000000001"/>
    <n v="2802.0129999999999"/>
    <n v="124"/>
    <n v="25.5"/>
    <n v="1799.9349999999999"/>
    <x v="2"/>
    <x v="3"/>
    <x v="15"/>
  </r>
  <r>
    <x v="0"/>
    <d v="2020-04-17T00:00:00"/>
    <x v="0"/>
    <n v="221.05"/>
    <m/>
    <n v="8068.33"/>
    <n v="3822.0419999999999"/>
    <n v="17.29"/>
    <m/>
    <n v="36.5"/>
    <n v="4246.2879999999996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129.05000000000001"/>
    <m/>
    <n v="4710.33"/>
    <n v="2231.326"/>
    <n v="17.29"/>
    <m/>
    <n v="36.5"/>
    <n v="2479.0039999999999"/>
    <x v="2"/>
    <x v="3"/>
    <x v="15"/>
  </r>
  <r>
    <x v="0"/>
    <d v="2020-04-17T00:00:00"/>
    <x v="1"/>
    <n v="300"/>
    <n v="3"/>
    <n v="7650"/>
    <n v="8406.0390000000007"/>
    <n v="2802.0129999999999"/>
    <n v="100"/>
    <n v="25.5"/>
    <n v="-756.03899999999999"/>
    <x v="2"/>
    <x v="3"/>
    <x v="15"/>
  </r>
  <r>
    <x v="0"/>
    <d v="2020-04-17T00:00:00"/>
    <x v="0"/>
    <n v="328.37"/>
    <m/>
    <n v="11821.32"/>
    <n v="5677.6480000000001"/>
    <n v="17.29"/>
    <m/>
    <n v="36"/>
    <n v="6143.6719999999996"/>
    <x v="2"/>
    <x v="3"/>
    <x v="15"/>
  </r>
  <r>
    <x v="0"/>
    <d v="2020-04-17T00:00:00"/>
    <x v="1"/>
    <n v="115"/>
    <n v="1"/>
    <n v="2932.5"/>
    <n v="2802.0129999999999"/>
    <n v="2802.0129999999999"/>
    <n v="115"/>
    <n v="25.5"/>
    <n v="130.48699999999999"/>
    <x v="2"/>
    <x v="3"/>
    <x v="15"/>
  </r>
  <r>
    <x v="0"/>
    <d v="2020-04-17T00:00:00"/>
    <x v="0"/>
    <n v="22.13"/>
    <m/>
    <n v="575.38"/>
    <n v="382.637"/>
    <n v="17.29"/>
    <m/>
    <n v="26"/>
    <n v="192.74299999999999"/>
    <x v="2"/>
    <x v="3"/>
    <x v="15"/>
  </r>
  <r>
    <x v="0"/>
    <d v="2020-04-17T00:00:00"/>
    <x v="1"/>
    <n v="1575"/>
    <n v="12"/>
    <n v="36225"/>
    <n v="38888.762000000002"/>
    <n v="3240.73"/>
    <n v="131.25"/>
    <n v="23"/>
    <n v="-2663.7620000000002"/>
    <x v="2"/>
    <x v="3"/>
    <x v="15"/>
  </r>
  <r>
    <x v="0"/>
    <d v="2020-04-17T00:00:00"/>
    <x v="0"/>
    <n v="212.67"/>
    <m/>
    <n v="7656.12"/>
    <n v="3677.1489999999999"/>
    <n v="17.29"/>
    <m/>
    <n v="36"/>
    <n v="3978.971"/>
    <x v="2"/>
    <x v="3"/>
    <x v="15"/>
  </r>
  <r>
    <x v="0"/>
    <d v="2020-04-17T00:00:00"/>
    <x v="1"/>
    <n v="1229"/>
    <n v="10"/>
    <n v="31339.5"/>
    <n v="28538.794000000002"/>
    <n v="2853.8789999999999"/>
    <n v="122.9"/>
    <n v="25.5"/>
    <n v="2800.7060000000001"/>
    <x v="2"/>
    <x v="3"/>
    <x v="15"/>
  </r>
  <r>
    <x v="0"/>
    <d v="2020-04-17T00:00:00"/>
    <x v="0"/>
    <n v="22.58"/>
    <m/>
    <n v="598.37"/>
    <n v="390.41699999999997"/>
    <n v="17.29"/>
    <m/>
    <n v="26.5"/>
    <n v="207.953"/>
    <x v="2"/>
    <x v="3"/>
    <x v="15"/>
  </r>
  <r>
    <x v="0"/>
    <d v="2020-04-17T00:00:00"/>
    <x v="1"/>
    <n v="1274"/>
    <n v="10"/>
    <n v="32487"/>
    <n v="28538.794000000002"/>
    <n v="2853.8789999999999"/>
    <n v="127.4"/>
    <n v="25.5"/>
    <n v="3948.2060000000001"/>
    <x v="2"/>
    <x v="3"/>
    <x v="15"/>
  </r>
  <r>
    <x v="0"/>
    <d v="2020-04-17T00:00:00"/>
    <x v="0"/>
    <n v="102.5"/>
    <m/>
    <n v="3741.25"/>
    <n v="1772.2660000000001"/>
    <n v="17.29"/>
    <m/>
    <n v="36.5"/>
    <n v="1968.9839999999999"/>
    <x v="2"/>
    <x v="3"/>
    <x v="15"/>
  </r>
  <r>
    <x v="0"/>
    <d v="2020-04-17T00:00:00"/>
    <x v="1"/>
    <n v="665"/>
    <n v="6"/>
    <n v="16625"/>
    <n v="19444.381000000001"/>
    <n v="3240.73"/>
    <n v="110.83333333333333"/>
    <n v="25"/>
    <n v="-2819.3809999999999"/>
    <x v="2"/>
    <x v="3"/>
    <x v="15"/>
  </r>
  <r>
    <x v="0"/>
    <d v="2020-04-17T00:00:00"/>
    <x v="0"/>
    <n v="1312"/>
    <m/>
    <n v="47232"/>
    <n v="22685.002"/>
    <n v="17.29"/>
    <m/>
    <n v="36"/>
    <n v="24546.998"/>
    <x v="2"/>
    <x v="3"/>
    <x v="15"/>
  </r>
  <r>
    <x v="0"/>
    <d v="2020-04-17T00:00:00"/>
    <x v="1"/>
    <n v="322"/>
    <n v="3"/>
    <n v="8211"/>
    <n v="8406.0390000000007"/>
    <n v="2802.0129999999999"/>
    <n v="107.33333333333333"/>
    <n v="25.5"/>
    <n v="-195.03899999999999"/>
    <x v="2"/>
    <x v="3"/>
    <x v="15"/>
  </r>
  <r>
    <x v="0"/>
    <d v="2020-04-17T00:00:00"/>
    <x v="0"/>
    <n v="404.28"/>
    <m/>
    <n v="13947.66"/>
    <n v="6990.1620000000003"/>
    <n v="17.29"/>
    <m/>
    <n v="34.5"/>
    <n v="6957.4979999999996"/>
    <x v="2"/>
    <x v="3"/>
    <x v="15"/>
  </r>
  <r>
    <x v="0"/>
    <d v="2020-04-17T00:00:00"/>
    <x v="1"/>
    <n v="100"/>
    <n v="1"/>
    <n v="2550"/>
    <n v="2802.0129999999999"/>
    <n v="2802.0129999999999"/>
    <n v="100"/>
    <n v="25.5"/>
    <n v="-252.01300000000001"/>
    <x v="2"/>
    <x v="3"/>
    <x v="15"/>
  </r>
  <r>
    <x v="0"/>
    <d v="2020-04-17T00:00:00"/>
    <x v="0"/>
    <n v="103.26"/>
    <m/>
    <n v="3768.99"/>
    <n v="1785.4059999999999"/>
    <n v="17.29"/>
    <m/>
    <n v="36.5"/>
    <n v="1983.5840000000001"/>
    <x v="2"/>
    <x v="3"/>
    <x v="15"/>
  </r>
  <r>
    <x v="0"/>
    <d v="2020-04-17T00:00:00"/>
    <x v="1"/>
    <n v="201"/>
    <n v="2"/>
    <n v="5125.5"/>
    <n v="5604.0259999999998"/>
    <n v="2802.0129999999999"/>
    <n v="100.5"/>
    <n v="25.5"/>
    <n v="-478.52600000000001"/>
    <x v="2"/>
    <x v="3"/>
    <x v="15"/>
  </r>
  <r>
    <x v="0"/>
    <d v="2020-04-17T00:00:00"/>
    <x v="0"/>
    <n v="537.84"/>
    <m/>
    <n v="19631.16"/>
    <n v="9299.4680000000008"/>
    <n v="17.29"/>
    <m/>
    <n v="36.5"/>
    <n v="10331.691999999999"/>
    <x v="2"/>
    <x v="3"/>
    <x v="15"/>
  </r>
  <r>
    <x v="0"/>
    <d v="2020-04-17T00:00:00"/>
    <x v="1"/>
    <n v="250"/>
    <n v="3"/>
    <n v="6375"/>
    <n v="8406.0390000000007"/>
    <n v="2802.0129999999999"/>
    <n v="83.333333333333329"/>
    <n v="25.5"/>
    <n v="-2031.039"/>
    <x v="2"/>
    <x v="3"/>
    <x v="15"/>
  </r>
  <r>
    <x v="0"/>
    <d v="2020-04-17T00:00:00"/>
    <x v="0"/>
    <n v="546"/>
    <m/>
    <n v="19929"/>
    <n v="9440.5570000000007"/>
    <n v="17.29"/>
    <m/>
    <n v="36.5"/>
    <n v="10488.442999999999"/>
    <x v="2"/>
    <x v="3"/>
    <x v="15"/>
  </r>
  <r>
    <x v="0"/>
    <d v="2020-04-17T00:00:00"/>
    <x v="1"/>
    <n v="2110"/>
    <n v="20"/>
    <n v="51695"/>
    <n v="44426.211000000003"/>
    <n v="2221.3110000000001"/>
    <n v="105.5"/>
    <n v="24.5"/>
    <n v="7268.7889999999998"/>
    <x v="2"/>
    <x v="3"/>
    <x v="15"/>
  </r>
  <r>
    <x v="0"/>
    <d v="2020-04-17T00:00:00"/>
    <x v="0"/>
    <n v="110.57"/>
    <m/>
    <n v="2930.11"/>
    <n v="1911.799"/>
    <n v="17.29"/>
    <m/>
    <n v="26.5"/>
    <n v="1018.311"/>
    <x v="2"/>
    <x v="3"/>
    <x v="15"/>
  </r>
  <r>
    <x v="0"/>
    <d v="2020-04-17T00:00:00"/>
    <x v="1"/>
    <n v="135.5"/>
    <n v="1"/>
    <n v="3387.5"/>
    <n v="2812.8049999999998"/>
    <n v="2812.8049999999998"/>
    <n v="135.5"/>
    <n v="25"/>
    <n v="574.69500000000005"/>
    <x v="2"/>
    <x v="3"/>
    <x v="15"/>
  </r>
  <r>
    <x v="0"/>
    <d v="2020-04-17T00:00:00"/>
    <x v="0"/>
    <n v="106.4"/>
    <m/>
    <n v="3883.6"/>
    <n v="1839.6980000000001"/>
    <n v="17.29"/>
    <m/>
    <n v="36.5"/>
    <n v="2043.902"/>
    <x v="2"/>
    <x v="3"/>
    <x v="15"/>
  </r>
  <r>
    <x v="0"/>
    <d v="2020-04-17T00:00:00"/>
    <x v="1"/>
    <n v="12390"/>
    <n v="96"/>
    <n v="309750"/>
    <n v="256275.03200000001"/>
    <n v="2669.5320000000002"/>
    <n v="129.0625"/>
    <n v="25"/>
    <n v="53474.968000000001"/>
    <x v="2"/>
    <x v="3"/>
    <x v="15"/>
  </r>
  <r>
    <x v="0"/>
    <d v="2020-04-17T00:00:00"/>
    <x v="0"/>
    <n v="108.97"/>
    <m/>
    <n v="3977.41"/>
    <n v="1884.135"/>
    <n v="17.29"/>
    <m/>
    <n v="36.5"/>
    <n v="2093.2750000000001"/>
    <x v="2"/>
    <x v="3"/>
    <x v="15"/>
  </r>
  <r>
    <x v="0"/>
    <d v="2020-04-17T00:00:00"/>
    <x v="1"/>
    <n v="2364"/>
    <n v="10"/>
    <n v="28663.5"/>
    <n v="28846.716"/>
    <n v="2884.672"/>
    <n v="236.4"/>
    <n v="12.125"/>
    <n v="-183.21600000000001"/>
    <x v="2"/>
    <x v="3"/>
    <x v="15"/>
  </r>
  <r>
    <x v="0"/>
    <d v="2020-04-17T00:00:00"/>
    <x v="0"/>
    <n v="530.79999999999995"/>
    <m/>
    <n v="19374.2"/>
    <n v="9177.7430000000004"/>
    <n v="17.29"/>
    <m/>
    <n v="36.5"/>
    <n v="10196.457"/>
    <x v="2"/>
    <x v="3"/>
    <x v="15"/>
  </r>
  <r>
    <x v="0"/>
    <d v="2020-04-17T00:00:00"/>
    <x v="1"/>
    <n v="149.5"/>
    <n v="1"/>
    <n v="3513.25"/>
    <n v="2376.0929999999998"/>
    <n v="2376.0929999999998"/>
    <n v="149.5"/>
    <n v="23.5"/>
    <n v="1137.1569999999999"/>
    <x v="2"/>
    <x v="3"/>
    <x v="15"/>
  </r>
  <r>
    <x v="0"/>
    <d v="2020-04-17T00:00:00"/>
    <x v="0"/>
    <n v="148.59"/>
    <m/>
    <n v="5126.3599999999997"/>
    <n v="2569.1799999999998"/>
    <n v="17.29"/>
    <m/>
    <n v="34.5"/>
    <n v="2557.1799999999998"/>
    <x v="2"/>
    <x v="3"/>
    <x v="15"/>
  </r>
  <r>
    <x v="0"/>
    <d v="2020-04-17T00:00:00"/>
    <x v="1"/>
    <n v="1220"/>
    <n v="10"/>
    <n v="28060"/>
    <n v="28150.167000000001"/>
    <n v="2815.0169999999998"/>
    <n v="122"/>
    <n v="23"/>
    <n v="-90.167000000000002"/>
    <x v="2"/>
    <x v="3"/>
    <x v="15"/>
  </r>
  <r>
    <x v="0"/>
    <d v="2020-04-17T00:00:00"/>
    <x v="0"/>
    <n v="296.31"/>
    <m/>
    <n v="10815.32"/>
    <n v="5123.3180000000002"/>
    <n v="17.29"/>
    <m/>
    <n v="36.5"/>
    <n v="5692.0020000000004"/>
    <x v="2"/>
    <x v="3"/>
    <x v="15"/>
  </r>
  <r>
    <x v="0"/>
    <d v="2020-04-17T00:00:00"/>
    <x v="1"/>
    <n v="2364"/>
    <n v="10"/>
    <n v="28663.5"/>
    <n v="32111.083999999999"/>
    <n v="3211.1080000000002"/>
    <n v="236.4"/>
    <n v="12.125"/>
    <n v="-3447.5839999999998"/>
    <x v="2"/>
    <x v="3"/>
    <x v="15"/>
  </r>
  <r>
    <x v="0"/>
    <d v="2020-04-17T00:00:00"/>
    <x v="0"/>
    <n v="2644.43"/>
    <m/>
    <n v="96521.7"/>
    <n v="45723.247000000003"/>
    <n v="17.29"/>
    <m/>
    <n v="36.5"/>
    <n v="50798.453000000001"/>
    <x v="2"/>
    <x v="3"/>
    <x v="15"/>
  </r>
  <r>
    <x v="0"/>
    <d v="2020-04-17T00:00:00"/>
    <x v="1"/>
    <n v="113"/>
    <n v="1"/>
    <n v="2825"/>
    <n v="3009.8870000000002"/>
    <n v="3009.8870000000002"/>
    <n v="113"/>
    <n v="25"/>
    <n v="-184.887"/>
    <x v="2"/>
    <x v="3"/>
    <x v="15"/>
  </r>
  <r>
    <x v="0"/>
    <d v="2020-04-17T00:00:00"/>
    <x v="0"/>
    <n v="890.74"/>
    <m/>
    <n v="32512.01"/>
    <n v="15401.249"/>
    <n v="17.29"/>
    <m/>
    <n v="36.5"/>
    <n v="17110.760999999999"/>
    <x v="2"/>
    <x v="3"/>
    <x v="15"/>
  </r>
  <r>
    <x v="0"/>
    <d v="2020-04-17T00:00:00"/>
    <x v="1"/>
    <n v="470"/>
    <n v="4"/>
    <n v="11750"/>
    <n v="11208.052"/>
    <n v="2802.0129999999999"/>
    <n v="117.5"/>
    <n v="25"/>
    <n v="541.94799999999998"/>
    <x v="2"/>
    <x v="3"/>
    <x v="15"/>
  </r>
  <r>
    <x v="0"/>
    <d v="2020-04-17T00:00:00"/>
    <x v="0"/>
    <n v="943.3"/>
    <m/>
    <n v="34430.449999999997"/>
    <n v="16310.031999999999"/>
    <n v="17.29"/>
    <m/>
    <n v="36.5"/>
    <n v="18120.418000000001"/>
    <x v="2"/>
    <x v="3"/>
    <x v="15"/>
  </r>
  <r>
    <x v="0"/>
    <d v="2020-04-17T00:00:00"/>
    <x v="1"/>
    <n v="200"/>
    <n v="2"/>
    <n v="5100"/>
    <n v="5604.0259999999998"/>
    <n v="2802.0129999999999"/>
    <n v="100"/>
    <n v="25.5"/>
    <n v="-504.02600000000001"/>
    <x v="2"/>
    <x v="3"/>
    <x v="15"/>
  </r>
  <r>
    <x v="0"/>
    <d v="2020-04-17T00:00:00"/>
    <x v="0"/>
    <n v="1083.26"/>
    <m/>
    <n v="37372.47"/>
    <n v="18729.995999999999"/>
    <n v="17.29"/>
    <m/>
    <n v="34.5"/>
    <n v="18642.473999999998"/>
    <x v="2"/>
    <x v="3"/>
    <x v="15"/>
  </r>
  <r>
    <x v="0"/>
    <d v="2020-04-17T00:00:00"/>
    <x v="1"/>
    <n v="1016"/>
    <n v="10"/>
    <n v="25908"/>
    <n v="28020.129000000001"/>
    <n v="2802.0129999999999"/>
    <n v="101.6"/>
    <n v="25.5"/>
    <n v="-2112.1289999999999"/>
    <x v="2"/>
    <x v="3"/>
    <x v="15"/>
  </r>
  <r>
    <x v="0"/>
    <d v="2020-04-17T00:00:00"/>
    <x v="0"/>
    <n v="109.26"/>
    <m/>
    <n v="3933.36"/>
    <n v="1889.1489999999999"/>
    <n v="17.29"/>
    <m/>
    <n v="36"/>
    <n v="2044.211"/>
    <x v="2"/>
    <x v="3"/>
    <x v="15"/>
  </r>
  <r>
    <x v="0"/>
    <d v="2020-04-17T00:00:00"/>
    <x v="1"/>
    <n v="110"/>
    <n v="1"/>
    <n v="2805"/>
    <n v="2802.0129999999999"/>
    <n v="2802.0129999999999"/>
    <n v="110"/>
    <n v="25.5"/>
    <n v="2.9870000000000001"/>
    <x v="2"/>
    <x v="3"/>
    <x v="15"/>
  </r>
  <r>
    <x v="0"/>
    <d v="2020-04-17T00:00:00"/>
    <x v="0"/>
    <n v="550.20000000000005"/>
    <m/>
    <n v="19807.2"/>
    <n v="9513.1769999999997"/>
    <n v="17.29"/>
    <m/>
    <n v="36"/>
    <n v="10294.022999999999"/>
    <x v="2"/>
    <x v="3"/>
    <x v="15"/>
  </r>
  <r>
    <x v="0"/>
    <d v="2020-04-17T00:00:00"/>
    <x v="1"/>
    <n v="206"/>
    <n v="2"/>
    <n v="5150"/>
    <n v="6019.7740000000003"/>
    <n v="3009.8870000000002"/>
    <n v="103"/>
    <n v="25"/>
    <n v="-869.774"/>
    <x v="2"/>
    <x v="3"/>
    <x v="15"/>
  </r>
  <r>
    <x v="0"/>
    <d v="2020-04-17T00:00:00"/>
    <x v="0"/>
    <n v="218.77"/>
    <m/>
    <n v="7875.72"/>
    <n v="3782.62"/>
    <n v="17.29"/>
    <m/>
    <n v="36"/>
    <n v="4093.1"/>
    <x v="2"/>
    <x v="3"/>
    <x v="15"/>
  </r>
  <r>
    <x v="0"/>
    <d v="2020-04-17T00:00:00"/>
    <x v="1"/>
    <n v="331.5"/>
    <n v="3"/>
    <n v="8287.5"/>
    <n v="7124.74"/>
    <n v="2374.913"/>
    <n v="110.5"/>
    <n v="25"/>
    <n v="1162.76"/>
    <x v="2"/>
    <x v="3"/>
    <x v="15"/>
  </r>
  <r>
    <x v="0"/>
    <d v="2020-04-17T00:00:00"/>
    <x v="0"/>
    <n v="581.87"/>
    <m/>
    <n v="20947.32"/>
    <n v="10060.763999999999"/>
    <n v="17.29"/>
    <m/>
    <n v="36"/>
    <n v="10886.556"/>
    <x v="2"/>
    <x v="3"/>
    <x v="15"/>
  </r>
  <r>
    <x v="0"/>
    <d v="2020-04-17T00:00:00"/>
    <x v="1"/>
    <n v="716.5"/>
    <n v="6"/>
    <n v="16837.75"/>
    <n v="14249.48"/>
    <n v="2374.913"/>
    <n v="119.41666666666667"/>
    <n v="23.5"/>
    <n v="2588.27"/>
    <x v="2"/>
    <x v="3"/>
    <x v="15"/>
  </r>
  <r>
    <x v="0"/>
    <d v="2020-04-17T00:00:00"/>
    <x v="0"/>
    <n v="380.46"/>
    <m/>
    <n v="12745.41"/>
    <n v="6578.3050000000003"/>
    <n v="17.29"/>
    <m/>
    <n v="33.5"/>
    <n v="6167.1049999999996"/>
    <x v="2"/>
    <x v="3"/>
    <x v="15"/>
  </r>
  <r>
    <x v="0"/>
    <d v="2020-04-17T00:00:00"/>
    <x v="0"/>
    <n v="439.29"/>
    <m/>
    <n v="15814.44"/>
    <n v="7595.4989999999998"/>
    <n v="17.29"/>
    <m/>
    <n v="36"/>
    <n v="8218.9410000000007"/>
    <x v="2"/>
    <x v="3"/>
    <x v="15"/>
  </r>
  <r>
    <x v="0"/>
    <d v="2020-04-17T00:00:00"/>
    <x v="0"/>
    <n v="185.55"/>
    <m/>
    <n v="6308.7"/>
    <n v="3208.2330000000002"/>
    <n v="17.29"/>
    <m/>
    <n v="34"/>
    <n v="3100.4670000000001"/>
    <x v="2"/>
    <x v="3"/>
    <x v="15"/>
  </r>
  <r>
    <x v="0"/>
    <d v="2020-04-17T00:00:00"/>
    <x v="0"/>
    <n v="892.22"/>
    <m/>
    <n v="32119.919999999998"/>
    <n v="15426.839"/>
    <n v="17.29"/>
    <m/>
    <n v="36"/>
    <n v="16693.080999999998"/>
    <x v="2"/>
    <x v="3"/>
    <x v="15"/>
  </r>
  <r>
    <x v="0"/>
    <d v="2020-04-17T00:00:00"/>
    <x v="0"/>
    <n v="178.03"/>
    <m/>
    <n v="6409.08"/>
    <n v="3078.21"/>
    <n v="17.29"/>
    <m/>
    <n v="36"/>
    <n v="3330.87"/>
    <x v="2"/>
    <x v="3"/>
    <x v="15"/>
  </r>
  <r>
    <x v="0"/>
    <d v="2020-04-17T00:00:00"/>
    <x v="0"/>
    <n v="88.94"/>
    <m/>
    <n v="2757.14"/>
    <n v="1537.808"/>
    <n v="17.29"/>
    <m/>
    <n v="31"/>
    <n v="1219.3320000000001"/>
    <x v="2"/>
    <x v="3"/>
    <x v="15"/>
  </r>
  <r>
    <x v="0"/>
    <d v="2020-04-17T00:00:00"/>
    <x v="0"/>
    <n v="371.67"/>
    <m/>
    <n v="9663.42"/>
    <n v="6426.3220000000001"/>
    <n v="17.29"/>
    <m/>
    <n v="26"/>
    <n v="3237.098"/>
    <x v="2"/>
    <x v="3"/>
    <x v="15"/>
  </r>
  <r>
    <x v="0"/>
    <d v="2020-04-17T00:00:00"/>
    <x v="0"/>
    <n v="370.73"/>
    <m/>
    <n v="12604.82"/>
    <n v="6410.0690000000004"/>
    <n v="17.29"/>
    <m/>
    <n v="34"/>
    <n v="6194.7510000000002"/>
    <x v="2"/>
    <x v="3"/>
    <x v="15"/>
  </r>
  <r>
    <x v="0"/>
    <d v="2020-04-17T00:00:00"/>
    <x v="0"/>
    <n v="42.43"/>
    <m/>
    <n v="1527.48"/>
    <n v="733.63199999999995"/>
    <n v="17.29"/>
    <m/>
    <n v="36"/>
    <n v="793.84799999999996"/>
    <x v="2"/>
    <x v="3"/>
    <x v="15"/>
  </r>
  <r>
    <x v="0"/>
    <d v="2020-04-17T00:00:00"/>
    <x v="0"/>
    <n v="64.33"/>
    <m/>
    <n v="2315.88"/>
    <n v="1112.2909999999999"/>
    <n v="17.29"/>
    <m/>
    <n v="36"/>
    <n v="1203.5889999999999"/>
    <x v="2"/>
    <x v="3"/>
    <x v="15"/>
  </r>
  <r>
    <x v="0"/>
    <d v="2020-04-17T00:00:00"/>
    <x v="0"/>
    <n v="2465.84"/>
    <m/>
    <n v="87537.32"/>
    <n v="42635.355000000003"/>
    <n v="17.29"/>
    <m/>
    <n v="35.5"/>
    <n v="44901.964999999997"/>
    <x v="2"/>
    <x v="3"/>
    <x v="15"/>
  </r>
  <r>
    <x v="0"/>
    <d v="2020-04-17T00:00:00"/>
    <x v="0"/>
    <n v="111.96"/>
    <m/>
    <n v="4030.56"/>
    <n v="1935.8330000000001"/>
    <n v="17.29"/>
    <m/>
    <n v="36"/>
    <n v="2094.7269999999999"/>
    <x v="2"/>
    <x v="3"/>
    <x v="15"/>
  </r>
  <r>
    <x v="0"/>
    <d v="2020-04-17T00:00:00"/>
    <x v="0"/>
    <n v="91.47"/>
    <m/>
    <n v="3109.98"/>
    <n v="1581.5530000000001"/>
    <n v="17.29"/>
    <m/>
    <n v="34"/>
    <n v="1528.4269999999999"/>
    <x v="2"/>
    <x v="3"/>
    <x v="15"/>
  </r>
  <r>
    <x v="0"/>
    <d v="2020-04-17T00:00:00"/>
    <x v="0"/>
    <n v="205.45"/>
    <m/>
    <n v="7396.2"/>
    <n v="3552.3119999999999"/>
    <n v="17.29"/>
    <m/>
    <n v="36"/>
    <n v="3843.8879999999999"/>
    <x v="2"/>
    <x v="3"/>
    <x v="15"/>
  </r>
  <r>
    <x v="0"/>
    <d v="2020-04-17T00:00:00"/>
    <x v="0"/>
    <n v="183.27"/>
    <m/>
    <n v="6231.18"/>
    <n v="3168.8110000000001"/>
    <n v="17.29"/>
    <m/>
    <n v="34"/>
    <n v="3062.3690000000001"/>
    <x v="2"/>
    <x v="3"/>
    <x v="15"/>
  </r>
  <r>
    <x v="0"/>
    <d v="2020-04-17T00:00:00"/>
    <x v="0"/>
    <n v="399.11"/>
    <m/>
    <n v="14367.96"/>
    <n v="6900.7709999999997"/>
    <n v="17.29"/>
    <m/>
    <n v="36"/>
    <n v="7467.1890000000003"/>
    <x v="2"/>
    <x v="3"/>
    <x v="15"/>
  </r>
  <r>
    <x v="0"/>
    <d v="2020-04-17T00:00:00"/>
    <x v="0"/>
    <n v="92.15"/>
    <m/>
    <n v="3133.1"/>
    <n v="1593.31"/>
    <n v="17.29"/>
    <m/>
    <n v="34"/>
    <n v="1539.79"/>
    <x v="2"/>
    <x v="3"/>
    <x v="15"/>
  </r>
  <r>
    <x v="0"/>
    <d v="2020-04-17T00:00:00"/>
    <x v="0"/>
    <n v="159.94999999999999"/>
    <m/>
    <n v="5758.2"/>
    <n v="2765.5990000000002"/>
    <n v="17.29"/>
    <m/>
    <n v="36"/>
    <n v="2992.6010000000001"/>
    <x v="2"/>
    <x v="3"/>
    <x v="15"/>
  </r>
  <r>
    <x v="0"/>
    <d v="2020-04-17T00:00:00"/>
    <x v="0"/>
    <n v="318.56"/>
    <m/>
    <n v="11468.16"/>
    <n v="5508.0290000000005"/>
    <n v="17.29"/>
    <m/>
    <n v="36"/>
    <n v="5960.1310000000003"/>
    <x v="2"/>
    <x v="3"/>
    <x v="15"/>
  </r>
  <r>
    <x v="0"/>
    <d v="2020-04-17T00:00:00"/>
    <x v="0"/>
    <n v="91.61"/>
    <m/>
    <n v="3114.74"/>
    <n v="1583.973"/>
    <n v="17.29"/>
    <m/>
    <n v="34"/>
    <n v="1530.7670000000001"/>
    <x v="2"/>
    <x v="3"/>
    <x v="15"/>
  </r>
  <r>
    <x v="0"/>
    <d v="2020-04-17T00:00:00"/>
    <x v="0"/>
    <n v="248.84"/>
    <m/>
    <n v="8958.24"/>
    <n v="4302.5429999999997"/>
    <n v="17.29"/>
    <m/>
    <n v="36"/>
    <n v="4655.6970000000001"/>
    <x v="2"/>
    <x v="3"/>
    <x v="15"/>
  </r>
  <r>
    <x v="0"/>
    <d v="2020-04-17T00:00:00"/>
    <x v="0"/>
    <n v="335.42"/>
    <m/>
    <n v="12075.12"/>
    <n v="5799.5450000000001"/>
    <n v="17.29"/>
    <m/>
    <n v="36"/>
    <n v="6275.5749999999998"/>
    <x v="2"/>
    <x v="3"/>
    <x v="15"/>
  </r>
  <r>
    <x v="0"/>
    <d v="2020-04-17T00:00:00"/>
    <x v="0"/>
    <n v="274.47000000000003"/>
    <m/>
    <n v="9331.98"/>
    <n v="4745.6959999999999"/>
    <n v="17.29"/>
    <m/>
    <n v="34"/>
    <n v="4586.2839999999997"/>
    <x v="2"/>
    <x v="3"/>
    <x v="15"/>
  </r>
  <r>
    <x v="0"/>
    <d v="2020-04-17T00:00:00"/>
    <x v="0"/>
    <n v="291.74"/>
    <m/>
    <n v="10502.64"/>
    <n v="5044.3010000000004"/>
    <n v="17.29"/>
    <m/>
    <n v="36"/>
    <n v="5458.3389999999999"/>
    <x v="2"/>
    <x v="3"/>
    <x v="15"/>
  </r>
  <r>
    <x v="0"/>
    <d v="2020-04-20T00:00:00"/>
    <x v="1"/>
    <n v="247.5"/>
    <n v="2"/>
    <n v="6187.5"/>
    <n v="4749.8270000000002"/>
    <n v="2374.913"/>
    <n v="123.75"/>
    <n v="25"/>
    <n v="1437.673"/>
    <x v="2"/>
    <x v="3"/>
    <x v="16"/>
  </r>
  <r>
    <x v="0"/>
    <d v="2020-04-20T00:00:00"/>
    <x v="0"/>
    <n v="56.81"/>
    <m/>
    <n v="1874.73"/>
    <n v="965.98599999999999"/>
    <n v="17.004000000000001"/>
    <m/>
    <n v="33"/>
    <n v="908.74400000000003"/>
    <x v="2"/>
    <x v="3"/>
    <x v="16"/>
  </r>
  <r>
    <x v="0"/>
    <d v="2020-04-20T00:00:00"/>
    <x v="1"/>
    <n v="120"/>
    <n v="1"/>
    <n v="3000"/>
    <n v="2802.0129999999999"/>
    <n v="2802.0129999999999"/>
    <n v="120"/>
    <n v="25"/>
    <n v="197.98699999999999"/>
    <x v="2"/>
    <x v="3"/>
    <x v="16"/>
  </r>
  <r>
    <x v="0"/>
    <d v="2020-04-20T00:00:00"/>
    <x v="0"/>
    <n v="175.59"/>
    <m/>
    <n v="6145.65"/>
    <n v="2985.6970000000001"/>
    <n v="17.004000000000001"/>
    <m/>
    <n v="35"/>
    <n v="3159.953"/>
    <x v="2"/>
    <x v="3"/>
    <x v="16"/>
  </r>
  <r>
    <x v="0"/>
    <d v="2020-04-20T00:00:00"/>
    <x v="1"/>
    <n v="106.5"/>
    <n v="1"/>
    <n v="2822.25"/>
    <n v="2374.913"/>
    <n v="2374.913"/>
    <n v="106.5"/>
    <n v="26.5"/>
    <n v="447.33699999999999"/>
    <x v="2"/>
    <x v="3"/>
    <x v="16"/>
  </r>
  <r>
    <x v="0"/>
    <d v="2020-04-20T00:00:00"/>
    <x v="0"/>
    <n v="184.39"/>
    <m/>
    <n v="6084.87"/>
    <n v="3135.3310000000001"/>
    <n v="17.004000000000001"/>
    <m/>
    <n v="33"/>
    <n v="2949.5390000000002"/>
    <x v="2"/>
    <x v="3"/>
    <x v="16"/>
  </r>
  <r>
    <x v="0"/>
    <d v="2020-04-20T00:00:00"/>
    <x v="1"/>
    <n v="223"/>
    <n v="2"/>
    <n v="5575"/>
    <n v="6019.7740000000003"/>
    <n v="3009.8870000000002"/>
    <n v="111.5"/>
    <n v="25"/>
    <n v="-444.774"/>
    <x v="2"/>
    <x v="3"/>
    <x v="16"/>
  </r>
  <r>
    <x v="0"/>
    <d v="2020-04-20T00:00:00"/>
    <x v="0"/>
    <n v="329.32"/>
    <m/>
    <n v="11526.2"/>
    <n v="5599.6909999999998"/>
    <n v="17.004000000000001"/>
    <m/>
    <n v="35"/>
    <n v="5926.509"/>
    <x v="2"/>
    <x v="3"/>
    <x v="16"/>
  </r>
  <r>
    <x v="0"/>
    <d v="2020-04-20T00:00:00"/>
    <x v="1"/>
    <n v="118"/>
    <n v="1"/>
    <n v="2773"/>
    <n v="3009.8870000000002"/>
    <n v="3009.8870000000002"/>
    <n v="118"/>
    <n v="23.5"/>
    <n v="-236.887"/>
    <x v="2"/>
    <x v="3"/>
    <x v="16"/>
  </r>
  <r>
    <x v="0"/>
    <d v="2020-04-20T00:00:00"/>
    <x v="0"/>
    <n v="219.93"/>
    <m/>
    <n v="7257.69"/>
    <n v="3739.6460000000002"/>
    <n v="17.004000000000001"/>
    <m/>
    <n v="33"/>
    <n v="3518.0439999999999"/>
    <x v="2"/>
    <x v="3"/>
    <x v="16"/>
  </r>
  <r>
    <x v="0"/>
    <d v="2020-04-20T00:00:00"/>
    <x v="1"/>
    <n v="141.5"/>
    <n v="1"/>
    <n v="3325.25"/>
    <n v="3240.73"/>
    <n v="3240.73"/>
    <n v="141.5"/>
    <n v="23.5"/>
    <n v="84.52"/>
    <x v="2"/>
    <x v="3"/>
    <x v="16"/>
  </r>
  <r>
    <x v="0"/>
    <d v="2020-04-20T00:00:00"/>
    <x v="0"/>
    <n v="1067.5899999999999"/>
    <m/>
    <n v="37365.65"/>
    <n v="18153.085999999999"/>
    <n v="17.004000000000001"/>
    <m/>
    <n v="35"/>
    <n v="19212.563999999998"/>
    <x v="2"/>
    <x v="3"/>
    <x v="16"/>
  </r>
  <r>
    <x v="0"/>
    <d v="2020-04-20T00:00:00"/>
    <x v="1"/>
    <n v="1268.2"/>
    <n v="10"/>
    <n v="31070.9"/>
    <n v="31393.897000000001"/>
    <n v="3139.39"/>
    <n v="126.82000000000001"/>
    <n v="24.5"/>
    <n v="-322.99700000000001"/>
    <x v="2"/>
    <x v="3"/>
    <x v="16"/>
  </r>
  <r>
    <x v="0"/>
    <d v="2020-04-20T00:00:00"/>
    <x v="0"/>
    <n v="188.54"/>
    <m/>
    <n v="6221.82"/>
    <n v="3205.8960000000002"/>
    <n v="17.004000000000001"/>
    <m/>
    <n v="33"/>
    <n v="3015.924"/>
    <x v="2"/>
    <x v="3"/>
    <x v="16"/>
  </r>
  <r>
    <x v="0"/>
    <d v="2020-04-20T00:00:00"/>
    <x v="1"/>
    <n v="870.4"/>
    <n v="7"/>
    <n v="20454.400000000001"/>
    <n v="21975.727999999999"/>
    <n v="3139.39"/>
    <n v="124.34285714285714"/>
    <n v="23.5"/>
    <n v="-1521.328"/>
    <x v="2"/>
    <x v="3"/>
    <x v="16"/>
  </r>
  <r>
    <x v="0"/>
    <d v="2020-04-20T00:00:00"/>
    <x v="0"/>
    <n v="434.12"/>
    <m/>
    <n v="15194.2"/>
    <n v="7381.6890000000003"/>
    <n v="17.004000000000001"/>
    <m/>
    <n v="35"/>
    <n v="7812.5110000000004"/>
    <x v="2"/>
    <x v="3"/>
    <x v="16"/>
  </r>
  <r>
    <x v="0"/>
    <d v="2020-04-20T00:00:00"/>
    <x v="1"/>
    <n v="535.4"/>
    <n v="4"/>
    <n v="13385"/>
    <n v="11200.13"/>
    <n v="2800.0329999999999"/>
    <n v="133.85"/>
    <n v="25"/>
    <n v="2184.87"/>
    <x v="2"/>
    <x v="3"/>
    <x v="16"/>
  </r>
  <r>
    <x v="0"/>
    <d v="2020-04-20T00:00:00"/>
    <x v="0"/>
    <n v="244.57"/>
    <m/>
    <n v="8559.9500000000007"/>
    <n v="4158.6189999999997"/>
    <n v="17.004000000000001"/>
    <m/>
    <n v="35"/>
    <n v="4401.3310000000001"/>
    <x v="2"/>
    <x v="3"/>
    <x v="16"/>
  </r>
  <r>
    <x v="0"/>
    <d v="2020-04-20T00:00:00"/>
    <x v="1"/>
    <n v="127.8"/>
    <n v="1"/>
    <n v="3003.3"/>
    <n v="1273.0519999999999"/>
    <n v="1273.0519999999999"/>
    <n v="127.8"/>
    <n v="23.5"/>
    <n v="1730.248"/>
    <x v="2"/>
    <x v="3"/>
    <x v="16"/>
  </r>
  <r>
    <x v="0"/>
    <d v="2020-04-20T00:00:00"/>
    <x v="0"/>
    <n v="1106.4000000000001"/>
    <m/>
    <n v="38724"/>
    <n v="18813.004000000001"/>
    <n v="17.004000000000001"/>
    <m/>
    <n v="35"/>
    <n v="19910.995999999999"/>
    <x v="2"/>
    <x v="3"/>
    <x v="16"/>
  </r>
  <r>
    <x v="0"/>
    <d v="2020-04-20T00:00:00"/>
    <x v="1"/>
    <n v="85.8"/>
    <n v="1"/>
    <n v="2016.3"/>
    <n v="2800.0329999999999"/>
    <n v="2800.0329999999999"/>
    <n v="85.8"/>
    <n v="23.5"/>
    <n v="-783.73299999999995"/>
    <x v="2"/>
    <x v="3"/>
    <x v="16"/>
  </r>
  <r>
    <x v="0"/>
    <d v="2020-04-20T00:00:00"/>
    <x v="0"/>
    <n v="468.5"/>
    <m/>
    <n v="11712.5"/>
    <n v="7966.28"/>
    <n v="17.004000000000001"/>
    <m/>
    <n v="25"/>
    <n v="3746.22"/>
    <x v="2"/>
    <x v="3"/>
    <x v="16"/>
  </r>
  <r>
    <x v="0"/>
    <d v="2020-04-20T00:00:00"/>
    <x v="1"/>
    <n v="98"/>
    <n v="1"/>
    <n v="2597"/>
    <n v="3009.8870000000002"/>
    <n v="3009.8870000000002"/>
    <n v="98"/>
    <n v="26.5"/>
    <n v="-412.887"/>
    <x v="2"/>
    <x v="3"/>
    <x v="16"/>
  </r>
  <r>
    <x v="0"/>
    <d v="2020-04-20T00:00:00"/>
    <x v="0"/>
    <n v="217.94"/>
    <m/>
    <n v="7627.9"/>
    <n v="3705.808"/>
    <n v="17.004000000000001"/>
    <m/>
    <n v="35"/>
    <n v="3922.0920000000001"/>
    <x v="2"/>
    <x v="3"/>
    <x v="16"/>
  </r>
  <r>
    <x v="0"/>
    <d v="2020-04-20T00:00:00"/>
    <x v="1"/>
    <n v="141.80000000000001"/>
    <n v="1"/>
    <n v="3545"/>
    <n v="2631.46"/>
    <n v="2631.46"/>
    <n v="141.80000000000001"/>
    <n v="25"/>
    <n v="913.54"/>
    <x v="2"/>
    <x v="3"/>
    <x v="16"/>
  </r>
  <r>
    <x v="0"/>
    <d v="2020-04-20T00:00:00"/>
    <x v="0"/>
    <n v="44.48"/>
    <m/>
    <n v="1556.8"/>
    <n v="756.32899999999995"/>
    <n v="17.004000000000001"/>
    <m/>
    <n v="35"/>
    <n v="800.471"/>
    <x v="2"/>
    <x v="3"/>
    <x v="16"/>
  </r>
  <r>
    <x v="0"/>
    <d v="2020-04-20T00:00:00"/>
    <x v="1"/>
    <n v="153.6"/>
    <n v="1"/>
    <n v="3840"/>
    <n v="2631.46"/>
    <n v="2631.46"/>
    <n v="153.6"/>
    <n v="25"/>
    <n v="1208.54"/>
    <x v="2"/>
    <x v="3"/>
    <x v="16"/>
  </r>
  <r>
    <x v="0"/>
    <d v="2020-04-20T00:00:00"/>
    <x v="0"/>
    <n v="152.97"/>
    <m/>
    <n v="4589.1000000000004"/>
    <n v="2601.0709999999999"/>
    <n v="17.004000000000001"/>
    <m/>
    <n v="30"/>
    <n v="1988.029"/>
    <x v="2"/>
    <x v="3"/>
    <x v="16"/>
  </r>
  <r>
    <x v="0"/>
    <d v="2020-04-20T00:00:00"/>
    <x v="1"/>
    <n v="276"/>
    <n v="2"/>
    <n v="6900"/>
    <n v="5262.92"/>
    <n v="2631.46"/>
    <n v="138"/>
    <n v="25"/>
    <n v="1637.08"/>
    <x v="2"/>
    <x v="3"/>
    <x v="16"/>
  </r>
  <r>
    <x v="0"/>
    <d v="2020-04-20T00:00:00"/>
    <x v="0"/>
    <n v="266.24"/>
    <m/>
    <n v="9318.4"/>
    <n v="4527.0919999999996"/>
    <n v="17.004000000000001"/>
    <m/>
    <n v="35"/>
    <n v="4791.308"/>
    <x v="2"/>
    <x v="3"/>
    <x v="16"/>
  </r>
  <r>
    <x v="0"/>
    <d v="2020-04-20T00:00:00"/>
    <x v="1"/>
    <n v="328.8"/>
    <n v="1"/>
    <n v="2740"/>
    <n v="2631.46"/>
    <n v="2631.46"/>
    <n v="328.8"/>
    <n v="8.3332999999999995"/>
    <n v="108.54"/>
    <x v="2"/>
    <x v="3"/>
    <x v="16"/>
  </r>
  <r>
    <x v="0"/>
    <d v="2020-04-20T00:00:00"/>
    <x v="0"/>
    <n v="68.62"/>
    <m/>
    <n v="1989.98"/>
    <n v="1166.8009999999999"/>
    <n v="17.004000000000001"/>
    <m/>
    <n v="29"/>
    <n v="823.17899999999997"/>
    <x v="2"/>
    <x v="3"/>
    <x v="16"/>
  </r>
  <r>
    <x v="0"/>
    <d v="2020-04-20T00:00:00"/>
    <x v="1"/>
    <n v="2500"/>
    <n v="18"/>
    <n v="54562.5"/>
    <n v="47366.28"/>
    <n v="2631.46"/>
    <n v="138.88888888888889"/>
    <n v="21.824999999999999"/>
    <n v="7196.22"/>
    <x v="2"/>
    <x v="3"/>
    <x v="16"/>
  </r>
  <r>
    <x v="0"/>
    <d v="2020-04-20T00:00:00"/>
    <x v="0"/>
    <n v="154.57"/>
    <m/>
    <n v="5255.38"/>
    <n v="2628.277"/>
    <n v="17.004000000000001"/>
    <m/>
    <n v="34"/>
    <n v="2627.1030000000001"/>
    <x v="2"/>
    <x v="3"/>
    <x v="16"/>
  </r>
  <r>
    <x v="0"/>
    <d v="2020-04-20T00:00:00"/>
    <x v="1"/>
    <n v="134.6"/>
    <n v="1"/>
    <n v="3365"/>
    <n v="2601.9699999999998"/>
    <n v="2601.9699999999998"/>
    <n v="134.6"/>
    <n v="25"/>
    <n v="763.03"/>
    <x v="2"/>
    <x v="3"/>
    <x v="16"/>
  </r>
  <r>
    <x v="0"/>
    <d v="2020-04-20T00:00:00"/>
    <x v="0"/>
    <n v="328.29"/>
    <m/>
    <n v="11161.86"/>
    <n v="5582.1769999999997"/>
    <n v="17.004000000000001"/>
    <m/>
    <n v="34"/>
    <n v="5579.683"/>
    <x v="2"/>
    <x v="3"/>
    <x v="16"/>
  </r>
  <r>
    <x v="0"/>
    <d v="2020-04-20T00:00:00"/>
    <x v="1"/>
    <n v="364.5"/>
    <n v="3"/>
    <n v="9112.5"/>
    <n v="9029.6610000000001"/>
    <n v="3009.8870000000002"/>
    <n v="121.5"/>
    <n v="25"/>
    <n v="82.838999999999999"/>
    <x v="2"/>
    <x v="3"/>
    <x v="16"/>
  </r>
  <r>
    <x v="0"/>
    <d v="2020-04-20T00:00:00"/>
    <x v="0"/>
    <n v="452.67"/>
    <m/>
    <n v="10864.08"/>
    <n v="7697.11"/>
    <n v="17.004000000000001"/>
    <m/>
    <n v="24"/>
    <n v="3166.97"/>
    <x v="2"/>
    <x v="3"/>
    <x v="16"/>
  </r>
  <r>
    <x v="0"/>
    <d v="2020-04-20T00:00:00"/>
    <x v="1"/>
    <n v="192"/>
    <n v="2"/>
    <n v="4800"/>
    <n v="6019.7740000000003"/>
    <n v="3009.8870000000002"/>
    <n v="96"/>
    <n v="25"/>
    <n v="-1219.7739999999999"/>
    <x v="2"/>
    <x v="3"/>
    <x v="16"/>
  </r>
  <r>
    <x v="0"/>
    <d v="2020-04-20T00:00:00"/>
    <x v="0"/>
    <n v="3.65"/>
    <m/>
    <n v="87.6"/>
    <n v="62.064"/>
    <n v="17.004000000000001"/>
    <m/>
    <n v="24"/>
    <n v="25.536000000000001"/>
    <x v="2"/>
    <x v="3"/>
    <x v="16"/>
  </r>
  <r>
    <x v="0"/>
    <d v="2020-04-20T00:00:00"/>
    <x v="1"/>
    <n v="328.8"/>
    <n v="2"/>
    <n v="5480"/>
    <n v="5625.61"/>
    <n v="2812.8049999999998"/>
    <n v="164.4"/>
    <n v="16.666699999999999"/>
    <n v="-145.61000000000001"/>
    <x v="2"/>
    <x v="3"/>
    <x v="16"/>
  </r>
  <r>
    <x v="0"/>
    <d v="2020-04-20T00:00:00"/>
    <x v="0"/>
    <n v="678.7"/>
    <m/>
    <n v="23075.8"/>
    <n v="11540.478999999999"/>
    <n v="17.004000000000001"/>
    <m/>
    <n v="34"/>
    <n v="11535.321"/>
    <x v="2"/>
    <x v="3"/>
    <x v="16"/>
  </r>
  <r>
    <x v="0"/>
    <d v="2020-04-20T00:00:00"/>
    <x v="1"/>
    <n v="2500"/>
    <n v="2"/>
    <n v="6062.5"/>
    <n v="6266.82"/>
    <n v="3133.41"/>
    <n v="1250"/>
    <n v="2.4249999999999998"/>
    <n v="-204.32"/>
    <x v="2"/>
    <x v="3"/>
    <x v="16"/>
  </r>
  <r>
    <x v="0"/>
    <d v="2020-04-20T00:00:00"/>
    <x v="0"/>
    <n v="381"/>
    <m/>
    <n v="12192"/>
    <n v="6478.4480000000003"/>
    <n v="17.004000000000001"/>
    <m/>
    <n v="32"/>
    <n v="5713.5519999999997"/>
    <x v="2"/>
    <x v="3"/>
    <x v="16"/>
  </r>
  <r>
    <x v="0"/>
    <d v="2020-04-20T00:00:00"/>
    <x v="1"/>
    <n v="385"/>
    <n v="3"/>
    <n v="9625"/>
    <n v="8438.4140000000007"/>
    <n v="2812.8049999999998"/>
    <n v="128.33333333333334"/>
    <n v="25"/>
    <n v="1186.586"/>
    <x v="2"/>
    <x v="3"/>
    <x v="16"/>
  </r>
  <r>
    <x v="0"/>
    <d v="2020-04-20T00:00:00"/>
    <x v="0"/>
    <n v="225.35"/>
    <m/>
    <n v="7661.9"/>
    <n v="3831.806"/>
    <n v="17.004000000000001"/>
    <m/>
    <n v="34"/>
    <n v="3830.0940000000001"/>
    <x v="2"/>
    <x v="3"/>
    <x v="16"/>
  </r>
  <r>
    <x v="0"/>
    <d v="2020-04-20T00:00:00"/>
    <x v="0"/>
    <n v="428.24"/>
    <m/>
    <n v="14988.4"/>
    <n v="7281.7070000000003"/>
    <n v="17.004000000000001"/>
    <m/>
    <n v="35"/>
    <n v="7706.6930000000002"/>
    <x v="2"/>
    <x v="3"/>
    <x v="16"/>
  </r>
  <r>
    <x v="0"/>
    <d v="2020-04-20T00:00:00"/>
    <x v="0"/>
    <n v="170.01"/>
    <m/>
    <n v="5950.35"/>
    <n v="2890.8159999999998"/>
    <n v="17.004000000000001"/>
    <m/>
    <n v="35"/>
    <n v="3059.5340000000001"/>
    <x v="2"/>
    <x v="3"/>
    <x v="16"/>
  </r>
  <r>
    <x v="0"/>
    <d v="2020-04-20T00:00:00"/>
    <x v="0"/>
    <n v="147.88999999999999"/>
    <m/>
    <n v="4732.4799999999996"/>
    <n v="2514.692"/>
    <n v="17.004000000000001"/>
    <m/>
    <n v="32"/>
    <n v="2217.788"/>
    <x v="2"/>
    <x v="3"/>
    <x v="16"/>
  </r>
  <r>
    <x v="0"/>
    <d v="2020-04-20T00:00:00"/>
    <x v="0"/>
    <n v="184.14"/>
    <m/>
    <n v="5892.48"/>
    <n v="3131.08"/>
    <n v="17.004000000000001"/>
    <m/>
    <n v="32"/>
    <n v="2761.4"/>
    <x v="2"/>
    <x v="3"/>
    <x v="16"/>
  </r>
  <r>
    <x v="0"/>
    <d v="2020-04-20T00:00:00"/>
    <x v="0"/>
    <n v="91.51"/>
    <m/>
    <n v="2928.32"/>
    <n v="1556.018"/>
    <n v="17.004000000000001"/>
    <m/>
    <n v="32"/>
    <n v="1372.3019999999999"/>
    <x v="2"/>
    <x v="3"/>
    <x v="16"/>
  </r>
  <r>
    <x v="0"/>
    <d v="2020-04-20T00:00:00"/>
    <x v="0"/>
    <n v="112.97"/>
    <m/>
    <n v="3840.98"/>
    <n v="1920.9190000000001"/>
    <n v="17.004000000000001"/>
    <m/>
    <n v="34"/>
    <n v="1920.0609999999999"/>
    <x v="2"/>
    <x v="3"/>
    <x v="16"/>
  </r>
  <r>
    <x v="0"/>
    <d v="2020-04-21T00:00:00"/>
    <x v="1"/>
    <n v="1156"/>
    <n v="10"/>
    <n v="28322"/>
    <n v="23749.133000000002"/>
    <n v="2374.913"/>
    <n v="115.6"/>
    <n v="24.5"/>
    <n v="4572.8670000000002"/>
    <x v="2"/>
    <x v="3"/>
    <x v="16"/>
  </r>
  <r>
    <x v="0"/>
    <d v="2020-04-21T00:00:00"/>
    <x v="1"/>
    <n v="39"/>
    <n v="1"/>
    <n v="1033.5"/>
    <n v="1127.7249999999999"/>
    <n v="1127.7249999999999"/>
    <n v="39"/>
    <n v="26.5"/>
    <n v="-94.224999999999994"/>
    <x v="2"/>
    <x v="3"/>
    <x v="16"/>
  </r>
  <r>
    <x v="1"/>
    <d v="2020-04-21T00:00:00"/>
    <x v="1"/>
    <n v="-328.8"/>
    <n v="-2"/>
    <n v="-5480"/>
    <n v="-5625.61"/>
    <n v="-2812.8049999999998"/>
    <n v="164.4"/>
    <n v="16.666699999999999"/>
    <n v="145.61000000000001"/>
    <x v="2"/>
    <x v="3"/>
    <x v="16"/>
  </r>
  <r>
    <x v="1"/>
    <d v="2020-04-21T00:00:00"/>
    <x v="1"/>
    <n v="-135.5"/>
    <n v="-1"/>
    <n v="-3387.5"/>
    <n v="-2812.8049999999998"/>
    <n v="-2812.8049999999998"/>
    <n v="135.5"/>
    <n v="25"/>
    <n v="-574.69500000000005"/>
    <x v="2"/>
    <x v="3"/>
    <x v="16"/>
  </r>
  <r>
    <x v="1"/>
    <d v="2020-04-21T00:00:00"/>
    <x v="1"/>
    <n v="-385"/>
    <n v="-3"/>
    <n v="-9625"/>
    <n v="-8438.4140000000007"/>
    <n v="-2812.8049999999998"/>
    <n v="128.33333333333334"/>
    <n v="25"/>
    <n v="-1186.586"/>
    <x v="2"/>
    <x v="3"/>
    <x v="16"/>
  </r>
  <r>
    <x v="0"/>
    <d v="2020-04-21T00:00:00"/>
    <x v="1"/>
    <n v="227.8"/>
    <n v="2"/>
    <n v="5695"/>
    <n v="5600.0649999999996"/>
    <n v="2800.0329999999999"/>
    <n v="113.9"/>
    <n v="25"/>
    <n v="94.935000000000002"/>
    <x v="2"/>
    <x v="3"/>
    <x v="16"/>
  </r>
  <r>
    <x v="0"/>
    <d v="2020-04-21T00:00:00"/>
    <x v="1"/>
    <n v="13255"/>
    <n v="107"/>
    <n v="318120"/>
    <n v="383189.478"/>
    <n v="3581.21"/>
    <n v="123.87850467289719"/>
    <n v="24"/>
    <n v="-65069.478000000003"/>
    <x v="2"/>
    <x v="3"/>
    <x v="16"/>
  </r>
  <r>
    <x v="0"/>
    <d v="2020-04-21T00:00:00"/>
    <x v="1"/>
    <n v="212.8"/>
    <n v="2"/>
    <n v="5320"/>
    <n v="5600.0649999999996"/>
    <n v="2800.0329999999999"/>
    <n v="106.4"/>
    <n v="25"/>
    <n v="-280.065"/>
    <x v="2"/>
    <x v="3"/>
    <x v="16"/>
  </r>
  <r>
    <x v="1"/>
    <d v="2020-04-21T00:00:00"/>
    <x v="1"/>
    <n v="-127.8"/>
    <n v="-1"/>
    <n v="-3003.3"/>
    <n v="-1273.0519999999999"/>
    <n v="-1273.0519999999999"/>
    <n v="127.8"/>
    <n v="23.5"/>
    <n v="-1730.248"/>
    <x v="2"/>
    <x v="3"/>
    <x v="16"/>
  </r>
  <r>
    <x v="0"/>
    <d v="2020-04-21T00:00:00"/>
    <x v="1"/>
    <n v="5080"/>
    <n v="44"/>
    <n v="116840"/>
    <n v="123201.43399999999"/>
    <n v="2800.0329999999999"/>
    <n v="115.45454545454545"/>
    <n v="23"/>
    <n v="-6361.4340000000002"/>
    <x v="2"/>
    <x v="3"/>
    <x v="16"/>
  </r>
  <r>
    <x v="0"/>
    <d v="2020-04-21T00:00:00"/>
    <x v="1"/>
    <n v="328.8"/>
    <n v="3"/>
    <n v="8220"/>
    <n v="1954.114"/>
    <n v="651.37099999999998"/>
    <n v="109.60000000000001"/>
    <n v="25"/>
    <n v="6265.8860000000004"/>
    <x v="2"/>
    <x v="3"/>
    <x v="16"/>
  </r>
  <r>
    <x v="0"/>
    <d v="2020-04-21T00:00:00"/>
    <x v="1"/>
    <n v="135.5"/>
    <n v="1"/>
    <n v="3387.5"/>
    <n v="1315.73"/>
    <n v="1315.73"/>
    <n v="135.5"/>
    <n v="25"/>
    <n v="2071.77"/>
    <x v="2"/>
    <x v="3"/>
    <x v="16"/>
  </r>
  <r>
    <x v="0"/>
    <d v="2020-04-21T00:00:00"/>
    <x v="1"/>
    <n v="6285"/>
    <n v="16"/>
    <n v="48268.800000000003"/>
    <n v="49210.142"/>
    <n v="3075.634"/>
    <n v="392.8125"/>
    <n v="7.68"/>
    <n v="-941.34199999999998"/>
    <x v="2"/>
    <x v="3"/>
    <x v="16"/>
  </r>
  <r>
    <x v="1"/>
    <d v="2020-04-21T00:00:00"/>
    <x v="1"/>
    <n v="-328.8"/>
    <n v="-1"/>
    <n v="-2740"/>
    <n v="-2631.46"/>
    <n v="-2631.46"/>
    <n v="328.8"/>
    <n v="8.3332999999999995"/>
    <n v="-108.54"/>
    <x v="2"/>
    <x v="3"/>
    <x v="16"/>
  </r>
  <r>
    <x v="0"/>
    <d v="2020-04-21T00:00:00"/>
    <x v="1"/>
    <n v="150"/>
    <n v="2"/>
    <n v="3750"/>
    <n v="5262.92"/>
    <n v="2631.46"/>
    <n v="75"/>
    <n v="25"/>
    <n v="-1512.92"/>
    <x v="2"/>
    <x v="3"/>
    <x v="16"/>
  </r>
  <r>
    <x v="0"/>
    <d v="2020-04-21T00:00:00"/>
    <x v="1"/>
    <n v="200"/>
    <n v="1"/>
    <n v="2500"/>
    <n v="2631.46"/>
    <n v="2631.46"/>
    <n v="200"/>
    <n v="12.5"/>
    <n v="-131.46"/>
    <x v="2"/>
    <x v="3"/>
    <x v="16"/>
  </r>
  <r>
    <x v="0"/>
    <d v="2020-04-21T00:00:00"/>
    <x v="1"/>
    <n v="385"/>
    <n v="3"/>
    <n v="9625"/>
    <n v="7816.4570000000003"/>
    <n v="2605.4859999999999"/>
    <n v="128.33333333333334"/>
    <n v="25"/>
    <n v="1808.5429999999999"/>
    <x v="2"/>
    <x v="3"/>
    <x v="16"/>
  </r>
  <r>
    <x v="0"/>
    <d v="2020-04-21T00:00:00"/>
    <x v="1"/>
    <n v="23.5"/>
    <n v="1"/>
    <n v="3003.3"/>
    <n v="651.37099999999998"/>
    <n v="651.37099999999998"/>
    <n v="23.5"/>
    <n v="127.8"/>
    <n v="2351.9290000000001"/>
    <x v="2"/>
    <x v="3"/>
    <x v="16"/>
  </r>
  <r>
    <x v="0"/>
    <d v="2020-04-21T00:00:00"/>
    <x v="1"/>
    <n v="6285"/>
    <n v="12"/>
    <n v="36201.599999999999"/>
    <n v="31265.826000000001"/>
    <n v="2605.4859999999999"/>
    <n v="523.75"/>
    <n v="5.76"/>
    <n v="4935.7740000000003"/>
    <x v="2"/>
    <x v="3"/>
    <x v="16"/>
  </r>
  <r>
    <x v="0"/>
    <d v="2020-04-21T00:00:00"/>
    <x v="1"/>
    <n v="200"/>
    <n v="1"/>
    <n v="2500"/>
    <n v="2462.2800000000002"/>
    <n v="2462.2800000000002"/>
    <n v="200"/>
    <n v="12.5"/>
    <n v="37.72"/>
    <x v="2"/>
    <x v="3"/>
    <x v="16"/>
  </r>
  <r>
    <x v="0"/>
    <d v="2020-04-21T00:00:00"/>
    <x v="1"/>
    <n v="6285"/>
    <n v="22"/>
    <n v="66369.600000000006"/>
    <n v="54170.156999999999"/>
    <n v="2462.2800000000002"/>
    <n v="285.68181818181819"/>
    <n v="10.56"/>
    <n v="12199.442999999999"/>
    <x v="2"/>
    <x v="3"/>
    <x v="16"/>
  </r>
  <r>
    <x v="0"/>
    <d v="2020-04-22T00:00:00"/>
    <x v="1"/>
    <n v="138"/>
    <n v="1"/>
    <n v="3381"/>
    <n v="3251.2489999999998"/>
    <n v="3251.2489999999998"/>
    <n v="138"/>
    <n v="24.5"/>
    <n v="129.751"/>
    <x v="2"/>
    <x v="3"/>
    <x v="16"/>
  </r>
  <r>
    <x v="0"/>
    <d v="2020-04-22T00:00:00"/>
    <x v="1"/>
    <n v="2076"/>
    <n v="16"/>
    <n v="48786"/>
    <n v="52019.978000000003"/>
    <n v="3251.2489999999998"/>
    <n v="129.75"/>
    <n v="23.5"/>
    <n v="-3233.9780000000001"/>
    <x v="2"/>
    <x v="3"/>
    <x v="16"/>
  </r>
  <r>
    <x v="0"/>
    <d v="2020-04-22T00:00:00"/>
    <x v="1"/>
    <n v="276"/>
    <n v="2"/>
    <n v="6762"/>
    <n v="6502.4970000000003"/>
    <n v="3251.2489999999998"/>
    <n v="138"/>
    <n v="24.5"/>
    <n v="259.50299999999999"/>
    <x v="2"/>
    <x v="3"/>
    <x v="16"/>
  </r>
  <r>
    <x v="0"/>
    <d v="2020-04-22T00:00:00"/>
    <x v="1"/>
    <n v="368"/>
    <n v="3"/>
    <n v="9016"/>
    <n v="9753.7459999999992"/>
    <n v="3251.2489999999998"/>
    <n v="122.66666666666667"/>
    <n v="24.5"/>
    <n v="-737.74599999999998"/>
    <x v="2"/>
    <x v="3"/>
    <x v="16"/>
  </r>
  <r>
    <x v="0"/>
    <d v="2020-04-22T00:00:00"/>
    <x v="1"/>
    <n v="234"/>
    <n v="2"/>
    <n v="5733"/>
    <n v="6502.4970000000003"/>
    <n v="3251.2489999999998"/>
    <n v="117"/>
    <n v="24.5"/>
    <n v="-769.49699999999996"/>
    <x v="2"/>
    <x v="3"/>
    <x v="16"/>
  </r>
  <r>
    <x v="0"/>
    <d v="2020-04-22T00:00:00"/>
    <x v="1"/>
    <n v="590"/>
    <n v="5"/>
    <n v="14455"/>
    <n v="16256.243"/>
    <n v="3251.2489999999998"/>
    <n v="118"/>
    <n v="24.5"/>
    <n v="-1801.2429999999999"/>
    <x v="2"/>
    <x v="3"/>
    <x v="16"/>
  </r>
  <r>
    <x v="0"/>
    <d v="2020-04-22T00:00:00"/>
    <x v="1"/>
    <n v="272"/>
    <n v="2"/>
    <n v="6664"/>
    <n v="6502.4970000000003"/>
    <n v="3251.2489999999998"/>
    <n v="136"/>
    <n v="24.5"/>
    <n v="161.50299999999999"/>
    <x v="2"/>
    <x v="3"/>
    <x v="16"/>
  </r>
  <r>
    <x v="0"/>
    <d v="2020-04-22T00:00:00"/>
    <x v="1"/>
    <n v="309"/>
    <n v="2"/>
    <n v="7570.5"/>
    <n v="6502.4970000000003"/>
    <n v="3251.2489999999998"/>
    <n v="154.5"/>
    <n v="24.5"/>
    <n v="1068.0029999999999"/>
    <x v="2"/>
    <x v="3"/>
    <x v="16"/>
  </r>
  <r>
    <x v="0"/>
    <d v="2020-04-22T00:00:00"/>
    <x v="1"/>
    <n v="1760"/>
    <n v="12"/>
    <n v="41360"/>
    <n v="39014.983"/>
    <n v="3251.2489999999998"/>
    <n v="146.66666666666666"/>
    <n v="23.5"/>
    <n v="2345.0169999999998"/>
    <x v="2"/>
    <x v="3"/>
    <x v="16"/>
  </r>
  <r>
    <x v="0"/>
    <d v="2020-04-22T00:00:00"/>
    <x v="1"/>
    <n v="224"/>
    <n v="2"/>
    <n v="5488"/>
    <n v="6502.4970000000003"/>
    <n v="3251.2489999999998"/>
    <n v="112"/>
    <n v="24.5"/>
    <n v="-1014.497"/>
    <x v="2"/>
    <x v="3"/>
    <x v="16"/>
  </r>
  <r>
    <x v="0"/>
    <d v="2020-04-22T00:00:00"/>
    <x v="1"/>
    <n v="115"/>
    <n v="1"/>
    <n v="2817.5"/>
    <n v="3251.2489999999998"/>
    <n v="3251.2489999999998"/>
    <n v="115"/>
    <n v="24.5"/>
    <n v="-433.74900000000002"/>
    <x v="2"/>
    <x v="3"/>
    <x v="16"/>
  </r>
  <r>
    <x v="0"/>
    <d v="2020-04-22T00:00:00"/>
    <x v="1"/>
    <n v="1"/>
    <n v="1"/>
    <n v="3185"/>
    <n v="3251.2489999999998"/>
    <n v="3251.2489999999998"/>
    <n v="1"/>
    <n v="3185"/>
    <n v="-66.248999999999995"/>
    <x v="2"/>
    <x v="3"/>
    <x v="16"/>
  </r>
  <r>
    <x v="0"/>
    <d v="2020-04-22T00:00:00"/>
    <x v="1"/>
    <n v="1290"/>
    <n v="10"/>
    <n v="31605"/>
    <n v="32512.486000000001"/>
    <n v="3251.2489999999998"/>
    <n v="129"/>
    <n v="24.5"/>
    <n v="-907.48599999999999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142"/>
    <n v="1"/>
    <n v="3479"/>
    <n v="3251.2489999999998"/>
    <n v="3251.2489999999998"/>
    <n v="142"/>
    <n v="24.5"/>
    <n v="227.751"/>
    <x v="2"/>
    <x v="3"/>
    <x v="16"/>
  </r>
  <r>
    <x v="0"/>
    <d v="2020-04-22T00:00:00"/>
    <x v="1"/>
    <n v="521"/>
    <n v="5"/>
    <n v="12504"/>
    <n v="13449.1"/>
    <n v="2689.82"/>
    <n v="104.2"/>
    <n v="24"/>
    <n v="-945.1"/>
    <x v="2"/>
    <x v="3"/>
    <x v="16"/>
  </r>
  <r>
    <x v="0"/>
    <d v="2020-04-22T00:00:00"/>
    <x v="1"/>
    <n v="280.5"/>
    <n v="2"/>
    <n v="6732"/>
    <n v="6320.4840000000004"/>
    <n v="3160.2420000000002"/>
    <n v="140.25"/>
    <n v="24"/>
    <n v="411.51600000000002"/>
    <x v="2"/>
    <x v="3"/>
    <x v="16"/>
  </r>
  <r>
    <x v="0"/>
    <d v="2020-04-22T00:00:00"/>
    <x v="1"/>
    <n v="261"/>
    <n v="2"/>
    <n v="6264"/>
    <n v="6320.4840000000004"/>
    <n v="3160.2420000000002"/>
    <n v="130.5"/>
    <n v="24"/>
    <n v="-56.484000000000002"/>
    <x v="2"/>
    <x v="3"/>
    <x v="16"/>
  </r>
  <r>
    <x v="0"/>
    <d v="2020-04-22T00:00:00"/>
    <x v="1"/>
    <n v="189.5"/>
    <n v="1"/>
    <n v="4548"/>
    <n v="2689.82"/>
    <n v="2689.82"/>
    <n v="189.5"/>
    <n v="24"/>
    <n v="1858.18"/>
    <x v="2"/>
    <x v="3"/>
    <x v="16"/>
  </r>
  <r>
    <x v="0"/>
    <d v="2020-04-22T00:00:00"/>
    <x v="1"/>
    <n v="149"/>
    <n v="1"/>
    <n v="3576"/>
    <n v="2689.82"/>
    <n v="2689.82"/>
    <n v="149"/>
    <n v="24"/>
    <n v="886.18"/>
    <x v="2"/>
    <x v="3"/>
    <x v="16"/>
  </r>
  <r>
    <x v="0"/>
    <d v="2020-04-22T00:00:00"/>
    <x v="1"/>
    <n v="74.5"/>
    <n v="1"/>
    <n v="1788"/>
    <n v="2689.82"/>
    <n v="2689.82"/>
    <n v="74.5"/>
    <n v="24"/>
    <n v="-901.82"/>
    <x v="2"/>
    <x v="3"/>
    <x v="16"/>
  </r>
  <r>
    <x v="0"/>
    <d v="2020-04-22T00:00:00"/>
    <x v="1"/>
    <n v="152.5"/>
    <n v="1"/>
    <n v="3660"/>
    <n v="2689.82"/>
    <n v="2689.82"/>
    <n v="152.5"/>
    <n v="24"/>
    <n v="970.18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360"/>
    <n v="3"/>
    <n v="8820"/>
    <n v="9753.7459999999992"/>
    <n v="3251.2489999999998"/>
    <n v="120"/>
    <n v="24.5"/>
    <n v="-933.74599999999998"/>
    <x v="2"/>
    <x v="3"/>
    <x v="16"/>
  </r>
  <r>
    <x v="0"/>
    <d v="2020-04-22T00:00:00"/>
    <x v="1"/>
    <n v="442"/>
    <n v="4"/>
    <n v="10829"/>
    <n v="13004.994000000001"/>
    <n v="3251.2489999999998"/>
    <n v="110.5"/>
    <n v="24.5"/>
    <n v="-2175.9940000000001"/>
    <x v="2"/>
    <x v="3"/>
    <x v="16"/>
  </r>
  <r>
    <x v="0"/>
    <d v="2020-04-22T00:00:00"/>
    <x v="1"/>
    <n v="112"/>
    <n v="1"/>
    <n v="2744"/>
    <n v="3251.2489999999998"/>
    <n v="3251.2489999999998"/>
    <n v="112"/>
    <n v="24.5"/>
    <n v="-507.24900000000002"/>
    <x v="2"/>
    <x v="3"/>
    <x v="16"/>
  </r>
  <r>
    <x v="0"/>
    <d v="2020-04-22T00:00:00"/>
    <x v="1"/>
    <n v="109"/>
    <n v="1"/>
    <n v="2616"/>
    <n v="3160.2420000000002"/>
    <n v="3160.2420000000002"/>
    <n v="109"/>
    <n v="24"/>
    <n v="-544.24199999999996"/>
    <x v="2"/>
    <x v="3"/>
    <x v="16"/>
  </r>
  <r>
    <x v="0"/>
    <d v="2020-04-22T00:00:00"/>
    <x v="1"/>
    <n v="107"/>
    <n v="1"/>
    <n v="2568"/>
    <n v="3160.2420000000002"/>
    <n v="3160.2420000000002"/>
    <n v="107"/>
    <n v="24"/>
    <n v="-592.24199999999996"/>
    <x v="2"/>
    <x v="3"/>
    <x v="16"/>
  </r>
  <r>
    <x v="0"/>
    <d v="2020-04-22T00:00:00"/>
    <x v="1"/>
    <n v="330"/>
    <n v="3"/>
    <n v="7920"/>
    <n v="8812.1229999999996"/>
    <n v="2937.3739999999998"/>
    <n v="110"/>
    <n v="24"/>
    <n v="-892.12300000000005"/>
    <x v="2"/>
    <x v="3"/>
    <x v="16"/>
  </r>
  <r>
    <x v="0"/>
    <d v="2020-04-23T00:00:00"/>
    <x v="1"/>
    <n v="342"/>
    <n v="3"/>
    <n v="8379"/>
    <n v="9753.7459999999992"/>
    <n v="3251.2489999999998"/>
    <n v="114"/>
    <n v="24.5"/>
    <n v="-1374.7460000000001"/>
    <x v="2"/>
    <x v="3"/>
    <x v="16"/>
  </r>
  <r>
    <x v="0"/>
    <d v="2020-04-23T00:00:00"/>
    <x v="1"/>
    <n v="380"/>
    <n v="3"/>
    <n v="9310"/>
    <n v="9753.7459999999992"/>
    <n v="3251.2489999999998"/>
    <n v="126.66666666666667"/>
    <n v="24.5"/>
    <n v="-443.74599999999998"/>
    <x v="2"/>
    <x v="3"/>
    <x v="16"/>
  </r>
  <r>
    <x v="0"/>
    <d v="2020-04-23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3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3T00:00:00"/>
    <x v="1"/>
    <n v="206"/>
    <n v="2"/>
    <n v="5047"/>
    <n v="6502.4970000000003"/>
    <n v="3251.2489999999998"/>
    <n v="103"/>
    <n v="24.5"/>
    <n v="-1455.4970000000001"/>
    <x v="2"/>
    <x v="3"/>
    <x v="16"/>
  </r>
  <r>
    <x v="0"/>
    <d v="2020-04-23T00:00:00"/>
    <x v="1"/>
    <n v="242"/>
    <n v="2"/>
    <n v="5929"/>
    <n v="6502.4970000000003"/>
    <n v="3251.2489999999998"/>
    <n v="121"/>
    <n v="24.5"/>
    <n v="-573.49699999999996"/>
    <x v="2"/>
    <x v="3"/>
    <x v="16"/>
  </r>
  <r>
    <x v="0"/>
    <d v="2020-04-23T00:00:00"/>
    <x v="1"/>
    <n v="540"/>
    <n v="4"/>
    <n v="13230"/>
    <n v="13004.994000000001"/>
    <n v="3251.2489999999998"/>
    <n v="135"/>
    <n v="24.5"/>
    <n v="225.006"/>
    <x v="2"/>
    <x v="3"/>
    <x v="16"/>
  </r>
  <r>
    <x v="0"/>
    <d v="2020-04-23T00:00:00"/>
    <x v="1"/>
    <n v="257"/>
    <n v="2"/>
    <n v="6296.5"/>
    <n v="6502.4970000000003"/>
    <n v="3251.2489999999998"/>
    <n v="128.5"/>
    <n v="24.5"/>
    <n v="-205.99700000000001"/>
    <x v="2"/>
    <x v="3"/>
    <x v="16"/>
  </r>
  <r>
    <x v="0"/>
    <d v="2020-04-23T00:00:00"/>
    <x v="1"/>
    <n v="614"/>
    <n v="5"/>
    <n v="15043"/>
    <n v="16256.243"/>
    <n v="3251.2489999999998"/>
    <n v="122.8"/>
    <n v="24.5"/>
    <n v="-1213.2429999999999"/>
    <x v="2"/>
    <x v="3"/>
    <x v="16"/>
  </r>
  <r>
    <x v="0"/>
    <d v="2020-04-23T00:00:00"/>
    <x v="1"/>
    <n v="373"/>
    <n v="3"/>
    <n v="9138.5"/>
    <n v="9753.7459999999992"/>
    <n v="3251.2489999999998"/>
    <n v="124.33333333333333"/>
    <n v="24.5"/>
    <n v="-615.24599999999998"/>
    <x v="2"/>
    <x v="3"/>
    <x v="16"/>
  </r>
  <r>
    <x v="0"/>
    <d v="2020-04-23T00:00:00"/>
    <x v="1"/>
    <n v="244"/>
    <n v="2"/>
    <n v="5978"/>
    <n v="6502.4970000000003"/>
    <n v="3251.2489999999998"/>
    <n v="122"/>
    <n v="24.5"/>
    <n v="-524.49699999999996"/>
    <x v="2"/>
    <x v="3"/>
    <x v="16"/>
  </r>
  <r>
    <x v="0"/>
    <d v="2020-04-23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3T00:00:00"/>
    <x v="1"/>
    <n v="380"/>
    <n v="3"/>
    <n v="9120"/>
    <n v="9753.7459999999992"/>
    <n v="3251.2489999999998"/>
    <n v="126.66666666666667"/>
    <n v="24"/>
    <n v="-633.74599999999998"/>
    <x v="2"/>
    <x v="3"/>
    <x v="16"/>
  </r>
  <r>
    <x v="0"/>
    <d v="2020-04-23T00:00:00"/>
    <x v="1"/>
    <n v="1146.2"/>
    <n v="9"/>
    <n v="27508.799999999999"/>
    <n v="29261.237000000001"/>
    <n v="3251.2489999999998"/>
    <n v="127.35555555555555"/>
    <n v="24"/>
    <n v="-1752.4369999999999"/>
    <x v="2"/>
    <x v="3"/>
    <x v="16"/>
  </r>
  <r>
    <x v="0"/>
    <d v="2020-04-23T00:00:00"/>
    <x v="1"/>
    <n v="424.2"/>
    <n v="3"/>
    <n v="10180.799999999999"/>
    <n v="10421.941999999999"/>
    <n v="3473.9810000000002"/>
    <n v="141.4"/>
    <n v="24"/>
    <n v="-241.142"/>
    <x v="2"/>
    <x v="3"/>
    <x v="16"/>
  </r>
  <r>
    <x v="0"/>
    <d v="2020-04-23T00:00:00"/>
    <x v="1"/>
    <n v="6285"/>
    <n v="24"/>
    <n v="72403.199999999997"/>
    <n v="82388.176999999996"/>
    <n v="3432.8409999999999"/>
    <n v="261.875"/>
    <n v="11.52"/>
    <n v="-9984.9770000000008"/>
    <x v="2"/>
    <x v="3"/>
    <x v="16"/>
  </r>
  <r>
    <x v="0"/>
    <d v="2020-04-23T00:00:00"/>
    <x v="1"/>
    <n v="6285"/>
    <n v="11"/>
    <n v="33184.800000000003"/>
    <n v="39393.311000000002"/>
    <n v="3581.21"/>
    <n v="571.36363636363637"/>
    <n v="5.28"/>
    <n v="-6208.5110000000004"/>
    <x v="2"/>
    <x v="3"/>
    <x v="16"/>
  </r>
  <r>
    <x v="1"/>
    <d v="2020-04-23T00:00:00"/>
    <x v="1"/>
    <n v="-6285"/>
    <n v="-16"/>
    <n v="-48268.800000000003"/>
    <n v="-49210.142"/>
    <n v="-3075.634"/>
    <n v="392.8125"/>
    <n v="7.68"/>
    <n v="941.34199999999998"/>
    <x v="2"/>
    <x v="3"/>
    <x v="16"/>
  </r>
  <r>
    <x v="1"/>
    <d v="2020-04-23T00:00:00"/>
    <x v="1"/>
    <n v="-6285"/>
    <n v="-22"/>
    <n v="-66369.600000000006"/>
    <n v="-54170.156999999999"/>
    <n v="-2462.2800000000002"/>
    <n v="285.68181818181819"/>
    <n v="10.56"/>
    <n v="-12199.442999999999"/>
    <x v="2"/>
    <x v="3"/>
    <x v="16"/>
  </r>
  <r>
    <x v="1"/>
    <d v="2020-04-23T00:00:00"/>
    <x v="1"/>
    <n v="-6285"/>
    <n v="-12"/>
    <n v="-36201.599999999999"/>
    <n v="-31265.826000000001"/>
    <n v="-2605.4859999999999"/>
    <n v="523.75"/>
    <n v="5.76"/>
    <n v="-4935.7740000000003"/>
    <x v="2"/>
    <x v="3"/>
    <x v="16"/>
  </r>
  <r>
    <x v="0"/>
    <d v="2020-04-23T00:00:00"/>
    <x v="1"/>
    <n v="6285"/>
    <n v="15"/>
    <n v="45252"/>
    <n v="33714.146000000001"/>
    <n v="2247.61"/>
    <n v="419"/>
    <n v="7.2"/>
    <n v="11537.853999999999"/>
    <x v="2"/>
    <x v="3"/>
    <x v="16"/>
  </r>
  <r>
    <x v="0"/>
    <d v="2020-04-23T00:00:00"/>
    <x v="1"/>
    <n v="393.4"/>
    <n v="3"/>
    <n v="9441.6"/>
    <n v="9753.7459999999992"/>
    <n v="3251.2489999999998"/>
    <n v="131.13333333333333"/>
    <n v="24"/>
    <n v="-312.14600000000002"/>
    <x v="2"/>
    <x v="3"/>
    <x v="16"/>
  </r>
  <r>
    <x v="0"/>
    <d v="2020-04-23T00:00:00"/>
    <x v="1"/>
    <n v="255"/>
    <n v="2"/>
    <n v="6120"/>
    <n v="6502.4970000000003"/>
    <n v="3251.2489999999998"/>
    <n v="127.5"/>
    <n v="24"/>
    <n v="-382.49700000000001"/>
    <x v="2"/>
    <x v="3"/>
    <x v="16"/>
  </r>
  <r>
    <x v="0"/>
    <d v="2020-04-23T00:00:00"/>
    <x v="1"/>
    <n v="131.6"/>
    <n v="1"/>
    <n v="3158.4"/>
    <n v="3251.2489999999998"/>
    <n v="3251.2489999999998"/>
    <n v="131.6"/>
    <n v="24"/>
    <n v="-92.849000000000004"/>
    <x v="2"/>
    <x v="3"/>
    <x v="16"/>
  </r>
  <r>
    <x v="0"/>
    <d v="2020-04-23T00:00:00"/>
    <x v="1"/>
    <n v="436"/>
    <n v="4"/>
    <n v="10464"/>
    <n v="13004.994000000001"/>
    <n v="3251.2489999999998"/>
    <n v="109"/>
    <n v="24"/>
    <n v="-2540.9940000000001"/>
    <x v="2"/>
    <x v="3"/>
    <x v="16"/>
  </r>
  <r>
    <x v="0"/>
    <d v="2020-04-23T00:00:00"/>
    <x v="1"/>
    <n v="506"/>
    <n v="4"/>
    <n v="12144"/>
    <n v="13004.994000000001"/>
    <n v="3251.2489999999998"/>
    <n v="126.5"/>
    <n v="24"/>
    <n v="-860.99400000000003"/>
    <x v="2"/>
    <x v="3"/>
    <x v="16"/>
  </r>
  <r>
    <x v="0"/>
    <d v="2020-04-23T00:00:00"/>
    <x v="1"/>
    <n v="849"/>
    <n v="6"/>
    <n v="20376"/>
    <n v="19507.491999999998"/>
    <n v="3251.2489999999998"/>
    <n v="141.5"/>
    <n v="24"/>
    <n v="868.50800000000004"/>
    <x v="2"/>
    <x v="3"/>
    <x v="16"/>
  </r>
  <r>
    <x v="0"/>
    <d v="2020-04-24T00:00:00"/>
    <x v="0"/>
    <n v="247.41"/>
    <m/>
    <n v="8288.24"/>
    <n v="3679.0830000000001"/>
    <n v="14.87"/>
    <m/>
    <n v="33.5"/>
    <n v="4609.1570000000002"/>
    <x v="2"/>
    <x v="3"/>
    <x v="16"/>
  </r>
  <r>
    <x v="1"/>
    <d v="2020-04-24T00:00:00"/>
    <x v="1"/>
    <n v="-562"/>
    <n v="-4"/>
    <n v="-13769"/>
    <n v="-13004.994000000001"/>
    <n v="-3251.2489999999998"/>
    <n v="140.5"/>
    <n v="24.5"/>
    <n v="-764.00599999999997"/>
    <x v="2"/>
    <x v="3"/>
    <x v="16"/>
  </r>
  <r>
    <x v="0"/>
    <d v="2020-04-24T00:00:00"/>
    <x v="0"/>
    <n v="45.15"/>
    <m/>
    <n v="1512.53"/>
    <n v="671.39800000000002"/>
    <n v="14.87"/>
    <m/>
    <n v="33.500100000000003"/>
    <n v="841.13199999999995"/>
    <x v="2"/>
    <x v="3"/>
    <x v="16"/>
  </r>
  <r>
    <x v="0"/>
    <d v="2020-04-24T00:00:00"/>
    <x v="1"/>
    <n v="166"/>
    <n v="1"/>
    <n v="4067"/>
    <n v="3251.2489999999998"/>
    <n v="3251.2489999999998"/>
    <n v="166"/>
    <n v="24.5"/>
    <n v="815.75099999999998"/>
    <x v="2"/>
    <x v="3"/>
    <x v="16"/>
  </r>
  <r>
    <x v="0"/>
    <d v="2020-04-24T00:00:00"/>
    <x v="0"/>
    <n v="46.21"/>
    <m/>
    <n v="1085.94"/>
    <n v="687.16099999999994"/>
    <n v="14.87"/>
    <m/>
    <n v="23.5001"/>
    <n v="398.779"/>
    <x v="2"/>
    <x v="3"/>
    <x v="16"/>
  </r>
  <r>
    <x v="0"/>
    <d v="2020-04-24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4T00:00:00"/>
    <x v="0"/>
    <n v="157.47"/>
    <m/>
    <n v="5275.25"/>
    <n v="2341.64"/>
    <n v="14.87"/>
    <m/>
    <n v="33.5"/>
    <n v="2933.61"/>
    <x v="2"/>
    <x v="3"/>
    <x v="16"/>
  </r>
  <r>
    <x v="0"/>
    <d v="2020-04-24T00:00:00"/>
    <x v="1"/>
    <n v="856"/>
    <n v="7"/>
    <n v="20972"/>
    <n v="20354.239000000001"/>
    <n v="2907.748"/>
    <n v="122.28571428571429"/>
    <n v="24.5"/>
    <n v="617.76099999999997"/>
    <x v="2"/>
    <x v="3"/>
    <x v="16"/>
  </r>
  <r>
    <x v="0"/>
    <d v="2020-04-24T00:00:00"/>
    <x v="0"/>
    <n v="132.54"/>
    <m/>
    <n v="4440.09"/>
    <n v="1970.921"/>
    <n v="14.87"/>
    <m/>
    <n v="33.5"/>
    <n v="2469.1689999999999"/>
    <x v="2"/>
    <x v="3"/>
    <x v="16"/>
  </r>
  <r>
    <x v="0"/>
    <d v="2020-04-24T00:00:00"/>
    <x v="1"/>
    <n v="117"/>
    <n v="1"/>
    <n v="2866.5"/>
    <n v="2907.748"/>
    <n v="2907.748"/>
    <n v="117"/>
    <n v="24.5"/>
    <n v="-41.247999999999998"/>
    <x v="2"/>
    <x v="3"/>
    <x v="16"/>
  </r>
  <r>
    <x v="0"/>
    <d v="2020-04-24T00:00:00"/>
    <x v="0"/>
    <n v="272.37"/>
    <m/>
    <n v="9124.4"/>
    <n v="4050.248"/>
    <n v="14.87"/>
    <m/>
    <n v="33.5"/>
    <n v="5074.152"/>
    <x v="2"/>
    <x v="3"/>
    <x v="16"/>
  </r>
  <r>
    <x v="0"/>
    <d v="2020-04-24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4T00:00:00"/>
    <x v="0"/>
    <n v="74.64"/>
    <m/>
    <n v="2351.16"/>
    <n v="1109.9259999999999"/>
    <n v="14.87"/>
    <m/>
    <n v="31.5"/>
    <n v="1241.2339999999999"/>
    <x v="2"/>
    <x v="3"/>
    <x v="16"/>
  </r>
  <r>
    <x v="0"/>
    <d v="2020-04-24T00:00:00"/>
    <x v="1"/>
    <n v="1226"/>
    <n v="10"/>
    <n v="30037"/>
    <n v="32512.486000000001"/>
    <n v="3251.2489999999998"/>
    <n v="122.6"/>
    <n v="24.5"/>
    <n v="-2475.4859999999999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1"/>
    <n v="3521"/>
    <n v="28"/>
    <n v="82743.5"/>
    <n v="91034.960999999996"/>
    <n v="3251.2489999999998"/>
    <n v="125.75"/>
    <n v="23.5"/>
    <n v="-8291.4609999999993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1"/>
    <n v="565"/>
    <n v="5"/>
    <n v="13842.5"/>
    <n v="16256.243"/>
    <n v="3251.2489999999998"/>
    <n v="113"/>
    <n v="24.5"/>
    <n v="-2413.7429999999999"/>
    <x v="2"/>
    <x v="3"/>
    <x v="16"/>
  </r>
  <r>
    <x v="0"/>
    <d v="2020-04-24T00:00:00"/>
    <x v="0"/>
    <n v="874"/>
    <m/>
    <n v="28405"/>
    <n v="12996.718999999999"/>
    <n v="14.87"/>
    <m/>
    <n v="32.5"/>
    <n v="15408.281000000001"/>
    <x v="2"/>
    <x v="3"/>
    <x v="16"/>
  </r>
  <r>
    <x v="0"/>
    <d v="2020-04-24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4T00:00:00"/>
    <x v="0"/>
    <n v="295.18"/>
    <m/>
    <n v="9888.5300000000007"/>
    <n v="4389.4409999999998"/>
    <n v="14.87"/>
    <m/>
    <n v="33.5"/>
    <n v="5499.0889999999999"/>
    <x v="2"/>
    <x v="3"/>
    <x v="16"/>
  </r>
  <r>
    <x v="0"/>
    <d v="2020-04-24T00:00:00"/>
    <x v="0"/>
    <n v="338.55"/>
    <m/>
    <n v="7448.1"/>
    <n v="5034.37"/>
    <n v="14.87"/>
    <m/>
    <n v="22"/>
    <n v="2413.73"/>
    <x v="2"/>
    <x v="3"/>
    <x v="16"/>
  </r>
  <r>
    <x v="0"/>
    <d v="2020-04-24T00:00:00"/>
    <x v="0"/>
    <n v="90.07"/>
    <m/>
    <n v="2431.89"/>
    <n v="1339.376"/>
    <n v="14.87"/>
    <m/>
    <n v="27"/>
    <n v="1092.5139999999999"/>
    <x v="2"/>
    <x v="3"/>
    <x v="16"/>
  </r>
  <r>
    <x v="0"/>
    <d v="2020-04-24T00:00:00"/>
    <x v="0"/>
    <n v="290.75"/>
    <m/>
    <n v="9740.1299999999992"/>
    <n v="4323.5649999999996"/>
    <n v="14.87"/>
    <m/>
    <n v="33.5"/>
    <n v="5416.5649999999996"/>
    <x v="2"/>
    <x v="3"/>
    <x v="16"/>
  </r>
  <r>
    <x v="0"/>
    <d v="2020-04-24T00:00:00"/>
    <x v="0"/>
    <n v="337.9"/>
    <m/>
    <n v="11319.65"/>
    <n v="5024.7039999999997"/>
    <n v="14.87"/>
    <m/>
    <n v="33.5"/>
    <n v="6294.9459999999999"/>
    <x v="2"/>
    <x v="3"/>
    <x v="16"/>
  </r>
  <r>
    <x v="0"/>
    <d v="2020-04-24T00:00:00"/>
    <x v="0"/>
    <n v="796.02"/>
    <m/>
    <n v="26666.67"/>
    <n v="11837.126"/>
    <n v="14.87"/>
    <m/>
    <n v="33.5"/>
    <n v="14829.544"/>
    <x v="2"/>
    <x v="3"/>
    <x v="16"/>
  </r>
  <r>
    <x v="0"/>
    <d v="2020-04-24T00:00:00"/>
    <x v="0"/>
    <n v="1111.9000000000001"/>
    <m/>
    <n v="35024.85"/>
    <n v="16534.384999999998"/>
    <n v="14.87"/>
    <m/>
    <n v="31.5"/>
    <n v="18490.465"/>
    <x v="2"/>
    <x v="3"/>
    <x v="16"/>
  </r>
  <r>
    <x v="0"/>
    <d v="2020-04-24T00:00:00"/>
    <x v="0"/>
    <n v="132.36000000000001"/>
    <m/>
    <n v="4434.0600000000004"/>
    <n v="1968.2449999999999"/>
    <n v="14.87"/>
    <m/>
    <n v="33.5"/>
    <n v="2465.8150000000001"/>
    <x v="2"/>
    <x v="3"/>
    <x v="16"/>
  </r>
  <r>
    <x v="0"/>
    <d v="2020-04-24T00:00:00"/>
    <x v="0"/>
    <n v="69.44"/>
    <m/>
    <n v="2326.2399999999998"/>
    <n v="1032.5999999999999"/>
    <n v="14.87"/>
    <m/>
    <n v="33.5"/>
    <n v="1293.6400000000001"/>
    <x v="2"/>
    <x v="3"/>
    <x v="16"/>
  </r>
  <r>
    <x v="0"/>
    <d v="2020-04-24T00:00:00"/>
    <x v="0"/>
    <n v="444.17"/>
    <m/>
    <n v="14879.7"/>
    <n v="6604.98"/>
    <n v="14.87"/>
    <m/>
    <n v="33.5"/>
    <n v="8274.7199999999993"/>
    <x v="2"/>
    <x v="3"/>
    <x v="16"/>
  </r>
  <r>
    <x v="0"/>
    <d v="2020-04-24T00:00:00"/>
    <x v="0"/>
    <n v="339.77"/>
    <m/>
    <n v="11382.3"/>
    <n v="5052.5119999999997"/>
    <n v="14.87"/>
    <m/>
    <n v="33.5"/>
    <n v="6329.7879999999996"/>
    <x v="2"/>
    <x v="3"/>
    <x v="16"/>
  </r>
  <r>
    <x v="0"/>
    <d v="2020-04-24T00:00:00"/>
    <x v="0"/>
    <n v="112.4"/>
    <m/>
    <n v="2641.4"/>
    <n v="1671.432"/>
    <n v="14.87"/>
    <m/>
    <n v="23.5"/>
    <n v="969.96799999999996"/>
    <x v="2"/>
    <x v="3"/>
    <x v="16"/>
  </r>
  <r>
    <x v="0"/>
    <d v="2020-04-24T00:00:00"/>
    <x v="0"/>
    <n v="220.67"/>
    <m/>
    <n v="7392.45"/>
    <n v="3281.4490000000001"/>
    <n v="14.87"/>
    <m/>
    <n v="33.5"/>
    <n v="4111.0010000000002"/>
    <x v="2"/>
    <x v="3"/>
    <x v="16"/>
  </r>
  <r>
    <x v="0"/>
    <d v="2020-04-24T00:00:00"/>
    <x v="0"/>
    <n v="549.36"/>
    <m/>
    <n v="18403.560000000001"/>
    <n v="8169.1970000000001"/>
    <n v="14.87"/>
    <m/>
    <n v="33.5"/>
    <n v="10234.362999999999"/>
    <x v="2"/>
    <x v="3"/>
    <x v="16"/>
  </r>
  <r>
    <x v="0"/>
    <d v="2020-04-24T00:00:00"/>
    <x v="0"/>
    <n v="873.3"/>
    <m/>
    <n v="29255.55"/>
    <n v="12986.31"/>
    <n v="14.87"/>
    <m/>
    <n v="33.5"/>
    <n v="16269.24"/>
    <x v="2"/>
    <x v="3"/>
    <x v="16"/>
  </r>
  <r>
    <x v="0"/>
    <d v="2020-04-24T00:00:00"/>
    <x v="0"/>
    <n v="2198.79"/>
    <m/>
    <n v="73659.47"/>
    <n v="32696.861000000001"/>
    <n v="14.87"/>
    <m/>
    <n v="33.5"/>
    <n v="40962.608999999997"/>
    <x v="2"/>
    <x v="3"/>
    <x v="16"/>
  </r>
  <r>
    <x v="0"/>
    <d v="2020-04-24T00:00:00"/>
    <x v="0"/>
    <n v="404.71"/>
    <m/>
    <n v="12748.37"/>
    <n v="6018.1949999999997"/>
    <n v="14.87"/>
    <m/>
    <n v="31.5"/>
    <n v="6730.1750000000002"/>
    <x v="2"/>
    <x v="3"/>
    <x v="16"/>
  </r>
  <r>
    <x v="1"/>
    <d v="2020-04-24T00:00:00"/>
    <x v="0"/>
    <n v="-386.4"/>
    <m/>
    <n v="-11785.2"/>
    <n v="-5745.9179999999997"/>
    <n v="-14.87"/>
    <m/>
    <n v="30.5"/>
    <n v="-6039.2820000000002"/>
    <x v="2"/>
    <x v="3"/>
    <x v="16"/>
  </r>
  <r>
    <x v="0"/>
    <d v="2020-04-24T00:00:00"/>
    <x v="0"/>
    <n v="221.91"/>
    <m/>
    <n v="7101.12"/>
    <n v="3299.8879999999999"/>
    <n v="14.87"/>
    <m/>
    <n v="32"/>
    <n v="3801.232"/>
    <x v="2"/>
    <x v="3"/>
    <x v="16"/>
  </r>
  <r>
    <x v="0"/>
    <d v="2020-04-24T00:00:00"/>
    <x v="0"/>
    <n v="492.02"/>
    <m/>
    <n v="15744.64"/>
    <n v="7316.5280000000002"/>
    <n v="14.87"/>
    <m/>
    <n v="32"/>
    <n v="8428.1119999999992"/>
    <x v="2"/>
    <x v="3"/>
    <x v="16"/>
  </r>
  <r>
    <x v="0"/>
    <d v="2020-04-24T00:00:00"/>
    <x v="0"/>
    <n v="879.55"/>
    <m/>
    <n v="29904.7"/>
    <n v="13079.25"/>
    <n v="14.87"/>
    <m/>
    <n v="34"/>
    <n v="16825.45"/>
    <x v="2"/>
    <x v="3"/>
    <x v="16"/>
  </r>
  <r>
    <x v="0"/>
    <d v="2020-04-24T00:00:00"/>
    <x v="0"/>
    <n v="18.8"/>
    <m/>
    <n v="573.4"/>
    <n v="279.56299999999999"/>
    <n v="14.87"/>
    <m/>
    <n v="30.5"/>
    <n v="293.83699999999999"/>
    <x v="2"/>
    <x v="3"/>
    <x v="16"/>
  </r>
  <r>
    <x v="0"/>
    <d v="2020-04-24T00:00:00"/>
    <x v="0"/>
    <n v="23.43"/>
    <m/>
    <n v="527.17999999999995"/>
    <n v="348.41300000000001"/>
    <n v="14.87"/>
    <m/>
    <n v="22.5002"/>
    <n v="178.767"/>
    <x v="2"/>
    <x v="3"/>
    <x v="16"/>
  </r>
  <r>
    <x v="0"/>
    <d v="2020-04-24T00:00:00"/>
    <x v="0"/>
    <n v="1904.59"/>
    <m/>
    <n v="60946.879999999997"/>
    <n v="28321.992999999999"/>
    <n v="14.87"/>
    <m/>
    <n v="32"/>
    <n v="32624.886999999999"/>
    <x v="2"/>
    <x v="3"/>
    <x v="16"/>
  </r>
  <r>
    <x v="0"/>
    <d v="2020-04-24T00:00:00"/>
    <x v="0"/>
    <n v="372.95"/>
    <m/>
    <n v="11934.4"/>
    <n v="5545.9110000000001"/>
    <n v="14.87"/>
    <m/>
    <n v="32"/>
    <n v="6388.4889999999996"/>
    <x v="2"/>
    <x v="3"/>
    <x v="16"/>
  </r>
  <r>
    <x v="0"/>
    <d v="2020-04-24T00:00:00"/>
    <x v="0"/>
    <n v="367.6"/>
    <m/>
    <n v="11028"/>
    <n v="5466.3549999999996"/>
    <n v="14.87"/>
    <m/>
    <n v="30"/>
    <n v="5561.6450000000004"/>
    <x v="2"/>
    <x v="3"/>
    <x v="16"/>
  </r>
  <r>
    <x v="0"/>
    <d v="2020-04-24T00:00:00"/>
    <x v="0"/>
    <n v="248.13"/>
    <m/>
    <n v="7940.16"/>
    <n v="3689.7890000000002"/>
    <n v="14.87"/>
    <m/>
    <n v="32"/>
    <n v="4250.3710000000001"/>
    <x v="2"/>
    <x v="3"/>
    <x v="16"/>
  </r>
  <r>
    <x v="0"/>
    <d v="2020-04-24T00:00:00"/>
    <x v="0"/>
    <n v="37.42"/>
    <m/>
    <n v="1122.5999999999999"/>
    <n v="556.45000000000005"/>
    <n v="14.87"/>
    <m/>
    <n v="30"/>
    <n v="566.15"/>
    <x v="2"/>
    <x v="3"/>
    <x v="16"/>
  </r>
  <r>
    <x v="0"/>
    <d v="2020-04-24T00:00:00"/>
    <x v="0"/>
    <n v="861.42"/>
    <m/>
    <n v="28857.57"/>
    <n v="12809.65"/>
    <n v="14.87"/>
    <m/>
    <n v="33.5"/>
    <n v="16047.92"/>
    <x v="2"/>
    <x v="3"/>
    <x v="16"/>
  </r>
  <r>
    <x v="0"/>
    <d v="2020-04-24T00:00:00"/>
    <x v="0"/>
    <n v="370.2"/>
    <m/>
    <n v="11661.3"/>
    <n v="5505.018"/>
    <n v="14.87"/>
    <m/>
    <n v="31.5"/>
    <n v="6156.2820000000002"/>
    <x v="2"/>
    <x v="3"/>
    <x v="16"/>
  </r>
  <r>
    <x v="0"/>
    <d v="2020-04-24T00:00:00"/>
    <x v="0"/>
    <n v="877.06"/>
    <m/>
    <n v="28065.919999999998"/>
    <n v="13042.223"/>
    <n v="14.87"/>
    <m/>
    <n v="32"/>
    <n v="15023.697"/>
    <x v="2"/>
    <x v="3"/>
    <x v="16"/>
  </r>
  <r>
    <x v="0"/>
    <d v="2020-04-24T00:00:00"/>
    <x v="0"/>
    <n v="130.75"/>
    <m/>
    <n v="4249.38"/>
    <n v="1944.3030000000001"/>
    <n v="14.87"/>
    <m/>
    <n v="32.5"/>
    <n v="2305.0770000000002"/>
    <x v="2"/>
    <x v="3"/>
    <x v="16"/>
  </r>
  <r>
    <x v="0"/>
    <d v="2020-04-24T00:00:00"/>
    <x v="0"/>
    <n v="209.79"/>
    <m/>
    <n v="6818.18"/>
    <n v="3119.6590000000001"/>
    <n v="14.87"/>
    <m/>
    <n v="32.5"/>
    <n v="3698.5210000000002"/>
    <x v="2"/>
    <x v="3"/>
    <x v="16"/>
  </r>
  <r>
    <x v="0"/>
    <d v="2020-04-24T00:00:00"/>
    <x v="0"/>
    <n v="418.72"/>
    <m/>
    <n v="13608.4"/>
    <n v="6226.5290000000005"/>
    <n v="14.87"/>
    <m/>
    <n v="32.5"/>
    <n v="7381.8710000000001"/>
    <x v="2"/>
    <x v="3"/>
    <x v="16"/>
  </r>
  <r>
    <x v="0"/>
    <d v="2020-04-24T00:00:00"/>
    <x v="0"/>
    <n v="485.75"/>
    <m/>
    <n v="15786.88"/>
    <n v="7223.2910000000002"/>
    <n v="14.87"/>
    <m/>
    <n v="32.5"/>
    <n v="8563.5889999999999"/>
    <x v="2"/>
    <x v="3"/>
    <x v="16"/>
  </r>
  <r>
    <x v="1"/>
    <d v="2020-04-24T00:00:00"/>
    <x v="0"/>
    <n v="-895.6"/>
    <m/>
    <n v="-29107"/>
    <n v="-13317.92"/>
    <n v="-14.87"/>
    <m/>
    <n v="32.5"/>
    <n v="-15789.08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0"/>
    <n v="279.43"/>
    <m/>
    <n v="8522.6200000000008"/>
    <n v="4155.2330000000002"/>
    <n v="14.87"/>
    <m/>
    <n v="30.5"/>
    <n v="4367.3869999999997"/>
    <x v="2"/>
    <x v="3"/>
    <x v="16"/>
  </r>
  <r>
    <x v="0"/>
    <d v="2020-04-24T00:00:00"/>
    <x v="0"/>
    <n v="185.99"/>
    <m/>
    <n v="5672.7"/>
    <n v="2765.7440000000001"/>
    <n v="14.87"/>
    <m/>
    <n v="30.5"/>
    <n v="2906.9560000000001"/>
    <x v="2"/>
    <x v="3"/>
    <x v="16"/>
  </r>
  <r>
    <x v="0"/>
    <d v="2020-04-24T00:00:00"/>
    <x v="0"/>
    <n v="623.34"/>
    <m/>
    <n v="20258.55"/>
    <n v="9269.3080000000009"/>
    <n v="14.87"/>
    <m/>
    <n v="32.5"/>
    <n v="10989.242"/>
    <x v="2"/>
    <x v="3"/>
    <x v="16"/>
  </r>
  <r>
    <x v="0"/>
    <d v="2020-04-24T00:00:00"/>
    <x v="0"/>
    <n v="74.17"/>
    <m/>
    <n v="2262.19"/>
    <n v="1102.9369999999999"/>
    <n v="14.87"/>
    <m/>
    <n v="30.5001"/>
    <n v="1159.2529999999999"/>
    <x v="2"/>
    <x v="3"/>
    <x v="16"/>
  </r>
  <r>
    <x v="0"/>
    <d v="2020-04-24T00:00:00"/>
    <x v="0"/>
    <n v="102.48"/>
    <m/>
    <n v="3330.6"/>
    <n v="1523.9169999999999"/>
    <n v="14.87"/>
    <m/>
    <n v="32.5"/>
    <n v="1806.683"/>
    <x v="2"/>
    <x v="3"/>
    <x v="16"/>
  </r>
  <r>
    <x v="0"/>
    <d v="2020-04-24T00:00:00"/>
    <x v="0"/>
    <n v="176.65"/>
    <m/>
    <n v="5741.13"/>
    <n v="2626.8539999999998"/>
    <n v="14.87"/>
    <m/>
    <n v="32.5"/>
    <n v="3114.2759999999998"/>
    <x v="2"/>
    <x v="3"/>
    <x v="16"/>
  </r>
  <r>
    <x v="0"/>
    <d v="2020-04-24T00:00:00"/>
    <x v="0"/>
    <n v="184.69"/>
    <m/>
    <n v="5633.05"/>
    <n v="2746.4119999999998"/>
    <n v="14.87"/>
    <m/>
    <n v="30.5"/>
    <n v="2886.6379999999999"/>
    <x v="2"/>
    <x v="3"/>
    <x v="16"/>
  </r>
  <r>
    <x v="0"/>
    <d v="2020-04-27T00:00:00"/>
    <x v="1"/>
    <n v="1207"/>
    <n v="10"/>
    <n v="28364.5"/>
    <n v="31460.05"/>
    <n v="3146.0050000000001"/>
    <n v="120.7"/>
    <n v="23.5"/>
    <n v="-3095.55"/>
    <x v="2"/>
    <x v="3"/>
    <x v="17"/>
  </r>
  <r>
    <x v="0"/>
    <d v="2020-04-27T00:00:00"/>
    <x v="0"/>
    <n v="44.24"/>
    <m/>
    <n v="1592.64"/>
    <n v="841.86500000000001"/>
    <n v="19.029"/>
    <m/>
    <n v="36"/>
    <n v="750.77499999999998"/>
    <x v="2"/>
    <x v="3"/>
    <x v="17"/>
  </r>
  <r>
    <x v="0"/>
    <d v="2020-04-27T00:00:00"/>
    <x v="1"/>
    <n v="353.5"/>
    <n v="3"/>
    <n v="8484"/>
    <n v="9438.0149999999994"/>
    <n v="3146.0050000000001"/>
    <n v="117.83333333333333"/>
    <n v="24"/>
    <n v="-954.01499999999999"/>
    <x v="2"/>
    <x v="3"/>
    <x v="17"/>
  </r>
  <r>
    <x v="0"/>
    <d v="2020-04-27T00:00:00"/>
    <x v="0"/>
    <n v="22.01"/>
    <m/>
    <n v="748.34"/>
    <n v="418.839"/>
    <n v="19.029"/>
    <m/>
    <n v="34"/>
    <n v="329.50099999999998"/>
    <x v="2"/>
    <x v="3"/>
    <x v="17"/>
  </r>
  <r>
    <x v="0"/>
    <d v="2020-04-27T00:00:00"/>
    <x v="1"/>
    <n v="533"/>
    <n v="6"/>
    <n v="12792"/>
    <n v="18876.03"/>
    <n v="3146.0050000000001"/>
    <n v="88.833333333333329"/>
    <n v="24"/>
    <n v="-6084.03"/>
    <x v="2"/>
    <x v="3"/>
    <x v="17"/>
  </r>
  <r>
    <x v="0"/>
    <d v="2020-04-27T00:00:00"/>
    <x v="0"/>
    <n v="17.07"/>
    <m/>
    <n v="614.52"/>
    <n v="324.83300000000003"/>
    <n v="19.029"/>
    <m/>
    <n v="36"/>
    <n v="289.68700000000001"/>
    <x v="2"/>
    <x v="3"/>
    <x v="17"/>
  </r>
  <r>
    <x v="0"/>
    <d v="2020-04-27T00:00:00"/>
    <x v="1"/>
    <n v="827"/>
    <n v="6"/>
    <n v="19848"/>
    <n v="14065.385"/>
    <n v="2344.2310000000002"/>
    <n v="137.83333333333334"/>
    <n v="24"/>
    <n v="5782.6149999999998"/>
    <x v="2"/>
    <x v="3"/>
    <x v="17"/>
  </r>
  <r>
    <x v="0"/>
    <d v="2020-04-27T00:00:00"/>
    <x v="1"/>
    <n v="791"/>
    <n v="7"/>
    <n v="18984"/>
    <n v="16409.615000000002"/>
    <n v="2344.2310000000002"/>
    <n v="113"/>
    <n v="24"/>
    <n v="2574.3850000000002"/>
    <x v="2"/>
    <x v="3"/>
    <x v="17"/>
  </r>
  <r>
    <x v="0"/>
    <d v="2020-04-27T00:00:00"/>
    <x v="1"/>
    <n v="358"/>
    <n v="3"/>
    <n v="8592"/>
    <n v="9438.0149999999994"/>
    <n v="3146.0050000000001"/>
    <n v="119.33333333333333"/>
    <n v="24"/>
    <n v="-846.01499999999999"/>
    <x v="2"/>
    <x v="3"/>
    <x v="17"/>
  </r>
  <r>
    <x v="0"/>
    <d v="2020-04-27T00:00:00"/>
    <x v="1"/>
    <n v="124.5"/>
    <n v="1"/>
    <n v="2988"/>
    <n v="2937.3739999999998"/>
    <n v="2937.3739999999998"/>
    <n v="124.5"/>
    <n v="24"/>
    <n v="50.625999999999998"/>
    <x v="2"/>
    <x v="3"/>
    <x v="17"/>
  </r>
  <r>
    <x v="0"/>
    <d v="2020-04-27T00:00:00"/>
    <x v="1"/>
    <n v="82.5"/>
    <n v="1"/>
    <n v="2145"/>
    <n v="1982.616"/>
    <n v="1982.616"/>
    <n v="82.5"/>
    <n v="26"/>
    <n v="162.38399999999999"/>
    <x v="2"/>
    <x v="3"/>
    <x v="17"/>
  </r>
  <r>
    <x v="0"/>
    <d v="2020-04-27T00:00:00"/>
    <x v="1"/>
    <n v="70"/>
    <n v="1"/>
    <n v="1680"/>
    <n v="1836.8989999999999"/>
    <n v="1836.8989999999999"/>
    <n v="70"/>
    <n v="24"/>
    <n v="-156.899"/>
    <x v="2"/>
    <x v="3"/>
    <x v="17"/>
  </r>
  <r>
    <x v="0"/>
    <d v="2020-04-27T00:00:00"/>
    <x v="1"/>
    <n v="483"/>
    <n v="4"/>
    <n v="11592"/>
    <n v="11749.496999999999"/>
    <n v="2937.3739999999998"/>
    <n v="120.75"/>
    <n v="24"/>
    <n v="-157.49700000000001"/>
    <x v="2"/>
    <x v="3"/>
    <x v="17"/>
  </r>
  <r>
    <x v="0"/>
    <d v="2020-04-27T00:00:00"/>
    <x v="1"/>
    <n v="1121"/>
    <n v="10"/>
    <n v="26343.5"/>
    <n v="29373.741999999998"/>
    <n v="2937.3739999999998"/>
    <n v="112.1"/>
    <n v="23.5"/>
    <n v="-3030.2420000000002"/>
    <x v="2"/>
    <x v="3"/>
    <x v="17"/>
  </r>
  <r>
    <x v="0"/>
    <d v="2020-04-27T00:00:00"/>
    <x v="1"/>
    <n v="205.5"/>
    <n v="2"/>
    <n v="4932"/>
    <n v="5874.7479999999996"/>
    <n v="2937.3739999999998"/>
    <n v="102.75"/>
    <n v="24"/>
    <n v="-942.74800000000005"/>
    <x v="2"/>
    <x v="3"/>
    <x v="17"/>
  </r>
  <r>
    <x v="0"/>
    <d v="2020-04-28T00:00:00"/>
    <x v="0"/>
    <n v="446.29"/>
    <m/>
    <n v="13834.99"/>
    <n v="6543.4530000000004"/>
    <n v="14.662000000000001"/>
    <m/>
    <n v="31"/>
    <n v="7291.5370000000003"/>
    <x v="2"/>
    <x v="3"/>
    <x v="17"/>
  </r>
  <r>
    <x v="0"/>
    <d v="2020-04-28T00:00:00"/>
    <x v="1"/>
    <n v="3450"/>
    <n v="28"/>
    <n v="75900"/>
    <n v="85616.736999999994"/>
    <n v="3057.741"/>
    <n v="123.21428571428571"/>
    <n v="22"/>
    <n v="-9716.7369999999992"/>
    <x v="2"/>
    <x v="3"/>
    <x v="17"/>
  </r>
  <r>
    <x v="0"/>
    <d v="2020-04-28T00:00:00"/>
    <x v="0"/>
    <n v="184.48"/>
    <m/>
    <n v="5349.92"/>
    <n v="2704.8240000000001"/>
    <n v="14.662000000000001"/>
    <m/>
    <n v="29"/>
    <n v="2645.096"/>
    <x v="2"/>
    <x v="3"/>
    <x v="17"/>
  </r>
  <r>
    <x v="0"/>
    <d v="2020-04-28T00:00:00"/>
    <x v="1"/>
    <n v="6275"/>
    <n v="50"/>
    <n v="144325"/>
    <n v="152887.03099999999"/>
    <n v="3057.741"/>
    <n v="125.5"/>
    <n v="23"/>
    <n v="-8562.0310000000009"/>
    <x v="2"/>
    <x v="3"/>
    <x v="17"/>
  </r>
  <r>
    <x v="0"/>
    <d v="2020-04-28T00:00:00"/>
    <x v="0"/>
    <n v="66.819999999999993"/>
    <m/>
    <n v="2071.42"/>
    <n v="979.70699999999999"/>
    <n v="14.662000000000001"/>
    <m/>
    <n v="31"/>
    <n v="1091.713"/>
    <x v="2"/>
    <x v="3"/>
    <x v="17"/>
  </r>
  <r>
    <x v="0"/>
    <d v="2020-04-28T00:00:00"/>
    <x v="1"/>
    <n v="137.6"/>
    <n v="1"/>
    <n v="3302.4"/>
    <n v="3251.2489999999998"/>
    <n v="3251.2489999999998"/>
    <n v="137.6"/>
    <n v="24"/>
    <n v="51.151000000000003"/>
    <x v="2"/>
    <x v="3"/>
    <x v="17"/>
  </r>
  <r>
    <x v="0"/>
    <d v="2020-04-28T00:00:00"/>
    <x v="0"/>
    <n v="194.87"/>
    <m/>
    <n v="5651.23"/>
    <n v="2857.1610000000001"/>
    <n v="14.662000000000001"/>
    <m/>
    <n v="29"/>
    <n v="2794.069"/>
    <x v="2"/>
    <x v="3"/>
    <x v="17"/>
  </r>
  <r>
    <x v="0"/>
    <d v="2020-04-28T00:00:00"/>
    <x v="1"/>
    <n v="138"/>
    <n v="1"/>
    <n v="3312"/>
    <n v="3251.2489999999998"/>
    <n v="3251.2489999999998"/>
    <n v="138"/>
    <n v="24"/>
    <n v="60.750999999999998"/>
    <x v="2"/>
    <x v="3"/>
    <x v="17"/>
  </r>
  <r>
    <x v="0"/>
    <d v="2020-04-28T00:00:00"/>
    <x v="0"/>
    <n v="22.85"/>
    <m/>
    <n v="479.85"/>
    <n v="335.024"/>
    <n v="14.662000000000001"/>
    <m/>
    <n v="21"/>
    <n v="144.82599999999999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1.34"/>
    <m/>
    <n v="5621.54"/>
    <n v="2658.7860000000001"/>
    <n v="14.662000000000001"/>
    <m/>
    <n v="31"/>
    <n v="2962.7539999999999"/>
    <x v="2"/>
    <x v="3"/>
    <x v="17"/>
  </r>
  <r>
    <x v="0"/>
    <d v="2020-04-28T00:00:00"/>
    <x v="1"/>
    <n v="260"/>
    <n v="2"/>
    <n v="6240"/>
    <n v="6160.3050000000003"/>
    <n v="3080.152"/>
    <n v="130"/>
    <n v="24"/>
    <n v="79.694999999999993"/>
    <x v="2"/>
    <x v="3"/>
    <x v="17"/>
  </r>
  <r>
    <x v="0"/>
    <d v="2020-04-28T00:00:00"/>
    <x v="0"/>
    <n v="1121.1500000000001"/>
    <m/>
    <n v="34755.65"/>
    <n v="16438.171999999999"/>
    <n v="14.662000000000001"/>
    <m/>
    <n v="31"/>
    <n v="18317.477999999999"/>
    <x v="2"/>
    <x v="3"/>
    <x v="17"/>
  </r>
  <r>
    <x v="0"/>
    <d v="2020-04-28T00:00:00"/>
    <x v="1"/>
    <n v="12893"/>
    <n v="108"/>
    <n v="296539"/>
    <n v="258585.223"/>
    <n v="2394.308"/>
    <n v="119.37962962962963"/>
    <n v="23"/>
    <n v="37953.777000000002"/>
    <x v="2"/>
    <x v="3"/>
    <x v="17"/>
  </r>
  <r>
    <x v="0"/>
    <d v="2020-04-28T00:00:00"/>
    <x v="0"/>
    <n v="210.2"/>
    <m/>
    <n v="6516.2"/>
    <n v="3081.9279999999999"/>
    <n v="14.662000000000001"/>
    <m/>
    <n v="31"/>
    <n v="3434.2719999999999"/>
    <x v="2"/>
    <x v="3"/>
    <x v="17"/>
  </r>
  <r>
    <x v="0"/>
    <d v="2020-04-28T00:00:00"/>
    <x v="1"/>
    <n v="120"/>
    <n v="1"/>
    <n v="2880"/>
    <n v="2394.308"/>
    <n v="2394.308"/>
    <n v="120"/>
    <n v="24"/>
    <n v="485.69200000000001"/>
    <x v="2"/>
    <x v="3"/>
    <x v="17"/>
  </r>
  <r>
    <x v="0"/>
    <d v="2020-04-28T00:00:00"/>
    <x v="0"/>
    <n v="358.21"/>
    <m/>
    <n v="7701.52"/>
    <n v="5252.0339999999997"/>
    <n v="14.662000000000001"/>
    <m/>
    <n v="21.5"/>
    <n v="2449.4859999999999"/>
    <x v="2"/>
    <x v="3"/>
    <x v="17"/>
  </r>
  <r>
    <x v="0"/>
    <d v="2020-04-28T00:00:00"/>
    <x v="1"/>
    <n v="138.5"/>
    <n v="1"/>
    <n v="2977.75"/>
    <n v="2344.2310000000002"/>
    <n v="2344.2310000000002"/>
    <n v="138.5"/>
    <n v="21.5"/>
    <n v="633.51900000000001"/>
    <x v="2"/>
    <x v="3"/>
    <x v="17"/>
  </r>
  <r>
    <x v="0"/>
    <d v="2020-04-28T00:00:00"/>
    <x v="0"/>
    <n v="130.66"/>
    <m/>
    <n v="3462.49"/>
    <n v="1915.722"/>
    <n v="14.662000000000001"/>
    <m/>
    <n v="26.5"/>
    <n v="1546.768"/>
    <x v="2"/>
    <x v="3"/>
    <x v="17"/>
  </r>
  <r>
    <x v="0"/>
    <d v="2020-04-28T00:00:00"/>
    <x v="1"/>
    <n v="395"/>
    <n v="3"/>
    <n v="9282.5"/>
    <n v="7521.2160000000003"/>
    <n v="2507.0720000000001"/>
    <n v="131.66666666666666"/>
    <n v="23.5"/>
    <n v="1761.2840000000001"/>
    <x v="2"/>
    <x v="3"/>
    <x v="17"/>
  </r>
  <r>
    <x v="0"/>
    <d v="2020-04-28T00:00:00"/>
    <x v="0"/>
    <n v="847.4"/>
    <m/>
    <n v="26269.4"/>
    <n v="12424.481"/>
    <n v="14.662000000000001"/>
    <m/>
    <n v="31"/>
    <n v="13844.919"/>
    <x v="2"/>
    <x v="3"/>
    <x v="17"/>
  </r>
  <r>
    <x v="0"/>
    <d v="2020-04-28T00:00:00"/>
    <x v="1"/>
    <n v="124.5"/>
    <n v="1"/>
    <n v="2676.75"/>
    <n v="2344.2310000000002"/>
    <n v="2344.2310000000002"/>
    <n v="124.5"/>
    <n v="21.5"/>
    <n v="332.51900000000001"/>
    <x v="2"/>
    <x v="3"/>
    <x v="17"/>
  </r>
  <r>
    <x v="0"/>
    <d v="2020-04-28T00:00:00"/>
    <x v="0"/>
    <n v="322.29000000000002"/>
    <m/>
    <n v="10152.14"/>
    <n v="4725.3789999999999"/>
    <n v="14.662000000000001"/>
    <m/>
    <n v="31.5"/>
    <n v="5426.7610000000004"/>
    <x v="2"/>
    <x v="3"/>
    <x v="17"/>
  </r>
  <r>
    <x v="0"/>
    <d v="2020-04-28T00:00:00"/>
    <x v="1"/>
    <n v="139.5"/>
    <n v="1"/>
    <n v="2999.25"/>
    <n v="2344.2310000000002"/>
    <n v="2344.2310000000002"/>
    <n v="139.5"/>
    <n v="21.5"/>
    <n v="655.01900000000001"/>
    <x v="2"/>
    <x v="3"/>
    <x v="17"/>
  </r>
  <r>
    <x v="0"/>
    <d v="2020-04-28T00:00:00"/>
    <x v="0"/>
    <n v="188.25"/>
    <m/>
    <n v="5459.25"/>
    <n v="2760.1"/>
    <n v="14.662000000000001"/>
    <m/>
    <n v="29"/>
    <n v="2699.15"/>
    <x v="2"/>
    <x v="3"/>
    <x v="17"/>
  </r>
  <r>
    <x v="0"/>
    <d v="2020-04-28T00:00:00"/>
    <x v="1"/>
    <n v="3710"/>
    <n v="30"/>
    <n v="85330"/>
    <n v="97537.457999999999"/>
    <n v="3251.2489999999998"/>
    <n v="123.66666666666667"/>
    <n v="23"/>
    <n v="-12207.458000000001"/>
    <x v="2"/>
    <x v="3"/>
    <x v="17"/>
  </r>
  <r>
    <x v="0"/>
    <d v="2020-04-28T00:00:00"/>
    <x v="0"/>
    <n v="446.42"/>
    <m/>
    <n v="13839.02"/>
    <n v="6545.3590000000004"/>
    <n v="14.662000000000001"/>
    <m/>
    <n v="31"/>
    <n v="7293.6610000000001"/>
    <x v="2"/>
    <x v="3"/>
    <x v="17"/>
  </r>
  <r>
    <x v="0"/>
    <d v="2020-04-28T00:00:00"/>
    <x v="1"/>
    <n v="140.80000000000001"/>
    <n v="1"/>
    <n v="3027.2"/>
    <n v="3251.2489999999998"/>
    <n v="3251.2489999999998"/>
    <n v="140.80000000000001"/>
    <n v="21.5"/>
    <n v="-224.04900000000001"/>
    <x v="2"/>
    <x v="3"/>
    <x v="17"/>
  </r>
  <r>
    <x v="0"/>
    <d v="2020-04-28T00:00:00"/>
    <x v="0"/>
    <n v="54.48"/>
    <m/>
    <n v="1171.32"/>
    <n v="798.779"/>
    <n v="14.662000000000001"/>
    <m/>
    <n v="21.5"/>
    <n v="372.541"/>
    <x v="2"/>
    <x v="3"/>
    <x v="17"/>
  </r>
  <r>
    <x v="0"/>
    <d v="2020-04-28T00:00:00"/>
    <x v="1"/>
    <n v="34.5"/>
    <n v="1"/>
    <n v="828"/>
    <n v="1030.76"/>
    <n v="1030.76"/>
    <n v="34.5"/>
    <n v="24"/>
    <n v="-202.76"/>
    <x v="2"/>
    <x v="3"/>
    <x v="17"/>
  </r>
  <r>
    <x v="0"/>
    <d v="2020-04-28T00:00:00"/>
    <x v="0"/>
    <n v="263.08"/>
    <m/>
    <n v="8155.48"/>
    <n v="3857.2489999999998"/>
    <n v="14.662000000000001"/>
    <m/>
    <n v="31"/>
    <n v="4298.2309999999998"/>
    <x v="2"/>
    <x v="3"/>
    <x v="17"/>
  </r>
  <r>
    <x v="0"/>
    <d v="2020-04-28T00:00:00"/>
    <x v="1"/>
    <n v="70"/>
    <n v="1"/>
    <n v="1680"/>
    <n v="2302.6759999999999"/>
    <n v="2302.6759999999999"/>
    <n v="70"/>
    <n v="24"/>
    <n v="-622.67600000000004"/>
    <x v="2"/>
    <x v="3"/>
    <x v="17"/>
  </r>
  <r>
    <x v="0"/>
    <d v="2020-04-28T00:00:00"/>
    <x v="0"/>
    <n v="113.96"/>
    <m/>
    <n v="3532.76"/>
    <n v="1670.8679999999999"/>
    <n v="14.662000000000001"/>
    <m/>
    <n v="31"/>
    <n v="1861.8920000000001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91.68"/>
    <m/>
    <n v="2658.72"/>
    <n v="1344.202"/>
    <n v="14.662000000000001"/>
    <m/>
    <n v="29"/>
    <n v="1314.518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.760000000000002"/>
    <m/>
    <n v="544.04"/>
    <n v="275.05700000000002"/>
    <n v="14.662000000000001"/>
    <m/>
    <n v="29"/>
    <n v="268.983"/>
    <x v="2"/>
    <x v="3"/>
    <x v="17"/>
  </r>
  <r>
    <x v="0"/>
    <d v="2020-04-28T00:00:00"/>
    <x v="1"/>
    <n v="1482"/>
    <n v="11"/>
    <n v="35568"/>
    <n v="33881.675000000003"/>
    <n v="3080.152"/>
    <n v="134.72727272727272"/>
    <n v="24"/>
    <n v="1686.325"/>
    <x v="2"/>
    <x v="3"/>
    <x v="17"/>
  </r>
  <r>
    <x v="0"/>
    <d v="2020-04-28T00:00:00"/>
    <x v="0"/>
    <n v="42.32"/>
    <m/>
    <n v="1311.92"/>
    <n v="601.47500000000002"/>
    <n v="14.212999999999999"/>
    <m/>
    <n v="31"/>
    <n v="710.44500000000005"/>
    <x v="2"/>
    <x v="3"/>
    <x v="17"/>
  </r>
  <r>
    <x v="0"/>
    <d v="2020-04-28T00:00:00"/>
    <x v="1"/>
    <n v="1947"/>
    <n v="15"/>
    <n v="44781"/>
    <n v="46202.284"/>
    <n v="3080.152"/>
    <n v="129.80000000000001"/>
    <n v="23"/>
    <n v="-1421.2840000000001"/>
    <x v="2"/>
    <x v="3"/>
    <x v="17"/>
  </r>
  <r>
    <x v="0"/>
    <d v="2020-04-28T00:00:00"/>
    <x v="0"/>
    <n v="675.6"/>
    <m/>
    <n v="19592.400000000001"/>
    <n v="9905.5689999999995"/>
    <n v="14.662000000000001"/>
    <m/>
    <n v="29"/>
    <n v="9686.8310000000001"/>
    <x v="2"/>
    <x v="3"/>
    <x v="17"/>
  </r>
  <r>
    <x v="0"/>
    <d v="2020-04-28T00:00:00"/>
    <x v="1"/>
    <n v="214"/>
    <n v="2"/>
    <n v="5136"/>
    <n v="6160.3050000000003"/>
    <n v="3080.152"/>
    <n v="107"/>
    <n v="24"/>
    <n v="-1024.3050000000001"/>
    <x v="2"/>
    <x v="3"/>
    <x v="17"/>
  </r>
  <r>
    <x v="0"/>
    <d v="2020-04-28T00:00:00"/>
    <x v="0"/>
    <n v="268.19"/>
    <m/>
    <n v="8313.89"/>
    <n v="3932.1709999999998"/>
    <n v="14.662000000000001"/>
    <m/>
    <n v="31"/>
    <n v="4381.7190000000001"/>
    <x v="2"/>
    <x v="3"/>
    <x v="17"/>
  </r>
  <r>
    <x v="0"/>
    <d v="2020-04-28T00:00:00"/>
    <x v="1"/>
    <n v="234"/>
    <n v="2"/>
    <n v="5616"/>
    <n v="6160.3050000000003"/>
    <n v="3080.152"/>
    <n v="117"/>
    <n v="24"/>
    <n v="-544.30499999999995"/>
    <x v="2"/>
    <x v="3"/>
    <x v="17"/>
  </r>
  <r>
    <x v="0"/>
    <d v="2020-04-28T00:00:00"/>
    <x v="0"/>
    <n v="270.25"/>
    <m/>
    <n v="8377.75"/>
    <n v="3962.3739999999998"/>
    <n v="14.662000000000001"/>
    <m/>
    <n v="31"/>
    <n v="4415.3760000000002"/>
    <x v="2"/>
    <x v="3"/>
    <x v="17"/>
  </r>
  <r>
    <x v="0"/>
    <d v="2020-04-28T00:00:00"/>
    <x v="1"/>
    <n v="2408"/>
    <n v="19"/>
    <n v="55384"/>
    <n v="58522.892999999996"/>
    <n v="3080.152"/>
    <n v="126.73684210526316"/>
    <n v="23"/>
    <n v="-3138.893"/>
    <x v="2"/>
    <x v="3"/>
    <x v="17"/>
  </r>
  <r>
    <x v="0"/>
    <d v="2020-04-28T00:00:00"/>
    <x v="0"/>
    <n v="433.49"/>
    <m/>
    <n v="13438.19"/>
    <n v="6355.78"/>
    <n v="14.662000000000001"/>
    <m/>
    <n v="31"/>
    <n v="7082.41"/>
    <x v="2"/>
    <x v="3"/>
    <x v="17"/>
  </r>
  <r>
    <x v="0"/>
    <d v="2020-04-28T00:00:00"/>
    <x v="1"/>
    <n v="240"/>
    <n v="2"/>
    <n v="5760"/>
    <n v="6160.3050000000003"/>
    <n v="3080.152"/>
    <n v="120"/>
    <n v="24"/>
    <n v="-400.30500000000001"/>
    <x v="2"/>
    <x v="3"/>
    <x v="17"/>
  </r>
  <r>
    <x v="0"/>
    <d v="2020-04-28T00:00:00"/>
    <x v="0"/>
    <n v="185.49"/>
    <m/>
    <n v="5379.21"/>
    <n v="2719.6329999999998"/>
    <n v="14.662000000000001"/>
    <m/>
    <n v="29"/>
    <n v="2659.5770000000002"/>
    <x v="2"/>
    <x v="3"/>
    <x v="17"/>
  </r>
  <r>
    <x v="0"/>
    <d v="2020-04-28T00:00:00"/>
    <x v="1"/>
    <n v="122"/>
    <n v="1"/>
    <n v="2928"/>
    <n v="3080.152"/>
    <n v="3080.152"/>
    <n v="122"/>
    <n v="24"/>
    <n v="-152.15199999999999"/>
    <x v="2"/>
    <x v="3"/>
    <x v="17"/>
  </r>
  <r>
    <x v="0"/>
    <d v="2020-04-28T00:00:00"/>
    <x v="0"/>
    <n v="415.64"/>
    <m/>
    <n v="12884.84"/>
    <n v="6094.0659999999998"/>
    <n v="14.662000000000001"/>
    <m/>
    <n v="31"/>
    <n v="6790.7740000000003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577.16"/>
    <m/>
    <n v="17891.96"/>
    <n v="8462.2530000000006"/>
    <n v="14.662000000000001"/>
    <m/>
    <n v="31"/>
    <n v="9429.7070000000003"/>
    <x v="2"/>
    <x v="3"/>
    <x v="17"/>
  </r>
  <r>
    <x v="0"/>
    <d v="2020-04-28T00:00:00"/>
    <x v="1"/>
    <n v="230"/>
    <n v="2"/>
    <n v="5520"/>
    <n v="6160.3050000000003"/>
    <n v="3080.152"/>
    <n v="115"/>
    <n v="24"/>
    <n v="-640.30499999999995"/>
    <x v="2"/>
    <x v="3"/>
    <x v="17"/>
  </r>
  <r>
    <x v="0"/>
    <d v="2020-04-28T00:00:00"/>
    <x v="0"/>
    <n v="222.32"/>
    <m/>
    <n v="6891.92"/>
    <n v="3259.63"/>
    <n v="14.662000000000001"/>
    <m/>
    <n v="31"/>
    <n v="3632.29"/>
    <x v="2"/>
    <x v="3"/>
    <x v="17"/>
  </r>
  <r>
    <x v="0"/>
    <d v="2020-04-28T00:00:00"/>
    <x v="1"/>
    <n v="264"/>
    <n v="2"/>
    <n v="6336"/>
    <n v="6160.3050000000003"/>
    <n v="3080.152"/>
    <n v="132"/>
    <n v="24"/>
    <n v="175.69499999999999"/>
    <x v="2"/>
    <x v="3"/>
    <x v="17"/>
  </r>
  <r>
    <x v="0"/>
    <d v="2020-04-28T00:00:00"/>
    <x v="0"/>
    <n v="186.76"/>
    <m/>
    <n v="5416.04"/>
    <n v="2738.2539999999999"/>
    <n v="14.662000000000001"/>
    <m/>
    <n v="29"/>
    <n v="2677.7860000000001"/>
    <x v="2"/>
    <x v="3"/>
    <x v="17"/>
  </r>
  <r>
    <x v="0"/>
    <d v="2020-04-28T00:00:00"/>
    <x v="1"/>
    <n v="110"/>
    <n v="1"/>
    <n v="2640"/>
    <n v="3080.152"/>
    <n v="3080.152"/>
    <n v="110"/>
    <n v="24"/>
    <n v="-440.15199999999999"/>
    <x v="2"/>
    <x v="3"/>
    <x v="17"/>
  </r>
  <r>
    <x v="0"/>
    <d v="2020-04-28T00:00:00"/>
    <x v="0"/>
    <n v="158.41"/>
    <m/>
    <n v="4910.71"/>
    <n v="2322.5889999999999"/>
    <n v="14.662000000000001"/>
    <m/>
    <n v="31"/>
    <n v="2588.1210000000001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1"/>
    <n v="370"/>
    <n v="3"/>
    <n v="8880"/>
    <n v="9240.4570000000003"/>
    <n v="3080.152"/>
    <n v="123.33333333333333"/>
    <n v="24"/>
    <n v="-360.45699999999999"/>
    <x v="2"/>
    <x v="3"/>
    <x v="17"/>
  </r>
  <r>
    <x v="0"/>
    <d v="2020-04-28T00:00:00"/>
    <x v="1"/>
    <n v="396"/>
    <n v="4"/>
    <n v="9504"/>
    <n v="12320.609"/>
    <n v="3080.152"/>
    <n v="99"/>
    <n v="24"/>
    <n v="-2816.6089999999999"/>
    <x v="2"/>
    <x v="3"/>
    <x v="17"/>
  </r>
  <r>
    <x v="0"/>
    <d v="2020-04-28T00:00:00"/>
    <x v="1"/>
    <n v="470"/>
    <n v="4"/>
    <n v="11280"/>
    <n v="12320.609"/>
    <n v="3080.152"/>
    <n v="117.5"/>
    <n v="24"/>
    <n v="-1040.6089999999999"/>
    <x v="2"/>
    <x v="3"/>
    <x v="17"/>
  </r>
  <r>
    <x v="0"/>
    <d v="2020-04-28T00:00:00"/>
    <x v="1"/>
    <n v="1814"/>
    <n v="5"/>
    <n v="11110.75"/>
    <n v="15730.025"/>
    <n v="3146.0050000000001"/>
    <n v="362.8"/>
    <n v="6.125"/>
    <n v="-4619.2749999999996"/>
    <x v="2"/>
    <x v="3"/>
    <x v="17"/>
  </r>
  <r>
    <x v="0"/>
    <d v="2020-04-28T00:00:00"/>
    <x v="1"/>
    <n v="2597"/>
    <n v="2"/>
    <n v="4957.9089999999997"/>
    <n v="4688.4620000000004"/>
    <n v="2344.2310000000002"/>
    <n v="1298.5"/>
    <n v="1.9091"/>
    <n v="269.447"/>
    <x v="2"/>
    <x v="3"/>
    <x v="17"/>
  </r>
  <r>
    <x v="0"/>
    <d v="2020-04-28T00:00:00"/>
    <x v="1"/>
    <n v="2597"/>
    <n v="1"/>
    <n v="2478.9549999999999"/>
    <n v="2937.3739999999998"/>
    <n v="2937.3739999999998"/>
    <n v="2597"/>
    <n v="0.95450000000000002"/>
    <n v="-458.41899999999998"/>
    <x v="2"/>
    <x v="3"/>
    <x v="17"/>
  </r>
  <r>
    <x v="0"/>
    <d v="2020-04-28T00:00:00"/>
    <x v="1"/>
    <n v="2597"/>
    <n v="15"/>
    <n v="37184.317999999999"/>
    <n v="47190.074999999997"/>
    <n v="3146.0050000000001"/>
    <n v="173.13333333333333"/>
    <n v="14.318199999999999"/>
    <n v="-10005.757"/>
    <x v="2"/>
    <x v="3"/>
    <x v="17"/>
  </r>
  <r>
    <x v="0"/>
    <d v="2020-04-28T00:00:00"/>
    <x v="1"/>
    <n v="153.6"/>
    <n v="1"/>
    <n v="3840"/>
    <n v="3133.41"/>
    <n v="3133.41"/>
    <n v="153.6"/>
    <n v="25"/>
    <n v="706.59"/>
    <x v="2"/>
    <x v="3"/>
    <x v="17"/>
  </r>
  <r>
    <x v="0"/>
    <d v="2020-04-28T00:00:00"/>
    <x v="1"/>
    <n v="1870"/>
    <n v="2"/>
    <n v="2805"/>
    <n v="5625.61"/>
    <n v="2812.8049999999998"/>
    <n v="935"/>
    <n v="1.5"/>
    <n v="-2820.61"/>
    <x v="2"/>
    <x v="3"/>
    <x v="17"/>
  </r>
  <r>
    <x v="0"/>
    <d v="2020-04-28T00:00:00"/>
    <x v="1"/>
    <n v="1814"/>
    <n v="15"/>
    <n v="33332.25"/>
    <n v="29739.237000000001"/>
    <n v="1982.616"/>
    <n v="120.93333333333334"/>
    <n v="18.375"/>
    <n v="3593.0129999999999"/>
    <x v="2"/>
    <x v="3"/>
    <x v="17"/>
  </r>
  <r>
    <x v="1"/>
    <d v="2020-04-28T00:00:00"/>
    <x v="1"/>
    <n v="-2500"/>
    <n v="-2"/>
    <n v="-6062.5"/>
    <n v="-6266.82"/>
    <n v="-3133.41"/>
    <n v="1250"/>
    <n v="2.4249999999999998"/>
    <n v="204.32"/>
    <x v="2"/>
    <x v="3"/>
    <x v="17"/>
  </r>
  <r>
    <x v="1"/>
    <d v="2020-04-28T00:00:00"/>
    <x v="1"/>
    <n v="-153.6"/>
    <n v="-1"/>
    <n v="-3840"/>
    <n v="-2631.46"/>
    <n v="-2631.46"/>
    <n v="153.6"/>
    <n v="25"/>
    <n v="-1208.54"/>
    <x v="2"/>
    <x v="3"/>
    <x v="17"/>
  </r>
  <r>
    <x v="1"/>
    <d v="2020-04-28T00:00:00"/>
    <x v="1"/>
    <n v="-150"/>
    <n v="-2"/>
    <n v="-3750"/>
    <n v="-5262.92"/>
    <n v="-2631.46"/>
    <n v="75"/>
    <n v="25"/>
    <n v="1512.92"/>
    <x v="2"/>
    <x v="3"/>
    <x v="17"/>
  </r>
  <r>
    <x v="0"/>
    <d v="2020-04-28T00:00:00"/>
    <x v="1"/>
    <n v="1870"/>
    <n v="5"/>
    <n v="7012.5"/>
    <n v="13449.1"/>
    <n v="2689.82"/>
    <n v="374"/>
    <n v="3.75"/>
    <n v="-6436.6"/>
    <x v="2"/>
    <x v="3"/>
    <x v="17"/>
  </r>
  <r>
    <x v="1"/>
    <d v="2020-04-28T00:00:00"/>
    <x v="1"/>
    <n v="-2500"/>
    <n v="-18"/>
    <n v="-54562.5"/>
    <n v="-47366.28"/>
    <n v="-2631.46"/>
    <n v="138.88888888888889"/>
    <n v="21.824999999999999"/>
    <n v="-7196.22"/>
    <x v="2"/>
    <x v="3"/>
    <x v="17"/>
  </r>
  <r>
    <x v="1"/>
    <d v="2020-04-28T00:00:00"/>
    <x v="1"/>
    <n v="-200"/>
    <n v="-1"/>
    <n v="-2500"/>
    <n v="-2462.2800000000002"/>
    <n v="-2462.2800000000002"/>
    <n v="200"/>
    <n v="12.5"/>
    <n v="-37.72"/>
    <x v="2"/>
    <x v="3"/>
    <x v="17"/>
  </r>
  <r>
    <x v="0"/>
    <d v="2020-04-28T00:00:00"/>
    <x v="1"/>
    <n v="2597"/>
    <n v="4"/>
    <n v="9915.8179999999993"/>
    <n v="12640.968000000001"/>
    <n v="3160.2420000000002"/>
    <n v="649.25"/>
    <n v="3.8182"/>
    <n v="-2725.15"/>
    <x v="2"/>
    <x v="3"/>
    <x v="17"/>
  </r>
  <r>
    <x v="1"/>
    <d v="2020-04-28T00:00:00"/>
    <x v="1"/>
    <n v="-200"/>
    <n v="-1"/>
    <n v="-2500"/>
    <n v="-2631.46"/>
    <n v="-2631.46"/>
    <n v="200"/>
    <n v="12.5"/>
    <n v="131.46"/>
    <x v="2"/>
    <x v="3"/>
    <x v="17"/>
  </r>
  <r>
    <x v="0"/>
    <d v="2020-04-28T00:00:00"/>
    <x v="1"/>
    <n v="1870"/>
    <n v="2"/>
    <n v="2805"/>
    <n v="6151.268"/>
    <n v="3075.634"/>
    <n v="935"/>
    <n v="1.5"/>
    <n v="-3346.268"/>
    <x v="2"/>
    <x v="3"/>
    <x v="17"/>
  </r>
  <r>
    <x v="0"/>
    <d v="2020-04-28T00:00:00"/>
    <x v="1"/>
    <n v="150"/>
    <n v="2"/>
    <n v="3750"/>
    <n v="5625.61"/>
    <n v="2812.8049999999998"/>
    <n v="75"/>
    <n v="25"/>
    <n v="-1875.61"/>
    <x v="2"/>
    <x v="3"/>
    <x v="17"/>
  </r>
  <r>
    <x v="0"/>
    <d v="2020-04-28T00:00:00"/>
    <x v="1"/>
    <n v="111.5"/>
    <n v="1"/>
    <n v="2899"/>
    <n v="2937.3739999999998"/>
    <n v="2937.3739999999998"/>
    <n v="111.5"/>
    <n v="26"/>
    <n v="-38.374000000000002"/>
    <x v="2"/>
    <x v="3"/>
    <x v="17"/>
  </r>
  <r>
    <x v="0"/>
    <d v="2020-04-28T00:00:00"/>
    <x v="1"/>
    <n v="1"/>
    <n v="2"/>
    <n v="5785"/>
    <n v="6292.01"/>
    <n v="3146.0050000000001"/>
    <n v="0.5"/>
    <n v="5785"/>
    <n v="-507.01"/>
    <x v="2"/>
    <x v="3"/>
    <x v="17"/>
  </r>
  <r>
    <x v="0"/>
    <d v="2020-04-28T00:00:00"/>
    <x v="1"/>
    <n v="697.5"/>
    <n v="7"/>
    <n v="16391.25"/>
    <n v="23578.22"/>
    <n v="3368.317"/>
    <n v="99.642857142857139"/>
    <n v="23.5"/>
    <n v="-7186.97"/>
    <x v="2"/>
    <x v="3"/>
    <x v="17"/>
  </r>
  <r>
    <x v="0"/>
    <d v="2020-04-28T00:00:00"/>
    <x v="1"/>
    <n v="3361.5"/>
    <n v="30"/>
    <n v="73112.63"/>
    <n v="101049.512"/>
    <n v="3368.317"/>
    <n v="112.05"/>
    <n v="21.75"/>
    <n v="-27936.882000000001"/>
    <x v="2"/>
    <x v="3"/>
    <x v="17"/>
  </r>
  <r>
    <x v="0"/>
    <d v="2020-04-28T00:00:00"/>
    <x v="1"/>
    <n v="474"/>
    <n v="5"/>
    <n v="11139"/>
    <n v="16056.432000000001"/>
    <n v="3211.2860000000001"/>
    <n v="94.8"/>
    <n v="23.5"/>
    <n v="-4917.4319999999998"/>
    <x v="2"/>
    <x v="3"/>
    <x v="17"/>
  </r>
  <r>
    <x v="0"/>
    <d v="2020-04-28T00:00:00"/>
    <x v="1"/>
    <n v="113.5"/>
    <n v="1"/>
    <n v="2440.25"/>
    <n v="2344.2310000000002"/>
    <n v="2344.2310000000002"/>
    <n v="113.5"/>
    <n v="21.5"/>
    <n v="96.019000000000005"/>
    <x v="2"/>
    <x v="3"/>
    <x v="17"/>
  </r>
  <r>
    <x v="0"/>
    <d v="2020-04-28T00:00:00"/>
    <x v="1"/>
    <n v="101"/>
    <n v="1"/>
    <n v="2626"/>
    <n v="3146.0050000000001"/>
    <n v="3146.0050000000001"/>
    <n v="101"/>
    <n v="26"/>
    <n v="-520.005"/>
    <x v="2"/>
    <x v="3"/>
    <x v="17"/>
  </r>
  <r>
    <x v="0"/>
    <d v="2020-04-28T00:00:00"/>
    <x v="1"/>
    <n v="112"/>
    <n v="1"/>
    <n v="2688"/>
    <n v="3146.0050000000001"/>
    <n v="3146.0050000000001"/>
    <n v="112"/>
    <n v="24"/>
    <n v="-458.005"/>
    <x v="2"/>
    <x v="3"/>
    <x v="17"/>
  </r>
  <r>
    <x v="0"/>
    <d v="2020-04-28T00:00:00"/>
    <x v="1"/>
    <n v="1870"/>
    <n v="3"/>
    <n v="4207.5"/>
    <n v="10298.522000000001"/>
    <n v="3432.8409999999999"/>
    <n v="623.33333333333337"/>
    <n v="2.25"/>
    <n v="-6091.0219999999999"/>
    <x v="2"/>
    <x v="3"/>
    <x v="17"/>
  </r>
  <r>
    <x v="0"/>
    <d v="2020-04-28T00:00:00"/>
    <x v="1"/>
    <n v="360"/>
    <n v="2"/>
    <n v="8640"/>
    <n v="6865.6809999999996"/>
    <n v="3432.8409999999999"/>
    <n v="180"/>
    <n v="24"/>
    <n v="1774.319"/>
    <x v="2"/>
    <x v="3"/>
    <x v="17"/>
  </r>
  <r>
    <x v="0"/>
    <d v="2020-04-28T00:00:00"/>
    <x v="1"/>
    <n v="200"/>
    <n v="2"/>
    <n v="5000"/>
    <n v="5625.61"/>
    <n v="2812.8049999999998"/>
    <n v="100"/>
    <n v="25"/>
    <n v="-625.61"/>
    <x v="2"/>
    <x v="3"/>
    <x v="17"/>
  </r>
  <r>
    <x v="0"/>
    <d v="2020-04-28T00:00:00"/>
    <x v="1"/>
    <n v="2500"/>
    <n v="20"/>
    <n v="60625"/>
    <n v="68656.813999999998"/>
    <n v="3432.8409999999999"/>
    <n v="125"/>
    <n v="24.25"/>
    <n v="-8031.8140000000003"/>
    <x v="2"/>
    <x v="3"/>
    <x v="17"/>
  </r>
  <r>
    <x v="0"/>
    <d v="2020-04-28T00:00:00"/>
    <x v="1"/>
    <n v="146"/>
    <n v="1"/>
    <n v="3431"/>
    <n v="3368.317"/>
    <n v="3368.317"/>
    <n v="146"/>
    <n v="23.5"/>
    <n v="62.683"/>
    <x v="2"/>
    <x v="3"/>
    <x v="17"/>
  </r>
  <r>
    <x v="0"/>
    <d v="2020-04-28T00:00:00"/>
    <x v="1"/>
    <n v="103"/>
    <n v="1"/>
    <n v="2420.5"/>
    <n v="3368.317"/>
    <n v="3368.317"/>
    <n v="103"/>
    <n v="23.5"/>
    <n v="-947.81700000000001"/>
    <x v="2"/>
    <x v="3"/>
    <x v="17"/>
  </r>
  <r>
    <x v="1"/>
    <d v="2020-04-28T00:00:00"/>
    <x v="1"/>
    <n v="-70"/>
    <n v="-1"/>
    <n v="-1680"/>
    <n v="-1836.8989999999999"/>
    <n v="-1836.8989999999999"/>
    <n v="70"/>
    <n v="24"/>
    <n v="156.899"/>
    <x v="2"/>
    <x v="3"/>
    <x v="17"/>
  </r>
  <r>
    <x v="0"/>
    <d v="2020-04-28T00:00:00"/>
    <x v="1"/>
    <n v="111.5"/>
    <n v="1"/>
    <n v="2620.25"/>
    <n v="3368.317"/>
    <n v="3368.317"/>
    <n v="111.5"/>
    <n v="23.5"/>
    <n v="-748.06700000000001"/>
    <x v="2"/>
    <x v="3"/>
    <x v="17"/>
  </r>
  <r>
    <x v="0"/>
    <d v="2020-04-30T00:00:00"/>
    <x v="2"/>
    <n v="5808"/>
    <n v="20"/>
    <n v="30312"/>
    <n v="43619.173000000003"/>
    <n v="2180.9589999999998"/>
    <n v="290.39999999999998"/>
    <n v="5.2190000000000003"/>
    <n v="-13307.173000000001"/>
    <x v="2"/>
    <x v="3"/>
    <x v="17"/>
  </r>
  <r>
    <x v="0"/>
    <d v="2020-04-30T00:00:00"/>
    <x v="0"/>
    <n v="174.55"/>
    <m/>
    <n v="4887.3999999999996"/>
    <n v="2686.9369999999999"/>
    <n v="15.394"/>
    <m/>
    <n v="28"/>
    <n v="2200.4630000000002"/>
    <x v="2"/>
    <x v="3"/>
    <x v="17"/>
  </r>
  <r>
    <x v="0"/>
    <d v="2020-04-30T00:00:00"/>
    <x v="2"/>
    <n v="5808"/>
    <n v="100"/>
    <n v="154530"/>
    <n v="218095.86499999999"/>
    <n v="2180.9589999999998"/>
    <n v="58.08"/>
    <n v="26.606400000000001"/>
    <n v="-63565.864999999998"/>
    <x v="2"/>
    <x v="3"/>
    <x v="17"/>
  </r>
  <r>
    <x v="0"/>
    <d v="2020-04-30T00:00:00"/>
    <x v="1"/>
    <n v="769"/>
    <n v="6"/>
    <n v="18071.5"/>
    <n v="18480.914000000001"/>
    <n v="3080.152"/>
    <n v="128.16666666666666"/>
    <n v="23.5"/>
    <n v="-409.41399999999999"/>
    <x v="2"/>
    <x v="3"/>
    <x v="17"/>
  </r>
  <r>
    <x v="0"/>
    <d v="2020-04-30T00:00:00"/>
    <x v="0"/>
    <n v="336.24"/>
    <m/>
    <n v="9414.7199999999993"/>
    <n v="5175.9139999999998"/>
    <n v="15.394"/>
    <m/>
    <n v="28"/>
    <n v="4238.8059999999996"/>
    <x v="2"/>
    <x v="3"/>
    <x v="17"/>
  </r>
  <r>
    <x v="0"/>
    <d v="2020-04-30T00:00:00"/>
    <x v="1"/>
    <n v="531"/>
    <n v="5"/>
    <n v="12478.5"/>
    <n v="15400.761"/>
    <n v="3080.152"/>
    <n v="106.2"/>
    <n v="23.5"/>
    <n v="-2922.261"/>
    <x v="2"/>
    <x v="3"/>
    <x v="17"/>
  </r>
  <r>
    <x v="0"/>
    <d v="2020-04-30T00:00:00"/>
    <x v="0"/>
    <n v="327.2"/>
    <m/>
    <n v="9161.6"/>
    <n v="5036.7560000000003"/>
    <n v="15.394"/>
    <m/>
    <n v="28"/>
    <n v="4124.8440000000001"/>
    <x v="2"/>
    <x v="3"/>
    <x v="17"/>
  </r>
  <r>
    <x v="0"/>
    <d v="2020-04-30T00:00:00"/>
    <x v="1"/>
    <n v="238"/>
    <n v="2"/>
    <n v="5593"/>
    <n v="6160.3050000000003"/>
    <n v="3080.152"/>
    <n v="119"/>
    <n v="23.5"/>
    <n v="-567.30499999999995"/>
    <x v="2"/>
    <x v="3"/>
    <x v="17"/>
  </r>
  <r>
    <x v="0"/>
    <d v="2020-04-30T00:00:00"/>
    <x v="0"/>
    <n v="223.51"/>
    <m/>
    <n v="6258.28"/>
    <n v="3440.6030000000001"/>
    <n v="15.394"/>
    <m/>
    <n v="28"/>
    <n v="2817.6770000000001"/>
    <x v="2"/>
    <x v="3"/>
    <x v="17"/>
  </r>
  <r>
    <x v="0"/>
    <d v="2020-04-30T00:00:00"/>
    <x v="1"/>
    <n v="1144.4000000000001"/>
    <n v="10"/>
    <n v="26893.4"/>
    <n v="30801.523000000001"/>
    <n v="3080.152"/>
    <n v="114.44000000000001"/>
    <n v="23.5"/>
    <n v="-3908.123"/>
    <x v="2"/>
    <x v="3"/>
    <x v="17"/>
  </r>
  <r>
    <x v="0"/>
    <d v="2020-04-30T00:00:00"/>
    <x v="0"/>
    <n v="186.56"/>
    <m/>
    <n v="4850.5600000000004"/>
    <n v="2871.8130000000001"/>
    <n v="15.394"/>
    <m/>
    <n v="26"/>
    <n v="1978.7470000000001"/>
    <x v="2"/>
    <x v="3"/>
    <x v="17"/>
  </r>
  <r>
    <x v="0"/>
    <d v="2020-04-30T00:00:00"/>
    <x v="1"/>
    <n v="442"/>
    <n v="4"/>
    <n v="10387"/>
    <n v="12320.609"/>
    <n v="3080.152"/>
    <n v="110.5"/>
    <n v="23.5"/>
    <n v="-1933.6089999999999"/>
    <x v="2"/>
    <x v="3"/>
    <x v="17"/>
  </r>
  <r>
    <x v="0"/>
    <d v="2020-04-30T00:00:00"/>
    <x v="0"/>
    <n v="73.3"/>
    <m/>
    <n v="1905.8"/>
    <n v="1128.3440000000001"/>
    <n v="15.394"/>
    <m/>
    <n v="26"/>
    <n v="777.45600000000002"/>
    <x v="2"/>
    <x v="3"/>
    <x v="17"/>
  </r>
  <r>
    <x v="0"/>
    <d v="2020-04-30T00:00:00"/>
    <x v="1"/>
    <n v="955"/>
    <n v="8"/>
    <n v="22442.5"/>
    <n v="24641.218000000001"/>
    <n v="3080.152"/>
    <n v="119.375"/>
    <n v="23.5"/>
    <n v="-2198.7179999999998"/>
    <x v="2"/>
    <x v="3"/>
    <x v="17"/>
  </r>
  <r>
    <x v="0"/>
    <d v="2020-04-30T00:00:00"/>
    <x v="0"/>
    <n v="44.87"/>
    <m/>
    <n v="807.66"/>
    <n v="690.70699999999999"/>
    <n v="15.394"/>
    <m/>
    <n v="18"/>
    <n v="116.953"/>
    <x v="2"/>
    <x v="3"/>
    <x v="17"/>
  </r>
  <r>
    <x v="0"/>
    <d v="2020-04-30T00:00:00"/>
    <x v="1"/>
    <n v="132.4"/>
    <n v="1"/>
    <n v="3111.4"/>
    <n v="3080.152"/>
    <n v="3080.152"/>
    <n v="132.4"/>
    <n v="23.5"/>
    <n v="31.248000000000001"/>
    <x v="2"/>
    <x v="3"/>
    <x v="17"/>
  </r>
  <r>
    <x v="0"/>
    <d v="2020-04-30T00:00:00"/>
    <x v="0"/>
    <n v="324.3"/>
    <m/>
    <n v="9080.4"/>
    <n v="4992.1149999999998"/>
    <n v="15.394"/>
    <m/>
    <n v="28"/>
    <n v="4088.2849999999999"/>
    <x v="2"/>
    <x v="3"/>
    <x v="17"/>
  </r>
  <r>
    <x v="0"/>
    <d v="2020-04-30T00:00:00"/>
    <x v="1"/>
    <n v="426.2"/>
    <n v="3"/>
    <n v="10015.700000000001"/>
    <n v="9240.4570000000003"/>
    <n v="3080.152"/>
    <n v="142.06666666666666"/>
    <n v="23.5"/>
    <n v="775.24300000000005"/>
    <x v="2"/>
    <x v="3"/>
    <x v="17"/>
  </r>
  <r>
    <x v="0"/>
    <d v="2020-04-30T00:00:00"/>
    <x v="0"/>
    <n v="128.96"/>
    <m/>
    <n v="3610.88"/>
    <n v="1985.1469999999999"/>
    <n v="15.394"/>
    <m/>
    <n v="28"/>
    <n v="1625.7329999999999"/>
    <x v="2"/>
    <x v="3"/>
    <x v="17"/>
  </r>
  <r>
    <x v="0"/>
    <d v="2020-04-30T00:00:00"/>
    <x v="1"/>
    <n v="349.4"/>
    <n v="3"/>
    <n v="8210.9"/>
    <n v="9240.4570000000003"/>
    <n v="3080.152"/>
    <n v="116.46666666666665"/>
    <n v="23.5"/>
    <n v="-1029.557"/>
    <x v="2"/>
    <x v="3"/>
    <x v="17"/>
  </r>
  <r>
    <x v="0"/>
    <d v="2020-04-30T00:00:00"/>
    <x v="0"/>
    <n v="246.47"/>
    <m/>
    <n v="6901.16"/>
    <n v="3794.038"/>
    <n v="15.394"/>
    <m/>
    <n v="28"/>
    <n v="3107.1219999999998"/>
    <x v="2"/>
    <x v="3"/>
    <x v="17"/>
  </r>
  <r>
    <x v="0"/>
    <d v="2020-04-30T00:00:00"/>
    <x v="1"/>
    <n v="1252.5999999999999"/>
    <n v="10"/>
    <n v="28809.8"/>
    <n v="30801.523000000001"/>
    <n v="3080.152"/>
    <n v="125.25999999999999"/>
    <n v="23"/>
    <n v="-1991.723"/>
    <x v="2"/>
    <x v="3"/>
    <x v="17"/>
  </r>
  <r>
    <x v="0"/>
    <d v="2020-04-30T00:00:00"/>
    <x v="0"/>
    <n v="2255.84"/>
    <m/>
    <n v="63163.519999999997"/>
    <n v="34725.294000000002"/>
    <n v="15.394"/>
    <m/>
    <n v="28"/>
    <n v="28438.225999999999"/>
    <x v="2"/>
    <x v="3"/>
    <x v="17"/>
  </r>
  <r>
    <x v="0"/>
    <d v="2020-04-30T00:00:00"/>
    <x v="1"/>
    <n v="115.6"/>
    <n v="1"/>
    <n v="2716.6"/>
    <n v="3080.152"/>
    <n v="3080.152"/>
    <n v="115.6"/>
    <n v="23.5"/>
    <n v="-363.55200000000002"/>
    <x v="2"/>
    <x v="3"/>
    <x v="17"/>
  </r>
  <r>
    <x v="0"/>
    <d v="2020-04-30T00:00:00"/>
    <x v="0"/>
    <n v="668.97"/>
    <m/>
    <n v="18731.16"/>
    <n v="10297.796"/>
    <n v="15.394"/>
    <m/>
    <n v="28"/>
    <n v="8433.3639999999996"/>
    <x v="2"/>
    <x v="3"/>
    <x v="17"/>
  </r>
  <r>
    <x v="0"/>
    <d v="2020-04-30T00:00:00"/>
    <x v="1"/>
    <n v="139"/>
    <n v="1"/>
    <n v="3266.5"/>
    <n v="3080.152"/>
    <n v="3080.152"/>
    <n v="139"/>
    <n v="23.5"/>
    <n v="186.34800000000001"/>
    <x v="2"/>
    <x v="3"/>
    <x v="17"/>
  </r>
  <r>
    <x v="0"/>
    <d v="2020-04-30T00:00:00"/>
    <x v="0"/>
    <n v="515.70000000000005"/>
    <m/>
    <n v="14439.6"/>
    <n v="7938.433"/>
    <n v="15.394"/>
    <m/>
    <n v="28"/>
    <n v="6501.1670000000004"/>
    <x v="2"/>
    <x v="3"/>
    <x v="17"/>
  </r>
  <r>
    <x v="0"/>
    <d v="2020-04-30T00:00:00"/>
    <x v="0"/>
    <n v="135.58000000000001"/>
    <m/>
    <n v="3796.24"/>
    <n v="2087.0520000000001"/>
    <n v="15.394"/>
    <m/>
    <n v="28"/>
    <n v="1709.1880000000001"/>
    <x v="2"/>
    <x v="3"/>
    <x v="17"/>
  </r>
  <r>
    <x v="0"/>
    <d v="2020-04-30T00:00:00"/>
    <x v="0"/>
    <n v="525"/>
    <m/>
    <n v="14700"/>
    <n v="8081.5919999999996"/>
    <n v="15.394"/>
    <m/>
    <n v="28"/>
    <n v="6618.4080000000004"/>
    <x v="2"/>
    <x v="3"/>
    <x v="17"/>
  </r>
  <r>
    <x v="0"/>
    <d v="2020-04-30T00:00:00"/>
    <x v="0"/>
    <n v="112.41"/>
    <m/>
    <n v="2023.38"/>
    <n v="1730.384"/>
    <n v="15.394"/>
    <m/>
    <n v="18"/>
    <n v="292.99599999999998"/>
    <x v="2"/>
    <x v="3"/>
    <x v="17"/>
  </r>
  <r>
    <x v="0"/>
    <d v="2020-04-30T00:00:00"/>
    <x v="0"/>
    <n v="229.69"/>
    <m/>
    <n v="6431.32"/>
    <n v="3535.7350000000001"/>
    <n v="15.394"/>
    <m/>
    <n v="28"/>
    <n v="2895.585"/>
    <x v="2"/>
    <x v="3"/>
    <x v="17"/>
  </r>
  <r>
    <x v="0"/>
    <d v="2020-04-30T00:00:00"/>
    <x v="0"/>
    <n v="37.29"/>
    <m/>
    <n v="969.54"/>
    <n v="574.024"/>
    <n v="15.394"/>
    <m/>
    <n v="26"/>
    <n v="395.51600000000002"/>
    <x v="2"/>
    <x v="3"/>
    <x v="17"/>
  </r>
  <r>
    <x v="0"/>
    <d v="2020-04-30T00:00:00"/>
    <x v="0"/>
    <n v="1114.45"/>
    <m/>
    <n v="28975.7"/>
    <n v="17155.295999999998"/>
    <n v="15.394"/>
    <m/>
    <n v="26"/>
    <n v="11820.404"/>
    <x v="2"/>
    <x v="3"/>
    <x v="17"/>
  </r>
  <r>
    <x v="0"/>
    <d v="2020-04-30T00:00:00"/>
    <x v="0"/>
    <n v="455.36"/>
    <m/>
    <n v="12750.08"/>
    <n v="7009.5879999999997"/>
    <n v="15.394"/>
    <m/>
    <n v="28"/>
    <n v="5740.4920000000002"/>
    <x v="2"/>
    <x v="3"/>
    <x v="17"/>
  </r>
  <r>
    <x v="0"/>
    <d v="2020-04-30T00:00:00"/>
    <x v="0"/>
    <n v="1093.4000000000001"/>
    <m/>
    <n v="30615.200000000001"/>
    <n v="16831.262999999999"/>
    <n v="15.394"/>
    <m/>
    <n v="28"/>
    <n v="13783.937"/>
    <x v="2"/>
    <x v="3"/>
    <x v="17"/>
  </r>
  <r>
    <x v="0"/>
    <d v="2020-04-30T00:00:00"/>
    <x v="0"/>
    <n v="175.99"/>
    <m/>
    <n v="4751.7299999999996"/>
    <n v="2709.1039999999998"/>
    <n v="15.394"/>
    <m/>
    <n v="27"/>
    <n v="2042.626"/>
    <x v="2"/>
    <x v="3"/>
    <x v="17"/>
  </r>
  <r>
    <x v="0"/>
    <d v="2020-04-30T00:00:00"/>
    <x v="0"/>
    <n v="833.17"/>
    <m/>
    <n v="23328.76"/>
    <n v="12825.41"/>
    <n v="15.394"/>
    <m/>
    <n v="28"/>
    <n v="10503.35"/>
    <x v="2"/>
    <x v="3"/>
    <x v="17"/>
  </r>
  <r>
    <x v="0"/>
    <d v="2020-04-30T00:00:00"/>
    <x v="0"/>
    <n v="188.48"/>
    <m/>
    <n v="4712"/>
    <n v="2901.3690000000001"/>
    <n v="15.394"/>
    <m/>
    <n v="25"/>
    <n v="1810.6310000000001"/>
    <x v="2"/>
    <x v="3"/>
    <x v="17"/>
  </r>
  <r>
    <x v="0"/>
    <d v="2020-04-30T00:00:00"/>
    <x v="0"/>
    <n v="656.54"/>
    <m/>
    <n v="17726.580000000002"/>
    <n v="10106.455"/>
    <n v="15.394"/>
    <m/>
    <n v="27"/>
    <n v="7620.125"/>
    <x v="2"/>
    <x v="3"/>
    <x v="17"/>
  </r>
  <r>
    <x v="0"/>
    <d v="2020-04-30T00:00:00"/>
    <x v="0"/>
    <n v="445.85"/>
    <m/>
    <n v="12037.95"/>
    <n v="6863.1959999999999"/>
    <n v="15.394"/>
    <m/>
    <n v="27"/>
    <n v="5174.7539999999999"/>
    <x v="2"/>
    <x v="3"/>
    <x v="17"/>
  </r>
  <r>
    <x v="0"/>
    <d v="2020-04-30T00:00:00"/>
    <x v="0"/>
    <n v="227.38"/>
    <m/>
    <n v="5911.88"/>
    <n v="3500.1759999999999"/>
    <n v="15.394"/>
    <m/>
    <n v="26"/>
    <n v="2411.7040000000002"/>
    <x v="2"/>
    <x v="3"/>
    <x v="17"/>
  </r>
  <r>
    <x v="0"/>
    <d v="2020-04-30T00:00:00"/>
    <x v="0"/>
    <n v="340.58"/>
    <m/>
    <n v="8855.08"/>
    <n v="5242.7209999999995"/>
    <n v="15.394"/>
    <m/>
    <n v="26"/>
    <n v="3612.3589999999999"/>
    <x v="2"/>
    <x v="3"/>
    <x v="17"/>
  </r>
  <r>
    <x v="0"/>
    <d v="2020-04-30T00:00:00"/>
    <x v="0"/>
    <n v="1188.33"/>
    <m/>
    <n v="30896.58"/>
    <n v="18292.569"/>
    <n v="15.394"/>
    <m/>
    <n v="26"/>
    <n v="12604.011"/>
    <x v="2"/>
    <x v="3"/>
    <x v="17"/>
  </r>
  <r>
    <x v="0"/>
    <d v="2020-04-30T00:00:00"/>
    <x v="0"/>
    <n v="371.03"/>
    <m/>
    <n v="9646.7800000000007"/>
    <n v="5711.4539999999997"/>
    <n v="15.394"/>
    <m/>
    <n v="26"/>
    <n v="3935.326"/>
    <x v="2"/>
    <x v="3"/>
    <x v="17"/>
  </r>
  <r>
    <x v="0"/>
    <d v="2020-04-30T00:00:00"/>
    <x v="0"/>
    <n v="1062.42"/>
    <m/>
    <n v="27622.92"/>
    <n v="16354.371999999999"/>
    <n v="15.394"/>
    <m/>
    <n v="26"/>
    <n v="11268.548000000001"/>
    <x v="2"/>
    <x v="3"/>
    <x v="17"/>
  </r>
  <r>
    <x v="0"/>
    <d v="2020-04-30T00:00:00"/>
    <x v="0"/>
    <n v="155.1"/>
    <m/>
    <n v="4187.7"/>
    <n v="2387.5329999999999"/>
    <n v="15.394"/>
    <m/>
    <n v="27"/>
    <n v="1800.1669999999999"/>
    <x v="2"/>
    <x v="3"/>
    <x v="17"/>
  </r>
  <r>
    <x v="0"/>
    <d v="2020-04-30T00:00:00"/>
    <x v="0"/>
    <n v="605.39"/>
    <m/>
    <n v="10291.629999999999"/>
    <n v="9319.0769999999993"/>
    <n v="15.394"/>
    <m/>
    <n v="17"/>
    <n v="972.553"/>
    <x v="2"/>
    <x v="3"/>
    <x v="17"/>
  </r>
  <r>
    <x v="0"/>
    <d v="2020-04-30T00:00:00"/>
    <x v="0"/>
    <n v="219.08"/>
    <m/>
    <n v="5915.16"/>
    <n v="3372.41"/>
    <n v="15.394"/>
    <m/>
    <n v="27"/>
    <n v="2542.75"/>
    <x v="2"/>
    <x v="3"/>
    <x v="17"/>
  </r>
  <r>
    <x v="0"/>
    <d v="2020-04-30T00:00:00"/>
    <x v="0"/>
    <n v="173.28"/>
    <m/>
    <n v="3812.16"/>
    <n v="2667.3870000000002"/>
    <n v="15.394"/>
    <m/>
    <n v="22"/>
    <n v="1144.7729999999999"/>
    <x v="2"/>
    <x v="3"/>
    <x v="17"/>
  </r>
  <r>
    <x v="0"/>
    <d v="2020-04-30T00:00:00"/>
    <x v="0"/>
    <n v="542.91999999999996"/>
    <m/>
    <n v="15201.76"/>
    <n v="8357.4439999999995"/>
    <n v="15.394"/>
    <m/>
    <n v="28"/>
    <n v="6844.3159999999998"/>
    <x v="2"/>
    <x v="3"/>
    <x v="17"/>
  </r>
  <r>
    <x v="0"/>
    <d v="2020-04-30T00:00:00"/>
    <x v="0"/>
    <n v="1270.2"/>
    <m/>
    <n v="34295.4"/>
    <n v="19552.834999999999"/>
    <n v="15.394"/>
    <m/>
    <n v="27"/>
    <n v="14742.565000000001"/>
    <x v="2"/>
    <x v="3"/>
    <x v="17"/>
  </r>
  <r>
    <x v="0"/>
    <d v="2020-04-30T00:00:00"/>
    <x v="0"/>
    <n v="277.76"/>
    <m/>
    <n v="7499.52"/>
    <n v="4275.701"/>
    <n v="15.394"/>
    <m/>
    <n v="27"/>
    <n v="3223.819"/>
    <x v="2"/>
    <x v="3"/>
    <x v="17"/>
  </r>
  <r>
    <x v="0"/>
    <d v="2020-04-30T00:00:00"/>
    <x v="0"/>
    <n v="258.83"/>
    <m/>
    <n v="6988.41"/>
    <n v="3984.3020000000001"/>
    <n v="15.394"/>
    <m/>
    <n v="27"/>
    <n v="3004.1080000000002"/>
    <x v="2"/>
    <x v="3"/>
    <x v="17"/>
  </r>
  <r>
    <x v="0"/>
    <d v="2020-04-30T00:00:00"/>
    <x v="0"/>
    <n v="216.33"/>
    <m/>
    <n v="5840.91"/>
    <n v="3330.078"/>
    <n v="15.394"/>
    <m/>
    <n v="27"/>
    <n v="2510.8319999999999"/>
    <x v="2"/>
    <x v="3"/>
    <x v="17"/>
  </r>
  <r>
    <x v="0"/>
    <d v="2020-04-30T00:00:00"/>
    <x v="0"/>
    <n v="216.08"/>
    <m/>
    <n v="5834.16"/>
    <n v="3326.2289999999998"/>
    <n v="15.394"/>
    <m/>
    <n v="27"/>
    <n v="2507.931"/>
    <x v="2"/>
    <x v="3"/>
    <x v="17"/>
  </r>
  <r>
    <x v="0"/>
    <d v="2020-04-30T00:00:00"/>
    <x v="0"/>
    <n v="326.18"/>
    <m/>
    <n v="8806.86"/>
    <n v="5021.0550000000003"/>
    <n v="15.394"/>
    <m/>
    <n v="27"/>
    <n v="3785.8049999999998"/>
    <x v="2"/>
    <x v="3"/>
    <x v="17"/>
  </r>
  <r>
    <x v="0"/>
    <d v="2020-05-02T00:00:00"/>
    <x v="1"/>
    <n v="3633"/>
    <n v="28"/>
    <n v="83559"/>
    <n v="70198.017999999996"/>
    <n v="2507.0720000000001"/>
    <n v="129.75"/>
    <n v="23"/>
    <n v="13360.982"/>
    <x v="2"/>
    <x v="4"/>
    <x v="17"/>
  </r>
  <r>
    <x v="0"/>
    <d v="2020-05-02T00:00:00"/>
    <x v="1"/>
    <n v="310"/>
    <n v="3"/>
    <n v="7440"/>
    <n v="7521.2160000000003"/>
    <n v="2507.0720000000001"/>
    <n v="103.33333333333333"/>
    <n v="24"/>
    <n v="-81.215999999999994"/>
    <x v="2"/>
    <x v="4"/>
    <x v="17"/>
  </r>
  <r>
    <x v="0"/>
    <d v="2020-05-02T00:00:00"/>
    <x v="1"/>
    <n v="606"/>
    <n v="5"/>
    <n v="14544"/>
    <n v="16056.432000000001"/>
    <n v="3211.2860000000001"/>
    <n v="121.2"/>
    <n v="24"/>
    <n v="-1512.432"/>
    <x v="2"/>
    <x v="4"/>
    <x v="17"/>
  </r>
  <r>
    <x v="0"/>
    <d v="2020-05-02T00:00:00"/>
    <x v="1"/>
    <n v="189"/>
    <n v="2"/>
    <n v="4536"/>
    <n v="6736.634"/>
    <n v="3368.317"/>
    <n v="94.5"/>
    <n v="24"/>
    <n v="-2200.634"/>
    <x v="2"/>
    <x v="4"/>
    <x v="17"/>
  </r>
  <r>
    <x v="0"/>
    <d v="2020-05-02T00:00:00"/>
    <x v="1"/>
    <n v="450"/>
    <n v="4"/>
    <n v="10800"/>
    <n v="12845.145"/>
    <n v="3211.2860000000001"/>
    <n v="112.5"/>
    <n v="24"/>
    <n v="-2045.145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100"/>
    <n v="1"/>
    <n v="2400"/>
    <n v="2507.0720000000001"/>
    <n v="2507.0720000000001"/>
    <n v="100"/>
    <n v="24"/>
    <n v="-107.072"/>
    <x v="2"/>
    <x v="4"/>
    <x v="17"/>
  </r>
  <r>
    <x v="0"/>
    <d v="2020-05-02T00:00:00"/>
    <x v="1"/>
    <n v="840"/>
    <n v="7"/>
    <n v="20160"/>
    <n v="17549.504000000001"/>
    <n v="2507.0720000000001"/>
    <n v="120"/>
    <n v="24"/>
    <n v="2610.4960000000001"/>
    <x v="2"/>
    <x v="4"/>
    <x v="17"/>
  </r>
  <r>
    <x v="0"/>
    <d v="2020-05-02T00:00:00"/>
    <x v="1"/>
    <n v="200"/>
    <n v="2"/>
    <n v="4800"/>
    <n v="5014.1440000000002"/>
    <n v="2507.0720000000001"/>
    <n v="100"/>
    <n v="24"/>
    <n v="-214.14400000000001"/>
    <x v="2"/>
    <x v="4"/>
    <x v="17"/>
  </r>
  <r>
    <x v="0"/>
    <d v="2020-05-02T00:00:00"/>
    <x v="1"/>
    <n v="130"/>
    <n v="1"/>
    <n v="3120"/>
    <n v="2507.0720000000001"/>
    <n v="2507.0720000000001"/>
    <n v="130"/>
    <n v="24"/>
    <n v="612.928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270"/>
    <n v="2"/>
    <n v="6480"/>
    <n v="6736.634"/>
    <n v="3368.317"/>
    <n v="135"/>
    <n v="24"/>
    <n v="-256.63400000000001"/>
    <x v="2"/>
    <x v="4"/>
    <x v="17"/>
  </r>
  <r>
    <x v="0"/>
    <d v="2020-05-02T00:00:00"/>
    <x v="1"/>
    <n v="636"/>
    <n v="1"/>
    <n v="3052.8"/>
    <n v="3133.41"/>
    <n v="3133.41"/>
    <n v="636"/>
    <n v="4.8"/>
    <n v="-80.61"/>
    <x v="2"/>
    <x v="4"/>
    <x v="17"/>
  </r>
  <r>
    <x v="0"/>
    <d v="2020-05-02T00:00:00"/>
    <x v="1"/>
    <n v="1117"/>
    <n v="10"/>
    <n v="26808"/>
    <n v="33683.171000000002"/>
    <n v="3368.317"/>
    <n v="111.7"/>
    <n v="24"/>
    <n v="-6875.1710000000003"/>
    <x v="2"/>
    <x v="4"/>
    <x v="17"/>
  </r>
  <r>
    <x v="0"/>
    <d v="2020-05-02T00:00:00"/>
    <x v="1"/>
    <n v="636"/>
    <n v="1"/>
    <n v="3052.8"/>
    <n v="2631.46"/>
    <n v="2631.46"/>
    <n v="636"/>
    <n v="4.8"/>
    <n v="421.34"/>
    <x v="2"/>
    <x v="4"/>
    <x v="17"/>
  </r>
  <r>
    <x v="0"/>
    <d v="2020-05-02T00:00:00"/>
    <x v="1"/>
    <n v="235"/>
    <n v="2"/>
    <n v="5640"/>
    <n v="5379.64"/>
    <n v="2689.82"/>
    <n v="117.5"/>
    <n v="24"/>
    <n v="260.36"/>
    <x v="2"/>
    <x v="4"/>
    <x v="17"/>
  </r>
  <r>
    <x v="0"/>
    <d v="2020-05-02T00:00:00"/>
    <x v="1"/>
    <n v="636"/>
    <n v="3"/>
    <n v="9158.4"/>
    <n v="8069.46"/>
    <n v="2689.82"/>
    <n v="212"/>
    <n v="14.4"/>
    <n v="1088.94"/>
    <x v="2"/>
    <x v="4"/>
    <x v="17"/>
  </r>
  <r>
    <x v="0"/>
    <d v="2020-05-02T00:00:00"/>
    <x v="1"/>
    <n v="1"/>
    <n v="1"/>
    <n v="2880"/>
    <n v="3368.317"/>
    <n v="3368.317"/>
    <n v="1"/>
    <n v="2880"/>
    <n v="-488.31700000000001"/>
    <x v="2"/>
    <x v="4"/>
    <x v="17"/>
  </r>
  <r>
    <x v="0"/>
    <d v="2020-05-02T00:00:00"/>
    <x v="1"/>
    <n v="508"/>
    <n v="4"/>
    <n v="12192"/>
    <n v="13473.268"/>
    <n v="3368.317"/>
    <n v="127"/>
    <n v="24"/>
    <n v="-1281.268"/>
    <x v="2"/>
    <x v="4"/>
    <x v="17"/>
  </r>
  <r>
    <x v="0"/>
    <d v="2020-05-02T00:00:00"/>
    <x v="1"/>
    <n v="637"/>
    <n v="5"/>
    <n v="15288"/>
    <n v="16841.584999999999"/>
    <n v="3368.317"/>
    <n v="127.4"/>
    <n v="24"/>
    <n v="-1553.585"/>
    <x v="2"/>
    <x v="4"/>
    <x v="17"/>
  </r>
  <r>
    <x v="0"/>
    <d v="2020-05-02T00:00:00"/>
    <x v="1"/>
    <n v="492"/>
    <n v="4"/>
    <n v="11808"/>
    <n v="13473.268"/>
    <n v="3368.317"/>
    <n v="123"/>
    <n v="24"/>
    <n v="-1665.268"/>
    <x v="2"/>
    <x v="4"/>
    <x v="17"/>
  </r>
  <r>
    <x v="0"/>
    <d v="2020-05-02T00:00:00"/>
    <x v="1"/>
    <n v="426"/>
    <n v="4"/>
    <n v="10224"/>
    <n v="13473.268"/>
    <n v="3368.317"/>
    <n v="106.5"/>
    <n v="24"/>
    <n v="-3249.268"/>
    <x v="2"/>
    <x v="4"/>
    <x v="17"/>
  </r>
  <r>
    <x v="0"/>
    <d v="2020-05-02T00:00:00"/>
    <x v="1"/>
    <n v="390"/>
    <n v="3"/>
    <n v="9360"/>
    <n v="10104.950999999999"/>
    <n v="3368.317"/>
    <n v="130"/>
    <n v="24"/>
    <n v="-744.95100000000002"/>
    <x v="2"/>
    <x v="4"/>
    <x v="17"/>
  </r>
  <r>
    <x v="0"/>
    <d v="2020-05-04T00:00:00"/>
    <x v="1"/>
    <n v="108.6"/>
    <n v="1"/>
    <n v="2552.1"/>
    <n v="2969.6759999999999"/>
    <n v="2969.6759999999999"/>
    <n v="108.6"/>
    <n v="23.5"/>
    <n v="-417.57600000000002"/>
    <x v="2"/>
    <x v="4"/>
    <x v="18"/>
  </r>
  <r>
    <x v="0"/>
    <d v="2020-05-04T00:00:00"/>
    <x v="1"/>
    <n v="351.8"/>
    <n v="3"/>
    <n v="8267.2999999999993"/>
    <n v="8909.0280000000002"/>
    <n v="2969.6759999999999"/>
    <n v="117.26666666666667"/>
    <n v="23.5"/>
    <n v="-641.72799999999995"/>
    <x v="2"/>
    <x v="4"/>
    <x v="18"/>
  </r>
  <r>
    <x v="0"/>
    <d v="2020-05-04T00:00:00"/>
    <x v="1"/>
    <n v="1220"/>
    <n v="10"/>
    <n v="28060"/>
    <n v="25070.721000000001"/>
    <n v="2507.0720000000001"/>
    <n v="122"/>
    <n v="23"/>
    <n v="2989.279"/>
    <x v="2"/>
    <x v="4"/>
    <x v="18"/>
  </r>
  <r>
    <x v="0"/>
    <d v="2020-05-04T00:00:00"/>
    <x v="1"/>
    <n v="215"/>
    <n v="2"/>
    <n v="5052.5"/>
    <n v="5939.3519999999999"/>
    <n v="2969.6759999999999"/>
    <n v="107.5"/>
    <n v="23.5"/>
    <n v="-886.85199999999998"/>
    <x v="2"/>
    <x v="4"/>
    <x v="18"/>
  </r>
  <r>
    <x v="0"/>
    <d v="2020-05-04T00:00:00"/>
    <x v="1"/>
    <n v="338.6"/>
    <n v="3"/>
    <n v="7957.1"/>
    <n v="8909.0280000000002"/>
    <n v="2969.6759999999999"/>
    <n v="112.86666666666667"/>
    <n v="23.5"/>
    <n v="-951.928"/>
    <x v="2"/>
    <x v="4"/>
    <x v="18"/>
  </r>
  <r>
    <x v="0"/>
    <d v="2020-05-04T00:00:00"/>
    <x v="1"/>
    <n v="108"/>
    <n v="1"/>
    <n v="2538"/>
    <n v="2969.6759999999999"/>
    <n v="2969.6759999999999"/>
    <n v="108"/>
    <n v="23.5"/>
    <n v="-431.67599999999999"/>
    <x v="2"/>
    <x v="4"/>
    <x v="18"/>
  </r>
  <r>
    <x v="0"/>
    <d v="2020-05-04T00:00:00"/>
    <x v="1"/>
    <n v="5695"/>
    <n v="50"/>
    <n v="128137.5"/>
    <n v="132468.96599999999"/>
    <n v="2649.3789999999999"/>
    <n v="113.9"/>
    <n v="22.5"/>
    <n v="-4331.4660000000003"/>
    <x v="2"/>
    <x v="4"/>
    <x v="18"/>
  </r>
  <r>
    <x v="0"/>
    <d v="2020-05-04T00:00:00"/>
    <x v="1"/>
    <n v="958.8"/>
    <n v="8"/>
    <n v="22531.8"/>
    <n v="23757.406999999999"/>
    <n v="2969.6759999999999"/>
    <n v="119.85"/>
    <n v="23.5"/>
    <n v="-1225.607"/>
    <x v="2"/>
    <x v="4"/>
    <x v="18"/>
  </r>
  <r>
    <x v="0"/>
    <d v="2020-05-04T00:00:00"/>
    <x v="1"/>
    <n v="1332"/>
    <n v="11"/>
    <n v="31302"/>
    <n v="32666.435000000001"/>
    <n v="2969.6759999999999"/>
    <n v="121.09090909090909"/>
    <n v="23.5"/>
    <n v="-1364.4349999999999"/>
    <x v="2"/>
    <x v="4"/>
    <x v="18"/>
  </r>
  <r>
    <x v="0"/>
    <d v="2020-05-04T00:00:00"/>
    <x v="1"/>
    <n v="12845"/>
    <n v="1"/>
    <n v="2676.0419999999999"/>
    <n v="2394.308"/>
    <n v="2394.308"/>
    <n v="12845"/>
    <n v="0.20830000000000001"/>
    <n v="281.73399999999998"/>
    <x v="2"/>
    <x v="4"/>
    <x v="18"/>
  </r>
  <r>
    <x v="0"/>
    <d v="2020-05-04T00:00:00"/>
    <x v="1"/>
    <n v="12845"/>
    <n v="23"/>
    <n v="61548.957999999999"/>
    <n v="56632.436000000002"/>
    <n v="2462.2800000000002"/>
    <n v="558.47826086956525"/>
    <n v="4.7916999999999996"/>
    <n v="4916.5219999999999"/>
    <x v="2"/>
    <x v="4"/>
    <x v="18"/>
  </r>
  <r>
    <x v="0"/>
    <d v="2020-05-04T00:00:00"/>
    <x v="1"/>
    <n v="12845"/>
    <n v="6"/>
    <n v="16056.25"/>
    <n v="20843.883999999998"/>
    <n v="3473.9810000000002"/>
    <n v="2140.8333333333335"/>
    <n v="1.25"/>
    <n v="-4787.634"/>
    <x v="2"/>
    <x v="4"/>
    <x v="18"/>
  </r>
  <r>
    <x v="0"/>
    <d v="2020-05-04T00:00:00"/>
    <x v="1"/>
    <n v="12845"/>
    <n v="21"/>
    <n v="56196.875"/>
    <n v="55260.66"/>
    <n v="2631.46"/>
    <n v="611.66666666666663"/>
    <n v="4.375"/>
    <n v="936.21500000000003"/>
    <x v="2"/>
    <x v="4"/>
    <x v="18"/>
  </r>
  <r>
    <x v="0"/>
    <d v="2020-05-04T00:00:00"/>
    <x v="1"/>
    <n v="12845"/>
    <n v="14"/>
    <n v="37464.582999999999"/>
    <n v="43058.874000000003"/>
    <n v="3075.634"/>
    <n v="917.5"/>
    <n v="2.9167000000000001"/>
    <n v="-5594.2910000000002"/>
    <x v="2"/>
    <x v="4"/>
    <x v="18"/>
  </r>
  <r>
    <x v="0"/>
    <d v="2020-05-04T00:00:00"/>
    <x v="1"/>
    <n v="12845"/>
    <n v="3"/>
    <n v="8028.125"/>
    <n v="13004.994000000001"/>
    <n v="4334.9979999999996"/>
    <n v="4281.666666666667"/>
    <n v="0.625"/>
    <n v="-4976.8689999999997"/>
    <x v="2"/>
    <x v="4"/>
    <x v="18"/>
  </r>
  <r>
    <x v="0"/>
    <d v="2020-05-04T00:00:00"/>
    <x v="1"/>
    <n v="12845"/>
    <n v="36"/>
    <n v="96337.5"/>
    <n v="106908.333"/>
    <n v="2969.6759999999999"/>
    <n v="356.80555555555554"/>
    <n v="7.5"/>
    <n v="-10570.833000000001"/>
    <x v="2"/>
    <x v="4"/>
    <x v="18"/>
  </r>
  <r>
    <x v="0"/>
    <d v="2020-05-04T00:00:00"/>
    <x v="1"/>
    <n v="12845"/>
    <n v="4"/>
    <n v="10704.166999999999"/>
    <n v="13731.362999999999"/>
    <n v="3432.8409999999999"/>
    <n v="3211.25"/>
    <n v="0.83330000000000004"/>
    <n v="-3027.1959999999999"/>
    <x v="2"/>
    <x v="4"/>
    <x v="18"/>
  </r>
  <r>
    <x v="0"/>
    <d v="2020-05-04T00:00:00"/>
    <x v="1"/>
    <n v="5580"/>
    <n v="29"/>
    <n v="72481.875"/>
    <n v="86244.263999999996"/>
    <n v="2973.94"/>
    <n v="192.41379310344828"/>
    <n v="12.989599999999999"/>
    <n v="-13762.388999999999"/>
    <x v="2"/>
    <x v="4"/>
    <x v="18"/>
  </r>
  <r>
    <x v="0"/>
    <d v="2020-05-04T00:00:00"/>
    <x v="1"/>
    <n v="5580"/>
    <n v="19"/>
    <n v="47488.125"/>
    <n v="56423.841999999997"/>
    <n v="2969.6759999999999"/>
    <n v="293.68421052631578"/>
    <n v="8.5104000000000006"/>
    <n v="-8935.7170000000006"/>
    <x v="2"/>
    <x v="4"/>
    <x v="18"/>
  </r>
  <r>
    <x v="0"/>
    <d v="2020-05-05T00:00:00"/>
    <x v="0"/>
    <n v="437.78"/>
    <m/>
    <n v="10944.5"/>
    <n v="6379.4719999999998"/>
    <n v="14.571999999999999"/>
    <m/>
    <n v="25"/>
    <n v="4565.0280000000002"/>
    <x v="2"/>
    <x v="4"/>
    <x v="18"/>
  </r>
  <r>
    <x v="0"/>
    <d v="2020-05-05T00:00:00"/>
    <x v="1"/>
    <n v="176"/>
    <n v="1"/>
    <n v="4400"/>
    <n v="2394.308"/>
    <n v="2394.308"/>
    <n v="176"/>
    <n v="25"/>
    <n v="2005.692"/>
    <x v="2"/>
    <x v="4"/>
    <x v="18"/>
  </r>
  <r>
    <x v="0"/>
    <d v="2020-05-05T00:00:00"/>
    <x v="0"/>
    <n v="560.46"/>
    <m/>
    <n v="12610.35"/>
    <n v="8167.2049999999999"/>
    <n v="14.571999999999999"/>
    <m/>
    <n v="22.5"/>
    <n v="4443.1450000000004"/>
    <x v="2"/>
    <x v="4"/>
    <x v="18"/>
  </r>
  <r>
    <x v="0"/>
    <d v="2020-05-05T00:00:00"/>
    <x v="1"/>
    <n v="106.5"/>
    <n v="1"/>
    <n v="2662.5"/>
    <n v="2507.0720000000001"/>
    <n v="2507.0720000000001"/>
    <n v="106.5"/>
    <n v="25"/>
    <n v="155.428"/>
    <x v="2"/>
    <x v="4"/>
    <x v="18"/>
  </r>
  <r>
    <x v="0"/>
    <d v="2020-05-05T00:00:00"/>
    <x v="0"/>
    <n v="130.65"/>
    <m/>
    <n v="3266.25"/>
    <n v="1903.874"/>
    <n v="14.571999999999999"/>
    <m/>
    <n v="25"/>
    <n v="1362.376"/>
    <x v="2"/>
    <x v="4"/>
    <x v="18"/>
  </r>
  <r>
    <x v="1"/>
    <d v="2020-05-05T00:00:00"/>
    <x v="1"/>
    <n v="-12845"/>
    <n v="-1"/>
    <n v="-2676.0419999999999"/>
    <n v="-2394.308"/>
    <n v="-2394.308"/>
    <n v="12845"/>
    <n v="0.20830000000000001"/>
    <n v="-281.73399999999998"/>
    <x v="2"/>
    <x v="4"/>
    <x v="18"/>
  </r>
  <r>
    <x v="0"/>
    <d v="2020-05-05T00:00:00"/>
    <x v="0"/>
    <n v="540.67999999999995"/>
    <m/>
    <n v="13517"/>
    <n v="7878.9650000000001"/>
    <n v="14.571999999999999"/>
    <m/>
    <n v="25"/>
    <n v="5638.0349999999999"/>
    <x v="2"/>
    <x v="4"/>
    <x v="18"/>
  </r>
  <r>
    <x v="0"/>
    <d v="2020-05-05T00:00:00"/>
    <x v="1"/>
    <n v="12845"/>
    <n v="12"/>
    <n v="32112.5"/>
    <n v="31792.552"/>
    <n v="2649.3789999999999"/>
    <n v="1070.4166666666667"/>
    <n v="2.5"/>
    <n v="319.94799999999998"/>
    <x v="2"/>
    <x v="4"/>
    <x v="18"/>
  </r>
  <r>
    <x v="0"/>
    <d v="2020-05-05T00:00:00"/>
    <x v="0"/>
    <n v="108.5"/>
    <m/>
    <n v="2495.5"/>
    <n v="1581.097"/>
    <n v="14.571999999999999"/>
    <m/>
    <n v="23"/>
    <n v="914.40300000000002"/>
    <x v="2"/>
    <x v="4"/>
    <x v="18"/>
  </r>
  <r>
    <x v="1"/>
    <d v="2020-05-05T00:00:00"/>
    <x v="1"/>
    <n v="-12845"/>
    <n v="-4"/>
    <n v="-10704.166999999999"/>
    <n v="-13731.362999999999"/>
    <n v="-3432.8409999999999"/>
    <n v="3211.25"/>
    <n v="0.83330000000000004"/>
    <n v="3027.1959999999999"/>
    <x v="2"/>
    <x v="4"/>
    <x v="18"/>
  </r>
  <r>
    <x v="0"/>
    <d v="2020-05-05T00:00:00"/>
    <x v="0"/>
    <n v="212.14"/>
    <m/>
    <n v="4879.22"/>
    <n v="3091.373"/>
    <n v="14.571999999999999"/>
    <m/>
    <n v="23"/>
    <n v="1787.847"/>
    <x v="2"/>
    <x v="4"/>
    <x v="18"/>
  </r>
  <r>
    <x v="0"/>
    <d v="2020-05-05T00:00:00"/>
    <x v="1"/>
    <n v="490.5"/>
    <n v="4"/>
    <n v="11526.75"/>
    <n v="10028.288"/>
    <n v="2507.0720000000001"/>
    <n v="122.625"/>
    <n v="23.5"/>
    <n v="1498.462"/>
    <x v="2"/>
    <x v="4"/>
    <x v="18"/>
  </r>
  <r>
    <x v="0"/>
    <d v="2020-05-05T00:00:00"/>
    <x v="0"/>
    <n v="197.18"/>
    <m/>
    <n v="4830.91"/>
    <n v="2873.3710000000001"/>
    <n v="14.571999999999999"/>
    <m/>
    <n v="24.5"/>
    <n v="1957.539"/>
    <x v="2"/>
    <x v="4"/>
    <x v="18"/>
  </r>
  <r>
    <x v="0"/>
    <d v="2020-05-05T00:00:00"/>
    <x v="1"/>
    <n v="118"/>
    <n v="1"/>
    <n v="2360"/>
    <n v="2507.0720000000001"/>
    <n v="2507.0720000000001"/>
    <n v="118"/>
    <n v="20"/>
    <n v="-147.072"/>
    <x v="2"/>
    <x v="4"/>
    <x v="18"/>
  </r>
  <r>
    <x v="0"/>
    <d v="2020-05-05T00:00:00"/>
    <x v="0"/>
    <n v="369.98"/>
    <m/>
    <n v="8509.5400000000009"/>
    <n v="5391.4690000000001"/>
    <n v="14.571999999999999"/>
    <m/>
    <n v="23"/>
    <n v="3118.0709999999999"/>
    <x v="2"/>
    <x v="4"/>
    <x v="18"/>
  </r>
  <r>
    <x v="0"/>
    <d v="2020-05-05T00:00:00"/>
    <x v="1"/>
    <n v="119.8"/>
    <n v="1"/>
    <n v="2396"/>
    <n v="2969.6759999999999"/>
    <n v="2969.6759999999999"/>
    <n v="119.8"/>
    <n v="20"/>
    <n v="-573.67600000000004"/>
    <x v="2"/>
    <x v="4"/>
    <x v="18"/>
  </r>
  <r>
    <x v="0"/>
    <d v="2020-05-05T00:00:00"/>
    <x v="0"/>
    <n v="111.39"/>
    <m/>
    <n v="2784.75"/>
    <n v="1623.211"/>
    <n v="14.571999999999999"/>
    <m/>
    <n v="25"/>
    <n v="1161.539"/>
    <x v="2"/>
    <x v="4"/>
    <x v="18"/>
  </r>
  <r>
    <x v="0"/>
    <d v="2020-05-05T00:00:00"/>
    <x v="1"/>
    <n v="522.5"/>
    <n v="4"/>
    <n v="12278.75"/>
    <n v="10028.288"/>
    <n v="2507.0720000000001"/>
    <n v="130.625"/>
    <n v="23.5"/>
    <n v="2250.462"/>
    <x v="2"/>
    <x v="4"/>
    <x v="18"/>
  </r>
  <r>
    <x v="0"/>
    <d v="2020-05-05T00:00:00"/>
    <x v="0"/>
    <n v="225.16"/>
    <m/>
    <n v="5629"/>
    <n v="3281.105"/>
    <n v="14.571999999999999"/>
    <m/>
    <n v="25"/>
    <n v="2347.895"/>
    <x v="2"/>
    <x v="4"/>
    <x v="18"/>
  </r>
  <r>
    <x v="0"/>
    <d v="2020-05-05T00:00:00"/>
    <x v="1"/>
    <n v="100.5"/>
    <n v="1"/>
    <n v="2361.75"/>
    <n v="2507.0720000000001"/>
    <n v="2507.0720000000001"/>
    <n v="100.5"/>
    <n v="23.5"/>
    <n v="-145.322"/>
    <x v="2"/>
    <x v="4"/>
    <x v="18"/>
  </r>
  <r>
    <x v="0"/>
    <d v="2020-05-05T00:00:00"/>
    <x v="0"/>
    <n v="431.39"/>
    <m/>
    <n v="10784.75"/>
    <n v="6286.3549999999996"/>
    <n v="14.571999999999999"/>
    <m/>
    <n v="25"/>
    <n v="4498.3950000000004"/>
    <x v="2"/>
    <x v="4"/>
    <x v="18"/>
  </r>
  <r>
    <x v="0"/>
    <d v="2020-05-05T00:00:00"/>
    <x v="1"/>
    <n v="111"/>
    <n v="1"/>
    <n v="2608.5"/>
    <n v="2507.0720000000001"/>
    <n v="2507.0720000000001"/>
    <n v="111"/>
    <n v="23.5"/>
    <n v="101.428"/>
    <x v="2"/>
    <x v="4"/>
    <x v="18"/>
  </r>
  <r>
    <x v="0"/>
    <d v="2020-05-05T00:00:00"/>
    <x v="0"/>
    <n v="425.18"/>
    <m/>
    <n v="10842.09"/>
    <n v="6195.8609999999999"/>
    <n v="14.571999999999999"/>
    <m/>
    <n v="25.5"/>
    <n v="4646.2290000000003"/>
    <x v="2"/>
    <x v="4"/>
    <x v="18"/>
  </r>
  <r>
    <x v="0"/>
    <d v="2020-05-05T00:00:00"/>
    <x v="1"/>
    <n v="12845"/>
    <n v="96"/>
    <n v="256900"/>
    <n v="285088.88799999998"/>
    <n v="2969.6759999999999"/>
    <n v="133.80208333333334"/>
    <n v="20"/>
    <n v="-28188.887999999999"/>
    <x v="2"/>
    <x v="4"/>
    <x v="18"/>
  </r>
  <r>
    <x v="0"/>
    <d v="2020-05-05T00:00:00"/>
    <x v="0"/>
    <n v="1114.5999999999999"/>
    <m/>
    <n v="27307.7"/>
    <n v="16242.313"/>
    <n v="14.571999999999999"/>
    <m/>
    <n v="24.5"/>
    <n v="11065.387000000001"/>
    <x v="2"/>
    <x v="4"/>
    <x v="18"/>
  </r>
  <r>
    <x v="0"/>
    <d v="2020-05-05T00:00:00"/>
    <x v="1"/>
    <n v="100.5"/>
    <n v="1"/>
    <n v="2512.5"/>
    <n v="2631.46"/>
    <n v="2631.46"/>
    <n v="100.5"/>
    <n v="25"/>
    <n v="-118.96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12845"/>
    <n v="-14"/>
    <n v="-37464.582999999999"/>
    <n v="-43058.874000000003"/>
    <n v="-3075.634"/>
    <n v="917.5"/>
    <n v="2.9167000000000001"/>
    <n v="5594.2910000000002"/>
    <x v="2"/>
    <x v="4"/>
    <x v="18"/>
  </r>
  <r>
    <x v="0"/>
    <d v="2020-05-05T00:00:00"/>
    <x v="0"/>
    <n v="187.15"/>
    <m/>
    <n v="4117.3"/>
    <n v="2727.2109999999998"/>
    <n v="14.571999999999999"/>
    <m/>
    <n v="22"/>
    <n v="1390.0889999999999"/>
    <x v="2"/>
    <x v="4"/>
    <x v="18"/>
  </r>
  <r>
    <x v="1"/>
    <d v="2020-05-05T00:00:00"/>
    <x v="1"/>
    <n v="-12845"/>
    <n v="-21"/>
    <n v="-56196.875"/>
    <n v="-55260.66"/>
    <n v="-2631.46"/>
    <n v="611.66666666666663"/>
    <n v="4.375"/>
    <n v="-936.21500000000003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636"/>
    <n v="-3"/>
    <n v="-9158.4"/>
    <n v="-8069.46"/>
    <n v="-2689.82"/>
    <n v="212"/>
    <n v="14.4"/>
    <n v="-1088.94"/>
    <x v="2"/>
    <x v="4"/>
    <x v="18"/>
  </r>
  <r>
    <x v="0"/>
    <d v="2020-05-05T00:00:00"/>
    <x v="0"/>
    <n v="337.22"/>
    <m/>
    <n v="8430.5"/>
    <n v="4914.0789999999997"/>
    <n v="14.571999999999999"/>
    <m/>
    <n v="25"/>
    <n v="3516.4209999999998"/>
    <x v="2"/>
    <x v="4"/>
    <x v="18"/>
  </r>
  <r>
    <x v="1"/>
    <d v="2020-05-05T00:00:00"/>
    <x v="1"/>
    <n v="-636"/>
    <n v="-1"/>
    <n v="-3052.8"/>
    <n v="-2631.46"/>
    <n v="-2631.46"/>
    <n v="636"/>
    <n v="4.8"/>
    <n v="-421.34"/>
    <x v="2"/>
    <x v="4"/>
    <x v="18"/>
  </r>
  <r>
    <x v="0"/>
    <d v="2020-05-05T00:00:00"/>
    <x v="0"/>
    <n v="435.97"/>
    <m/>
    <n v="10027.31"/>
    <n v="6353.0969999999998"/>
    <n v="14.571999999999999"/>
    <m/>
    <n v="23"/>
    <n v="3674.2130000000002"/>
    <x v="2"/>
    <x v="4"/>
    <x v="18"/>
  </r>
  <r>
    <x v="1"/>
    <d v="2020-05-05T00:00:00"/>
    <x v="1"/>
    <n v="-12845"/>
    <n v="-23"/>
    <n v="-61548.957999999999"/>
    <n v="-56632.436000000002"/>
    <n v="-2462.2800000000002"/>
    <n v="558.47826086956525"/>
    <n v="4.7916999999999996"/>
    <n v="-4916.5219999999999"/>
    <x v="2"/>
    <x v="4"/>
    <x v="18"/>
  </r>
  <r>
    <x v="0"/>
    <d v="2020-05-05T00:00:00"/>
    <x v="0"/>
    <n v="26.56"/>
    <m/>
    <n v="610.88"/>
    <n v="537.27200000000005"/>
    <n v="20.228999999999999"/>
    <m/>
    <n v="23"/>
    <n v="73.608000000000004"/>
    <x v="2"/>
    <x v="4"/>
    <x v="18"/>
  </r>
  <r>
    <x v="0"/>
    <d v="2020-05-05T00:00:00"/>
    <x v="1"/>
    <n v="215.8"/>
    <n v="2"/>
    <n v="5395"/>
    <n v="8669.9959999999992"/>
    <n v="4334.9979999999996"/>
    <n v="107.9"/>
    <n v="25"/>
    <n v="-3274.9960000000001"/>
    <x v="2"/>
    <x v="4"/>
    <x v="18"/>
  </r>
  <r>
    <x v="0"/>
    <d v="2020-05-05T00:00:00"/>
    <x v="0"/>
    <n v="3.9"/>
    <m/>
    <n v="89.7"/>
    <n v="78.891999999999996"/>
    <n v="20.228999999999999"/>
    <m/>
    <n v="23"/>
    <n v="10.808"/>
    <x v="2"/>
    <x v="4"/>
    <x v="18"/>
  </r>
  <r>
    <x v="1"/>
    <d v="2020-05-05T00:00:00"/>
    <x v="1"/>
    <n v="-12845"/>
    <n v="-36"/>
    <n v="-96337.5"/>
    <n v="-106908.333"/>
    <n v="-2969.6759999999999"/>
    <n v="356.80555555555554"/>
    <n v="7.5"/>
    <n v="10570.833000000001"/>
    <x v="2"/>
    <x v="4"/>
    <x v="18"/>
  </r>
  <r>
    <x v="0"/>
    <d v="2020-05-05T00:00:00"/>
    <x v="0"/>
    <n v="150.6"/>
    <m/>
    <n v="3463.8"/>
    <n v="2194.5920000000001"/>
    <n v="14.571999999999999"/>
    <m/>
    <n v="23"/>
    <n v="1269.2080000000001"/>
    <x v="2"/>
    <x v="4"/>
    <x v="18"/>
  </r>
  <r>
    <x v="1"/>
    <d v="2020-05-05T00:00:00"/>
    <x v="1"/>
    <n v="-12845"/>
    <n v="-3"/>
    <n v="-8028.125"/>
    <n v="-13004.994000000001"/>
    <n v="-4334.9979999999996"/>
    <n v="4281.666666666667"/>
    <n v="0.625"/>
    <n v="4976.8689999999997"/>
    <x v="2"/>
    <x v="4"/>
    <x v="18"/>
  </r>
  <r>
    <x v="0"/>
    <d v="2020-05-05T00:00:00"/>
    <x v="0"/>
    <n v="20.239999999999998"/>
    <m/>
    <n v="546.48"/>
    <n v="409.42700000000002"/>
    <n v="20.228999999999999"/>
    <m/>
    <n v="27"/>
    <n v="137.053"/>
    <x v="2"/>
    <x v="4"/>
    <x v="18"/>
  </r>
  <r>
    <x v="1"/>
    <d v="2020-05-05T00:00:00"/>
    <x v="1"/>
    <n v="-636"/>
    <n v="-1"/>
    <n v="-3052.8"/>
    <n v="-3133.41"/>
    <n v="-3133.41"/>
    <n v="636"/>
    <n v="4.8"/>
    <n v="80.61"/>
    <x v="2"/>
    <x v="4"/>
    <x v="18"/>
  </r>
  <r>
    <x v="0"/>
    <d v="2020-05-05T00:00:00"/>
    <x v="0"/>
    <n v="612.83000000000004"/>
    <m/>
    <n v="14095.09"/>
    <n v="7371.5940000000001"/>
    <n v="12.029"/>
    <m/>
    <n v="23"/>
    <n v="6723.4960000000001"/>
    <x v="2"/>
    <x v="4"/>
    <x v="18"/>
  </r>
  <r>
    <x v="1"/>
    <d v="2020-05-05T00:00:00"/>
    <x v="1"/>
    <n v="-12845"/>
    <n v="-6"/>
    <n v="-16056.25"/>
    <n v="-20843.883999999998"/>
    <n v="-3473.9810000000002"/>
    <n v="2140.8333333333335"/>
    <n v="1.25"/>
    <n v="4787.634"/>
    <x v="2"/>
    <x v="4"/>
    <x v="18"/>
  </r>
  <r>
    <x v="0"/>
    <d v="2020-05-05T00:00:00"/>
    <x v="0"/>
    <n v="21.58"/>
    <m/>
    <n v="539.5"/>
    <n v="259.58100000000002"/>
    <n v="12.029"/>
    <m/>
    <n v="25"/>
    <n v="279.91899999999998"/>
    <x v="2"/>
    <x v="4"/>
    <x v="18"/>
  </r>
  <r>
    <x v="0"/>
    <d v="2020-05-05T00:00:00"/>
    <x v="0"/>
    <n v="1074.9000000000001"/>
    <m/>
    <n v="27409.95"/>
    <n v="12929.728999999999"/>
    <n v="12.029"/>
    <m/>
    <n v="25.5"/>
    <n v="14480.221"/>
    <x v="2"/>
    <x v="4"/>
    <x v="18"/>
  </r>
  <r>
    <x v="0"/>
    <d v="2020-05-05T00:00:00"/>
    <x v="0"/>
    <n v="365.6"/>
    <m/>
    <n v="7312"/>
    <n v="4397.72"/>
    <n v="12.029"/>
    <m/>
    <n v="20"/>
    <n v="2914.28"/>
    <x v="2"/>
    <x v="4"/>
    <x v="18"/>
  </r>
  <r>
    <x v="0"/>
    <d v="2020-05-05T00:00:00"/>
    <x v="0"/>
    <n v="112.41"/>
    <m/>
    <n v="2585.4299999999998"/>
    <n v="1638.075"/>
    <n v="14.571999999999999"/>
    <m/>
    <n v="23"/>
    <n v="947.35500000000002"/>
    <x v="2"/>
    <x v="4"/>
    <x v="18"/>
  </r>
  <r>
    <x v="0"/>
    <d v="2020-05-05T00:00:00"/>
    <x v="0"/>
    <n v="548.5"/>
    <m/>
    <n v="12615.5"/>
    <n v="7992.92"/>
    <n v="14.571999999999999"/>
    <m/>
    <n v="23"/>
    <n v="4622.58"/>
    <x v="2"/>
    <x v="4"/>
    <x v="18"/>
  </r>
  <r>
    <x v="0"/>
    <d v="2020-05-05T00:00:00"/>
    <x v="0"/>
    <n v="187.31"/>
    <m/>
    <n v="3933.51"/>
    <n v="2729.5419999999999"/>
    <n v="14.571999999999999"/>
    <m/>
    <n v="21"/>
    <n v="1203.9680000000001"/>
    <x v="2"/>
    <x v="4"/>
    <x v="18"/>
  </r>
  <r>
    <x v="0"/>
    <d v="2020-05-05T00:00:00"/>
    <x v="0"/>
    <n v="105.19"/>
    <m/>
    <n v="1893.42"/>
    <n v="1532.8630000000001"/>
    <n v="14.571999999999999"/>
    <m/>
    <n v="18"/>
    <n v="360.55700000000002"/>
    <x v="2"/>
    <x v="4"/>
    <x v="18"/>
  </r>
  <r>
    <x v="0"/>
    <d v="2020-05-05T00:00:00"/>
    <x v="0"/>
    <n v="436.37"/>
    <m/>
    <n v="5672.81"/>
    <n v="6358.9250000000002"/>
    <n v="14.571999999999999"/>
    <m/>
    <n v="13"/>
    <n v="-686.11500000000001"/>
    <x v="2"/>
    <x v="4"/>
    <x v="18"/>
  </r>
  <r>
    <x v="0"/>
    <d v="2020-05-05T00:00:00"/>
    <x v="0"/>
    <n v="373.78"/>
    <m/>
    <n v="7849.38"/>
    <n v="5446.8440000000001"/>
    <n v="14.571999999999999"/>
    <m/>
    <n v="21"/>
    <n v="2402.5360000000001"/>
    <x v="2"/>
    <x v="4"/>
    <x v="18"/>
  </r>
  <r>
    <x v="0"/>
    <d v="2020-05-05T00:00:00"/>
    <x v="0"/>
    <n v="196.1"/>
    <m/>
    <n v="4510.3"/>
    <n v="2857.6329999999998"/>
    <n v="14.571999999999999"/>
    <m/>
    <n v="23"/>
    <n v="1652.6669999999999"/>
    <x v="2"/>
    <x v="4"/>
    <x v="18"/>
  </r>
  <r>
    <x v="0"/>
    <d v="2020-05-05T00:00:00"/>
    <x v="0"/>
    <n v="69.14"/>
    <m/>
    <n v="1590.22"/>
    <n v="1007.5309999999999"/>
    <n v="14.571999999999999"/>
    <m/>
    <n v="23"/>
    <n v="582.68899999999996"/>
    <x v="2"/>
    <x v="4"/>
    <x v="18"/>
  </r>
  <r>
    <x v="0"/>
    <d v="2020-05-05T00:00:00"/>
    <x v="0"/>
    <n v="188.08"/>
    <m/>
    <n v="3949.68"/>
    <n v="2740.7629999999999"/>
    <n v="14.571999999999999"/>
    <m/>
    <n v="21"/>
    <n v="1208.9169999999999"/>
    <x v="2"/>
    <x v="4"/>
    <x v="18"/>
  </r>
  <r>
    <x v="0"/>
    <d v="2020-05-06T00:00:00"/>
    <x v="1"/>
    <n v="107"/>
    <n v="1"/>
    <n v="2461"/>
    <n v="2795.752"/>
    <n v="2795.752"/>
    <n v="107"/>
    <n v="23"/>
    <n v="-334.75200000000001"/>
    <x v="2"/>
    <x v="4"/>
    <x v="18"/>
  </r>
  <r>
    <x v="0"/>
    <d v="2020-05-06T00:00:00"/>
    <x v="1"/>
    <n v="3627.8"/>
    <n v="34"/>
    <n v="77090.75"/>
    <n v="95055.585000000006"/>
    <n v="2795.752"/>
    <n v="106.7"/>
    <n v="21.25"/>
    <n v="-17964.834999999999"/>
    <x v="2"/>
    <x v="4"/>
    <x v="18"/>
  </r>
  <r>
    <x v="0"/>
    <d v="2020-05-06T00:00:00"/>
    <x v="1"/>
    <n v="198.2"/>
    <n v="2"/>
    <n v="4558.6000000000004"/>
    <n v="5591.5050000000001"/>
    <n v="2795.752"/>
    <n v="99.1"/>
    <n v="23"/>
    <n v="-1032.905"/>
    <x v="2"/>
    <x v="4"/>
    <x v="18"/>
  </r>
  <r>
    <x v="0"/>
    <d v="2020-05-06T00:00:00"/>
    <x v="1"/>
    <n v="98.8"/>
    <n v="1"/>
    <n v="2272.4"/>
    <n v="2795.752"/>
    <n v="2795.752"/>
    <n v="98.8"/>
    <n v="23"/>
    <n v="-523.35199999999998"/>
    <x v="2"/>
    <x v="4"/>
    <x v="18"/>
  </r>
  <r>
    <x v="0"/>
    <d v="2020-05-06T00:00:00"/>
    <x v="1"/>
    <n v="321.60000000000002"/>
    <n v="3"/>
    <n v="7396.8"/>
    <n v="8387.2569999999996"/>
    <n v="2795.752"/>
    <n v="107.2"/>
    <n v="23"/>
    <n v="-990.45699999999999"/>
    <x v="2"/>
    <x v="4"/>
    <x v="18"/>
  </r>
  <r>
    <x v="0"/>
    <d v="2020-05-06T00:00:00"/>
    <x v="1"/>
    <n v="694"/>
    <n v="6"/>
    <n v="15962"/>
    <n v="27270.710999999999"/>
    <n v="4545.1180000000004"/>
    <n v="115.66666666666667"/>
    <n v="23"/>
    <n v="-11308.710999999999"/>
    <x v="2"/>
    <x v="4"/>
    <x v="18"/>
  </r>
  <r>
    <x v="0"/>
    <d v="2020-05-06T00:00:00"/>
    <x v="1"/>
    <n v="540"/>
    <n v="4"/>
    <n v="12420"/>
    <n v="18180.473999999998"/>
    <n v="4545.1180000000004"/>
    <n v="135"/>
    <n v="23"/>
    <n v="-5760.4740000000002"/>
    <x v="2"/>
    <x v="4"/>
    <x v="18"/>
  </r>
  <r>
    <x v="0"/>
    <d v="2020-05-06T00:00:00"/>
    <x v="1"/>
    <n v="525"/>
    <n v="4"/>
    <n v="12075"/>
    <n v="18180.473999999998"/>
    <n v="4545.1180000000004"/>
    <n v="131.25"/>
    <n v="23"/>
    <n v="-6105.4740000000002"/>
    <x v="2"/>
    <x v="4"/>
    <x v="18"/>
  </r>
  <r>
    <x v="0"/>
    <d v="2020-05-06T00:00:00"/>
    <x v="1"/>
    <n v="498"/>
    <n v="4"/>
    <n v="11454"/>
    <n v="18180.473999999998"/>
    <n v="4545.1180000000004"/>
    <n v="124.5"/>
    <n v="23"/>
    <n v="-6726.4740000000002"/>
    <x v="2"/>
    <x v="4"/>
    <x v="18"/>
  </r>
  <r>
    <x v="0"/>
    <d v="2020-05-06T00:00:00"/>
    <x v="1"/>
    <n v="685"/>
    <n v="6"/>
    <n v="15755"/>
    <n v="27270.710999999999"/>
    <n v="4545.1180000000004"/>
    <n v="114.16666666666667"/>
    <n v="23"/>
    <n v="-11515.710999999999"/>
    <x v="2"/>
    <x v="4"/>
    <x v="18"/>
  </r>
  <r>
    <x v="0"/>
    <d v="2020-05-06T00:00:00"/>
    <x v="1"/>
    <n v="183.2"/>
    <n v="2"/>
    <n v="4213.6000000000004"/>
    <n v="5591.5050000000001"/>
    <n v="2795.752"/>
    <n v="91.6"/>
    <n v="23"/>
    <n v="-1377.905"/>
    <x v="2"/>
    <x v="4"/>
    <x v="18"/>
  </r>
  <r>
    <x v="0"/>
    <d v="2020-05-06T00:00:00"/>
    <x v="1"/>
    <n v="993.6"/>
    <n v="8"/>
    <n v="22852.799999999999"/>
    <n v="24596.633999999998"/>
    <n v="3074.5790000000002"/>
    <n v="124.2"/>
    <n v="23"/>
    <n v="-1743.8340000000001"/>
    <x v="2"/>
    <x v="4"/>
    <x v="18"/>
  </r>
  <r>
    <x v="0"/>
    <d v="2020-05-06T00:00:00"/>
    <x v="1"/>
    <n v="225.4"/>
    <n v="2"/>
    <n v="5184.2"/>
    <n v="6149.1580000000004"/>
    <n v="3074.5790000000002"/>
    <n v="112.7"/>
    <n v="23"/>
    <n v="-964.95799999999997"/>
    <x v="2"/>
    <x v="4"/>
    <x v="18"/>
  </r>
  <r>
    <x v="0"/>
    <d v="2020-05-06T00:00:00"/>
    <x v="1"/>
    <n v="167.4"/>
    <n v="1"/>
    <n v="3933.9"/>
    <n v="3133.41"/>
    <n v="3133.41"/>
    <n v="167.4"/>
    <n v="23.5"/>
    <n v="800.49"/>
    <x v="2"/>
    <x v="4"/>
    <x v="18"/>
  </r>
  <r>
    <x v="0"/>
    <d v="2020-05-06T00:00:00"/>
    <x v="1"/>
    <n v="347.6"/>
    <n v="2"/>
    <n v="8168.6"/>
    <n v="5379.64"/>
    <n v="2689.82"/>
    <n v="173.8"/>
    <n v="23.5"/>
    <n v="2788.96"/>
    <x v="2"/>
    <x v="4"/>
    <x v="18"/>
  </r>
  <r>
    <x v="0"/>
    <d v="2020-05-06T00:00:00"/>
    <x v="1"/>
    <n v="321.2"/>
    <n v="2"/>
    <n v="7387.6"/>
    <n v="5262.92"/>
    <n v="2631.46"/>
    <n v="160.6"/>
    <n v="23"/>
    <n v="2124.6799999999998"/>
    <x v="2"/>
    <x v="4"/>
    <x v="18"/>
  </r>
  <r>
    <x v="0"/>
    <d v="2020-05-06T00:00:00"/>
    <x v="1"/>
    <n v="653.79999999999995"/>
    <n v="6"/>
    <n v="13893.25"/>
    <n v="18447.474999999999"/>
    <n v="3074.5790000000002"/>
    <n v="108.96666666666665"/>
    <n v="21.25"/>
    <n v="-4554.2250000000004"/>
    <x v="2"/>
    <x v="4"/>
    <x v="18"/>
  </r>
  <r>
    <x v="0"/>
    <d v="2020-05-06T00:00:00"/>
    <x v="1"/>
    <n v="102.8"/>
    <n v="1"/>
    <n v="2364.4"/>
    <n v="2795.752"/>
    <n v="2795.752"/>
    <n v="102.8"/>
    <n v="23"/>
    <n v="-431.35199999999998"/>
    <x v="2"/>
    <x v="4"/>
    <x v="18"/>
  </r>
  <r>
    <x v="0"/>
    <d v="2020-05-06T00:00:00"/>
    <x v="1"/>
    <n v="443"/>
    <n v="4"/>
    <n v="10189"/>
    <n v="12298.316999999999"/>
    <n v="3074.5790000000002"/>
    <n v="110.75"/>
    <n v="23"/>
    <n v="-2109.317"/>
    <x v="2"/>
    <x v="4"/>
    <x v="18"/>
  </r>
  <r>
    <x v="0"/>
    <d v="2020-05-06T00:00:00"/>
    <x v="1"/>
    <n v="102"/>
    <n v="1"/>
    <n v="2346"/>
    <n v="3074.5790000000002"/>
    <n v="3074.5790000000002"/>
    <n v="102"/>
    <n v="23"/>
    <n v="-728.57899999999995"/>
    <x v="2"/>
    <x v="4"/>
    <x v="18"/>
  </r>
  <r>
    <x v="0"/>
    <d v="2020-05-06T00:00:00"/>
    <x v="1"/>
    <n v="119"/>
    <n v="1"/>
    <n v="2737"/>
    <n v="3074.5790000000002"/>
    <n v="3074.5790000000002"/>
    <n v="119"/>
    <n v="23"/>
    <n v="-337.57900000000001"/>
    <x v="2"/>
    <x v="4"/>
    <x v="18"/>
  </r>
  <r>
    <x v="0"/>
    <d v="2020-05-07T00:00:00"/>
    <x v="0"/>
    <n v="934.74"/>
    <m/>
    <n v="18694.8"/>
    <n v="12314.210999999999"/>
    <n v="13.173999999999999"/>
    <m/>
    <n v="20"/>
    <n v="6380.5889999999999"/>
    <x v="2"/>
    <x v="4"/>
    <x v="18"/>
  </r>
  <r>
    <x v="0"/>
    <d v="2020-05-07T00:00:00"/>
    <x v="0"/>
    <n v="306.83"/>
    <m/>
    <n v="6750.26"/>
    <n v="4042.1610000000001"/>
    <n v="13.173999999999999"/>
    <m/>
    <n v="22"/>
    <n v="2708.0990000000002"/>
    <x v="2"/>
    <x v="4"/>
    <x v="18"/>
  </r>
  <r>
    <x v="0"/>
    <d v="2020-05-07T00:00:00"/>
    <x v="0"/>
    <n v="425.6"/>
    <m/>
    <n v="9363.2000000000007"/>
    <n v="5606.83"/>
    <n v="13.173999999999999"/>
    <m/>
    <n v="22"/>
    <n v="3756.37"/>
    <x v="2"/>
    <x v="4"/>
    <x v="18"/>
  </r>
  <r>
    <x v="0"/>
    <d v="2020-05-07T00:00:00"/>
    <x v="0"/>
    <n v="801.3"/>
    <m/>
    <n v="18429.900000000001"/>
    <n v="10556.281000000001"/>
    <n v="13.173999999999999"/>
    <m/>
    <n v="23"/>
    <n v="7873.6189999999997"/>
    <x v="2"/>
    <x v="4"/>
    <x v="18"/>
  </r>
  <r>
    <x v="0"/>
    <d v="2020-05-07T00:00:00"/>
    <x v="0"/>
    <n v="871.4"/>
    <m/>
    <n v="19170.8"/>
    <n v="11479.773999999999"/>
    <n v="13.173999999999999"/>
    <m/>
    <n v="22"/>
    <n v="7691.0259999999998"/>
    <x v="2"/>
    <x v="4"/>
    <x v="18"/>
  </r>
  <r>
    <x v="0"/>
    <d v="2020-05-07T00:00:00"/>
    <x v="0"/>
    <n v="435.96"/>
    <m/>
    <n v="9591.1200000000008"/>
    <n v="5743.3119999999999"/>
    <n v="13.173999999999999"/>
    <m/>
    <n v="22"/>
    <n v="3847.808"/>
    <x v="2"/>
    <x v="4"/>
    <x v="18"/>
  </r>
  <r>
    <x v="0"/>
    <d v="2020-05-07T00:00:00"/>
    <x v="0"/>
    <n v="136.41"/>
    <m/>
    <n v="1636.92"/>
    <n v="1797.058"/>
    <n v="13.173999999999999"/>
    <m/>
    <n v="12"/>
    <n v="-160.13800000000001"/>
    <x v="2"/>
    <x v="4"/>
    <x v="18"/>
  </r>
  <r>
    <x v="0"/>
    <d v="2020-05-07T00:00:00"/>
    <x v="0"/>
    <n v="365.6"/>
    <m/>
    <n v="7312"/>
    <n v="5327.6419999999998"/>
    <n v="14.571999999999999"/>
    <m/>
    <n v="20"/>
    <n v="1984.3579999999999"/>
    <x v="2"/>
    <x v="4"/>
    <x v="18"/>
  </r>
  <r>
    <x v="0"/>
    <d v="2020-05-07T00:00:00"/>
    <x v="0"/>
    <n v="1074.9000000000001"/>
    <m/>
    <n v="27409.95"/>
    <n v="15663.791999999999"/>
    <n v="14.571999999999999"/>
    <m/>
    <n v="25.5"/>
    <n v="11746.157999999999"/>
    <x v="2"/>
    <x v="4"/>
    <x v="18"/>
  </r>
  <r>
    <x v="0"/>
    <d v="2020-05-07T00:00:00"/>
    <x v="0"/>
    <n v="632.36"/>
    <m/>
    <n v="13911.92"/>
    <n v="8330.6749999999993"/>
    <n v="13.173999999999999"/>
    <m/>
    <n v="22"/>
    <n v="5581.2449999999999"/>
    <x v="2"/>
    <x v="4"/>
    <x v="18"/>
  </r>
  <r>
    <x v="0"/>
    <d v="2020-05-07T00:00:00"/>
    <x v="0"/>
    <n v="115.54"/>
    <m/>
    <n v="2541.88"/>
    <n v="1522.117"/>
    <n v="13.173999999999999"/>
    <m/>
    <n v="22"/>
    <n v="1019.763"/>
    <x v="2"/>
    <x v="4"/>
    <x v="18"/>
  </r>
  <r>
    <x v="0"/>
    <d v="2020-05-07T00:00:00"/>
    <x v="0"/>
    <n v="465.2"/>
    <m/>
    <n v="10234.4"/>
    <n v="6128.518"/>
    <n v="13.173999999999999"/>
    <m/>
    <n v="22"/>
    <n v="4105.8819999999996"/>
    <x v="2"/>
    <x v="4"/>
    <x v="18"/>
  </r>
  <r>
    <x v="1"/>
    <d v="2020-05-07T00:00:00"/>
    <x v="0"/>
    <n v="-1074.9000000000001"/>
    <m/>
    <n v="-27409.95"/>
    <n v="-12929.728999999999"/>
    <n v="-12.029"/>
    <m/>
    <n v="25.5"/>
    <n v="-14480.221"/>
    <x v="2"/>
    <x v="4"/>
    <x v="18"/>
  </r>
  <r>
    <x v="0"/>
    <d v="2020-05-07T00:00:00"/>
    <x v="0"/>
    <n v="135.44"/>
    <m/>
    <n v="2979.68"/>
    <n v="1784.279"/>
    <n v="13.173999999999999"/>
    <m/>
    <n v="22"/>
    <n v="1195.4010000000001"/>
    <x v="2"/>
    <x v="4"/>
    <x v="18"/>
  </r>
  <r>
    <x v="0"/>
    <d v="2020-05-07T00:00:00"/>
    <x v="0"/>
    <n v="187.91"/>
    <m/>
    <n v="3758.2"/>
    <n v="2475.5160000000001"/>
    <n v="13.173999999999999"/>
    <m/>
    <n v="20"/>
    <n v="1282.684"/>
    <x v="2"/>
    <x v="4"/>
    <x v="18"/>
  </r>
  <r>
    <x v="0"/>
    <d v="2020-05-07T00:00:00"/>
    <x v="0"/>
    <n v="642.83000000000004"/>
    <m/>
    <n v="14785.09"/>
    <n v="7732.4570000000003"/>
    <n v="12.029"/>
    <m/>
    <n v="23"/>
    <n v="7052.6329999999998"/>
    <x v="2"/>
    <x v="4"/>
    <x v="18"/>
  </r>
  <r>
    <x v="1"/>
    <d v="2020-05-07T00:00:00"/>
    <x v="0"/>
    <n v="-612.83000000000004"/>
    <m/>
    <n v="-14095.09"/>
    <n v="-7371.5940000000001"/>
    <n v="-12.029"/>
    <m/>
    <n v="23"/>
    <n v="-6723.4960000000001"/>
    <x v="2"/>
    <x v="4"/>
    <x v="18"/>
  </r>
  <r>
    <x v="1"/>
    <d v="2020-05-07T00:00:00"/>
    <x v="0"/>
    <n v="-365.6"/>
    <m/>
    <n v="-7312"/>
    <n v="-4397.72"/>
    <n v="-12.029"/>
    <m/>
    <n v="20"/>
    <n v="-2914.28"/>
    <x v="2"/>
    <x v="4"/>
    <x v="18"/>
  </r>
  <r>
    <x v="0"/>
    <d v="2020-05-07T00:00:00"/>
    <x v="0"/>
    <n v="305.75"/>
    <m/>
    <n v="6726.5"/>
    <n v="4027.933"/>
    <n v="13.173999999999999"/>
    <m/>
    <n v="22"/>
    <n v="2698.567"/>
    <x v="2"/>
    <x v="4"/>
    <x v="18"/>
  </r>
  <r>
    <x v="0"/>
    <d v="2020-05-07T00:00:00"/>
    <x v="0"/>
    <n v="2471.63"/>
    <m/>
    <n v="54375.86"/>
    <n v="32561.113000000001"/>
    <n v="13.173999999999999"/>
    <m/>
    <n v="22"/>
    <n v="21814.746999999999"/>
    <x v="2"/>
    <x v="4"/>
    <x v="18"/>
  </r>
  <r>
    <x v="0"/>
    <d v="2020-05-07T00:00:00"/>
    <x v="0"/>
    <n v="376.46"/>
    <m/>
    <n v="7529.2"/>
    <n v="4959.4629999999997"/>
    <n v="13.173999999999999"/>
    <m/>
    <n v="20"/>
    <n v="2569.7370000000001"/>
    <x v="2"/>
    <x v="4"/>
    <x v="18"/>
  </r>
  <r>
    <x v="0"/>
    <d v="2020-05-07T00:00:00"/>
    <x v="0"/>
    <n v="151.1"/>
    <m/>
    <n v="3022"/>
    <n v="1990.5830000000001"/>
    <n v="13.173999999999999"/>
    <m/>
    <n v="20"/>
    <n v="1031.4169999999999"/>
    <x v="2"/>
    <x v="4"/>
    <x v="18"/>
  </r>
  <r>
    <x v="0"/>
    <d v="2020-05-07T00:00:00"/>
    <x v="0"/>
    <n v="565.6"/>
    <m/>
    <n v="12443.2"/>
    <n v="7451.1819999999998"/>
    <n v="13.173999999999999"/>
    <m/>
    <n v="22"/>
    <n v="4992.018"/>
    <x v="2"/>
    <x v="4"/>
    <x v="18"/>
  </r>
  <r>
    <x v="0"/>
    <d v="2020-05-07T00:00:00"/>
    <x v="0"/>
    <n v="203.91"/>
    <m/>
    <n v="4486.0200000000004"/>
    <n v="2686.299"/>
    <n v="13.173999999999999"/>
    <m/>
    <n v="22"/>
    <n v="1799.721"/>
    <x v="2"/>
    <x v="4"/>
    <x v="18"/>
  </r>
  <r>
    <x v="0"/>
    <d v="2020-05-08T00:00:00"/>
    <x v="1"/>
    <n v="188"/>
    <n v="2"/>
    <n v="4418"/>
    <n v="5591.5050000000001"/>
    <n v="2795.752"/>
    <n v="94"/>
    <n v="23.5"/>
    <n v="-1173.5050000000001"/>
    <x v="2"/>
    <x v="4"/>
    <x v="18"/>
  </r>
  <r>
    <x v="0"/>
    <d v="2020-05-08T00:00:00"/>
    <x v="0"/>
    <n v="876"/>
    <m/>
    <n v="18834"/>
    <n v="11540.374"/>
    <n v="13.173999999999999"/>
    <m/>
    <n v="21.5"/>
    <n v="7293.6260000000002"/>
    <x v="2"/>
    <x v="4"/>
    <x v="18"/>
  </r>
  <r>
    <x v="0"/>
    <d v="2020-05-08T00:00:00"/>
    <x v="1"/>
    <n v="381"/>
    <n v="3"/>
    <n v="8953.5"/>
    <n v="8387.2569999999996"/>
    <n v="2795.752"/>
    <n v="127"/>
    <n v="23.5"/>
    <n v="566.24300000000005"/>
    <x v="2"/>
    <x v="4"/>
    <x v="18"/>
  </r>
  <r>
    <x v="0"/>
    <d v="2020-05-08T00:00:00"/>
    <x v="0"/>
    <n v="375"/>
    <m/>
    <n v="7312.5"/>
    <n v="4940.2290000000003"/>
    <n v="13.173999999999999"/>
    <m/>
    <n v="19.5"/>
    <n v="2372.2710000000002"/>
    <x v="2"/>
    <x v="4"/>
    <x v="18"/>
  </r>
  <r>
    <x v="0"/>
    <d v="2020-05-08T00:00:00"/>
    <x v="1"/>
    <n v="182"/>
    <n v="2"/>
    <n v="4277"/>
    <n v="5591.5050000000001"/>
    <n v="2795.752"/>
    <n v="91"/>
    <n v="23.5"/>
    <n v="-1314.5050000000001"/>
    <x v="2"/>
    <x v="4"/>
    <x v="18"/>
  </r>
  <r>
    <x v="0"/>
    <d v="2020-05-08T00:00:00"/>
    <x v="0"/>
    <n v="374.3"/>
    <m/>
    <n v="7111.7"/>
    <n v="4931.0069999999996"/>
    <n v="13.173999999999999"/>
    <m/>
    <n v="19"/>
    <n v="2180.6930000000002"/>
    <x v="2"/>
    <x v="4"/>
    <x v="18"/>
  </r>
  <r>
    <x v="0"/>
    <d v="2020-05-08T00:00:00"/>
    <x v="1"/>
    <n v="1156"/>
    <n v="12"/>
    <n v="27166"/>
    <n v="36085.735999999997"/>
    <n v="3007.145"/>
    <n v="96.333333333333329"/>
    <n v="23.5"/>
    <n v="-8919.7360000000008"/>
    <x v="2"/>
    <x v="4"/>
    <x v="18"/>
  </r>
  <r>
    <x v="0"/>
    <d v="2020-05-08T00:00:00"/>
    <x v="0"/>
    <n v="212.03"/>
    <m/>
    <n v="4452.63"/>
    <n v="2793.2710000000002"/>
    <n v="13.173999999999999"/>
    <m/>
    <n v="21"/>
    <n v="1659.3589999999999"/>
    <x v="2"/>
    <x v="4"/>
    <x v="18"/>
  </r>
  <r>
    <x v="0"/>
    <d v="2020-05-08T00:00:00"/>
    <x v="1"/>
    <n v="570"/>
    <n v="5"/>
    <n v="13395"/>
    <n v="15035.723"/>
    <n v="3007.145"/>
    <n v="114"/>
    <n v="23.5"/>
    <n v="-1640.723"/>
    <x v="2"/>
    <x v="4"/>
    <x v="18"/>
  </r>
  <r>
    <x v="0"/>
    <d v="2020-05-08T00:00:00"/>
    <x v="0"/>
    <n v="230.07"/>
    <m/>
    <n v="2645.81"/>
    <n v="3030.9290000000001"/>
    <n v="13.173999999999999"/>
    <m/>
    <n v="11.5"/>
    <n v="-385.11900000000003"/>
    <x v="2"/>
    <x v="4"/>
    <x v="18"/>
  </r>
  <r>
    <x v="0"/>
    <d v="2020-05-08T00:00:00"/>
    <x v="1"/>
    <n v="2380"/>
    <n v="20"/>
    <n v="49980"/>
    <n v="60142.894"/>
    <n v="3007.145"/>
    <n v="119"/>
    <n v="21"/>
    <n v="-10162.894"/>
    <x v="2"/>
    <x v="4"/>
    <x v="18"/>
  </r>
  <r>
    <x v="0"/>
    <d v="2020-05-08T00:00:00"/>
    <x v="0"/>
    <n v="90.58"/>
    <m/>
    <n v="1992.76"/>
    <n v="1193.296"/>
    <n v="13.173999999999999"/>
    <m/>
    <n v="22"/>
    <n v="799.46400000000006"/>
    <x v="2"/>
    <x v="4"/>
    <x v="18"/>
  </r>
  <r>
    <x v="0"/>
    <d v="2020-05-08T00:00:00"/>
    <x v="1"/>
    <n v="196"/>
    <n v="2"/>
    <n v="4606"/>
    <n v="5591.5050000000001"/>
    <n v="2795.752"/>
    <n v="98"/>
    <n v="23.5"/>
    <n v="-985.505"/>
    <x v="2"/>
    <x v="4"/>
    <x v="18"/>
  </r>
  <r>
    <x v="0"/>
    <d v="2020-05-08T00:00:00"/>
    <x v="0"/>
    <n v="423.12"/>
    <m/>
    <n v="8885.52"/>
    <n v="7284.0479999999998"/>
    <n v="17.215"/>
    <m/>
    <n v="21"/>
    <n v="1601.472"/>
    <x v="2"/>
    <x v="4"/>
    <x v="18"/>
  </r>
  <r>
    <x v="0"/>
    <d v="2020-05-08T00:00:00"/>
    <x v="1"/>
    <n v="586"/>
    <n v="5"/>
    <n v="13771"/>
    <n v="13978.762000000001"/>
    <n v="2795.752"/>
    <n v="117.2"/>
    <n v="23.5"/>
    <n v="-207.762"/>
    <x v="2"/>
    <x v="4"/>
    <x v="18"/>
  </r>
  <r>
    <x v="0"/>
    <d v="2020-05-08T00:00:00"/>
    <x v="0"/>
    <n v="147.4"/>
    <m/>
    <n v="2432.1"/>
    <n v="1941.8389999999999"/>
    <n v="13.173999999999999"/>
    <m/>
    <n v="16.5"/>
    <n v="490.26100000000002"/>
    <x v="2"/>
    <x v="4"/>
    <x v="18"/>
  </r>
  <r>
    <x v="0"/>
    <d v="2020-05-08T00:00:00"/>
    <x v="1"/>
    <n v="584"/>
    <n v="5"/>
    <n v="13724"/>
    <n v="13978.762000000001"/>
    <n v="2795.752"/>
    <n v="116.8"/>
    <n v="23.5"/>
    <n v="-254.762"/>
    <x v="2"/>
    <x v="4"/>
    <x v="18"/>
  </r>
  <r>
    <x v="0"/>
    <d v="2020-05-08T00:00:00"/>
    <x v="0"/>
    <n v="132.09"/>
    <m/>
    <n v="2641.8"/>
    <n v="1740.146"/>
    <n v="13.173999999999999"/>
    <m/>
    <n v="20"/>
    <n v="901.654"/>
    <x v="2"/>
    <x v="4"/>
    <x v="18"/>
  </r>
  <r>
    <x v="0"/>
    <d v="2020-05-08T00:00:00"/>
    <x v="1"/>
    <n v="1207.8"/>
    <n v="10"/>
    <n v="27175.5"/>
    <n v="27957.525000000001"/>
    <n v="2795.752"/>
    <n v="120.78"/>
    <n v="22.5"/>
    <n v="-782.02499999999998"/>
    <x v="2"/>
    <x v="4"/>
    <x v="18"/>
  </r>
  <r>
    <x v="0"/>
    <d v="2020-05-08T00:00:00"/>
    <x v="0"/>
    <n v="94.07"/>
    <m/>
    <n v="1787.33"/>
    <n v="1239.2729999999999"/>
    <n v="13.173999999999999"/>
    <m/>
    <n v="19"/>
    <n v="548.05700000000002"/>
    <x v="2"/>
    <x v="4"/>
    <x v="18"/>
  </r>
  <r>
    <x v="0"/>
    <d v="2020-05-08T00:00:00"/>
    <x v="1"/>
    <n v="150"/>
    <n v="1"/>
    <n v="3525"/>
    <n v="2795.752"/>
    <n v="2795.752"/>
    <n v="150"/>
    <n v="23.5"/>
    <n v="729.24800000000005"/>
    <x v="2"/>
    <x v="4"/>
    <x v="18"/>
  </r>
  <r>
    <x v="0"/>
    <d v="2020-05-08T00:00:00"/>
    <x v="0"/>
    <n v="107.05"/>
    <m/>
    <n v="2248.0500000000002"/>
    <n v="1410.271"/>
    <n v="13.173999999999999"/>
    <m/>
    <n v="21"/>
    <n v="837.779"/>
    <x v="2"/>
    <x v="4"/>
    <x v="18"/>
  </r>
  <r>
    <x v="0"/>
    <d v="2020-05-08T00:00:00"/>
    <x v="1"/>
    <n v="658"/>
    <n v="6"/>
    <n v="15463"/>
    <n v="16774.514999999999"/>
    <n v="2795.752"/>
    <n v="109.66666666666667"/>
    <n v="23.5"/>
    <n v="-1311.5150000000001"/>
    <x v="2"/>
    <x v="4"/>
    <x v="18"/>
  </r>
  <r>
    <x v="0"/>
    <d v="2020-05-08T00:00:00"/>
    <x v="0"/>
    <n v="150.59"/>
    <m/>
    <n v="2861.21"/>
    <n v="1983.864"/>
    <n v="13.173999999999999"/>
    <m/>
    <n v="19"/>
    <n v="877.346"/>
    <x v="2"/>
    <x v="4"/>
    <x v="18"/>
  </r>
  <r>
    <x v="0"/>
    <d v="2020-05-08T00:00:00"/>
    <x v="1"/>
    <n v="512"/>
    <n v="4"/>
    <n v="12032"/>
    <n v="11183.01"/>
    <n v="2795.752"/>
    <n v="128"/>
    <n v="23.5"/>
    <n v="848.99"/>
    <x v="2"/>
    <x v="4"/>
    <x v="18"/>
  </r>
  <r>
    <x v="0"/>
    <d v="2020-05-08T00:00:00"/>
    <x v="0"/>
    <n v="189.43"/>
    <m/>
    <n v="3978.03"/>
    <n v="2495.54"/>
    <n v="13.173999999999999"/>
    <m/>
    <n v="21"/>
    <n v="1482.49"/>
    <x v="2"/>
    <x v="4"/>
    <x v="18"/>
  </r>
  <r>
    <x v="0"/>
    <d v="2020-05-08T00:00:00"/>
    <x v="1"/>
    <n v="180"/>
    <n v="2"/>
    <n v="4230"/>
    <n v="6014.2889999999998"/>
    <n v="3007.145"/>
    <n v="90"/>
    <n v="23.5"/>
    <n v="-1784.289"/>
    <x v="2"/>
    <x v="4"/>
    <x v="18"/>
  </r>
  <r>
    <x v="0"/>
    <d v="2020-05-08T00:00:00"/>
    <x v="0"/>
    <n v="209.8"/>
    <m/>
    <n v="4405.8"/>
    <n v="2763.893"/>
    <n v="13.173999999999999"/>
    <m/>
    <n v="21"/>
    <n v="1641.9069999999999"/>
    <x v="2"/>
    <x v="4"/>
    <x v="18"/>
  </r>
  <r>
    <x v="0"/>
    <d v="2020-05-08T00:00:00"/>
    <x v="1"/>
    <n v="232"/>
    <n v="2"/>
    <n v="5452"/>
    <n v="6014.2889999999998"/>
    <n v="3007.145"/>
    <n v="116"/>
    <n v="23.5"/>
    <n v="-562.28899999999999"/>
    <x v="2"/>
    <x v="4"/>
    <x v="18"/>
  </r>
  <r>
    <x v="0"/>
    <d v="2020-05-08T00:00:00"/>
    <x v="0"/>
    <n v="167.54"/>
    <m/>
    <n v="3518.34"/>
    <n v="2207.1619999999998"/>
    <n v="13.173999999999999"/>
    <m/>
    <n v="21"/>
    <n v="1311.1780000000001"/>
    <x v="2"/>
    <x v="4"/>
    <x v="18"/>
  </r>
  <r>
    <x v="0"/>
    <d v="2020-05-08T00:00:00"/>
    <x v="1"/>
    <n v="844"/>
    <n v="8"/>
    <n v="19834"/>
    <n v="24057.157999999999"/>
    <n v="3007.145"/>
    <n v="105.5"/>
    <n v="23.5"/>
    <n v="-4223.1580000000004"/>
    <x v="2"/>
    <x v="4"/>
    <x v="18"/>
  </r>
  <r>
    <x v="0"/>
    <d v="2020-05-08T00:00:00"/>
    <x v="0"/>
    <n v="212.61"/>
    <m/>
    <n v="4464.8100000000004"/>
    <n v="2800.9119999999998"/>
    <n v="13.173999999999999"/>
    <m/>
    <n v="21"/>
    <n v="1663.8979999999999"/>
    <x v="2"/>
    <x v="4"/>
    <x v="18"/>
  </r>
  <r>
    <x v="0"/>
    <d v="2020-05-08T00:00:00"/>
    <x v="1"/>
    <n v="184"/>
    <n v="2"/>
    <n v="4324"/>
    <n v="6014.2889999999998"/>
    <n v="3007.145"/>
    <n v="92"/>
    <n v="23.5"/>
    <n v="-1690.289"/>
    <x v="2"/>
    <x v="4"/>
    <x v="18"/>
  </r>
  <r>
    <x v="0"/>
    <d v="2020-05-08T00:00:00"/>
    <x v="0"/>
    <n v="212.46"/>
    <m/>
    <n v="4461.66"/>
    <n v="2798.9360000000001"/>
    <n v="13.173999999999999"/>
    <m/>
    <n v="21"/>
    <n v="1662.7239999999999"/>
    <x v="2"/>
    <x v="4"/>
    <x v="18"/>
  </r>
  <r>
    <x v="0"/>
    <d v="2020-05-08T00:00:00"/>
    <x v="1"/>
    <n v="300"/>
    <n v="3"/>
    <n v="7050"/>
    <n v="9021.4339999999993"/>
    <n v="3007.145"/>
    <n v="100"/>
    <n v="23.5"/>
    <n v="-1971.434"/>
    <x v="2"/>
    <x v="4"/>
    <x v="18"/>
  </r>
  <r>
    <x v="0"/>
    <d v="2020-05-08T00:00:00"/>
    <x v="0"/>
    <n v="421.1"/>
    <m/>
    <n v="8843.1"/>
    <n v="5547.5469999999996"/>
    <n v="13.173999999999999"/>
    <m/>
    <n v="21"/>
    <n v="3295.5529999999999"/>
    <x v="2"/>
    <x v="4"/>
    <x v="18"/>
  </r>
  <r>
    <x v="0"/>
    <d v="2020-05-08T00:00:00"/>
    <x v="1"/>
    <n v="182"/>
    <n v="2"/>
    <n v="4277"/>
    <n v="6014.2889999999998"/>
    <n v="3007.145"/>
    <n v="91"/>
    <n v="23.5"/>
    <n v="-1737.289"/>
    <x v="2"/>
    <x v="4"/>
    <x v="18"/>
  </r>
  <r>
    <x v="0"/>
    <d v="2020-05-08T00:00:00"/>
    <x v="0"/>
    <n v="322.35000000000002"/>
    <m/>
    <n v="6124.65"/>
    <n v="4246.6210000000001"/>
    <n v="13.173999999999999"/>
    <m/>
    <n v="19"/>
    <n v="1878.029"/>
    <x v="2"/>
    <x v="4"/>
    <x v="18"/>
  </r>
  <r>
    <x v="0"/>
    <d v="2020-05-08T00:00:00"/>
    <x v="1"/>
    <n v="135"/>
    <n v="1"/>
    <n v="3172.5"/>
    <n v="3007.145"/>
    <n v="3007.145"/>
    <n v="135"/>
    <n v="23.5"/>
    <n v="165.35499999999999"/>
    <x v="2"/>
    <x v="4"/>
    <x v="18"/>
  </r>
  <r>
    <x v="0"/>
    <d v="2020-05-08T00:00:00"/>
    <x v="1"/>
    <n v="192"/>
    <n v="2"/>
    <n v="4512"/>
    <n v="6014.2889999999998"/>
    <n v="3007.145"/>
    <n v="96"/>
    <n v="23.5"/>
    <n v="-1502.289"/>
    <x v="2"/>
    <x v="4"/>
    <x v="18"/>
  </r>
  <r>
    <x v="0"/>
    <d v="2020-05-08T00:00:00"/>
    <x v="1"/>
    <n v="145"/>
    <n v="1"/>
    <n v="3407.5"/>
    <n v="3007.145"/>
    <n v="3007.145"/>
    <n v="145"/>
    <n v="23.5"/>
    <n v="400.3550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0"/>
    <n v="3"/>
    <n v="8225"/>
    <n v="9021.4339999999993"/>
    <n v="3007.145"/>
    <n v="116.66666666666667"/>
    <n v="23.5"/>
    <n v="-796.43399999999997"/>
    <x v="2"/>
    <x v="4"/>
    <x v="18"/>
  </r>
  <r>
    <x v="0"/>
    <d v="2020-05-08T00:00:00"/>
    <x v="1"/>
    <n v="408"/>
    <n v="4"/>
    <n v="9588"/>
    <n v="12028.579"/>
    <n v="3007.145"/>
    <n v="102"/>
    <n v="23.5"/>
    <n v="-2440.579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89"/>
    <n v="28"/>
    <n v="80752.5"/>
    <n v="84200.051000000007"/>
    <n v="3007.145"/>
    <n v="128.17857142857142"/>
    <n v="22.5"/>
    <n v="-3447.5509999999999"/>
    <x v="2"/>
    <x v="4"/>
    <x v="18"/>
  </r>
  <r>
    <x v="0"/>
    <d v="2020-05-08T00:00:00"/>
    <x v="1"/>
    <n v="120"/>
    <n v="1"/>
    <n v="2760"/>
    <n v="2795.752"/>
    <n v="2795.752"/>
    <n v="120"/>
    <n v="23"/>
    <n v="-35.752000000000002"/>
    <x v="2"/>
    <x v="4"/>
    <x v="18"/>
  </r>
  <r>
    <x v="0"/>
    <d v="2020-05-08T00:00:00"/>
    <x v="1"/>
    <n v="221"/>
    <n v="2"/>
    <n v="5193.5"/>
    <n v="6149.1580000000004"/>
    <n v="3074.5790000000002"/>
    <n v="110.5"/>
    <n v="23.5"/>
    <n v="-955.65800000000002"/>
    <x v="2"/>
    <x v="4"/>
    <x v="18"/>
  </r>
  <r>
    <x v="0"/>
    <d v="2020-05-08T00:00:00"/>
    <x v="1"/>
    <n v="110"/>
    <n v="1"/>
    <n v="2585"/>
    <n v="3074.5790000000002"/>
    <n v="3074.5790000000002"/>
    <n v="110"/>
    <n v="23.5"/>
    <n v="-489.57900000000001"/>
    <x v="2"/>
    <x v="4"/>
    <x v="18"/>
  </r>
  <r>
    <x v="0"/>
    <d v="2020-05-08T00:00:00"/>
    <x v="1"/>
    <n v="232"/>
    <n v="2"/>
    <n v="5452"/>
    <n v="6149.1580000000004"/>
    <n v="3074.5790000000002"/>
    <n v="116"/>
    <n v="23.5"/>
    <n v="-697.15800000000002"/>
    <x v="2"/>
    <x v="4"/>
    <x v="18"/>
  </r>
  <r>
    <x v="0"/>
    <d v="2020-05-08T00:00:00"/>
    <x v="1"/>
    <n v="512"/>
    <n v="5"/>
    <n v="12032"/>
    <n v="13978.762000000001"/>
    <n v="2795.752"/>
    <n v="102.4"/>
    <n v="23.5"/>
    <n v="-1946.7619999999999"/>
    <x v="2"/>
    <x v="4"/>
    <x v="18"/>
  </r>
  <r>
    <x v="0"/>
    <d v="2020-05-08T00:00:00"/>
    <x v="1"/>
    <n v="543.4"/>
    <n v="4"/>
    <n v="12498.2"/>
    <n v="12298.316999999999"/>
    <n v="3074.5790000000002"/>
    <n v="135.85"/>
    <n v="23"/>
    <n v="199.88300000000001"/>
    <x v="2"/>
    <x v="4"/>
    <x v="18"/>
  </r>
  <r>
    <x v="0"/>
    <d v="2020-05-08T00:00:00"/>
    <x v="1"/>
    <n v="360"/>
    <n v="3"/>
    <n v="8460"/>
    <n v="9223.7379999999994"/>
    <n v="3074.5790000000002"/>
    <n v="120"/>
    <n v="23.5"/>
    <n v="-763.73800000000006"/>
    <x v="2"/>
    <x v="4"/>
    <x v="18"/>
  </r>
  <r>
    <x v="0"/>
    <d v="2020-05-08T00:00:00"/>
    <x v="1"/>
    <n v="230"/>
    <n v="2"/>
    <n v="5405"/>
    <n v="6149.1580000000004"/>
    <n v="3074.5790000000002"/>
    <n v="115"/>
    <n v="23.5"/>
    <n v="-744.15800000000002"/>
    <x v="2"/>
    <x v="4"/>
    <x v="18"/>
  </r>
  <r>
    <x v="0"/>
    <d v="2020-05-08T00:00:00"/>
    <x v="1"/>
    <n v="30"/>
    <n v="1"/>
    <n v="705"/>
    <n v="1029.46"/>
    <n v="1029.46"/>
    <n v="30"/>
    <n v="23.5"/>
    <n v="-324.45999999999998"/>
    <x v="2"/>
    <x v="4"/>
    <x v="18"/>
  </r>
  <r>
    <x v="0"/>
    <d v="2020-05-08T00:00:00"/>
    <x v="1"/>
    <n v="120"/>
    <n v="1"/>
    <n v="2820"/>
    <n v="2665.9940000000001"/>
    <n v="2665.9940000000001"/>
    <n v="120"/>
    <n v="23.5"/>
    <n v="154.006"/>
    <x v="2"/>
    <x v="4"/>
    <x v="18"/>
  </r>
  <r>
    <x v="0"/>
    <d v="2020-05-08T00:00:00"/>
    <x v="1"/>
    <n v="562"/>
    <n v="4"/>
    <n v="12926"/>
    <n v="10663.976000000001"/>
    <n v="2665.9940000000001"/>
    <n v="140.5"/>
    <n v="23"/>
    <n v="2262.0239999999999"/>
    <x v="2"/>
    <x v="4"/>
    <x v="18"/>
  </r>
  <r>
    <x v="0"/>
    <d v="2020-05-08T00:00:00"/>
    <x v="1"/>
    <n v="3990"/>
    <n v="35"/>
    <n v="87780"/>
    <n v="107610.273"/>
    <n v="3074.5790000000002"/>
    <n v="114"/>
    <n v="22"/>
    <n v="-19830.273000000001"/>
    <x v="2"/>
    <x v="4"/>
    <x v="18"/>
  </r>
  <r>
    <x v="0"/>
    <d v="2020-05-08T00:00:00"/>
    <x v="1"/>
    <n v="90"/>
    <n v="1"/>
    <n v="2115"/>
    <n v="3074.5790000000002"/>
    <n v="3074.5790000000002"/>
    <n v="90"/>
    <n v="23.5"/>
    <n v="-959.57899999999995"/>
    <x v="2"/>
    <x v="4"/>
    <x v="18"/>
  </r>
  <r>
    <x v="0"/>
    <d v="2020-05-08T00:00:00"/>
    <x v="1"/>
    <n v="205"/>
    <n v="2"/>
    <n v="4817.5"/>
    <n v="6149.1580000000004"/>
    <n v="3074.5790000000002"/>
    <n v="102.5"/>
    <n v="23.5"/>
    <n v="-1331.6579999999999"/>
    <x v="2"/>
    <x v="4"/>
    <x v="18"/>
  </r>
  <r>
    <x v="0"/>
    <d v="2020-05-08T00:00:00"/>
    <x v="1"/>
    <n v="90"/>
    <n v="1"/>
    <n v="2115"/>
    <n v="2795.752"/>
    <n v="2795.752"/>
    <n v="90"/>
    <n v="23.5"/>
    <n v="-680.75199999999995"/>
    <x v="2"/>
    <x v="4"/>
    <x v="18"/>
  </r>
  <r>
    <x v="0"/>
    <d v="2020-05-08T00:00:00"/>
    <x v="1"/>
    <n v="320"/>
    <n v="3"/>
    <n v="7520"/>
    <n v="8387.2569999999996"/>
    <n v="2795.752"/>
    <n v="106.66666666666667"/>
    <n v="23.5"/>
    <n v="-867.25699999999995"/>
    <x v="2"/>
    <x v="4"/>
    <x v="18"/>
  </r>
  <r>
    <x v="0"/>
    <d v="2020-05-08T00:00:00"/>
    <x v="1"/>
    <n v="230"/>
    <n v="2"/>
    <n v="5405"/>
    <n v="5591.5050000000001"/>
    <n v="2795.752"/>
    <n v="115"/>
    <n v="23.5"/>
    <n v="-186.505"/>
    <x v="2"/>
    <x v="4"/>
    <x v="18"/>
  </r>
  <r>
    <x v="0"/>
    <d v="2020-05-08T00:00:00"/>
    <x v="1"/>
    <n v="1135"/>
    <n v="10"/>
    <n v="26672.5"/>
    <n v="27957.525000000001"/>
    <n v="2795.752"/>
    <n v="113.5"/>
    <n v="23.5"/>
    <n v="-1285.0250000000001"/>
    <x v="2"/>
    <x v="4"/>
    <x v="18"/>
  </r>
  <r>
    <x v="0"/>
    <d v="2020-05-08T00:00:00"/>
    <x v="1"/>
    <n v="464"/>
    <n v="4"/>
    <n v="10904"/>
    <n v="11183.01"/>
    <n v="2795.752"/>
    <n v="116"/>
    <n v="23.5"/>
    <n v="-279.01"/>
    <x v="2"/>
    <x v="4"/>
    <x v="18"/>
  </r>
  <r>
    <x v="0"/>
    <d v="2020-05-08T00:00:00"/>
    <x v="1"/>
    <n v="102"/>
    <n v="1"/>
    <n v="2397"/>
    <n v="2795.752"/>
    <n v="2795.752"/>
    <n v="102"/>
    <n v="23.5"/>
    <n v="-398.75200000000001"/>
    <x v="2"/>
    <x v="4"/>
    <x v="18"/>
  </r>
  <r>
    <x v="0"/>
    <d v="2020-05-08T00:00:00"/>
    <x v="1"/>
    <n v="2456"/>
    <n v="20"/>
    <n v="55260"/>
    <n v="55915.05"/>
    <n v="2795.752"/>
    <n v="122.8"/>
    <n v="22.5"/>
    <n v="-655.04999999999995"/>
    <x v="2"/>
    <x v="4"/>
    <x v="18"/>
  </r>
  <r>
    <x v="0"/>
    <d v="2020-05-08T00:00:00"/>
    <x v="1"/>
    <n v="132"/>
    <n v="1"/>
    <n v="3102"/>
    <n v="2795.752"/>
    <n v="2795.752"/>
    <n v="132"/>
    <n v="23.5"/>
    <n v="306.24799999999999"/>
    <x v="2"/>
    <x v="4"/>
    <x v="18"/>
  </r>
  <r>
    <x v="0"/>
    <d v="2020-05-08T00:00:00"/>
    <x v="1"/>
    <n v="1813"/>
    <n v="15"/>
    <n v="40792.5"/>
    <n v="41936.286999999997"/>
    <n v="2795.752"/>
    <n v="120.86666666666666"/>
    <n v="22.5"/>
    <n v="-1143.787"/>
    <x v="2"/>
    <x v="4"/>
    <x v="18"/>
  </r>
  <r>
    <x v="0"/>
    <d v="2020-05-08T00:00:00"/>
    <x v="1"/>
    <n v="112"/>
    <n v="1"/>
    <n v="2632"/>
    <n v="2795.752"/>
    <n v="2795.752"/>
    <n v="112"/>
    <n v="23.5"/>
    <n v="-163.75200000000001"/>
    <x v="2"/>
    <x v="4"/>
    <x v="18"/>
  </r>
  <r>
    <x v="0"/>
    <d v="2020-05-08T00:00:00"/>
    <x v="1"/>
    <n v="349"/>
    <n v="3"/>
    <n v="8201.5"/>
    <n v="8387.2569999999996"/>
    <n v="2795.752"/>
    <n v="116.33333333333333"/>
    <n v="23.5"/>
    <n v="-185.75700000000001"/>
    <x v="2"/>
    <x v="4"/>
    <x v="18"/>
  </r>
  <r>
    <x v="0"/>
    <d v="2020-05-08T00:00:00"/>
    <x v="1"/>
    <n v="212"/>
    <n v="2"/>
    <n v="4982"/>
    <n v="5591.5050000000001"/>
    <n v="2795.752"/>
    <n v="106"/>
    <n v="23.5"/>
    <n v="-609.505"/>
    <x v="2"/>
    <x v="4"/>
    <x v="18"/>
  </r>
  <r>
    <x v="0"/>
    <d v="2020-05-08T00:00:00"/>
    <x v="1"/>
    <n v="81"/>
    <n v="1"/>
    <n v="1903.5"/>
    <n v="2795.752"/>
    <n v="2795.752"/>
    <n v="81"/>
    <n v="23.5"/>
    <n v="-892.25199999999995"/>
    <x v="2"/>
    <x v="4"/>
    <x v="18"/>
  </r>
  <r>
    <x v="0"/>
    <d v="2020-05-08T00:00:00"/>
    <x v="1"/>
    <n v="202"/>
    <n v="2"/>
    <n v="4747"/>
    <n v="5591.5050000000001"/>
    <n v="2795.752"/>
    <n v="101"/>
    <n v="23.5"/>
    <n v="-844.505"/>
    <x v="2"/>
    <x v="4"/>
    <x v="18"/>
  </r>
  <r>
    <x v="0"/>
    <d v="2020-05-09T00:00:00"/>
    <x v="1"/>
    <n v="1634"/>
    <n v="15"/>
    <n v="37582"/>
    <n v="45107.17"/>
    <n v="3007.145"/>
    <n v="108.93333333333334"/>
    <n v="23"/>
    <n v="-7525.17"/>
    <x v="2"/>
    <x v="4"/>
    <x v="18"/>
  </r>
  <r>
    <x v="0"/>
    <d v="2020-05-09T00:00:00"/>
    <x v="1"/>
    <n v="341.4"/>
    <n v="4"/>
    <n v="7852.2"/>
    <n v="12028.579"/>
    <n v="3007.145"/>
    <n v="85.35"/>
    <n v="23"/>
    <n v="-4176.3789999999999"/>
    <x v="2"/>
    <x v="4"/>
    <x v="18"/>
  </r>
  <r>
    <x v="0"/>
    <d v="2020-05-09T00:00:00"/>
    <x v="1"/>
    <n v="1602.4"/>
    <n v="14"/>
    <n v="34051"/>
    <n v="63631.659"/>
    <n v="4545.1180000000004"/>
    <n v="114.45714285714287"/>
    <n v="21.25"/>
    <n v="-29580.659"/>
    <x v="2"/>
    <x v="4"/>
    <x v="18"/>
  </r>
  <r>
    <x v="0"/>
    <d v="2020-05-09T00:00:00"/>
    <x v="1"/>
    <n v="1254"/>
    <n v="10"/>
    <n v="28215"/>
    <n v="45451.184999999998"/>
    <n v="4545.1180000000004"/>
    <n v="125.4"/>
    <n v="22.5"/>
    <n v="-17236.185000000001"/>
    <x v="2"/>
    <x v="4"/>
    <x v="18"/>
  </r>
  <r>
    <x v="0"/>
    <d v="2020-05-09T00:00:00"/>
    <x v="1"/>
    <n v="1160.5999999999999"/>
    <n v="10"/>
    <n v="26693.8"/>
    <n v="30071.447"/>
    <n v="3007.145"/>
    <n v="116.05999999999999"/>
    <n v="23"/>
    <n v="-3377.6469999999999"/>
    <x v="2"/>
    <x v="4"/>
    <x v="18"/>
  </r>
  <r>
    <x v="0"/>
    <d v="2020-05-09T00:00:00"/>
    <x v="1"/>
    <n v="184"/>
    <n v="2"/>
    <n v="4232"/>
    <n v="5591.5050000000001"/>
    <n v="2795.752"/>
    <n v="92"/>
    <n v="23"/>
    <n v="-1359.5050000000001"/>
    <x v="2"/>
    <x v="4"/>
    <x v="18"/>
  </r>
  <r>
    <x v="0"/>
    <d v="2020-05-09T00:00:00"/>
    <x v="1"/>
    <n v="338"/>
    <n v="3"/>
    <n v="7774"/>
    <n v="9021.4339999999993"/>
    <n v="3007.145"/>
    <n v="112.66666666666667"/>
    <n v="23"/>
    <n v="-1247.434"/>
    <x v="2"/>
    <x v="4"/>
    <x v="18"/>
  </r>
  <r>
    <x v="0"/>
    <d v="2020-05-09T00:00:00"/>
    <x v="1"/>
    <n v="355.8"/>
    <n v="3"/>
    <n v="7930.4"/>
    <n v="9021.4339999999993"/>
    <n v="3007.145"/>
    <n v="118.60000000000001"/>
    <n v="22.288900000000002"/>
    <n v="-1091.0340000000001"/>
    <x v="2"/>
    <x v="4"/>
    <x v="18"/>
  </r>
  <r>
    <x v="0"/>
    <d v="2020-05-11T00:00:00"/>
    <x v="1"/>
    <n v="321.2"/>
    <n v="2"/>
    <n v="7387.6"/>
    <n v="6947.9610000000002"/>
    <n v="3473.9810000000002"/>
    <n v="160.6"/>
    <n v="23"/>
    <n v="439.63900000000001"/>
    <x v="2"/>
    <x v="4"/>
    <x v="19"/>
  </r>
  <r>
    <x v="1"/>
    <d v="2020-05-11T00:00:00"/>
    <x v="1"/>
    <n v="-321.2"/>
    <n v="-2"/>
    <n v="-7387.6"/>
    <n v="-5262.92"/>
    <n v="-2631.46"/>
    <n v="160.6"/>
    <n v="23"/>
    <n v="-2124.6799999999998"/>
    <x v="2"/>
    <x v="4"/>
    <x v="19"/>
  </r>
  <r>
    <x v="0"/>
    <d v="2020-05-12T00:00:00"/>
    <x v="0"/>
    <n v="370.52"/>
    <m/>
    <n v="7039.88"/>
    <n v="4881.2089999999998"/>
    <n v="13.173999999999999"/>
    <m/>
    <n v="19"/>
    <n v="2158.6709999999998"/>
    <x v="2"/>
    <x v="4"/>
    <x v="19"/>
  </r>
  <r>
    <x v="0"/>
    <d v="2020-05-12T00:00:00"/>
    <x v="1"/>
    <n v="122.6"/>
    <n v="1"/>
    <n v="2390.6999999999998"/>
    <n v="2795.752"/>
    <n v="2795.752"/>
    <n v="122.6"/>
    <n v="19.5"/>
    <n v="-405.05200000000002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1"/>
    <n v="108.6"/>
    <n v="1"/>
    <n v="2660.7"/>
    <n v="2795.752"/>
    <n v="2795.752"/>
    <n v="108.6"/>
    <n v="24.5"/>
    <n v="-135.05199999999999"/>
    <x v="2"/>
    <x v="4"/>
    <x v="19"/>
  </r>
  <r>
    <x v="0"/>
    <d v="2020-05-12T00:00:00"/>
    <x v="0"/>
    <n v="22.59"/>
    <m/>
    <n v="237.2"/>
    <n v="291.34899999999999"/>
    <n v="12.897"/>
    <m/>
    <n v="10.5002"/>
    <n v="-54.149000000000001"/>
    <x v="2"/>
    <x v="4"/>
    <x v="19"/>
  </r>
  <r>
    <x v="0"/>
    <d v="2020-05-12T00:00:00"/>
    <x v="1"/>
    <n v="82.6"/>
    <n v="1"/>
    <n v="1610.7"/>
    <n v="3007.145"/>
    <n v="3007.145"/>
    <n v="82.6"/>
    <n v="19.5"/>
    <n v="-1396.4449999999999"/>
    <x v="2"/>
    <x v="4"/>
    <x v="19"/>
  </r>
  <r>
    <x v="0"/>
    <d v="2020-05-12T00:00:00"/>
    <x v="0"/>
    <n v="754.81"/>
    <m/>
    <n v="15473.61"/>
    <n v="9943.8240000000005"/>
    <n v="13.173999999999999"/>
    <m/>
    <n v="20.5"/>
    <n v="5529.7860000000001"/>
    <x v="2"/>
    <x v="4"/>
    <x v="19"/>
  </r>
  <r>
    <x v="0"/>
    <d v="2020-05-12T00:00:00"/>
    <x v="1"/>
    <n v="112.2"/>
    <n v="1"/>
    <n v="2748.9"/>
    <n v="2795.752"/>
    <n v="2795.752"/>
    <n v="112.2"/>
    <n v="24.5"/>
    <n v="-46.851999999999997"/>
    <x v="2"/>
    <x v="4"/>
    <x v="19"/>
  </r>
  <r>
    <x v="1"/>
    <d v="2020-05-12T00:00:00"/>
    <x v="0"/>
    <n v="-1076.93"/>
    <m/>
    <n v="-24769.39"/>
    <n v="-14187.414000000001"/>
    <n v="-13.173999999999999"/>
    <m/>
    <n v="23"/>
    <n v="-10581.976000000001"/>
    <x v="2"/>
    <x v="4"/>
    <x v="19"/>
  </r>
  <r>
    <x v="0"/>
    <d v="2020-05-12T00:00:00"/>
    <x v="1"/>
    <n v="221"/>
    <n v="2"/>
    <n v="5414.5"/>
    <n v="5331.9880000000003"/>
    <n v="2665.9940000000001"/>
    <n v="110.5"/>
    <n v="24.5"/>
    <n v="82.512"/>
    <x v="2"/>
    <x v="4"/>
    <x v="19"/>
  </r>
  <r>
    <x v="1"/>
    <d v="2020-05-12T00:00:00"/>
    <x v="0"/>
    <n v="-330.52"/>
    <m/>
    <n v="-6940.92"/>
    <n v="-4354.2520000000004"/>
    <n v="-13.173999999999999"/>
    <m/>
    <n v="21"/>
    <n v="-2586.6680000000001"/>
    <x v="2"/>
    <x v="4"/>
    <x v="19"/>
  </r>
  <r>
    <x v="0"/>
    <d v="2020-05-12T00:00:00"/>
    <x v="1"/>
    <n v="121.5"/>
    <n v="1"/>
    <n v="2976.75"/>
    <n v="2665.9940000000001"/>
    <n v="2665.9940000000001"/>
    <n v="121.5"/>
    <n v="24.5"/>
    <n v="310.75599999999997"/>
    <x v="2"/>
    <x v="4"/>
    <x v="19"/>
  </r>
  <r>
    <x v="0"/>
    <d v="2020-05-12T00:00:00"/>
    <x v="0"/>
    <n v="192.05"/>
    <m/>
    <n v="3552.93"/>
    <n v="2476.9169999999999"/>
    <n v="12.897"/>
    <m/>
    <n v="18.5"/>
    <n v="1076.0129999999999"/>
    <x v="2"/>
    <x v="4"/>
    <x v="19"/>
  </r>
  <r>
    <x v="0"/>
    <d v="2020-05-12T00:00:00"/>
    <x v="1"/>
    <n v="114.8"/>
    <n v="1"/>
    <n v="2238.6"/>
    <n v="2795.752"/>
    <n v="2795.752"/>
    <n v="114.8"/>
    <n v="19.5"/>
    <n v="-557.15200000000004"/>
    <x v="2"/>
    <x v="4"/>
    <x v="19"/>
  </r>
  <r>
    <x v="0"/>
    <d v="2020-05-12T00:00:00"/>
    <x v="0"/>
    <n v="105.55"/>
    <m/>
    <n v="2163.7800000000002"/>
    <n v="1361.3050000000001"/>
    <n v="12.897"/>
    <m/>
    <n v="20.5"/>
    <n v="802.47500000000002"/>
    <x v="2"/>
    <x v="4"/>
    <x v="19"/>
  </r>
  <r>
    <x v="0"/>
    <d v="2020-05-12T00:00:00"/>
    <x v="1"/>
    <n v="214"/>
    <n v="2"/>
    <n v="4173"/>
    <n v="5591.5050000000001"/>
    <n v="2795.752"/>
    <n v="107"/>
    <n v="19.5"/>
    <n v="-1418.5050000000001"/>
    <x v="2"/>
    <x v="4"/>
    <x v="19"/>
  </r>
  <r>
    <x v="0"/>
    <d v="2020-05-12T00:00:00"/>
    <x v="0"/>
    <n v="191.24"/>
    <m/>
    <n v="3537.94"/>
    <n v="2466.4699999999998"/>
    <n v="12.897"/>
    <m/>
    <n v="18.5"/>
    <n v="1071.47"/>
    <x v="2"/>
    <x v="4"/>
    <x v="19"/>
  </r>
  <r>
    <x v="0"/>
    <d v="2020-05-12T00:00:00"/>
    <x v="0"/>
    <n v="895.5"/>
    <m/>
    <n v="18357.75"/>
    <n v="11549.489"/>
    <n v="12.897"/>
    <m/>
    <n v="20.5"/>
    <n v="6808.2610000000004"/>
    <x v="2"/>
    <x v="4"/>
    <x v="19"/>
  </r>
  <r>
    <x v="0"/>
    <d v="2020-05-12T00:00:00"/>
    <x v="0"/>
    <n v="446.59"/>
    <m/>
    <n v="9155.1"/>
    <n v="5759.7839999999997"/>
    <n v="12.897"/>
    <m/>
    <n v="20.5"/>
    <n v="3395.3159999999998"/>
    <x v="2"/>
    <x v="4"/>
    <x v="19"/>
  </r>
  <r>
    <x v="0"/>
    <d v="2020-05-12T00:00:00"/>
    <x v="0"/>
    <n v="427.51"/>
    <m/>
    <n v="8763.9599999999991"/>
    <n v="5513.7039999999997"/>
    <n v="12.897"/>
    <m/>
    <n v="20.5"/>
    <n v="3250.2559999999999"/>
    <x v="2"/>
    <x v="4"/>
    <x v="19"/>
  </r>
  <r>
    <x v="0"/>
    <d v="2020-05-12T00:00:00"/>
    <x v="0"/>
    <n v="1336.15"/>
    <m/>
    <n v="27391.08"/>
    <n v="17602.364000000001"/>
    <n v="13.173999999999999"/>
    <m/>
    <n v="20.5"/>
    <n v="9788.7160000000003"/>
    <x v="2"/>
    <x v="4"/>
    <x v="19"/>
  </r>
  <r>
    <x v="0"/>
    <d v="2020-05-12T00:00:00"/>
    <x v="0"/>
    <n v="342.05"/>
    <m/>
    <n v="7012.03"/>
    <n v="4506.1469999999999"/>
    <n v="13.173999999999999"/>
    <m/>
    <n v="20.5"/>
    <n v="2505.8829999999998"/>
    <x v="2"/>
    <x v="4"/>
    <x v="19"/>
  </r>
  <r>
    <x v="0"/>
    <d v="2020-05-12T00:00:00"/>
    <x v="0"/>
    <n v="287.3"/>
    <m/>
    <n v="5315.05"/>
    <n v="3784.8739999999998"/>
    <n v="13.173999999999999"/>
    <m/>
    <n v="18.5"/>
    <n v="1530.1759999999999"/>
    <x v="2"/>
    <x v="4"/>
    <x v="19"/>
  </r>
  <r>
    <x v="0"/>
    <d v="2020-05-12T00:00:00"/>
    <x v="0"/>
    <n v="423.12"/>
    <m/>
    <n v="8885.52"/>
    <n v="5574.1589999999997"/>
    <n v="13.173999999999999"/>
    <m/>
    <n v="21"/>
    <n v="3311.3609999999999"/>
    <x v="2"/>
    <x v="4"/>
    <x v="19"/>
  </r>
  <r>
    <x v="0"/>
    <d v="2020-05-12T00:00:00"/>
    <x v="0"/>
    <n v="321.85000000000002"/>
    <m/>
    <n v="6758.85"/>
    <n v="4240.0339999999997"/>
    <n v="13.173999999999999"/>
    <m/>
    <n v="21"/>
    <n v="2518.8159999999998"/>
    <x v="2"/>
    <x v="4"/>
    <x v="19"/>
  </r>
  <r>
    <x v="0"/>
    <d v="2020-05-12T00:00:00"/>
    <x v="0"/>
    <n v="213.36"/>
    <m/>
    <n v="4373.88"/>
    <n v="2810.7919999999999"/>
    <n v="13.173999999999999"/>
    <m/>
    <n v="20.5"/>
    <n v="1563.088"/>
    <x v="2"/>
    <x v="4"/>
    <x v="19"/>
  </r>
  <r>
    <x v="0"/>
    <d v="2020-05-12T00:00:00"/>
    <x v="0"/>
    <n v="330.52"/>
    <m/>
    <n v="6940.92"/>
    <n v="4354.2520000000004"/>
    <n v="13.173999999999999"/>
    <m/>
    <n v="21"/>
    <n v="2586.6680000000001"/>
    <x v="2"/>
    <x v="4"/>
    <x v="19"/>
  </r>
  <r>
    <x v="0"/>
    <d v="2020-05-12T00:00:00"/>
    <x v="0"/>
    <n v="868.96"/>
    <m/>
    <n v="19117.12"/>
    <n v="11447.629000000001"/>
    <n v="13.173999999999999"/>
    <m/>
    <n v="22"/>
    <n v="7669.491"/>
    <x v="2"/>
    <x v="4"/>
    <x v="19"/>
  </r>
  <r>
    <x v="0"/>
    <d v="2020-05-12T00:00:00"/>
    <x v="0"/>
    <n v="370.57"/>
    <m/>
    <n v="7411.4"/>
    <n v="4881.8680000000004"/>
    <n v="13.173999999999999"/>
    <m/>
    <n v="20"/>
    <n v="2529.5320000000002"/>
    <x v="2"/>
    <x v="4"/>
    <x v="19"/>
  </r>
  <r>
    <x v="0"/>
    <d v="2020-05-12T00:00:00"/>
    <x v="0"/>
    <n v="862.88"/>
    <m/>
    <n v="17689.04"/>
    <n v="11367.531999999999"/>
    <n v="13.173999999999999"/>
    <m/>
    <n v="20.5"/>
    <n v="6321.5079999999998"/>
    <x v="2"/>
    <x v="4"/>
    <x v="19"/>
  </r>
  <r>
    <x v="0"/>
    <d v="2020-05-12T00:00:00"/>
    <x v="0"/>
    <n v="378.6"/>
    <m/>
    <n v="7004.1"/>
    <n v="4987.6549999999997"/>
    <n v="13.173999999999999"/>
    <m/>
    <n v="18.5"/>
    <n v="2016.4449999999999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0"/>
    <n v="390.22"/>
    <m/>
    <n v="7609.29"/>
    <n v="5032.7650000000003"/>
    <n v="12.897"/>
    <m/>
    <n v="19.5"/>
    <n v="2576.5250000000001"/>
    <x v="2"/>
    <x v="4"/>
    <x v="19"/>
  </r>
  <r>
    <x v="0"/>
    <d v="2020-05-12T00:00:00"/>
    <x v="0"/>
    <n v="129.13999999999999"/>
    <m/>
    <n v="2776.51"/>
    <n v="1665.5509999999999"/>
    <n v="12.897"/>
    <m/>
    <n v="21.5"/>
    <n v="1110.9590000000001"/>
    <x v="2"/>
    <x v="4"/>
    <x v="19"/>
  </r>
  <r>
    <x v="0"/>
    <d v="2020-05-12T00:00:00"/>
    <x v="0"/>
    <n v="596.48"/>
    <m/>
    <n v="12824.32"/>
    <n v="7692.9530000000004"/>
    <n v="12.897"/>
    <m/>
    <n v="21.5"/>
    <n v="5131.3670000000002"/>
    <x v="2"/>
    <x v="4"/>
    <x v="19"/>
  </r>
  <r>
    <x v="0"/>
    <d v="2020-05-12T00:00:00"/>
    <x v="0"/>
    <n v="220.21"/>
    <m/>
    <n v="4514.3100000000004"/>
    <n v="2840.1039999999998"/>
    <n v="12.897"/>
    <m/>
    <n v="20.5"/>
    <n v="1674.2059999999999"/>
    <x v="2"/>
    <x v="4"/>
    <x v="19"/>
  </r>
  <r>
    <x v="0"/>
    <d v="2020-05-12T00:00:00"/>
    <x v="0"/>
    <n v="210.74"/>
    <m/>
    <n v="4530.91"/>
    <n v="2717.9670000000001"/>
    <n v="12.897"/>
    <m/>
    <n v="21.5"/>
    <n v="1812.943"/>
    <x v="2"/>
    <x v="4"/>
    <x v="19"/>
  </r>
  <r>
    <x v="0"/>
    <d v="2020-05-12T00:00:00"/>
    <x v="0"/>
    <n v="341.24"/>
    <m/>
    <n v="7336.66"/>
    <n v="4401.058"/>
    <n v="12.897"/>
    <m/>
    <n v="21.5"/>
    <n v="2935.6019999999999"/>
    <x v="2"/>
    <x v="4"/>
    <x v="19"/>
  </r>
  <r>
    <x v="0"/>
    <d v="2020-05-12T00:00:00"/>
    <x v="0"/>
    <n v="133.51"/>
    <m/>
    <n v="2870.47"/>
    <n v="1721.912"/>
    <n v="12.897"/>
    <m/>
    <n v="21.5"/>
    <n v="1148.558"/>
    <x v="2"/>
    <x v="4"/>
    <x v="19"/>
  </r>
  <r>
    <x v="0"/>
    <d v="2020-05-12T00:00:00"/>
    <x v="0"/>
    <n v="108.36"/>
    <m/>
    <n v="2329.7399999999998"/>
    <n v="1397.546"/>
    <n v="12.897"/>
    <m/>
    <n v="21.5"/>
    <n v="932.19399999999996"/>
    <x v="2"/>
    <x v="4"/>
    <x v="19"/>
  </r>
  <r>
    <x v="0"/>
    <d v="2020-05-12T00:00:00"/>
    <x v="0"/>
    <n v="681.6"/>
    <m/>
    <n v="14654.4"/>
    <n v="8790.7669999999998"/>
    <n v="12.897"/>
    <m/>
    <n v="21.5"/>
    <n v="5863.6329999999998"/>
    <x v="2"/>
    <x v="4"/>
    <x v="19"/>
  </r>
  <r>
    <x v="0"/>
    <d v="2020-05-12T00:00:00"/>
    <x v="0"/>
    <n v="442.63"/>
    <m/>
    <n v="9516.5499999999993"/>
    <n v="5708.71"/>
    <n v="12.897"/>
    <m/>
    <n v="21.5"/>
    <n v="3807.84"/>
    <x v="2"/>
    <x v="4"/>
    <x v="19"/>
  </r>
  <r>
    <x v="0"/>
    <d v="2020-05-12T00:00:00"/>
    <x v="0"/>
    <n v="215.6"/>
    <m/>
    <n v="4635.3999999999996"/>
    <n v="2780.6469999999999"/>
    <n v="12.897"/>
    <m/>
    <n v="21.5"/>
    <n v="1854.7529999999999"/>
    <x v="2"/>
    <x v="4"/>
    <x v="19"/>
  </r>
  <r>
    <x v="0"/>
    <d v="2020-05-12T00:00:00"/>
    <x v="0"/>
    <n v="213.8"/>
    <m/>
    <n v="4596.7"/>
    <n v="2757.4319999999998"/>
    <n v="12.897"/>
    <m/>
    <n v="21.5"/>
    <n v="1839.268"/>
    <x v="2"/>
    <x v="4"/>
    <x v="19"/>
  </r>
  <r>
    <x v="0"/>
    <d v="2020-05-12T00:00:00"/>
    <x v="0"/>
    <n v="415.84"/>
    <m/>
    <n v="4366.32"/>
    <n v="5363.1930000000002"/>
    <n v="12.897"/>
    <m/>
    <n v="10.5"/>
    <n v="-996.87300000000005"/>
    <x v="2"/>
    <x v="4"/>
    <x v="19"/>
  </r>
  <r>
    <x v="0"/>
    <d v="2020-05-12T00:00:00"/>
    <x v="0"/>
    <n v="67.56"/>
    <m/>
    <n v="979.62"/>
    <n v="871.33799999999997"/>
    <n v="12.897"/>
    <m/>
    <n v="14.5"/>
    <n v="108.282"/>
    <x v="2"/>
    <x v="4"/>
    <x v="19"/>
  </r>
  <r>
    <x v="0"/>
    <d v="2020-05-12T00:00:00"/>
    <x v="0"/>
    <n v="180.95"/>
    <m/>
    <n v="3709.48"/>
    <n v="2333.7579999999998"/>
    <n v="12.897"/>
    <m/>
    <n v="20.5"/>
    <n v="1375.722"/>
    <x v="2"/>
    <x v="4"/>
    <x v="19"/>
  </r>
  <r>
    <x v="0"/>
    <d v="2020-05-12T00:00:00"/>
    <x v="0"/>
    <n v="107.14"/>
    <m/>
    <n v="2196.37"/>
    <n v="1381.8119999999999"/>
    <n v="12.897"/>
    <m/>
    <n v="20.5"/>
    <n v="814.55799999999999"/>
    <x v="2"/>
    <x v="4"/>
    <x v="19"/>
  </r>
  <r>
    <x v="0"/>
    <d v="2020-05-12T00:00:00"/>
    <x v="0"/>
    <n v="438.81"/>
    <m/>
    <n v="8995.61"/>
    <n v="5659.4430000000002"/>
    <n v="12.897"/>
    <m/>
    <n v="20.5"/>
    <n v="3336.1669999999999"/>
    <x v="2"/>
    <x v="4"/>
    <x v="19"/>
  </r>
  <r>
    <x v="0"/>
    <d v="2020-05-12T00:00:00"/>
    <x v="0"/>
    <n v="1531"/>
    <m/>
    <n v="28323.5"/>
    <n v="19745.691999999999"/>
    <n v="12.897"/>
    <m/>
    <n v="18.5"/>
    <n v="8577.8080000000009"/>
    <x v="2"/>
    <x v="4"/>
    <x v="19"/>
  </r>
  <r>
    <x v="0"/>
    <d v="2020-05-12T00:00:00"/>
    <x v="0"/>
    <n v="436.09"/>
    <m/>
    <n v="9157.89"/>
    <n v="5624.3620000000001"/>
    <n v="12.897"/>
    <m/>
    <n v="21"/>
    <n v="3533.5279999999998"/>
    <x v="2"/>
    <x v="4"/>
    <x v="19"/>
  </r>
  <r>
    <x v="0"/>
    <d v="2020-05-12T00:00:00"/>
    <x v="0"/>
    <n v="1087.19"/>
    <m/>
    <n v="22830.99"/>
    <n v="14021.763000000001"/>
    <n v="12.897"/>
    <m/>
    <n v="21"/>
    <n v="8809.2270000000008"/>
    <x v="2"/>
    <x v="4"/>
    <x v="19"/>
  </r>
  <r>
    <x v="0"/>
    <d v="2020-05-12T00:00:00"/>
    <x v="0"/>
    <n v="321.97000000000003"/>
    <m/>
    <n v="6761.37"/>
    <n v="4152.5280000000002"/>
    <n v="12.897"/>
    <m/>
    <n v="21"/>
    <n v="2608.8420000000001"/>
    <x v="2"/>
    <x v="4"/>
    <x v="19"/>
  </r>
  <r>
    <x v="0"/>
    <d v="2020-05-12T00:00:00"/>
    <x v="0"/>
    <n v="226.27"/>
    <m/>
    <n v="4186"/>
    <n v="2918.261"/>
    <n v="12.897"/>
    <m/>
    <n v="18.5"/>
    <n v="1267.739"/>
    <x v="2"/>
    <x v="4"/>
    <x v="19"/>
  </r>
  <r>
    <x v="0"/>
    <d v="2020-05-12T00:00:00"/>
    <x v="0"/>
    <n v="222.79"/>
    <m/>
    <n v="4567.2"/>
    <n v="2873.3789999999999"/>
    <n v="12.897"/>
    <m/>
    <n v="20.5"/>
    <n v="1693.8209999999999"/>
    <x v="2"/>
    <x v="4"/>
    <x v="19"/>
  </r>
  <r>
    <x v="0"/>
    <d v="2020-05-12T00:00:00"/>
    <x v="0"/>
    <n v="67.260000000000005"/>
    <m/>
    <n v="1378.83"/>
    <n v="867.46900000000005"/>
    <n v="12.897"/>
    <m/>
    <n v="20.5"/>
    <n v="511.36099999999999"/>
    <x v="2"/>
    <x v="4"/>
    <x v="19"/>
  </r>
  <r>
    <x v="0"/>
    <d v="2020-05-13T00:00:00"/>
    <x v="1"/>
    <n v="1280"/>
    <n v="12"/>
    <n v="29440"/>
    <n v="34913.254000000001"/>
    <n v="2909.4380000000001"/>
    <n v="106.66666666666667"/>
    <n v="23"/>
    <n v="-5473.2539999999999"/>
    <x v="2"/>
    <x v="4"/>
    <x v="19"/>
  </r>
  <r>
    <x v="0"/>
    <d v="2020-05-13T00:00:00"/>
    <x v="1"/>
    <n v="120"/>
    <n v="1"/>
    <n v="1500"/>
    <n v="2909.4380000000001"/>
    <n v="2909.4380000000001"/>
    <n v="120"/>
    <n v="12.5"/>
    <n v="-1409.4380000000001"/>
    <x v="2"/>
    <x v="4"/>
    <x v="19"/>
  </r>
  <r>
    <x v="0"/>
    <d v="2020-05-13T00:00:00"/>
    <x v="1"/>
    <n v="360"/>
    <n v="3"/>
    <n v="8280"/>
    <n v="8728.3140000000003"/>
    <n v="2909.4380000000001"/>
    <n v="120"/>
    <n v="23"/>
    <n v="-448.31400000000002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15"/>
    <n v="1"/>
    <n v="2645"/>
    <n v="2909.4380000000001"/>
    <n v="2909.4380000000001"/>
    <n v="115"/>
    <n v="23"/>
    <n v="-264.43799999999999"/>
    <x v="2"/>
    <x v="4"/>
    <x v="19"/>
  </r>
  <r>
    <x v="0"/>
    <d v="2020-05-13T00:00:00"/>
    <x v="1"/>
    <n v="336"/>
    <n v="3"/>
    <n v="7728"/>
    <n v="8728.3140000000003"/>
    <n v="2909.4380000000001"/>
    <n v="112"/>
    <n v="23"/>
    <n v="-1000.314"/>
    <x v="2"/>
    <x v="4"/>
    <x v="19"/>
  </r>
  <r>
    <x v="0"/>
    <d v="2020-05-13T00:00:00"/>
    <x v="1"/>
    <n v="105"/>
    <n v="1"/>
    <n v="2415"/>
    <n v="2909.4380000000001"/>
    <n v="2909.4380000000001"/>
    <n v="105"/>
    <n v="23"/>
    <n v="-494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96"/>
    <n v="2"/>
    <n v="4508"/>
    <n v="8389.973"/>
    <n v="4194.9859999999999"/>
    <n v="98"/>
    <n v="23"/>
    <n v="-3881.973"/>
    <x v="2"/>
    <x v="4"/>
    <x v="19"/>
  </r>
  <r>
    <x v="0"/>
    <d v="2020-05-13T00:00:00"/>
    <x v="1"/>
    <n v="12579"/>
    <n v="108"/>
    <n v="276738"/>
    <n v="453058.53600000002"/>
    <n v="4194.9859999999999"/>
    <n v="116.47222222222223"/>
    <n v="22"/>
    <n v="-176320.53599999999"/>
    <x v="2"/>
    <x v="4"/>
    <x v="19"/>
  </r>
  <r>
    <x v="0"/>
    <d v="2020-05-13T00:00:00"/>
    <x v="1"/>
    <n v="1680"/>
    <n v="15"/>
    <n v="37800"/>
    <n v="62924.796999999999"/>
    <n v="4194.9859999999999"/>
    <n v="112"/>
    <n v="22.5"/>
    <n v="-25124.796999999999"/>
    <x v="2"/>
    <x v="4"/>
    <x v="19"/>
  </r>
  <r>
    <x v="0"/>
    <d v="2020-05-13T00:00:00"/>
    <x v="1"/>
    <n v="210"/>
    <n v="2"/>
    <n v="4830"/>
    <n v="8389.973"/>
    <n v="4194.9859999999999"/>
    <n v="105"/>
    <n v="23"/>
    <n v="-3559.973"/>
    <x v="2"/>
    <x v="4"/>
    <x v="19"/>
  </r>
  <r>
    <x v="0"/>
    <d v="2020-05-13T00:00:00"/>
    <x v="1"/>
    <n v="338"/>
    <n v="3"/>
    <n v="7774"/>
    <n v="8728.3140000000003"/>
    <n v="2909.4380000000001"/>
    <n v="112.66666666666667"/>
    <n v="23"/>
    <n v="-954.31399999999996"/>
    <x v="2"/>
    <x v="4"/>
    <x v="19"/>
  </r>
  <r>
    <x v="0"/>
    <d v="2020-05-13T00:00:00"/>
    <x v="1"/>
    <n v="113"/>
    <n v="1"/>
    <n v="2599"/>
    <n v="2909.4380000000001"/>
    <n v="2909.4380000000001"/>
    <n v="113"/>
    <n v="23"/>
    <n v="-310.43799999999999"/>
    <x v="2"/>
    <x v="4"/>
    <x v="19"/>
  </r>
  <r>
    <x v="0"/>
    <d v="2020-05-13T00:00:00"/>
    <x v="1"/>
    <n v="97"/>
    <n v="1"/>
    <n v="2231"/>
    <n v="2909.4380000000001"/>
    <n v="2909.4380000000001"/>
    <n v="97"/>
    <n v="23"/>
    <n v="-678.43799999999999"/>
    <x v="2"/>
    <x v="4"/>
    <x v="19"/>
  </r>
  <r>
    <x v="0"/>
    <d v="2020-05-13T00:00:00"/>
    <x v="1"/>
    <n v="310"/>
    <n v="3"/>
    <n v="7130"/>
    <n v="8728.3140000000003"/>
    <n v="2909.4380000000001"/>
    <n v="103.33333333333333"/>
    <n v="23"/>
    <n v="-1598.3140000000001"/>
    <x v="2"/>
    <x v="4"/>
    <x v="19"/>
  </r>
  <r>
    <x v="0"/>
    <d v="2020-05-13T00:00:00"/>
    <x v="1"/>
    <n v="122"/>
    <n v="1"/>
    <n v="2806"/>
    <n v="2909.4380000000001"/>
    <n v="2909.4380000000001"/>
    <n v="122"/>
    <n v="23"/>
    <n v="-103.438"/>
    <x v="2"/>
    <x v="4"/>
    <x v="19"/>
  </r>
  <r>
    <x v="0"/>
    <d v="2020-05-13T00:00:00"/>
    <x v="1"/>
    <n v="308"/>
    <n v="3"/>
    <n v="7084"/>
    <n v="8728.3140000000003"/>
    <n v="2909.4380000000001"/>
    <n v="102.66666666666667"/>
    <n v="23"/>
    <n v="-1644.3140000000001"/>
    <x v="2"/>
    <x v="4"/>
    <x v="19"/>
  </r>
  <r>
    <x v="0"/>
    <d v="2020-05-13T00:00:00"/>
    <x v="1"/>
    <n v="2200"/>
    <n v="20"/>
    <n v="49500"/>
    <n v="58188.756999999998"/>
    <n v="2909.4380000000001"/>
    <n v="110"/>
    <n v="22.5"/>
    <n v="-8688.7569999999996"/>
    <x v="2"/>
    <x v="4"/>
    <x v="19"/>
  </r>
  <r>
    <x v="0"/>
    <d v="2020-05-13T00:00:00"/>
    <x v="1"/>
    <n v="593.5"/>
    <n v="5"/>
    <n v="13353.75"/>
    <n v="13450.999"/>
    <n v="2690.2"/>
    <n v="118.7"/>
    <n v="22.5"/>
    <n v="-97.248999999999995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524"/>
    <n v="5"/>
    <n v="12052"/>
    <n v="14547.189"/>
    <n v="2909.4380000000001"/>
    <n v="104.8"/>
    <n v="23"/>
    <n v="-2495.1889999999999"/>
    <x v="2"/>
    <x v="4"/>
    <x v="19"/>
  </r>
  <r>
    <x v="0"/>
    <d v="2020-05-13T00:00:00"/>
    <x v="1"/>
    <n v="96"/>
    <n v="1"/>
    <n v="2160"/>
    <n v="2690.2"/>
    <n v="2690.2"/>
    <n v="96"/>
    <n v="22.5"/>
    <n v="-530.20000000000005"/>
    <x v="2"/>
    <x v="4"/>
    <x v="19"/>
  </r>
  <r>
    <x v="0"/>
    <d v="2020-05-13T00:00:00"/>
    <x v="1"/>
    <n v="570.5"/>
    <n v="7"/>
    <n v="12836.25"/>
    <n v="17096.149000000001"/>
    <n v="2442.3069999999998"/>
    <n v="81.5"/>
    <n v="22.5"/>
    <n v="-4259.8990000000003"/>
    <x v="2"/>
    <x v="4"/>
    <x v="19"/>
  </r>
  <r>
    <x v="0"/>
    <d v="2020-05-13T00:00:00"/>
    <x v="1"/>
    <n v="454.5"/>
    <n v="3"/>
    <n v="10226.25"/>
    <n v="7894.38"/>
    <n v="2631.46"/>
    <n v="151.5"/>
    <n v="22.5"/>
    <n v="2331.87"/>
    <x v="2"/>
    <x v="4"/>
    <x v="19"/>
  </r>
  <r>
    <x v="0"/>
    <d v="2020-05-13T00:00:00"/>
    <x v="1"/>
    <n v="200.5"/>
    <n v="2"/>
    <n v="4511.25"/>
    <n v="5380.4"/>
    <n v="2690.2"/>
    <n v="100.25"/>
    <n v="22.5"/>
    <n v="-869.15"/>
    <x v="2"/>
    <x v="4"/>
    <x v="19"/>
  </r>
  <r>
    <x v="0"/>
    <d v="2020-05-13T00:00:00"/>
    <x v="1"/>
    <n v="112"/>
    <n v="1"/>
    <n v="2520"/>
    <n v="2690.2"/>
    <n v="2690.2"/>
    <n v="112"/>
    <n v="22.5"/>
    <n v="-170.2"/>
    <x v="2"/>
    <x v="4"/>
    <x v="19"/>
  </r>
  <r>
    <x v="0"/>
    <d v="2020-05-13T00:00:00"/>
    <x v="1"/>
    <n v="230"/>
    <n v="2"/>
    <n v="5290"/>
    <n v="5818.8760000000002"/>
    <n v="2909.4380000000001"/>
    <n v="115"/>
    <n v="23"/>
    <n v="-528.87599999999998"/>
    <x v="2"/>
    <x v="4"/>
    <x v="19"/>
  </r>
  <r>
    <x v="0"/>
    <d v="2020-05-13T00:00:00"/>
    <x v="1"/>
    <n v="110"/>
    <n v="1"/>
    <n v="2530"/>
    <n v="2909.4380000000001"/>
    <n v="2909.4380000000001"/>
    <n v="110"/>
    <n v="23"/>
    <n v="-379.43799999999999"/>
    <x v="2"/>
    <x v="4"/>
    <x v="19"/>
  </r>
  <r>
    <x v="0"/>
    <d v="2020-05-13T00:00:00"/>
    <x v="1"/>
    <n v="104"/>
    <n v="1"/>
    <n v="2392"/>
    <n v="2909.4380000000001"/>
    <n v="2909.4380000000001"/>
    <n v="104"/>
    <n v="23"/>
    <n v="-517.43799999999999"/>
    <x v="2"/>
    <x v="4"/>
    <x v="19"/>
  </r>
  <r>
    <x v="0"/>
    <d v="2020-05-13T00:00:00"/>
    <x v="1"/>
    <n v="306"/>
    <n v="3"/>
    <n v="7038"/>
    <n v="8728.3140000000003"/>
    <n v="2909.4380000000001"/>
    <n v="102"/>
    <n v="23"/>
    <n v="-1690.3140000000001"/>
    <x v="2"/>
    <x v="4"/>
    <x v="19"/>
  </r>
  <r>
    <x v="0"/>
    <d v="2020-05-13T00:00:00"/>
    <x v="1"/>
    <n v="240"/>
    <n v="2"/>
    <n v="5520"/>
    <n v="5818.8760000000002"/>
    <n v="2909.4380000000001"/>
    <n v="120"/>
    <n v="23"/>
    <n v="-298.87599999999998"/>
    <x v="2"/>
    <x v="4"/>
    <x v="19"/>
  </r>
  <r>
    <x v="0"/>
    <d v="2020-05-13T00:00:00"/>
    <x v="1"/>
    <n v="106"/>
    <n v="1"/>
    <n v="2438"/>
    <n v="2909.4380000000001"/>
    <n v="2909.4380000000001"/>
    <n v="106"/>
    <n v="23"/>
    <n v="-471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352"/>
    <n v="3"/>
    <n v="8096"/>
    <n v="8728.3140000000003"/>
    <n v="2909.4380000000001"/>
    <n v="117.33333333333333"/>
    <n v="23"/>
    <n v="-632.31399999999996"/>
    <x v="2"/>
    <x v="4"/>
    <x v="19"/>
  </r>
  <r>
    <x v="0"/>
    <d v="2020-05-13T00:00:00"/>
    <x v="1"/>
    <n v="402"/>
    <n v="4"/>
    <n v="9246"/>
    <n v="11637.751"/>
    <n v="2909.4380000000001"/>
    <n v="100.5"/>
    <n v="23"/>
    <n v="-2391.7510000000002"/>
    <x v="2"/>
    <x v="4"/>
    <x v="19"/>
  </r>
  <r>
    <x v="0"/>
    <d v="2020-05-14T00:00:00"/>
    <x v="1"/>
    <n v="92"/>
    <n v="1"/>
    <n v="2116"/>
    <n v="2909.4380000000001"/>
    <n v="2909.4380000000001"/>
    <n v="92"/>
    <n v="23"/>
    <n v="-793.43799999999999"/>
    <x v="2"/>
    <x v="4"/>
    <x v="19"/>
  </r>
  <r>
    <x v="0"/>
    <d v="2020-05-14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4T00:00:00"/>
    <x v="1"/>
    <n v="1420"/>
    <n v="10"/>
    <n v="31240"/>
    <n v="26901.998"/>
    <n v="2690.2"/>
    <n v="142"/>
    <n v="22"/>
    <n v="4338.0020000000004"/>
    <x v="2"/>
    <x v="4"/>
    <x v="19"/>
  </r>
  <r>
    <x v="1"/>
    <d v="2020-05-14T00:00:00"/>
    <x v="1"/>
    <n v="-204"/>
    <n v="-2"/>
    <n v="-4692"/>
    <n v="-5818.8760000000002"/>
    <n v="-2909.4380000000001"/>
    <n v="102"/>
    <n v="23"/>
    <n v="1126.876"/>
    <x v="2"/>
    <x v="4"/>
    <x v="19"/>
  </r>
  <r>
    <x v="0"/>
    <d v="2020-05-15T00:00:00"/>
    <x v="0"/>
    <n v="219.24"/>
    <m/>
    <n v="5261.76"/>
    <n v="3427.0239999999999"/>
    <n v="15.631"/>
    <m/>
    <n v="24"/>
    <n v="1834.7360000000001"/>
    <x v="2"/>
    <x v="4"/>
    <x v="19"/>
  </r>
  <r>
    <x v="0"/>
    <d v="2020-05-15T00:00:00"/>
    <x v="1"/>
    <n v="586"/>
    <n v="5"/>
    <n v="13478"/>
    <n v="13268.482"/>
    <n v="2653.6959999999999"/>
    <n v="117.2"/>
    <n v="23"/>
    <n v="209.518"/>
    <x v="2"/>
    <x v="4"/>
    <x v="19"/>
  </r>
  <r>
    <x v="0"/>
    <d v="2020-05-15T00:00:00"/>
    <x v="0"/>
    <n v="542.19000000000005"/>
    <m/>
    <n v="13012.56"/>
    <n v="8475.18"/>
    <n v="15.631"/>
    <m/>
    <n v="24"/>
    <n v="4537.38"/>
    <x v="2"/>
    <x v="4"/>
    <x v="19"/>
  </r>
  <r>
    <x v="0"/>
    <d v="2020-05-15T00:00:00"/>
    <x v="1"/>
    <n v="310"/>
    <n v="3"/>
    <n v="7130"/>
    <n v="7961.0889999999999"/>
    <n v="2653.6959999999999"/>
    <n v="103.33333333333333"/>
    <n v="23"/>
    <n v="-831.08900000000006"/>
    <x v="2"/>
    <x v="4"/>
    <x v="19"/>
  </r>
  <r>
    <x v="0"/>
    <d v="2020-05-15T00:00:00"/>
    <x v="0"/>
    <n v="68.89"/>
    <m/>
    <n v="1653.36"/>
    <n v="1076.846"/>
    <n v="15.631"/>
    <m/>
    <n v="24"/>
    <n v="576.51400000000001"/>
    <x v="2"/>
    <x v="4"/>
    <x v="19"/>
  </r>
  <r>
    <x v="0"/>
    <d v="2020-05-15T00:00:00"/>
    <x v="1"/>
    <n v="370"/>
    <n v="3"/>
    <n v="8510"/>
    <n v="7961.0889999999999"/>
    <n v="2653.6959999999999"/>
    <n v="123.33333333333333"/>
    <n v="23"/>
    <n v="548.91099999999994"/>
    <x v="2"/>
    <x v="4"/>
    <x v="19"/>
  </r>
  <r>
    <x v="0"/>
    <d v="2020-05-15T00:00:00"/>
    <x v="0"/>
    <n v="218.49"/>
    <m/>
    <n v="5243.76"/>
    <n v="3415.3009999999999"/>
    <n v="15.631"/>
    <m/>
    <n v="24"/>
    <n v="1828.4590000000001"/>
    <x v="2"/>
    <x v="4"/>
    <x v="19"/>
  </r>
  <r>
    <x v="0"/>
    <d v="2020-05-15T00:00:00"/>
    <x v="1"/>
    <n v="536"/>
    <n v="5"/>
    <n v="12328"/>
    <n v="13268.482"/>
    <n v="2653.6959999999999"/>
    <n v="107.2"/>
    <n v="23"/>
    <n v="-940.48199999999997"/>
    <x v="2"/>
    <x v="4"/>
    <x v="19"/>
  </r>
  <r>
    <x v="0"/>
    <d v="2020-05-15T00:00:00"/>
    <x v="0"/>
    <n v="220.76"/>
    <m/>
    <n v="5298.24"/>
    <n v="3450.7840000000001"/>
    <n v="15.631"/>
    <m/>
    <n v="24"/>
    <n v="1847.4559999999999"/>
    <x v="2"/>
    <x v="4"/>
    <x v="19"/>
  </r>
  <r>
    <x v="0"/>
    <d v="2020-05-15T00:00:00"/>
    <x v="1"/>
    <n v="121"/>
    <n v="1"/>
    <n v="2783"/>
    <n v="2653.6959999999999"/>
    <n v="2653.6959999999999"/>
    <n v="121"/>
    <n v="23"/>
    <n v="129.304"/>
    <x v="2"/>
    <x v="4"/>
    <x v="19"/>
  </r>
  <r>
    <x v="0"/>
    <d v="2020-05-15T00:00:00"/>
    <x v="0"/>
    <n v="175.75"/>
    <m/>
    <n v="3866.5"/>
    <n v="2747.2159999999999"/>
    <n v="15.631"/>
    <m/>
    <n v="22"/>
    <n v="1119.2840000000001"/>
    <x v="2"/>
    <x v="4"/>
    <x v="19"/>
  </r>
  <r>
    <x v="0"/>
    <d v="2020-05-15T00:00:00"/>
    <x v="1"/>
    <n v="206"/>
    <n v="2"/>
    <n v="4738"/>
    <n v="5307.393"/>
    <n v="2653.6959999999999"/>
    <n v="103"/>
    <n v="23"/>
    <n v="-569.39300000000003"/>
    <x v="2"/>
    <x v="4"/>
    <x v="19"/>
  </r>
  <r>
    <x v="0"/>
    <d v="2020-05-15T00:00:00"/>
    <x v="0"/>
    <n v="219.2"/>
    <m/>
    <n v="5260.8"/>
    <n v="3426.3989999999999"/>
    <n v="15.631"/>
    <m/>
    <n v="24"/>
    <n v="1834.4010000000001"/>
    <x v="2"/>
    <x v="4"/>
    <x v="19"/>
  </r>
  <r>
    <x v="0"/>
    <d v="2020-05-15T00:00:00"/>
    <x v="1"/>
    <n v="3274"/>
    <n v="28"/>
    <n v="73665"/>
    <n v="74303.5"/>
    <n v="2653.6959999999999"/>
    <n v="116.92857142857143"/>
    <n v="22.5"/>
    <n v="-638.5"/>
    <x v="2"/>
    <x v="4"/>
    <x v="19"/>
  </r>
  <r>
    <x v="0"/>
    <d v="2020-05-15T00:00:00"/>
    <x v="0"/>
    <n v="42.66"/>
    <m/>
    <n v="597.24"/>
    <n v="666.83500000000004"/>
    <n v="15.631"/>
    <m/>
    <n v="14"/>
    <n v="-69.594999999999999"/>
    <x v="2"/>
    <x v="4"/>
    <x v="19"/>
  </r>
  <r>
    <x v="0"/>
    <d v="2020-05-15T00:00:00"/>
    <x v="1"/>
    <n v="210"/>
    <n v="2"/>
    <n v="4830"/>
    <n v="5307.393"/>
    <n v="2653.6959999999999"/>
    <n v="105"/>
    <n v="23"/>
    <n v="-477.39299999999997"/>
    <x v="2"/>
    <x v="4"/>
    <x v="19"/>
  </r>
  <r>
    <x v="0"/>
    <d v="2020-05-15T00:00:00"/>
    <x v="0"/>
    <n v="323.17"/>
    <m/>
    <n v="7756.08"/>
    <n v="5051.5940000000001"/>
    <n v="15.631"/>
    <m/>
    <n v="24"/>
    <n v="2704.4859999999999"/>
    <x v="2"/>
    <x v="4"/>
    <x v="19"/>
  </r>
  <r>
    <x v="0"/>
    <d v="2020-05-15T00:00:00"/>
    <x v="1"/>
    <n v="200"/>
    <n v="2"/>
    <n v="4600"/>
    <n v="5307.393"/>
    <n v="2653.6959999999999"/>
    <n v="100"/>
    <n v="23"/>
    <n v="-707.39300000000003"/>
    <x v="2"/>
    <x v="4"/>
    <x v="19"/>
  </r>
  <r>
    <x v="0"/>
    <d v="2020-05-15T00:00:00"/>
    <x v="0"/>
    <n v="223.49"/>
    <m/>
    <n v="5363.76"/>
    <n v="3493.4580000000001"/>
    <n v="15.631"/>
    <m/>
    <n v="24"/>
    <n v="1870.3019999999999"/>
    <x v="2"/>
    <x v="4"/>
    <x v="19"/>
  </r>
  <r>
    <x v="0"/>
    <d v="2020-05-15T00:00:00"/>
    <x v="1"/>
    <n v="110"/>
    <n v="1"/>
    <n v="2530"/>
    <n v="2653.6959999999999"/>
    <n v="2653.6959999999999"/>
    <n v="110"/>
    <n v="23"/>
    <n v="-123.696"/>
    <x v="2"/>
    <x v="4"/>
    <x v="19"/>
  </r>
  <r>
    <x v="0"/>
    <d v="2020-05-15T00:00:00"/>
    <x v="0"/>
    <n v="197.37"/>
    <m/>
    <n v="4342.1400000000003"/>
    <n v="3085.1660000000002"/>
    <n v="15.631"/>
    <m/>
    <n v="22"/>
    <n v="1256.9739999999999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27.73"/>
    <m/>
    <n v="10265.52"/>
    <n v="6686.0110000000004"/>
    <n v="15.631"/>
    <m/>
    <n v="24"/>
    <n v="3579.509"/>
    <x v="2"/>
    <x v="4"/>
    <x v="19"/>
  </r>
  <r>
    <x v="0"/>
    <d v="2020-05-15T00:00:00"/>
    <x v="1"/>
    <n v="460"/>
    <n v="4"/>
    <n v="10580"/>
    <n v="10614.786"/>
    <n v="2653.6959999999999"/>
    <n v="115"/>
    <n v="23"/>
    <n v="-34.786000000000001"/>
    <x v="2"/>
    <x v="4"/>
    <x v="19"/>
  </r>
  <r>
    <x v="0"/>
    <d v="2020-05-15T00:00:00"/>
    <x v="0"/>
    <n v="388.26"/>
    <m/>
    <n v="8541.7199999999993"/>
    <n v="6069.0410000000002"/>
    <n v="15.631"/>
    <m/>
    <n v="22"/>
    <n v="2472.6790000000001"/>
    <x v="2"/>
    <x v="4"/>
    <x v="19"/>
  </r>
  <r>
    <x v="0"/>
    <d v="2020-05-15T00:00:00"/>
    <x v="1"/>
    <n v="1228"/>
    <n v="12"/>
    <n v="28244"/>
    <n v="31844.357"/>
    <n v="2653.6959999999999"/>
    <n v="102.33333333333333"/>
    <n v="23"/>
    <n v="-3600.357"/>
    <x v="2"/>
    <x v="4"/>
    <x v="19"/>
  </r>
  <r>
    <x v="0"/>
    <d v="2020-05-15T00:00:00"/>
    <x v="0"/>
    <n v="889.94"/>
    <m/>
    <n v="21358.560000000001"/>
    <n v="13910.993"/>
    <n v="15.631"/>
    <m/>
    <n v="24"/>
    <n v="7447.567"/>
    <x v="2"/>
    <x v="4"/>
    <x v="19"/>
  </r>
  <r>
    <x v="0"/>
    <d v="2020-05-15T00:00:00"/>
    <x v="1"/>
    <n v="228"/>
    <n v="2"/>
    <n v="5244"/>
    <n v="5307.393"/>
    <n v="2653.6959999999999"/>
    <n v="114"/>
    <n v="23"/>
    <n v="-63.393000000000001"/>
    <x v="2"/>
    <x v="4"/>
    <x v="19"/>
  </r>
  <r>
    <x v="0"/>
    <d v="2020-05-15T00:00:00"/>
    <x v="0"/>
    <n v="1290"/>
    <m/>
    <n v="30960"/>
    <n v="20164.484"/>
    <n v="15.631"/>
    <m/>
    <n v="24"/>
    <n v="10795.516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75"/>
    <m/>
    <n v="11400"/>
    <n v="7424.9070000000002"/>
    <n v="15.631"/>
    <m/>
    <n v="24"/>
    <n v="3975.0929999999998"/>
    <x v="2"/>
    <x v="4"/>
    <x v="19"/>
  </r>
  <r>
    <x v="0"/>
    <d v="2020-05-15T00:00:00"/>
    <x v="1"/>
    <n v="600"/>
    <n v="6"/>
    <n v="13800"/>
    <n v="15922.179"/>
    <n v="2653.6959999999999"/>
    <n v="100"/>
    <n v="23"/>
    <n v="-2122.1790000000001"/>
    <x v="2"/>
    <x v="4"/>
    <x v="19"/>
  </r>
  <r>
    <x v="0"/>
    <d v="2020-05-15T00:00:00"/>
    <x v="0"/>
    <n v="432.07"/>
    <m/>
    <n v="9289.51"/>
    <n v="6753.8519999999999"/>
    <n v="15.631"/>
    <m/>
    <n v="21.5"/>
    <n v="2535.6579999999999"/>
    <x v="2"/>
    <x v="4"/>
    <x v="19"/>
  </r>
  <r>
    <x v="0"/>
    <d v="2020-05-15T00:00:00"/>
    <x v="1"/>
    <n v="674"/>
    <n v="6"/>
    <n v="15165"/>
    <n v="15922.179"/>
    <n v="2653.6959999999999"/>
    <n v="112.33333333333333"/>
    <n v="22.5"/>
    <n v="-757.17899999999997"/>
    <x v="2"/>
    <x v="4"/>
    <x v="19"/>
  </r>
  <r>
    <x v="0"/>
    <d v="2020-05-15T00:00:00"/>
    <x v="0"/>
    <n v="329.81"/>
    <m/>
    <n v="7915.44"/>
    <n v="5155.3860000000004"/>
    <n v="15.631"/>
    <m/>
    <n v="24"/>
    <n v="2760.0540000000001"/>
    <x v="2"/>
    <x v="4"/>
    <x v="19"/>
  </r>
  <r>
    <x v="0"/>
    <d v="2020-05-15T00:00:00"/>
    <x v="1"/>
    <n v="314"/>
    <n v="3"/>
    <n v="7222"/>
    <n v="7961.0889999999999"/>
    <n v="2653.6959999999999"/>
    <n v="104.66666666666667"/>
    <n v="23"/>
    <n v="-739.08900000000006"/>
    <x v="2"/>
    <x v="4"/>
    <x v="19"/>
  </r>
  <r>
    <x v="0"/>
    <d v="2020-05-15T00:00:00"/>
    <x v="0"/>
    <n v="876.21"/>
    <m/>
    <n v="21029.040000000001"/>
    <n v="13696.374"/>
    <n v="15.631"/>
    <m/>
    <n v="24"/>
    <n v="7332.6660000000002"/>
    <x v="2"/>
    <x v="4"/>
    <x v="19"/>
  </r>
  <r>
    <x v="0"/>
    <d v="2020-05-15T00:00:00"/>
    <x v="1"/>
    <n v="106"/>
    <n v="1"/>
    <n v="2438"/>
    <n v="2653.6959999999999"/>
    <n v="2653.6959999999999"/>
    <n v="106"/>
    <n v="23"/>
    <n v="-215.696"/>
    <x v="2"/>
    <x v="4"/>
    <x v="19"/>
  </r>
  <r>
    <x v="1"/>
    <d v="2020-05-15T00:00:00"/>
    <x v="0"/>
    <n v="-423.12"/>
    <m/>
    <n v="-8885.52"/>
    <n v="-7284.0479999999998"/>
    <n v="-17.215"/>
    <m/>
    <n v="21"/>
    <n v="-1601.472"/>
    <x v="2"/>
    <x v="4"/>
    <x v="19"/>
  </r>
  <r>
    <x v="0"/>
    <d v="2020-05-15T00:00:00"/>
    <x v="1"/>
    <n v="336"/>
    <n v="3"/>
    <n v="7728"/>
    <n v="7961.0889999999999"/>
    <n v="2653.6959999999999"/>
    <n v="112"/>
    <n v="23"/>
    <n v="-233.089"/>
    <x v="2"/>
    <x v="4"/>
    <x v="19"/>
  </r>
  <r>
    <x v="0"/>
    <d v="2020-05-15T00:00:00"/>
    <x v="0"/>
    <n v="178.09"/>
    <m/>
    <n v="4274.16"/>
    <n v="2783.7930000000001"/>
    <n v="15.631"/>
    <m/>
    <n v="24"/>
    <n v="1490.367"/>
    <x v="2"/>
    <x v="4"/>
    <x v="19"/>
  </r>
  <r>
    <x v="0"/>
    <d v="2020-05-15T00:00:00"/>
    <x v="1"/>
    <n v="400"/>
    <n v="4"/>
    <n v="9200"/>
    <n v="13703.626"/>
    <n v="3425.9070000000002"/>
    <n v="100"/>
    <n v="23"/>
    <n v="-4503.6260000000002"/>
    <x v="2"/>
    <x v="4"/>
    <x v="19"/>
  </r>
  <r>
    <x v="0"/>
    <d v="2020-05-15T00:00:00"/>
    <x v="0"/>
    <n v="110.64"/>
    <m/>
    <n v="1548.96"/>
    <n v="1729.4559999999999"/>
    <n v="15.631"/>
    <m/>
    <n v="14"/>
    <n v="-180.49600000000001"/>
    <x v="2"/>
    <x v="4"/>
    <x v="19"/>
  </r>
  <r>
    <x v="0"/>
    <d v="2020-05-15T00:00:00"/>
    <x v="1"/>
    <n v="1127"/>
    <n v="10"/>
    <n v="25357.5"/>
    <n v="34259.065999999999"/>
    <n v="3425.9070000000002"/>
    <n v="112.7"/>
    <n v="22.5"/>
    <n v="-8901.5660000000007"/>
    <x v="2"/>
    <x v="4"/>
    <x v="19"/>
  </r>
  <r>
    <x v="0"/>
    <d v="2020-05-15T00:00:00"/>
    <x v="0"/>
    <n v="134.15"/>
    <m/>
    <n v="3219.6"/>
    <n v="2096.9499999999998"/>
    <n v="15.631"/>
    <m/>
    <n v="24"/>
    <n v="1122.6500000000001"/>
    <x v="2"/>
    <x v="4"/>
    <x v="19"/>
  </r>
  <r>
    <x v="0"/>
    <d v="2020-05-15T00:00:00"/>
    <x v="1"/>
    <n v="222.2"/>
    <n v="2"/>
    <n v="4999.5"/>
    <n v="6851.8130000000001"/>
    <n v="3425.9070000000002"/>
    <n v="111.1"/>
    <n v="22.5"/>
    <n v="-1852.3130000000001"/>
    <x v="2"/>
    <x v="4"/>
    <x v="19"/>
  </r>
  <r>
    <x v="0"/>
    <d v="2020-05-15T00:00:00"/>
    <x v="0"/>
    <n v="443.82"/>
    <m/>
    <n v="10651.68"/>
    <n v="6937.52"/>
    <n v="15.631"/>
    <m/>
    <n v="24"/>
    <n v="3714.16"/>
    <x v="2"/>
    <x v="4"/>
    <x v="19"/>
  </r>
  <r>
    <x v="0"/>
    <d v="2020-05-15T00:00:00"/>
    <x v="1"/>
    <n v="96.4"/>
    <n v="1"/>
    <n v="2169"/>
    <n v="3425.9070000000002"/>
    <n v="3425.9070000000002"/>
    <n v="96.4"/>
    <n v="22.5"/>
    <n v="-1256.9069999999999"/>
    <x v="2"/>
    <x v="4"/>
    <x v="19"/>
  </r>
  <r>
    <x v="0"/>
    <d v="2020-05-15T00:00:00"/>
    <x v="0"/>
    <n v="2000.89"/>
    <m/>
    <n v="48021.36"/>
    <n v="31276.678"/>
    <n v="15.631"/>
    <m/>
    <n v="24"/>
    <n v="16744.682000000001"/>
    <x v="2"/>
    <x v="4"/>
    <x v="19"/>
  </r>
  <r>
    <x v="0"/>
    <d v="2020-05-15T00:00:00"/>
    <x v="1"/>
    <n v="463"/>
    <n v="4"/>
    <n v="10417.5"/>
    <n v="13703.626"/>
    <n v="3425.9070000000002"/>
    <n v="115.75"/>
    <n v="22.5"/>
    <n v="-3286.1260000000002"/>
    <x v="2"/>
    <x v="4"/>
    <x v="19"/>
  </r>
  <r>
    <x v="0"/>
    <d v="2020-05-15T00:00:00"/>
    <x v="0"/>
    <n v="390.81"/>
    <m/>
    <n v="8597.82"/>
    <n v="6108.9009999999998"/>
    <n v="15.631"/>
    <m/>
    <n v="22"/>
    <n v="2488.9189999999999"/>
    <x v="2"/>
    <x v="4"/>
    <x v="19"/>
  </r>
  <r>
    <x v="0"/>
    <d v="2020-05-15T00:00:00"/>
    <x v="1"/>
    <n v="706"/>
    <n v="6"/>
    <n v="15885"/>
    <n v="20555.438999999998"/>
    <n v="3425.9070000000002"/>
    <n v="117.66666666666667"/>
    <n v="22.5"/>
    <n v="-4670.4390000000003"/>
    <x v="2"/>
    <x v="4"/>
    <x v="19"/>
  </r>
  <r>
    <x v="0"/>
    <d v="2020-05-15T00:00:00"/>
    <x v="0"/>
    <n v="390.2"/>
    <m/>
    <n v="8584.4"/>
    <n v="6099.366"/>
    <n v="15.631"/>
    <m/>
    <n v="22"/>
    <n v="2485.0340000000001"/>
    <x v="2"/>
    <x v="4"/>
    <x v="19"/>
  </r>
  <r>
    <x v="0"/>
    <d v="2020-05-15T00:00:00"/>
    <x v="1"/>
    <n v="328.6"/>
    <n v="3"/>
    <n v="7393.5"/>
    <n v="10277.719999999999"/>
    <n v="3425.9070000000002"/>
    <n v="109.53333333333335"/>
    <n v="22.5"/>
    <n v="-2884.22"/>
    <x v="2"/>
    <x v="4"/>
    <x v="19"/>
  </r>
  <r>
    <x v="0"/>
    <d v="2020-05-15T00:00:00"/>
    <x v="0"/>
    <n v="107.75"/>
    <m/>
    <n v="2586"/>
    <n v="1684.2819999999999"/>
    <n v="15.631"/>
    <m/>
    <n v="24"/>
    <n v="901.71799999999996"/>
    <x v="2"/>
    <x v="4"/>
    <x v="19"/>
  </r>
  <r>
    <x v="0"/>
    <d v="2020-05-15T00:00:00"/>
    <x v="1"/>
    <n v="309.2"/>
    <n v="2"/>
    <n v="6957"/>
    <n v="6947.9610000000002"/>
    <n v="3473.9810000000002"/>
    <n v="154.6"/>
    <n v="22.5"/>
    <n v="9.0389999999999997"/>
    <x v="2"/>
    <x v="4"/>
    <x v="19"/>
  </r>
  <r>
    <x v="0"/>
    <d v="2020-05-15T00:00:00"/>
    <x v="0"/>
    <n v="990.14"/>
    <m/>
    <n v="21783.08"/>
    <n v="15477.258"/>
    <n v="15.631"/>
    <m/>
    <n v="22"/>
    <n v="6305.8220000000001"/>
    <x v="2"/>
    <x v="4"/>
    <x v="19"/>
  </r>
  <r>
    <x v="0"/>
    <d v="2020-05-15T00:00:00"/>
    <x v="1"/>
    <n v="536"/>
    <n v="4"/>
    <n v="12060"/>
    <n v="13703.626"/>
    <n v="3425.9070000000002"/>
    <n v="134"/>
    <n v="22.5"/>
    <n v="-1643.626"/>
    <x v="2"/>
    <x v="4"/>
    <x v="19"/>
  </r>
  <r>
    <x v="0"/>
    <d v="2020-05-15T00:00:00"/>
    <x v="0"/>
    <n v="1072.9000000000001"/>
    <m/>
    <n v="25749.599999999999"/>
    <n v="16770.911"/>
    <n v="15.631"/>
    <m/>
    <n v="24"/>
    <n v="8978.6890000000003"/>
    <x v="2"/>
    <x v="4"/>
    <x v="19"/>
  </r>
  <r>
    <x v="0"/>
    <d v="2020-05-15T00:00:00"/>
    <x v="1"/>
    <n v="242.6"/>
    <n v="2"/>
    <n v="5458.5"/>
    <n v="6851.8130000000001"/>
    <n v="3425.9070000000002"/>
    <n v="121.3"/>
    <n v="22.5"/>
    <n v="-1393.3130000000001"/>
    <x v="2"/>
    <x v="4"/>
    <x v="19"/>
  </r>
  <r>
    <x v="0"/>
    <d v="2020-05-15T00:00:00"/>
    <x v="0"/>
    <n v="226.91"/>
    <m/>
    <n v="5445.84"/>
    <n v="3546.9169999999999"/>
    <n v="15.631"/>
    <m/>
    <n v="24"/>
    <n v="1898.923"/>
    <x v="2"/>
    <x v="4"/>
    <x v="19"/>
  </r>
  <r>
    <x v="0"/>
    <d v="2020-05-15T00:00:00"/>
    <x v="1"/>
    <n v="111"/>
    <n v="1"/>
    <n v="2497.5"/>
    <n v="3425.9070000000002"/>
    <n v="3425.9070000000002"/>
    <n v="111"/>
    <n v="22.5"/>
    <n v="-928.40700000000004"/>
    <x v="2"/>
    <x v="4"/>
    <x v="19"/>
  </r>
  <r>
    <x v="0"/>
    <d v="2020-05-15T00:00:00"/>
    <x v="0"/>
    <n v="111.62"/>
    <m/>
    <n v="2902.12"/>
    <n v="1744.7750000000001"/>
    <n v="15.631"/>
    <m/>
    <n v="26"/>
    <n v="1157.345"/>
    <x v="2"/>
    <x v="4"/>
    <x v="19"/>
  </r>
  <r>
    <x v="0"/>
    <d v="2020-05-15T00:00:00"/>
    <x v="1"/>
    <n v="130"/>
    <n v="1"/>
    <n v="2990"/>
    <n v="3425.9070000000002"/>
    <n v="3425.9070000000002"/>
    <n v="130"/>
    <n v="23"/>
    <n v="-435.90699999999998"/>
    <x v="2"/>
    <x v="4"/>
    <x v="19"/>
  </r>
  <r>
    <x v="0"/>
    <d v="2020-05-15T00:00:00"/>
    <x v="0"/>
    <n v="455.51"/>
    <m/>
    <n v="11843.26"/>
    <n v="7120.2510000000002"/>
    <n v="15.631"/>
    <m/>
    <n v="26"/>
    <n v="4723.009"/>
    <x v="2"/>
    <x v="4"/>
    <x v="19"/>
  </r>
  <r>
    <x v="0"/>
    <d v="2020-05-15T00:00:00"/>
    <x v="1"/>
    <n v="402"/>
    <n v="4"/>
    <n v="9246"/>
    <n v="13703.626"/>
    <n v="3425.9070000000002"/>
    <n v="100.5"/>
    <n v="23"/>
    <n v="-4457.6260000000002"/>
    <x v="2"/>
    <x v="4"/>
    <x v="19"/>
  </r>
  <r>
    <x v="0"/>
    <d v="2020-05-15T00:00:00"/>
    <x v="0"/>
    <n v="227.65"/>
    <m/>
    <n v="5918.9"/>
    <n v="3558.4839999999999"/>
    <n v="15.631"/>
    <m/>
    <n v="26"/>
    <n v="2360.4160000000002"/>
    <x v="2"/>
    <x v="4"/>
    <x v="19"/>
  </r>
  <r>
    <x v="0"/>
    <d v="2020-05-15T00:00:00"/>
    <x v="1"/>
    <n v="204"/>
    <n v="2"/>
    <n v="4692"/>
    <n v="6851.8130000000001"/>
    <n v="3425.9070000000002"/>
    <n v="102"/>
    <n v="23"/>
    <n v="-2159.8130000000001"/>
    <x v="2"/>
    <x v="4"/>
    <x v="19"/>
  </r>
  <r>
    <x v="0"/>
    <d v="2020-05-15T00:00:00"/>
    <x v="0"/>
    <n v="195.45"/>
    <m/>
    <n v="4690.8"/>
    <n v="3055.154"/>
    <n v="15.631"/>
    <m/>
    <n v="24"/>
    <n v="1635.646"/>
    <x v="2"/>
    <x v="4"/>
    <x v="19"/>
  </r>
  <r>
    <x v="0"/>
    <d v="2020-05-15T00:00:00"/>
    <x v="1"/>
    <n v="120"/>
    <n v="1"/>
    <n v="2760"/>
    <n v="3425.9070000000002"/>
    <n v="3425.9070000000002"/>
    <n v="120"/>
    <n v="23"/>
    <n v="-665.90700000000004"/>
    <x v="2"/>
    <x v="4"/>
    <x v="19"/>
  </r>
  <r>
    <x v="0"/>
    <d v="2020-05-15T00:00:00"/>
    <x v="0"/>
    <n v="329.33"/>
    <m/>
    <n v="8562.58"/>
    <n v="5147.8829999999998"/>
    <n v="15.631"/>
    <m/>
    <n v="26"/>
    <n v="3414.6970000000001"/>
    <x v="2"/>
    <x v="4"/>
    <x v="19"/>
  </r>
  <r>
    <x v="0"/>
    <d v="2020-05-15T00:00:00"/>
    <x v="1"/>
    <n v="217"/>
    <n v="2"/>
    <n v="4991"/>
    <n v="6851.8130000000001"/>
    <n v="3425.9070000000002"/>
    <n v="108.5"/>
    <n v="23"/>
    <n v="-1860.8130000000001"/>
    <x v="2"/>
    <x v="4"/>
    <x v="19"/>
  </r>
  <r>
    <x v="0"/>
    <d v="2020-05-15T00:00:00"/>
    <x v="0"/>
    <n v="738.75"/>
    <m/>
    <n v="17730"/>
    <n v="11547.683999999999"/>
    <n v="15.631"/>
    <m/>
    <n v="24"/>
    <n v="6182.3159999999998"/>
    <x v="2"/>
    <x v="4"/>
    <x v="19"/>
  </r>
  <r>
    <x v="0"/>
    <d v="2020-05-15T00:00:00"/>
    <x v="1"/>
    <n v="620"/>
    <n v="5"/>
    <n v="13950"/>
    <n v="17129.532999999999"/>
    <n v="3425.9070000000002"/>
    <n v="124"/>
    <n v="22.5"/>
    <n v="-3179.5329999999999"/>
    <x v="2"/>
    <x v="4"/>
    <x v="19"/>
  </r>
  <r>
    <x v="0"/>
    <d v="2020-05-15T00:00:00"/>
    <x v="0"/>
    <n v="327.39999999999998"/>
    <m/>
    <n v="8512.4"/>
    <n v="5117.7150000000001"/>
    <n v="15.631"/>
    <m/>
    <n v="26"/>
    <n v="3394.6849999999999"/>
    <x v="2"/>
    <x v="4"/>
    <x v="19"/>
  </r>
  <r>
    <x v="0"/>
    <d v="2020-05-15T00:00:00"/>
    <x v="1"/>
    <n v="461"/>
    <n v="4"/>
    <n v="10372.5"/>
    <n v="13703.626"/>
    <n v="3425.9070000000002"/>
    <n v="115.25"/>
    <n v="22.5"/>
    <n v="-3331.1260000000002"/>
    <x v="2"/>
    <x v="4"/>
    <x v="19"/>
  </r>
  <r>
    <x v="0"/>
    <d v="2020-05-15T00:00:00"/>
    <x v="0"/>
    <n v="487.19"/>
    <m/>
    <n v="7795.04"/>
    <n v="7615.4539999999997"/>
    <n v="15.631"/>
    <m/>
    <n v="16"/>
    <n v="179.58600000000001"/>
    <x v="2"/>
    <x v="4"/>
    <x v="19"/>
  </r>
  <r>
    <x v="0"/>
    <d v="2020-05-15T00:00:00"/>
    <x v="1"/>
    <n v="916"/>
    <n v="8"/>
    <n v="20610"/>
    <n v="27407.252"/>
    <n v="3425.9070000000002"/>
    <n v="114.5"/>
    <n v="22.5"/>
    <n v="-6797.2520000000004"/>
    <x v="2"/>
    <x v="4"/>
    <x v="19"/>
  </r>
  <r>
    <x v="0"/>
    <d v="2020-05-15T00:00:00"/>
    <x v="0"/>
    <n v="591.6"/>
    <m/>
    <n v="14198.4"/>
    <n v="9247.5259999999998"/>
    <n v="15.631"/>
    <m/>
    <n v="24"/>
    <n v="4950.8739999999998"/>
    <x v="2"/>
    <x v="4"/>
    <x v="19"/>
  </r>
  <r>
    <x v="0"/>
    <d v="2020-05-15T00:00:00"/>
    <x v="1"/>
    <n v="206"/>
    <n v="2"/>
    <n v="4738"/>
    <n v="6851.8130000000001"/>
    <n v="3425.9070000000002"/>
    <n v="103"/>
    <n v="23"/>
    <n v="-2113.8130000000001"/>
    <x v="2"/>
    <x v="4"/>
    <x v="19"/>
  </r>
  <r>
    <x v="0"/>
    <d v="2020-05-15T00:00:00"/>
    <x v="0"/>
    <n v="672.8"/>
    <m/>
    <n v="17492.8"/>
    <n v="10516.795"/>
    <n v="15.631"/>
    <m/>
    <n v="26"/>
    <n v="6976.0050000000001"/>
    <x v="2"/>
    <x v="4"/>
    <x v="19"/>
  </r>
  <r>
    <x v="0"/>
    <d v="2020-05-15T00:00:00"/>
    <x v="1"/>
    <n v="872"/>
    <n v="8"/>
    <n v="20056"/>
    <n v="27407.252"/>
    <n v="3425.9070000000002"/>
    <n v="109"/>
    <n v="23"/>
    <n v="-7351.2520000000004"/>
    <x v="2"/>
    <x v="4"/>
    <x v="19"/>
  </r>
  <r>
    <x v="0"/>
    <d v="2020-05-15T00:00:00"/>
    <x v="0"/>
    <n v="68.13"/>
    <m/>
    <n v="1771.38"/>
    <n v="1064.9659999999999"/>
    <n v="15.631"/>
    <m/>
    <n v="26"/>
    <n v="706.41399999999999"/>
    <x v="2"/>
    <x v="4"/>
    <x v="19"/>
  </r>
  <r>
    <x v="0"/>
    <d v="2020-05-15T00:00:00"/>
    <x v="0"/>
    <n v="349.81"/>
    <m/>
    <n v="4897.34"/>
    <n v="5468.0140000000001"/>
    <n v="15.631"/>
    <m/>
    <n v="14"/>
    <n v="-570.67399999999998"/>
    <x v="2"/>
    <x v="4"/>
    <x v="19"/>
  </r>
  <r>
    <x v="0"/>
    <d v="2020-05-15T00:00:00"/>
    <x v="0"/>
    <n v="150.99"/>
    <m/>
    <n v="3170.79"/>
    <n v="2360.183"/>
    <n v="15.631"/>
    <m/>
    <n v="21"/>
    <n v="810.60699999999997"/>
    <x v="2"/>
    <x v="4"/>
    <x v="19"/>
  </r>
  <r>
    <x v="0"/>
    <d v="2020-05-15T00:00:00"/>
    <x v="0"/>
    <n v="128.66"/>
    <m/>
    <n v="2444.54"/>
    <n v="2011.134"/>
    <n v="15.631"/>
    <m/>
    <n v="19"/>
    <n v="433.40600000000001"/>
    <x v="2"/>
    <x v="4"/>
    <x v="19"/>
  </r>
  <r>
    <x v="0"/>
    <d v="2020-05-15T00:00:00"/>
    <x v="0"/>
    <n v="182.66"/>
    <m/>
    <n v="4383.84"/>
    <n v="2855.2280000000001"/>
    <n v="15.631"/>
    <m/>
    <n v="24"/>
    <n v="1528.6120000000001"/>
    <x v="2"/>
    <x v="4"/>
    <x v="19"/>
  </r>
  <r>
    <x v="0"/>
    <d v="2020-05-15T00:00:00"/>
    <x v="0"/>
    <n v="323.35000000000002"/>
    <m/>
    <n v="7760.4"/>
    <n v="5054.4080000000004"/>
    <n v="15.631"/>
    <m/>
    <n v="24"/>
    <n v="2705.9920000000002"/>
    <x v="2"/>
    <x v="4"/>
    <x v="19"/>
  </r>
  <r>
    <x v="0"/>
    <d v="2020-05-15T00:00:00"/>
    <x v="0"/>
    <n v="294.41000000000003"/>
    <m/>
    <n v="6477.02"/>
    <n v="4602.0349999999999"/>
    <n v="15.631"/>
    <m/>
    <n v="22"/>
    <n v="1874.9849999999999"/>
    <x v="2"/>
    <x v="4"/>
    <x v="19"/>
  </r>
  <r>
    <x v="0"/>
    <d v="2020-05-15T00:00:00"/>
    <x v="0"/>
    <n v="257.11"/>
    <m/>
    <n v="6170.64"/>
    <n v="4018.9850000000001"/>
    <n v="15.631"/>
    <m/>
    <n v="24"/>
    <n v="2151.6550000000002"/>
    <x v="2"/>
    <x v="4"/>
    <x v="19"/>
  </r>
  <r>
    <x v="0"/>
    <d v="2020-05-15T00:00:00"/>
    <x v="0"/>
    <n v="221.32"/>
    <m/>
    <n v="5311.68"/>
    <n v="3459.538"/>
    <n v="15.631"/>
    <m/>
    <n v="24"/>
    <n v="1852.1420000000001"/>
    <x v="2"/>
    <x v="4"/>
    <x v="19"/>
  </r>
  <r>
    <x v="0"/>
    <d v="2020-05-15T00:00:00"/>
    <x v="0"/>
    <n v="174.85"/>
    <m/>
    <n v="4196.3999999999996"/>
    <n v="2733.1469999999999"/>
    <n v="15.631"/>
    <m/>
    <n v="24"/>
    <n v="1463.2529999999999"/>
    <x v="2"/>
    <x v="4"/>
    <x v="19"/>
  </r>
  <r>
    <x v="0"/>
    <d v="2020-05-15T00:00:00"/>
    <x v="0"/>
    <n v="330.61"/>
    <m/>
    <n v="7934.64"/>
    <n v="5167.8919999999998"/>
    <n v="15.631"/>
    <m/>
    <n v="24"/>
    <n v="2766.748"/>
    <x v="2"/>
    <x v="4"/>
    <x v="19"/>
  </r>
  <r>
    <x v="0"/>
    <d v="2020-05-15T00:00:00"/>
    <x v="0"/>
    <n v="137.94"/>
    <m/>
    <n v="3034.68"/>
    <n v="2156.1930000000002"/>
    <n v="15.631"/>
    <m/>
    <n v="22"/>
    <n v="878.48699999999997"/>
    <x v="2"/>
    <x v="4"/>
    <x v="19"/>
  </r>
  <r>
    <x v="0"/>
    <d v="2020-05-15T00:00:00"/>
    <x v="0"/>
    <n v="214.75"/>
    <m/>
    <n v="5154"/>
    <n v="3356.84"/>
    <n v="15.631"/>
    <m/>
    <n v="24"/>
    <n v="1797.16"/>
    <x v="2"/>
    <x v="4"/>
    <x v="19"/>
  </r>
  <r>
    <x v="0"/>
    <d v="2020-05-15T00:00:00"/>
    <x v="0"/>
    <n v="56.35"/>
    <m/>
    <n v="788.9"/>
    <n v="880.82799999999997"/>
    <n v="15.631"/>
    <m/>
    <n v="14"/>
    <n v="-91.927999999999997"/>
    <x v="2"/>
    <x v="4"/>
    <x v="19"/>
  </r>
  <r>
    <x v="0"/>
    <d v="2020-05-15T00:00:00"/>
    <x v="0"/>
    <n v="1108.93"/>
    <m/>
    <n v="28832.18"/>
    <n v="17334.11"/>
    <n v="15.631"/>
    <m/>
    <n v="26"/>
    <n v="11498.07"/>
    <x v="2"/>
    <x v="4"/>
    <x v="19"/>
  </r>
  <r>
    <x v="0"/>
    <d v="2020-05-15T00:00:00"/>
    <x v="0"/>
    <n v="213.75"/>
    <m/>
    <n v="5130"/>
    <n v="3341.2080000000001"/>
    <n v="15.631"/>
    <m/>
    <n v="24"/>
    <n v="1788.7919999999999"/>
    <x v="2"/>
    <x v="4"/>
    <x v="19"/>
  </r>
  <r>
    <x v="0"/>
    <d v="2020-05-15T00:00:00"/>
    <x v="0"/>
    <n v="39.159999999999997"/>
    <m/>
    <n v="861.52"/>
    <n v="612.125"/>
    <n v="15.631"/>
    <m/>
    <n v="22"/>
    <n v="249.39500000000001"/>
    <x v="2"/>
    <x v="4"/>
    <x v="19"/>
  </r>
  <r>
    <x v="0"/>
    <d v="2020-05-15T00:00:00"/>
    <x v="0"/>
    <n v="216.6"/>
    <m/>
    <n v="5198.3999999999996"/>
    <n v="3385.7579999999998"/>
    <n v="15.631"/>
    <m/>
    <n v="24"/>
    <n v="1812.6420000000001"/>
    <x v="2"/>
    <x v="4"/>
    <x v="19"/>
  </r>
  <r>
    <x v="0"/>
    <d v="2020-05-15T00:00:00"/>
    <x v="0"/>
    <n v="38.82"/>
    <m/>
    <n v="854.04"/>
    <n v="606.80999999999995"/>
    <n v="15.631"/>
    <m/>
    <n v="22"/>
    <n v="247.23"/>
    <x v="2"/>
    <x v="4"/>
    <x v="19"/>
  </r>
  <r>
    <x v="0"/>
    <d v="2020-05-15T00:00:00"/>
    <x v="0"/>
    <n v="109.8"/>
    <m/>
    <n v="2635.2"/>
    <n v="1716.326"/>
    <n v="15.631"/>
    <m/>
    <n v="24"/>
    <n v="918.87400000000002"/>
    <x v="2"/>
    <x v="4"/>
    <x v="19"/>
  </r>
  <r>
    <x v="0"/>
    <d v="2020-05-18T00:00:00"/>
    <x v="1"/>
    <n v="212"/>
    <n v="2"/>
    <n v="5088"/>
    <n v="4884.6139999999996"/>
    <n v="2442.3069999999998"/>
    <n v="106"/>
    <n v="24"/>
    <n v="203.386"/>
    <x v="2"/>
    <x v="4"/>
    <x v="20"/>
  </r>
  <r>
    <x v="0"/>
    <d v="2020-05-18T00:00:00"/>
    <x v="0"/>
    <n v="39.51"/>
    <m/>
    <n v="948.24"/>
    <n v="618.72500000000002"/>
    <n v="15.66"/>
    <m/>
    <n v="24"/>
    <n v="329.51499999999999"/>
    <x v="2"/>
    <x v="4"/>
    <x v="20"/>
  </r>
  <r>
    <x v="0"/>
    <d v="2020-05-18T00:00:00"/>
    <x v="1"/>
    <n v="80"/>
    <n v="1"/>
    <n v="1800"/>
    <n v="1940.797"/>
    <n v="1940.797"/>
    <n v="80"/>
    <n v="22.5"/>
    <n v="-140.797"/>
    <x v="2"/>
    <x v="4"/>
    <x v="20"/>
  </r>
  <r>
    <x v="0"/>
    <d v="2020-05-18T00:00:00"/>
    <x v="0"/>
    <n v="213.74"/>
    <m/>
    <n v="5557.24"/>
    <n v="3347.1619999999998"/>
    <n v="15.66"/>
    <m/>
    <n v="26"/>
    <n v="2210.078"/>
    <x v="2"/>
    <x v="4"/>
    <x v="20"/>
  </r>
  <r>
    <x v="0"/>
    <d v="2020-05-18T00:00:00"/>
    <x v="1"/>
    <n v="111.5"/>
    <n v="1"/>
    <n v="2508.75"/>
    <n v="2442.3069999999998"/>
    <n v="2442.3069999999998"/>
    <n v="111.5"/>
    <n v="22.5"/>
    <n v="66.442999999999998"/>
    <x v="2"/>
    <x v="4"/>
    <x v="20"/>
  </r>
  <r>
    <x v="0"/>
    <d v="2020-05-18T00:00:00"/>
    <x v="0"/>
    <n v="474.52"/>
    <m/>
    <n v="12574.78"/>
    <n v="7430.9690000000001"/>
    <n v="15.66"/>
    <m/>
    <n v="26.5"/>
    <n v="5143.8109999999997"/>
    <x v="2"/>
    <x v="4"/>
    <x v="20"/>
  </r>
  <r>
    <x v="0"/>
    <d v="2020-05-18T00:00:00"/>
    <x v="1"/>
    <n v="225"/>
    <n v="2"/>
    <n v="5400"/>
    <n v="4884.6139999999996"/>
    <n v="2442.3069999999998"/>
    <n v="112.5"/>
    <n v="24"/>
    <n v="515.38599999999997"/>
    <x v="2"/>
    <x v="4"/>
    <x v="20"/>
  </r>
  <r>
    <x v="0"/>
    <d v="2020-05-18T00:00:00"/>
    <x v="0"/>
    <n v="431.63"/>
    <m/>
    <n v="11438.2"/>
    <n v="6759.3130000000001"/>
    <n v="15.66"/>
    <m/>
    <n v="26.5"/>
    <n v="4678.8869999999997"/>
    <x v="2"/>
    <x v="4"/>
    <x v="20"/>
  </r>
  <r>
    <x v="0"/>
    <d v="2020-05-18T00:00:00"/>
    <x v="1"/>
    <n v="238"/>
    <n v="2"/>
    <n v="5712"/>
    <n v="4884.6139999999996"/>
    <n v="2442.3069999999998"/>
    <n v="119"/>
    <n v="24"/>
    <n v="827.38599999999997"/>
    <x v="2"/>
    <x v="4"/>
    <x v="20"/>
  </r>
  <r>
    <x v="0"/>
    <d v="2020-05-18T00:00:00"/>
    <x v="0"/>
    <n v="106.5"/>
    <m/>
    <n v="2822.25"/>
    <n v="1667.787"/>
    <n v="15.66"/>
    <m/>
    <n v="26.5"/>
    <n v="1154.463"/>
    <x v="2"/>
    <x v="4"/>
    <x v="20"/>
  </r>
  <r>
    <x v="0"/>
    <d v="2020-05-18T00:00:00"/>
    <x v="1"/>
    <n v="570.5"/>
    <n v="4"/>
    <n v="12836.25"/>
    <n v="10760.799000000001"/>
    <n v="2690.2"/>
    <n v="142.625"/>
    <n v="22.5"/>
    <n v="2075.451"/>
    <x v="2"/>
    <x v="4"/>
    <x v="20"/>
  </r>
  <r>
    <x v="0"/>
    <d v="2020-05-18T00:00:00"/>
    <x v="0"/>
    <n v="215.54"/>
    <m/>
    <n v="5711.81"/>
    <n v="3375.35"/>
    <n v="15.66"/>
    <m/>
    <n v="26.5"/>
    <n v="2336.46"/>
    <x v="2"/>
    <x v="4"/>
    <x v="20"/>
  </r>
  <r>
    <x v="0"/>
    <d v="2020-05-18T00:00:00"/>
    <x v="1"/>
    <n v="1785"/>
    <n v="15"/>
    <n v="40162.5"/>
    <n v="51388.597999999998"/>
    <n v="3425.9070000000002"/>
    <n v="119"/>
    <n v="22.5"/>
    <n v="-11226.098"/>
    <x v="2"/>
    <x v="4"/>
    <x v="20"/>
  </r>
  <r>
    <x v="0"/>
    <d v="2020-05-18T00:00:00"/>
    <x v="0"/>
    <n v="356.51"/>
    <m/>
    <n v="8734.5"/>
    <n v="5582.9359999999997"/>
    <n v="15.66"/>
    <m/>
    <n v="24.5"/>
    <n v="3151.5639999999999"/>
    <x v="2"/>
    <x v="4"/>
    <x v="20"/>
  </r>
  <r>
    <x v="0"/>
    <d v="2020-05-18T00:00:00"/>
    <x v="1"/>
    <n v="126.8"/>
    <n v="1"/>
    <n v="2472.6"/>
    <n v="3425.9070000000002"/>
    <n v="3425.9070000000002"/>
    <n v="126.8"/>
    <n v="19.5"/>
    <n v="-953.30700000000002"/>
    <x v="2"/>
    <x v="4"/>
    <x v="20"/>
  </r>
  <r>
    <x v="0"/>
    <d v="2020-05-18T00:00:00"/>
    <x v="0"/>
    <n v="198.17"/>
    <m/>
    <n v="4756.08"/>
    <n v="3103.3359999999998"/>
    <n v="15.66"/>
    <m/>
    <n v="24"/>
    <n v="1652.7439999999999"/>
    <x v="2"/>
    <x v="4"/>
    <x v="20"/>
  </r>
  <r>
    <x v="0"/>
    <d v="2020-05-18T00:00:00"/>
    <x v="1"/>
    <n v="556"/>
    <n v="4"/>
    <n v="12510"/>
    <n v="10760.799000000001"/>
    <n v="2690.2"/>
    <n v="139"/>
    <n v="22.5"/>
    <n v="1749.201"/>
    <x v="2"/>
    <x v="4"/>
    <x v="20"/>
  </r>
  <r>
    <x v="0"/>
    <d v="2020-05-18T00:00:00"/>
    <x v="0"/>
    <n v="44.36"/>
    <m/>
    <n v="709.76"/>
    <n v="694.67600000000004"/>
    <n v="15.66"/>
    <m/>
    <n v="16"/>
    <n v="15.084"/>
    <x v="2"/>
    <x v="4"/>
    <x v="20"/>
  </r>
  <r>
    <x v="0"/>
    <d v="2020-05-18T00:00:00"/>
    <x v="1"/>
    <n v="117.5"/>
    <n v="1"/>
    <n v="2820"/>
    <n v="2690.2"/>
    <n v="2690.2"/>
    <n v="117.5"/>
    <n v="24"/>
    <n v="129.80000000000001"/>
    <x v="2"/>
    <x v="4"/>
    <x v="20"/>
  </r>
  <r>
    <x v="0"/>
    <d v="2020-05-18T00:00:00"/>
    <x v="0"/>
    <n v="215.96"/>
    <m/>
    <n v="5614.96"/>
    <n v="3381.9270000000001"/>
    <n v="15.66"/>
    <m/>
    <n v="26"/>
    <n v="2233.0329999999999"/>
    <x v="2"/>
    <x v="4"/>
    <x v="20"/>
  </r>
  <r>
    <x v="0"/>
    <d v="2020-05-18T00:00:00"/>
    <x v="1"/>
    <n v="80"/>
    <n v="1"/>
    <n v="1800"/>
    <n v="2690.2"/>
    <n v="2690.2"/>
    <n v="80"/>
    <n v="22.5"/>
    <n v="-890.2"/>
    <x v="2"/>
    <x v="4"/>
    <x v="20"/>
  </r>
  <r>
    <x v="0"/>
    <d v="2020-05-18T00:00:00"/>
    <x v="0"/>
    <n v="434.23"/>
    <m/>
    <n v="11507.1"/>
    <n v="6800.0290000000005"/>
    <n v="15.66"/>
    <m/>
    <n v="26.5"/>
    <n v="4707.0709999999999"/>
    <x v="2"/>
    <x v="4"/>
    <x v="20"/>
  </r>
  <r>
    <x v="0"/>
    <d v="2020-05-18T00:00:00"/>
    <x v="1"/>
    <n v="225"/>
    <n v="2"/>
    <n v="5062.5"/>
    <n v="4884.6139999999996"/>
    <n v="2442.3069999999998"/>
    <n v="112.5"/>
    <n v="22.5"/>
    <n v="177.886"/>
    <x v="2"/>
    <x v="4"/>
    <x v="20"/>
  </r>
  <r>
    <x v="0"/>
    <d v="2020-05-18T00:00:00"/>
    <x v="0"/>
    <n v="215.8"/>
    <m/>
    <n v="5610.8"/>
    <n v="3379.4209999999998"/>
    <n v="15.66"/>
    <m/>
    <n v="26"/>
    <n v="2231.3789999999999"/>
    <x v="2"/>
    <x v="4"/>
    <x v="20"/>
  </r>
  <r>
    <x v="0"/>
    <d v="2020-05-18T00:00:00"/>
    <x v="1"/>
    <n v="858"/>
    <n v="7"/>
    <n v="19305"/>
    <n v="17096.149000000001"/>
    <n v="2442.3069999999998"/>
    <n v="122.57142857142857"/>
    <n v="22.5"/>
    <n v="2208.8510000000001"/>
    <x v="2"/>
    <x v="4"/>
    <x v="20"/>
  </r>
  <r>
    <x v="0"/>
    <d v="2020-05-18T00:00:00"/>
    <x v="0"/>
    <n v="327.7"/>
    <m/>
    <n v="8520.2000000000007"/>
    <n v="5131.7719999999999"/>
    <n v="15.66"/>
    <m/>
    <n v="26"/>
    <n v="3388.4279999999999"/>
    <x v="2"/>
    <x v="4"/>
    <x v="20"/>
  </r>
  <r>
    <x v="0"/>
    <d v="2020-05-18T00:00:00"/>
    <x v="1"/>
    <n v="208"/>
    <n v="2"/>
    <n v="4680"/>
    <n v="4884.6139999999996"/>
    <n v="2442.3069999999998"/>
    <n v="104"/>
    <n v="22.5"/>
    <n v="-204.614"/>
    <x v="2"/>
    <x v="4"/>
    <x v="20"/>
  </r>
  <r>
    <x v="0"/>
    <d v="2020-05-18T00:00:00"/>
    <x v="0"/>
    <n v="226.93"/>
    <m/>
    <n v="6013.65"/>
    <n v="3553.7170000000001"/>
    <n v="15.66"/>
    <m/>
    <n v="26.5"/>
    <n v="2459.933"/>
    <x v="2"/>
    <x v="4"/>
    <x v="20"/>
  </r>
  <r>
    <x v="0"/>
    <d v="2020-05-18T00:00:00"/>
    <x v="1"/>
    <n v="310"/>
    <n v="2"/>
    <n v="6975"/>
    <n v="6865.6809999999996"/>
    <n v="3432.8409999999999"/>
    <n v="155"/>
    <n v="22.5"/>
    <n v="109.319"/>
    <x v="2"/>
    <x v="4"/>
    <x v="20"/>
  </r>
  <r>
    <x v="0"/>
    <d v="2020-05-18T00:00:00"/>
    <x v="0"/>
    <n v="854.79"/>
    <m/>
    <n v="22651.94"/>
    <n v="13385.985000000001"/>
    <n v="15.66"/>
    <m/>
    <n v="26.5"/>
    <n v="9265.9549999999999"/>
    <x v="2"/>
    <x v="4"/>
    <x v="20"/>
  </r>
  <r>
    <x v="0"/>
    <d v="2020-05-18T00:00:00"/>
    <x v="1"/>
    <n v="65"/>
    <n v="1"/>
    <n v="1462.5"/>
    <n v="2442.3069999999998"/>
    <n v="2442.3069999999998"/>
    <n v="65"/>
    <n v="22.5"/>
    <n v="-979.80700000000002"/>
    <x v="2"/>
    <x v="4"/>
    <x v="20"/>
  </r>
  <r>
    <x v="0"/>
    <d v="2020-05-18T00:00:00"/>
    <x v="0"/>
    <n v="3282"/>
    <m/>
    <n v="85332"/>
    <n v="51396.021000000001"/>
    <n v="15.66"/>
    <m/>
    <n v="26"/>
    <n v="33935.978999999999"/>
    <x v="2"/>
    <x v="4"/>
    <x v="20"/>
  </r>
  <r>
    <x v="0"/>
    <d v="2020-05-18T00:00:00"/>
    <x v="1"/>
    <n v="127"/>
    <n v="1"/>
    <n v="2857.5"/>
    <n v="2442.3069999999998"/>
    <n v="2442.3069999999998"/>
    <n v="127"/>
    <n v="22.5"/>
    <n v="415.19299999999998"/>
    <x v="2"/>
    <x v="4"/>
    <x v="20"/>
  </r>
  <r>
    <x v="0"/>
    <d v="2020-05-18T00:00:00"/>
    <x v="0"/>
    <n v="59.74"/>
    <m/>
    <n v="1463.63"/>
    <n v="935.52700000000004"/>
    <n v="15.66"/>
    <m/>
    <n v="24.5"/>
    <n v="528.10299999999995"/>
    <x v="2"/>
    <x v="4"/>
    <x v="20"/>
  </r>
  <r>
    <x v="0"/>
    <d v="2020-05-18T00:00:00"/>
    <x v="1"/>
    <n v="107"/>
    <n v="1"/>
    <n v="2086.5"/>
    <n v="2442.3069999999998"/>
    <n v="2442.3069999999998"/>
    <n v="107"/>
    <n v="19.5"/>
    <n v="-355.80700000000002"/>
    <x v="2"/>
    <x v="4"/>
    <x v="20"/>
  </r>
  <r>
    <x v="0"/>
    <d v="2020-05-18T00:00:00"/>
    <x v="0"/>
    <n v="192.68"/>
    <m/>
    <n v="3757.26"/>
    <n v="3017.3629999999998"/>
    <n v="15.66"/>
    <m/>
    <n v="19.5"/>
    <n v="739.89700000000005"/>
    <x v="2"/>
    <x v="4"/>
    <x v="20"/>
  </r>
  <r>
    <x v="0"/>
    <d v="2020-05-18T00:00:00"/>
    <x v="1"/>
    <n v="238.5"/>
    <n v="2"/>
    <n v="5724"/>
    <n v="4884.6139999999996"/>
    <n v="2442.3069999999998"/>
    <n v="119.25"/>
    <n v="24"/>
    <n v="839.38599999999997"/>
    <x v="2"/>
    <x v="4"/>
    <x v="20"/>
  </r>
  <r>
    <x v="0"/>
    <d v="2020-05-18T00:00:00"/>
    <x v="0"/>
    <n v="1096.18"/>
    <m/>
    <n v="23567.87"/>
    <n v="17166.146000000001"/>
    <n v="15.66"/>
    <m/>
    <n v="21.5"/>
    <n v="6401.7240000000002"/>
    <x v="2"/>
    <x v="4"/>
    <x v="20"/>
  </r>
  <r>
    <x v="0"/>
    <d v="2020-05-18T00:00:00"/>
    <x v="1"/>
    <n v="117.5"/>
    <n v="1"/>
    <n v="2820"/>
    <n v="2442.3069999999998"/>
    <n v="2442.3069999999998"/>
    <n v="117.5"/>
    <n v="24"/>
    <n v="377.69299999999998"/>
    <x v="2"/>
    <x v="4"/>
    <x v="20"/>
  </r>
  <r>
    <x v="0"/>
    <d v="2020-05-18T00:00:00"/>
    <x v="0"/>
    <n v="356.37"/>
    <m/>
    <n v="8731.07"/>
    <n v="5580.7430000000004"/>
    <n v="15.66"/>
    <m/>
    <n v="24.5"/>
    <n v="3150.3270000000002"/>
    <x v="2"/>
    <x v="4"/>
    <x v="20"/>
  </r>
  <r>
    <x v="0"/>
    <d v="2020-05-18T00:00:00"/>
    <x v="1"/>
    <n v="332.5"/>
    <n v="3"/>
    <n v="7481.25"/>
    <n v="7326.9210000000003"/>
    <n v="2442.3069999999998"/>
    <n v="110.83333333333333"/>
    <n v="22.5"/>
    <n v="154.32900000000001"/>
    <x v="2"/>
    <x v="4"/>
    <x v="20"/>
  </r>
  <r>
    <x v="0"/>
    <d v="2020-05-18T00:00:00"/>
    <x v="0"/>
    <n v="92.86"/>
    <m/>
    <n v="2460.79"/>
    <n v="1454.1849999999999"/>
    <n v="15.66"/>
    <m/>
    <n v="26.5"/>
    <n v="1006.605"/>
    <x v="2"/>
    <x v="4"/>
    <x v="20"/>
  </r>
  <r>
    <x v="0"/>
    <d v="2020-05-18T00:00:00"/>
    <x v="1"/>
    <n v="1076"/>
    <n v="10"/>
    <n v="23672"/>
    <n v="24423.07"/>
    <n v="2442.3069999999998"/>
    <n v="107.6"/>
    <n v="22"/>
    <n v="-751.07"/>
    <x v="2"/>
    <x v="4"/>
    <x v="20"/>
  </r>
  <r>
    <x v="0"/>
    <d v="2020-05-18T00:00:00"/>
    <x v="0"/>
    <n v="438.62"/>
    <m/>
    <n v="11623.43"/>
    <n v="6868.7759999999998"/>
    <n v="15.66"/>
    <m/>
    <n v="26.5"/>
    <n v="4754.6540000000005"/>
    <x v="2"/>
    <x v="4"/>
    <x v="20"/>
  </r>
  <r>
    <x v="0"/>
    <d v="2020-05-18T00:00:00"/>
    <x v="0"/>
    <n v="115.15"/>
    <m/>
    <n v="3051.48"/>
    <n v="1803.2460000000001"/>
    <n v="15.66"/>
    <m/>
    <n v="26.5"/>
    <n v="1248.2339999999999"/>
    <x v="2"/>
    <x v="4"/>
    <x v="20"/>
  </r>
  <r>
    <x v="0"/>
    <d v="2020-05-18T00:00:00"/>
    <x v="0"/>
    <n v="227.55"/>
    <m/>
    <n v="6030.08"/>
    <n v="3563.4259999999999"/>
    <n v="15.66"/>
    <m/>
    <n v="26.5"/>
    <n v="2466.654"/>
    <x v="2"/>
    <x v="4"/>
    <x v="20"/>
  </r>
  <r>
    <x v="0"/>
    <d v="2020-05-18T00:00:00"/>
    <x v="0"/>
    <n v="239.11"/>
    <m/>
    <n v="6336.42"/>
    <n v="3744.4549999999999"/>
    <n v="15.66"/>
    <m/>
    <n v="26.5"/>
    <n v="2591.9650000000001"/>
    <x v="2"/>
    <x v="4"/>
    <x v="20"/>
  </r>
  <r>
    <x v="0"/>
    <d v="2020-05-18T00:00:00"/>
    <x v="0"/>
    <n v="223.14"/>
    <m/>
    <n v="5913.21"/>
    <n v="3494.366"/>
    <n v="15.66"/>
    <m/>
    <n v="26.5"/>
    <n v="2418.8440000000001"/>
    <x v="2"/>
    <x v="4"/>
    <x v="20"/>
  </r>
  <r>
    <x v="0"/>
    <d v="2020-05-18T00:00:00"/>
    <x v="0"/>
    <n v="217.59"/>
    <m/>
    <n v="5766.14"/>
    <n v="3407.453"/>
    <n v="15.66"/>
    <m/>
    <n v="26.5"/>
    <n v="2358.6869999999999"/>
    <x v="2"/>
    <x v="4"/>
    <x v="20"/>
  </r>
  <r>
    <x v="0"/>
    <d v="2020-05-19T00:00:00"/>
    <x v="1"/>
    <n v="2215"/>
    <n v="20"/>
    <n v="48730"/>
    <n v="60007.133999999998"/>
    <n v="3000.357"/>
    <n v="110.75"/>
    <n v="22"/>
    <n v="-11277.134"/>
    <x v="2"/>
    <x v="4"/>
    <x v="20"/>
  </r>
  <r>
    <x v="1"/>
    <d v="2020-05-19T00:00:00"/>
    <x v="0"/>
    <n v="-23.1"/>
    <m/>
    <n v="-727.65"/>
    <n v="-408.95699999999999"/>
    <n v="-17.704000000000001"/>
    <m/>
    <n v="31.5"/>
    <n v="-318.69299999999998"/>
    <x v="2"/>
    <x v="4"/>
    <x v="20"/>
  </r>
  <r>
    <x v="0"/>
    <d v="2020-05-19T00:00:00"/>
    <x v="1"/>
    <n v="10785"/>
    <n v="87"/>
    <n v="237270"/>
    <n v="172042.27499999999"/>
    <n v="1977.4970000000001"/>
    <n v="123.96551724137932"/>
    <n v="22"/>
    <n v="65227.724999999999"/>
    <x v="2"/>
    <x v="4"/>
    <x v="20"/>
  </r>
  <r>
    <x v="0"/>
    <d v="2020-05-19T00:00:00"/>
    <x v="0"/>
    <n v="23.1"/>
    <m/>
    <n v="727.65"/>
    <n v="606.63300000000004"/>
    <n v="26.260999999999999"/>
    <m/>
    <n v="31.5"/>
    <n v="121.017"/>
    <x v="2"/>
    <x v="4"/>
    <x v="20"/>
  </r>
  <r>
    <x v="0"/>
    <d v="2020-05-19T00:00:00"/>
    <x v="1"/>
    <n v="5600"/>
    <n v="15"/>
    <n v="36960"/>
    <n v="45005.351000000002"/>
    <n v="3000.357"/>
    <n v="373.33333333333331"/>
    <n v="6.6"/>
    <n v="-8045.3509999999997"/>
    <x v="2"/>
    <x v="4"/>
    <x v="20"/>
  </r>
  <r>
    <x v="0"/>
    <d v="2020-05-19T00:00:00"/>
    <x v="1"/>
    <n v="5600"/>
    <n v="20"/>
    <n v="49280"/>
    <n v="63359.978000000003"/>
    <n v="3167.9989999999998"/>
    <n v="280"/>
    <n v="8.8000000000000007"/>
    <n v="-14079.977999999999"/>
    <x v="2"/>
    <x v="4"/>
    <x v="20"/>
  </r>
  <r>
    <x v="0"/>
    <d v="2020-05-19T00:00:00"/>
    <x v="1"/>
    <n v="5600"/>
    <n v="15"/>
    <n v="36960"/>
    <n v="44217.273999999998"/>
    <n v="2947.8180000000002"/>
    <n v="373.33333333333331"/>
    <n v="6.6"/>
    <n v="-7257.2740000000003"/>
    <x v="2"/>
    <x v="4"/>
    <x v="20"/>
  </r>
  <r>
    <x v="0"/>
    <d v="2020-05-20T00:00:00"/>
    <x v="1"/>
    <n v="204"/>
    <n v="2"/>
    <n v="4692"/>
    <n v="5417.8689999999997"/>
    <n v="2708.9340000000002"/>
    <n v="102"/>
    <n v="23"/>
    <n v="-725.86900000000003"/>
    <x v="2"/>
    <x v="4"/>
    <x v="20"/>
  </r>
  <r>
    <x v="0"/>
    <d v="2020-05-20T00:00:00"/>
    <x v="1"/>
    <n v="496"/>
    <n v="5"/>
    <n v="11408"/>
    <n v="13544.672"/>
    <n v="2708.9340000000002"/>
    <n v="99.2"/>
    <n v="23"/>
    <n v="-2136.672"/>
    <x v="2"/>
    <x v="4"/>
    <x v="20"/>
  </r>
  <r>
    <x v="0"/>
    <d v="2020-05-20T00:00:00"/>
    <x v="1"/>
    <n v="209"/>
    <n v="2"/>
    <n v="4807"/>
    <n v="5417.8689999999997"/>
    <n v="2708.9340000000002"/>
    <n v="104.5"/>
    <n v="23"/>
    <n v="-610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336"/>
    <n v="3"/>
    <n v="7728"/>
    <n v="8126.8029999999999"/>
    <n v="2708.9340000000002"/>
    <n v="112"/>
    <n v="23"/>
    <n v="-398.803"/>
    <x v="2"/>
    <x v="4"/>
    <x v="20"/>
  </r>
  <r>
    <x v="0"/>
    <d v="2020-05-20T00:00:00"/>
    <x v="1"/>
    <n v="436"/>
    <n v="4"/>
    <n v="10028"/>
    <n v="10835.736999999999"/>
    <n v="2708.9340000000002"/>
    <n v="109"/>
    <n v="23"/>
    <n v="-807.73699999999997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300"/>
    <n v="3"/>
    <n v="6900"/>
    <n v="8126.8029999999999"/>
    <n v="2708.9340000000002"/>
    <n v="100"/>
    <n v="23"/>
    <n v="-1226.8030000000001"/>
    <x v="2"/>
    <x v="4"/>
    <x v="20"/>
  </r>
  <r>
    <x v="0"/>
    <d v="2020-05-20T00:00:00"/>
    <x v="1"/>
    <n v="214"/>
    <n v="2"/>
    <n v="4922"/>
    <n v="5417.8689999999997"/>
    <n v="2708.9340000000002"/>
    <n v="107"/>
    <n v="23"/>
    <n v="-495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720"/>
    <n v="15"/>
    <n v="38700"/>
    <n v="40634.014999999999"/>
    <n v="2708.9340000000002"/>
    <n v="114.66666666666667"/>
    <n v="22.5"/>
    <n v="-1934.0150000000001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410"/>
    <n v="4"/>
    <n v="9430"/>
    <n v="10835.736999999999"/>
    <n v="2708.9340000000002"/>
    <n v="102.5"/>
    <n v="23"/>
    <n v="-1405.7370000000001"/>
    <x v="2"/>
    <x v="4"/>
    <x v="20"/>
  </r>
  <r>
    <x v="0"/>
    <d v="2020-05-20T00:00:00"/>
    <x v="1"/>
    <n v="221"/>
    <n v="2"/>
    <n v="5083"/>
    <n v="5417.8689999999997"/>
    <n v="2708.9340000000002"/>
    <n v="110.5"/>
    <n v="23"/>
    <n v="-334.86900000000003"/>
    <x v="2"/>
    <x v="4"/>
    <x v="20"/>
  </r>
  <r>
    <x v="0"/>
    <d v="2020-05-20T00:00:00"/>
    <x v="1"/>
    <n v="195"/>
    <n v="2"/>
    <n v="4485"/>
    <n v="5417.8689999999997"/>
    <n v="2708.9340000000002"/>
    <n v="97.5"/>
    <n v="23"/>
    <n v="-932.86900000000003"/>
    <x v="2"/>
    <x v="4"/>
    <x v="20"/>
  </r>
  <r>
    <x v="0"/>
    <d v="2020-05-20T00:00:00"/>
    <x v="1"/>
    <n v="194"/>
    <n v="2"/>
    <n v="4462"/>
    <n v="5417.8689999999997"/>
    <n v="2708.9340000000002"/>
    <n v="97"/>
    <n v="23"/>
    <n v="-955.86900000000003"/>
    <x v="2"/>
    <x v="4"/>
    <x v="20"/>
  </r>
  <r>
    <x v="0"/>
    <d v="2020-05-20T00:00:00"/>
    <x v="1"/>
    <n v="110"/>
    <n v="1"/>
    <n v="2530"/>
    <n v="2708.9340000000002"/>
    <n v="2708.9340000000002"/>
    <n v="110"/>
    <n v="23"/>
    <n v="-178.934"/>
    <x v="2"/>
    <x v="4"/>
    <x v="20"/>
  </r>
  <r>
    <x v="0"/>
    <d v="2020-05-20T00:00:00"/>
    <x v="1"/>
    <n v="2338"/>
    <n v="20"/>
    <n v="52605"/>
    <n v="54178.686999999998"/>
    <n v="2708.9340000000002"/>
    <n v="116.9"/>
    <n v="22.5"/>
    <n v="-1573.6869999999999"/>
    <x v="2"/>
    <x v="4"/>
    <x v="20"/>
  </r>
  <r>
    <x v="0"/>
    <d v="2020-05-20T00:00:00"/>
    <x v="1"/>
    <n v="230"/>
    <n v="2"/>
    <n v="5290"/>
    <n v="5417.8689999999997"/>
    <n v="2708.9340000000002"/>
    <n v="115"/>
    <n v="23"/>
    <n v="-127.869"/>
    <x v="2"/>
    <x v="4"/>
    <x v="20"/>
  </r>
  <r>
    <x v="0"/>
    <d v="2020-05-20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0T00:00:00"/>
    <x v="1"/>
    <n v="330"/>
    <n v="3"/>
    <n v="7590"/>
    <n v="8126.8029999999999"/>
    <n v="2708.9340000000002"/>
    <n v="110"/>
    <n v="23"/>
    <n v="-536.803"/>
    <x v="2"/>
    <x v="4"/>
    <x v="20"/>
  </r>
  <r>
    <x v="0"/>
    <d v="2020-05-21T00:00:00"/>
    <x v="0"/>
    <n v="177.55"/>
    <m/>
    <n v="4705.08"/>
    <n v="2982.8560000000002"/>
    <n v="16.8"/>
    <m/>
    <n v="26.5"/>
    <n v="1722.2239999999999"/>
    <x v="2"/>
    <x v="4"/>
    <x v="20"/>
  </r>
  <r>
    <x v="0"/>
    <d v="2020-05-21T00:00:00"/>
    <x v="1"/>
    <n v="170.2"/>
    <n v="2"/>
    <n v="3829.5"/>
    <n v="5417.8689999999997"/>
    <n v="2708.9340000000002"/>
    <n v="85.1"/>
    <n v="22.5"/>
    <n v="-1588.3689999999999"/>
    <x v="2"/>
    <x v="4"/>
    <x v="20"/>
  </r>
  <r>
    <x v="0"/>
    <d v="2020-05-21T00:00:00"/>
    <x v="0"/>
    <n v="557.77"/>
    <m/>
    <n v="14780.91"/>
    <n v="9370.5849999999991"/>
    <n v="16.8"/>
    <m/>
    <n v="26.5"/>
    <n v="5410.3249999999998"/>
    <x v="2"/>
    <x v="4"/>
    <x v="20"/>
  </r>
  <r>
    <x v="0"/>
    <d v="2020-05-21T00:00:00"/>
    <x v="1"/>
    <n v="225.4"/>
    <n v="2"/>
    <n v="5071.5"/>
    <n v="5417.8689999999997"/>
    <n v="2708.9340000000002"/>
    <n v="112.7"/>
    <n v="22.5"/>
    <n v="-346.36900000000003"/>
    <x v="2"/>
    <x v="4"/>
    <x v="20"/>
  </r>
  <r>
    <x v="0"/>
    <d v="2020-05-21T00:00:00"/>
    <x v="0"/>
    <n v="339.97"/>
    <m/>
    <n v="9009.2099999999991"/>
    <n v="5711.5259999999998"/>
    <n v="16.8"/>
    <m/>
    <n v="26.5"/>
    <n v="3297.6840000000002"/>
    <x v="2"/>
    <x v="4"/>
    <x v="20"/>
  </r>
  <r>
    <x v="0"/>
    <d v="2020-05-21T00:00:00"/>
    <x v="1"/>
    <n v="107.6"/>
    <n v="1"/>
    <n v="2421"/>
    <n v="2708.9340000000002"/>
    <n v="2708.9340000000002"/>
    <n v="107.6"/>
    <n v="22.5"/>
    <n v="-287.93400000000003"/>
    <x v="2"/>
    <x v="4"/>
    <x v="20"/>
  </r>
  <r>
    <x v="0"/>
    <d v="2020-05-21T00:00:00"/>
    <x v="0"/>
    <n v="214.01"/>
    <m/>
    <n v="5671.27"/>
    <n v="3595.3870000000002"/>
    <n v="16.8"/>
    <m/>
    <n v="26.5"/>
    <n v="2075.8829999999998"/>
    <x v="2"/>
    <x v="4"/>
    <x v="20"/>
  </r>
  <r>
    <x v="0"/>
    <d v="2020-05-21T00:00:00"/>
    <x v="1"/>
    <n v="104.4"/>
    <n v="1"/>
    <n v="2349"/>
    <n v="2708.9340000000002"/>
    <n v="2708.9340000000002"/>
    <n v="104.4"/>
    <n v="22.5"/>
    <n v="-359.93400000000003"/>
    <x v="2"/>
    <x v="4"/>
    <x v="20"/>
  </r>
  <r>
    <x v="0"/>
    <d v="2020-05-21T00:00:00"/>
    <x v="0"/>
    <n v="111.8"/>
    <m/>
    <n v="1844.7"/>
    <n v="1878.25"/>
    <n v="16.8"/>
    <m/>
    <n v="16.5"/>
    <n v="-33.549999999999997"/>
    <x v="2"/>
    <x v="4"/>
    <x v="20"/>
  </r>
  <r>
    <x v="0"/>
    <d v="2020-05-21T00:00:00"/>
    <x v="1"/>
    <n v="1"/>
    <n v="6"/>
    <n v="13500"/>
    <n v="18002.14"/>
    <n v="3000.357"/>
    <n v="0.16666666666666666"/>
    <n v="13500"/>
    <n v="-4502.1400000000003"/>
    <x v="2"/>
    <x v="4"/>
    <x v="20"/>
  </r>
  <r>
    <x v="0"/>
    <d v="2020-05-21T00:00:00"/>
    <x v="0"/>
    <n v="23.24"/>
    <m/>
    <n v="499.66"/>
    <n v="390.43400000000003"/>
    <n v="16.8"/>
    <m/>
    <n v="21.5"/>
    <n v="109.226"/>
    <x v="2"/>
    <x v="4"/>
    <x v="20"/>
  </r>
  <r>
    <x v="0"/>
    <d v="2020-05-21T00:00:00"/>
    <x v="1"/>
    <n v="205"/>
    <n v="2"/>
    <n v="4612.5"/>
    <n v="5417.8689999999997"/>
    <n v="2708.9340000000002"/>
    <n v="102.5"/>
    <n v="22.5"/>
    <n v="-805.36900000000003"/>
    <x v="2"/>
    <x v="4"/>
    <x v="20"/>
  </r>
  <r>
    <x v="0"/>
    <d v="2020-05-21T00:00:00"/>
    <x v="0"/>
    <n v="135.82"/>
    <m/>
    <n v="3599.23"/>
    <n v="2281.788"/>
    <n v="16.8"/>
    <m/>
    <n v="26.5"/>
    <n v="1317.442"/>
    <x v="2"/>
    <x v="4"/>
    <x v="20"/>
  </r>
  <r>
    <x v="0"/>
    <d v="2020-05-21T00:00:00"/>
    <x v="1"/>
    <n v="304.39999999999998"/>
    <n v="3"/>
    <n v="6849"/>
    <n v="8126.8029999999999"/>
    <n v="2708.9340000000002"/>
    <n v="101.46666666666665"/>
    <n v="22.5"/>
    <n v="-1277.8030000000001"/>
    <x v="2"/>
    <x v="4"/>
    <x v="20"/>
  </r>
  <r>
    <x v="0"/>
    <d v="2020-05-21T00:00:00"/>
    <x v="0"/>
    <n v="860.1"/>
    <m/>
    <n v="22792.65"/>
    <n v="14449.755999999999"/>
    <n v="16.8"/>
    <m/>
    <n v="26.5"/>
    <n v="8342.8940000000002"/>
    <x v="2"/>
    <x v="4"/>
    <x v="20"/>
  </r>
  <r>
    <x v="0"/>
    <d v="2020-05-21T00:00:00"/>
    <x v="1"/>
    <n v="547.6"/>
    <n v="6"/>
    <n v="12321"/>
    <n v="16253.606"/>
    <n v="2708.9340000000002"/>
    <n v="91.266666666666666"/>
    <n v="22.5"/>
    <n v="-3932.6060000000002"/>
    <x v="2"/>
    <x v="4"/>
    <x v="20"/>
  </r>
  <r>
    <x v="0"/>
    <d v="2020-05-21T00:00:00"/>
    <x v="0"/>
    <n v="219.7"/>
    <m/>
    <n v="5822.05"/>
    <n v="3690.9789999999998"/>
    <n v="16.8"/>
    <m/>
    <n v="26.5"/>
    <n v="2131.0709999999999"/>
    <x v="2"/>
    <x v="4"/>
    <x v="20"/>
  </r>
  <r>
    <x v="0"/>
    <d v="2020-05-21T00:00:00"/>
    <x v="1"/>
    <n v="95"/>
    <n v="1"/>
    <n v="2137.5"/>
    <n v="2619.319"/>
    <n v="2619.319"/>
    <n v="95"/>
    <n v="22.5"/>
    <n v="-481.81900000000002"/>
    <x v="2"/>
    <x v="4"/>
    <x v="20"/>
  </r>
  <r>
    <x v="0"/>
    <d v="2020-05-21T00:00:00"/>
    <x v="0"/>
    <n v="355.03"/>
    <m/>
    <n v="8698.24"/>
    <n v="5964.5349999999999"/>
    <n v="16.8"/>
    <m/>
    <n v="24.5"/>
    <n v="2733.7049999999999"/>
    <x v="2"/>
    <x v="4"/>
    <x v="20"/>
  </r>
  <r>
    <x v="0"/>
    <d v="2020-05-21T00:00:00"/>
    <x v="1"/>
    <n v="103.5"/>
    <n v="1"/>
    <n v="2328.75"/>
    <n v="2619.319"/>
    <n v="2619.319"/>
    <n v="103.5"/>
    <n v="22.5"/>
    <n v="-290.56900000000002"/>
    <x v="2"/>
    <x v="4"/>
    <x v="20"/>
  </r>
  <r>
    <x v="0"/>
    <d v="2020-05-21T00:00:00"/>
    <x v="0"/>
    <n v="177.31"/>
    <m/>
    <n v="4698.72"/>
    <n v="2978.8240000000001"/>
    <n v="16.8"/>
    <m/>
    <n v="26.5"/>
    <n v="1719.896"/>
    <x v="2"/>
    <x v="4"/>
    <x v="20"/>
  </r>
  <r>
    <x v="0"/>
    <d v="2020-05-21T00:00:00"/>
    <x v="1"/>
    <n v="280.5"/>
    <n v="3"/>
    <n v="6311.25"/>
    <n v="7857.9570000000003"/>
    <n v="2619.319"/>
    <n v="93.5"/>
    <n v="22.5"/>
    <n v="-1546.7070000000001"/>
    <x v="2"/>
    <x v="4"/>
    <x v="20"/>
  </r>
  <r>
    <x v="0"/>
    <d v="2020-05-21T00:00:00"/>
    <x v="0"/>
    <n v="93.58"/>
    <m/>
    <n v="2479.87"/>
    <n v="1572.152"/>
    <n v="16.8"/>
    <m/>
    <n v="26.5"/>
    <n v="907.71799999999996"/>
    <x v="2"/>
    <x v="4"/>
    <x v="20"/>
  </r>
  <r>
    <x v="0"/>
    <d v="2020-05-21T00:00:00"/>
    <x v="1"/>
    <n v="249.5"/>
    <n v="2"/>
    <n v="5613.75"/>
    <n v="5238.6379999999999"/>
    <n v="2619.319"/>
    <n v="124.75"/>
    <n v="22.5"/>
    <n v="375.11200000000002"/>
    <x v="2"/>
    <x v="4"/>
    <x v="20"/>
  </r>
  <r>
    <x v="0"/>
    <d v="2020-05-21T00:00:00"/>
    <x v="0"/>
    <n v="1107"/>
    <m/>
    <n v="29335.5"/>
    <n v="18597.697"/>
    <n v="16.8"/>
    <m/>
    <n v="26.5"/>
    <n v="10737.803"/>
    <x v="2"/>
    <x v="4"/>
    <x v="20"/>
  </r>
  <r>
    <x v="0"/>
    <d v="2020-05-21T00:00:00"/>
    <x v="1"/>
    <n v="66.66"/>
    <n v="1"/>
    <n v="1499.85"/>
    <n v="2708.9340000000002"/>
    <n v="2708.9340000000002"/>
    <n v="66.66"/>
    <n v="22.5"/>
    <n v="-1209.0840000000001"/>
    <x v="2"/>
    <x v="4"/>
    <x v="20"/>
  </r>
  <r>
    <x v="0"/>
    <d v="2020-05-21T00:00:00"/>
    <x v="0"/>
    <n v="131.79"/>
    <m/>
    <n v="3492.44"/>
    <n v="2214.0839999999998"/>
    <n v="16.8"/>
    <m/>
    <n v="26.5"/>
    <n v="1278.356"/>
    <x v="2"/>
    <x v="4"/>
    <x v="20"/>
  </r>
  <r>
    <x v="0"/>
    <d v="2020-05-21T00:00:00"/>
    <x v="1"/>
    <n v="196.5"/>
    <n v="2"/>
    <n v="4421.25"/>
    <n v="5575.6639999999998"/>
    <n v="2787.8319999999999"/>
    <n v="98.25"/>
    <n v="22.5"/>
    <n v="-1154.414"/>
    <x v="2"/>
    <x v="4"/>
    <x v="20"/>
  </r>
  <r>
    <x v="0"/>
    <d v="2020-05-21T00:00:00"/>
    <x v="0"/>
    <n v="176.97"/>
    <m/>
    <n v="4689.71"/>
    <n v="2973.1120000000001"/>
    <n v="16.8"/>
    <m/>
    <n v="26.5"/>
    <n v="1716.598"/>
    <x v="2"/>
    <x v="4"/>
    <x v="20"/>
  </r>
  <r>
    <x v="0"/>
    <d v="2020-05-21T00:00:00"/>
    <x v="1"/>
    <n v="234.5"/>
    <n v="2"/>
    <n v="5276.25"/>
    <n v="5238.6379999999999"/>
    <n v="2619.319"/>
    <n v="117.25"/>
    <n v="22.5"/>
    <n v="37.612000000000002"/>
    <x v="2"/>
    <x v="4"/>
    <x v="20"/>
  </r>
  <r>
    <x v="0"/>
    <d v="2020-05-21T00:00:00"/>
    <x v="0"/>
    <n v="443.4"/>
    <m/>
    <n v="11750.1"/>
    <n v="7449.1589999999997"/>
    <n v="16.8"/>
    <m/>
    <n v="26.5"/>
    <n v="4300.9409999999998"/>
    <x v="2"/>
    <x v="4"/>
    <x v="20"/>
  </r>
  <r>
    <x v="0"/>
    <d v="2020-05-21T00:00:00"/>
    <x v="0"/>
    <n v="26.5"/>
    <m/>
    <n v="569.75"/>
    <n v="445.202"/>
    <n v="16.8"/>
    <m/>
    <n v="21.5"/>
    <n v="124.548"/>
    <x v="2"/>
    <x v="4"/>
    <x v="20"/>
  </r>
  <r>
    <x v="1"/>
    <d v="2020-05-21T00:00:00"/>
    <x v="0"/>
    <n v="-26.5"/>
    <m/>
    <n v="-569.75"/>
    <n v="-445.202"/>
    <n v="-16.8"/>
    <m/>
    <n v="21.5"/>
    <n v="-124.548"/>
    <x v="2"/>
    <x v="4"/>
    <x v="20"/>
  </r>
  <r>
    <x v="0"/>
    <d v="2020-05-21T00:00:00"/>
    <x v="0"/>
    <n v="447.95"/>
    <m/>
    <n v="11870.68"/>
    <n v="7525.5990000000002"/>
    <n v="16.8"/>
    <m/>
    <n v="26.5"/>
    <n v="4345.0810000000001"/>
    <x v="2"/>
    <x v="4"/>
    <x v="20"/>
  </r>
  <r>
    <x v="0"/>
    <d v="2020-05-21T00:00:00"/>
    <x v="0"/>
    <n v="675.95"/>
    <m/>
    <n v="17912.68"/>
    <n v="11356.019"/>
    <n v="16.8"/>
    <m/>
    <n v="26.5"/>
    <n v="6556.6610000000001"/>
    <x v="2"/>
    <x v="4"/>
    <x v="20"/>
  </r>
  <r>
    <x v="0"/>
    <d v="2020-05-21T00:00:00"/>
    <x v="0"/>
    <n v="197.85"/>
    <m/>
    <n v="4847.33"/>
    <n v="3323.8969999999999"/>
    <n v="16.8"/>
    <m/>
    <n v="24.5"/>
    <n v="1523.433"/>
    <x v="2"/>
    <x v="4"/>
    <x v="20"/>
  </r>
  <r>
    <x v="0"/>
    <d v="2020-05-21T00:00:00"/>
    <x v="0"/>
    <n v="94.21"/>
    <m/>
    <n v="2496.5700000000002"/>
    <n v="1582.7360000000001"/>
    <n v="16.8"/>
    <m/>
    <n v="26.5001"/>
    <n v="913.83399999999995"/>
    <x v="2"/>
    <x v="4"/>
    <x v="20"/>
  </r>
  <r>
    <x v="0"/>
    <d v="2020-05-21T00:00:00"/>
    <x v="0"/>
    <n v="2643.63"/>
    <m/>
    <n v="70056.2"/>
    <n v="44413.216"/>
    <n v="16.8"/>
    <m/>
    <n v="26.5"/>
    <n v="25642.984"/>
    <x v="2"/>
    <x v="4"/>
    <x v="20"/>
  </r>
  <r>
    <x v="0"/>
    <d v="2020-05-21T00:00:00"/>
    <x v="0"/>
    <n v="593.12"/>
    <m/>
    <n v="14531.44"/>
    <n v="9964.4680000000008"/>
    <n v="16.8"/>
    <m/>
    <n v="24.5"/>
    <n v="4566.9719999999998"/>
    <x v="2"/>
    <x v="4"/>
    <x v="20"/>
  </r>
  <r>
    <x v="0"/>
    <d v="2020-05-21T00:00:00"/>
    <x v="0"/>
    <n v="404.32"/>
    <m/>
    <n v="10714.48"/>
    <n v="6792.6120000000001"/>
    <n v="16.8"/>
    <m/>
    <n v="26.5"/>
    <n v="3921.8679999999999"/>
    <x v="2"/>
    <x v="4"/>
    <x v="20"/>
  </r>
  <r>
    <x v="0"/>
    <d v="2020-05-21T00:00:00"/>
    <x v="0"/>
    <n v="451.18"/>
    <m/>
    <n v="11956.27"/>
    <n v="7579.8639999999996"/>
    <n v="16.8"/>
    <m/>
    <n v="26.5"/>
    <n v="4376.4059999999999"/>
    <x v="2"/>
    <x v="4"/>
    <x v="20"/>
  </r>
  <r>
    <x v="0"/>
    <d v="2020-05-21T00:00:00"/>
    <x v="0"/>
    <n v="1287.93"/>
    <m/>
    <n v="34130.15"/>
    <n v="21637.337"/>
    <n v="16.8"/>
    <m/>
    <n v="26.5"/>
    <n v="12492.813"/>
    <x v="2"/>
    <x v="4"/>
    <x v="20"/>
  </r>
  <r>
    <x v="0"/>
    <d v="2020-05-21T00:00:00"/>
    <x v="0"/>
    <n v="496.33"/>
    <m/>
    <n v="12160.09"/>
    <n v="8338.3880000000008"/>
    <n v="16.8"/>
    <m/>
    <n v="24.5"/>
    <n v="3821.7020000000002"/>
    <x v="2"/>
    <x v="4"/>
    <x v="20"/>
  </r>
  <r>
    <x v="0"/>
    <d v="2020-05-21T00:00:00"/>
    <x v="0"/>
    <n v="559.77"/>
    <m/>
    <n v="14833.91"/>
    <n v="9404.1849999999995"/>
    <n v="16.8"/>
    <m/>
    <n v="26.5"/>
    <n v="5429.7250000000004"/>
    <x v="2"/>
    <x v="4"/>
    <x v="20"/>
  </r>
  <r>
    <x v="0"/>
    <d v="2020-05-21T00:00:00"/>
    <x v="0"/>
    <n v="22.33"/>
    <m/>
    <n v="368.45"/>
    <n v="375.14600000000002"/>
    <n v="16.8"/>
    <m/>
    <n v="16.5002"/>
    <n v="-6.6959999999999997"/>
    <x v="2"/>
    <x v="4"/>
    <x v="20"/>
  </r>
  <r>
    <x v="0"/>
    <d v="2020-05-21T00:00:00"/>
    <x v="0"/>
    <n v="199.14"/>
    <m/>
    <n v="4878.93"/>
    <n v="3345.569"/>
    <n v="16.8"/>
    <m/>
    <n v="24.5"/>
    <n v="1533.3610000000001"/>
    <x v="2"/>
    <x v="4"/>
    <x v="20"/>
  </r>
  <r>
    <x v="0"/>
    <d v="2020-05-21T00:00:00"/>
    <x v="0"/>
    <n v="1106.54"/>
    <m/>
    <n v="29323.31"/>
    <n v="18589.969000000001"/>
    <n v="16.8"/>
    <m/>
    <n v="26.5"/>
    <n v="10733.341"/>
    <x v="2"/>
    <x v="4"/>
    <x v="20"/>
  </r>
  <r>
    <x v="0"/>
    <d v="2020-05-21T00:00:00"/>
    <x v="0"/>
    <n v="725.92"/>
    <m/>
    <n v="19236.88"/>
    <n v="12195.52"/>
    <n v="16.8"/>
    <m/>
    <n v="26.5"/>
    <n v="7041.36"/>
    <x v="2"/>
    <x v="4"/>
    <x v="20"/>
  </r>
  <r>
    <x v="0"/>
    <d v="2020-05-21T00:00:00"/>
    <x v="0"/>
    <n v="65.459999999999994"/>
    <m/>
    <n v="1407.39"/>
    <n v="1060.21"/>
    <n v="16.196000000000002"/>
    <m/>
    <n v="21.5"/>
    <n v="347.18"/>
    <x v="2"/>
    <x v="4"/>
    <x v="20"/>
  </r>
  <r>
    <x v="0"/>
    <d v="2020-05-21T00:00:00"/>
    <x v="0"/>
    <n v="636.20000000000005"/>
    <m/>
    <n v="16859.3"/>
    <n v="10304.084999999999"/>
    <n v="16.196000000000002"/>
    <m/>
    <n v="26.5"/>
    <n v="6555.2150000000001"/>
    <x v="2"/>
    <x v="4"/>
    <x v="20"/>
  </r>
  <r>
    <x v="0"/>
    <d v="2020-05-21T00:00:00"/>
    <x v="0"/>
    <n v="22.59"/>
    <m/>
    <n v="372.74"/>
    <n v="365.87400000000002"/>
    <n v="16.196000000000002"/>
    <m/>
    <n v="16.5002"/>
    <n v="6.8659999999999997"/>
    <x v="2"/>
    <x v="4"/>
    <x v="20"/>
  </r>
  <r>
    <x v="0"/>
    <d v="2020-05-21T00:00:00"/>
    <x v="0"/>
    <n v="182.95"/>
    <m/>
    <n v="4848.18"/>
    <n v="3073.576"/>
    <n v="16.8"/>
    <m/>
    <n v="26.5"/>
    <n v="1774.604"/>
    <x v="2"/>
    <x v="4"/>
    <x v="20"/>
  </r>
  <r>
    <x v="0"/>
    <d v="2020-05-21T00:00:00"/>
    <x v="0"/>
    <n v="346.7"/>
    <m/>
    <n v="9187.5499999999993"/>
    <n v="5615.2569999999996"/>
    <n v="16.196000000000002"/>
    <m/>
    <n v="26.5"/>
    <n v="3572.2930000000001"/>
    <x v="2"/>
    <x v="4"/>
    <x v="20"/>
  </r>
  <r>
    <x v="0"/>
    <d v="2020-05-21T00:00:00"/>
    <x v="0"/>
    <n v="270.2"/>
    <m/>
    <n v="4458.3"/>
    <n v="4376.24"/>
    <n v="16.196000000000002"/>
    <m/>
    <n v="16.5"/>
    <n v="82.06"/>
    <x v="2"/>
    <x v="4"/>
    <x v="20"/>
  </r>
  <r>
    <x v="0"/>
    <d v="2020-05-21T00:00:00"/>
    <x v="0"/>
    <n v="177.1"/>
    <m/>
    <n v="4693.1499999999996"/>
    <n v="2975.2959999999998"/>
    <n v="16.8"/>
    <m/>
    <n v="26.5"/>
    <n v="1717.854"/>
    <x v="2"/>
    <x v="4"/>
    <x v="20"/>
  </r>
  <r>
    <x v="0"/>
    <d v="2020-05-21T00:00:00"/>
    <x v="0"/>
    <n v="339.33"/>
    <m/>
    <n v="8992.25"/>
    <n v="5700.7740000000003"/>
    <n v="16.8"/>
    <m/>
    <n v="26.5"/>
    <n v="3291.4760000000001"/>
    <x v="2"/>
    <x v="4"/>
    <x v="20"/>
  </r>
  <r>
    <x v="0"/>
    <d v="2020-05-21T00:00:00"/>
    <x v="0"/>
    <n v="320.08"/>
    <m/>
    <n v="8482.1200000000008"/>
    <n v="5377.3720000000003"/>
    <n v="16.8"/>
    <m/>
    <n v="26.5"/>
    <n v="3104.748"/>
    <x v="2"/>
    <x v="4"/>
    <x v="20"/>
  </r>
  <r>
    <x v="0"/>
    <d v="2020-05-21T00:00:00"/>
    <x v="0"/>
    <n v="135.22"/>
    <m/>
    <n v="3583.33"/>
    <n v="2271.7080000000001"/>
    <n v="16.8"/>
    <m/>
    <n v="26.5"/>
    <n v="1311.6220000000001"/>
    <x v="2"/>
    <x v="4"/>
    <x v="20"/>
  </r>
  <r>
    <x v="0"/>
    <d v="2020-05-21T00:00:00"/>
    <x v="0"/>
    <n v="342.56"/>
    <m/>
    <n v="9077.84"/>
    <n v="5755.0379999999996"/>
    <n v="16.8"/>
    <m/>
    <n v="26.5"/>
    <n v="3322.8020000000001"/>
    <x v="2"/>
    <x v="4"/>
    <x v="20"/>
  </r>
  <r>
    <x v="0"/>
    <d v="2020-05-21T00:00:00"/>
    <x v="0"/>
    <n v="138.79"/>
    <m/>
    <n v="3400.36"/>
    <n v="2331.6840000000002"/>
    <n v="16.8"/>
    <m/>
    <n v="24.5"/>
    <n v="1068.6759999999999"/>
    <x v="2"/>
    <x v="4"/>
    <x v="20"/>
  </r>
  <r>
    <x v="0"/>
    <d v="2020-05-21T00:00:00"/>
    <x v="0"/>
    <n v="425.4"/>
    <m/>
    <n v="11273.1"/>
    <n v="7146.7569999999996"/>
    <n v="16.8"/>
    <m/>
    <n v="26.5"/>
    <n v="4126.3429999999998"/>
    <x v="2"/>
    <x v="4"/>
    <x v="20"/>
  </r>
  <r>
    <x v="0"/>
    <d v="2020-05-21T00:00:00"/>
    <x v="0"/>
    <n v="134.16999999999999"/>
    <m/>
    <n v="3555.51"/>
    <n v="2254.0680000000002"/>
    <n v="16.8"/>
    <m/>
    <n v="26.5"/>
    <n v="1301.442"/>
    <x v="2"/>
    <x v="4"/>
    <x v="20"/>
  </r>
  <r>
    <x v="0"/>
    <d v="2020-05-21T00:00:00"/>
    <x v="0"/>
    <n v="177.76"/>
    <m/>
    <n v="4710.6400000000003"/>
    <n v="2986.384"/>
    <n v="16.8"/>
    <m/>
    <n v="26.5"/>
    <n v="1724.2560000000001"/>
    <x v="2"/>
    <x v="4"/>
    <x v="20"/>
  </r>
  <r>
    <x v="0"/>
    <d v="2020-05-21T00:00:00"/>
    <x v="0"/>
    <n v="63.57"/>
    <m/>
    <n v="1684.61"/>
    <n v="1067.982"/>
    <n v="16.8"/>
    <m/>
    <n v="26.5001"/>
    <n v="616.62800000000004"/>
    <x v="2"/>
    <x v="4"/>
    <x v="20"/>
  </r>
  <r>
    <x v="0"/>
    <d v="2020-05-21T00:00:00"/>
    <x v="0"/>
    <n v="293.2"/>
    <m/>
    <n v="7769.8"/>
    <n v="4925.7860000000001"/>
    <n v="16.8"/>
    <m/>
    <n v="26.5"/>
    <n v="2844.0140000000001"/>
    <x v="2"/>
    <x v="4"/>
    <x v="20"/>
  </r>
  <r>
    <x v="0"/>
    <d v="2020-05-21T00:00:00"/>
    <x v="0"/>
    <n v="19.77"/>
    <m/>
    <n v="484.37"/>
    <n v="332.13799999999998"/>
    <n v="16.8"/>
    <m/>
    <n v="24.500299999999999"/>
    <n v="152.232"/>
    <x v="2"/>
    <x v="4"/>
    <x v="20"/>
  </r>
  <r>
    <x v="0"/>
    <d v="2020-05-21T00:00:00"/>
    <x v="0"/>
    <n v="78.739999999999995"/>
    <m/>
    <n v="1929.13"/>
    <n v="1322.8389999999999"/>
    <n v="16.8"/>
    <m/>
    <n v="24.5"/>
    <n v="606.29100000000005"/>
    <x v="2"/>
    <x v="4"/>
    <x v="20"/>
  </r>
  <r>
    <x v="1"/>
    <d v="2020-05-22T00:00:00"/>
    <x v="2"/>
    <n v="-81"/>
    <n v="-2"/>
    <n v="-6480"/>
    <n v="-3574.9160000000002"/>
    <n v="-1787.4580000000001"/>
    <n v="40.5"/>
    <n v="80"/>
    <n v="-2905.0839999999998"/>
    <x v="2"/>
    <x v="4"/>
    <x v="20"/>
  </r>
  <r>
    <x v="0"/>
    <d v="2020-05-22T00:00:00"/>
    <x v="1"/>
    <n v="506"/>
    <n v="5"/>
    <n v="11385"/>
    <n v="13544.672"/>
    <n v="2708.9340000000002"/>
    <n v="101.2"/>
    <n v="22.5"/>
    <n v="-2159.672"/>
    <x v="2"/>
    <x v="4"/>
    <x v="20"/>
  </r>
  <r>
    <x v="0"/>
    <d v="2020-05-22T00:00:00"/>
    <x v="2"/>
    <n v="81"/>
    <n v="2"/>
    <n v="3240"/>
    <n v="3574.9160000000002"/>
    <n v="1787.4580000000001"/>
    <n v="40.5"/>
    <n v="40"/>
    <n v="-334.916"/>
    <x v="2"/>
    <x v="4"/>
    <x v="20"/>
  </r>
  <r>
    <x v="0"/>
    <d v="2020-05-22T00:00:00"/>
    <x v="1"/>
    <n v="794"/>
    <n v="7"/>
    <n v="17865"/>
    <n v="18962.54"/>
    <n v="2708.9340000000002"/>
    <n v="113.42857142857143"/>
    <n v="22.5"/>
    <n v="-1097.54"/>
    <x v="2"/>
    <x v="4"/>
    <x v="20"/>
  </r>
  <r>
    <x v="0"/>
    <d v="2020-05-22T00:00:00"/>
    <x v="2"/>
    <n v="81"/>
    <n v="2"/>
    <n v="6480"/>
    <n v="3574.9160000000002"/>
    <n v="1787.4580000000001"/>
    <n v="40.5"/>
    <n v="80"/>
    <n v="2905.0839999999998"/>
    <x v="2"/>
    <x v="4"/>
    <x v="20"/>
  </r>
  <r>
    <x v="0"/>
    <d v="2020-05-22T00:00:00"/>
    <x v="1"/>
    <n v="428"/>
    <n v="4"/>
    <n v="9630"/>
    <n v="10835.736999999999"/>
    <n v="2708.9340000000002"/>
    <n v="107"/>
    <n v="22.5"/>
    <n v="-1205.7370000000001"/>
    <x v="2"/>
    <x v="4"/>
    <x v="20"/>
  </r>
  <r>
    <x v="0"/>
    <d v="2020-05-22T00:00:00"/>
    <x v="1"/>
    <n v="432"/>
    <n v="4"/>
    <n v="9720"/>
    <n v="10835.736999999999"/>
    <n v="2708.9340000000002"/>
    <n v="108"/>
    <n v="22.5"/>
    <n v="-1115.7370000000001"/>
    <x v="2"/>
    <x v="4"/>
    <x v="20"/>
  </r>
  <r>
    <x v="0"/>
    <d v="2020-05-22T00:00:00"/>
    <x v="1"/>
    <n v="904.5"/>
    <n v="9"/>
    <n v="20351.25"/>
    <n v="24380.409"/>
    <n v="2708.9340000000002"/>
    <n v="100.5"/>
    <n v="22.5"/>
    <n v="-4029.1590000000001"/>
    <x v="2"/>
    <x v="4"/>
    <x v="20"/>
  </r>
  <r>
    <x v="0"/>
    <d v="2020-05-22T00:00:00"/>
    <x v="1"/>
    <n v="206"/>
    <n v="2"/>
    <n v="4738"/>
    <n v="9715.3850000000002"/>
    <n v="4857.6930000000002"/>
    <n v="103"/>
    <n v="23"/>
    <n v="-4977.3850000000002"/>
    <x v="2"/>
    <x v="4"/>
    <x v="20"/>
  </r>
  <r>
    <x v="0"/>
    <d v="2020-05-22T00:00:00"/>
    <x v="1"/>
    <n v="270"/>
    <n v="2"/>
    <n v="6210"/>
    <n v="9715.3850000000002"/>
    <n v="4857.6930000000002"/>
    <n v="135"/>
    <n v="23"/>
    <n v="-3505.3850000000002"/>
    <x v="2"/>
    <x v="4"/>
    <x v="20"/>
  </r>
  <r>
    <x v="0"/>
    <d v="2020-05-22T00:00:00"/>
    <x v="1"/>
    <n v="885"/>
    <n v="8"/>
    <n v="19912.5"/>
    <n v="21671.474999999999"/>
    <n v="2708.9340000000002"/>
    <n v="110.625"/>
    <n v="22.5"/>
    <n v="-1758.9749999999999"/>
    <x v="2"/>
    <x v="4"/>
    <x v="20"/>
  </r>
  <r>
    <x v="0"/>
    <d v="2020-05-22T00:00:00"/>
    <x v="1"/>
    <n v="909"/>
    <n v="8"/>
    <n v="20452.5"/>
    <n v="21671.474999999999"/>
    <n v="2708.9340000000002"/>
    <n v="113.625"/>
    <n v="22.5"/>
    <n v="-1218.9749999999999"/>
    <x v="2"/>
    <x v="4"/>
    <x v="20"/>
  </r>
  <r>
    <x v="0"/>
    <d v="2020-05-22T00:00:00"/>
    <x v="1"/>
    <n v="225"/>
    <n v="2"/>
    <n v="5175"/>
    <n v="5417.8689999999997"/>
    <n v="2708.9340000000002"/>
    <n v="112.5"/>
    <n v="23"/>
    <n v="-242.869"/>
    <x v="2"/>
    <x v="4"/>
    <x v="20"/>
  </r>
  <r>
    <x v="0"/>
    <d v="2020-05-22T00:00:00"/>
    <x v="1"/>
    <n v="928"/>
    <n v="7"/>
    <n v="21344"/>
    <n v="8999.0120000000006"/>
    <n v="1285.5730000000001"/>
    <n v="132.57142857142858"/>
    <n v="23"/>
    <n v="12344.987999999999"/>
    <x v="2"/>
    <x v="4"/>
    <x v="20"/>
  </r>
  <r>
    <x v="0"/>
    <d v="2020-05-22T00:00:00"/>
    <x v="1"/>
    <n v="3360"/>
    <n v="28"/>
    <n v="75600"/>
    <n v="35996.048000000003"/>
    <n v="1285.5730000000001"/>
    <n v="120"/>
    <n v="22.5"/>
    <n v="39603.951999999997"/>
    <x v="2"/>
    <x v="4"/>
    <x v="20"/>
  </r>
  <r>
    <x v="0"/>
    <d v="2020-05-22T00:00:00"/>
    <x v="1"/>
    <n v="120"/>
    <n v="1"/>
    <n v="2760"/>
    <n v="1285.5730000000001"/>
    <n v="1285.5730000000001"/>
    <n v="120"/>
    <n v="23"/>
    <n v="1474.4269999999999"/>
    <x v="2"/>
    <x v="4"/>
    <x v="20"/>
  </r>
  <r>
    <x v="0"/>
    <d v="2020-05-22T00:00:00"/>
    <x v="1"/>
    <n v="136"/>
    <n v="1"/>
    <n v="3128"/>
    <n v="1285.5730000000001"/>
    <n v="1285.5730000000001"/>
    <n v="136"/>
    <n v="23"/>
    <n v="1842.4269999999999"/>
    <x v="2"/>
    <x v="4"/>
    <x v="20"/>
  </r>
  <r>
    <x v="0"/>
    <d v="2020-05-22T00:00:00"/>
    <x v="1"/>
    <n v="584"/>
    <n v="5"/>
    <n v="11388"/>
    <n v="13544.672"/>
    <n v="2708.9340000000002"/>
    <n v="116.8"/>
    <n v="19.5"/>
    <n v="-2156.672"/>
    <x v="2"/>
    <x v="4"/>
    <x v="20"/>
  </r>
  <r>
    <x v="0"/>
    <d v="2020-05-22T00:00:00"/>
    <x v="1"/>
    <n v="240"/>
    <n v="2"/>
    <n v="5520"/>
    <n v="5417.8689999999997"/>
    <n v="2708.9340000000002"/>
    <n v="120"/>
    <n v="23"/>
    <n v="102.131"/>
    <x v="2"/>
    <x v="4"/>
    <x v="20"/>
  </r>
  <r>
    <x v="0"/>
    <d v="2020-05-22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2T00:00:00"/>
    <x v="1"/>
    <n v="108"/>
    <n v="1"/>
    <n v="2484"/>
    <n v="2708.9340000000002"/>
    <n v="2708.9340000000002"/>
    <n v="108"/>
    <n v="23"/>
    <n v="-224.934"/>
    <x v="2"/>
    <x v="4"/>
    <x v="20"/>
  </r>
  <r>
    <x v="0"/>
    <d v="2020-05-22T00:00:00"/>
    <x v="1"/>
    <n v="1120"/>
    <n v="10"/>
    <n v="25760"/>
    <n v="27089.343000000001"/>
    <n v="2708.9340000000002"/>
    <n v="112"/>
    <n v="23"/>
    <n v="-1329.3430000000001"/>
    <x v="2"/>
    <x v="4"/>
    <x v="20"/>
  </r>
  <r>
    <x v="0"/>
    <d v="2020-05-22T00:00:00"/>
    <x v="1"/>
    <n v="462"/>
    <n v="4"/>
    <n v="10626"/>
    <n v="19430.771000000001"/>
    <n v="4857.6930000000002"/>
    <n v="115.5"/>
    <n v="23"/>
    <n v="-8804.7710000000006"/>
    <x v="2"/>
    <x v="4"/>
    <x v="20"/>
  </r>
  <r>
    <x v="0"/>
    <d v="2020-05-22T00:00:00"/>
    <x v="1"/>
    <n v="130"/>
    <n v="1"/>
    <n v="2990"/>
    <n v="4857.6930000000002"/>
    <n v="4857.6930000000002"/>
    <n v="130"/>
    <n v="23"/>
    <n v="-1867.693"/>
    <x v="2"/>
    <x v="4"/>
    <x v="20"/>
  </r>
  <r>
    <x v="0"/>
    <d v="2020-05-22T00:00:00"/>
    <x v="1"/>
    <n v="123"/>
    <n v="1"/>
    <n v="2829"/>
    <n v="4857.6930000000002"/>
    <n v="4857.6930000000002"/>
    <n v="123"/>
    <n v="23"/>
    <n v="-2028.693"/>
    <x v="2"/>
    <x v="4"/>
    <x v="20"/>
  </r>
  <r>
    <x v="0"/>
    <d v="2020-05-22T00:00:00"/>
    <x v="1"/>
    <n v="630"/>
    <n v="5"/>
    <n v="14490"/>
    <n v="24288.463"/>
    <n v="4857.6930000000002"/>
    <n v="126"/>
    <n v="23"/>
    <n v="-9798.4629999999997"/>
    <x v="2"/>
    <x v="4"/>
    <x v="20"/>
  </r>
  <r>
    <x v="0"/>
    <d v="2020-05-22T00:00:00"/>
    <x v="1"/>
    <n v="250"/>
    <n v="2"/>
    <n v="5750"/>
    <n v="9715.3850000000002"/>
    <n v="4857.6930000000002"/>
    <n v="125"/>
    <n v="23"/>
    <n v="-3965.3850000000002"/>
    <x v="2"/>
    <x v="4"/>
    <x v="20"/>
  </r>
  <r>
    <x v="0"/>
    <d v="2020-05-22T00:00:00"/>
    <x v="1"/>
    <n v="140"/>
    <n v="1"/>
    <n v="3220"/>
    <n v="4857.6930000000002"/>
    <n v="4857.6930000000002"/>
    <n v="140"/>
    <n v="23"/>
    <n v="-1637.693"/>
    <x v="2"/>
    <x v="4"/>
    <x v="20"/>
  </r>
  <r>
    <x v="0"/>
    <d v="2020-05-22T00:00:00"/>
    <x v="1"/>
    <n v="124"/>
    <n v="1"/>
    <n v="2852"/>
    <n v="4857.6930000000002"/>
    <n v="4857.6930000000002"/>
    <n v="124"/>
    <n v="23"/>
    <n v="-2005.693"/>
    <x v="2"/>
    <x v="4"/>
    <x v="20"/>
  </r>
  <r>
    <x v="0"/>
    <d v="2020-05-22T00:00:00"/>
    <x v="1"/>
    <n v="350"/>
    <n v="3"/>
    <n v="8050"/>
    <n v="14573.078"/>
    <n v="4857.6930000000002"/>
    <n v="116.66666666666667"/>
    <n v="23"/>
    <n v="-6523.0780000000004"/>
    <x v="2"/>
    <x v="4"/>
    <x v="20"/>
  </r>
  <r>
    <x v="0"/>
    <d v="2020-05-22T00:00:00"/>
    <x v="1"/>
    <n v="102"/>
    <n v="1"/>
    <n v="2346"/>
    <n v="4857.6930000000002"/>
    <n v="4857.6930000000002"/>
    <n v="102"/>
    <n v="23"/>
    <n v="-2511.6930000000002"/>
    <x v="2"/>
    <x v="4"/>
    <x v="20"/>
  </r>
  <r>
    <x v="0"/>
    <d v="2020-05-22T00:00:00"/>
    <x v="1"/>
    <n v="122"/>
    <n v="1"/>
    <n v="2806"/>
    <n v="4857.6930000000002"/>
    <n v="4857.6930000000002"/>
    <n v="122"/>
    <n v="23"/>
    <n v="-2051.6930000000002"/>
    <x v="2"/>
    <x v="4"/>
    <x v="20"/>
  </r>
  <r>
    <x v="0"/>
    <d v="2020-05-22T00:00:00"/>
    <x v="1"/>
    <n v="233"/>
    <n v="2"/>
    <n v="5359"/>
    <n v="9715.3850000000002"/>
    <n v="4857.6930000000002"/>
    <n v="116.5"/>
    <n v="23"/>
    <n v="-4356.3850000000002"/>
    <x v="2"/>
    <x v="4"/>
    <x v="20"/>
  </r>
  <r>
    <x v="0"/>
    <d v="2020-05-22T00:00:00"/>
    <x v="1"/>
    <n v="1334"/>
    <n v="12"/>
    <n v="30682"/>
    <n v="58292.311999999998"/>
    <n v="4857.6930000000002"/>
    <n v="111.16666666666667"/>
    <n v="23"/>
    <n v="-27610.312000000002"/>
    <x v="2"/>
    <x v="4"/>
    <x v="20"/>
  </r>
  <r>
    <x v="0"/>
    <d v="2020-05-22T00:00:00"/>
    <x v="1"/>
    <n v="406"/>
    <n v="4"/>
    <n v="9338"/>
    <n v="19430.771000000001"/>
    <n v="4857.6930000000002"/>
    <n v="101.5"/>
    <n v="23"/>
    <n v="-10092.771000000001"/>
    <x v="2"/>
    <x v="4"/>
    <x v="20"/>
  </r>
  <r>
    <x v="0"/>
    <d v="2020-05-22T00:00:00"/>
    <x v="1"/>
    <n v="110"/>
    <n v="1"/>
    <n v="2530"/>
    <n v="4857.6930000000002"/>
    <n v="4857.6930000000002"/>
    <n v="110"/>
    <n v="23"/>
    <n v="-2327.6930000000002"/>
    <x v="2"/>
    <x v="4"/>
    <x v="20"/>
  </r>
  <r>
    <x v="0"/>
    <d v="2020-05-22T00:00:00"/>
    <x v="1"/>
    <n v="358"/>
    <n v="3"/>
    <n v="8234"/>
    <n v="14573.078"/>
    <n v="4857.6930000000002"/>
    <n v="119.33333333333333"/>
    <n v="23"/>
    <n v="-6339.0780000000004"/>
    <x v="2"/>
    <x v="4"/>
    <x v="20"/>
  </r>
  <r>
    <x v="0"/>
    <d v="2020-05-22T00:00:00"/>
    <x v="1"/>
    <n v="505"/>
    <n v="4"/>
    <n v="11615"/>
    <n v="19430.771000000001"/>
    <n v="4857.6930000000002"/>
    <n v="126.25"/>
    <n v="23"/>
    <n v="-7815.7709999999997"/>
    <x v="2"/>
    <x v="4"/>
    <x v="20"/>
  </r>
  <r>
    <x v="0"/>
    <d v="2020-05-22T00:00:00"/>
    <x v="1"/>
    <n v="300"/>
    <n v="3"/>
    <n v="6900"/>
    <n v="14573.078"/>
    <n v="4857.6930000000002"/>
    <n v="100"/>
    <n v="23"/>
    <n v="-7673.0780000000004"/>
    <x v="2"/>
    <x v="4"/>
    <x v="20"/>
  </r>
  <r>
    <x v="0"/>
    <d v="2020-05-22T00:00:00"/>
    <x v="1"/>
    <n v="560"/>
    <n v="5"/>
    <n v="12880"/>
    <n v="24288.463"/>
    <n v="4857.6930000000002"/>
    <n v="112"/>
    <n v="23"/>
    <n v="-11408.463"/>
    <x v="2"/>
    <x v="4"/>
    <x v="20"/>
  </r>
  <r>
    <x v="0"/>
    <d v="2020-05-22T00:00:00"/>
    <x v="1"/>
    <n v="485"/>
    <n v="4"/>
    <n v="11155"/>
    <n v="19430.771000000001"/>
    <n v="4857.6930000000002"/>
    <n v="121.25"/>
    <n v="23"/>
    <n v="-8275.7710000000006"/>
    <x v="2"/>
    <x v="4"/>
    <x v="20"/>
  </r>
  <r>
    <x v="0"/>
    <d v="2020-05-25T00:00:00"/>
    <x v="0"/>
    <n v="1102.01"/>
    <m/>
    <n v="29203.27"/>
    <n v="19160.309000000001"/>
    <n v="17.387"/>
    <m/>
    <n v="26.5"/>
    <n v="10042.960999999999"/>
    <x v="2"/>
    <x v="4"/>
    <x v="21"/>
  </r>
  <r>
    <x v="0"/>
    <d v="2020-05-25T00:00:00"/>
    <x v="0"/>
    <n v="351.1"/>
    <m/>
    <n v="9128.6"/>
    <n v="6104.4679999999998"/>
    <n v="17.387"/>
    <m/>
    <n v="26"/>
    <n v="3024.1320000000001"/>
    <x v="2"/>
    <x v="4"/>
    <x v="21"/>
  </r>
  <r>
    <x v="0"/>
    <d v="2020-05-25T00:00:00"/>
    <x v="0"/>
    <n v="203.15"/>
    <m/>
    <n v="5281.9"/>
    <n v="3532.107"/>
    <n v="17.387"/>
    <m/>
    <n v="26"/>
    <n v="1749.7929999999999"/>
    <x v="2"/>
    <x v="4"/>
    <x v="21"/>
  </r>
  <r>
    <x v="0"/>
    <d v="2020-05-25T00:00:00"/>
    <x v="0"/>
    <n v="429.17"/>
    <m/>
    <n v="11373.01"/>
    <n v="7461.8469999999998"/>
    <n v="17.387"/>
    <m/>
    <n v="26.5"/>
    <n v="3911.163"/>
    <x v="2"/>
    <x v="4"/>
    <x v="21"/>
  </r>
  <r>
    <x v="0"/>
    <d v="2020-05-25T00:00:00"/>
    <x v="0"/>
    <n v="215.81"/>
    <m/>
    <n v="5611.06"/>
    <n v="3752.2220000000002"/>
    <n v="17.387"/>
    <m/>
    <n v="26"/>
    <n v="1858.838"/>
    <x v="2"/>
    <x v="4"/>
    <x v="21"/>
  </r>
  <r>
    <x v="0"/>
    <d v="2020-05-25T00:00:00"/>
    <x v="0"/>
    <n v="214.22"/>
    <m/>
    <n v="5569.72"/>
    <n v="3724.5770000000002"/>
    <n v="17.387"/>
    <m/>
    <n v="26"/>
    <n v="1845.143"/>
    <x v="2"/>
    <x v="4"/>
    <x v="21"/>
  </r>
  <r>
    <x v="0"/>
    <d v="2020-05-25T00:00:00"/>
    <x v="0"/>
    <n v="286.2"/>
    <m/>
    <n v="7441.2"/>
    <n v="4976.0709999999999"/>
    <n v="17.387"/>
    <m/>
    <n v="26"/>
    <n v="2465.1289999999999"/>
    <x v="2"/>
    <x v="4"/>
    <x v="21"/>
  </r>
  <r>
    <x v="0"/>
    <d v="2020-05-25T00:00:00"/>
    <x v="0"/>
    <n v="216.37"/>
    <m/>
    <n v="5625.62"/>
    <n v="3761.9589999999998"/>
    <n v="17.387"/>
    <m/>
    <n v="26"/>
    <n v="1863.6610000000001"/>
    <x v="2"/>
    <x v="4"/>
    <x v="21"/>
  </r>
  <r>
    <x v="0"/>
    <d v="2020-05-25T00:00:00"/>
    <x v="0"/>
    <n v="538.72"/>
    <m/>
    <n v="14006.72"/>
    <n v="9366.5589999999993"/>
    <n v="17.387"/>
    <m/>
    <n v="26"/>
    <n v="4640.1610000000001"/>
    <x v="2"/>
    <x v="4"/>
    <x v="21"/>
  </r>
  <r>
    <x v="0"/>
    <d v="2020-05-25T00:00:00"/>
    <x v="0"/>
    <n v="44.81"/>
    <m/>
    <n v="716.96"/>
    <n v="779.09799999999996"/>
    <n v="17.387"/>
    <m/>
    <n v="16"/>
    <n v="-62.137999999999998"/>
    <x v="2"/>
    <x v="4"/>
    <x v="21"/>
  </r>
  <r>
    <x v="0"/>
    <d v="2020-05-25T00:00:00"/>
    <x v="0"/>
    <n v="152.63"/>
    <m/>
    <n v="3205.23"/>
    <n v="2653.7310000000002"/>
    <n v="17.387"/>
    <m/>
    <n v="21"/>
    <n v="551.49900000000002"/>
    <x v="2"/>
    <x v="4"/>
    <x v="21"/>
  </r>
  <r>
    <x v="0"/>
    <d v="2020-05-25T00:00:00"/>
    <x v="0"/>
    <n v="522.84"/>
    <m/>
    <n v="8365.44"/>
    <n v="9090.4580000000005"/>
    <n v="17.387"/>
    <m/>
    <n v="16"/>
    <n v="-725.01800000000003"/>
    <x v="2"/>
    <x v="4"/>
    <x v="21"/>
  </r>
  <r>
    <x v="0"/>
    <d v="2020-05-25T00:00:00"/>
    <x v="0"/>
    <n v="218.28"/>
    <m/>
    <n v="5238.72"/>
    <n v="3795.1669999999999"/>
    <n v="17.387"/>
    <m/>
    <n v="24"/>
    <n v="1443.5530000000001"/>
    <x v="2"/>
    <x v="4"/>
    <x v="21"/>
  </r>
  <r>
    <x v="0"/>
    <d v="2020-05-25T00:00:00"/>
    <x v="0"/>
    <n v="256.82"/>
    <m/>
    <n v="6677.32"/>
    <n v="4465.25"/>
    <n v="17.387"/>
    <m/>
    <n v="26"/>
    <n v="2212.0700000000002"/>
    <x v="2"/>
    <x v="4"/>
    <x v="21"/>
  </r>
  <r>
    <x v="0"/>
    <d v="2020-05-25T00:00:00"/>
    <x v="0"/>
    <n v="338.2"/>
    <m/>
    <n v="8116.8"/>
    <n v="5880.1790000000001"/>
    <n v="17.387"/>
    <m/>
    <n v="24"/>
    <n v="2236.6210000000001"/>
    <x v="2"/>
    <x v="4"/>
    <x v="21"/>
  </r>
  <r>
    <x v="0"/>
    <d v="2020-05-25T00:00:00"/>
    <x v="0"/>
    <n v="217.76"/>
    <m/>
    <n v="5661.76"/>
    <n v="3786.1260000000002"/>
    <n v="17.387"/>
    <m/>
    <n v="26"/>
    <n v="1875.634"/>
    <x v="2"/>
    <x v="4"/>
    <x v="21"/>
  </r>
  <r>
    <x v="0"/>
    <d v="2020-05-25T00:00:00"/>
    <x v="0"/>
    <n v="1091.5"/>
    <m/>
    <n v="28379"/>
    <n v="18977.575000000001"/>
    <n v="17.387"/>
    <m/>
    <n v="26"/>
    <n v="9401.4249999999993"/>
    <x v="2"/>
    <x v="4"/>
    <x v="21"/>
  </r>
  <r>
    <x v="0"/>
    <d v="2020-05-25T00:00:00"/>
    <x v="0"/>
    <n v="26.5"/>
    <m/>
    <n v="569.75"/>
    <n v="757.24199999999996"/>
    <n v="28.574999999999999"/>
    <m/>
    <n v="21.5"/>
    <n v="-187.49199999999999"/>
    <x v="2"/>
    <x v="4"/>
    <x v="21"/>
  </r>
  <r>
    <x v="0"/>
    <d v="2020-05-25T00:00:00"/>
    <x v="0"/>
    <n v="104.2"/>
    <m/>
    <n v="2709.2"/>
    <n v="1811.693"/>
    <n v="17.387"/>
    <m/>
    <n v="26"/>
    <n v="897.50699999999995"/>
    <x v="2"/>
    <x v="4"/>
    <x v="21"/>
  </r>
  <r>
    <x v="0"/>
    <d v="2020-05-25T00:00:00"/>
    <x v="0"/>
    <n v="671.4"/>
    <m/>
    <n v="17456.400000000001"/>
    <n v="11673.424999999999"/>
    <n v="17.387"/>
    <m/>
    <n v="26"/>
    <n v="5782.9750000000004"/>
    <x v="2"/>
    <x v="4"/>
    <x v="21"/>
  </r>
  <r>
    <x v="0"/>
    <d v="2020-05-25T00:00:00"/>
    <x v="0"/>
    <n v="25.49"/>
    <m/>
    <n v="662.74"/>
    <n v="728.38099999999997"/>
    <n v="28.574999999999999"/>
    <m/>
    <n v="26"/>
    <n v="-65.641000000000005"/>
    <x v="2"/>
    <x v="4"/>
    <x v="21"/>
  </r>
  <r>
    <x v="0"/>
    <d v="2020-05-25T00:00:00"/>
    <x v="0"/>
    <n v="6.71"/>
    <m/>
    <n v="174.46"/>
    <n v="191.739"/>
    <n v="28.574999999999999"/>
    <m/>
    <n v="26"/>
    <n v="-17.279"/>
    <x v="2"/>
    <x v="4"/>
    <x v="21"/>
  </r>
  <r>
    <x v="0"/>
    <d v="2020-05-25T00:00:00"/>
    <x v="0"/>
    <n v="22.62"/>
    <m/>
    <n v="542.88"/>
    <n v="646.37"/>
    <n v="28.574999999999999"/>
    <m/>
    <n v="24"/>
    <n v="-103.49"/>
    <x v="2"/>
    <x v="4"/>
    <x v="21"/>
  </r>
  <r>
    <x v="0"/>
    <d v="2020-05-25T00:00:00"/>
    <x v="0"/>
    <n v="3.16"/>
    <m/>
    <n v="83.74"/>
    <n v="90.298000000000002"/>
    <n v="28.574999999999999"/>
    <m/>
    <n v="26.5"/>
    <n v="-6.5579999999999998"/>
    <x v="2"/>
    <x v="4"/>
    <x v="21"/>
  </r>
  <r>
    <x v="0"/>
    <d v="2020-05-25T00:00:00"/>
    <x v="0"/>
    <n v="216.02"/>
    <m/>
    <n v="5616.52"/>
    <n v="3755.873"/>
    <n v="17.387"/>
    <m/>
    <n v="26"/>
    <n v="1860.6469999999999"/>
    <x v="2"/>
    <x v="4"/>
    <x v="21"/>
  </r>
  <r>
    <x v="0"/>
    <d v="2020-05-25T00:00:00"/>
    <x v="0"/>
    <n v="221.83"/>
    <m/>
    <n v="5767.58"/>
    <n v="3856.89"/>
    <n v="17.387"/>
    <m/>
    <n v="26"/>
    <n v="1910.69"/>
    <x v="2"/>
    <x v="4"/>
    <x v="21"/>
  </r>
  <r>
    <x v="0"/>
    <d v="2020-05-25T00:00:00"/>
    <x v="0"/>
    <n v="317.11"/>
    <m/>
    <n v="8244.86"/>
    <n v="5513.4939999999997"/>
    <n v="17.387"/>
    <m/>
    <n v="26"/>
    <n v="2731.366"/>
    <x v="2"/>
    <x v="4"/>
    <x v="21"/>
  </r>
  <r>
    <x v="0"/>
    <d v="2020-05-25T00:00:00"/>
    <x v="0"/>
    <n v="295.26"/>
    <m/>
    <n v="7676.76"/>
    <n v="5133.5950000000003"/>
    <n v="17.387"/>
    <m/>
    <n v="26"/>
    <n v="2543.165"/>
    <x v="2"/>
    <x v="4"/>
    <x v="21"/>
  </r>
  <r>
    <x v="0"/>
    <d v="2020-05-25T00:00:00"/>
    <x v="0"/>
    <n v="194.98"/>
    <m/>
    <n v="5069.4799999999996"/>
    <n v="3390.0569999999998"/>
    <n v="17.387"/>
    <m/>
    <n v="26"/>
    <n v="1679.423"/>
    <x v="2"/>
    <x v="4"/>
    <x v="21"/>
  </r>
  <r>
    <x v="0"/>
    <d v="2020-05-25T00:00:00"/>
    <x v="0"/>
    <n v="39.28"/>
    <m/>
    <n v="942.72"/>
    <n v="682.94899999999996"/>
    <n v="17.387"/>
    <m/>
    <n v="24"/>
    <n v="259.77100000000002"/>
    <x v="2"/>
    <x v="4"/>
    <x v="21"/>
  </r>
  <r>
    <x v="0"/>
    <d v="2020-05-25T00:00:00"/>
    <x v="0"/>
    <n v="425.05"/>
    <m/>
    <n v="11051.3"/>
    <n v="7390.2139999999999"/>
    <n v="17.387"/>
    <m/>
    <n v="26"/>
    <n v="3661.0859999999998"/>
    <x v="2"/>
    <x v="4"/>
    <x v="21"/>
  </r>
  <r>
    <x v="0"/>
    <d v="2020-05-25T00:00:00"/>
    <x v="0"/>
    <n v="321.5"/>
    <m/>
    <n v="8359"/>
    <n v="5589.8220000000001"/>
    <n v="17.387"/>
    <m/>
    <n v="26"/>
    <n v="2769.1779999999999"/>
    <x v="2"/>
    <x v="4"/>
    <x v="21"/>
  </r>
  <r>
    <x v="0"/>
    <d v="2020-05-26T00:00:00"/>
    <x v="1"/>
    <n v="231.6"/>
    <n v="2"/>
    <n v="5211"/>
    <n v="2571.1460000000002"/>
    <n v="1285.5730000000001"/>
    <n v="115.8"/>
    <n v="22.5"/>
    <n v="2639.8539999999998"/>
    <x v="2"/>
    <x v="4"/>
    <x v="21"/>
  </r>
  <r>
    <x v="0"/>
    <d v="2020-05-26T00:00:00"/>
    <x v="0"/>
    <n v="436.14"/>
    <m/>
    <n v="11339.64"/>
    <n v="7583.0320000000002"/>
    <n v="17.387"/>
    <m/>
    <n v="26"/>
    <n v="3756.6080000000002"/>
    <x v="2"/>
    <x v="4"/>
    <x v="21"/>
  </r>
  <r>
    <x v="0"/>
    <d v="2020-05-26T00:00:00"/>
    <x v="1"/>
    <n v="341.8"/>
    <n v="3"/>
    <n v="7690.5"/>
    <n v="3856.7190000000001"/>
    <n v="1285.5730000000001"/>
    <n v="113.93333333333334"/>
    <n v="22.5"/>
    <n v="3833.7809999999999"/>
    <x v="2"/>
    <x v="4"/>
    <x v="21"/>
  </r>
  <r>
    <x v="0"/>
    <d v="2020-05-26T00:00:00"/>
    <x v="0"/>
    <n v="222.51"/>
    <m/>
    <n v="5785.26"/>
    <n v="3868.7130000000002"/>
    <n v="17.387"/>
    <m/>
    <n v="26"/>
    <n v="1916.547"/>
    <x v="2"/>
    <x v="4"/>
    <x v="21"/>
  </r>
  <r>
    <x v="0"/>
    <d v="2020-05-26T00:00:00"/>
    <x v="1"/>
    <n v="486.2"/>
    <n v="4"/>
    <n v="10939.5"/>
    <n v="5142.2929999999997"/>
    <n v="1285.5730000000001"/>
    <n v="121.55"/>
    <n v="22.5"/>
    <n v="5797.2070000000003"/>
    <x v="2"/>
    <x v="4"/>
    <x v="21"/>
  </r>
  <r>
    <x v="0"/>
    <d v="2020-05-26T00:00:00"/>
    <x v="0"/>
    <n v="22.9"/>
    <m/>
    <n v="606.85"/>
    <n v="654.37099999999998"/>
    <n v="28.574999999999999"/>
    <m/>
    <n v="26.5"/>
    <n v="-47.521000000000001"/>
    <x v="2"/>
    <x v="4"/>
    <x v="21"/>
  </r>
  <r>
    <x v="0"/>
    <d v="2020-05-26T00:00:00"/>
    <x v="1"/>
    <n v="120"/>
    <n v="1"/>
    <n v="2340"/>
    <n v="1285.5730000000001"/>
    <n v="1285.5730000000001"/>
    <n v="120"/>
    <n v="19.5"/>
    <n v="1054.4269999999999"/>
    <x v="2"/>
    <x v="4"/>
    <x v="21"/>
  </r>
  <r>
    <x v="0"/>
    <d v="2020-05-26T00:00:00"/>
    <x v="0"/>
    <n v="648.59"/>
    <m/>
    <n v="16863.34"/>
    <n v="11276.834999999999"/>
    <n v="17.387"/>
    <m/>
    <n v="26"/>
    <n v="5586.5050000000001"/>
    <x v="2"/>
    <x v="4"/>
    <x v="21"/>
  </r>
  <r>
    <x v="0"/>
    <d v="2020-05-26T00:00:00"/>
    <x v="1"/>
    <n v="114.2"/>
    <n v="1"/>
    <n v="2226.9"/>
    <n v="2708.9340000000002"/>
    <n v="2708.9340000000002"/>
    <n v="114.2"/>
    <n v="19.5"/>
    <n v="-482.03399999999999"/>
    <x v="2"/>
    <x v="4"/>
    <x v="21"/>
  </r>
  <r>
    <x v="0"/>
    <d v="2020-05-26T00:00:00"/>
    <x v="1"/>
    <n v="130"/>
    <n v="1"/>
    <n v="2535"/>
    <n v="1285.5730000000001"/>
    <n v="1285.5730000000001"/>
    <n v="130"/>
    <n v="19.5"/>
    <n v="1249.4269999999999"/>
    <x v="2"/>
    <x v="4"/>
    <x v="21"/>
  </r>
  <r>
    <x v="0"/>
    <d v="2020-05-26T00:00:00"/>
    <x v="1"/>
    <n v="318.39999999999998"/>
    <n v="2"/>
    <n v="6208.8"/>
    <n v="2571.1460000000002"/>
    <n v="1285.5730000000001"/>
    <n v="159.19999999999999"/>
    <n v="19.5"/>
    <n v="3637.654"/>
    <x v="2"/>
    <x v="4"/>
    <x v="21"/>
  </r>
  <r>
    <x v="0"/>
    <d v="2020-05-26T00:00:00"/>
    <x v="1"/>
    <n v="22"/>
    <n v="10"/>
    <n v="26400"/>
    <n v="19774.973999999998"/>
    <n v="1977.4970000000001"/>
    <n v="2.2000000000000002"/>
    <n v="1200"/>
    <n v="6625.0259999999998"/>
    <x v="2"/>
    <x v="4"/>
    <x v="21"/>
  </r>
  <r>
    <x v="0"/>
    <d v="2020-05-26T00:00:00"/>
    <x v="1"/>
    <n v="10765"/>
    <n v="88"/>
    <n v="236830"/>
    <n v="174019.772"/>
    <n v="1977.4970000000001"/>
    <n v="122.32954545454545"/>
    <n v="22"/>
    <n v="62810.228000000003"/>
    <x v="2"/>
    <x v="4"/>
    <x v="21"/>
  </r>
  <r>
    <x v="0"/>
    <d v="2020-05-26T00:00:00"/>
    <x v="1"/>
    <n v="2605"/>
    <n v="20"/>
    <n v="57310"/>
    <n v="39549.947999999997"/>
    <n v="1977.4970000000001"/>
    <n v="130.25"/>
    <n v="22"/>
    <n v="17760.052"/>
    <x v="2"/>
    <x v="4"/>
    <x v="21"/>
  </r>
  <r>
    <x v="0"/>
    <d v="2020-05-26T00:00:00"/>
    <x v="1"/>
    <n v="120"/>
    <n v="1"/>
    <n v="1500"/>
    <n v="1977.4970000000001"/>
    <n v="1977.4970000000001"/>
    <n v="120"/>
    <n v="12.5"/>
    <n v="-477.49700000000001"/>
    <x v="2"/>
    <x v="4"/>
    <x v="21"/>
  </r>
  <r>
    <x v="0"/>
    <d v="2020-05-26T00:00:00"/>
    <x v="1"/>
    <n v="118.4"/>
    <n v="1"/>
    <n v="2664"/>
    <n v="1285.5730000000001"/>
    <n v="1285.5730000000001"/>
    <n v="118.4"/>
    <n v="22.5"/>
    <n v="1378.4269999999999"/>
    <x v="2"/>
    <x v="4"/>
    <x v="21"/>
  </r>
  <r>
    <x v="0"/>
    <d v="2020-05-26T00:00:00"/>
    <x v="1"/>
    <n v="1233.5999999999999"/>
    <n v="10"/>
    <n v="27756"/>
    <n v="12855.732"/>
    <n v="1285.5730000000001"/>
    <n v="123.35999999999999"/>
    <n v="22.5"/>
    <n v="14900.268"/>
    <x v="2"/>
    <x v="4"/>
    <x v="21"/>
  </r>
  <r>
    <x v="0"/>
    <d v="2020-05-26T00:00:00"/>
    <x v="1"/>
    <n v="6075"/>
    <n v="50"/>
    <n v="133650"/>
    <n v="150017.83600000001"/>
    <n v="3000.357"/>
    <n v="121.5"/>
    <n v="22"/>
    <n v="-16367.835999999999"/>
    <x v="2"/>
    <x v="4"/>
    <x v="21"/>
  </r>
  <r>
    <x v="0"/>
    <d v="2020-05-26T00:00:00"/>
    <x v="1"/>
    <n v="369"/>
    <n v="3"/>
    <n v="8302.5"/>
    <n v="7857.9570000000003"/>
    <n v="2619.319"/>
    <n v="123"/>
    <n v="22.5"/>
    <n v="444.54300000000001"/>
    <x v="2"/>
    <x v="4"/>
    <x v="21"/>
  </r>
  <r>
    <x v="0"/>
    <d v="2020-05-26T00:00:00"/>
    <x v="1"/>
    <n v="226"/>
    <n v="2"/>
    <n v="5085"/>
    <n v="5238.6379999999999"/>
    <n v="2619.319"/>
    <n v="113"/>
    <n v="22.5"/>
    <n v="-153.63800000000001"/>
    <x v="2"/>
    <x v="4"/>
    <x v="21"/>
  </r>
  <r>
    <x v="0"/>
    <d v="2020-05-26T00:00:00"/>
    <x v="1"/>
    <n v="451.5"/>
    <n v="4"/>
    <n v="10158.75"/>
    <n v="10477.276"/>
    <n v="2619.319"/>
    <n v="112.875"/>
    <n v="22.5"/>
    <n v="-318.52600000000001"/>
    <x v="2"/>
    <x v="4"/>
    <x v="21"/>
  </r>
  <r>
    <x v="0"/>
    <d v="2020-05-26T00:00:00"/>
    <x v="1"/>
    <n v="970"/>
    <n v="8"/>
    <n v="17460"/>
    <n v="15819.978999999999"/>
    <n v="1977.4970000000001"/>
    <n v="121.25"/>
    <n v="18"/>
    <n v="1640.021"/>
    <x v="2"/>
    <x v="4"/>
    <x v="21"/>
  </r>
  <r>
    <x v="0"/>
    <d v="2020-05-26T00:00:00"/>
    <x v="1"/>
    <n v="120"/>
    <n v="1"/>
    <n v="2700"/>
    <n v="2631.46"/>
    <n v="2631.46"/>
    <n v="120"/>
    <n v="22.5"/>
    <n v="68.540000000000006"/>
    <x v="2"/>
    <x v="4"/>
    <x v="21"/>
  </r>
  <r>
    <x v="0"/>
    <d v="2020-05-26T00:00:00"/>
    <x v="1"/>
    <n v="196"/>
    <n v="1"/>
    <n v="4410"/>
    <n v="3432.8409999999999"/>
    <n v="3432.8409999999999"/>
    <n v="196"/>
    <n v="22.5"/>
    <n v="977.15899999999999"/>
    <x v="2"/>
    <x v="4"/>
    <x v="21"/>
  </r>
  <r>
    <x v="0"/>
    <d v="2020-05-26T00:00:00"/>
    <x v="1"/>
    <n v="970"/>
    <n v="2"/>
    <n v="4365"/>
    <n v="6000.7129999999997"/>
    <n v="3000.357"/>
    <n v="485"/>
    <n v="4.5"/>
    <n v="-1635.713"/>
    <x v="2"/>
    <x v="4"/>
    <x v="21"/>
  </r>
  <r>
    <x v="0"/>
    <d v="2020-05-26T00:00:00"/>
    <x v="1"/>
    <n v="133"/>
    <n v="1"/>
    <n v="2992.5"/>
    <n v="2787.8319999999999"/>
    <n v="2787.8319999999999"/>
    <n v="133"/>
    <n v="22.5"/>
    <n v="204.66800000000001"/>
    <x v="2"/>
    <x v="4"/>
    <x v="21"/>
  </r>
  <r>
    <x v="0"/>
    <d v="2020-05-26T00:00:00"/>
    <x v="1"/>
    <n v="100"/>
    <n v="1"/>
    <n v="2250"/>
    <n v="2708.9340000000002"/>
    <n v="2708.9340000000002"/>
    <n v="100"/>
    <n v="22.5"/>
    <n v="-458.93400000000003"/>
    <x v="2"/>
    <x v="4"/>
    <x v="21"/>
  </r>
  <r>
    <x v="0"/>
    <d v="2020-05-26T00:00:00"/>
    <x v="1"/>
    <n v="100.8"/>
    <n v="1"/>
    <n v="2268"/>
    <n v="2708.9340000000002"/>
    <n v="2708.9340000000002"/>
    <n v="100.8"/>
    <n v="22.5"/>
    <n v="-440.93400000000003"/>
    <x v="2"/>
    <x v="4"/>
    <x v="21"/>
  </r>
  <r>
    <x v="0"/>
    <d v="2020-05-26T00:00:00"/>
    <x v="1"/>
    <n v="90"/>
    <n v="1"/>
    <n v="2025"/>
    <n v="2619.319"/>
    <n v="2619.319"/>
    <n v="90"/>
    <n v="22.5"/>
    <n v="-594.31899999999996"/>
    <x v="2"/>
    <x v="4"/>
    <x v="21"/>
  </r>
  <r>
    <x v="0"/>
    <d v="2020-05-26T00:00:00"/>
    <x v="1"/>
    <n v="199.5"/>
    <n v="2"/>
    <n v="4488.75"/>
    <n v="5238.6379999999999"/>
    <n v="2619.319"/>
    <n v="99.75"/>
    <n v="22.5"/>
    <n v="-749.88800000000003"/>
    <x v="2"/>
    <x v="4"/>
    <x v="21"/>
  </r>
  <r>
    <x v="0"/>
    <d v="2020-05-26T00:00:00"/>
    <x v="1"/>
    <n v="244.5"/>
    <n v="2"/>
    <n v="5868"/>
    <n v="5238.6379999999999"/>
    <n v="2619.319"/>
    <n v="122.25"/>
    <n v="24"/>
    <n v="629.36199999999997"/>
    <x v="2"/>
    <x v="4"/>
    <x v="21"/>
  </r>
  <r>
    <x v="0"/>
    <d v="2020-05-26T00:00:00"/>
    <x v="1"/>
    <n v="109"/>
    <n v="1"/>
    <n v="2616"/>
    <n v="2619.319"/>
    <n v="2619.319"/>
    <n v="109"/>
    <n v="24"/>
    <n v="-3.319"/>
    <x v="2"/>
    <x v="4"/>
    <x v="21"/>
  </r>
  <r>
    <x v="0"/>
    <d v="2020-05-27T00:00:00"/>
    <x v="1"/>
    <n v="1299"/>
    <n v="11"/>
    <n v="31176"/>
    <n v="28631.057000000001"/>
    <n v="2602.8229999999999"/>
    <n v="118.09090909090909"/>
    <n v="24"/>
    <n v="2544.9430000000002"/>
    <x v="2"/>
    <x v="4"/>
    <x v="21"/>
  </r>
  <r>
    <x v="0"/>
    <d v="2020-05-27T00:00:00"/>
    <x v="1"/>
    <n v="1773"/>
    <n v="15"/>
    <n v="41665.5"/>
    <n v="39042.351000000002"/>
    <n v="2602.8229999999999"/>
    <n v="118.2"/>
    <n v="23.5"/>
    <n v="2623.1489999999999"/>
    <x v="2"/>
    <x v="4"/>
    <x v="21"/>
  </r>
  <r>
    <x v="0"/>
    <d v="2020-05-27T00:00:00"/>
    <x v="1"/>
    <n v="300"/>
    <n v="3"/>
    <n v="7200"/>
    <n v="7808.47"/>
    <n v="2602.8229999999999"/>
    <n v="100"/>
    <n v="24"/>
    <n v="-608.47"/>
    <x v="2"/>
    <x v="4"/>
    <x v="21"/>
  </r>
  <r>
    <x v="0"/>
    <d v="2020-05-27T00:00:00"/>
    <x v="1"/>
    <n v="134"/>
    <n v="1"/>
    <n v="3216"/>
    <n v="2848.4679999999998"/>
    <n v="2848.4679999999998"/>
    <n v="134"/>
    <n v="24"/>
    <n v="367.53199999999998"/>
    <x v="2"/>
    <x v="4"/>
    <x v="21"/>
  </r>
  <r>
    <x v="0"/>
    <d v="2020-05-27T00:00:00"/>
    <x v="1"/>
    <n v="268"/>
    <n v="2"/>
    <n v="6432"/>
    <n v="5696.9369999999999"/>
    <n v="2848.4679999999998"/>
    <n v="134"/>
    <n v="24"/>
    <n v="735.06299999999999"/>
    <x v="2"/>
    <x v="4"/>
    <x v="21"/>
  </r>
  <r>
    <x v="0"/>
    <d v="2020-05-27T00:00:00"/>
    <x v="1"/>
    <n v="225"/>
    <n v="2"/>
    <n v="5400"/>
    <n v="5696.9369999999999"/>
    <n v="2848.4679999999998"/>
    <n v="112.5"/>
    <n v="24"/>
    <n v="-296.93700000000001"/>
    <x v="2"/>
    <x v="4"/>
    <x v="21"/>
  </r>
  <r>
    <x v="0"/>
    <d v="2020-05-27T00:00:00"/>
    <x v="1"/>
    <n v="312"/>
    <n v="3"/>
    <n v="7488"/>
    <n v="7808.47"/>
    <n v="2602.8229999999999"/>
    <n v="104"/>
    <n v="24"/>
    <n v="-320.47000000000003"/>
    <x v="2"/>
    <x v="4"/>
    <x v="21"/>
  </r>
  <r>
    <x v="1"/>
    <d v="2020-05-27T00:00:00"/>
    <x v="1"/>
    <n v="-2281"/>
    <n v="-20"/>
    <n v="-53603.5"/>
    <n v="-52056.466999999997"/>
    <n v="-2602.8229999999999"/>
    <n v="114.05"/>
    <n v="23.5"/>
    <n v="-1547.0329999999999"/>
    <x v="2"/>
    <x v="4"/>
    <x v="21"/>
  </r>
  <r>
    <x v="0"/>
    <d v="2020-05-27T00:00:00"/>
    <x v="1"/>
    <n v="100"/>
    <n v="1"/>
    <n v="2400"/>
    <n v="2602.8229999999999"/>
    <n v="2602.8229999999999"/>
    <n v="100"/>
    <n v="24"/>
    <n v="-202.82300000000001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226"/>
    <n v="2"/>
    <n v="5424"/>
    <n v="5205.6469999999999"/>
    <n v="2602.8229999999999"/>
    <n v="113"/>
    <n v="24"/>
    <n v="218.35300000000001"/>
    <x v="2"/>
    <x v="4"/>
    <x v="21"/>
  </r>
  <r>
    <x v="0"/>
    <d v="2020-05-27T00:00:00"/>
    <x v="1"/>
    <n v="210"/>
    <n v="2"/>
    <n v="5040"/>
    <n v="5205.6469999999999"/>
    <n v="2602.8229999999999"/>
    <n v="105"/>
    <n v="24"/>
    <n v="-165.64699999999999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124"/>
    <n v="1"/>
    <n v="2976"/>
    <n v="2848.4679999999998"/>
    <n v="2848.4679999999998"/>
    <n v="124"/>
    <n v="24"/>
    <n v="127.532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308"/>
    <n v="3"/>
    <n v="7392"/>
    <n v="8545.4050000000007"/>
    <n v="2848.4679999999998"/>
    <n v="102.66666666666667"/>
    <n v="24"/>
    <n v="-1153.405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501"/>
    <n v="5"/>
    <n v="12024"/>
    <n v="14242.342000000001"/>
    <n v="2848.4679999999998"/>
    <n v="100.2"/>
    <n v="24"/>
    <n v="-2218.3420000000001"/>
    <x v="2"/>
    <x v="4"/>
    <x v="21"/>
  </r>
  <r>
    <x v="0"/>
    <d v="2020-05-27T00:00:00"/>
    <x v="1"/>
    <n v="125"/>
    <n v="1"/>
    <n v="3000"/>
    <n v="2848.4679999999998"/>
    <n v="2848.4679999999998"/>
    <n v="125"/>
    <n v="24"/>
    <n v="151.53200000000001"/>
    <x v="2"/>
    <x v="4"/>
    <x v="21"/>
  </r>
  <r>
    <x v="0"/>
    <d v="2020-05-27T00:00:00"/>
    <x v="1"/>
    <n v="230"/>
    <n v="2"/>
    <n v="5520"/>
    <n v="5696.9369999999999"/>
    <n v="2848.4679999999998"/>
    <n v="115"/>
    <n v="24"/>
    <n v="-176.93700000000001"/>
    <x v="2"/>
    <x v="4"/>
    <x v="21"/>
  </r>
  <r>
    <x v="0"/>
    <d v="2020-05-27T00:00:00"/>
    <x v="1"/>
    <n v="507"/>
    <n v="5"/>
    <n v="12168"/>
    <n v="14242.342000000001"/>
    <n v="2848.4679999999998"/>
    <n v="101.4"/>
    <n v="24"/>
    <n v="-2074.3420000000001"/>
    <x v="2"/>
    <x v="4"/>
    <x v="21"/>
  </r>
  <r>
    <x v="0"/>
    <d v="2020-05-27T00:00:00"/>
    <x v="1"/>
    <n v="123"/>
    <n v="1"/>
    <n v="2952"/>
    <n v="2848.4679999999998"/>
    <n v="2848.4679999999998"/>
    <n v="123"/>
    <n v="24"/>
    <n v="103.532"/>
    <x v="2"/>
    <x v="4"/>
    <x v="21"/>
  </r>
  <r>
    <x v="0"/>
    <d v="2020-05-27T00:00:00"/>
    <x v="1"/>
    <n v="120"/>
    <n v="1"/>
    <n v="2880"/>
    <n v="2848.4679999999998"/>
    <n v="2848.4679999999998"/>
    <n v="120"/>
    <n v="24"/>
    <n v="31.532"/>
    <x v="2"/>
    <x v="4"/>
    <x v="21"/>
  </r>
  <r>
    <x v="0"/>
    <d v="2020-05-27T00:00:00"/>
    <x v="1"/>
    <n v="234"/>
    <n v="2"/>
    <n v="5616"/>
    <n v="5696.9369999999999"/>
    <n v="2848.4679999999998"/>
    <n v="117"/>
    <n v="24"/>
    <n v="-80.936999999999998"/>
    <x v="2"/>
    <x v="4"/>
    <x v="21"/>
  </r>
  <r>
    <x v="0"/>
    <d v="2020-05-27T00:00:00"/>
    <x v="1"/>
    <n v="501"/>
    <n v="4"/>
    <n v="12024"/>
    <n v="11393.873"/>
    <n v="2848.4679999999998"/>
    <n v="125.25"/>
    <n v="24"/>
    <n v="630.12699999999995"/>
    <x v="2"/>
    <x v="4"/>
    <x v="21"/>
  </r>
  <r>
    <x v="0"/>
    <d v="2020-05-27T00:00:00"/>
    <x v="1"/>
    <n v="374"/>
    <n v="3"/>
    <n v="8976"/>
    <n v="8545.4050000000007"/>
    <n v="2848.4679999999998"/>
    <n v="124.66666666666667"/>
    <n v="24"/>
    <n v="430.59500000000003"/>
    <x v="2"/>
    <x v="4"/>
    <x v="21"/>
  </r>
  <r>
    <x v="0"/>
    <d v="2020-05-27T00:00:00"/>
    <x v="1"/>
    <n v="238"/>
    <n v="2"/>
    <n v="5712"/>
    <n v="5696.9369999999999"/>
    <n v="2848.4679999999998"/>
    <n v="119"/>
    <n v="24"/>
    <n v="15.063000000000001"/>
    <x v="2"/>
    <x v="4"/>
    <x v="21"/>
  </r>
  <r>
    <x v="0"/>
    <d v="2020-05-28T00:00:00"/>
    <x v="2"/>
    <n v="46"/>
    <n v="1"/>
    <n v="1564"/>
    <n v="1764.8430000000001"/>
    <n v="1764.8430000000001"/>
    <n v="46"/>
    <n v="34"/>
    <n v="-200.84299999999999"/>
    <x v="2"/>
    <x v="4"/>
    <x v="21"/>
  </r>
  <r>
    <x v="0"/>
    <d v="2020-05-28T00:00:00"/>
    <x v="0"/>
    <n v="218.06"/>
    <m/>
    <n v="5669.56"/>
    <n v="3532.3029999999999"/>
    <n v="16.199000000000002"/>
    <m/>
    <n v="26"/>
    <n v="2137.2570000000001"/>
    <x v="2"/>
    <x v="4"/>
    <x v="21"/>
  </r>
  <r>
    <x v="0"/>
    <d v="2020-05-28T00:00:00"/>
    <x v="1"/>
    <n v="106.5"/>
    <n v="1"/>
    <n v="2502.75"/>
    <n v="2848.4679999999998"/>
    <n v="2848.4679999999998"/>
    <n v="106.5"/>
    <n v="23.5"/>
    <n v="-345.71800000000002"/>
    <x v="2"/>
    <x v="4"/>
    <x v="21"/>
  </r>
  <r>
    <x v="0"/>
    <d v="2020-05-28T00:00:00"/>
    <x v="0"/>
    <n v="424.83"/>
    <m/>
    <n v="11045.58"/>
    <n v="6881.7209999999995"/>
    <n v="16.199000000000002"/>
    <m/>
    <n v="26"/>
    <n v="4163.8590000000004"/>
    <x v="2"/>
    <x v="4"/>
    <x v="21"/>
  </r>
  <r>
    <x v="0"/>
    <d v="2020-05-28T00:00:00"/>
    <x v="1"/>
    <n v="419"/>
    <n v="3"/>
    <n v="9846.5"/>
    <n v="9110.1509999999998"/>
    <n v="3036.7170000000001"/>
    <n v="139.66666666666666"/>
    <n v="23.5"/>
    <n v="736.34900000000005"/>
    <x v="2"/>
    <x v="4"/>
    <x v="21"/>
  </r>
  <r>
    <x v="0"/>
    <d v="2020-05-28T00:00:00"/>
    <x v="0"/>
    <n v="132.01"/>
    <m/>
    <n v="2112.16"/>
    <n v="2138.3989999999999"/>
    <n v="16.199000000000002"/>
    <m/>
    <n v="16"/>
    <n v="-26.239000000000001"/>
    <x v="2"/>
    <x v="4"/>
    <x v="21"/>
  </r>
  <r>
    <x v="0"/>
    <d v="2020-05-28T00:00:00"/>
    <x v="1"/>
    <n v="120.5"/>
    <n v="1"/>
    <n v="2831.75"/>
    <n v="2848.4679999999998"/>
    <n v="2848.4679999999998"/>
    <n v="120.5"/>
    <n v="23.5"/>
    <n v="-16.718"/>
    <x v="2"/>
    <x v="4"/>
    <x v="21"/>
  </r>
  <r>
    <x v="0"/>
    <d v="2020-05-28T00:00:00"/>
    <x v="0"/>
    <n v="130.76"/>
    <m/>
    <n v="3399.76"/>
    <n v="2118.1509999999998"/>
    <n v="16.199000000000002"/>
    <m/>
    <n v="26"/>
    <n v="1281.6089999999999"/>
    <x v="2"/>
    <x v="4"/>
    <x v="21"/>
  </r>
  <r>
    <x v="0"/>
    <d v="2020-05-28T00:00:00"/>
    <x v="1"/>
    <n v="200.5"/>
    <n v="2"/>
    <n v="4711.75"/>
    <n v="5696.9369999999999"/>
    <n v="2848.4679999999998"/>
    <n v="100.25"/>
    <n v="23.5"/>
    <n v="-985.18700000000001"/>
    <x v="2"/>
    <x v="4"/>
    <x v="21"/>
  </r>
  <r>
    <x v="0"/>
    <d v="2020-05-28T00:00:00"/>
    <x v="0"/>
    <n v="88.25"/>
    <m/>
    <n v="2294.5"/>
    <n v="1429.5409999999999"/>
    <n v="16.199000000000002"/>
    <m/>
    <n v="26"/>
    <n v="864.95899999999995"/>
    <x v="2"/>
    <x v="4"/>
    <x v="21"/>
  </r>
  <r>
    <x v="0"/>
    <d v="2020-05-28T00:00:00"/>
    <x v="1"/>
    <n v="112.5"/>
    <n v="1"/>
    <n v="2643.75"/>
    <n v="2848.4679999999998"/>
    <n v="2848.4679999999998"/>
    <n v="112.5"/>
    <n v="23.5"/>
    <n v="-204.71799999999999"/>
    <x v="2"/>
    <x v="4"/>
    <x v="21"/>
  </r>
  <r>
    <x v="0"/>
    <d v="2020-05-29T00:00:00"/>
    <x v="0"/>
    <n v="279.91000000000003"/>
    <m/>
    <n v="5878.11"/>
    <n v="4534.1959999999999"/>
    <n v="16.199000000000002"/>
    <m/>
    <n v="21"/>
    <n v="1343.914"/>
    <x v="2"/>
    <x v="4"/>
    <x v="21"/>
  </r>
  <r>
    <x v="0"/>
    <d v="2020-05-29T00:00:00"/>
    <x v="1"/>
    <n v="1470"/>
    <n v="12"/>
    <n v="28665"/>
    <n v="39638.974999999999"/>
    <n v="3303.248"/>
    <n v="122.5"/>
    <n v="19.5"/>
    <n v="-10973.975"/>
    <x v="2"/>
    <x v="4"/>
    <x v="21"/>
  </r>
  <r>
    <x v="0"/>
    <d v="2020-05-29T00:00:00"/>
    <x v="0"/>
    <n v="395.79"/>
    <m/>
    <n v="6332.64"/>
    <n v="6411.3090000000002"/>
    <n v="16.199000000000002"/>
    <m/>
    <n v="16"/>
    <n v="-78.668999999999997"/>
    <x v="2"/>
    <x v="4"/>
    <x v="21"/>
  </r>
  <r>
    <x v="0"/>
    <d v="2020-05-29T00:00:00"/>
    <x v="1"/>
    <n v="124"/>
    <n v="1"/>
    <n v="2976"/>
    <n v="3303.248"/>
    <n v="3303.248"/>
    <n v="124"/>
    <n v="24"/>
    <n v="-327.24799999999999"/>
    <x v="2"/>
    <x v="4"/>
    <x v="21"/>
  </r>
  <r>
    <x v="0"/>
    <d v="2020-05-29T00:00:00"/>
    <x v="0"/>
    <n v="129.52000000000001"/>
    <m/>
    <n v="3367.52"/>
    <n v="2098.0639999999999"/>
    <n v="16.199000000000002"/>
    <m/>
    <n v="26"/>
    <n v="1269.4559999999999"/>
    <x v="2"/>
    <x v="4"/>
    <x v="21"/>
  </r>
  <r>
    <x v="0"/>
    <d v="2020-05-29T00:00:00"/>
    <x v="1"/>
    <n v="260"/>
    <n v="2"/>
    <n v="6240"/>
    <n v="6606.4960000000001"/>
    <n v="3303.248"/>
    <n v="130"/>
    <n v="24"/>
    <n v="-366.49599999999998"/>
    <x v="2"/>
    <x v="4"/>
    <x v="21"/>
  </r>
  <r>
    <x v="0"/>
    <d v="2020-05-29T00:00:00"/>
    <x v="0"/>
    <n v="148.38"/>
    <m/>
    <n v="3857.88"/>
    <n v="2403.5729999999999"/>
    <n v="16.199000000000002"/>
    <m/>
    <n v="26"/>
    <n v="1454.307"/>
    <x v="2"/>
    <x v="4"/>
    <x v="21"/>
  </r>
  <r>
    <x v="0"/>
    <d v="2020-05-29T00:00:00"/>
    <x v="1"/>
    <n v="610"/>
    <n v="5"/>
    <n v="14640"/>
    <n v="16516.239000000001"/>
    <n v="3303.248"/>
    <n v="122"/>
    <n v="24"/>
    <n v="-1876.239"/>
    <x v="2"/>
    <x v="4"/>
    <x v="21"/>
  </r>
  <r>
    <x v="0"/>
    <d v="2020-05-29T00:00:00"/>
    <x v="0"/>
    <n v="488.31"/>
    <m/>
    <n v="12696.06"/>
    <n v="7910.0190000000002"/>
    <n v="16.199000000000002"/>
    <m/>
    <n v="26"/>
    <n v="4786.0410000000002"/>
    <x v="2"/>
    <x v="4"/>
    <x v="21"/>
  </r>
  <r>
    <x v="0"/>
    <d v="2020-05-29T00:00:00"/>
    <x v="1"/>
    <n v="648"/>
    <n v="5"/>
    <n v="15552"/>
    <n v="16516.239000000001"/>
    <n v="3303.248"/>
    <n v="129.6"/>
    <n v="24"/>
    <n v="-964.23900000000003"/>
    <x v="2"/>
    <x v="4"/>
    <x v="21"/>
  </r>
  <r>
    <x v="0"/>
    <d v="2020-05-29T00:00:00"/>
    <x v="0"/>
    <n v="1090.0999999999999"/>
    <m/>
    <n v="27797.55"/>
    <n v="17658.274000000001"/>
    <n v="16.199000000000002"/>
    <m/>
    <n v="25.5"/>
    <n v="10139.276"/>
    <x v="2"/>
    <x v="4"/>
    <x v="21"/>
  </r>
  <r>
    <x v="0"/>
    <d v="2020-05-29T00:00:00"/>
    <x v="1"/>
    <n v="116"/>
    <n v="1"/>
    <n v="2784"/>
    <n v="3303.248"/>
    <n v="3303.248"/>
    <n v="116"/>
    <n v="24"/>
    <n v="-519.24800000000005"/>
    <x v="2"/>
    <x v="4"/>
    <x v="21"/>
  </r>
  <r>
    <x v="0"/>
    <d v="2020-05-29T00:00:00"/>
    <x v="0"/>
    <n v="261.47000000000003"/>
    <m/>
    <n v="6667.49"/>
    <n v="4235.491"/>
    <n v="16.199000000000002"/>
    <m/>
    <n v="25.5"/>
    <n v="2431.9989999999998"/>
    <x v="2"/>
    <x v="4"/>
    <x v="21"/>
  </r>
  <r>
    <x v="0"/>
    <d v="2020-05-29T00:00:00"/>
    <x v="1"/>
    <n v="556"/>
    <n v="4"/>
    <n v="13344"/>
    <n v="13212.992"/>
    <n v="3303.248"/>
    <n v="139"/>
    <n v="24"/>
    <n v="131.00800000000001"/>
    <x v="2"/>
    <x v="4"/>
    <x v="21"/>
  </r>
  <r>
    <x v="0"/>
    <d v="2020-05-29T00:00:00"/>
    <x v="0"/>
    <n v="244.29"/>
    <m/>
    <n v="6229.4"/>
    <n v="3957.1959999999999"/>
    <n v="16.199000000000002"/>
    <m/>
    <n v="25.5"/>
    <n v="2272.2040000000002"/>
    <x v="2"/>
    <x v="4"/>
    <x v="21"/>
  </r>
  <r>
    <x v="0"/>
    <d v="2020-05-29T00:00:00"/>
    <x v="1"/>
    <n v="100"/>
    <n v="1"/>
    <n v="2400"/>
    <n v="3303.248"/>
    <n v="3303.248"/>
    <n v="100"/>
    <n v="24"/>
    <n v="-903.24800000000005"/>
    <x v="2"/>
    <x v="4"/>
    <x v="21"/>
  </r>
  <r>
    <x v="0"/>
    <d v="2020-05-29T00:00:00"/>
    <x v="0"/>
    <n v="213.44"/>
    <m/>
    <n v="5442.72"/>
    <n v="3457.4639999999999"/>
    <n v="16.199000000000002"/>
    <m/>
    <n v="25.5"/>
    <n v="1985.2560000000001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1075.2"/>
    <m/>
    <n v="27417.599999999999"/>
    <n v="17416.912"/>
    <n v="16.199000000000002"/>
    <m/>
    <n v="25.5"/>
    <n v="10000.688"/>
    <x v="2"/>
    <x v="4"/>
    <x v="21"/>
  </r>
  <r>
    <x v="0"/>
    <d v="2020-05-29T00:00:00"/>
    <x v="1"/>
    <n v="240"/>
    <n v="2"/>
    <n v="5760"/>
    <n v="6606.4960000000001"/>
    <n v="3303.248"/>
    <n v="120"/>
    <n v="24"/>
    <n v="-846.49599999999998"/>
    <x v="2"/>
    <x v="4"/>
    <x v="21"/>
  </r>
  <r>
    <x v="0"/>
    <d v="2020-05-29T00:00:00"/>
    <x v="0"/>
    <n v="3.6"/>
    <m/>
    <n v="91.8"/>
    <n v="58.316000000000003"/>
    <n v="16.199000000000002"/>
    <m/>
    <n v="25.5"/>
    <n v="33.484000000000002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216.04"/>
    <m/>
    <n v="5617.04"/>
    <n v="3499.5810000000001"/>
    <n v="16.199000000000002"/>
    <m/>
    <n v="26"/>
    <n v="2117.4589999999998"/>
    <x v="2"/>
    <x v="4"/>
    <x v="21"/>
  </r>
  <r>
    <x v="0"/>
    <d v="2020-05-29T00:00:00"/>
    <x v="1"/>
    <n v="114"/>
    <n v="1"/>
    <n v="2736"/>
    <n v="3303.248"/>
    <n v="3303.248"/>
    <n v="114"/>
    <n v="24"/>
    <n v="-567.24800000000005"/>
    <x v="2"/>
    <x v="4"/>
    <x v="21"/>
  </r>
  <r>
    <x v="0"/>
    <d v="2020-05-29T00:00:00"/>
    <x v="0"/>
    <n v="489.36"/>
    <m/>
    <n v="12723.36"/>
    <n v="7927.0280000000002"/>
    <n v="16.199000000000002"/>
    <m/>
    <n v="26"/>
    <n v="4796.3320000000003"/>
    <x v="2"/>
    <x v="4"/>
    <x v="21"/>
  </r>
  <r>
    <x v="0"/>
    <d v="2020-05-29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29T00:00:00"/>
    <x v="0"/>
    <n v="634.98"/>
    <m/>
    <n v="15239.52"/>
    <n v="10285.892"/>
    <n v="16.199000000000002"/>
    <m/>
    <n v="24"/>
    <n v="4953.6279999999997"/>
    <x v="2"/>
    <x v="4"/>
    <x v="21"/>
  </r>
  <r>
    <x v="0"/>
    <d v="2020-05-29T00:00:00"/>
    <x v="1"/>
    <n v="122"/>
    <n v="1"/>
    <n v="2928"/>
    <n v="3303.248"/>
    <n v="3303.248"/>
    <n v="122"/>
    <n v="24"/>
    <n v="-375.24799999999999"/>
    <x v="2"/>
    <x v="4"/>
    <x v="21"/>
  </r>
  <r>
    <x v="0"/>
    <d v="2020-05-29T00:00:00"/>
    <x v="0"/>
    <n v="570.78"/>
    <m/>
    <n v="14840.28"/>
    <n v="9245.9310000000005"/>
    <n v="16.199000000000002"/>
    <m/>
    <n v="26"/>
    <n v="5594.3490000000002"/>
    <x v="2"/>
    <x v="4"/>
    <x v="21"/>
  </r>
  <r>
    <x v="0"/>
    <d v="2020-05-29T00:00:00"/>
    <x v="1"/>
    <n v="108"/>
    <n v="1"/>
    <n v="2592"/>
    <n v="3303.248"/>
    <n v="3303.248"/>
    <n v="108"/>
    <n v="24"/>
    <n v="-711.24800000000005"/>
    <x v="2"/>
    <x v="4"/>
    <x v="21"/>
  </r>
  <r>
    <x v="0"/>
    <d v="2020-05-29T00:00:00"/>
    <x v="0"/>
    <n v="414.15"/>
    <m/>
    <n v="10560.83"/>
    <n v="7129.6289999999999"/>
    <n v="17.215"/>
    <m/>
    <n v="25.5"/>
    <n v="3431.201"/>
    <x v="2"/>
    <x v="4"/>
    <x v="21"/>
  </r>
  <r>
    <x v="0"/>
    <d v="2020-05-29T00:00:00"/>
    <x v="1"/>
    <n v="130"/>
    <n v="1"/>
    <n v="3120"/>
    <n v="3303.248"/>
    <n v="3303.248"/>
    <n v="130"/>
    <n v="24"/>
    <n v="-183.24799999999999"/>
    <x v="2"/>
    <x v="4"/>
    <x v="21"/>
  </r>
  <r>
    <x v="0"/>
    <d v="2020-05-29T00:00:00"/>
    <x v="0"/>
    <n v="557.1"/>
    <m/>
    <n v="14484.6"/>
    <n v="9024.3320000000003"/>
    <n v="16.199000000000002"/>
    <m/>
    <n v="26"/>
    <n v="5460.268"/>
    <x v="2"/>
    <x v="4"/>
    <x v="21"/>
  </r>
  <r>
    <x v="0"/>
    <d v="2020-05-29T00:00:00"/>
    <x v="1"/>
    <n v="112"/>
    <n v="1"/>
    <n v="2688"/>
    <n v="3303.248"/>
    <n v="3303.248"/>
    <n v="112"/>
    <n v="24"/>
    <n v="-615.24800000000005"/>
    <x v="2"/>
    <x v="4"/>
    <x v="21"/>
  </r>
  <r>
    <x v="0"/>
    <d v="2020-05-29T00:00:00"/>
    <x v="0"/>
    <n v="379.32"/>
    <m/>
    <n v="9862.32"/>
    <n v="6144.5159999999996"/>
    <n v="16.199000000000002"/>
    <m/>
    <n v="26"/>
    <n v="3717.8040000000001"/>
    <x v="2"/>
    <x v="4"/>
    <x v="21"/>
  </r>
  <r>
    <x v="0"/>
    <d v="2020-05-29T00:00:00"/>
    <x v="1"/>
    <n v="224"/>
    <n v="2"/>
    <n v="5376"/>
    <n v="6606.4960000000001"/>
    <n v="3303.248"/>
    <n v="112"/>
    <n v="24"/>
    <n v="-1230.4960000000001"/>
    <x v="2"/>
    <x v="4"/>
    <x v="21"/>
  </r>
  <r>
    <x v="0"/>
    <d v="2020-05-29T00:00:00"/>
    <x v="0"/>
    <n v="155.52000000000001"/>
    <m/>
    <n v="4043.52"/>
    <n v="2519.232"/>
    <n v="16.199000000000002"/>
    <m/>
    <n v="26"/>
    <n v="1524.288"/>
    <x v="2"/>
    <x v="4"/>
    <x v="21"/>
  </r>
  <r>
    <x v="0"/>
    <d v="2020-05-29T00:00:00"/>
    <x v="1"/>
    <n v="765"/>
    <n v="6"/>
    <n v="18360"/>
    <n v="19819.487000000001"/>
    <n v="3303.248"/>
    <n v="127.5"/>
    <n v="24"/>
    <n v="-1459.4870000000001"/>
    <x v="2"/>
    <x v="4"/>
    <x v="21"/>
  </r>
  <r>
    <x v="0"/>
    <d v="2020-05-29T00:00:00"/>
    <x v="0"/>
    <n v="324.33999999999997"/>
    <m/>
    <n v="8432.84"/>
    <n v="5253.9070000000002"/>
    <n v="16.199000000000002"/>
    <m/>
    <n v="26"/>
    <n v="3178.933"/>
    <x v="2"/>
    <x v="4"/>
    <x v="21"/>
  </r>
  <r>
    <x v="0"/>
    <d v="2020-05-29T00:00:00"/>
    <x v="1"/>
    <n v="758"/>
    <n v="6"/>
    <n v="18192"/>
    <n v="19819.487000000001"/>
    <n v="3303.248"/>
    <n v="126.33333333333333"/>
    <n v="24"/>
    <n v="-1627.4870000000001"/>
    <x v="2"/>
    <x v="4"/>
    <x v="21"/>
  </r>
  <r>
    <x v="0"/>
    <d v="2020-05-29T00:00:00"/>
    <x v="0"/>
    <n v="58.96"/>
    <m/>
    <n v="1415.04"/>
    <n v="955.07899999999995"/>
    <n v="16.199000000000002"/>
    <m/>
    <n v="24"/>
    <n v="459.96100000000001"/>
    <x v="2"/>
    <x v="4"/>
    <x v="21"/>
  </r>
  <r>
    <x v="0"/>
    <d v="2020-05-29T00:00:00"/>
    <x v="1"/>
    <n v="480"/>
    <n v="4"/>
    <n v="11520"/>
    <n v="13212.992"/>
    <n v="3303.248"/>
    <n v="120"/>
    <n v="24"/>
    <n v="-1692.992"/>
    <x v="2"/>
    <x v="4"/>
    <x v="21"/>
  </r>
  <r>
    <x v="0"/>
    <d v="2020-05-29T00:00:00"/>
    <x v="0"/>
    <n v="2573.09"/>
    <m/>
    <n v="66900.34"/>
    <n v="41680.879999999997"/>
    <n v="16.199000000000002"/>
    <m/>
    <n v="26"/>
    <n v="25219.46"/>
    <x v="2"/>
    <x v="4"/>
    <x v="21"/>
  </r>
  <r>
    <x v="0"/>
    <d v="2020-05-29T00:00:00"/>
    <x v="0"/>
    <n v="326.36"/>
    <m/>
    <n v="8485.36"/>
    <n v="5286.6289999999999"/>
    <n v="16.199000000000002"/>
    <m/>
    <n v="26"/>
    <n v="3198.7310000000002"/>
    <x v="2"/>
    <x v="4"/>
    <x v="21"/>
  </r>
  <r>
    <x v="0"/>
    <d v="2020-05-29T00:00:00"/>
    <x v="0"/>
    <n v="153.62"/>
    <m/>
    <n v="3917.31"/>
    <n v="2488.4540000000002"/>
    <n v="16.199000000000002"/>
    <m/>
    <n v="25.5"/>
    <n v="1428.856"/>
    <x v="2"/>
    <x v="4"/>
    <x v="21"/>
  </r>
  <r>
    <x v="0"/>
    <d v="2020-05-29T00:00:00"/>
    <x v="0"/>
    <n v="215.47"/>
    <m/>
    <n v="5494.49"/>
    <n v="3490.348"/>
    <n v="16.199000000000002"/>
    <m/>
    <n v="25.5"/>
    <n v="2004.1420000000001"/>
    <x v="2"/>
    <x v="4"/>
    <x v="21"/>
  </r>
  <r>
    <x v="0"/>
    <d v="2020-05-29T00:00:00"/>
    <x v="0"/>
    <n v="210.75"/>
    <m/>
    <n v="5374.13"/>
    <n v="3413.89"/>
    <n v="16.199000000000002"/>
    <m/>
    <n v="25.5"/>
    <n v="1960.24"/>
    <x v="2"/>
    <x v="4"/>
    <x v="21"/>
  </r>
  <r>
    <x v="0"/>
    <d v="2020-05-29T00:00:00"/>
    <x v="0"/>
    <n v="22.25"/>
    <m/>
    <n v="344.88"/>
    <n v="360.423"/>
    <n v="16.199000000000002"/>
    <m/>
    <n v="15.5002"/>
    <n v="-15.542999999999999"/>
    <x v="2"/>
    <x v="4"/>
    <x v="21"/>
  </r>
  <r>
    <x v="0"/>
    <d v="2020-05-29T00:00:00"/>
    <x v="0"/>
    <n v="196.39"/>
    <m/>
    <n v="4713.3599999999997"/>
    <n v="3181.2750000000001"/>
    <n v="16.199000000000002"/>
    <m/>
    <n v="24"/>
    <n v="1532.085"/>
    <x v="2"/>
    <x v="4"/>
    <x v="21"/>
  </r>
  <r>
    <x v="0"/>
    <d v="2020-05-29T00:00:00"/>
    <x v="0"/>
    <n v="414.49"/>
    <m/>
    <n v="10776.74"/>
    <n v="6714.2259999999997"/>
    <n v="16.199000000000002"/>
    <m/>
    <n v="26"/>
    <n v="4062.5140000000001"/>
    <x v="2"/>
    <x v="4"/>
    <x v="21"/>
  </r>
  <r>
    <x v="0"/>
    <d v="2020-05-29T00:00:00"/>
    <x v="0"/>
    <n v="324.5"/>
    <m/>
    <n v="8274.75"/>
    <n v="5256.4989999999998"/>
    <n v="16.199000000000002"/>
    <m/>
    <n v="25.5"/>
    <n v="3018.2510000000002"/>
    <x v="2"/>
    <x v="4"/>
    <x v="21"/>
  </r>
  <r>
    <x v="0"/>
    <d v="2020-05-29T00:00:00"/>
    <x v="0"/>
    <n v="22.27"/>
    <m/>
    <n v="345.19"/>
    <n v="360.74599999999998"/>
    <n v="16.199000000000002"/>
    <m/>
    <n v="15.5002"/>
    <n v="-15.555999999999999"/>
    <x v="2"/>
    <x v="4"/>
    <x v="21"/>
  </r>
  <r>
    <x v="0"/>
    <d v="2020-05-29T00:00:00"/>
    <x v="0"/>
    <n v="43.83"/>
    <m/>
    <n v="1117.67"/>
    <n v="709.99199999999996"/>
    <n v="16.199000000000002"/>
    <m/>
    <n v="25.5001"/>
    <n v="407.678"/>
    <x v="2"/>
    <x v="4"/>
    <x v="21"/>
  </r>
  <r>
    <x v="0"/>
    <d v="2020-05-29T00:00:00"/>
    <x v="0"/>
    <n v="435.37"/>
    <m/>
    <n v="11101.94"/>
    <n v="7052.4560000000001"/>
    <n v="16.199000000000002"/>
    <m/>
    <n v="25.5"/>
    <n v="4049.4839999999999"/>
    <x v="2"/>
    <x v="4"/>
    <x v="21"/>
  </r>
  <r>
    <x v="0"/>
    <d v="2020-05-29T00:00:00"/>
    <x v="0"/>
    <n v="647.23"/>
    <m/>
    <n v="16504.37"/>
    <n v="10484.326999999999"/>
    <n v="16.199000000000002"/>
    <m/>
    <n v="25.5"/>
    <n v="6020.0429999999997"/>
    <x v="2"/>
    <x v="4"/>
    <x v="21"/>
  </r>
  <r>
    <x v="0"/>
    <d v="2020-05-29T00:00:00"/>
    <x v="0"/>
    <n v="1043.25"/>
    <m/>
    <n v="26602.880000000001"/>
    <n v="16899.361000000001"/>
    <n v="16.199000000000002"/>
    <m/>
    <n v="25.5"/>
    <n v="9703.5190000000002"/>
    <x v="2"/>
    <x v="4"/>
    <x v="21"/>
  </r>
  <r>
    <x v="0"/>
    <d v="2020-05-29T00:00:00"/>
    <x v="0"/>
    <n v="1320.81"/>
    <m/>
    <n v="34341.06"/>
    <n v="21395.491000000002"/>
    <n v="16.199000000000002"/>
    <m/>
    <n v="26"/>
    <n v="12945.569"/>
    <x v="2"/>
    <x v="4"/>
    <x v="21"/>
  </r>
  <r>
    <x v="0"/>
    <d v="2020-05-29T00:00:00"/>
    <x v="0"/>
    <n v="214.77"/>
    <m/>
    <n v="5476.64"/>
    <n v="3479.009"/>
    <n v="16.199000000000002"/>
    <m/>
    <n v="25.5"/>
    <n v="1997.6310000000001"/>
    <x v="2"/>
    <x v="4"/>
    <x v="21"/>
  </r>
  <r>
    <x v="0"/>
    <d v="2020-05-29T00:00:00"/>
    <x v="0"/>
    <n v="333.88"/>
    <m/>
    <n v="8513.94"/>
    <n v="5408.4440000000004"/>
    <n v="16.199000000000002"/>
    <m/>
    <n v="25.5"/>
    <n v="3105.4960000000001"/>
    <x v="2"/>
    <x v="4"/>
    <x v="21"/>
  </r>
  <r>
    <x v="0"/>
    <d v="2020-05-29T00:00:00"/>
    <x v="0"/>
    <n v="132.66999999999999"/>
    <m/>
    <n v="3383.09"/>
    <n v="2149.09"/>
    <n v="16.199000000000002"/>
    <m/>
    <n v="25.5"/>
    <n v="1234"/>
    <x v="2"/>
    <x v="4"/>
    <x v="21"/>
  </r>
  <r>
    <x v="0"/>
    <d v="2020-05-29T00:00:00"/>
    <x v="0"/>
    <n v="436.91"/>
    <m/>
    <n v="11141.21"/>
    <n v="7077.402"/>
    <n v="16.199000000000002"/>
    <m/>
    <n v="25.5"/>
    <n v="4063.808"/>
    <x v="2"/>
    <x v="4"/>
    <x v="21"/>
  </r>
  <r>
    <x v="0"/>
    <d v="2020-05-29T00:00:00"/>
    <x v="0"/>
    <n v="79.260000000000005"/>
    <m/>
    <n v="1862.61"/>
    <n v="1283.914"/>
    <n v="16.199000000000002"/>
    <m/>
    <n v="23.5"/>
    <n v="578.69600000000003"/>
    <x v="2"/>
    <x v="4"/>
    <x v="21"/>
  </r>
  <r>
    <x v="0"/>
    <d v="2020-05-29T00:00:00"/>
    <x v="0"/>
    <n v="98.86"/>
    <m/>
    <n v="2323.21"/>
    <n v="1601.41"/>
    <n v="16.199000000000002"/>
    <m/>
    <n v="23.5"/>
    <n v="721.8"/>
    <x v="2"/>
    <x v="4"/>
    <x v="21"/>
  </r>
  <r>
    <x v="0"/>
    <d v="2020-05-29T00:00:00"/>
    <x v="0"/>
    <n v="238.72"/>
    <m/>
    <n v="6087.36"/>
    <n v="3866.9690000000001"/>
    <n v="16.199000000000002"/>
    <m/>
    <n v="25.5"/>
    <n v="2220.3910000000001"/>
    <x v="2"/>
    <x v="4"/>
    <x v="21"/>
  </r>
  <r>
    <x v="0"/>
    <d v="2020-05-29T00:00:00"/>
    <x v="0"/>
    <n v="642.46"/>
    <m/>
    <n v="16382.73"/>
    <n v="10407.058999999999"/>
    <n v="16.199000000000002"/>
    <m/>
    <n v="25.5"/>
    <n v="5975.6710000000003"/>
    <x v="2"/>
    <x v="4"/>
    <x v="21"/>
  </r>
  <r>
    <x v="0"/>
    <d v="2020-05-29T00:00:00"/>
    <x v="0"/>
    <n v="328.6"/>
    <m/>
    <n v="8379.2999999999993"/>
    <n v="5322.9139999999998"/>
    <n v="16.199000000000002"/>
    <m/>
    <n v="25.5"/>
    <n v="3056.386"/>
    <x v="2"/>
    <x v="4"/>
    <x v="21"/>
  </r>
  <r>
    <x v="0"/>
    <d v="2020-05-29T00:00:00"/>
    <x v="0"/>
    <n v="439.55"/>
    <m/>
    <n v="11208.53"/>
    <n v="7120.1670000000004"/>
    <n v="16.199000000000002"/>
    <m/>
    <n v="25.5"/>
    <n v="4088.3629999999998"/>
    <x v="2"/>
    <x v="4"/>
    <x v="21"/>
  </r>
  <r>
    <x v="0"/>
    <d v="2020-05-29T00:00:00"/>
    <x v="0"/>
    <n v="113.24"/>
    <m/>
    <n v="2887.62"/>
    <n v="1834.348"/>
    <n v="16.199000000000002"/>
    <m/>
    <n v="25.5"/>
    <n v="1053.2719999999999"/>
    <x v="2"/>
    <x v="4"/>
    <x v="21"/>
  </r>
  <r>
    <x v="0"/>
    <d v="2020-05-30T00:00:00"/>
    <x v="1"/>
    <n v="1377"/>
    <n v="12"/>
    <n v="32359.5"/>
    <n v="15644.157999999999"/>
    <n v="1303.68"/>
    <n v="114.75"/>
    <n v="23.5"/>
    <n v="16715.342000000001"/>
    <x v="2"/>
    <x v="4"/>
    <x v="21"/>
  </r>
  <r>
    <x v="1"/>
    <d v="2020-05-30T00:00:00"/>
    <x v="0"/>
    <n v="-414.15"/>
    <m/>
    <n v="-10560.83"/>
    <n v="-7129.6289999999999"/>
    <n v="-17.215"/>
    <m/>
    <n v="25.5"/>
    <n v="-3431.201"/>
    <x v="2"/>
    <x v="4"/>
    <x v="21"/>
  </r>
  <r>
    <x v="0"/>
    <d v="2020-05-30T00:00:00"/>
    <x v="1"/>
    <n v="844"/>
    <n v="7"/>
    <n v="20256"/>
    <n v="9125.759"/>
    <n v="1303.68"/>
    <n v="120.57142857142857"/>
    <n v="24"/>
    <n v="11130.241"/>
    <x v="2"/>
    <x v="4"/>
    <x v="21"/>
  </r>
  <r>
    <x v="0"/>
    <d v="2020-05-30T00:00:00"/>
    <x v="0"/>
    <n v="414.15"/>
    <m/>
    <n v="10560.83"/>
    <n v="6708.7179999999998"/>
    <n v="16.199000000000002"/>
    <m/>
    <n v="25.5"/>
    <n v="3852.1120000000001"/>
    <x v="2"/>
    <x v="4"/>
    <x v="21"/>
  </r>
  <r>
    <x v="0"/>
    <d v="2020-05-30T00:00:00"/>
    <x v="1"/>
    <n v="242"/>
    <n v="2"/>
    <n v="5687"/>
    <n v="2607.36"/>
    <n v="1303.68"/>
    <n v="121"/>
    <n v="23.5"/>
    <n v="3079.64"/>
    <x v="2"/>
    <x v="4"/>
    <x v="21"/>
  </r>
  <r>
    <x v="0"/>
    <d v="2020-05-30T00:00:00"/>
    <x v="1"/>
    <n v="1016"/>
    <n v="8"/>
    <n v="23876"/>
    <n v="10429.439"/>
    <n v="1303.68"/>
    <n v="127"/>
    <n v="23.5"/>
    <n v="13446.561"/>
    <x v="2"/>
    <x v="4"/>
    <x v="21"/>
  </r>
  <r>
    <x v="0"/>
    <d v="2020-05-30T00:00:00"/>
    <x v="1"/>
    <n v="400"/>
    <n v="4"/>
    <n v="9600"/>
    <n v="5214.7190000000001"/>
    <n v="1303.68"/>
    <n v="100"/>
    <n v="24"/>
    <n v="4385.2809999999999"/>
    <x v="2"/>
    <x v="4"/>
    <x v="21"/>
  </r>
  <r>
    <x v="0"/>
    <d v="2020-05-30T00:00:00"/>
    <x v="1"/>
    <n v="1179.4000000000001"/>
    <n v="10"/>
    <n v="27126.2"/>
    <n v="33032.478999999999"/>
    <n v="3303.248"/>
    <n v="117.94000000000001"/>
    <n v="23"/>
    <n v="-5906.2790000000005"/>
    <x v="2"/>
    <x v="4"/>
    <x v="21"/>
  </r>
  <r>
    <x v="0"/>
    <d v="2020-05-30T00:00:00"/>
    <x v="1"/>
    <n v="6100"/>
    <n v="50"/>
    <n v="131150"/>
    <n v="165162.394"/>
    <n v="3303.248"/>
    <n v="122"/>
    <n v="21.5"/>
    <n v="-34012.394"/>
    <x v="2"/>
    <x v="4"/>
    <x v="21"/>
  </r>
  <r>
    <x v="0"/>
    <d v="2020-05-30T00:00:00"/>
    <x v="1"/>
    <n v="140"/>
    <n v="1"/>
    <n v="3360"/>
    <n v="1303.68"/>
    <n v="1303.68"/>
    <n v="140"/>
    <n v="24"/>
    <n v="2056.3200000000002"/>
    <x v="2"/>
    <x v="4"/>
    <x v="21"/>
  </r>
  <r>
    <x v="0"/>
    <d v="2020-05-30T00:00:00"/>
    <x v="1"/>
    <n v="1882"/>
    <n v="15"/>
    <n v="43286"/>
    <n v="49548.718000000001"/>
    <n v="3303.248"/>
    <n v="125.46666666666667"/>
    <n v="23"/>
    <n v="-6262.7179999999998"/>
    <x v="2"/>
    <x v="4"/>
    <x v="21"/>
  </r>
  <r>
    <x v="0"/>
    <d v="2020-05-30T00:00:00"/>
    <x v="1"/>
    <n v="790"/>
    <n v="7"/>
    <n v="18565"/>
    <n v="21499.695"/>
    <n v="3071.3850000000002"/>
    <n v="112.85714285714286"/>
    <n v="23.5"/>
    <n v="-2934.6950000000002"/>
    <x v="2"/>
    <x v="4"/>
    <x v="21"/>
  </r>
  <r>
    <x v="0"/>
    <d v="2020-05-30T00:00:00"/>
    <x v="1"/>
    <n v="844.8"/>
    <n v="6"/>
    <n v="19852.8"/>
    <n v="7822.0789999999997"/>
    <n v="1303.68"/>
    <n v="140.79999999999998"/>
    <n v="23.5"/>
    <n v="12030.721"/>
    <x v="2"/>
    <x v="4"/>
    <x v="21"/>
  </r>
  <r>
    <x v="0"/>
    <d v="2020-05-30T00:00:00"/>
    <x v="1"/>
    <n v="1040"/>
    <n v="10"/>
    <n v="24440"/>
    <n v="30713.85"/>
    <n v="3071.3850000000002"/>
    <n v="104"/>
    <n v="23.5"/>
    <n v="-6273.85"/>
    <x v="2"/>
    <x v="4"/>
    <x v="21"/>
  </r>
  <r>
    <x v="0"/>
    <d v="2020-05-30T00:00:00"/>
    <x v="1"/>
    <n v="840"/>
    <n v="8"/>
    <n v="19740"/>
    <n v="24571.08"/>
    <n v="3071.3850000000002"/>
    <n v="105"/>
    <n v="23.5"/>
    <n v="-4831.08"/>
    <x v="2"/>
    <x v="4"/>
    <x v="21"/>
  </r>
  <r>
    <x v="0"/>
    <d v="2020-05-30T00:00:00"/>
    <x v="1"/>
    <n v="401.2"/>
    <n v="4"/>
    <n v="9428.2000000000007"/>
    <n v="5214.7190000000001"/>
    <n v="1303.68"/>
    <n v="100.3"/>
    <n v="23.5"/>
    <n v="4213.4809999999998"/>
    <x v="2"/>
    <x v="4"/>
    <x v="21"/>
  </r>
  <r>
    <x v="0"/>
    <d v="2020-05-30T00:00:00"/>
    <x v="1"/>
    <n v="482"/>
    <n v="4"/>
    <n v="11327"/>
    <n v="5214.7190000000001"/>
    <n v="1303.68"/>
    <n v="120.5"/>
    <n v="23.5"/>
    <n v="6112.2809999999999"/>
    <x v="2"/>
    <x v="4"/>
    <x v="21"/>
  </r>
  <r>
    <x v="0"/>
    <d v="2020-05-30T00:00:00"/>
    <x v="1"/>
    <n v="234"/>
    <n v="2"/>
    <n v="5499"/>
    <n v="2607.36"/>
    <n v="1303.68"/>
    <n v="117"/>
    <n v="23.5"/>
    <n v="2891.64"/>
    <x v="2"/>
    <x v="4"/>
    <x v="21"/>
  </r>
  <r>
    <x v="0"/>
    <d v="2020-05-30T00:00:00"/>
    <x v="1"/>
    <n v="122"/>
    <n v="1"/>
    <n v="2379"/>
    <n v="1303.68"/>
    <n v="1303.68"/>
    <n v="122"/>
    <n v="19.5"/>
    <n v="1075.32"/>
    <x v="2"/>
    <x v="4"/>
    <x v="21"/>
  </r>
  <r>
    <x v="0"/>
    <d v="2020-05-30T00:00:00"/>
    <x v="1"/>
    <n v="186.8"/>
    <n v="2"/>
    <n v="4389.8"/>
    <n v="2607.36"/>
    <n v="1303.68"/>
    <n v="93.4"/>
    <n v="23.5"/>
    <n v="1782.44"/>
    <x v="2"/>
    <x v="4"/>
    <x v="21"/>
  </r>
  <r>
    <x v="0"/>
    <d v="2020-05-30T00:00:00"/>
    <x v="1"/>
    <n v="128"/>
    <n v="1"/>
    <n v="3072"/>
    <n v="3303.248"/>
    <n v="3303.248"/>
    <n v="128"/>
    <n v="24"/>
    <n v="-231.24799999999999"/>
    <x v="2"/>
    <x v="4"/>
    <x v="21"/>
  </r>
  <r>
    <x v="0"/>
    <d v="2020-05-30T00:00:00"/>
    <x v="1"/>
    <n v="120"/>
    <n v="1"/>
    <n v="2880"/>
    <n v="3303.248"/>
    <n v="3303.248"/>
    <n v="120"/>
    <n v="24"/>
    <n v="-423.24799999999999"/>
    <x v="2"/>
    <x v="4"/>
    <x v="21"/>
  </r>
  <r>
    <x v="0"/>
    <d v="2020-05-30T00:00:00"/>
    <x v="1"/>
    <n v="222"/>
    <n v="2"/>
    <n v="5328"/>
    <n v="6606.4960000000001"/>
    <n v="3303.248"/>
    <n v="111"/>
    <n v="24"/>
    <n v="-1278.4960000000001"/>
    <x v="2"/>
    <x v="4"/>
    <x v="21"/>
  </r>
  <r>
    <x v="0"/>
    <d v="2020-05-30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30T00:00:00"/>
    <x v="1"/>
    <n v="3798"/>
    <n v="30"/>
    <n v="89253"/>
    <n v="99097.437000000005"/>
    <n v="3303.248"/>
    <n v="126.6"/>
    <n v="23.5"/>
    <n v="-9844.4369999999999"/>
    <x v="2"/>
    <x v="4"/>
    <x v="21"/>
  </r>
  <r>
    <x v="0"/>
    <d v="2020-05-30T00:00:00"/>
    <x v="1"/>
    <n v="484.5"/>
    <n v="4"/>
    <n v="11385.75"/>
    <n v="10411.293"/>
    <n v="2602.8229999999999"/>
    <n v="121.125"/>
    <n v="23.5"/>
    <n v="974.45699999999999"/>
    <x v="2"/>
    <x v="4"/>
    <x v="21"/>
  </r>
  <r>
    <x v="0"/>
    <d v="2020-05-30T00:00:00"/>
    <x v="1"/>
    <n v="235"/>
    <n v="2"/>
    <n v="5522.5"/>
    <n v="5205.6469999999999"/>
    <n v="2602.8229999999999"/>
    <n v="117.5"/>
    <n v="23.5"/>
    <n v="316.85300000000001"/>
    <x v="2"/>
    <x v="4"/>
    <x v="21"/>
  </r>
  <r>
    <x v="0"/>
    <d v="2020-05-30T00:00:00"/>
    <x v="1"/>
    <n v="187"/>
    <n v="2"/>
    <n v="4394.5"/>
    <n v="5205.6469999999999"/>
    <n v="2602.8229999999999"/>
    <n v="93.5"/>
    <n v="23.5"/>
    <n v="-811.14700000000005"/>
    <x v="2"/>
    <x v="4"/>
    <x v="21"/>
  </r>
  <r>
    <x v="0"/>
    <d v="2020-05-30T00:00:00"/>
    <x v="1"/>
    <n v="125.5"/>
    <n v="1"/>
    <n v="2949.25"/>
    <n v="2602.8229999999999"/>
    <n v="2602.8229999999999"/>
    <n v="125.5"/>
    <n v="23.5"/>
    <n v="346.42700000000002"/>
    <x v="2"/>
    <x v="4"/>
    <x v="21"/>
  </r>
  <r>
    <x v="0"/>
    <d v="2020-05-30T00:00:00"/>
    <x v="1"/>
    <n v="122"/>
    <n v="1"/>
    <n v="2379"/>
    <n v="3303.248"/>
    <n v="3303.248"/>
    <n v="122"/>
    <n v="19.5"/>
    <n v="-924.24800000000005"/>
    <x v="2"/>
    <x v="4"/>
    <x v="21"/>
  </r>
  <r>
    <x v="0"/>
    <d v="2020-05-30T00:00:00"/>
    <x v="1"/>
    <n v="401.2"/>
    <n v="4"/>
    <n v="9428.2000000000007"/>
    <n v="13212.992"/>
    <n v="3303.248"/>
    <n v="100.3"/>
    <n v="23.5"/>
    <n v="-3784.7919999999999"/>
    <x v="2"/>
    <x v="4"/>
    <x v="21"/>
  </r>
  <r>
    <x v="1"/>
    <d v="2020-05-30T00:00:00"/>
    <x v="1"/>
    <n v="-401.2"/>
    <n v="-4"/>
    <n v="-9428.2000000000007"/>
    <n v="-13212.992"/>
    <n v="-3303.248"/>
    <n v="100.3"/>
    <n v="23.5"/>
    <n v="3784.7919999999999"/>
    <x v="2"/>
    <x v="4"/>
    <x v="21"/>
  </r>
  <r>
    <x v="1"/>
    <d v="2020-05-30T00:00:00"/>
    <x v="1"/>
    <n v="-122"/>
    <n v="-1"/>
    <n v="-2379"/>
    <n v="-3303.248"/>
    <n v="-3303.248"/>
    <n v="122"/>
    <n v="19.5"/>
    <n v="924.24800000000005"/>
    <x v="2"/>
    <x v="4"/>
    <x v="21"/>
  </r>
  <r>
    <x v="0"/>
    <d v="2020-05-30T00:00:00"/>
    <x v="1"/>
    <n v="134.19999999999999"/>
    <n v="1"/>
    <n v="3153.7"/>
    <n v="3303.248"/>
    <n v="3303.248"/>
    <n v="134.19999999999999"/>
    <n v="23.5"/>
    <n v="-149.548"/>
    <x v="2"/>
    <x v="4"/>
    <x v="21"/>
  </r>
  <r>
    <x v="0"/>
    <d v="2020-05-30T00:00:00"/>
    <x v="1"/>
    <n v="261.39999999999998"/>
    <n v="2"/>
    <n v="6142.9"/>
    <n v="6606.4960000000001"/>
    <n v="3303.248"/>
    <n v="130.69999999999999"/>
    <n v="23.5"/>
    <n v="-463.596"/>
    <x v="2"/>
    <x v="4"/>
    <x v="21"/>
  </r>
  <r>
    <x v="0"/>
    <d v="2020-05-30T00:00:00"/>
    <x v="1"/>
    <n v="398"/>
    <n v="3"/>
    <n v="9552"/>
    <n v="9909.7440000000006"/>
    <n v="3303.248"/>
    <n v="132.66666666666666"/>
    <n v="24"/>
    <n v="-357.74400000000003"/>
    <x v="2"/>
    <x v="4"/>
    <x v="21"/>
  </r>
  <r>
    <x v="0"/>
    <d v="2020-05-30T00:00:00"/>
    <x v="1"/>
    <n v="102.8"/>
    <n v="1"/>
    <n v="2415.8000000000002"/>
    <n v="3303.248"/>
    <n v="3303.248"/>
    <n v="102.8"/>
    <n v="23.5"/>
    <n v="-887.44799999999998"/>
    <x v="2"/>
    <x v="4"/>
    <x v="21"/>
  </r>
  <r>
    <x v="0"/>
    <d v="2020-05-30T00:00:00"/>
    <x v="1"/>
    <n v="106.4"/>
    <n v="1"/>
    <n v="2500.4"/>
    <n v="3303.248"/>
    <n v="3303.248"/>
    <n v="106.4"/>
    <n v="23.5"/>
    <n v="-802.84799999999996"/>
    <x v="2"/>
    <x v="4"/>
    <x v="21"/>
  </r>
  <r>
    <x v="0"/>
    <d v="2020-06-01T00:00:00"/>
    <x v="0"/>
    <n v="226.31"/>
    <m/>
    <n v="5770.91"/>
    <n v="3626.6819999999998"/>
    <n v="16.024999999999999"/>
    <m/>
    <n v="25.5"/>
    <n v="2144.2280000000001"/>
    <x v="2"/>
    <x v="5"/>
    <x v="22"/>
  </r>
  <r>
    <x v="0"/>
    <d v="2020-06-01T00:00:00"/>
    <x v="0"/>
    <n v="362.33"/>
    <m/>
    <n v="9239.42"/>
    <n v="5806.4409999999998"/>
    <n v="16.024999999999999"/>
    <m/>
    <n v="25.5"/>
    <n v="3432.9789999999998"/>
    <x v="2"/>
    <x v="5"/>
    <x v="22"/>
  </r>
  <r>
    <x v="0"/>
    <d v="2020-06-01T00:00:00"/>
    <x v="0"/>
    <n v="1080.93"/>
    <m/>
    <n v="28104.18"/>
    <n v="17322.208999999999"/>
    <n v="16.024999999999999"/>
    <m/>
    <n v="26"/>
    <n v="10781.971"/>
    <x v="2"/>
    <x v="5"/>
    <x v="22"/>
  </r>
  <r>
    <x v="0"/>
    <d v="2020-06-01T00:00:00"/>
    <x v="0"/>
    <n v="215.47"/>
    <m/>
    <n v="5494.49"/>
    <n v="3452.9679999999998"/>
    <n v="16.024999999999999"/>
    <m/>
    <n v="25.5"/>
    <n v="2041.5219999999999"/>
    <x v="2"/>
    <x v="5"/>
    <x v="22"/>
  </r>
  <r>
    <x v="0"/>
    <d v="2020-06-01T00:00:00"/>
    <x v="0"/>
    <n v="220.33"/>
    <m/>
    <n v="5618.42"/>
    <n v="3530.8510000000001"/>
    <n v="16.024999999999999"/>
    <m/>
    <n v="25.5"/>
    <n v="2087.569"/>
    <x v="2"/>
    <x v="5"/>
    <x v="22"/>
  </r>
  <r>
    <x v="0"/>
    <d v="2020-06-01T00:00:00"/>
    <x v="0"/>
    <n v="334.29"/>
    <m/>
    <n v="8524.4"/>
    <n v="5357.0919999999996"/>
    <n v="16.024999999999999"/>
    <m/>
    <n v="25.5"/>
    <n v="3167.308"/>
    <x v="2"/>
    <x v="5"/>
    <x v="22"/>
  </r>
  <r>
    <x v="0"/>
    <d v="2020-06-01T00:00:00"/>
    <x v="0"/>
    <n v="118.93"/>
    <m/>
    <n v="2854.32"/>
    <n v="1905.8869999999999"/>
    <n v="16.024999999999999"/>
    <m/>
    <n v="24"/>
    <n v="948.43299999999999"/>
    <x v="2"/>
    <x v="5"/>
    <x v="22"/>
  </r>
  <r>
    <x v="0"/>
    <d v="2020-06-01T00:00:00"/>
    <x v="0"/>
    <n v="445.77"/>
    <m/>
    <n v="11367.14"/>
    <n v="7143.59"/>
    <n v="16.024999999999999"/>
    <m/>
    <n v="25.5"/>
    <n v="4223.55"/>
    <x v="2"/>
    <x v="5"/>
    <x v="22"/>
  </r>
  <r>
    <x v="0"/>
    <d v="2020-06-01T00:00:00"/>
    <x v="0"/>
    <n v="431.86"/>
    <m/>
    <n v="11012.43"/>
    <n v="6920.6790000000001"/>
    <n v="16.024999999999999"/>
    <m/>
    <n v="25.5"/>
    <n v="4091.7510000000002"/>
    <x v="2"/>
    <x v="5"/>
    <x v="22"/>
  </r>
  <r>
    <x v="0"/>
    <d v="2020-06-01T00:00:00"/>
    <x v="0"/>
    <n v="216.97"/>
    <m/>
    <n v="5532.74"/>
    <n v="3477.0059999999999"/>
    <n v="16.024999999999999"/>
    <m/>
    <n v="25.5"/>
    <n v="2055.7339999999999"/>
    <x v="2"/>
    <x v="5"/>
    <x v="22"/>
  </r>
  <r>
    <x v="0"/>
    <d v="2020-06-01T00:00:00"/>
    <x v="0"/>
    <n v="440.72"/>
    <m/>
    <n v="11458.72"/>
    <n v="7062.6629999999996"/>
    <n v="16.024999999999999"/>
    <m/>
    <n v="26"/>
    <n v="4396.0569999999998"/>
    <x v="2"/>
    <x v="5"/>
    <x v="22"/>
  </r>
  <r>
    <x v="0"/>
    <d v="2020-06-01T00:00:00"/>
    <x v="0"/>
    <n v="42.79"/>
    <m/>
    <n v="1091.1500000000001"/>
    <n v="685.72199999999998"/>
    <n v="16.024999999999999"/>
    <m/>
    <n v="25.5001"/>
    <n v="405.428"/>
    <x v="2"/>
    <x v="5"/>
    <x v="22"/>
  </r>
  <r>
    <x v="0"/>
    <d v="2020-06-01T00:00:00"/>
    <x v="0"/>
    <n v="98.03"/>
    <m/>
    <n v="2303.71"/>
    <n v="1570.9580000000001"/>
    <n v="16.024999999999999"/>
    <m/>
    <n v="23.5001"/>
    <n v="732.75199999999995"/>
    <x v="2"/>
    <x v="5"/>
    <x v="22"/>
  </r>
  <r>
    <x v="0"/>
    <d v="2020-06-01T00:00:00"/>
    <x v="0"/>
    <n v="664.83"/>
    <m/>
    <n v="16953.169999999998"/>
    <n v="10654.089"/>
    <n v="16.024999999999999"/>
    <m/>
    <n v="25.5"/>
    <n v="6299.0810000000001"/>
    <x v="2"/>
    <x v="5"/>
    <x v="22"/>
  </r>
  <r>
    <x v="0"/>
    <d v="2020-06-01T00:00:00"/>
    <x v="0"/>
    <n v="369.61"/>
    <m/>
    <n v="5728.96"/>
    <n v="5923.1049999999996"/>
    <n v="16.024999999999999"/>
    <m/>
    <n v="15.5"/>
    <n v="-194.14500000000001"/>
    <x v="2"/>
    <x v="5"/>
    <x v="22"/>
  </r>
  <r>
    <x v="0"/>
    <d v="2020-06-01T00:00:00"/>
    <x v="0"/>
    <n v="1300.3"/>
    <m/>
    <n v="33157.65"/>
    <n v="20837.674999999999"/>
    <n v="16.024999999999999"/>
    <m/>
    <n v="25.5"/>
    <n v="12319.975"/>
    <x v="2"/>
    <x v="5"/>
    <x v="22"/>
  </r>
  <r>
    <x v="0"/>
    <d v="2020-06-01T00:00:00"/>
    <x v="0"/>
    <n v="20.92"/>
    <m/>
    <n v="533.46"/>
    <n v="335.24900000000002"/>
    <n v="16.024999999999999"/>
    <m/>
    <n v="25.5"/>
    <n v="198.21100000000001"/>
    <x v="2"/>
    <x v="5"/>
    <x v="22"/>
  </r>
  <r>
    <x v="0"/>
    <d v="2020-06-01T00:00:00"/>
    <x v="0"/>
    <n v="223.91"/>
    <m/>
    <n v="5709.71"/>
    <n v="3588.221"/>
    <n v="16.024999999999999"/>
    <m/>
    <n v="25.5"/>
    <n v="2121.489"/>
    <x v="2"/>
    <x v="5"/>
    <x v="22"/>
  </r>
  <r>
    <x v="0"/>
    <d v="2020-06-01T00:00:00"/>
    <x v="0"/>
    <n v="1055"/>
    <m/>
    <n v="26902.5"/>
    <n v="16906.672999999999"/>
    <n v="16.024999999999999"/>
    <m/>
    <n v="25.5"/>
    <n v="9995.8269999999993"/>
    <x v="2"/>
    <x v="5"/>
    <x v="22"/>
  </r>
  <r>
    <x v="0"/>
    <d v="2020-06-01T00:00:00"/>
    <x v="0"/>
    <n v="298.77"/>
    <m/>
    <n v="6124.79"/>
    <n v="4787.8739999999998"/>
    <n v="16.024999999999999"/>
    <m/>
    <n v="20.5"/>
    <n v="1336.9159999999999"/>
    <x v="2"/>
    <x v="5"/>
    <x v="22"/>
  </r>
  <r>
    <x v="0"/>
    <d v="2020-06-01T00:00:00"/>
    <x v="0"/>
    <n v="334.56"/>
    <m/>
    <n v="8531.2800000000007"/>
    <n v="5361.4189999999999"/>
    <n v="16.024999999999999"/>
    <m/>
    <n v="25.5"/>
    <n v="3169.8609999999999"/>
    <x v="2"/>
    <x v="5"/>
    <x v="22"/>
  </r>
  <r>
    <x v="0"/>
    <d v="2020-06-01T00:00:00"/>
    <x v="0"/>
    <n v="215.41"/>
    <m/>
    <n v="5492.96"/>
    <n v="3452.0059999999999"/>
    <n v="16.024999999999999"/>
    <m/>
    <n v="25.5"/>
    <n v="2040.954"/>
    <x v="2"/>
    <x v="5"/>
    <x v="22"/>
  </r>
  <r>
    <x v="0"/>
    <d v="2020-06-01T00:00:00"/>
    <x v="0"/>
    <n v="108.19"/>
    <m/>
    <n v="2758.85"/>
    <n v="1733.7750000000001"/>
    <n v="16.024999999999999"/>
    <m/>
    <n v="25.5"/>
    <n v="1025.075"/>
    <x v="2"/>
    <x v="5"/>
    <x v="22"/>
  </r>
  <r>
    <x v="0"/>
    <d v="2020-06-01T00:00:00"/>
    <x v="0"/>
    <n v="424.68"/>
    <m/>
    <n v="10829.34"/>
    <n v="6805.6170000000002"/>
    <n v="16.024999999999999"/>
    <m/>
    <n v="25.5"/>
    <n v="4023.723"/>
    <x v="2"/>
    <x v="5"/>
    <x v="22"/>
  </r>
  <r>
    <x v="0"/>
    <d v="2020-06-01T00:00:00"/>
    <x v="0"/>
    <n v="208.91"/>
    <m/>
    <n v="5327.21"/>
    <n v="3347.8420000000001"/>
    <n v="16.024999999999999"/>
    <m/>
    <n v="25.5"/>
    <n v="1979.3679999999999"/>
    <x v="2"/>
    <x v="5"/>
    <x v="22"/>
  </r>
  <r>
    <x v="0"/>
    <d v="2020-06-01T00:00:00"/>
    <x v="0"/>
    <n v="210.12"/>
    <m/>
    <n v="5358.06"/>
    <n v="3367.232"/>
    <n v="16.024999999999999"/>
    <m/>
    <n v="25.5"/>
    <n v="1990.828"/>
    <x v="2"/>
    <x v="5"/>
    <x v="22"/>
  </r>
  <r>
    <x v="0"/>
    <d v="2020-06-01T00:00:00"/>
    <x v="0"/>
    <n v="275.70999999999998"/>
    <m/>
    <n v="7030.61"/>
    <n v="4418.3310000000001"/>
    <n v="16.024999999999999"/>
    <m/>
    <n v="25.5"/>
    <n v="2612.279"/>
    <x v="2"/>
    <x v="5"/>
    <x v="22"/>
  </r>
  <r>
    <x v="0"/>
    <d v="2020-06-02T00:00:00"/>
    <x v="1"/>
    <n v="109.2"/>
    <n v="1"/>
    <n v="2675.4"/>
    <n v="3303.248"/>
    <n v="3303.248"/>
    <n v="109.2"/>
    <n v="24.5"/>
    <n v="-627.84799999999996"/>
    <x v="2"/>
    <x v="5"/>
    <x v="22"/>
  </r>
  <r>
    <x v="0"/>
    <d v="2020-06-02T00:00:00"/>
    <x v="1"/>
    <n v="511.8"/>
    <n v="4"/>
    <n v="12027.3"/>
    <n v="13212.992"/>
    <n v="3303.248"/>
    <n v="127.95"/>
    <n v="23.5"/>
    <n v="-1185.692"/>
    <x v="2"/>
    <x v="5"/>
    <x v="22"/>
  </r>
  <r>
    <x v="0"/>
    <d v="2020-06-02T00:00:00"/>
    <x v="1"/>
    <n v="80"/>
    <n v="1"/>
    <n v="1880"/>
    <n v="1743.1130000000001"/>
    <n v="1743.1130000000001"/>
    <n v="80"/>
    <n v="23.5"/>
    <n v="136.887"/>
    <x v="2"/>
    <x v="5"/>
    <x v="22"/>
  </r>
  <r>
    <x v="0"/>
    <d v="2020-06-02T00:00:00"/>
    <x v="1"/>
    <n v="330.4"/>
    <n v="3"/>
    <n v="8094.8"/>
    <n v="9909.7440000000006"/>
    <n v="3303.248"/>
    <n v="110.13333333333333"/>
    <n v="24.5"/>
    <n v="-1814.944"/>
    <x v="2"/>
    <x v="5"/>
    <x v="22"/>
  </r>
  <r>
    <x v="0"/>
    <d v="2020-06-02T00:00:00"/>
    <x v="1"/>
    <n v="88.6"/>
    <n v="1"/>
    <n v="2215"/>
    <n v="1303.68"/>
    <n v="1303.68"/>
    <n v="88.6"/>
    <n v="25"/>
    <n v="911.32"/>
    <x v="2"/>
    <x v="5"/>
    <x v="22"/>
  </r>
  <r>
    <x v="0"/>
    <d v="2020-06-02T00:00:00"/>
    <x v="1"/>
    <n v="50"/>
    <n v="1"/>
    <n v="1175"/>
    <n v="2828.52"/>
    <n v="2828.52"/>
    <n v="50"/>
    <n v="23.5"/>
    <n v="-1653.52"/>
    <x v="2"/>
    <x v="5"/>
    <x v="22"/>
  </r>
  <r>
    <x v="0"/>
    <d v="2020-06-02T00:00:00"/>
    <x v="1"/>
    <n v="120"/>
    <n v="1"/>
    <n v="2820"/>
    <n v="3303.248"/>
    <n v="3303.248"/>
    <n v="120"/>
    <n v="23.5"/>
    <n v="-483.24799999999999"/>
    <x v="2"/>
    <x v="5"/>
    <x v="22"/>
  </r>
  <r>
    <x v="0"/>
    <d v="2020-06-02T00:00:00"/>
    <x v="1"/>
    <n v="984.8"/>
    <n v="8"/>
    <n v="23142.799999999999"/>
    <n v="26425.983"/>
    <n v="3303.248"/>
    <n v="123.1"/>
    <n v="23.5"/>
    <n v="-3283.183"/>
    <x v="2"/>
    <x v="5"/>
    <x v="22"/>
  </r>
  <r>
    <x v="0"/>
    <d v="2020-06-02T00:00:00"/>
    <x v="1"/>
    <n v="136.5"/>
    <n v="1"/>
    <n v="2661.75"/>
    <n v="2602.8229999999999"/>
    <n v="2602.8229999999999"/>
    <n v="136.5"/>
    <n v="19.5"/>
    <n v="58.927"/>
    <x v="2"/>
    <x v="5"/>
    <x v="22"/>
  </r>
  <r>
    <x v="0"/>
    <d v="2020-06-02T00:00:00"/>
    <x v="1"/>
    <n v="238"/>
    <n v="2"/>
    <n v="5831"/>
    <n v="5205.6469999999999"/>
    <n v="2602.8229999999999"/>
    <n v="119"/>
    <n v="24.5"/>
    <n v="625.35299999999995"/>
    <x v="2"/>
    <x v="5"/>
    <x v="22"/>
  </r>
  <r>
    <x v="0"/>
    <d v="2020-06-02T00:00:00"/>
    <x v="1"/>
    <n v="881.5"/>
    <n v="8"/>
    <n v="21156"/>
    <n v="22787.746999999999"/>
    <n v="2848.4679999999998"/>
    <n v="110.1875"/>
    <n v="24"/>
    <n v="-1631.7470000000001"/>
    <x v="2"/>
    <x v="5"/>
    <x v="22"/>
  </r>
  <r>
    <x v="0"/>
    <d v="2020-06-02T00:00:00"/>
    <x v="1"/>
    <n v="243.5"/>
    <n v="2"/>
    <n v="5722.25"/>
    <n v="5205.6469999999999"/>
    <n v="2602.8229999999999"/>
    <n v="121.75"/>
    <n v="23.5"/>
    <n v="516.60299999999995"/>
    <x v="2"/>
    <x v="5"/>
    <x v="22"/>
  </r>
  <r>
    <x v="0"/>
    <d v="2020-06-02T00:00:00"/>
    <x v="1"/>
    <n v="102"/>
    <n v="1"/>
    <n v="2499"/>
    <n v="2602.8229999999999"/>
    <n v="2602.8229999999999"/>
    <n v="102"/>
    <n v="24.5"/>
    <n v="-103.82299999999999"/>
    <x v="2"/>
    <x v="5"/>
    <x v="22"/>
  </r>
  <r>
    <x v="0"/>
    <d v="2020-06-02T00:00:00"/>
    <x v="1"/>
    <n v="104"/>
    <n v="1"/>
    <n v="2028"/>
    <n v="2602.8229999999999"/>
    <n v="2602.8229999999999"/>
    <n v="104"/>
    <n v="19.5"/>
    <n v="-574.82299999999998"/>
    <x v="2"/>
    <x v="5"/>
    <x v="22"/>
  </r>
  <r>
    <x v="0"/>
    <d v="2020-06-02T00:00:00"/>
    <x v="1"/>
    <n v="144.5"/>
    <n v="1"/>
    <n v="3540.25"/>
    <n v="2602.8229999999999"/>
    <n v="2602.8229999999999"/>
    <n v="144.5"/>
    <n v="24.5"/>
    <n v="937.42700000000002"/>
    <x v="2"/>
    <x v="5"/>
    <x v="22"/>
  </r>
  <r>
    <x v="0"/>
    <d v="2020-06-02T00:00:00"/>
    <x v="1"/>
    <n v="117"/>
    <n v="1"/>
    <n v="2749.5"/>
    <n v="2602.8229999999999"/>
    <n v="2602.8229999999999"/>
    <n v="117"/>
    <n v="23.5"/>
    <n v="146.67699999999999"/>
    <x v="2"/>
    <x v="5"/>
    <x v="22"/>
  </r>
  <r>
    <x v="0"/>
    <d v="2020-06-03T00:00:00"/>
    <x v="1"/>
    <n v="194"/>
    <n v="2"/>
    <n v="4753"/>
    <n v="4692.3689999999997"/>
    <n v="2346.1840000000002"/>
    <n v="97"/>
    <n v="24.5"/>
    <n v="60.631"/>
    <x v="2"/>
    <x v="5"/>
    <x v="22"/>
  </r>
  <r>
    <x v="0"/>
    <d v="2020-06-03T00:00:00"/>
    <x v="1"/>
    <n v="108"/>
    <n v="1"/>
    <n v="2646"/>
    <n v="2346.1840000000002"/>
    <n v="2346.1840000000002"/>
    <n v="108"/>
    <n v="24.5"/>
    <n v="299.81599999999997"/>
    <x v="2"/>
    <x v="5"/>
    <x v="22"/>
  </r>
  <r>
    <x v="0"/>
    <d v="2020-06-03T00:00:00"/>
    <x v="1"/>
    <n v="144"/>
    <n v="1"/>
    <n v="3528"/>
    <n v="2346.1840000000002"/>
    <n v="2346.1840000000002"/>
    <n v="144"/>
    <n v="24.5"/>
    <n v="1181.816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444"/>
    <n v="4"/>
    <n v="10878"/>
    <n v="9384.7369999999992"/>
    <n v="2346.1840000000002"/>
    <n v="111"/>
    <n v="24.5"/>
    <n v="1493.2629999999999"/>
    <x v="2"/>
    <x v="5"/>
    <x v="22"/>
  </r>
  <r>
    <x v="0"/>
    <d v="2020-06-03T00:00:00"/>
    <x v="1"/>
    <n v="200"/>
    <n v="2"/>
    <n v="4900"/>
    <n v="4692.3689999999997"/>
    <n v="2346.1840000000002"/>
    <n v="100"/>
    <n v="24.5"/>
    <n v="207.631"/>
    <x v="2"/>
    <x v="5"/>
    <x v="22"/>
  </r>
  <r>
    <x v="0"/>
    <d v="2020-06-03T00:00:00"/>
    <x v="1"/>
    <n v="318"/>
    <n v="3"/>
    <n v="7791"/>
    <n v="7038.5529999999999"/>
    <n v="2346.1840000000002"/>
    <n v="106"/>
    <n v="24.5"/>
    <n v="752.447"/>
    <x v="2"/>
    <x v="5"/>
    <x v="22"/>
  </r>
  <r>
    <x v="0"/>
    <d v="2020-06-03T00:00:00"/>
    <x v="1"/>
    <n v="236"/>
    <n v="2"/>
    <n v="5782"/>
    <n v="4692.3689999999997"/>
    <n v="2346.1840000000002"/>
    <n v="118"/>
    <n v="24.5"/>
    <n v="1089.6310000000001"/>
    <x v="2"/>
    <x v="5"/>
    <x v="22"/>
  </r>
  <r>
    <x v="0"/>
    <d v="2020-06-03T00:00:00"/>
    <x v="1"/>
    <n v="209"/>
    <n v="2"/>
    <n v="5120.5"/>
    <n v="4692.3689999999997"/>
    <n v="2346.1840000000002"/>
    <n v="104.5"/>
    <n v="24.5"/>
    <n v="428.13099999999997"/>
    <x v="2"/>
    <x v="5"/>
    <x v="22"/>
  </r>
  <r>
    <x v="0"/>
    <d v="2020-06-03T00:00:00"/>
    <x v="1"/>
    <n v="204"/>
    <n v="2"/>
    <n v="4998"/>
    <n v="4692.3689999999997"/>
    <n v="2346.1840000000002"/>
    <n v="102"/>
    <n v="24.5"/>
    <n v="305.63099999999997"/>
    <x v="2"/>
    <x v="5"/>
    <x v="22"/>
  </r>
  <r>
    <x v="0"/>
    <d v="2020-06-03T00:00:00"/>
    <x v="1"/>
    <n v="9012"/>
    <n v="78"/>
    <n v="202770"/>
    <n v="275466.02299999999"/>
    <n v="3531.616"/>
    <n v="115.53846153846153"/>
    <n v="22.5"/>
    <n v="-72696.023000000001"/>
    <x v="2"/>
    <x v="5"/>
    <x v="22"/>
  </r>
  <r>
    <x v="0"/>
    <d v="2020-06-03T00:00:00"/>
    <x v="1"/>
    <n v="3500"/>
    <n v="30"/>
    <n v="78750"/>
    <n v="105948.47"/>
    <n v="3531.616"/>
    <n v="116.66666666666667"/>
    <n v="22.5"/>
    <n v="-27198.47"/>
    <x v="2"/>
    <x v="5"/>
    <x v="22"/>
  </r>
  <r>
    <x v="0"/>
    <d v="2020-06-03T00:00:00"/>
    <x v="1"/>
    <n v="107"/>
    <n v="1"/>
    <n v="2621.5"/>
    <n v="2346.1840000000002"/>
    <n v="2346.1840000000002"/>
    <n v="107"/>
    <n v="24.5"/>
    <n v="275.31599999999997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124"/>
    <n v="1"/>
    <n v="3038"/>
    <n v="2346.1840000000002"/>
    <n v="2346.1840000000002"/>
    <n v="124"/>
    <n v="24.5"/>
    <n v="691.81600000000003"/>
    <x v="2"/>
    <x v="5"/>
    <x v="22"/>
  </r>
  <r>
    <x v="0"/>
    <d v="2020-06-03T00:00:00"/>
    <x v="1"/>
    <n v="244"/>
    <n v="2"/>
    <n v="5978"/>
    <n v="4692.3689999999997"/>
    <n v="2346.1840000000002"/>
    <n v="122"/>
    <n v="24.5"/>
    <n v="1285.6310000000001"/>
    <x v="2"/>
    <x v="5"/>
    <x v="22"/>
  </r>
  <r>
    <x v="0"/>
    <d v="2020-06-03T00:00:00"/>
    <x v="1"/>
    <n v="142"/>
    <n v="1"/>
    <n v="3479"/>
    <n v="2616.181"/>
    <n v="2616.181"/>
    <n v="142"/>
    <n v="24.5"/>
    <n v="862.81899999999996"/>
    <x v="2"/>
    <x v="5"/>
    <x v="22"/>
  </r>
  <r>
    <x v="0"/>
    <d v="2020-06-03T00:00:00"/>
    <x v="1"/>
    <n v="1150"/>
    <n v="10"/>
    <n v="28175"/>
    <n v="26161.806"/>
    <n v="2616.181"/>
    <n v="115"/>
    <n v="24.5"/>
    <n v="2013.194"/>
    <x v="2"/>
    <x v="5"/>
    <x v="22"/>
  </r>
  <r>
    <x v="0"/>
    <d v="2020-06-03T00:00:00"/>
    <x v="1"/>
    <n v="220"/>
    <n v="2"/>
    <n v="5390"/>
    <n v="5232.3609999999999"/>
    <n v="2616.181"/>
    <n v="110"/>
    <n v="24.5"/>
    <n v="157.63900000000001"/>
    <x v="2"/>
    <x v="5"/>
    <x v="22"/>
  </r>
  <r>
    <x v="0"/>
    <d v="2020-06-03T00:00:00"/>
    <x v="1"/>
    <n v="200"/>
    <n v="2"/>
    <n v="4900"/>
    <n v="5232.3609999999999"/>
    <n v="2616.181"/>
    <n v="100"/>
    <n v="24.5"/>
    <n v="-332.36099999999999"/>
    <x v="2"/>
    <x v="5"/>
    <x v="22"/>
  </r>
  <r>
    <x v="0"/>
    <d v="2020-06-03T00:00:00"/>
    <x v="1"/>
    <n v="1110"/>
    <n v="2"/>
    <n v="4995"/>
    <n v="6998.4309999999996"/>
    <n v="3499.2159999999999"/>
    <n v="555"/>
    <n v="4.5"/>
    <n v="-2003.431"/>
    <x v="2"/>
    <x v="5"/>
    <x v="22"/>
  </r>
  <r>
    <x v="0"/>
    <d v="2020-06-03T00:00:00"/>
    <x v="1"/>
    <n v="1110"/>
    <n v="1"/>
    <n v="2497.5"/>
    <n v="3432.8409999999999"/>
    <n v="3432.8409999999999"/>
    <n v="1110"/>
    <n v="2.25"/>
    <n v="-935.34100000000001"/>
    <x v="2"/>
    <x v="5"/>
    <x v="22"/>
  </r>
  <r>
    <x v="0"/>
    <d v="2020-06-03T00:00:00"/>
    <x v="1"/>
    <n v="2298"/>
    <n v="19"/>
    <n v="55152"/>
    <n v="49707.430999999997"/>
    <n v="2616.181"/>
    <n v="120.94736842105263"/>
    <n v="24"/>
    <n v="5444.5690000000004"/>
    <x v="2"/>
    <x v="5"/>
    <x v="22"/>
  </r>
  <r>
    <x v="0"/>
    <d v="2020-06-03T00:00:00"/>
    <x v="1"/>
    <n v="1110"/>
    <n v="7"/>
    <n v="17482.5"/>
    <n v="23464.303"/>
    <n v="3352.0430000000001"/>
    <n v="158.57142857142858"/>
    <n v="15.75"/>
    <n v="-5981.8029999999999"/>
    <x v="2"/>
    <x v="5"/>
    <x v="22"/>
  </r>
  <r>
    <x v="0"/>
    <d v="2020-06-03T00:00:00"/>
    <x v="1"/>
    <n v="128"/>
    <n v="1"/>
    <n v="3136"/>
    <n v="2346.1840000000002"/>
    <n v="2346.1840000000002"/>
    <n v="128"/>
    <n v="24.5"/>
    <n v="789.81600000000003"/>
    <x v="2"/>
    <x v="5"/>
    <x v="22"/>
  </r>
  <r>
    <x v="0"/>
    <d v="2020-06-03T00:00:00"/>
    <x v="1"/>
    <n v="123"/>
    <n v="1"/>
    <n v="3013.5"/>
    <n v="2346.1840000000002"/>
    <n v="2346.1840000000002"/>
    <n v="123"/>
    <n v="24.5"/>
    <n v="667.31600000000003"/>
    <x v="2"/>
    <x v="5"/>
    <x v="22"/>
  </r>
  <r>
    <x v="0"/>
    <d v="2020-06-03T00:00:00"/>
    <x v="1"/>
    <n v="205"/>
    <n v="2"/>
    <n v="5022.5"/>
    <n v="4692.3689999999997"/>
    <n v="2346.1840000000002"/>
    <n v="102.5"/>
    <n v="24.5"/>
    <n v="330.13099999999997"/>
    <x v="2"/>
    <x v="5"/>
    <x v="22"/>
  </r>
  <r>
    <x v="0"/>
    <d v="2020-06-03T00:00:00"/>
    <x v="1"/>
    <n v="210"/>
    <n v="2"/>
    <n v="5145"/>
    <n v="4692.3689999999997"/>
    <n v="2346.1840000000002"/>
    <n v="105"/>
    <n v="24.5"/>
    <n v="452.63099999999997"/>
    <x v="2"/>
    <x v="5"/>
    <x v="22"/>
  </r>
  <r>
    <x v="0"/>
    <d v="2020-06-03T00:00:00"/>
    <x v="1"/>
    <n v="352"/>
    <n v="3"/>
    <n v="8624"/>
    <n v="7848.5420000000004"/>
    <n v="2616.181"/>
    <n v="117.33333333333333"/>
    <n v="24.5"/>
    <n v="775.45799999999997"/>
    <x v="2"/>
    <x v="5"/>
    <x v="22"/>
  </r>
  <r>
    <x v="0"/>
    <d v="2020-06-03T00:00:00"/>
    <x v="1"/>
    <n v="2338"/>
    <n v="21"/>
    <n v="56112"/>
    <n v="54939.792000000001"/>
    <n v="2616.181"/>
    <n v="111.33333333333333"/>
    <n v="24"/>
    <n v="1172.2080000000001"/>
    <x v="2"/>
    <x v="5"/>
    <x v="22"/>
  </r>
  <r>
    <x v="0"/>
    <d v="2020-06-03T00:00:00"/>
    <x v="1"/>
    <n v="215"/>
    <n v="2"/>
    <n v="5267.5"/>
    <n v="5232.3609999999999"/>
    <n v="2616.181"/>
    <n v="107.5"/>
    <n v="24.5"/>
    <n v="35.139000000000003"/>
    <x v="2"/>
    <x v="5"/>
    <x v="22"/>
  </r>
  <r>
    <x v="0"/>
    <d v="2020-06-03T00:00:00"/>
    <x v="1"/>
    <n v="105"/>
    <n v="1"/>
    <n v="2572.5"/>
    <n v="2616.181"/>
    <n v="2616.181"/>
    <n v="105"/>
    <n v="24.5"/>
    <n v="-43.680999999999997"/>
    <x v="2"/>
    <x v="5"/>
    <x v="22"/>
  </r>
  <r>
    <x v="0"/>
    <d v="2020-06-04T00:00:00"/>
    <x v="0"/>
    <n v="124.82"/>
    <m/>
    <n v="3120.5"/>
    <n v="2111.1889999999999"/>
    <n v="16.914000000000001"/>
    <m/>
    <n v="25"/>
    <n v="1009.311"/>
    <x v="2"/>
    <x v="5"/>
    <x v="22"/>
  </r>
  <r>
    <x v="0"/>
    <d v="2020-06-04T00:00:00"/>
    <x v="1"/>
    <n v="114"/>
    <n v="1"/>
    <n v="2736"/>
    <n v="3391.32"/>
    <n v="3391.32"/>
    <n v="114"/>
    <n v="24"/>
    <n v="-655.32000000000005"/>
    <x v="2"/>
    <x v="5"/>
    <x v="22"/>
  </r>
  <r>
    <x v="0"/>
    <d v="2020-06-04T00:00:00"/>
    <x v="0"/>
    <n v="536.97"/>
    <m/>
    <n v="13424.25"/>
    <n v="9082.2379999999994"/>
    <n v="16.914000000000001"/>
    <m/>
    <n v="25"/>
    <n v="4342.0119999999997"/>
    <x v="2"/>
    <x v="5"/>
    <x v="22"/>
  </r>
  <r>
    <x v="0"/>
    <d v="2020-06-04T00:00:00"/>
    <x v="1"/>
    <n v="100"/>
    <n v="1"/>
    <n v="2400"/>
    <n v="3391.32"/>
    <n v="3391.32"/>
    <n v="100"/>
    <n v="24"/>
    <n v="-991.32"/>
    <x v="2"/>
    <x v="5"/>
    <x v="22"/>
  </r>
  <r>
    <x v="0"/>
    <d v="2020-06-04T00:00:00"/>
    <x v="0"/>
    <n v="216.63"/>
    <m/>
    <n v="5415.75"/>
    <n v="3664.0509999999999"/>
    <n v="16.914000000000001"/>
    <m/>
    <n v="25"/>
    <n v="1751.6990000000001"/>
    <x v="2"/>
    <x v="5"/>
    <x v="22"/>
  </r>
  <r>
    <x v="0"/>
    <d v="2020-06-04T00:00:00"/>
    <x v="1"/>
    <n v="352.2"/>
    <n v="3"/>
    <n v="8452.7999999999993"/>
    <n v="10173.959999999999"/>
    <n v="3391.32"/>
    <n v="117.39999999999999"/>
    <n v="24"/>
    <n v="-1721.16"/>
    <x v="2"/>
    <x v="5"/>
    <x v="22"/>
  </r>
  <r>
    <x v="0"/>
    <d v="2020-06-04T00:00:00"/>
    <x v="0"/>
    <n v="222.48"/>
    <m/>
    <n v="5562"/>
    <n v="3762.9969999999998"/>
    <n v="16.914000000000001"/>
    <m/>
    <n v="25"/>
    <n v="1799.0029999999999"/>
    <x v="2"/>
    <x v="5"/>
    <x v="22"/>
  </r>
  <r>
    <x v="0"/>
    <d v="2020-06-04T00:00:00"/>
    <x v="1"/>
    <n v="417.8"/>
    <n v="3"/>
    <n v="10027.200000000001"/>
    <n v="10173.959999999999"/>
    <n v="3391.32"/>
    <n v="139.26666666666668"/>
    <n v="24"/>
    <n v="-146.76"/>
    <x v="2"/>
    <x v="5"/>
    <x v="22"/>
  </r>
  <r>
    <x v="0"/>
    <d v="2020-06-04T00:00:00"/>
    <x v="0"/>
    <n v="133.22"/>
    <m/>
    <n v="1998.3"/>
    <n v="2253.2649999999999"/>
    <n v="16.914000000000001"/>
    <m/>
    <n v="15"/>
    <n v="-254.965"/>
    <x v="2"/>
    <x v="5"/>
    <x v="22"/>
  </r>
  <r>
    <x v="0"/>
    <d v="2020-06-04T00:00:00"/>
    <x v="1"/>
    <n v="443.2"/>
    <n v="3"/>
    <n v="10636.8"/>
    <n v="10173.959999999999"/>
    <n v="3391.32"/>
    <n v="147.73333333333332"/>
    <n v="24"/>
    <n v="462.84"/>
    <x v="2"/>
    <x v="5"/>
    <x v="22"/>
  </r>
  <r>
    <x v="0"/>
    <d v="2020-06-04T00:00:00"/>
    <x v="0"/>
    <n v="130.13999999999999"/>
    <m/>
    <n v="3253.5"/>
    <n v="2201.17"/>
    <n v="16.914000000000001"/>
    <m/>
    <n v="25"/>
    <n v="1052.33"/>
    <x v="2"/>
    <x v="5"/>
    <x v="22"/>
  </r>
  <r>
    <x v="0"/>
    <d v="2020-06-04T00:00:00"/>
    <x v="1"/>
    <n v="100.6"/>
    <n v="1"/>
    <n v="2414.4"/>
    <n v="3391.32"/>
    <n v="3391.32"/>
    <n v="100.6"/>
    <n v="24"/>
    <n v="-976.92"/>
    <x v="2"/>
    <x v="5"/>
    <x v="22"/>
  </r>
  <r>
    <x v="0"/>
    <d v="2020-06-04T00:00:00"/>
    <x v="0"/>
    <n v="218.15"/>
    <m/>
    <n v="3272.25"/>
    <n v="3689.76"/>
    <n v="16.914000000000001"/>
    <m/>
    <n v="15"/>
    <n v="-417.51"/>
    <x v="2"/>
    <x v="5"/>
    <x v="22"/>
  </r>
  <r>
    <x v="0"/>
    <d v="2020-06-04T00:00:00"/>
    <x v="1"/>
    <n v="1229.8"/>
    <n v="10"/>
    <n v="28900.3"/>
    <n v="29571.815999999999"/>
    <n v="2957.1819999999998"/>
    <n v="122.97999999999999"/>
    <n v="23.5"/>
    <n v="-671.51599999999996"/>
    <x v="2"/>
    <x v="5"/>
    <x v="22"/>
  </r>
  <r>
    <x v="0"/>
    <d v="2020-06-04T00:00:00"/>
    <x v="0"/>
    <n v="235.01"/>
    <m/>
    <n v="4700.2"/>
    <n v="3974.9279999999999"/>
    <n v="16.914000000000001"/>
    <m/>
    <n v="20"/>
    <n v="725.27200000000005"/>
    <x v="2"/>
    <x v="5"/>
    <x v="22"/>
  </r>
  <r>
    <x v="0"/>
    <d v="2020-06-04T00:00:00"/>
    <x v="1"/>
    <n v="129.19999999999999"/>
    <n v="1"/>
    <n v="3100.8"/>
    <n v="3391.32"/>
    <n v="3391.32"/>
    <n v="129.19999999999999"/>
    <n v="24"/>
    <n v="-290.52"/>
    <x v="2"/>
    <x v="5"/>
    <x v="22"/>
  </r>
  <r>
    <x v="0"/>
    <d v="2020-06-04T00:00:00"/>
    <x v="0"/>
    <n v="110.23"/>
    <m/>
    <n v="2755.75"/>
    <n v="1864.415"/>
    <n v="16.914000000000001"/>
    <m/>
    <n v="25"/>
    <n v="891.33500000000004"/>
    <x v="2"/>
    <x v="5"/>
    <x v="22"/>
  </r>
  <r>
    <x v="0"/>
    <d v="2020-06-04T00:00:00"/>
    <x v="1"/>
    <n v="520.20000000000005"/>
    <n v="4"/>
    <n v="12484.8"/>
    <n v="13565.28"/>
    <n v="3391.32"/>
    <n v="130.05000000000001"/>
    <n v="24"/>
    <n v="-1080.48"/>
    <x v="2"/>
    <x v="5"/>
    <x v="22"/>
  </r>
  <r>
    <x v="0"/>
    <d v="2020-06-04T00:00:00"/>
    <x v="0"/>
    <n v="312.60000000000002"/>
    <m/>
    <n v="7815"/>
    <n v="5287.2740000000003"/>
    <n v="16.914000000000001"/>
    <m/>
    <n v="25"/>
    <n v="2527.7260000000001"/>
    <x v="2"/>
    <x v="5"/>
    <x v="22"/>
  </r>
  <r>
    <x v="0"/>
    <d v="2020-06-04T00:00:00"/>
    <x v="1"/>
    <n v="173.2"/>
    <n v="2"/>
    <n v="4156.8"/>
    <n v="6782.64"/>
    <n v="3391.32"/>
    <n v="86.6"/>
    <n v="24"/>
    <n v="-2625.84"/>
    <x v="2"/>
    <x v="5"/>
    <x v="22"/>
  </r>
  <r>
    <x v="0"/>
    <d v="2020-06-04T00:00:00"/>
    <x v="0"/>
    <n v="173.05"/>
    <m/>
    <n v="4326.25"/>
    <n v="2926.944"/>
    <n v="16.914000000000001"/>
    <m/>
    <n v="25"/>
    <n v="1399.306"/>
    <x v="2"/>
    <x v="5"/>
    <x v="22"/>
  </r>
  <r>
    <x v="0"/>
    <d v="2020-06-04T00:00:00"/>
    <x v="1"/>
    <n v="122"/>
    <n v="1"/>
    <n v="2928"/>
    <n v="1303.68"/>
    <n v="1303.68"/>
    <n v="122"/>
    <n v="24"/>
    <n v="1624.32"/>
    <x v="2"/>
    <x v="5"/>
    <x v="22"/>
  </r>
  <r>
    <x v="0"/>
    <d v="2020-06-04T00:00:00"/>
    <x v="0"/>
    <n v="2684.81"/>
    <m/>
    <n v="67120.25"/>
    <n v="45410.514999999999"/>
    <n v="16.914000000000001"/>
    <m/>
    <n v="25"/>
    <n v="21709.735000000001"/>
    <x v="2"/>
    <x v="5"/>
    <x v="22"/>
  </r>
  <r>
    <x v="0"/>
    <d v="2020-06-04T00:00:00"/>
    <x v="1"/>
    <n v="105"/>
    <n v="1"/>
    <n v="2520"/>
    <n v="2616.181"/>
    <n v="2616.181"/>
    <n v="105"/>
    <n v="24"/>
    <n v="-96.180999999999997"/>
    <x v="2"/>
    <x v="5"/>
    <x v="22"/>
  </r>
  <r>
    <x v="0"/>
    <d v="2020-06-04T00:00:00"/>
    <x v="0"/>
    <n v="128.56"/>
    <m/>
    <n v="3214"/>
    <n v="2174.4470000000001"/>
    <n v="16.914000000000001"/>
    <m/>
    <n v="25"/>
    <n v="1039.5530000000001"/>
    <x v="2"/>
    <x v="5"/>
    <x v="22"/>
  </r>
  <r>
    <x v="0"/>
    <d v="2020-06-04T00:00:00"/>
    <x v="1"/>
    <n v="973.2"/>
    <n v="7"/>
    <n v="23356.799999999999"/>
    <n v="9125.759"/>
    <n v="1303.68"/>
    <n v="139.02857142857144"/>
    <n v="24"/>
    <n v="14231.040999999999"/>
    <x v="2"/>
    <x v="5"/>
    <x v="22"/>
  </r>
  <r>
    <x v="0"/>
    <d v="2020-06-04T00:00:00"/>
    <x v="0"/>
    <n v="464.2"/>
    <m/>
    <n v="11605"/>
    <n v="7851.4160000000002"/>
    <n v="16.914000000000001"/>
    <m/>
    <n v="25"/>
    <n v="3753.5839999999998"/>
    <x v="2"/>
    <x v="5"/>
    <x v="22"/>
  </r>
  <r>
    <x v="0"/>
    <d v="2020-06-04T00:00:00"/>
    <x v="1"/>
    <n v="622.20000000000005"/>
    <n v="5"/>
    <n v="14932.8"/>
    <n v="6518.3990000000003"/>
    <n v="1303.68"/>
    <n v="124.44000000000001"/>
    <n v="24"/>
    <n v="8414.4009999999998"/>
    <x v="2"/>
    <x v="5"/>
    <x v="22"/>
  </r>
  <r>
    <x v="0"/>
    <d v="2020-06-04T00:00:00"/>
    <x v="0"/>
    <n v="215.11"/>
    <m/>
    <n v="5377.75"/>
    <n v="3638.3420000000001"/>
    <n v="16.914000000000001"/>
    <m/>
    <n v="25"/>
    <n v="1739.4079999999999"/>
    <x v="2"/>
    <x v="5"/>
    <x v="22"/>
  </r>
  <r>
    <x v="0"/>
    <d v="2020-06-04T00:00:00"/>
    <x v="1"/>
    <n v="105.4"/>
    <n v="1"/>
    <n v="2529.6"/>
    <n v="1303.68"/>
    <n v="1303.68"/>
    <n v="105.4"/>
    <n v="24"/>
    <n v="1225.92"/>
    <x v="2"/>
    <x v="5"/>
    <x v="22"/>
  </r>
  <r>
    <x v="0"/>
    <d v="2020-06-04T00:00:00"/>
    <x v="0"/>
    <n v="449.79"/>
    <m/>
    <n v="11244.75"/>
    <n v="7607.6880000000001"/>
    <n v="16.914000000000001"/>
    <m/>
    <n v="25"/>
    <n v="3637.0619999999999"/>
    <x v="2"/>
    <x v="5"/>
    <x v="22"/>
  </r>
  <r>
    <x v="0"/>
    <d v="2020-06-04T00:00:00"/>
    <x v="1"/>
    <n v="488"/>
    <n v="4"/>
    <n v="11712"/>
    <n v="9384.7369999999992"/>
    <n v="2346.1840000000002"/>
    <n v="122"/>
    <n v="24"/>
    <n v="2327.2629999999999"/>
    <x v="2"/>
    <x v="5"/>
    <x v="22"/>
  </r>
  <r>
    <x v="0"/>
    <d v="2020-06-04T00:00:00"/>
    <x v="0"/>
    <n v="61.45"/>
    <m/>
    <n v="1536.25"/>
    <n v="1039.357"/>
    <n v="16.914000000000001"/>
    <m/>
    <n v="25"/>
    <n v="496.89299999999997"/>
    <x v="2"/>
    <x v="5"/>
    <x v="22"/>
  </r>
  <r>
    <x v="0"/>
    <d v="2020-06-04T00:00:00"/>
    <x v="1"/>
    <n v="839"/>
    <n v="7"/>
    <n v="20136"/>
    <n v="16423.291000000001"/>
    <n v="2346.1840000000002"/>
    <n v="119.85714285714286"/>
    <n v="24"/>
    <n v="3712.7089999999998"/>
    <x v="2"/>
    <x v="5"/>
    <x v="22"/>
  </r>
  <r>
    <x v="0"/>
    <d v="2020-06-04T00:00:00"/>
    <x v="0"/>
    <n v="340.7"/>
    <m/>
    <n v="8517.5"/>
    <n v="5762.5540000000001"/>
    <n v="16.914000000000001"/>
    <m/>
    <n v="25"/>
    <n v="2754.9459999999999"/>
    <x v="2"/>
    <x v="5"/>
    <x v="22"/>
  </r>
  <r>
    <x v="0"/>
    <d v="2020-06-04T00:00:00"/>
    <x v="1"/>
    <n v="235"/>
    <n v="2"/>
    <n v="5640"/>
    <n v="4692.3689999999997"/>
    <n v="2346.1840000000002"/>
    <n v="117.5"/>
    <n v="24"/>
    <n v="947.63099999999997"/>
    <x v="2"/>
    <x v="5"/>
    <x v="22"/>
  </r>
  <r>
    <x v="0"/>
    <d v="2020-06-04T00:00:00"/>
    <x v="0"/>
    <n v="1295.5999999999999"/>
    <m/>
    <n v="32390"/>
    <n v="21913.603999999999"/>
    <n v="16.914000000000001"/>
    <m/>
    <n v="25"/>
    <n v="10476.396000000001"/>
    <x v="2"/>
    <x v="5"/>
    <x v="22"/>
  </r>
  <r>
    <x v="0"/>
    <d v="2020-06-04T00:00:00"/>
    <x v="1"/>
    <n v="110"/>
    <n v="1"/>
    <n v="1500.4"/>
    <n v="2616.181"/>
    <n v="2616.181"/>
    <n v="110"/>
    <n v="13.64"/>
    <n v="-1115.7809999999999"/>
    <x v="2"/>
    <x v="5"/>
    <x v="22"/>
  </r>
  <r>
    <x v="0"/>
    <d v="2020-06-04T00:00:00"/>
    <x v="0"/>
    <n v="223.91"/>
    <m/>
    <n v="5597.75"/>
    <n v="3787.1840000000002"/>
    <n v="16.914000000000001"/>
    <m/>
    <n v="25"/>
    <n v="1810.566"/>
    <x v="2"/>
    <x v="5"/>
    <x v="22"/>
  </r>
  <r>
    <x v="0"/>
    <d v="2020-06-04T00:00:00"/>
    <x v="1"/>
    <n v="578"/>
    <n v="5"/>
    <n v="13872"/>
    <n v="11730.922"/>
    <n v="2346.1840000000002"/>
    <n v="115.6"/>
    <n v="24"/>
    <n v="2141.078"/>
    <x v="2"/>
    <x v="5"/>
    <x v="22"/>
  </r>
  <r>
    <x v="0"/>
    <d v="2020-06-04T00:00:00"/>
    <x v="0"/>
    <n v="296.74"/>
    <m/>
    <n v="7418.5"/>
    <n v="5019.0200000000004"/>
    <n v="16.914000000000001"/>
    <m/>
    <n v="25"/>
    <n v="2399.48"/>
    <x v="2"/>
    <x v="5"/>
    <x v="22"/>
  </r>
  <r>
    <x v="0"/>
    <d v="2020-06-04T00:00:00"/>
    <x v="0"/>
    <n v="243.2"/>
    <m/>
    <n v="6080"/>
    <n v="4113.4520000000002"/>
    <n v="16.914000000000001"/>
    <m/>
    <n v="25"/>
    <n v="1966.548"/>
    <x v="2"/>
    <x v="5"/>
    <x v="22"/>
  </r>
  <r>
    <x v="0"/>
    <d v="2020-06-04T00:00:00"/>
    <x v="0"/>
    <n v="692.97"/>
    <m/>
    <n v="15938.31"/>
    <n v="11720.800999999999"/>
    <n v="16.914000000000001"/>
    <m/>
    <n v="23"/>
    <n v="4217.509"/>
    <x v="2"/>
    <x v="5"/>
    <x v="22"/>
  </r>
  <r>
    <x v="0"/>
    <d v="2020-06-04T00:00:00"/>
    <x v="0"/>
    <n v="440.47"/>
    <m/>
    <n v="11011.75"/>
    <n v="7450.05"/>
    <n v="16.914000000000001"/>
    <m/>
    <n v="25"/>
    <n v="3561.7"/>
    <x v="2"/>
    <x v="5"/>
    <x v="22"/>
  </r>
  <r>
    <x v="0"/>
    <d v="2020-06-04T00:00:00"/>
    <x v="0"/>
    <n v="657.43"/>
    <m/>
    <n v="16435.75"/>
    <n v="10927.373"/>
    <n v="16.620999999999999"/>
    <m/>
    <n v="25"/>
    <n v="5508.3770000000004"/>
    <x v="2"/>
    <x v="5"/>
    <x v="22"/>
  </r>
  <r>
    <x v="0"/>
    <d v="2020-06-04T00:00:00"/>
    <x v="0"/>
    <n v="328.67"/>
    <m/>
    <n v="8216.75"/>
    <n v="5462.9380000000001"/>
    <n v="16.620999999999999"/>
    <m/>
    <n v="25"/>
    <n v="2753.8119999999999"/>
    <x v="2"/>
    <x v="5"/>
    <x v="22"/>
  </r>
  <r>
    <x v="0"/>
    <d v="2020-06-04T00:00:00"/>
    <x v="0"/>
    <n v="2435.69"/>
    <m/>
    <n v="59674.41"/>
    <n v="40484.451000000001"/>
    <n v="16.620999999999999"/>
    <m/>
    <n v="24.5"/>
    <n v="19189.958999999999"/>
    <x v="2"/>
    <x v="5"/>
    <x v="22"/>
  </r>
  <r>
    <x v="0"/>
    <d v="2020-06-04T00:00:00"/>
    <x v="0"/>
    <n v="106.64"/>
    <m/>
    <n v="2666"/>
    <n v="1803.6949999999999"/>
    <n v="16.914000000000001"/>
    <m/>
    <n v="25"/>
    <n v="862.30499999999995"/>
    <x v="2"/>
    <x v="5"/>
    <x v="22"/>
  </r>
  <r>
    <x v="0"/>
    <d v="2020-06-04T00:00:00"/>
    <x v="0"/>
    <n v="208.53"/>
    <m/>
    <n v="5213.25"/>
    <n v="3527.0479999999998"/>
    <n v="16.914000000000001"/>
    <m/>
    <n v="25"/>
    <n v="1686.202"/>
    <x v="2"/>
    <x v="5"/>
    <x v="22"/>
  </r>
  <r>
    <x v="0"/>
    <d v="2020-06-04T00:00:00"/>
    <x v="0"/>
    <n v="216.36"/>
    <m/>
    <n v="5409"/>
    <n v="3596.1950000000002"/>
    <n v="16.620999999999999"/>
    <m/>
    <n v="25"/>
    <n v="1812.8050000000001"/>
    <x v="2"/>
    <x v="5"/>
    <x v="22"/>
  </r>
  <r>
    <x v="0"/>
    <d v="2020-06-04T00:00:00"/>
    <x v="0"/>
    <n v="1271.82"/>
    <m/>
    <n v="31795.5"/>
    <n v="21139.363000000001"/>
    <n v="16.620999999999999"/>
    <m/>
    <n v="25"/>
    <n v="10656.137000000001"/>
    <x v="2"/>
    <x v="5"/>
    <x v="22"/>
  </r>
  <r>
    <x v="0"/>
    <d v="2020-06-04T00:00:00"/>
    <x v="0"/>
    <n v="195.35"/>
    <m/>
    <n v="4883.75"/>
    <n v="3246.98"/>
    <n v="16.620999999999999"/>
    <m/>
    <n v="25"/>
    <n v="1636.77"/>
    <x v="2"/>
    <x v="5"/>
    <x v="22"/>
  </r>
  <r>
    <x v="0"/>
    <d v="2020-06-04T00:00:00"/>
    <x v="0"/>
    <n v="1088.44"/>
    <m/>
    <n v="27755.22"/>
    <n v="18091.34"/>
    <n v="16.620999999999999"/>
    <m/>
    <n v="25.5"/>
    <n v="9663.8799999999992"/>
    <x v="2"/>
    <x v="5"/>
    <x v="22"/>
  </r>
  <r>
    <x v="0"/>
    <d v="2020-06-04T00:00:00"/>
    <x v="0"/>
    <n v="213.83"/>
    <m/>
    <n v="5345.75"/>
    <n v="3554.143"/>
    <n v="16.620999999999999"/>
    <m/>
    <n v="25"/>
    <n v="1791.607"/>
    <x v="2"/>
    <x v="5"/>
    <x v="22"/>
  </r>
  <r>
    <x v="0"/>
    <d v="2020-06-04T00:00:00"/>
    <x v="0"/>
    <n v="1061.8"/>
    <m/>
    <n v="26545"/>
    <n v="17648.546999999999"/>
    <n v="16.620999999999999"/>
    <m/>
    <n v="25"/>
    <n v="8896.4529999999995"/>
    <x v="2"/>
    <x v="5"/>
    <x v="22"/>
  </r>
  <r>
    <x v="0"/>
    <d v="2020-06-04T00:00:00"/>
    <x v="0"/>
    <n v="148.33000000000001"/>
    <m/>
    <n v="3708.25"/>
    <n v="2508.8339999999998"/>
    <n v="16.914000000000001"/>
    <m/>
    <n v="25"/>
    <n v="1199.4159999999999"/>
    <x v="2"/>
    <x v="5"/>
    <x v="22"/>
  </r>
  <r>
    <x v="0"/>
    <d v="2020-06-04T00:00:00"/>
    <x v="0"/>
    <n v="287.55"/>
    <m/>
    <n v="7188.75"/>
    <n v="4863.5820000000003"/>
    <n v="16.914000000000001"/>
    <m/>
    <n v="25"/>
    <n v="2325.1680000000001"/>
    <x v="2"/>
    <x v="5"/>
    <x v="22"/>
  </r>
  <r>
    <x v="0"/>
    <d v="2020-06-04T00:00:00"/>
    <x v="0"/>
    <n v="217.55"/>
    <m/>
    <n v="5003.6499999999996"/>
    <n v="3679.6109999999999"/>
    <n v="16.914000000000001"/>
    <m/>
    <n v="23"/>
    <n v="1324.039"/>
    <x v="2"/>
    <x v="5"/>
    <x v="22"/>
  </r>
  <r>
    <x v="0"/>
    <d v="2020-06-04T00:00:00"/>
    <x v="0"/>
    <n v="455.35"/>
    <m/>
    <n v="11383.75"/>
    <n v="7701.7290000000003"/>
    <n v="16.914000000000001"/>
    <m/>
    <n v="25"/>
    <n v="3682.0210000000002"/>
    <x v="2"/>
    <x v="5"/>
    <x v="22"/>
  </r>
  <r>
    <x v="0"/>
    <d v="2020-06-04T00:00:00"/>
    <x v="0"/>
    <n v="640.79999999999995"/>
    <m/>
    <n v="16020"/>
    <n v="10838.405000000001"/>
    <n v="16.914000000000001"/>
    <m/>
    <n v="25"/>
    <n v="5181.5950000000003"/>
    <x v="2"/>
    <x v="5"/>
    <x v="22"/>
  </r>
  <r>
    <x v="0"/>
    <d v="2020-06-04T00:00:00"/>
    <x v="0"/>
    <n v="514.38"/>
    <m/>
    <n v="12859.5"/>
    <n v="8700.1540000000005"/>
    <n v="16.914000000000001"/>
    <m/>
    <n v="25"/>
    <n v="4159.3459999999995"/>
    <x v="2"/>
    <x v="5"/>
    <x v="22"/>
  </r>
  <r>
    <x v="0"/>
    <d v="2020-06-04T00:00:00"/>
    <x v="0"/>
    <n v="442.86"/>
    <m/>
    <n v="11071.5"/>
    <n v="7490.4750000000004"/>
    <n v="16.914000000000001"/>
    <m/>
    <n v="25"/>
    <n v="3581.0250000000001"/>
    <x v="2"/>
    <x v="5"/>
    <x v="22"/>
  </r>
  <r>
    <x v="0"/>
    <d v="2020-06-04T00:00:00"/>
    <x v="0"/>
    <n v="233.73"/>
    <m/>
    <n v="5843.25"/>
    <n v="3953.2779999999998"/>
    <n v="16.914000000000001"/>
    <m/>
    <n v="25"/>
    <n v="1889.972"/>
    <x v="2"/>
    <x v="5"/>
    <x v="22"/>
  </r>
  <r>
    <x v="0"/>
    <d v="2020-06-04T00:00:00"/>
    <x v="0"/>
    <n v="318.92"/>
    <m/>
    <n v="7973"/>
    <n v="5394.17"/>
    <n v="16.914000000000001"/>
    <m/>
    <n v="25"/>
    <n v="2578.83"/>
    <x v="2"/>
    <x v="5"/>
    <x v="22"/>
  </r>
  <r>
    <x v="0"/>
    <d v="2020-06-04T00:00:00"/>
    <x v="0"/>
    <n v="208.39"/>
    <m/>
    <n v="5209.75"/>
    <n v="3524.68"/>
    <n v="16.914000000000001"/>
    <m/>
    <n v="25"/>
    <n v="1685.07"/>
    <x v="2"/>
    <x v="5"/>
    <x v="22"/>
  </r>
  <r>
    <x v="0"/>
    <d v="2020-06-04T00:00:00"/>
    <x v="0"/>
    <n v="126.17"/>
    <m/>
    <n v="3154.25"/>
    <n v="2134.0219999999999"/>
    <n v="16.914000000000001"/>
    <m/>
    <n v="25"/>
    <n v="1020.228"/>
    <x v="2"/>
    <x v="5"/>
    <x v="22"/>
  </r>
  <r>
    <x v="0"/>
    <d v="2020-06-04T00:00:00"/>
    <x v="0"/>
    <n v="212.78"/>
    <m/>
    <n v="5319.5"/>
    <n v="3598.9319999999998"/>
    <n v="16.914000000000001"/>
    <m/>
    <n v="25"/>
    <n v="1720.568"/>
    <x v="2"/>
    <x v="5"/>
    <x v="22"/>
  </r>
  <r>
    <x v="0"/>
    <d v="2020-06-05T00:00:00"/>
    <x v="1"/>
    <n v="137"/>
    <n v="1"/>
    <n v="3356.5"/>
    <n v="2957.1819999999998"/>
    <n v="2957.1819999999998"/>
    <n v="137"/>
    <n v="24.5"/>
    <n v="399.31799999999998"/>
    <x v="2"/>
    <x v="5"/>
    <x v="22"/>
  </r>
  <r>
    <x v="0"/>
    <d v="2020-06-05T00:00:00"/>
    <x v="0"/>
    <n v="258.39999999999998"/>
    <m/>
    <n v="5684.8"/>
    <n v="4570.2430000000004"/>
    <n v="17.687000000000001"/>
    <m/>
    <n v="22"/>
    <n v="1114.557"/>
    <x v="2"/>
    <x v="5"/>
    <x v="22"/>
  </r>
  <r>
    <x v="0"/>
    <d v="2020-06-05T00:00:00"/>
    <x v="1"/>
    <n v="250"/>
    <n v="2"/>
    <n v="6125"/>
    <n v="5914.3630000000003"/>
    <n v="2957.1819999999998"/>
    <n v="125"/>
    <n v="24.5"/>
    <n v="210.637"/>
    <x v="2"/>
    <x v="5"/>
    <x v="22"/>
  </r>
  <r>
    <x v="0"/>
    <d v="2020-06-05T00:00:00"/>
    <x v="0"/>
    <n v="1044.7"/>
    <m/>
    <n v="25072.799999999999"/>
    <n v="18477.294000000002"/>
    <n v="17.687000000000001"/>
    <m/>
    <n v="24"/>
    <n v="6595.5060000000003"/>
    <x v="2"/>
    <x v="5"/>
    <x v="22"/>
  </r>
  <r>
    <x v="0"/>
    <d v="2020-06-05T00:00:00"/>
    <x v="1"/>
    <n v="3699"/>
    <n v="28"/>
    <n v="88776"/>
    <n v="82801.085999999996"/>
    <n v="2957.1819999999998"/>
    <n v="132.10714285714286"/>
    <n v="24"/>
    <n v="5974.9139999999998"/>
    <x v="2"/>
    <x v="5"/>
    <x v="22"/>
  </r>
  <r>
    <x v="0"/>
    <d v="2020-06-05T00:00:00"/>
    <x v="0"/>
    <n v="459.16"/>
    <m/>
    <n v="11019.84"/>
    <n v="8121.0249999999996"/>
    <n v="17.687000000000001"/>
    <m/>
    <n v="24"/>
    <n v="2898.8150000000001"/>
    <x v="2"/>
    <x v="5"/>
    <x v="22"/>
  </r>
  <r>
    <x v="0"/>
    <d v="2020-06-05T00:00:00"/>
    <x v="1"/>
    <n v="502"/>
    <n v="4"/>
    <n v="12299"/>
    <n v="11828.727000000001"/>
    <n v="2957.1819999999998"/>
    <n v="125.5"/>
    <n v="24.5"/>
    <n v="470.27300000000002"/>
    <x v="2"/>
    <x v="5"/>
    <x v="22"/>
  </r>
  <r>
    <x v="0"/>
    <d v="2020-06-05T00:00:00"/>
    <x v="0"/>
    <n v="39.799999999999997"/>
    <m/>
    <n v="875.6"/>
    <n v="703.93100000000004"/>
    <n v="17.687000000000001"/>
    <m/>
    <n v="22"/>
    <n v="171.66900000000001"/>
    <x v="2"/>
    <x v="5"/>
    <x v="22"/>
  </r>
  <r>
    <x v="0"/>
    <d v="2020-06-05T00:00:00"/>
    <x v="1"/>
    <n v="1128"/>
    <n v="10"/>
    <n v="27636"/>
    <n v="29571.815999999999"/>
    <n v="2957.1819999999998"/>
    <n v="112.8"/>
    <n v="24.5"/>
    <n v="-1935.816"/>
    <x v="2"/>
    <x v="5"/>
    <x v="22"/>
  </r>
  <r>
    <x v="0"/>
    <d v="2020-06-05T00:00:00"/>
    <x v="0"/>
    <n v="66.510000000000005"/>
    <m/>
    <n v="931.14"/>
    <n v="1176.3420000000001"/>
    <n v="17.687000000000001"/>
    <m/>
    <n v="14"/>
    <n v="-245.202"/>
    <x v="2"/>
    <x v="5"/>
    <x v="22"/>
  </r>
  <r>
    <x v="0"/>
    <d v="2020-06-05T00:00:00"/>
    <x v="1"/>
    <n v="240"/>
    <n v="2"/>
    <n v="5880"/>
    <n v="5914.3630000000003"/>
    <n v="2957.1819999999998"/>
    <n v="120"/>
    <n v="24.5"/>
    <n v="-34.363"/>
    <x v="2"/>
    <x v="5"/>
    <x v="22"/>
  </r>
  <r>
    <x v="0"/>
    <d v="2020-06-05T00:00:00"/>
    <x v="1"/>
    <n v="203"/>
    <n v="2"/>
    <n v="4973.5"/>
    <n v="5914.3630000000003"/>
    <n v="2957.1819999999998"/>
    <n v="101.5"/>
    <n v="24.5"/>
    <n v="-940.86300000000006"/>
    <x v="2"/>
    <x v="5"/>
    <x v="22"/>
  </r>
  <r>
    <x v="0"/>
    <d v="2020-06-05T00:00:00"/>
    <x v="1"/>
    <n v="618"/>
    <n v="6"/>
    <n v="15141"/>
    <n v="17743.09"/>
    <n v="2957.1819999999998"/>
    <n v="103"/>
    <n v="24.5"/>
    <n v="-2602.0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17"/>
    <n v="1"/>
    <n v="0"/>
    <n v="2957.1819999999998"/>
    <n v="2957.1819999999998"/>
    <n v="117"/>
    <n v="0"/>
    <n v="-2957.1819999999998"/>
    <x v="2"/>
    <x v="5"/>
    <x v="22"/>
  </r>
  <r>
    <x v="0"/>
    <d v="2020-06-05T00:00:00"/>
    <x v="1"/>
    <n v="416"/>
    <n v="4"/>
    <n v="10192"/>
    <n v="11828.727000000001"/>
    <n v="2957.1819999999998"/>
    <n v="104"/>
    <n v="24.5"/>
    <n v="-1636.7270000000001"/>
    <x v="2"/>
    <x v="5"/>
    <x v="22"/>
  </r>
  <r>
    <x v="0"/>
    <d v="2020-06-05T00:00:00"/>
    <x v="1"/>
    <n v="198"/>
    <n v="2"/>
    <n v="4851"/>
    <n v="5914.3630000000003"/>
    <n v="2957.1819999999998"/>
    <n v="99"/>
    <n v="24.5"/>
    <n v="-1063.3630000000001"/>
    <x v="2"/>
    <x v="5"/>
    <x v="22"/>
  </r>
  <r>
    <x v="0"/>
    <d v="2020-06-05T00:00:00"/>
    <x v="1"/>
    <n v="118"/>
    <n v="1"/>
    <n v="2891"/>
    <n v="2957.1819999999998"/>
    <n v="2957.1819999999998"/>
    <n v="118"/>
    <n v="24.5"/>
    <n v="-66.182000000000002"/>
    <x v="2"/>
    <x v="5"/>
    <x v="22"/>
  </r>
  <r>
    <x v="0"/>
    <d v="2020-06-05T00:00:00"/>
    <x v="1"/>
    <n v="908"/>
    <n v="7"/>
    <n v="18160"/>
    <n v="20700.271000000001"/>
    <n v="2957.1819999999998"/>
    <n v="129.71428571428572"/>
    <n v="20"/>
    <n v="-2540.2710000000002"/>
    <x v="2"/>
    <x v="5"/>
    <x v="22"/>
  </r>
  <r>
    <x v="0"/>
    <d v="2020-06-05T00:00:00"/>
    <x v="1"/>
    <n v="1146"/>
    <n v="10"/>
    <n v="28077"/>
    <n v="29571.815999999999"/>
    <n v="2957.1819999999998"/>
    <n v="114.6"/>
    <n v="24.5"/>
    <n v="-1494.816"/>
    <x v="2"/>
    <x v="5"/>
    <x v="22"/>
  </r>
  <r>
    <x v="0"/>
    <d v="2020-06-05T00:00:00"/>
    <x v="1"/>
    <n v="120"/>
    <n v="1"/>
    <n v="2940"/>
    <n v="2957.1819999999998"/>
    <n v="2957.1819999999998"/>
    <n v="120"/>
    <n v="24.5"/>
    <n v="-17.18199999999999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6300"/>
    <n v="7"/>
    <n v="20286"/>
    <n v="21499.695"/>
    <n v="3071.3850000000002"/>
    <n v="900"/>
    <n v="3.22"/>
    <n v="-1213.6949999999999"/>
    <x v="2"/>
    <x v="5"/>
    <x v="22"/>
  </r>
  <r>
    <x v="0"/>
    <d v="2020-06-05T00:00:00"/>
    <x v="1"/>
    <n v="6300"/>
    <n v="43"/>
    <n v="124614"/>
    <n v="127158.81"/>
    <n v="2957.1819999999998"/>
    <n v="146.51162790697674"/>
    <n v="19.78"/>
    <n v="-2544.81"/>
    <x v="2"/>
    <x v="5"/>
    <x v="22"/>
  </r>
  <r>
    <x v="0"/>
    <d v="2020-06-05T00:00:00"/>
    <x v="1"/>
    <n v="704"/>
    <n v="6"/>
    <n v="17248"/>
    <n v="17743.09"/>
    <n v="2957.1819999999998"/>
    <n v="117.33333333333333"/>
    <n v="24.5"/>
    <n v="-495.09"/>
    <x v="2"/>
    <x v="5"/>
    <x v="22"/>
  </r>
  <r>
    <x v="0"/>
    <d v="2020-06-05T00:00:00"/>
    <x v="1"/>
    <n v="564"/>
    <n v="5"/>
    <n v="13818"/>
    <n v="16956.598999999998"/>
    <n v="3391.32"/>
    <n v="112.8"/>
    <n v="24.5"/>
    <n v="-3138.5990000000002"/>
    <x v="2"/>
    <x v="5"/>
    <x v="22"/>
  </r>
  <r>
    <x v="0"/>
    <d v="2020-06-05T00:00:00"/>
    <x v="1"/>
    <n v="232"/>
    <n v="2"/>
    <n v="5684"/>
    <n v="5914.3630000000003"/>
    <n v="2957.1819999999998"/>
    <n v="116"/>
    <n v="24.5"/>
    <n v="-230.363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"/>
    <n v="3"/>
    <n v="8232"/>
    <n v="8871.5450000000001"/>
    <n v="2957.1819999999998"/>
    <n v="0.33333333333333331"/>
    <n v="8232"/>
    <n v="-639.54499999999996"/>
    <x v="2"/>
    <x v="5"/>
    <x v="22"/>
  </r>
  <r>
    <x v="0"/>
    <d v="2020-06-05T00:00:00"/>
    <x v="1"/>
    <n v="609"/>
    <n v="5"/>
    <n v="14920.5"/>
    <n v="14785.907999999999"/>
    <n v="2957.1819999999998"/>
    <n v="121.8"/>
    <n v="24.5"/>
    <n v="134.59200000000001"/>
    <x v="2"/>
    <x v="5"/>
    <x v="22"/>
  </r>
  <r>
    <x v="0"/>
    <d v="2020-06-05T00:00:00"/>
    <x v="1"/>
    <n v="104"/>
    <n v="1"/>
    <n v="2548"/>
    <n v="2957.1819999999998"/>
    <n v="2957.1819999999998"/>
    <n v="104"/>
    <n v="24.5"/>
    <n v="-409.18200000000002"/>
    <x v="2"/>
    <x v="5"/>
    <x v="22"/>
  </r>
  <r>
    <x v="0"/>
    <d v="2020-06-05T00:00:00"/>
    <x v="1"/>
    <n v="305"/>
    <n v="3"/>
    <n v="7472.5"/>
    <n v="8871.5450000000001"/>
    <n v="2957.1819999999998"/>
    <n v="101.66666666666667"/>
    <n v="24.5"/>
    <n v="-1399.0450000000001"/>
    <x v="2"/>
    <x v="5"/>
    <x v="22"/>
  </r>
  <r>
    <x v="0"/>
    <d v="2020-06-05T00:00:00"/>
    <x v="1"/>
    <n v="736"/>
    <n v="6"/>
    <n v="18032"/>
    <n v="17743.09"/>
    <n v="2957.1819999999998"/>
    <n v="122.66666666666667"/>
    <n v="24.5"/>
    <n v="288.91000000000003"/>
    <x v="2"/>
    <x v="5"/>
    <x v="22"/>
  </r>
  <r>
    <x v="0"/>
    <d v="2020-06-05T00:00:00"/>
    <x v="1"/>
    <n v="550"/>
    <n v="4"/>
    <n v="13475"/>
    <n v="11828.727000000001"/>
    <n v="2957.1819999999998"/>
    <n v="137.5"/>
    <n v="24.5"/>
    <n v="1646.2729999999999"/>
    <x v="2"/>
    <x v="5"/>
    <x v="22"/>
  </r>
  <r>
    <x v="0"/>
    <d v="2020-06-06T00:00:00"/>
    <x v="0"/>
    <n v="21.02"/>
    <m/>
    <n v="294.27999999999997"/>
    <n v="361.3"/>
    <n v="17.187999999999999"/>
    <m/>
    <n v="14"/>
    <n v="-67.02"/>
    <x v="2"/>
    <x v="5"/>
    <x v="22"/>
  </r>
  <r>
    <x v="0"/>
    <d v="2020-06-06T00:00:00"/>
    <x v="1"/>
    <n v="96.5"/>
    <n v="1"/>
    <n v="2316"/>
    <n v="2346.1840000000002"/>
    <n v="2346.1840000000002"/>
    <n v="96.5"/>
    <n v="24"/>
    <n v="-30.184000000000001"/>
    <x v="2"/>
    <x v="5"/>
    <x v="22"/>
  </r>
  <r>
    <x v="0"/>
    <d v="2020-06-06T00:00:00"/>
    <x v="0"/>
    <n v="21.15"/>
    <m/>
    <n v="507.6"/>
    <n v="363.53500000000003"/>
    <n v="17.187999999999999"/>
    <m/>
    <n v="24"/>
    <n v="144.065"/>
    <x v="2"/>
    <x v="5"/>
    <x v="22"/>
  </r>
  <r>
    <x v="0"/>
    <d v="2020-06-06T00:00:00"/>
    <x v="1"/>
    <n v="229.5"/>
    <n v="2"/>
    <n v="5508"/>
    <n v="4692.3689999999997"/>
    <n v="2346.1840000000002"/>
    <n v="114.75"/>
    <n v="24"/>
    <n v="815.63099999999997"/>
    <x v="2"/>
    <x v="5"/>
    <x v="22"/>
  </r>
  <r>
    <x v="0"/>
    <d v="2020-06-06T00:00:00"/>
    <x v="0"/>
    <n v="428.49"/>
    <m/>
    <n v="10498.01"/>
    <n v="7365.0590000000002"/>
    <n v="17.187999999999999"/>
    <m/>
    <n v="24.5"/>
    <n v="3132.951"/>
    <x v="2"/>
    <x v="5"/>
    <x v="22"/>
  </r>
  <r>
    <x v="0"/>
    <d v="2020-06-06T00:00:00"/>
    <x v="1"/>
    <n v="706.8"/>
    <n v="7"/>
    <n v="16963.2"/>
    <n v="23511.050999999999"/>
    <n v="3358.7220000000002"/>
    <n v="100.97142857142856"/>
    <n v="24"/>
    <n v="-6547.8509999999997"/>
    <x v="2"/>
    <x v="5"/>
    <x v="22"/>
  </r>
  <r>
    <x v="0"/>
    <d v="2020-06-06T00:00:00"/>
    <x v="0"/>
    <n v="986.44"/>
    <m/>
    <n v="24167.78"/>
    <n v="16955.330000000002"/>
    <n v="17.187999999999999"/>
    <m/>
    <n v="24.5"/>
    <n v="7212.45"/>
    <x v="2"/>
    <x v="5"/>
    <x v="22"/>
  </r>
  <r>
    <x v="0"/>
    <d v="2020-06-06T00:00:00"/>
    <x v="1"/>
    <n v="799"/>
    <n v="7"/>
    <n v="19176"/>
    <n v="16423.291000000001"/>
    <n v="2346.1840000000002"/>
    <n v="114.14285714285714"/>
    <n v="24"/>
    <n v="2752.7089999999998"/>
    <x v="2"/>
    <x v="5"/>
    <x v="22"/>
  </r>
  <r>
    <x v="0"/>
    <d v="2020-06-06T00:00:00"/>
    <x v="0"/>
    <n v="296.47000000000003"/>
    <m/>
    <n v="6670.58"/>
    <n v="5095.8459999999995"/>
    <n v="17.187999999999999"/>
    <m/>
    <n v="22.5"/>
    <n v="1574.7339999999999"/>
    <x v="2"/>
    <x v="5"/>
    <x v="22"/>
  </r>
  <r>
    <x v="0"/>
    <d v="2020-06-06T00:00:00"/>
    <x v="1"/>
    <n v="317.5"/>
    <n v="3"/>
    <n v="7620"/>
    <n v="7038.5529999999999"/>
    <n v="2346.1840000000002"/>
    <n v="105.83333333333333"/>
    <n v="24"/>
    <n v="581.447"/>
    <x v="2"/>
    <x v="5"/>
    <x v="22"/>
  </r>
  <r>
    <x v="0"/>
    <d v="2020-06-06T00:00:00"/>
    <x v="0"/>
    <n v="97.99"/>
    <m/>
    <n v="2155.7800000000002"/>
    <n v="1684.2919999999999"/>
    <n v="17.187999999999999"/>
    <m/>
    <n v="22"/>
    <n v="471.488"/>
    <x v="2"/>
    <x v="5"/>
    <x v="22"/>
  </r>
  <r>
    <x v="0"/>
    <d v="2020-06-06T00:00:00"/>
    <x v="1"/>
    <n v="500"/>
    <n v="3"/>
    <n v="12000"/>
    <n v="7894.38"/>
    <n v="2631.46"/>
    <n v="166.66666666666666"/>
    <n v="24"/>
    <n v="4105.62"/>
    <x v="2"/>
    <x v="5"/>
    <x v="22"/>
  </r>
  <r>
    <x v="0"/>
    <d v="2020-06-06T00:00:00"/>
    <x v="0"/>
    <n v="404.23"/>
    <m/>
    <n v="9701.52"/>
    <n v="6948.0690000000004"/>
    <n v="17.187999999999999"/>
    <m/>
    <n v="24"/>
    <n v="2753.451"/>
    <x v="2"/>
    <x v="5"/>
    <x v="22"/>
  </r>
  <r>
    <x v="0"/>
    <d v="2020-06-06T00:00:00"/>
    <x v="1"/>
    <n v="197.5"/>
    <n v="2"/>
    <n v="4740"/>
    <n v="5262.92"/>
    <n v="2631.46"/>
    <n v="98.75"/>
    <n v="24"/>
    <n v="-522.91999999999996"/>
    <x v="2"/>
    <x v="5"/>
    <x v="22"/>
  </r>
  <r>
    <x v="0"/>
    <d v="2020-06-06T00:00:00"/>
    <x v="0"/>
    <n v="220.92"/>
    <m/>
    <n v="5302.08"/>
    <n v="3803.1570000000002"/>
    <n v="17.215"/>
    <m/>
    <n v="24"/>
    <n v="1498.923"/>
    <x v="2"/>
    <x v="5"/>
    <x v="22"/>
  </r>
  <r>
    <x v="0"/>
    <d v="2020-06-06T00:00:00"/>
    <x v="1"/>
    <n v="150"/>
    <n v="2"/>
    <n v="3600"/>
    <n v="5232.3609999999999"/>
    <n v="2616.181"/>
    <n v="75"/>
    <n v="24"/>
    <n v="-1632.3610000000001"/>
    <x v="2"/>
    <x v="5"/>
    <x v="22"/>
  </r>
  <r>
    <x v="0"/>
    <d v="2020-06-06T00:00:00"/>
    <x v="0"/>
    <n v="212.19"/>
    <m/>
    <n v="5092.5600000000004"/>
    <n v="3647.2080000000001"/>
    <n v="17.187999999999999"/>
    <m/>
    <n v="24"/>
    <n v="1445.3520000000001"/>
    <x v="2"/>
    <x v="5"/>
    <x v="22"/>
  </r>
  <r>
    <x v="0"/>
    <d v="2020-06-06T00:00:00"/>
    <x v="1"/>
    <n v="267.5"/>
    <n v="3"/>
    <n v="6420"/>
    <n v="8545.4050000000007"/>
    <n v="2848.4679999999998"/>
    <n v="89.166666666666671"/>
    <n v="24"/>
    <n v="-2125.4050000000002"/>
    <x v="2"/>
    <x v="5"/>
    <x v="22"/>
  </r>
  <r>
    <x v="0"/>
    <d v="2020-06-06T00:00:00"/>
    <x v="0"/>
    <n v="99.04"/>
    <m/>
    <n v="2178.88"/>
    <n v="1702.34"/>
    <n v="17.187999999999999"/>
    <m/>
    <n v="22"/>
    <n v="476.54"/>
    <x v="2"/>
    <x v="5"/>
    <x v="22"/>
  </r>
  <r>
    <x v="0"/>
    <d v="2020-06-06T00:00:00"/>
    <x v="0"/>
    <n v="216.27"/>
    <m/>
    <n v="5190.4799999999996"/>
    <n v="3717.3359999999998"/>
    <n v="17.187999999999999"/>
    <m/>
    <n v="24"/>
    <n v="1473.144"/>
    <x v="2"/>
    <x v="5"/>
    <x v="22"/>
  </r>
  <r>
    <x v="0"/>
    <d v="2020-06-06T00:00:00"/>
    <x v="0"/>
    <n v="171.88"/>
    <m/>
    <n v="4125.12"/>
    <n v="2954.3429999999998"/>
    <n v="17.187999999999999"/>
    <m/>
    <n v="24"/>
    <n v="1170.777"/>
    <x v="2"/>
    <x v="5"/>
    <x v="22"/>
  </r>
  <r>
    <x v="0"/>
    <d v="2020-06-06T00:00:00"/>
    <x v="0"/>
    <n v="429.2"/>
    <m/>
    <n v="10300.799999999999"/>
    <n v="7377.2629999999999"/>
    <n v="17.187999999999999"/>
    <m/>
    <n v="24"/>
    <n v="2923.5369999999998"/>
    <x v="2"/>
    <x v="5"/>
    <x v="22"/>
  </r>
  <r>
    <x v="0"/>
    <d v="2020-06-06T00:00:00"/>
    <x v="0"/>
    <n v="427.01"/>
    <m/>
    <n v="10248.24"/>
    <n v="7339.6210000000001"/>
    <n v="17.187999999999999"/>
    <m/>
    <n v="24"/>
    <n v="2908.6190000000001"/>
    <x v="2"/>
    <x v="5"/>
    <x v="22"/>
  </r>
  <r>
    <x v="0"/>
    <d v="2020-06-06T00:00:00"/>
    <x v="0"/>
    <n v="279.02999999999997"/>
    <m/>
    <n v="6696.72"/>
    <n v="4796.08"/>
    <n v="17.187999999999999"/>
    <m/>
    <n v="24"/>
    <n v="1900.64"/>
    <x v="2"/>
    <x v="5"/>
    <x v="22"/>
  </r>
  <r>
    <x v="0"/>
    <d v="2020-06-06T00:00:00"/>
    <x v="0"/>
    <n v="213.74"/>
    <m/>
    <n v="5129.76"/>
    <n v="3673.85"/>
    <n v="17.187999999999999"/>
    <m/>
    <n v="24"/>
    <n v="1455.91"/>
    <x v="2"/>
    <x v="5"/>
    <x v="22"/>
  </r>
  <r>
    <x v="0"/>
    <d v="2020-06-06T00:00:00"/>
    <x v="0"/>
    <n v="150.88"/>
    <m/>
    <n v="3621.12"/>
    <n v="2593.386"/>
    <n v="17.187999999999999"/>
    <m/>
    <n v="24"/>
    <n v="1027.7339999999999"/>
    <x v="2"/>
    <x v="5"/>
    <x v="22"/>
  </r>
  <r>
    <x v="0"/>
    <d v="2020-06-06T00:00:00"/>
    <x v="0"/>
    <n v="269.39999999999998"/>
    <m/>
    <n v="6465.6"/>
    <n v="4630.5559999999996"/>
    <n v="17.187999999999999"/>
    <m/>
    <n v="24"/>
    <n v="1835.0440000000001"/>
    <x v="2"/>
    <x v="5"/>
    <x v="22"/>
  </r>
  <r>
    <x v="0"/>
    <d v="2020-06-06T00:00:00"/>
    <x v="0"/>
    <n v="398.84"/>
    <m/>
    <n v="9572.16"/>
    <n v="6855.4229999999998"/>
    <n v="17.187999999999999"/>
    <m/>
    <n v="24"/>
    <n v="2716.7370000000001"/>
    <x v="2"/>
    <x v="5"/>
    <x v="22"/>
  </r>
  <r>
    <x v="0"/>
    <d v="2020-06-06T00:00:00"/>
    <x v="0"/>
    <n v="350.63"/>
    <m/>
    <n v="8415.1200000000008"/>
    <n v="6026.77"/>
    <n v="17.187999999999999"/>
    <m/>
    <n v="24"/>
    <n v="2388.35"/>
    <x v="2"/>
    <x v="5"/>
    <x v="22"/>
  </r>
  <r>
    <x v="0"/>
    <d v="2020-06-06T00:00:00"/>
    <x v="0"/>
    <n v="646.26"/>
    <m/>
    <n v="15510.24"/>
    <n v="11108.178"/>
    <n v="17.187999999999999"/>
    <m/>
    <n v="24"/>
    <n v="4402.0619999999999"/>
    <x v="2"/>
    <x v="5"/>
    <x v="22"/>
  </r>
  <r>
    <x v="0"/>
    <d v="2020-06-06T00:00:00"/>
    <x v="0"/>
    <n v="283.64999999999998"/>
    <m/>
    <n v="6807.6"/>
    <n v="4875.491"/>
    <n v="17.187999999999999"/>
    <m/>
    <n v="24"/>
    <n v="1932.1089999999999"/>
    <x v="2"/>
    <x v="5"/>
    <x v="22"/>
  </r>
  <r>
    <x v="0"/>
    <d v="2020-06-08T00:00:00"/>
    <x v="1"/>
    <n v="352"/>
    <n v="3"/>
    <n v="8624"/>
    <n v="7038.5529999999999"/>
    <n v="2346.1840000000002"/>
    <n v="117.33333333333333"/>
    <n v="24.5"/>
    <n v="1585.4469999999999"/>
    <x v="2"/>
    <x v="5"/>
    <x v="23"/>
  </r>
  <r>
    <x v="0"/>
    <d v="2020-06-08T00:00:00"/>
    <x v="0"/>
    <n v="21.44"/>
    <m/>
    <n v="300.16000000000003"/>
    <n v="369.03399999999999"/>
    <n v="17.212"/>
    <m/>
    <n v="14"/>
    <n v="-68.873999999999995"/>
    <x v="2"/>
    <x v="5"/>
    <x v="23"/>
  </r>
  <r>
    <x v="0"/>
    <d v="2020-06-08T00:00:00"/>
    <x v="1"/>
    <n v="197.5"/>
    <n v="2"/>
    <n v="4740"/>
    <n v="5232.3609999999999"/>
    <n v="2616.181"/>
    <n v="98.75"/>
    <n v="24"/>
    <n v="-492.36099999999999"/>
    <x v="2"/>
    <x v="5"/>
    <x v="23"/>
  </r>
  <r>
    <x v="0"/>
    <d v="2020-06-08T00:00:00"/>
    <x v="0"/>
    <n v="259.52999999999997"/>
    <m/>
    <n v="3633.42"/>
    <n v="4467.134"/>
    <n v="17.212"/>
    <m/>
    <n v="14"/>
    <n v="-833.71400000000006"/>
    <x v="2"/>
    <x v="5"/>
    <x v="23"/>
  </r>
  <r>
    <x v="0"/>
    <d v="2020-06-08T00:00:00"/>
    <x v="1"/>
    <n v="1200"/>
    <n v="10"/>
    <n v="27600"/>
    <n v="33587.216"/>
    <n v="3358.7220000000002"/>
    <n v="120"/>
    <n v="23"/>
    <n v="-5987.2160000000003"/>
    <x v="2"/>
    <x v="5"/>
    <x v="23"/>
  </r>
  <r>
    <x v="0"/>
    <d v="2020-06-08T00:00:00"/>
    <x v="0"/>
    <n v="321.37"/>
    <m/>
    <n v="6106.03"/>
    <n v="5531.549"/>
    <n v="17.212"/>
    <m/>
    <n v="19"/>
    <n v="574.48099999999999"/>
    <x v="2"/>
    <x v="5"/>
    <x v="23"/>
  </r>
  <r>
    <x v="0"/>
    <d v="2020-06-08T00:00:00"/>
    <x v="1"/>
    <n v="1770"/>
    <n v="15"/>
    <n v="41595"/>
    <n v="44357.724999999999"/>
    <n v="2957.1819999999998"/>
    <n v="118"/>
    <n v="23.5"/>
    <n v="-2762.7249999999999"/>
    <x v="2"/>
    <x v="5"/>
    <x v="23"/>
  </r>
  <r>
    <x v="1"/>
    <d v="2020-06-08T00:00:00"/>
    <x v="0"/>
    <n v="-220.92"/>
    <m/>
    <n v="-5302.08"/>
    <n v="-3803.1570000000002"/>
    <n v="-17.215"/>
    <m/>
    <n v="24"/>
    <n v="-1498.923"/>
    <x v="2"/>
    <x v="5"/>
    <x v="23"/>
  </r>
  <r>
    <x v="1"/>
    <d v="2020-06-08T00:00:00"/>
    <x v="1"/>
    <n v="-6300"/>
    <n v="-43"/>
    <n v="-124614"/>
    <n v="-127158.81"/>
    <n v="-2957.1819999999998"/>
    <n v="146.51162790697674"/>
    <n v="19.78"/>
    <n v="2544.81"/>
    <x v="2"/>
    <x v="5"/>
    <x v="23"/>
  </r>
  <r>
    <x v="0"/>
    <d v="2020-06-08T00:00:00"/>
    <x v="0"/>
    <n v="220.92"/>
    <m/>
    <n v="5302.08"/>
    <n v="3797.2620000000002"/>
    <n v="17.187999999999999"/>
    <m/>
    <n v="24"/>
    <n v="1504.818"/>
    <x v="2"/>
    <x v="5"/>
    <x v="23"/>
  </r>
  <r>
    <x v="1"/>
    <d v="2020-06-08T00:00:00"/>
    <x v="1"/>
    <n v="-197.5"/>
    <n v="-2"/>
    <n v="-4740"/>
    <n v="-5262.92"/>
    <n v="-2631.46"/>
    <n v="98.75"/>
    <n v="24"/>
    <n v="522.91999999999996"/>
    <x v="2"/>
    <x v="5"/>
    <x v="23"/>
  </r>
  <r>
    <x v="0"/>
    <d v="2020-06-08T00:00:00"/>
    <x v="0"/>
    <n v="195.99"/>
    <m/>
    <n v="4311.78"/>
    <n v="3373.4580000000001"/>
    <n v="17.212"/>
    <m/>
    <n v="22"/>
    <n v="938.322"/>
    <x v="2"/>
    <x v="5"/>
    <x v="23"/>
  </r>
  <r>
    <x v="1"/>
    <d v="2020-06-08T00:00:00"/>
    <x v="1"/>
    <n v="-352"/>
    <n v="-3"/>
    <n v="-8624"/>
    <n v="-7848.5420000000004"/>
    <n v="-2616.181"/>
    <n v="117.33333333333333"/>
    <n v="24.5"/>
    <n v="-775.45799999999997"/>
    <x v="2"/>
    <x v="5"/>
    <x v="23"/>
  </r>
  <r>
    <x v="0"/>
    <d v="2020-06-08T00:00:00"/>
    <x v="0"/>
    <n v="3262.6"/>
    <m/>
    <n v="78302.399999999994"/>
    <n v="56157.171999999999"/>
    <n v="17.212"/>
    <m/>
    <n v="24"/>
    <n v="22145.227999999999"/>
    <x v="2"/>
    <x v="5"/>
    <x v="23"/>
  </r>
  <r>
    <x v="1"/>
    <d v="2020-06-08T00:00:00"/>
    <x v="1"/>
    <n v="-6300"/>
    <n v="-7"/>
    <n v="-20286"/>
    <n v="-21499.695"/>
    <n v="-3071.3850000000002"/>
    <n v="900"/>
    <n v="3.22"/>
    <n v="1213.6949999999999"/>
    <x v="2"/>
    <x v="5"/>
    <x v="23"/>
  </r>
  <r>
    <x v="0"/>
    <d v="2020-06-08T00:00:00"/>
    <x v="0"/>
    <n v="23.41"/>
    <m/>
    <n v="608.66"/>
    <n v="455.42099999999999"/>
    <n v="19.454000000000001"/>
    <m/>
    <n v="26"/>
    <n v="153.239"/>
    <x v="2"/>
    <x v="5"/>
    <x v="23"/>
  </r>
  <r>
    <x v="0"/>
    <d v="2020-06-08T00:00:00"/>
    <x v="0"/>
    <n v="27.74"/>
    <m/>
    <n v="665.76"/>
    <n v="539.65700000000004"/>
    <n v="19.454000000000001"/>
    <m/>
    <n v="24"/>
    <n v="126.10299999999999"/>
    <x v="2"/>
    <x v="5"/>
    <x v="23"/>
  </r>
  <r>
    <x v="0"/>
    <d v="2020-06-08T00:00:00"/>
    <x v="0"/>
    <n v="1254.3"/>
    <m/>
    <n v="30103.200000000001"/>
    <n v="21589.511999999999"/>
    <n v="17.212"/>
    <m/>
    <n v="24"/>
    <n v="8513.6880000000001"/>
    <x v="2"/>
    <x v="5"/>
    <x v="23"/>
  </r>
  <r>
    <x v="0"/>
    <d v="2020-06-08T00:00:00"/>
    <x v="0"/>
    <n v="829.84"/>
    <m/>
    <n v="19916.16"/>
    <n v="14283.537"/>
    <n v="17.212"/>
    <m/>
    <n v="24"/>
    <n v="5632.6229999999996"/>
    <x v="2"/>
    <x v="5"/>
    <x v="23"/>
  </r>
  <r>
    <x v="0"/>
    <d v="2020-06-08T00:00:00"/>
    <x v="0"/>
    <n v="393.42"/>
    <m/>
    <n v="8655.24"/>
    <n v="6771.7020000000002"/>
    <n v="17.212"/>
    <m/>
    <n v="22"/>
    <n v="1883.538"/>
    <x v="2"/>
    <x v="5"/>
    <x v="23"/>
  </r>
  <r>
    <x v="0"/>
    <d v="2020-06-09T00:00:00"/>
    <x v="2"/>
    <n v="10516"/>
    <n v="81"/>
    <n v="112728"/>
    <n v="151878.37400000001"/>
    <n v="1875.0419999999999"/>
    <n v="129.82716049382717"/>
    <n v="10.7197"/>
    <n v="-39150.374000000003"/>
    <x v="2"/>
    <x v="5"/>
    <x v="23"/>
  </r>
  <r>
    <x v="0"/>
    <d v="2020-06-09T00:00:00"/>
    <x v="1"/>
    <n v="12558"/>
    <n v="9"/>
    <n v="24592.75"/>
    <n v="27642.465"/>
    <n v="3071.3850000000002"/>
    <n v="1395.3333333333333"/>
    <n v="1.9582999999999999"/>
    <n v="-3049.7150000000001"/>
    <x v="2"/>
    <x v="5"/>
    <x v="23"/>
  </r>
  <r>
    <x v="0"/>
    <d v="2020-06-09T00:00:00"/>
    <x v="2"/>
    <n v="10516"/>
    <n v="132"/>
    <n v="197846"/>
    <n v="247505.49900000001"/>
    <n v="1875.0419999999999"/>
    <n v="79.666666666666671"/>
    <n v="18.813800000000001"/>
    <n v="-49659.499000000003"/>
    <x v="2"/>
    <x v="5"/>
    <x v="23"/>
  </r>
  <r>
    <x v="0"/>
    <d v="2020-06-09T00:00:00"/>
    <x v="0"/>
    <n v="415.2"/>
    <m/>
    <n v="9964.7999999999993"/>
    <n v="7030.9449999999997"/>
    <n v="16.934000000000001"/>
    <m/>
    <n v="24"/>
    <n v="2933.855"/>
    <x v="2"/>
    <x v="5"/>
    <x v="23"/>
  </r>
  <r>
    <x v="0"/>
    <d v="2020-06-09T00:00:00"/>
    <x v="1"/>
    <n v="12558"/>
    <n v="87"/>
    <n v="237729.91699999999"/>
    <n v="292208.77600000001"/>
    <n v="3358.7220000000002"/>
    <n v="144.34482758620689"/>
    <n v="18.930599999999998"/>
    <n v="-54478.858999999997"/>
    <x v="2"/>
    <x v="5"/>
    <x v="23"/>
  </r>
  <r>
    <x v="0"/>
    <d v="2020-06-09T00:00:00"/>
    <x v="0"/>
    <n v="102.93"/>
    <m/>
    <n v="2470.3200000000002"/>
    <n v="1743.0039999999999"/>
    <n v="16.934000000000001"/>
    <m/>
    <n v="24"/>
    <n v="727.31600000000003"/>
    <x v="2"/>
    <x v="5"/>
    <x v="23"/>
  </r>
  <r>
    <x v="0"/>
    <d v="2020-06-09T00:00:00"/>
    <x v="1"/>
    <n v="12558"/>
    <n v="12"/>
    <n v="32790.332999999999"/>
    <n v="65767.796000000002"/>
    <n v="5480.65"/>
    <n v="1046.5"/>
    <n v="2.6111"/>
    <n v="-32977.463000000003"/>
    <x v="2"/>
    <x v="5"/>
    <x v="23"/>
  </r>
  <r>
    <x v="0"/>
    <d v="2020-06-09T00:00:00"/>
    <x v="0"/>
    <n v="278.95999999999998"/>
    <m/>
    <n v="6695.04"/>
    <n v="4723.8739999999998"/>
    <n v="16.934000000000001"/>
    <m/>
    <n v="24"/>
    <n v="1971.1659999999999"/>
    <x v="2"/>
    <x v="5"/>
    <x v="23"/>
  </r>
  <r>
    <x v="0"/>
    <d v="2020-06-09T00:00:00"/>
    <x v="1"/>
    <n v="5853"/>
    <n v="33"/>
    <n v="90780.03"/>
    <n v="89647.827999999994"/>
    <n v="2716.6010000000001"/>
    <n v="177.36363636363637"/>
    <n v="15.51"/>
    <n v="1132.202"/>
    <x v="2"/>
    <x v="5"/>
    <x v="23"/>
  </r>
  <r>
    <x v="0"/>
    <d v="2020-06-09T00:00:00"/>
    <x v="0"/>
    <n v="438.35"/>
    <m/>
    <n v="10520.4"/>
    <n v="7422.9650000000001"/>
    <n v="16.934000000000001"/>
    <m/>
    <n v="24"/>
    <n v="3097.4349999999999"/>
    <x v="2"/>
    <x v="5"/>
    <x v="23"/>
  </r>
  <r>
    <x v="0"/>
    <d v="2020-06-09T00:00:00"/>
    <x v="1"/>
    <n v="6300"/>
    <n v="7"/>
    <n v="20286"/>
    <n v="23739.239000000001"/>
    <n v="3391.32"/>
    <n v="900"/>
    <n v="3.22"/>
    <n v="-3453.239"/>
    <x v="2"/>
    <x v="5"/>
    <x v="23"/>
  </r>
  <r>
    <x v="0"/>
    <d v="2020-06-09T00:00:00"/>
    <x v="0"/>
    <n v="127.66"/>
    <m/>
    <n v="3063.84"/>
    <n v="2161.779"/>
    <n v="16.934000000000001"/>
    <m/>
    <n v="24"/>
    <n v="902.06100000000004"/>
    <x v="2"/>
    <x v="5"/>
    <x v="23"/>
  </r>
  <r>
    <x v="0"/>
    <d v="2020-06-09T00:00:00"/>
    <x v="1"/>
    <n v="5853"/>
    <n v="17"/>
    <n v="46765.47"/>
    <n v="50272.088000000003"/>
    <n v="2957.1819999999998"/>
    <n v="344.29411764705884"/>
    <n v="7.99"/>
    <n v="-3506.6179999999999"/>
    <x v="2"/>
    <x v="5"/>
    <x v="23"/>
  </r>
  <r>
    <x v="0"/>
    <d v="2020-06-09T00:00:00"/>
    <x v="0"/>
    <n v="130.63"/>
    <m/>
    <n v="1828.82"/>
    <n v="2212.0720000000001"/>
    <n v="16.934000000000001"/>
    <m/>
    <n v="14"/>
    <n v="-383.25200000000001"/>
    <x v="2"/>
    <x v="5"/>
    <x v="23"/>
  </r>
  <r>
    <x v="0"/>
    <d v="2020-06-09T00:00:00"/>
    <x v="1"/>
    <n v="6300"/>
    <n v="43"/>
    <n v="124614"/>
    <n v="127158.81"/>
    <n v="2957.1819999999998"/>
    <n v="146.51162790697674"/>
    <n v="19.78"/>
    <n v="-2544.81"/>
    <x v="2"/>
    <x v="5"/>
    <x v="23"/>
  </r>
  <r>
    <x v="0"/>
    <d v="2020-06-09T00:00:00"/>
    <x v="0"/>
    <n v="825.16"/>
    <m/>
    <n v="18153.52"/>
    <n v="13973.156999999999"/>
    <n v="16.934000000000001"/>
    <m/>
    <n v="22"/>
    <n v="4180.3630000000003"/>
    <x v="2"/>
    <x v="5"/>
    <x v="23"/>
  </r>
  <r>
    <x v="0"/>
    <d v="2020-06-09T00:00:00"/>
    <x v="0"/>
    <n v="423.55"/>
    <m/>
    <n v="10165.200000000001"/>
    <n v="7172.3429999999998"/>
    <n v="16.934000000000001"/>
    <m/>
    <n v="24"/>
    <n v="2992.857"/>
    <x v="2"/>
    <x v="5"/>
    <x v="23"/>
  </r>
  <r>
    <x v="0"/>
    <d v="2020-06-09T00:00:00"/>
    <x v="0"/>
    <n v="221.66"/>
    <m/>
    <n v="5319.84"/>
    <n v="3753.5630000000001"/>
    <n v="16.934000000000001"/>
    <m/>
    <n v="24"/>
    <n v="1566.277"/>
    <x v="2"/>
    <x v="5"/>
    <x v="23"/>
  </r>
  <r>
    <x v="0"/>
    <d v="2020-06-09T00:00:00"/>
    <x v="0"/>
    <n v="178.09"/>
    <m/>
    <n v="4274.16"/>
    <n v="3015.7539999999999"/>
    <n v="16.934000000000001"/>
    <m/>
    <n v="24"/>
    <n v="1258.4059999999999"/>
    <x v="2"/>
    <x v="5"/>
    <x v="23"/>
  </r>
  <r>
    <x v="0"/>
    <d v="2020-06-09T00:00:00"/>
    <x v="0"/>
    <n v="214.25"/>
    <m/>
    <n v="5142"/>
    <n v="3628.0830000000001"/>
    <n v="16.934000000000001"/>
    <m/>
    <n v="24"/>
    <n v="1513.9169999999999"/>
    <x v="2"/>
    <x v="5"/>
    <x v="23"/>
  </r>
  <r>
    <x v="0"/>
    <d v="2020-06-09T00:00:00"/>
    <x v="0"/>
    <n v="134.47999999999999"/>
    <m/>
    <n v="3227.52"/>
    <n v="2277.268"/>
    <n v="16.934000000000001"/>
    <m/>
    <n v="24"/>
    <n v="950.25199999999995"/>
    <x v="2"/>
    <x v="5"/>
    <x v="23"/>
  </r>
  <r>
    <x v="0"/>
    <d v="2020-06-09T00:00:00"/>
    <x v="0"/>
    <n v="544.38"/>
    <m/>
    <n v="13065.12"/>
    <n v="9218.4629999999997"/>
    <n v="16.934000000000001"/>
    <m/>
    <n v="24"/>
    <n v="3846.6570000000002"/>
    <x v="2"/>
    <x v="5"/>
    <x v="23"/>
  </r>
  <r>
    <x v="0"/>
    <d v="2020-06-09T00:00:00"/>
    <x v="0"/>
    <n v="209.28"/>
    <m/>
    <n v="5022.72"/>
    <n v="3543.922"/>
    <n v="16.934000000000001"/>
    <m/>
    <n v="24"/>
    <n v="1478.798"/>
    <x v="2"/>
    <x v="5"/>
    <x v="23"/>
  </r>
  <r>
    <x v="0"/>
    <d v="2020-06-09T00:00:00"/>
    <x v="0"/>
    <n v="319.5"/>
    <m/>
    <n v="7668"/>
    <n v="5410.3729999999996"/>
    <n v="16.934000000000001"/>
    <m/>
    <n v="24"/>
    <n v="2257.627"/>
    <x v="2"/>
    <x v="5"/>
    <x v="23"/>
  </r>
  <r>
    <x v="0"/>
    <d v="2020-06-09T00:00:00"/>
    <x v="0"/>
    <n v="863.51"/>
    <m/>
    <n v="20724.240000000002"/>
    <n v="14622.571"/>
    <n v="16.934000000000001"/>
    <m/>
    <n v="24"/>
    <n v="6101.6689999999999"/>
    <x v="2"/>
    <x v="5"/>
    <x v="23"/>
  </r>
  <r>
    <x v="0"/>
    <d v="2020-06-09T00:00:00"/>
    <x v="0"/>
    <n v="430.48"/>
    <m/>
    <n v="10331.52"/>
    <n v="7289.6949999999997"/>
    <n v="16.934000000000001"/>
    <m/>
    <n v="24"/>
    <n v="3041.8249999999998"/>
    <x v="2"/>
    <x v="5"/>
    <x v="23"/>
  </r>
  <r>
    <x v="0"/>
    <d v="2020-06-09T00:00:00"/>
    <x v="0"/>
    <n v="2700.81"/>
    <m/>
    <n v="64819.44"/>
    <n v="45735.182000000001"/>
    <n v="16.934000000000001"/>
    <m/>
    <n v="24"/>
    <n v="19084.258000000002"/>
    <x v="2"/>
    <x v="5"/>
    <x v="23"/>
  </r>
  <r>
    <x v="0"/>
    <d v="2020-06-10T00:00:00"/>
    <x v="1"/>
    <n v="113"/>
    <n v="1"/>
    <n v="2825"/>
    <n v="2527.0659999999998"/>
    <n v="2527.0659999999998"/>
    <n v="113"/>
    <n v="25"/>
    <n v="297.93400000000003"/>
    <x v="2"/>
    <x v="5"/>
    <x v="23"/>
  </r>
  <r>
    <x v="0"/>
    <d v="2020-06-10T00:00:00"/>
    <x v="0"/>
    <n v="446.84"/>
    <m/>
    <n v="10500.74"/>
    <n v="7542.3280000000004"/>
    <n v="16.879000000000001"/>
    <m/>
    <n v="23.5"/>
    <n v="2958.4119999999998"/>
    <x v="2"/>
    <x v="5"/>
    <x v="23"/>
  </r>
  <r>
    <x v="0"/>
    <d v="2020-06-10T00:00:00"/>
    <x v="1"/>
    <n v="115"/>
    <n v="1"/>
    <n v="2760"/>
    <n v="2527.0659999999998"/>
    <n v="2527.0659999999998"/>
    <n v="115"/>
    <n v="24"/>
    <n v="232.934"/>
    <x v="2"/>
    <x v="5"/>
    <x v="23"/>
  </r>
  <r>
    <x v="0"/>
    <d v="2020-06-10T00:00:00"/>
    <x v="0"/>
    <n v="878.41"/>
    <m/>
    <n v="20642.64"/>
    <n v="14826.91"/>
    <n v="16.879000000000001"/>
    <m/>
    <n v="23.5"/>
    <n v="5815.73"/>
    <x v="2"/>
    <x v="5"/>
    <x v="23"/>
  </r>
  <r>
    <x v="0"/>
    <d v="2020-06-10T00:00:00"/>
    <x v="1"/>
    <n v="505"/>
    <n v="5"/>
    <n v="13130"/>
    <n v="12635.33"/>
    <n v="2527.0659999999998"/>
    <n v="101"/>
    <n v="26"/>
    <n v="494.67"/>
    <x v="2"/>
    <x v="5"/>
    <x v="23"/>
  </r>
  <r>
    <x v="0"/>
    <d v="2020-06-10T00:00:00"/>
    <x v="0"/>
    <n v="459.98"/>
    <m/>
    <n v="10809.53"/>
    <n v="7764.1220000000003"/>
    <n v="16.879000000000001"/>
    <m/>
    <n v="23.5"/>
    <n v="3045.4079999999999"/>
    <x v="2"/>
    <x v="5"/>
    <x v="23"/>
  </r>
  <r>
    <x v="0"/>
    <d v="2020-06-10T00:00:00"/>
    <x v="1"/>
    <n v="262.5"/>
    <n v="2"/>
    <n v="6562.5"/>
    <n v="5054.1319999999996"/>
    <n v="2527.0659999999998"/>
    <n v="131.25"/>
    <n v="25"/>
    <n v="1508.3679999999999"/>
    <x v="2"/>
    <x v="5"/>
    <x v="23"/>
  </r>
  <r>
    <x v="0"/>
    <d v="2020-06-10T00:00:00"/>
    <x v="0"/>
    <n v="205.09"/>
    <m/>
    <n v="4819.62"/>
    <n v="3461.7669999999998"/>
    <n v="16.879000000000001"/>
    <m/>
    <n v="23.5"/>
    <n v="1357.8530000000001"/>
    <x v="2"/>
    <x v="5"/>
    <x v="23"/>
  </r>
  <r>
    <x v="0"/>
    <d v="2020-06-10T00:00:00"/>
    <x v="1"/>
    <n v="436.5"/>
    <n v="4"/>
    <n v="10912.5"/>
    <n v="10108.263999999999"/>
    <n v="2527.0659999999998"/>
    <n v="109.125"/>
    <n v="25"/>
    <n v="804.23599999999999"/>
    <x v="2"/>
    <x v="5"/>
    <x v="23"/>
  </r>
  <r>
    <x v="0"/>
    <d v="2020-06-10T00:00:00"/>
    <x v="0"/>
    <n v="293.60000000000002"/>
    <m/>
    <n v="6312.4"/>
    <n v="4955.7510000000002"/>
    <n v="16.879000000000001"/>
    <m/>
    <n v="21.5"/>
    <n v="1356.6489999999999"/>
    <x v="2"/>
    <x v="5"/>
    <x v="23"/>
  </r>
  <r>
    <x v="0"/>
    <d v="2020-06-10T00:00:00"/>
    <x v="1"/>
    <n v="180"/>
    <n v="2"/>
    <n v="4680"/>
    <n v="4665.0600000000004"/>
    <n v="2332.5300000000002"/>
    <n v="90"/>
    <n v="26"/>
    <n v="14.94"/>
    <x v="2"/>
    <x v="5"/>
    <x v="23"/>
  </r>
  <r>
    <x v="0"/>
    <d v="2020-06-10T00:00:00"/>
    <x v="0"/>
    <n v="418.77"/>
    <m/>
    <n v="9841.1"/>
    <n v="7068.527"/>
    <n v="16.879000000000001"/>
    <m/>
    <n v="23.5"/>
    <n v="2772.5729999999999"/>
    <x v="2"/>
    <x v="5"/>
    <x v="23"/>
  </r>
  <r>
    <x v="0"/>
    <d v="2020-06-10T00:00:00"/>
    <x v="1"/>
    <n v="174"/>
    <n v="2"/>
    <n v="4524"/>
    <n v="4665.0600000000004"/>
    <n v="2332.5300000000002"/>
    <n v="87"/>
    <n v="26"/>
    <n v="-141.06"/>
    <x v="2"/>
    <x v="5"/>
    <x v="23"/>
  </r>
  <r>
    <x v="0"/>
    <d v="2020-06-10T00:00:00"/>
    <x v="0"/>
    <n v="668.2"/>
    <m/>
    <n v="15702.7"/>
    <n v="11278.721"/>
    <n v="16.879000000000001"/>
    <m/>
    <n v="23.5"/>
    <n v="4423.9790000000003"/>
    <x v="2"/>
    <x v="5"/>
    <x v="23"/>
  </r>
  <r>
    <x v="0"/>
    <d v="2020-06-10T00:00:00"/>
    <x v="1"/>
    <n v="90"/>
    <n v="1"/>
    <n v="2340"/>
    <n v="2332.5300000000002"/>
    <n v="2332.5300000000002"/>
    <n v="90"/>
    <n v="26"/>
    <n v="7.47"/>
    <x v="2"/>
    <x v="5"/>
    <x v="23"/>
  </r>
  <r>
    <x v="0"/>
    <d v="2020-06-10T00:00:00"/>
    <x v="0"/>
    <n v="236.84"/>
    <m/>
    <n v="4381.54"/>
    <n v="3997.6840000000002"/>
    <n v="16.879000000000001"/>
    <m/>
    <n v="18.5"/>
    <n v="383.85599999999999"/>
    <x v="2"/>
    <x v="5"/>
    <x v="23"/>
  </r>
  <r>
    <x v="0"/>
    <d v="2020-06-10T00:00:00"/>
    <x v="1"/>
    <n v="315"/>
    <n v="3"/>
    <n v="8190"/>
    <n v="6997.5910000000003"/>
    <n v="2332.5300000000002"/>
    <n v="105"/>
    <n v="26"/>
    <n v="1192.4090000000001"/>
    <x v="2"/>
    <x v="5"/>
    <x v="23"/>
  </r>
  <r>
    <x v="0"/>
    <d v="2020-06-10T00:00:00"/>
    <x v="0"/>
    <n v="85.38"/>
    <m/>
    <n v="1152.6300000000001"/>
    <n v="1441.1510000000001"/>
    <n v="16.879000000000001"/>
    <m/>
    <n v="13.5"/>
    <n v="-288.52100000000002"/>
    <x v="2"/>
    <x v="5"/>
    <x v="23"/>
  </r>
  <r>
    <x v="0"/>
    <d v="2020-06-10T00:00:00"/>
    <x v="1"/>
    <n v="190"/>
    <n v="2"/>
    <n v="4940"/>
    <n v="5054.1319999999996"/>
    <n v="2527.0659999999998"/>
    <n v="95"/>
    <n v="26"/>
    <n v="-114.13200000000001"/>
    <x v="2"/>
    <x v="5"/>
    <x v="23"/>
  </r>
  <r>
    <x v="0"/>
    <d v="2020-06-10T00:00:00"/>
    <x v="0"/>
    <n v="277.82"/>
    <m/>
    <n v="5973.13"/>
    <n v="4689.3959999999997"/>
    <n v="16.879000000000001"/>
    <m/>
    <n v="21.5"/>
    <n v="1283.7339999999999"/>
    <x v="2"/>
    <x v="5"/>
    <x v="23"/>
  </r>
  <r>
    <x v="0"/>
    <d v="2020-06-10T00:00:00"/>
    <x v="1"/>
    <n v="60"/>
    <n v="1"/>
    <n v="1440"/>
    <n v="2446.5540000000001"/>
    <n v="2446.5540000000001"/>
    <n v="60"/>
    <n v="24"/>
    <n v="-1006.554"/>
    <x v="2"/>
    <x v="5"/>
    <x v="23"/>
  </r>
  <r>
    <x v="0"/>
    <d v="2020-06-10T00:00:00"/>
    <x v="0"/>
    <n v="271.31"/>
    <m/>
    <n v="6375.79"/>
    <n v="4579.5119999999997"/>
    <n v="16.879000000000001"/>
    <m/>
    <n v="23.5"/>
    <n v="1796.278"/>
    <x v="2"/>
    <x v="5"/>
    <x v="23"/>
  </r>
  <r>
    <x v="0"/>
    <d v="2020-06-10T00:00:00"/>
    <x v="1"/>
    <n v="65"/>
    <n v="1"/>
    <n v="1560"/>
    <n v="1836.8409999999999"/>
    <n v="1836.8409999999999"/>
    <n v="65"/>
    <n v="24"/>
    <n v="-276.84100000000001"/>
    <x v="2"/>
    <x v="5"/>
    <x v="23"/>
  </r>
  <r>
    <x v="0"/>
    <d v="2020-06-10T00:00:00"/>
    <x v="0"/>
    <n v="2381.41"/>
    <m/>
    <n v="55963.14"/>
    <n v="40196.436999999998"/>
    <n v="16.879000000000001"/>
    <m/>
    <n v="23.5"/>
    <n v="15766.703"/>
    <x v="2"/>
    <x v="5"/>
    <x v="23"/>
  </r>
  <r>
    <x v="0"/>
    <d v="2020-06-10T00:00:00"/>
    <x v="1"/>
    <n v="1174.2"/>
    <n v="10"/>
    <n v="28180.799999999999"/>
    <n v="27539.61"/>
    <n v="2753.9609999999998"/>
    <n v="117.42"/>
    <n v="24"/>
    <n v="641.19000000000005"/>
    <x v="2"/>
    <x v="5"/>
    <x v="23"/>
  </r>
  <r>
    <x v="0"/>
    <d v="2020-06-10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0T00:00:00"/>
    <x v="1"/>
    <n v="481.6"/>
    <n v="4"/>
    <n v="12280.8"/>
    <n v="11015.843999999999"/>
    <n v="2753.9609999999998"/>
    <n v="120.4"/>
    <n v="25.5"/>
    <n v="1264.9559999999999"/>
    <x v="2"/>
    <x v="5"/>
    <x v="23"/>
  </r>
  <r>
    <x v="0"/>
    <d v="2020-06-10T00:00:00"/>
    <x v="0"/>
    <n v="158.16999999999999"/>
    <m/>
    <n v="3400.66"/>
    <n v="2669.7919999999999"/>
    <n v="16.879000000000001"/>
    <m/>
    <n v="21.5"/>
    <n v="730.86800000000005"/>
    <x v="2"/>
    <x v="5"/>
    <x v="23"/>
  </r>
  <r>
    <x v="0"/>
    <d v="2020-06-10T00:00:00"/>
    <x v="1"/>
    <n v="2884"/>
    <n v="25"/>
    <n v="73542"/>
    <n v="63176.652000000002"/>
    <n v="2527.0659999999998"/>
    <n v="115.36"/>
    <n v="25.5"/>
    <n v="10365.348"/>
    <x v="2"/>
    <x v="5"/>
    <x v="23"/>
  </r>
  <r>
    <x v="0"/>
    <d v="2020-06-10T00:00:00"/>
    <x v="0"/>
    <n v="125.8"/>
    <m/>
    <n v="2956.3"/>
    <n v="2123.4110000000001"/>
    <n v="16.879000000000001"/>
    <m/>
    <n v="23.5"/>
    <n v="832.88900000000001"/>
    <x v="2"/>
    <x v="5"/>
    <x v="23"/>
  </r>
  <r>
    <x v="0"/>
    <d v="2020-06-10T00:00:00"/>
    <x v="1"/>
    <n v="100"/>
    <n v="1"/>
    <n v="2600"/>
    <n v="2527.0659999999998"/>
    <n v="2527.0659999999998"/>
    <n v="100"/>
    <n v="26"/>
    <n v="72.933999999999997"/>
    <x v="2"/>
    <x v="5"/>
    <x v="23"/>
  </r>
  <r>
    <x v="0"/>
    <d v="2020-06-10T00:00:00"/>
    <x v="0"/>
    <n v="209.47"/>
    <m/>
    <n v="4922.55"/>
    <n v="3535.6979999999999"/>
    <n v="16.879000000000001"/>
    <m/>
    <n v="23.5"/>
    <n v="1386.8520000000001"/>
    <x v="2"/>
    <x v="5"/>
    <x v="23"/>
  </r>
  <r>
    <x v="0"/>
    <d v="2020-06-10T00:00:00"/>
    <x v="1"/>
    <n v="109"/>
    <n v="1"/>
    <n v="2834"/>
    <n v="2527.0659999999998"/>
    <n v="2527.0659999999998"/>
    <n v="109"/>
    <n v="26"/>
    <n v="306.93400000000003"/>
    <x v="2"/>
    <x v="5"/>
    <x v="23"/>
  </r>
  <r>
    <x v="0"/>
    <d v="2020-06-10T00:00:00"/>
    <x v="0"/>
    <n v="319.98"/>
    <m/>
    <n v="7519.53"/>
    <n v="5401.0249999999996"/>
    <n v="16.879000000000001"/>
    <m/>
    <n v="23.5"/>
    <n v="2118.5050000000001"/>
    <x v="2"/>
    <x v="5"/>
    <x v="23"/>
  </r>
  <r>
    <x v="0"/>
    <d v="2020-06-10T00:00:00"/>
    <x v="1"/>
    <n v="2280"/>
    <n v="20"/>
    <n v="58140"/>
    <n v="50541.322"/>
    <n v="2527.0659999999998"/>
    <n v="114"/>
    <n v="25.5"/>
    <n v="7598.6779999999999"/>
    <x v="2"/>
    <x v="5"/>
    <x v="23"/>
  </r>
  <r>
    <x v="0"/>
    <d v="2020-06-10T00:00:00"/>
    <x v="0"/>
    <n v="208.25"/>
    <m/>
    <n v="4893.88"/>
    <n v="3515.1060000000002"/>
    <n v="16.879000000000001"/>
    <m/>
    <n v="23.5"/>
    <n v="1378.7739999999999"/>
    <x v="2"/>
    <x v="5"/>
    <x v="23"/>
  </r>
  <r>
    <x v="0"/>
    <d v="2020-06-10T00:00:00"/>
    <x v="1"/>
    <n v="230"/>
    <n v="2"/>
    <n v="5980"/>
    <n v="5054.1319999999996"/>
    <n v="2527.0659999999998"/>
    <n v="115"/>
    <n v="26"/>
    <n v="925.86800000000005"/>
    <x v="2"/>
    <x v="5"/>
    <x v="23"/>
  </r>
  <r>
    <x v="0"/>
    <d v="2020-06-10T00:00:00"/>
    <x v="1"/>
    <n v="200"/>
    <n v="2"/>
    <n v="5200"/>
    <n v="4665.0600000000004"/>
    <n v="2332.5300000000002"/>
    <n v="100"/>
    <n v="26"/>
    <n v="534.94000000000005"/>
    <x v="2"/>
    <x v="5"/>
    <x v="23"/>
  </r>
  <r>
    <x v="0"/>
    <d v="2020-06-10T00:00:00"/>
    <x v="1"/>
    <n v="100"/>
    <n v="1"/>
    <n v="2600"/>
    <n v="2332.5300000000002"/>
    <n v="2332.5300000000002"/>
    <n v="100"/>
    <n v="26"/>
    <n v="267.47000000000003"/>
    <x v="2"/>
    <x v="5"/>
    <x v="23"/>
  </r>
  <r>
    <x v="0"/>
    <d v="2020-06-10T00:00:00"/>
    <x v="1"/>
    <n v="320"/>
    <n v="3"/>
    <n v="8320"/>
    <n v="6997.5910000000003"/>
    <n v="2332.5300000000002"/>
    <n v="106.66666666666667"/>
    <n v="26"/>
    <n v="1322.4090000000001"/>
    <x v="2"/>
    <x v="5"/>
    <x v="23"/>
  </r>
  <r>
    <x v="0"/>
    <d v="2020-06-10T00:00:00"/>
    <x v="1"/>
    <n v="206"/>
    <n v="2"/>
    <n v="5356"/>
    <n v="4665.0600000000004"/>
    <n v="2332.5300000000002"/>
    <n v="103"/>
    <n v="26"/>
    <n v="690.94"/>
    <x v="2"/>
    <x v="5"/>
    <x v="23"/>
  </r>
  <r>
    <x v="0"/>
    <d v="2020-06-10T00:00:00"/>
    <x v="1"/>
    <n v="504.5"/>
    <n v="1"/>
    <n v="3027"/>
    <n v="2616.181"/>
    <n v="2616.181"/>
    <n v="504.5"/>
    <n v="6"/>
    <n v="410.81900000000002"/>
    <x v="2"/>
    <x v="5"/>
    <x v="23"/>
  </r>
  <r>
    <x v="0"/>
    <d v="2020-06-10T00:00:00"/>
    <x v="1"/>
    <n v="226"/>
    <n v="2"/>
    <n v="5876"/>
    <n v="5262.92"/>
    <n v="2631.46"/>
    <n v="113"/>
    <n v="26"/>
    <n v="613.08000000000004"/>
    <x v="2"/>
    <x v="5"/>
    <x v="23"/>
  </r>
  <r>
    <x v="0"/>
    <d v="2020-06-10T00:00:00"/>
    <x v="1"/>
    <n v="504.5"/>
    <n v="3"/>
    <n v="9081"/>
    <n v="7894.38"/>
    <n v="2631.46"/>
    <n v="168.16666666666666"/>
    <n v="18"/>
    <n v="1186.6199999999999"/>
    <x v="2"/>
    <x v="5"/>
    <x v="23"/>
  </r>
  <r>
    <x v="0"/>
    <d v="2020-06-10T00:00:00"/>
    <x v="1"/>
    <n v="137.6"/>
    <n v="1"/>
    <n v="2683.2"/>
    <n v="1303.68"/>
    <n v="1303.68"/>
    <n v="137.6"/>
    <n v="19.5"/>
    <n v="1379.52"/>
    <x v="2"/>
    <x v="5"/>
    <x v="23"/>
  </r>
  <r>
    <x v="0"/>
    <d v="2020-06-10T00:00:00"/>
    <x v="1"/>
    <n v="494"/>
    <n v="5"/>
    <n v="12844"/>
    <n v="13157.3"/>
    <n v="2631.46"/>
    <n v="98.8"/>
    <n v="26"/>
    <n v="-313.3"/>
    <x v="2"/>
    <x v="5"/>
    <x v="23"/>
  </r>
  <r>
    <x v="0"/>
    <d v="2020-06-10T00:00:00"/>
    <x v="1"/>
    <n v="294"/>
    <n v="3"/>
    <n v="7644"/>
    <n v="6997.5910000000003"/>
    <n v="2332.5300000000002"/>
    <n v="98"/>
    <n v="26"/>
    <n v="646.40899999999999"/>
    <x v="2"/>
    <x v="5"/>
    <x v="23"/>
  </r>
  <r>
    <x v="0"/>
    <d v="2020-06-10T00:00:00"/>
    <x v="1"/>
    <n v="410"/>
    <n v="4"/>
    <n v="10660"/>
    <n v="9330.1209999999992"/>
    <n v="2332.5300000000002"/>
    <n v="102.5"/>
    <n v="26"/>
    <n v="1329.8789999999999"/>
    <x v="2"/>
    <x v="5"/>
    <x v="23"/>
  </r>
  <r>
    <x v="0"/>
    <d v="2020-06-10T00:00:00"/>
    <x v="1"/>
    <n v="204"/>
    <n v="2"/>
    <n v="5304"/>
    <n v="4665.0600000000004"/>
    <n v="2332.5300000000002"/>
    <n v="102"/>
    <n v="26"/>
    <n v="638.94000000000005"/>
    <x v="2"/>
    <x v="5"/>
    <x v="23"/>
  </r>
  <r>
    <x v="0"/>
    <d v="2020-06-10T00:00:00"/>
    <x v="1"/>
    <n v="182"/>
    <n v="2"/>
    <n v="4732"/>
    <n v="4665.0600000000004"/>
    <n v="2332.5300000000002"/>
    <n v="91"/>
    <n v="26"/>
    <n v="66.94"/>
    <x v="2"/>
    <x v="5"/>
    <x v="23"/>
  </r>
  <r>
    <x v="0"/>
    <d v="2020-06-10T00:00:00"/>
    <x v="1"/>
    <n v="118"/>
    <n v="1"/>
    <n v="3068"/>
    <n v="2332.5300000000002"/>
    <n v="2332.5300000000002"/>
    <n v="118"/>
    <n v="26"/>
    <n v="735.47"/>
    <x v="2"/>
    <x v="5"/>
    <x v="23"/>
  </r>
  <r>
    <x v="0"/>
    <d v="2020-06-10T00:00:00"/>
    <x v="1"/>
    <n v="456"/>
    <n v="4"/>
    <n v="11856"/>
    <n v="9330.1209999999992"/>
    <n v="2332.5300000000002"/>
    <n v="114"/>
    <n v="26"/>
    <n v="2525.8789999999999"/>
    <x v="2"/>
    <x v="5"/>
    <x v="23"/>
  </r>
  <r>
    <x v="0"/>
    <d v="2020-06-10T00:00:00"/>
    <x v="1"/>
    <n v="114"/>
    <n v="1"/>
    <n v="2964"/>
    <n v="2332.5300000000002"/>
    <n v="2332.5300000000002"/>
    <n v="114"/>
    <n v="26"/>
    <n v="631.47"/>
    <x v="2"/>
    <x v="5"/>
    <x v="23"/>
  </r>
  <r>
    <x v="0"/>
    <d v="2020-06-10T00:00:00"/>
    <x v="1"/>
    <n v="214"/>
    <n v="2"/>
    <n v="5564"/>
    <n v="4665.0600000000004"/>
    <n v="2332.5300000000002"/>
    <n v="107"/>
    <n v="26"/>
    <n v="898.94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1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1T00:00:00"/>
    <x v="1"/>
    <n v="358"/>
    <n v="3"/>
    <n v="9308"/>
    <n v="8261.8829999999998"/>
    <n v="2753.9609999999998"/>
    <n v="119.33333333333333"/>
    <n v="26"/>
    <n v="1046.117"/>
    <x v="2"/>
    <x v="5"/>
    <x v="23"/>
  </r>
  <r>
    <x v="0"/>
    <d v="2020-06-11T00:00:00"/>
    <x v="0"/>
    <n v="394.85"/>
    <m/>
    <n v="8489.2800000000007"/>
    <n v="6598.5780000000004"/>
    <n v="16.712"/>
    <m/>
    <n v="21.5"/>
    <n v="1890.702"/>
    <x v="2"/>
    <x v="5"/>
    <x v="23"/>
  </r>
  <r>
    <x v="0"/>
    <d v="2020-06-11T00:00:00"/>
    <x v="1"/>
    <n v="568"/>
    <n v="5"/>
    <n v="14768"/>
    <n v="13769.805"/>
    <n v="2753.9609999999998"/>
    <n v="113.6"/>
    <n v="26"/>
    <n v="998.19500000000005"/>
    <x v="2"/>
    <x v="5"/>
    <x v="23"/>
  </r>
  <r>
    <x v="0"/>
    <d v="2020-06-11T00:00:00"/>
    <x v="0"/>
    <n v="721.23"/>
    <m/>
    <n v="16948.91"/>
    <n v="12052.912"/>
    <n v="16.712"/>
    <m/>
    <n v="23.5"/>
    <n v="4895.9979999999996"/>
    <x v="2"/>
    <x v="5"/>
    <x v="23"/>
  </r>
  <r>
    <x v="0"/>
    <d v="2020-06-11T00:00:00"/>
    <x v="1"/>
    <n v="620"/>
    <n v="5"/>
    <n v="16120"/>
    <n v="13769.805"/>
    <n v="2753.9609999999998"/>
    <n v="124"/>
    <n v="26"/>
    <n v="2350.1950000000002"/>
    <x v="2"/>
    <x v="5"/>
    <x v="23"/>
  </r>
  <r>
    <x v="0"/>
    <d v="2020-06-11T00:00:00"/>
    <x v="0"/>
    <n v="138.91"/>
    <m/>
    <n v="2986.57"/>
    <n v="2344.6979999999999"/>
    <n v="16.879000000000001"/>
    <m/>
    <n v="21.5"/>
    <n v="641.87199999999996"/>
    <x v="2"/>
    <x v="5"/>
    <x v="23"/>
  </r>
  <r>
    <x v="0"/>
    <d v="2020-06-11T00:00:00"/>
    <x v="1"/>
    <n v="226"/>
    <n v="2"/>
    <n v="5876"/>
    <n v="5507.9219999999996"/>
    <n v="2753.9609999999998"/>
    <n v="113"/>
    <n v="26"/>
    <n v="368.07799999999997"/>
    <x v="2"/>
    <x v="5"/>
    <x v="23"/>
  </r>
  <r>
    <x v="1"/>
    <d v="2020-06-11T00:00:00"/>
    <x v="0"/>
    <n v="-135.66999999999999"/>
    <m/>
    <n v="-5973.13"/>
    <n v="-2290.0079999999998"/>
    <n v="-16.879000000000001"/>
    <m/>
    <n v="44.026899999999998"/>
    <n v="-3683.1219999999998"/>
    <x v="2"/>
    <x v="5"/>
    <x v="23"/>
  </r>
  <r>
    <x v="0"/>
    <d v="2020-06-11T00:00:00"/>
    <x v="1"/>
    <n v="204"/>
    <n v="2"/>
    <n v="5304"/>
    <n v="5507.9219999999996"/>
    <n v="2753.9609999999998"/>
    <n v="102"/>
    <n v="26"/>
    <n v="-203.922"/>
    <x v="2"/>
    <x v="5"/>
    <x v="23"/>
  </r>
  <r>
    <x v="1"/>
    <d v="2020-06-11T00:00:00"/>
    <x v="0"/>
    <n v="-142.15"/>
    <m/>
    <n v="-5973.13"/>
    <n v="-2399.3879999999999"/>
    <n v="-16.879000000000001"/>
    <m/>
    <n v="42.0199"/>
    <n v="-3573.7420000000002"/>
    <x v="2"/>
    <x v="5"/>
    <x v="23"/>
  </r>
  <r>
    <x v="0"/>
    <d v="2020-06-11T00:00:00"/>
    <x v="1"/>
    <n v="311"/>
    <n v="2"/>
    <n v="8086"/>
    <n v="5507.9219999999996"/>
    <n v="2753.9609999999998"/>
    <n v="155.5"/>
    <n v="26"/>
    <n v="2578.078"/>
    <x v="2"/>
    <x v="5"/>
    <x v="23"/>
  </r>
  <r>
    <x v="1"/>
    <d v="2020-06-11T00:00:00"/>
    <x v="0"/>
    <n v="-21.66"/>
    <m/>
    <n v="-509.01"/>
    <n v="-365.60500000000002"/>
    <n v="-16.879000000000001"/>
    <m/>
    <n v="23.5"/>
    <n v="-143.405"/>
    <x v="2"/>
    <x v="5"/>
    <x v="23"/>
  </r>
  <r>
    <x v="0"/>
    <d v="2020-06-11T00:00:00"/>
    <x v="1"/>
    <n v="260"/>
    <n v="2"/>
    <n v="6760"/>
    <n v="5507.9219999999996"/>
    <n v="2753.9609999999998"/>
    <n v="130"/>
    <n v="26"/>
    <n v="1252.078"/>
    <x v="2"/>
    <x v="5"/>
    <x v="23"/>
  </r>
  <r>
    <x v="0"/>
    <d v="2020-06-11T00:00:00"/>
    <x v="0"/>
    <n v="43.69"/>
    <m/>
    <n v="1026.72"/>
    <n v="730.13"/>
    <n v="16.712"/>
    <m/>
    <n v="23.5001"/>
    <n v="296.58999999999997"/>
    <x v="2"/>
    <x v="5"/>
    <x v="23"/>
  </r>
  <r>
    <x v="0"/>
    <d v="2020-06-11T00:00:00"/>
    <x v="1"/>
    <n v="208"/>
    <n v="2"/>
    <n v="5408"/>
    <n v="5507.9219999999996"/>
    <n v="2753.9609999999998"/>
    <n v="104"/>
    <n v="26"/>
    <n v="-99.921999999999997"/>
    <x v="2"/>
    <x v="5"/>
    <x v="23"/>
  </r>
  <r>
    <x v="0"/>
    <d v="2020-06-11T00:00:00"/>
    <x v="0"/>
    <n v="196.77"/>
    <m/>
    <n v="4624.1000000000004"/>
    <n v="3288.3429999999998"/>
    <n v="16.712"/>
    <m/>
    <n v="23.5"/>
    <n v="1335.7570000000001"/>
    <x v="2"/>
    <x v="5"/>
    <x v="23"/>
  </r>
  <r>
    <x v="0"/>
    <d v="2020-06-11T00:00:00"/>
    <x v="1"/>
    <n v="406"/>
    <n v="4"/>
    <n v="10556"/>
    <n v="11015.843999999999"/>
    <n v="2753.9609999999998"/>
    <n v="101.5"/>
    <n v="26"/>
    <n v="-459.84399999999999"/>
    <x v="2"/>
    <x v="5"/>
    <x v="23"/>
  </r>
  <r>
    <x v="0"/>
    <d v="2020-06-11T00:00:00"/>
    <x v="0"/>
    <n v="218.19"/>
    <m/>
    <n v="5127.47"/>
    <n v="3646.3049999999998"/>
    <n v="16.712"/>
    <m/>
    <n v="23.5"/>
    <n v="1481.165"/>
    <x v="2"/>
    <x v="5"/>
    <x v="23"/>
  </r>
  <r>
    <x v="0"/>
    <d v="2020-06-11T00:00:00"/>
    <x v="1"/>
    <n v="108"/>
    <n v="1"/>
    <n v="2808"/>
    <n v="2753.9609999999998"/>
    <n v="2753.9609999999998"/>
    <n v="108"/>
    <n v="26"/>
    <n v="54.039000000000001"/>
    <x v="2"/>
    <x v="5"/>
    <x v="23"/>
  </r>
  <r>
    <x v="0"/>
    <d v="2020-06-11T00:00:00"/>
    <x v="0"/>
    <n v="217.09"/>
    <m/>
    <n v="5101.62"/>
    <n v="3627.9229999999998"/>
    <n v="16.712"/>
    <m/>
    <n v="23.5"/>
    <n v="1473.6969999999999"/>
    <x v="2"/>
    <x v="5"/>
    <x v="23"/>
  </r>
  <r>
    <x v="0"/>
    <d v="2020-06-11T00:00:00"/>
    <x v="1"/>
    <n v="1243"/>
    <n v="12"/>
    <n v="32318"/>
    <n v="33047.531999999999"/>
    <n v="2753.9609999999998"/>
    <n v="103.58333333333333"/>
    <n v="26"/>
    <n v="-729.53200000000004"/>
    <x v="2"/>
    <x v="5"/>
    <x v="23"/>
  </r>
  <r>
    <x v="0"/>
    <d v="2020-06-11T00:00:00"/>
    <x v="0"/>
    <n v="176.28"/>
    <m/>
    <n v="4142.58"/>
    <n v="2945.922"/>
    <n v="16.712"/>
    <m/>
    <n v="23.5"/>
    <n v="1196.6579999999999"/>
    <x v="2"/>
    <x v="5"/>
    <x v="23"/>
  </r>
  <r>
    <x v="0"/>
    <d v="2020-06-11T00:00:00"/>
    <x v="1"/>
    <n v="408"/>
    <n v="4"/>
    <n v="10608"/>
    <n v="11015.843999999999"/>
    <n v="2753.9609999999998"/>
    <n v="102"/>
    <n v="26"/>
    <n v="-407.84399999999999"/>
    <x v="2"/>
    <x v="5"/>
    <x v="23"/>
  </r>
  <r>
    <x v="0"/>
    <d v="2020-06-11T00:00:00"/>
    <x v="0"/>
    <n v="320.10000000000002"/>
    <m/>
    <n v="7522.35"/>
    <n v="5349.3850000000002"/>
    <n v="16.712"/>
    <m/>
    <n v="23.5"/>
    <n v="2172.9650000000001"/>
    <x v="2"/>
    <x v="5"/>
    <x v="23"/>
  </r>
  <r>
    <x v="1"/>
    <d v="2020-06-11T00:00:00"/>
    <x v="1"/>
    <n v="-311"/>
    <n v="-2"/>
    <n v="-8086"/>
    <n v="-5507.9219999999996"/>
    <n v="-2753.9609999999998"/>
    <n v="155.5"/>
    <n v="26"/>
    <n v="-2578.078"/>
    <x v="2"/>
    <x v="5"/>
    <x v="23"/>
  </r>
  <r>
    <x v="0"/>
    <d v="2020-06-11T00:00:00"/>
    <x v="0"/>
    <n v="328.97"/>
    <m/>
    <n v="7730.8"/>
    <n v="5497.6170000000002"/>
    <n v="16.712"/>
    <m/>
    <n v="23.5"/>
    <n v="2233.183"/>
    <x v="2"/>
    <x v="5"/>
    <x v="23"/>
  </r>
  <r>
    <x v="0"/>
    <d v="2020-06-11T00:00:00"/>
    <x v="1"/>
    <n v="90"/>
    <n v="1"/>
    <n v="2340"/>
    <n v="2753.9609999999998"/>
    <n v="2753.9609999999998"/>
    <n v="90"/>
    <n v="26"/>
    <n v="-413.96100000000001"/>
    <x v="2"/>
    <x v="5"/>
    <x v="23"/>
  </r>
  <r>
    <x v="0"/>
    <d v="2020-06-11T00:00:00"/>
    <x v="1"/>
    <n v="130"/>
    <n v="1"/>
    <n v="3380"/>
    <n v="2753.9609999999998"/>
    <n v="2753.9609999999998"/>
    <n v="130"/>
    <n v="26"/>
    <n v="626.03899999999999"/>
    <x v="2"/>
    <x v="5"/>
    <x v="23"/>
  </r>
  <r>
    <x v="0"/>
    <d v="2020-06-11T00:00:00"/>
    <x v="1"/>
    <n v="470"/>
    <n v="4"/>
    <n v="9165"/>
    <n v="11015.843999999999"/>
    <n v="2753.9609999999998"/>
    <n v="117.5"/>
    <n v="19.5"/>
    <n v="-1850.8440000000001"/>
    <x v="2"/>
    <x v="5"/>
    <x v="23"/>
  </r>
  <r>
    <x v="1"/>
    <d v="2020-06-11T00:00:00"/>
    <x v="1"/>
    <n v="-470"/>
    <n v="-4"/>
    <n v="-12220"/>
    <n v="-11015.843999999999"/>
    <n v="-2753.9609999999998"/>
    <n v="117.5"/>
    <n v="26"/>
    <n v="-1204.1559999999999"/>
    <x v="2"/>
    <x v="5"/>
    <x v="23"/>
  </r>
  <r>
    <x v="0"/>
    <d v="2020-06-11T00:00:00"/>
    <x v="1"/>
    <n v="311"/>
    <n v="2"/>
    <n v="6064.5"/>
    <n v="5507.9219999999996"/>
    <n v="2753.9609999999998"/>
    <n v="155.5"/>
    <n v="19.5"/>
    <n v="556.57799999999997"/>
    <x v="2"/>
    <x v="5"/>
    <x v="23"/>
  </r>
  <r>
    <x v="0"/>
    <d v="2020-06-11T00:00:00"/>
    <x v="1"/>
    <n v="233"/>
    <n v="2"/>
    <n v="6058"/>
    <n v="5507.9219999999996"/>
    <n v="2753.9609999999998"/>
    <n v="116.5"/>
    <n v="26"/>
    <n v="550.07799999999997"/>
    <x v="2"/>
    <x v="5"/>
    <x v="23"/>
  </r>
  <r>
    <x v="0"/>
    <d v="2020-06-11T00:00:00"/>
    <x v="1"/>
    <n v="444"/>
    <n v="4"/>
    <n v="11544"/>
    <n v="11015.843999999999"/>
    <n v="2753.9609999999998"/>
    <n v="111"/>
    <n v="26"/>
    <n v="528.15599999999995"/>
    <x v="2"/>
    <x v="5"/>
    <x v="23"/>
  </r>
  <r>
    <x v="0"/>
    <d v="2020-06-11T00:00:00"/>
    <x v="1"/>
    <n v="250"/>
    <n v="2"/>
    <n v="6500"/>
    <n v="5507.9219999999996"/>
    <n v="2753.9609999999998"/>
    <n v="125"/>
    <n v="26"/>
    <n v="992.07799999999997"/>
    <x v="2"/>
    <x v="5"/>
    <x v="23"/>
  </r>
  <r>
    <x v="0"/>
    <d v="2020-06-11T00:00:00"/>
    <x v="1"/>
    <n v="212"/>
    <n v="2"/>
    <n v="5512"/>
    <n v="5507.9219999999996"/>
    <n v="2753.9609999999998"/>
    <n v="106"/>
    <n v="26"/>
    <n v="4.0780000000000003"/>
    <x v="2"/>
    <x v="5"/>
    <x v="23"/>
  </r>
  <r>
    <x v="0"/>
    <d v="2020-06-11T00:00:00"/>
    <x v="1"/>
    <n v="410"/>
    <n v="3"/>
    <n v="10660"/>
    <n v="8261.8829999999998"/>
    <n v="2753.9609999999998"/>
    <n v="136.66666666666666"/>
    <n v="26"/>
    <n v="2398.1170000000002"/>
    <x v="2"/>
    <x v="5"/>
    <x v="23"/>
  </r>
  <r>
    <x v="0"/>
    <d v="2020-06-11T00:00:00"/>
    <x v="1"/>
    <n v="466"/>
    <n v="4"/>
    <n v="12116"/>
    <n v="11015.843999999999"/>
    <n v="2753.9609999999998"/>
    <n v="116.5"/>
    <n v="26"/>
    <n v="1100.1559999999999"/>
    <x v="2"/>
    <x v="5"/>
    <x v="23"/>
  </r>
  <r>
    <x v="0"/>
    <d v="2020-06-11T00:00:00"/>
    <x v="1"/>
    <n v="102.5"/>
    <n v="1"/>
    <n v="2613.75"/>
    <n v="2332.5300000000002"/>
    <n v="2332.5300000000002"/>
    <n v="102.5"/>
    <n v="25.5"/>
    <n v="281.22000000000003"/>
    <x v="2"/>
    <x v="5"/>
    <x v="23"/>
  </r>
  <r>
    <x v="0"/>
    <d v="2020-06-11T00:00:00"/>
    <x v="1"/>
    <n v="245.4"/>
    <n v="2"/>
    <n v="6257.7"/>
    <n v="6782.64"/>
    <n v="3391.32"/>
    <n v="122.7"/>
    <n v="25.5"/>
    <n v="-524.94000000000005"/>
    <x v="2"/>
    <x v="5"/>
    <x v="23"/>
  </r>
  <r>
    <x v="0"/>
    <d v="2020-06-11T00:00:00"/>
    <x v="1"/>
    <n v="104.6"/>
    <n v="1"/>
    <n v="2667.3"/>
    <n v="3391.32"/>
    <n v="3391.32"/>
    <n v="104.6"/>
    <n v="25.5"/>
    <n v="-724.02"/>
    <x v="2"/>
    <x v="5"/>
    <x v="23"/>
  </r>
  <r>
    <x v="0"/>
    <d v="2020-06-11T00:00:00"/>
    <x v="1"/>
    <n v="221.5"/>
    <n v="3"/>
    <n v="5648.25"/>
    <n v="7581.1980000000003"/>
    <n v="2527.0659999999998"/>
    <n v="73.833333333333329"/>
    <n v="25.5"/>
    <n v="-1932.9480000000001"/>
    <x v="2"/>
    <x v="5"/>
    <x v="23"/>
  </r>
  <r>
    <x v="0"/>
    <d v="2020-06-11T00:00:00"/>
    <x v="1"/>
    <n v="311.5"/>
    <n v="3"/>
    <n v="8099"/>
    <n v="7581.1980000000003"/>
    <n v="2527.0659999999998"/>
    <n v="103.83333333333333"/>
    <n v="26"/>
    <n v="517.80200000000002"/>
    <x v="2"/>
    <x v="5"/>
    <x v="23"/>
  </r>
  <r>
    <x v="0"/>
    <d v="2020-06-11T00:00:00"/>
    <x v="1"/>
    <n v="312.5"/>
    <n v="3"/>
    <n v="7968.75"/>
    <n v="6997.5910000000003"/>
    <n v="2332.5300000000002"/>
    <n v="104.16666666666667"/>
    <n v="25.5"/>
    <n v="971.15899999999999"/>
    <x v="2"/>
    <x v="5"/>
    <x v="23"/>
  </r>
  <r>
    <x v="0"/>
    <d v="2020-06-11T00:00:00"/>
    <x v="1"/>
    <n v="306.5"/>
    <n v="2"/>
    <n v="5210.5"/>
    <n v="5262.92"/>
    <n v="2631.46"/>
    <n v="153.25"/>
    <n v="17"/>
    <n v="-52.42"/>
    <x v="2"/>
    <x v="5"/>
    <x v="23"/>
  </r>
  <r>
    <x v="0"/>
    <d v="2020-06-11T00:00:00"/>
    <x v="1"/>
    <n v="97"/>
    <n v="1"/>
    <n v="2473.5"/>
    <n v="2631.46"/>
    <n v="2631.46"/>
    <n v="97"/>
    <n v="25.5"/>
    <n v="-157.96"/>
    <x v="2"/>
    <x v="5"/>
    <x v="23"/>
  </r>
  <r>
    <x v="0"/>
    <d v="2020-06-11T00:00:00"/>
    <x v="1"/>
    <n v="107.5"/>
    <n v="1"/>
    <n v="2741.25"/>
    <n v="2631.46"/>
    <n v="2631.46"/>
    <n v="107.5"/>
    <n v="25.5"/>
    <n v="109.79"/>
    <x v="2"/>
    <x v="5"/>
    <x v="23"/>
  </r>
  <r>
    <x v="0"/>
    <d v="2020-06-11T00:00:00"/>
    <x v="1"/>
    <n v="97.4"/>
    <n v="1"/>
    <n v="2483.6999999999998"/>
    <n v="3391.32"/>
    <n v="3391.32"/>
    <n v="97.4"/>
    <n v="25.5"/>
    <n v="-907.62"/>
    <x v="2"/>
    <x v="5"/>
    <x v="23"/>
  </r>
  <r>
    <x v="0"/>
    <d v="2020-06-11T00:00:00"/>
    <x v="1"/>
    <n v="240"/>
    <n v="2"/>
    <n v="6120"/>
    <n v="5696.9369999999999"/>
    <n v="2848.4679999999998"/>
    <n v="120"/>
    <n v="25.5"/>
    <n v="423.06299999999999"/>
    <x v="2"/>
    <x v="5"/>
    <x v="23"/>
  </r>
  <r>
    <x v="0"/>
    <d v="2020-06-11T00:00:00"/>
    <x v="1"/>
    <n v="306.5"/>
    <n v="1"/>
    <n v="2605.25"/>
    <n v="3914.4430000000002"/>
    <n v="3914.4430000000002"/>
    <n v="306.5"/>
    <n v="8.5"/>
    <n v="-1309.193"/>
    <x v="2"/>
    <x v="5"/>
    <x v="23"/>
  </r>
  <r>
    <x v="0"/>
    <d v="2020-06-11T00:00:00"/>
    <x v="1"/>
    <n v="110"/>
    <n v="1"/>
    <n v="2860"/>
    <n v="2753.9609999999998"/>
    <n v="2753.9609999999998"/>
    <n v="110"/>
    <n v="26"/>
    <n v="106.039"/>
    <x v="2"/>
    <x v="5"/>
    <x v="23"/>
  </r>
  <r>
    <x v="0"/>
    <d v="2020-06-11T00:00:00"/>
    <x v="1"/>
    <n v="470"/>
    <n v="4"/>
    <n v="12220"/>
    <n v="11015.843999999999"/>
    <n v="2753.9609999999998"/>
    <n v="117.5"/>
    <n v="26"/>
    <n v="1204.1559999999999"/>
    <x v="2"/>
    <x v="5"/>
    <x v="23"/>
  </r>
  <r>
    <x v="0"/>
    <d v="2020-06-11T00:00:00"/>
    <x v="1"/>
    <n v="206"/>
    <n v="2"/>
    <n v="5356"/>
    <n v="5507.9219999999996"/>
    <n v="2753.9609999999998"/>
    <n v="103"/>
    <n v="26"/>
    <n v="-151.922"/>
    <x v="2"/>
    <x v="5"/>
    <x v="23"/>
  </r>
  <r>
    <x v="0"/>
    <d v="2020-06-11T00:00:00"/>
    <x v="1"/>
    <n v="3064"/>
    <n v="25"/>
    <n v="78132"/>
    <n v="68849.024999999994"/>
    <n v="2753.9609999999998"/>
    <n v="122.56"/>
    <n v="25.5"/>
    <n v="9282.9750000000004"/>
    <x v="2"/>
    <x v="5"/>
    <x v="23"/>
  </r>
  <r>
    <x v="0"/>
    <d v="2020-06-11T00:00:00"/>
    <x v="1"/>
    <n v="105"/>
    <n v="1"/>
    <n v="2730"/>
    <n v="2753.9609999999998"/>
    <n v="2753.9609999999998"/>
    <n v="105"/>
    <n v="26"/>
    <n v="-23.960999999999999"/>
    <x v="2"/>
    <x v="5"/>
    <x v="23"/>
  </r>
  <r>
    <x v="0"/>
    <d v="2020-06-11T00:00:00"/>
    <x v="1"/>
    <n v="215"/>
    <n v="2"/>
    <n v="5590"/>
    <n v="5507.9219999999996"/>
    <n v="2753.9609999999998"/>
    <n v="107.5"/>
    <n v="26"/>
    <n v="82.078000000000003"/>
    <x v="2"/>
    <x v="5"/>
    <x v="23"/>
  </r>
  <r>
    <x v="0"/>
    <d v="2020-06-11T00:00:00"/>
    <x v="1"/>
    <n v="545.20000000000005"/>
    <n v="5"/>
    <n v="13902.6"/>
    <n v="16071.638999999999"/>
    <n v="3214.328"/>
    <n v="109.04"/>
    <n v="25.5"/>
    <n v="-2169.0390000000002"/>
    <x v="2"/>
    <x v="5"/>
    <x v="23"/>
  </r>
  <r>
    <x v="0"/>
    <d v="2020-06-11T00:00:00"/>
    <x v="1"/>
    <n v="1104.8"/>
    <n v="8"/>
    <n v="28172.400000000001"/>
    <n v="25714.623"/>
    <n v="3214.328"/>
    <n v="138.1"/>
    <n v="25.5"/>
    <n v="2457.777"/>
    <x v="2"/>
    <x v="5"/>
    <x v="23"/>
  </r>
  <r>
    <x v="0"/>
    <d v="2020-06-11T00:00:00"/>
    <x v="1"/>
    <n v="187"/>
    <n v="2"/>
    <n v="4768.5"/>
    <n v="5054.1319999999996"/>
    <n v="2527.0659999999998"/>
    <n v="93.5"/>
    <n v="25.5"/>
    <n v="-285.63200000000001"/>
    <x v="2"/>
    <x v="5"/>
    <x v="23"/>
  </r>
  <r>
    <x v="0"/>
    <d v="2020-06-11T00:00:00"/>
    <x v="1"/>
    <n v="190"/>
    <n v="2"/>
    <n v="4940"/>
    <n v="5507.9219999999996"/>
    <n v="2753.9609999999998"/>
    <n v="95"/>
    <n v="26"/>
    <n v="-567.92200000000003"/>
    <x v="2"/>
    <x v="5"/>
    <x v="23"/>
  </r>
  <r>
    <x v="0"/>
    <d v="2020-06-11T00:00:00"/>
    <x v="1"/>
    <n v="690"/>
    <n v="6"/>
    <n v="17940"/>
    <n v="16523.766"/>
    <n v="2753.9609999999998"/>
    <n v="115"/>
    <n v="26"/>
    <n v="1416.2339999999999"/>
    <x v="2"/>
    <x v="5"/>
    <x v="23"/>
  </r>
  <r>
    <x v="0"/>
    <d v="2020-06-11T00:00:00"/>
    <x v="1"/>
    <n v="101.2"/>
    <n v="1"/>
    <n v="2580.6"/>
    <n v="3214.328"/>
    <n v="3214.328"/>
    <n v="101.2"/>
    <n v="25.5"/>
    <n v="-633.72799999999995"/>
    <x v="2"/>
    <x v="5"/>
    <x v="23"/>
  </r>
  <r>
    <x v="0"/>
    <d v="2020-06-12T00:00:00"/>
    <x v="0"/>
    <n v="165.42"/>
    <m/>
    <n v="3887.37"/>
    <n v="2828.335"/>
    <n v="17.097999999999999"/>
    <m/>
    <n v="23.5"/>
    <n v="1059.0350000000001"/>
    <x v="2"/>
    <x v="5"/>
    <x v="23"/>
  </r>
  <r>
    <x v="0"/>
    <d v="2020-06-12T00:00:00"/>
    <x v="1"/>
    <n v="1035.5"/>
    <n v="10"/>
    <n v="25887.5"/>
    <n v="23325.302"/>
    <n v="2332.5300000000002"/>
    <n v="103.55"/>
    <n v="25"/>
    <n v="2562.1979999999999"/>
    <x v="2"/>
    <x v="5"/>
    <x v="23"/>
  </r>
  <r>
    <x v="0"/>
    <d v="2020-06-12T00:00:00"/>
    <x v="0"/>
    <n v="335.17"/>
    <m/>
    <n v="7876.5"/>
    <n v="5730.7030000000004"/>
    <n v="17.097999999999999"/>
    <m/>
    <n v="23.5"/>
    <n v="2145.797"/>
    <x v="2"/>
    <x v="5"/>
    <x v="23"/>
  </r>
  <r>
    <x v="0"/>
    <d v="2020-06-12T00:00:00"/>
    <x v="1"/>
    <n v="214.5"/>
    <n v="2"/>
    <n v="5469.75"/>
    <n v="4665.0600000000004"/>
    <n v="2332.5300000000002"/>
    <n v="107.25"/>
    <n v="25.5"/>
    <n v="804.69"/>
    <x v="2"/>
    <x v="5"/>
    <x v="23"/>
  </r>
  <r>
    <x v="0"/>
    <d v="2020-06-12T00:00:00"/>
    <x v="0"/>
    <n v="444.11"/>
    <m/>
    <n v="10436.59"/>
    <n v="7593.348"/>
    <n v="17.097999999999999"/>
    <m/>
    <n v="23.5"/>
    <n v="2843.2420000000002"/>
    <x v="2"/>
    <x v="5"/>
    <x v="23"/>
  </r>
  <r>
    <x v="0"/>
    <d v="2020-06-12T00:00:00"/>
    <x v="1"/>
    <n v="347.6"/>
    <n v="3"/>
    <n v="9037.6"/>
    <n v="9642.9840000000004"/>
    <n v="3214.328"/>
    <n v="115.86666666666667"/>
    <n v="26"/>
    <n v="-605.38400000000001"/>
    <x v="2"/>
    <x v="5"/>
    <x v="23"/>
  </r>
  <r>
    <x v="0"/>
    <d v="2020-06-12T00:00:00"/>
    <x v="0"/>
    <n v="211.58"/>
    <m/>
    <n v="4972.13"/>
    <n v="3617.5740000000001"/>
    <n v="17.097999999999999"/>
    <m/>
    <n v="23.5"/>
    <n v="1354.556"/>
    <x v="2"/>
    <x v="5"/>
    <x v="23"/>
  </r>
  <r>
    <x v="0"/>
    <d v="2020-06-12T00:00:00"/>
    <x v="1"/>
    <n v="456"/>
    <n v="4"/>
    <n v="11856"/>
    <n v="11015.843999999999"/>
    <n v="2753.9609999999998"/>
    <n v="114"/>
    <n v="26"/>
    <n v="840.15599999999995"/>
    <x v="2"/>
    <x v="5"/>
    <x v="23"/>
  </r>
  <r>
    <x v="0"/>
    <d v="2020-06-12T00:00:00"/>
    <x v="0"/>
    <n v="99.28"/>
    <m/>
    <n v="1864.48"/>
    <n v="1697.48"/>
    <n v="17.097999999999999"/>
    <m/>
    <n v="18.78"/>
    <n v="167"/>
    <x v="2"/>
    <x v="5"/>
    <x v="23"/>
  </r>
  <r>
    <x v="0"/>
    <d v="2020-06-12T00:00:00"/>
    <x v="1"/>
    <n v="24.5"/>
    <n v="50"/>
    <n v="148690.5"/>
    <n v="137698.05100000001"/>
    <n v="2753.9609999999998"/>
    <n v="0.49"/>
    <n v="6069"/>
    <n v="10992.449000000001"/>
    <x v="2"/>
    <x v="5"/>
    <x v="23"/>
  </r>
  <r>
    <x v="0"/>
    <d v="2020-06-12T00:00:00"/>
    <x v="0"/>
    <n v="22.53"/>
    <m/>
    <n v="529.46"/>
    <n v="385.21600000000001"/>
    <n v="17.097999999999999"/>
    <m/>
    <n v="23.5002"/>
    <n v="144.244"/>
    <x v="2"/>
    <x v="5"/>
    <x v="23"/>
  </r>
  <r>
    <x v="0"/>
    <d v="2020-06-12T00:00:00"/>
    <x v="1"/>
    <n v="941"/>
    <n v="8"/>
    <n v="23995.5"/>
    <n v="18660.241000000002"/>
    <n v="2332.5300000000002"/>
    <n v="117.625"/>
    <n v="25.5"/>
    <n v="5335.259"/>
    <x v="2"/>
    <x v="5"/>
    <x v="23"/>
  </r>
  <r>
    <x v="0"/>
    <d v="2020-06-12T00:00:00"/>
    <x v="0"/>
    <n v="411"/>
    <m/>
    <n v="9658.5"/>
    <n v="7027.2370000000001"/>
    <n v="17.097999999999999"/>
    <m/>
    <n v="23.5"/>
    <n v="2631.2629999999999"/>
    <x v="2"/>
    <x v="5"/>
    <x v="23"/>
  </r>
  <r>
    <x v="0"/>
    <d v="2020-06-12T00:00:00"/>
    <x v="1"/>
    <n v="956"/>
    <n v="9"/>
    <n v="24378"/>
    <n v="20992.772000000001"/>
    <n v="2332.5300000000002"/>
    <n v="106.22222222222223"/>
    <n v="25.5"/>
    <n v="3385.2280000000001"/>
    <x v="2"/>
    <x v="5"/>
    <x v="23"/>
  </r>
  <r>
    <x v="0"/>
    <d v="2020-06-12T00:00:00"/>
    <x v="0"/>
    <n v="166.77"/>
    <m/>
    <n v="3919.1"/>
    <n v="2851.4169999999999"/>
    <n v="17.097999999999999"/>
    <m/>
    <n v="23.5"/>
    <n v="1067.683"/>
    <x v="2"/>
    <x v="5"/>
    <x v="23"/>
  </r>
  <r>
    <x v="0"/>
    <d v="2020-06-12T00:00:00"/>
    <x v="1"/>
    <n v="412"/>
    <n v="4"/>
    <n v="10506"/>
    <n v="9330.1209999999992"/>
    <n v="2332.5300000000002"/>
    <n v="103"/>
    <n v="25.5"/>
    <n v="1175.8789999999999"/>
    <x v="2"/>
    <x v="5"/>
    <x v="23"/>
  </r>
  <r>
    <x v="0"/>
    <d v="2020-06-12T00:00:00"/>
    <x v="1"/>
    <n v="326"/>
    <n v="3"/>
    <n v="8313"/>
    <n v="6997.5910000000003"/>
    <n v="2332.5300000000002"/>
    <n v="108.66666666666667"/>
    <n v="25.5"/>
    <n v="1315.4090000000001"/>
    <x v="2"/>
    <x v="5"/>
    <x v="23"/>
  </r>
  <r>
    <x v="0"/>
    <d v="2020-06-12T00:00:00"/>
    <x v="1"/>
    <n v="197"/>
    <n v="2"/>
    <n v="5023.5"/>
    <n v="4665.0600000000004"/>
    <n v="2332.5300000000002"/>
    <n v="98.5"/>
    <n v="25.5"/>
    <n v="358.44"/>
    <x v="2"/>
    <x v="5"/>
    <x v="23"/>
  </r>
  <r>
    <x v="0"/>
    <d v="2020-06-13T00:00:00"/>
    <x v="1"/>
    <n v="245"/>
    <n v="2"/>
    <n v="6247.5"/>
    <n v="5042.3559999999998"/>
    <n v="2521.1779999999999"/>
    <n v="122.5"/>
    <n v="25.5"/>
    <n v="1205.144"/>
    <x v="2"/>
    <x v="5"/>
    <x v="23"/>
  </r>
  <r>
    <x v="0"/>
    <d v="2020-06-13T00:00:00"/>
    <x v="1"/>
    <n v="80"/>
    <n v="1"/>
    <n v="2040"/>
    <n v="2527.0659999999998"/>
    <n v="2527.0659999999998"/>
    <n v="80"/>
    <n v="25.5"/>
    <n v="-487.06599999999997"/>
    <x v="2"/>
    <x v="5"/>
    <x v="23"/>
  </r>
  <r>
    <x v="0"/>
    <d v="2020-06-13T00:00:00"/>
    <x v="1"/>
    <n v="491.8"/>
    <n v="4"/>
    <n v="11803.2"/>
    <n v="12857.311"/>
    <n v="3214.328"/>
    <n v="122.95"/>
    <n v="24"/>
    <n v="-1054.1110000000001"/>
    <x v="2"/>
    <x v="5"/>
    <x v="23"/>
  </r>
  <r>
    <x v="0"/>
    <d v="2020-06-13T00:00:00"/>
    <x v="1"/>
    <n v="482"/>
    <n v="4"/>
    <n v="12291"/>
    <n v="10084.712"/>
    <n v="2521.1779999999999"/>
    <n v="120.5"/>
    <n v="25.5"/>
    <n v="2206.288"/>
    <x v="2"/>
    <x v="5"/>
    <x v="23"/>
  </r>
  <r>
    <x v="0"/>
    <d v="2020-06-13T00:00:00"/>
    <x v="1"/>
    <n v="80.5"/>
    <n v="1"/>
    <n v="1932"/>
    <n v="2848.4679999999998"/>
    <n v="2848.4679999999998"/>
    <n v="80.5"/>
    <n v="24"/>
    <n v="-916.46799999999996"/>
    <x v="2"/>
    <x v="5"/>
    <x v="23"/>
  </r>
  <r>
    <x v="0"/>
    <d v="2020-06-13T00:00:00"/>
    <x v="1"/>
    <n v="70"/>
    <n v="1"/>
    <n v="1785"/>
    <n v="3914.4430000000002"/>
    <n v="3914.4430000000002"/>
    <n v="70"/>
    <n v="25.5"/>
    <n v="-2129.4430000000002"/>
    <x v="2"/>
    <x v="5"/>
    <x v="23"/>
  </r>
  <r>
    <x v="0"/>
    <d v="2020-06-13T00:00:00"/>
    <x v="1"/>
    <n v="70"/>
    <n v="1"/>
    <n v="1680"/>
    <n v="2527.0659999999998"/>
    <n v="2527.0659999999998"/>
    <n v="70"/>
    <n v="24"/>
    <n v="-847.06600000000003"/>
    <x v="2"/>
    <x v="5"/>
    <x v="23"/>
  </r>
  <r>
    <x v="0"/>
    <d v="2020-06-13T00:00:00"/>
    <x v="1"/>
    <n v="5811"/>
    <n v="50"/>
    <n v="145275"/>
    <n v="133726.49"/>
    <n v="2674.53"/>
    <n v="116.22"/>
    <n v="25"/>
    <n v="11548.51"/>
    <x v="2"/>
    <x v="5"/>
    <x v="23"/>
  </r>
  <r>
    <x v="0"/>
    <d v="2020-06-15T00:00:00"/>
    <x v="0"/>
    <n v="149.52000000000001"/>
    <m/>
    <n v="3513.72"/>
    <n v="2492.3739999999998"/>
    <n v="16.669"/>
    <m/>
    <n v="23.5"/>
    <n v="1021.346"/>
    <x v="2"/>
    <x v="5"/>
    <x v="24"/>
  </r>
  <r>
    <x v="0"/>
    <d v="2020-06-15T00:00:00"/>
    <x v="1"/>
    <n v="205.4"/>
    <n v="2"/>
    <n v="5237.7"/>
    <n v="5473.027"/>
    <n v="2736.5129999999999"/>
    <n v="102.7"/>
    <n v="25.5"/>
    <n v="-235.327"/>
    <x v="2"/>
    <x v="5"/>
    <x v="24"/>
  </r>
  <r>
    <x v="0"/>
    <d v="2020-06-15T00:00:00"/>
    <x v="0"/>
    <n v="219.48"/>
    <m/>
    <n v="5157.78"/>
    <n v="3658.55"/>
    <n v="16.669"/>
    <m/>
    <n v="23.5"/>
    <n v="1499.23"/>
    <x v="2"/>
    <x v="5"/>
    <x v="24"/>
  </r>
  <r>
    <x v="0"/>
    <d v="2020-06-15T00:00:00"/>
    <x v="1"/>
    <n v="5811"/>
    <n v="50"/>
    <n v="145275"/>
    <n v="136825.66699999999"/>
    <n v="2736.5129999999999"/>
    <n v="116.22"/>
    <n v="25"/>
    <n v="8449.3330000000005"/>
    <x v="2"/>
    <x v="5"/>
    <x v="24"/>
  </r>
  <r>
    <x v="0"/>
    <d v="2020-06-15T00:00:00"/>
    <x v="0"/>
    <n v="425.37"/>
    <m/>
    <n v="10208.879999999999"/>
    <n v="7090.5649999999996"/>
    <n v="16.669"/>
    <m/>
    <n v="24"/>
    <n v="3118.3150000000001"/>
    <x v="2"/>
    <x v="5"/>
    <x v="24"/>
  </r>
  <r>
    <x v="1"/>
    <d v="2020-06-15T00:00:00"/>
    <x v="1"/>
    <n v="-5811"/>
    <n v="-50"/>
    <n v="-145275"/>
    <n v="-133726.49"/>
    <n v="-2674.53"/>
    <n v="116.22"/>
    <n v="25"/>
    <n v="-11548.51"/>
    <x v="2"/>
    <x v="5"/>
    <x v="24"/>
  </r>
  <r>
    <x v="0"/>
    <d v="2020-06-15T00:00:00"/>
    <x v="0"/>
    <n v="281.51"/>
    <m/>
    <n v="6615.49"/>
    <n v="4692.5379999999996"/>
    <n v="16.669"/>
    <m/>
    <n v="23.5"/>
    <n v="1922.952"/>
    <x v="2"/>
    <x v="5"/>
    <x v="24"/>
  </r>
  <r>
    <x v="0"/>
    <d v="2020-06-15T00:00:00"/>
    <x v="0"/>
    <n v="137.68"/>
    <m/>
    <n v="2960.12"/>
    <n v="2295.0120000000002"/>
    <n v="16.669"/>
    <m/>
    <n v="21.5"/>
    <n v="665.10799999999995"/>
    <x v="2"/>
    <x v="5"/>
    <x v="24"/>
  </r>
  <r>
    <x v="0"/>
    <d v="2020-06-15T00:00:00"/>
    <x v="0"/>
    <n v="427.27"/>
    <m/>
    <n v="10040.85"/>
    <n v="7122.2370000000001"/>
    <n v="16.669"/>
    <m/>
    <n v="23.5"/>
    <n v="2918.6129999999998"/>
    <x v="2"/>
    <x v="5"/>
    <x v="24"/>
  </r>
  <r>
    <x v="0"/>
    <d v="2020-06-15T00:00:00"/>
    <x v="0"/>
    <n v="266.45"/>
    <m/>
    <n v="6261.58"/>
    <n v="4441.5010000000002"/>
    <n v="16.669"/>
    <m/>
    <n v="23.5"/>
    <n v="1820.079"/>
    <x v="2"/>
    <x v="5"/>
    <x v="24"/>
  </r>
  <r>
    <x v="0"/>
    <d v="2020-06-15T00:00:00"/>
    <x v="0"/>
    <n v="651.20000000000005"/>
    <m/>
    <n v="15303.2"/>
    <n v="10854.964"/>
    <n v="16.669"/>
    <m/>
    <n v="23.5"/>
    <n v="4448.2359999999999"/>
    <x v="2"/>
    <x v="5"/>
    <x v="24"/>
  </r>
  <r>
    <x v="0"/>
    <d v="2020-06-15T00:00:00"/>
    <x v="0"/>
    <n v="276.2"/>
    <m/>
    <n v="6490.7"/>
    <n v="4604.0249999999996"/>
    <n v="16.669"/>
    <m/>
    <n v="23.5"/>
    <n v="1886.675"/>
    <x v="2"/>
    <x v="5"/>
    <x v="24"/>
  </r>
  <r>
    <x v="0"/>
    <d v="2020-06-15T00:00:00"/>
    <x v="0"/>
    <n v="430.92"/>
    <m/>
    <n v="10126.620000000001"/>
    <n v="7183.0789999999997"/>
    <n v="16.669"/>
    <m/>
    <n v="23.5"/>
    <n v="2943.5410000000002"/>
    <x v="2"/>
    <x v="5"/>
    <x v="24"/>
  </r>
  <r>
    <x v="0"/>
    <d v="2020-06-15T00:00:00"/>
    <x v="0"/>
    <n v="236.79"/>
    <m/>
    <n v="5564.57"/>
    <n v="3947.0929999999998"/>
    <n v="16.669"/>
    <m/>
    <n v="23.5"/>
    <n v="1617.4770000000001"/>
    <x v="2"/>
    <x v="5"/>
    <x v="24"/>
  </r>
  <r>
    <x v="0"/>
    <d v="2020-06-15T00:00:00"/>
    <x v="0"/>
    <n v="61.32"/>
    <m/>
    <n v="827.82"/>
    <n v="1020.49"/>
    <n v="16.641999999999999"/>
    <m/>
    <n v="13.5"/>
    <n v="-192.67"/>
    <x v="2"/>
    <x v="5"/>
    <x v="24"/>
  </r>
  <r>
    <x v="0"/>
    <d v="2020-06-15T00:00:00"/>
    <x v="0"/>
    <n v="3.64"/>
    <m/>
    <n v="87.36"/>
    <n v="60.576999999999998"/>
    <n v="16.641999999999999"/>
    <m/>
    <n v="24"/>
    <n v="26.783000000000001"/>
    <x v="2"/>
    <x v="5"/>
    <x v="24"/>
  </r>
  <r>
    <x v="0"/>
    <d v="2020-06-15T00:00:00"/>
    <x v="0"/>
    <n v="21.7"/>
    <m/>
    <n v="292.95"/>
    <n v="361.13200000000001"/>
    <n v="16.641999999999999"/>
    <m/>
    <n v="13.5"/>
    <n v="-68.182000000000002"/>
    <x v="2"/>
    <x v="5"/>
    <x v="24"/>
  </r>
  <r>
    <x v="0"/>
    <d v="2020-06-15T00:00:00"/>
    <x v="0"/>
    <n v="27.63"/>
    <m/>
    <n v="649.30999999999995"/>
    <n v="459.798"/>
    <n v="16.640999999999998"/>
    <m/>
    <n v="23.5002"/>
    <n v="189.512"/>
    <x v="2"/>
    <x v="5"/>
    <x v="24"/>
  </r>
  <r>
    <x v="0"/>
    <d v="2020-06-15T00:00:00"/>
    <x v="0"/>
    <n v="26.04"/>
    <m/>
    <n v="611.94000000000005"/>
    <n v="467.51499999999999"/>
    <n v="17.954000000000001"/>
    <m/>
    <n v="23.5"/>
    <n v="144.42500000000001"/>
    <x v="2"/>
    <x v="5"/>
    <x v="24"/>
  </r>
  <r>
    <x v="1"/>
    <d v="2020-06-15T00:00:00"/>
    <x v="0"/>
    <n v="-26.04"/>
    <m/>
    <n v="-611.94000000000005"/>
    <n v="-433.35899999999998"/>
    <n v="-16.641999999999999"/>
    <m/>
    <n v="23.5"/>
    <n v="-178.58099999999999"/>
    <x v="2"/>
    <x v="5"/>
    <x v="24"/>
  </r>
  <r>
    <x v="0"/>
    <d v="2020-06-15T00:00:00"/>
    <x v="0"/>
    <n v="353.68"/>
    <m/>
    <n v="7780.96"/>
    <n v="5895.5529999999999"/>
    <n v="16.669"/>
    <m/>
    <n v="22"/>
    <n v="1885.4069999999999"/>
    <x v="2"/>
    <x v="5"/>
    <x v="24"/>
  </r>
  <r>
    <x v="0"/>
    <d v="2020-06-15T00:00:00"/>
    <x v="0"/>
    <n v="431"/>
    <m/>
    <n v="10128.5"/>
    <n v="7184.4129999999996"/>
    <n v="16.669"/>
    <m/>
    <n v="23.5"/>
    <n v="2944.087"/>
    <x v="2"/>
    <x v="5"/>
    <x v="24"/>
  </r>
  <r>
    <x v="0"/>
    <d v="2020-06-15T00:00:00"/>
    <x v="0"/>
    <n v="999.19"/>
    <m/>
    <n v="23980.560000000001"/>
    <n v="16655.669000000002"/>
    <n v="16.669"/>
    <m/>
    <n v="24"/>
    <n v="7324.8909999999996"/>
    <x v="2"/>
    <x v="5"/>
    <x v="24"/>
  </r>
  <r>
    <x v="0"/>
    <d v="2020-06-15T00:00:00"/>
    <x v="0"/>
    <n v="26.04"/>
    <m/>
    <n v="611.94000000000005"/>
    <n v="433.35899999999998"/>
    <n v="16.641999999999999"/>
    <m/>
    <n v="23.5"/>
    <n v="178.58099999999999"/>
    <x v="2"/>
    <x v="5"/>
    <x v="24"/>
  </r>
  <r>
    <x v="0"/>
    <d v="2020-06-15T00:00:00"/>
    <x v="0"/>
    <n v="23.95"/>
    <m/>
    <n v="562.83000000000004"/>
    <n v="398.577"/>
    <n v="16.641999999999999"/>
    <m/>
    <n v="23.5002"/>
    <n v="164.25299999999999"/>
    <x v="2"/>
    <x v="5"/>
    <x v="24"/>
  </r>
  <r>
    <x v="0"/>
    <d v="2020-06-16T00:00:00"/>
    <x v="1"/>
    <n v="222"/>
    <n v="2"/>
    <n v="6216"/>
    <n v="2918.7510000000002"/>
    <n v="1459.376"/>
    <n v="111"/>
    <n v="28"/>
    <n v="3297.2489999999998"/>
    <x v="2"/>
    <x v="5"/>
    <x v="24"/>
  </r>
  <r>
    <x v="0"/>
    <d v="2020-06-16T00:00:00"/>
    <x v="0"/>
    <n v="571.52"/>
    <m/>
    <n v="12287.68"/>
    <n v="9474.8909999999996"/>
    <n v="16.577999999999999"/>
    <m/>
    <n v="21.5"/>
    <n v="2812.789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910.57"/>
    <m/>
    <n v="21398.400000000001"/>
    <n v="15095.8"/>
    <n v="16.577999999999999"/>
    <m/>
    <n v="23.5"/>
    <n v="6302.6"/>
    <x v="2"/>
    <x v="5"/>
    <x v="24"/>
  </r>
  <r>
    <x v="0"/>
    <d v="2020-06-16T00:00:00"/>
    <x v="1"/>
    <n v="182"/>
    <n v="2"/>
    <n v="5096"/>
    <n v="2918.7510000000002"/>
    <n v="1459.376"/>
    <n v="91"/>
    <n v="28"/>
    <n v="2177.2489999999998"/>
    <x v="2"/>
    <x v="5"/>
    <x v="24"/>
  </r>
  <r>
    <x v="0"/>
    <d v="2020-06-16T00:00:00"/>
    <x v="0"/>
    <n v="396.19"/>
    <m/>
    <n v="8716.18"/>
    <n v="6568.1989999999996"/>
    <n v="16.577999999999999"/>
    <m/>
    <n v="22"/>
    <n v="2147.9810000000002"/>
    <x v="2"/>
    <x v="5"/>
    <x v="24"/>
  </r>
  <r>
    <x v="0"/>
    <d v="2020-06-16T00:00:00"/>
    <x v="1"/>
    <n v="220"/>
    <n v="2"/>
    <n v="6160"/>
    <n v="2918.7510000000002"/>
    <n v="1459.376"/>
    <n v="110"/>
    <n v="28"/>
    <n v="3241.2489999999998"/>
    <x v="2"/>
    <x v="5"/>
    <x v="24"/>
  </r>
  <r>
    <x v="0"/>
    <d v="2020-06-16T00:00:00"/>
    <x v="0"/>
    <n v="658.62"/>
    <m/>
    <n v="15477.57"/>
    <n v="10918.87"/>
    <n v="16.577999999999999"/>
    <m/>
    <n v="23.5"/>
    <n v="4558.7"/>
    <x v="2"/>
    <x v="5"/>
    <x v="24"/>
  </r>
  <r>
    <x v="0"/>
    <d v="2020-06-16T00:00:00"/>
    <x v="1"/>
    <n v="1633"/>
    <n v="15"/>
    <n v="44907.5"/>
    <n v="21890.633000000002"/>
    <n v="1459.376"/>
    <n v="108.86666666666666"/>
    <n v="27.5"/>
    <n v="23016.866999999998"/>
    <x v="2"/>
    <x v="5"/>
    <x v="24"/>
  </r>
  <r>
    <x v="0"/>
    <d v="2020-06-16T00:00:00"/>
    <x v="0"/>
    <n v="355.14"/>
    <m/>
    <n v="7635.51"/>
    <n v="5887.6549999999997"/>
    <n v="16.577999999999999"/>
    <m/>
    <n v="21.5"/>
    <n v="1747.855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419.07"/>
    <m/>
    <n v="9848.15"/>
    <n v="6947.5129999999999"/>
    <n v="16.577999999999999"/>
    <m/>
    <n v="23.5"/>
    <n v="2900.637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87.81"/>
    <m/>
    <n v="1185.44"/>
    <n v="1455.75"/>
    <n v="16.577999999999999"/>
    <m/>
    <n v="13.5001"/>
    <n v="-270.31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644.6"/>
    <m/>
    <n v="15148.1"/>
    <n v="10686.441000000001"/>
    <n v="16.577999999999999"/>
    <m/>
    <n v="23.5"/>
    <n v="4461.6589999999997"/>
    <x v="2"/>
    <x v="5"/>
    <x v="24"/>
  </r>
  <r>
    <x v="0"/>
    <d v="2020-06-16T00:00:00"/>
    <x v="1"/>
    <n v="5780"/>
    <n v="50"/>
    <n v="153170"/>
    <n v="137323.55499999999"/>
    <n v="2746.471"/>
    <n v="115.6"/>
    <n v="26.5"/>
    <n v="15846.445"/>
    <x v="2"/>
    <x v="5"/>
    <x v="24"/>
  </r>
  <r>
    <x v="0"/>
    <d v="2020-06-16T00:00:00"/>
    <x v="0"/>
    <n v="977.6"/>
    <m/>
    <n v="22973.599999999999"/>
    <n v="16207.050999999999"/>
    <n v="16.577999999999999"/>
    <m/>
    <n v="23.5"/>
    <n v="6766.549"/>
    <x v="2"/>
    <x v="5"/>
    <x v="24"/>
  </r>
  <r>
    <x v="0"/>
    <d v="2020-06-16T00:00:00"/>
    <x v="1"/>
    <n v="250.6"/>
    <n v="2"/>
    <n v="4886.7"/>
    <n v="5473.027"/>
    <n v="2736.5129999999999"/>
    <n v="125.3"/>
    <n v="19.5"/>
    <n v="-586.327"/>
    <x v="2"/>
    <x v="5"/>
    <x v="24"/>
  </r>
  <r>
    <x v="0"/>
    <d v="2020-06-16T00:00:00"/>
    <x v="0"/>
    <n v="346.99"/>
    <m/>
    <n v="4684.37"/>
    <n v="5823.5349999999999"/>
    <n v="16.783000000000001"/>
    <m/>
    <n v="13.5"/>
    <n v="-1139.165"/>
    <x v="2"/>
    <x v="5"/>
    <x v="24"/>
  </r>
  <r>
    <x v="0"/>
    <d v="2020-06-16T00:00:00"/>
    <x v="1"/>
    <n v="332"/>
    <n v="3"/>
    <n v="9296"/>
    <n v="4378.1270000000004"/>
    <n v="1459.376"/>
    <n v="110.66666666666667"/>
    <n v="28"/>
    <n v="4917.8729999999996"/>
    <x v="2"/>
    <x v="5"/>
    <x v="24"/>
  </r>
  <r>
    <x v="0"/>
    <d v="2020-06-16T00:00:00"/>
    <x v="0"/>
    <n v="446.09"/>
    <m/>
    <n v="8252.67"/>
    <n v="7470.4160000000002"/>
    <n v="16.745999999999999"/>
    <m/>
    <n v="18.5"/>
    <n v="782.25400000000002"/>
    <x v="2"/>
    <x v="5"/>
    <x v="24"/>
  </r>
  <r>
    <x v="0"/>
    <d v="2020-06-16T00:00:00"/>
    <x v="1"/>
    <n v="272"/>
    <n v="3"/>
    <n v="7616"/>
    <n v="4378.1270000000004"/>
    <n v="1459.376"/>
    <n v="90.666666666666671"/>
    <n v="28"/>
    <n v="3237.873"/>
    <x v="2"/>
    <x v="5"/>
    <x v="24"/>
  </r>
  <r>
    <x v="0"/>
    <d v="2020-06-16T00:00:00"/>
    <x v="0"/>
    <n v="222.48"/>
    <m/>
    <n v="5228.28"/>
    <n v="3830.0129999999999"/>
    <n v="17.215"/>
    <m/>
    <n v="23.5"/>
    <n v="1398.2670000000001"/>
    <x v="2"/>
    <x v="5"/>
    <x v="24"/>
  </r>
  <r>
    <x v="0"/>
    <d v="2020-06-16T00:00:00"/>
    <x v="1"/>
    <n v="208"/>
    <n v="2"/>
    <n v="5824"/>
    <n v="2918.7510000000002"/>
    <n v="1459.376"/>
    <n v="104"/>
    <n v="28"/>
    <n v="2905.2489999999998"/>
    <x v="2"/>
    <x v="5"/>
    <x v="24"/>
  </r>
  <r>
    <x v="1"/>
    <d v="2020-06-16T00:00:00"/>
    <x v="0"/>
    <n v="-222.48"/>
    <m/>
    <n v="-5228.28"/>
    <n v="-3830.0129999999999"/>
    <n v="-17.215"/>
    <m/>
    <n v="23.5"/>
    <n v="-1398.2670000000001"/>
    <x v="2"/>
    <x v="5"/>
    <x v="24"/>
  </r>
  <r>
    <x v="0"/>
    <d v="2020-06-16T00:00:00"/>
    <x v="1"/>
    <n v="1752"/>
    <n v="18"/>
    <n v="48180"/>
    <n v="26268.76"/>
    <n v="1459.376"/>
    <n v="97.333333333333329"/>
    <n v="27.5"/>
    <n v="21911.24"/>
    <x v="2"/>
    <x v="5"/>
    <x v="24"/>
  </r>
  <r>
    <x v="0"/>
    <d v="2020-06-16T00:00:00"/>
    <x v="0"/>
    <n v="1053"/>
    <m/>
    <n v="24745.5"/>
    <n v="17457.062999999998"/>
    <n v="16.577999999999999"/>
    <m/>
    <n v="23.5"/>
    <n v="7288.4369999999999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259.63"/>
    <m/>
    <n v="4803.16"/>
    <n v="4304.2520000000004"/>
    <n v="16.577999999999999"/>
    <m/>
    <n v="18.5"/>
    <n v="498.90800000000002"/>
    <x v="2"/>
    <x v="5"/>
    <x v="24"/>
  </r>
  <r>
    <x v="0"/>
    <d v="2020-06-16T00:00:00"/>
    <x v="1"/>
    <n v="95"/>
    <n v="1"/>
    <n v="2660"/>
    <n v="1459.376"/>
    <n v="1459.376"/>
    <n v="95"/>
    <n v="28"/>
    <n v="1200.624"/>
    <x v="2"/>
    <x v="5"/>
    <x v="24"/>
  </r>
  <r>
    <x v="0"/>
    <d v="2020-06-16T00:00:00"/>
    <x v="0"/>
    <n v="636.76"/>
    <m/>
    <n v="15282.24"/>
    <n v="10556.466"/>
    <n v="16.577999999999999"/>
    <m/>
    <n v="24"/>
    <n v="4725.7740000000003"/>
    <x v="2"/>
    <x v="5"/>
    <x v="24"/>
  </r>
  <r>
    <x v="0"/>
    <d v="2020-06-16T00:00:00"/>
    <x v="1"/>
    <n v="315"/>
    <n v="3"/>
    <n v="8820"/>
    <n v="4378.1270000000004"/>
    <n v="1459.376"/>
    <n v="105"/>
    <n v="28"/>
    <n v="4441.8729999999996"/>
    <x v="2"/>
    <x v="5"/>
    <x v="24"/>
  </r>
  <r>
    <x v="0"/>
    <d v="2020-06-16T00:00:00"/>
    <x v="0"/>
    <n v="19.8"/>
    <m/>
    <n v="425.7"/>
    <n v="328.25200000000001"/>
    <n v="16.577999999999999"/>
    <m/>
    <n v="21.5"/>
    <n v="97.447999999999993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131.37"/>
    <m/>
    <n v="1773.5"/>
    <n v="2177.9050000000002"/>
    <n v="16.577999999999999"/>
    <m/>
    <n v="13.5"/>
    <n v="-404.40499999999997"/>
    <x v="2"/>
    <x v="5"/>
    <x v="24"/>
  </r>
  <r>
    <x v="0"/>
    <d v="2020-06-16T00:00:00"/>
    <x v="1"/>
    <n v="102"/>
    <n v="1"/>
    <n v="2856"/>
    <n v="1459.376"/>
    <n v="1459.376"/>
    <n v="102"/>
    <n v="28"/>
    <n v="1396.624"/>
    <x v="2"/>
    <x v="5"/>
    <x v="24"/>
  </r>
  <r>
    <x v="0"/>
    <d v="2020-06-16T00:00:00"/>
    <x v="0"/>
    <n v="552.29999999999995"/>
    <m/>
    <n v="12979.05"/>
    <n v="9156.2540000000008"/>
    <n v="16.577999999999999"/>
    <m/>
    <n v="23.5"/>
    <n v="3822.7959999999998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152.22"/>
    <m/>
    <n v="3577.17"/>
    <n v="2523.5650000000001"/>
    <n v="16.577999999999999"/>
    <m/>
    <n v="23.5"/>
    <n v="1053.605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19.88"/>
    <m/>
    <n v="427.42"/>
    <n v="329.57900000000001"/>
    <n v="16.577999999999999"/>
    <m/>
    <n v="21.5"/>
    <n v="97.840999999999994"/>
    <x v="2"/>
    <x v="5"/>
    <x v="24"/>
  </r>
  <r>
    <x v="0"/>
    <d v="2020-06-16T00:00:00"/>
    <x v="1"/>
    <n v="210"/>
    <n v="2"/>
    <n v="5880"/>
    <n v="2918.7510000000002"/>
    <n v="1459.376"/>
    <n v="105"/>
    <n v="28"/>
    <n v="2961.2489999999998"/>
    <x v="2"/>
    <x v="5"/>
    <x v="24"/>
  </r>
  <r>
    <x v="0"/>
    <d v="2020-06-16T00:00:00"/>
    <x v="0"/>
    <n v="196.12"/>
    <m/>
    <n v="4608.82"/>
    <n v="3251.357"/>
    <n v="16.577999999999999"/>
    <m/>
    <n v="23.5"/>
    <n v="1357.463"/>
    <x v="2"/>
    <x v="5"/>
    <x v="24"/>
  </r>
  <r>
    <x v="0"/>
    <d v="2020-06-16T00:00:00"/>
    <x v="1"/>
    <n v="340"/>
    <n v="3"/>
    <n v="9520"/>
    <n v="4378.1270000000004"/>
    <n v="1459.376"/>
    <n v="113.33333333333333"/>
    <n v="28"/>
    <n v="5141.8729999999996"/>
    <x v="2"/>
    <x v="5"/>
    <x v="24"/>
  </r>
  <r>
    <x v="0"/>
    <d v="2020-06-16T00:00:00"/>
    <x v="0"/>
    <n v="646.70000000000005"/>
    <m/>
    <n v="15197.45"/>
    <n v="10721.255999999999"/>
    <n v="16.577999999999999"/>
    <m/>
    <n v="23.5"/>
    <n v="4476.1940000000004"/>
    <x v="2"/>
    <x v="5"/>
    <x v="24"/>
  </r>
  <r>
    <x v="0"/>
    <d v="2020-06-16T00:00:00"/>
    <x v="1"/>
    <n v="112"/>
    <n v="1"/>
    <n v="3136"/>
    <n v="1459.376"/>
    <n v="1459.376"/>
    <n v="112"/>
    <n v="28"/>
    <n v="1676.624"/>
    <x v="2"/>
    <x v="5"/>
    <x v="24"/>
  </r>
  <r>
    <x v="0"/>
    <d v="2020-06-16T00:00:00"/>
    <x v="0"/>
    <n v="195.63"/>
    <m/>
    <n v="4597.3100000000004"/>
    <n v="3243.2339999999999"/>
    <n v="16.577999999999999"/>
    <m/>
    <n v="23.5"/>
    <n v="1354.076"/>
    <x v="2"/>
    <x v="5"/>
    <x v="24"/>
  </r>
  <r>
    <x v="0"/>
    <d v="2020-06-16T00:00:00"/>
    <x v="1"/>
    <n v="314"/>
    <n v="3"/>
    <n v="8792"/>
    <n v="4378.1270000000004"/>
    <n v="1459.376"/>
    <n v="104.66666666666667"/>
    <n v="28"/>
    <n v="4413.8729999999996"/>
    <x v="2"/>
    <x v="5"/>
    <x v="24"/>
  </r>
  <r>
    <x v="0"/>
    <d v="2020-06-16T00:00:00"/>
    <x v="0"/>
    <n v="258.3"/>
    <m/>
    <n v="6070.05"/>
    <n v="4282.2030000000004"/>
    <n v="16.577999999999999"/>
    <m/>
    <n v="23.5"/>
    <n v="1787.847"/>
    <x v="2"/>
    <x v="5"/>
    <x v="24"/>
  </r>
  <r>
    <x v="0"/>
    <d v="2020-06-16T00:00:00"/>
    <x v="1"/>
    <n v="368"/>
    <n v="4"/>
    <n v="10304"/>
    <n v="5837.5020000000004"/>
    <n v="1459.376"/>
    <n v="92"/>
    <n v="28"/>
    <n v="4466.4979999999996"/>
    <x v="2"/>
    <x v="5"/>
    <x v="24"/>
  </r>
  <r>
    <x v="0"/>
    <d v="2020-06-16T00:00:00"/>
    <x v="0"/>
    <n v="21.78"/>
    <m/>
    <n v="294.02999999999997"/>
    <n v="361.07799999999997"/>
    <n v="16.577999999999999"/>
    <m/>
    <n v="13.5"/>
    <n v="-67.048000000000002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171.89"/>
    <m/>
    <n v="4039.42"/>
    <n v="2849.6619999999998"/>
    <n v="16.577999999999999"/>
    <m/>
    <n v="23.5"/>
    <n v="1189.758"/>
    <x v="2"/>
    <x v="5"/>
    <x v="24"/>
  </r>
  <r>
    <x v="0"/>
    <d v="2020-06-16T00:00:00"/>
    <x v="1"/>
    <n v="504"/>
    <n v="5"/>
    <n v="14112"/>
    <n v="7296.8779999999997"/>
    <n v="1459.376"/>
    <n v="100.8"/>
    <n v="28"/>
    <n v="6815.1220000000003"/>
    <x v="2"/>
    <x v="5"/>
    <x v="24"/>
  </r>
  <r>
    <x v="0"/>
    <d v="2020-06-16T00:00:00"/>
    <x v="0"/>
    <n v="222.48"/>
    <m/>
    <n v="5228.28"/>
    <n v="3688.364"/>
    <n v="16.577999999999999"/>
    <m/>
    <n v="23.5"/>
    <n v="1539.9159999999999"/>
    <x v="2"/>
    <x v="5"/>
    <x v="24"/>
  </r>
  <r>
    <x v="0"/>
    <d v="2020-06-16T00:00:00"/>
    <x v="1"/>
    <n v="12228"/>
    <n v="39"/>
    <n v="110391.667"/>
    <n v="213745.33600000001"/>
    <n v="5480.65"/>
    <n v="313.53846153846155"/>
    <n v="9.0277999999999992"/>
    <n v="-103353.66899999999"/>
    <x v="2"/>
    <x v="5"/>
    <x v="24"/>
  </r>
  <r>
    <x v="0"/>
    <d v="2020-06-16T00:00:00"/>
    <x v="0"/>
    <n v="427.8"/>
    <m/>
    <n v="10053.299999999999"/>
    <n v="7092.2420000000002"/>
    <n v="16.577999999999999"/>
    <m/>
    <n v="23.5"/>
    <n v="2961.058"/>
    <x v="2"/>
    <x v="5"/>
    <x v="24"/>
  </r>
  <r>
    <x v="0"/>
    <d v="2020-06-16T00:00:00"/>
    <x v="1"/>
    <n v="12228"/>
    <n v="69"/>
    <n v="195308.33300000001"/>
    <n v="140443.21900000001"/>
    <n v="2035.4090000000001"/>
    <n v="177.21739130434781"/>
    <n v="15.972200000000001"/>
    <n v="54865.114000000001"/>
    <x v="2"/>
    <x v="5"/>
    <x v="24"/>
  </r>
  <r>
    <x v="0"/>
    <d v="2020-06-16T00:00:00"/>
    <x v="0"/>
    <n v="497.15"/>
    <m/>
    <n v="11683.03"/>
    <n v="8241.9549999999999"/>
    <n v="16.577999999999999"/>
    <m/>
    <n v="23.5"/>
    <n v="3441.0749999999998"/>
    <x v="2"/>
    <x v="5"/>
    <x v="24"/>
  </r>
  <r>
    <x v="0"/>
    <d v="2020-06-16T00:00:00"/>
    <x v="1"/>
    <n v="1593.5"/>
    <n v="6"/>
    <n v="16253.7"/>
    <n v="16419.080000000002"/>
    <n v="2736.5129999999999"/>
    <n v="265.58333333333331"/>
    <n v="10.199999999999999"/>
    <n v="-165.38"/>
    <x v="2"/>
    <x v="5"/>
    <x v="24"/>
  </r>
  <r>
    <x v="0"/>
    <d v="2020-06-16T00:00:00"/>
    <x v="0"/>
    <n v="262.52"/>
    <m/>
    <n v="6169.22"/>
    <n v="4352.1629999999996"/>
    <n v="16.577999999999999"/>
    <m/>
    <n v="23.5"/>
    <n v="1817.057"/>
    <x v="2"/>
    <x v="5"/>
    <x v="24"/>
  </r>
  <r>
    <x v="0"/>
    <d v="2020-06-16T00:00:00"/>
    <x v="1"/>
    <n v="111.5"/>
    <n v="1"/>
    <n v="2899"/>
    <n v="2332.5300000000002"/>
    <n v="2332.5300000000002"/>
    <n v="111.5"/>
    <n v="26"/>
    <n v="566.47"/>
    <x v="2"/>
    <x v="5"/>
    <x v="24"/>
  </r>
  <r>
    <x v="0"/>
    <d v="2020-06-16T00:00:00"/>
    <x v="0"/>
    <n v="155.30000000000001"/>
    <m/>
    <n v="3649.55"/>
    <n v="2574.627"/>
    <n v="16.577999999999999"/>
    <m/>
    <n v="23.5"/>
    <n v="1074.923"/>
    <x v="2"/>
    <x v="5"/>
    <x v="24"/>
  </r>
  <r>
    <x v="0"/>
    <d v="2020-06-16T00:00:00"/>
    <x v="1"/>
    <n v="496.5"/>
    <n v="5"/>
    <n v="12909"/>
    <n v="11662.651"/>
    <n v="2332.5300000000002"/>
    <n v="99.3"/>
    <n v="26"/>
    <n v="1246.3489999999999"/>
    <x v="2"/>
    <x v="5"/>
    <x v="24"/>
  </r>
  <r>
    <x v="0"/>
    <d v="2020-06-16T00:00:00"/>
    <x v="0"/>
    <n v="534.85"/>
    <m/>
    <n v="12568.98"/>
    <n v="8866.9609999999993"/>
    <n v="16.577999999999999"/>
    <m/>
    <n v="23.5"/>
    <n v="3702.0189999999998"/>
    <x v="2"/>
    <x v="5"/>
    <x v="24"/>
  </r>
  <r>
    <x v="0"/>
    <d v="2020-06-16T00:00:00"/>
    <x v="1"/>
    <n v="108.5"/>
    <n v="1"/>
    <n v="2821"/>
    <n v="2332.5300000000002"/>
    <n v="2332.5300000000002"/>
    <n v="108.5"/>
    <n v="26"/>
    <n v="488.47"/>
    <x v="2"/>
    <x v="5"/>
    <x v="24"/>
  </r>
  <r>
    <x v="0"/>
    <d v="2020-06-16T00:00:00"/>
    <x v="0"/>
    <n v="2657.25"/>
    <m/>
    <n v="62445.38"/>
    <n v="44052.972000000002"/>
    <n v="16.577999999999999"/>
    <m/>
    <n v="23.5"/>
    <n v="18392.407999999999"/>
    <x v="2"/>
    <x v="5"/>
    <x v="24"/>
  </r>
  <r>
    <x v="0"/>
    <d v="2020-06-16T00:00:00"/>
    <x v="1"/>
    <n v="108.5"/>
    <n v="1"/>
    <n v="2766.75"/>
    <n v="2332.5300000000002"/>
    <n v="2332.5300000000002"/>
    <n v="108.5"/>
    <n v="25.5"/>
    <n v="434.22"/>
    <x v="2"/>
    <x v="5"/>
    <x v="24"/>
  </r>
  <r>
    <x v="0"/>
    <d v="2020-06-16T00:00:00"/>
    <x v="0"/>
    <n v="321.32"/>
    <m/>
    <n v="7551.02"/>
    <n v="5326.9740000000002"/>
    <n v="16.577999999999999"/>
    <m/>
    <n v="23.5"/>
    <n v="2224.0459999999998"/>
    <x v="2"/>
    <x v="5"/>
    <x v="24"/>
  </r>
  <r>
    <x v="0"/>
    <d v="2020-06-16T00:00:00"/>
    <x v="1"/>
    <n v="252.5"/>
    <n v="1"/>
    <n v="6438.75"/>
    <n v="3914.4430000000002"/>
    <n v="3914.4430000000002"/>
    <n v="252.5"/>
    <n v="25.5"/>
    <n v="2524.3069999999998"/>
    <x v="2"/>
    <x v="5"/>
    <x v="24"/>
  </r>
  <r>
    <x v="0"/>
    <d v="2020-06-16T00:00:00"/>
    <x v="0"/>
    <n v="634.95000000000005"/>
    <m/>
    <n v="13651.43"/>
    <n v="10526.459000000001"/>
    <n v="16.577999999999999"/>
    <m/>
    <n v="21.5"/>
    <n v="3124.971"/>
    <x v="2"/>
    <x v="5"/>
    <x v="24"/>
  </r>
  <r>
    <x v="0"/>
    <d v="2020-06-16T00:00:00"/>
    <x v="1"/>
    <n v="90"/>
    <n v="1"/>
    <n v="1755"/>
    <n v="3914.4430000000002"/>
    <n v="3914.4430000000002"/>
    <n v="90"/>
    <n v="19.5"/>
    <n v="-2159.4430000000002"/>
    <x v="2"/>
    <x v="5"/>
    <x v="24"/>
  </r>
  <r>
    <x v="0"/>
    <d v="2020-06-16T00:00:00"/>
    <x v="0"/>
    <n v="436.14"/>
    <m/>
    <n v="10249.290000000001"/>
    <n v="7230.5060000000003"/>
    <n v="16.577999999999999"/>
    <m/>
    <n v="23.5"/>
    <n v="3018.7840000000001"/>
    <x v="2"/>
    <x v="5"/>
    <x v="24"/>
  </r>
  <r>
    <x v="0"/>
    <d v="2020-06-16T00:00:00"/>
    <x v="1"/>
    <n v="434.5"/>
    <n v="2"/>
    <n v="11079.75"/>
    <n v="7828.8860000000004"/>
    <n v="3914.4430000000002"/>
    <n v="217.25"/>
    <n v="25.5"/>
    <n v="3250.864"/>
    <x v="2"/>
    <x v="5"/>
    <x v="24"/>
  </r>
  <r>
    <x v="0"/>
    <d v="2020-06-16T00:00:00"/>
    <x v="1"/>
    <n v="186"/>
    <n v="1"/>
    <n v="2557.5"/>
    <n v="3914.4430000000002"/>
    <n v="3914.4430000000002"/>
    <n v="186"/>
    <n v="13.75"/>
    <n v="-1356.943"/>
    <x v="2"/>
    <x v="5"/>
    <x v="24"/>
  </r>
  <r>
    <x v="0"/>
    <d v="2020-06-16T00:00:00"/>
    <x v="1"/>
    <n v="186"/>
    <n v="1"/>
    <n v="2557.5"/>
    <n v="2753.9609999999998"/>
    <n v="2753.9609999999998"/>
    <n v="186"/>
    <n v="13.75"/>
    <n v="-196.46100000000001"/>
    <x v="2"/>
    <x v="5"/>
    <x v="24"/>
  </r>
  <r>
    <x v="0"/>
    <d v="2020-06-16T00:00:00"/>
    <x v="1"/>
    <n v="939"/>
    <n v="8"/>
    <n v="25822.5"/>
    <n v="22031.687999999998"/>
    <n v="2753.9609999999998"/>
    <n v="117.375"/>
    <n v="27.5"/>
    <n v="3790.8119999999999"/>
    <x v="2"/>
    <x v="5"/>
    <x v="24"/>
  </r>
  <r>
    <x v="0"/>
    <d v="2020-06-16T00:00:00"/>
    <x v="1"/>
    <n v="1593.5"/>
    <n v="9"/>
    <n v="24380.55"/>
    <n v="24785.649000000001"/>
    <n v="2753.9609999999998"/>
    <n v="177.05555555555554"/>
    <n v="15.3"/>
    <n v="-405.09899999999999"/>
    <x v="2"/>
    <x v="5"/>
    <x v="24"/>
  </r>
  <r>
    <x v="0"/>
    <d v="2020-06-16T00:00:00"/>
    <x v="1"/>
    <n v="530"/>
    <n v="4"/>
    <n v="14575"/>
    <n v="10946.053"/>
    <n v="2736.5129999999999"/>
    <n v="132.5"/>
    <n v="27.5"/>
    <n v="3628.9470000000001"/>
    <x v="2"/>
    <x v="5"/>
    <x v="24"/>
  </r>
  <r>
    <x v="0"/>
    <d v="2020-06-16T00:00:00"/>
    <x v="1"/>
    <n v="129.80000000000001"/>
    <n v="1"/>
    <n v="2531.1"/>
    <n v="2736.5129999999999"/>
    <n v="2736.5129999999999"/>
    <n v="129.80000000000001"/>
    <n v="19.5"/>
    <n v="-205.41300000000001"/>
    <x v="2"/>
    <x v="5"/>
    <x v="24"/>
  </r>
  <r>
    <x v="0"/>
    <d v="2020-06-16T00:00:00"/>
    <x v="1"/>
    <n v="245.2"/>
    <n v="2"/>
    <n v="6375.2"/>
    <n v="5473.027"/>
    <n v="2736.5129999999999"/>
    <n v="122.6"/>
    <n v="26"/>
    <n v="902.173"/>
    <x v="2"/>
    <x v="5"/>
    <x v="24"/>
  </r>
  <r>
    <x v="0"/>
    <d v="2020-06-16T00:00:00"/>
    <x v="1"/>
    <n v="1191"/>
    <n v="10"/>
    <n v="29775"/>
    <n v="27365.133000000002"/>
    <n v="2736.5129999999999"/>
    <n v="119.1"/>
    <n v="25"/>
    <n v="2409.8670000000002"/>
    <x v="2"/>
    <x v="5"/>
    <x v="24"/>
  </r>
  <r>
    <x v="0"/>
    <d v="2020-06-16T00:00:00"/>
    <x v="1"/>
    <n v="99.6"/>
    <n v="1"/>
    <n v="2739"/>
    <n v="2736.5129999999999"/>
    <n v="2736.5129999999999"/>
    <n v="99.6"/>
    <n v="27.5"/>
    <n v="2.4870000000000001"/>
    <x v="2"/>
    <x v="5"/>
    <x v="24"/>
  </r>
  <r>
    <x v="0"/>
    <d v="2020-06-16T00:00:00"/>
    <x v="1"/>
    <n v="129.4"/>
    <n v="1"/>
    <n v="3558.5"/>
    <n v="2736.5129999999999"/>
    <n v="2736.5129999999999"/>
    <n v="129.4"/>
    <n v="27.5"/>
    <n v="821.98699999999997"/>
    <x v="2"/>
    <x v="5"/>
    <x v="24"/>
  </r>
  <r>
    <x v="0"/>
    <d v="2020-06-16T00:00:00"/>
    <x v="1"/>
    <n v="575.79999999999995"/>
    <n v="5"/>
    <n v="15834.5"/>
    <n v="13682.566999999999"/>
    <n v="2736.5129999999999"/>
    <n v="115.16"/>
    <n v="27.5"/>
    <n v="2151.933"/>
    <x v="2"/>
    <x v="5"/>
    <x v="24"/>
  </r>
  <r>
    <x v="0"/>
    <d v="2020-06-16T00:00:00"/>
    <x v="1"/>
    <n v="202"/>
    <n v="2"/>
    <n v="5151"/>
    <n v="4665.0600000000004"/>
    <n v="2332.5300000000002"/>
    <n v="101"/>
    <n v="25.5"/>
    <n v="485.94"/>
    <x v="2"/>
    <x v="5"/>
    <x v="24"/>
  </r>
  <r>
    <x v="0"/>
    <d v="2020-06-16T00:00:00"/>
    <x v="1"/>
    <n v="213.5"/>
    <n v="2"/>
    <n v="5444.25"/>
    <n v="4665.0600000000004"/>
    <n v="2332.5300000000002"/>
    <n v="106.75"/>
    <n v="25.5"/>
    <n v="779.19"/>
    <x v="2"/>
    <x v="5"/>
    <x v="24"/>
  </r>
  <r>
    <x v="0"/>
    <d v="2020-06-16T00:00:00"/>
    <x v="1"/>
    <n v="100.5"/>
    <n v="1"/>
    <n v="2562.75"/>
    <n v="2332.5300000000002"/>
    <n v="2332.5300000000002"/>
    <n v="100.5"/>
    <n v="25.5"/>
    <n v="230.22"/>
    <x v="2"/>
    <x v="5"/>
    <x v="24"/>
  </r>
  <r>
    <x v="0"/>
    <d v="2020-06-16T00:00:00"/>
    <x v="1"/>
    <n v="1100"/>
    <n v="12"/>
    <n v="28050"/>
    <n v="27990.362000000001"/>
    <n v="2332.5300000000002"/>
    <n v="91.666666666666671"/>
    <n v="25.5"/>
    <n v="59.637999999999998"/>
    <x v="2"/>
    <x v="5"/>
    <x v="24"/>
  </r>
  <r>
    <x v="0"/>
    <d v="2020-06-16T00:00:00"/>
    <x v="1"/>
    <n v="113"/>
    <n v="1"/>
    <n v="2881.5"/>
    <n v="2521.1779999999999"/>
    <n v="2521.1779999999999"/>
    <n v="113"/>
    <n v="25.5"/>
    <n v="360.322"/>
    <x v="2"/>
    <x v="5"/>
    <x v="24"/>
  </r>
  <r>
    <x v="0"/>
    <d v="2020-06-16T00:00:00"/>
    <x v="1"/>
    <n v="934.5"/>
    <n v="8"/>
    <n v="23829.75"/>
    <n v="20169.423999999999"/>
    <n v="2521.1779999999999"/>
    <n v="116.8125"/>
    <n v="25.5"/>
    <n v="3660.326"/>
    <x v="2"/>
    <x v="5"/>
    <x v="24"/>
  </r>
  <r>
    <x v="0"/>
    <d v="2020-06-16T00:00:00"/>
    <x v="1"/>
    <n v="392"/>
    <n v="3"/>
    <n v="9996"/>
    <n v="7563.5339999999997"/>
    <n v="2521.1779999999999"/>
    <n v="130.66666666666666"/>
    <n v="25.5"/>
    <n v="2432.4659999999999"/>
    <x v="2"/>
    <x v="5"/>
    <x v="24"/>
  </r>
  <r>
    <x v="0"/>
    <d v="2020-06-17T00:00:00"/>
    <x v="1"/>
    <n v="382.4"/>
    <n v="4"/>
    <n v="10516"/>
    <n v="11212.227000000001"/>
    <n v="2803.0569999999998"/>
    <n v="95.6"/>
    <n v="27.5"/>
    <n v="-696.22699999999998"/>
    <x v="2"/>
    <x v="5"/>
    <x v="24"/>
  </r>
  <r>
    <x v="0"/>
    <d v="2020-06-17T00:00:00"/>
    <x v="1"/>
    <n v="561.20000000000005"/>
    <n v="5"/>
    <n v="15433"/>
    <n v="14015.284"/>
    <n v="2803.0569999999998"/>
    <n v="112.24000000000001"/>
    <n v="27.5"/>
    <n v="1417.7159999999999"/>
    <x v="2"/>
    <x v="5"/>
    <x v="24"/>
  </r>
  <r>
    <x v="0"/>
    <d v="2020-06-17T00:00:00"/>
    <x v="1"/>
    <n v="104.2"/>
    <n v="1"/>
    <n v="2865.5"/>
    <n v="3324.0189999999998"/>
    <n v="3324.0189999999998"/>
    <n v="104.2"/>
    <n v="27.5"/>
    <n v="-458.51900000000001"/>
    <x v="2"/>
    <x v="5"/>
    <x v="24"/>
  </r>
  <r>
    <x v="0"/>
    <d v="2020-06-17T00:00:00"/>
    <x v="1"/>
    <n v="108.8"/>
    <n v="1"/>
    <n v="2992"/>
    <n v="2803.0569999999998"/>
    <n v="2803.0569999999998"/>
    <n v="108.8"/>
    <n v="27.5"/>
    <n v="188.94300000000001"/>
    <x v="2"/>
    <x v="5"/>
    <x v="24"/>
  </r>
  <r>
    <x v="0"/>
    <d v="2020-06-17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0"/>
    <d v="2020-06-17T00:00:00"/>
    <x v="1"/>
    <n v="535.6"/>
    <n v="5"/>
    <n v="14729"/>
    <n v="13978.762000000001"/>
    <n v="2795.752"/>
    <n v="107.12"/>
    <n v="27.5"/>
    <n v="750.23800000000006"/>
    <x v="2"/>
    <x v="5"/>
    <x v="24"/>
  </r>
  <r>
    <x v="0"/>
    <d v="2020-06-17T00:00:00"/>
    <x v="1"/>
    <n v="561.6"/>
    <n v="5"/>
    <n v="15444"/>
    <n v="14015.284"/>
    <n v="2803.0569999999998"/>
    <n v="112.32000000000001"/>
    <n v="27.5"/>
    <n v="1428.7159999999999"/>
    <x v="2"/>
    <x v="5"/>
    <x v="24"/>
  </r>
  <r>
    <x v="0"/>
    <d v="2020-06-17T00:00:00"/>
    <x v="1"/>
    <n v="247.2"/>
    <n v="2"/>
    <n v="6798"/>
    <n v="5606.1130000000003"/>
    <n v="2803.0569999999998"/>
    <n v="123.6"/>
    <n v="27.5"/>
    <n v="1191.8869999999999"/>
    <x v="2"/>
    <x v="5"/>
    <x v="24"/>
  </r>
  <r>
    <x v="0"/>
    <d v="2020-06-18T00:00:00"/>
    <x v="0"/>
    <n v="119.2"/>
    <m/>
    <n v="2622.4"/>
    <n v="1955.2850000000001"/>
    <n v="16.402999999999999"/>
    <m/>
    <n v="22"/>
    <n v="667.11500000000001"/>
    <x v="2"/>
    <x v="5"/>
    <x v="24"/>
  </r>
  <r>
    <x v="0"/>
    <d v="2020-06-18T00:00:00"/>
    <x v="1"/>
    <n v="192"/>
    <n v="2"/>
    <n v="5376"/>
    <n v="5347.7539999999999"/>
    <n v="2673.877"/>
    <n v="96"/>
    <n v="28"/>
    <n v="28.245999999999999"/>
    <x v="2"/>
    <x v="5"/>
    <x v="24"/>
  </r>
  <r>
    <x v="0"/>
    <d v="2020-06-18T00:00:00"/>
    <x v="0"/>
    <n v="299.39999999999998"/>
    <m/>
    <n v="7185.6"/>
    <n v="4911.1769999999997"/>
    <n v="16.402999999999999"/>
    <m/>
    <n v="24"/>
    <n v="2274.4229999999998"/>
    <x v="2"/>
    <x v="5"/>
    <x v="24"/>
  </r>
  <r>
    <x v="0"/>
    <d v="2020-06-18T00:00:00"/>
    <x v="1"/>
    <n v="100"/>
    <n v="1"/>
    <n v="2800"/>
    <n v="2673.877"/>
    <n v="2673.877"/>
    <n v="100"/>
    <n v="28"/>
    <n v="126.123"/>
    <x v="2"/>
    <x v="5"/>
    <x v="24"/>
  </r>
  <r>
    <x v="0"/>
    <d v="2020-06-18T00:00:00"/>
    <x v="0"/>
    <n v="560.19000000000005"/>
    <m/>
    <n v="13164.47"/>
    <n v="9189.018"/>
    <n v="16.402999999999999"/>
    <m/>
    <n v="23.5"/>
    <n v="3975.4520000000002"/>
    <x v="2"/>
    <x v="5"/>
    <x v="24"/>
  </r>
  <r>
    <x v="0"/>
    <d v="2020-06-18T00:00:00"/>
    <x v="1"/>
    <n v="105"/>
    <n v="1"/>
    <n v="2940"/>
    <n v="2673.877"/>
    <n v="2673.877"/>
    <n v="105"/>
    <n v="28"/>
    <n v="266.12299999999999"/>
    <x v="2"/>
    <x v="5"/>
    <x v="24"/>
  </r>
  <r>
    <x v="0"/>
    <d v="2020-06-18T00:00:00"/>
    <x v="0"/>
    <n v="760.27"/>
    <m/>
    <n v="17866.349999999999"/>
    <n v="12471.01"/>
    <n v="16.402999999999999"/>
    <m/>
    <n v="23.5"/>
    <n v="5395.34"/>
    <x v="2"/>
    <x v="5"/>
    <x v="24"/>
  </r>
  <r>
    <x v="0"/>
    <d v="2020-06-18T00:00:00"/>
    <x v="1"/>
    <n v="130"/>
    <n v="1"/>
    <n v="3640"/>
    <n v="2673.877"/>
    <n v="2673.877"/>
    <n v="130"/>
    <n v="28"/>
    <n v="966.12300000000005"/>
    <x v="2"/>
    <x v="5"/>
    <x v="24"/>
  </r>
  <r>
    <x v="0"/>
    <d v="2020-06-18T00:00:00"/>
    <x v="0"/>
    <n v="118.4"/>
    <m/>
    <n v="2604.8000000000002"/>
    <n v="1942.162"/>
    <n v="16.402999999999999"/>
    <m/>
    <n v="22"/>
    <n v="662.63800000000003"/>
    <x v="2"/>
    <x v="5"/>
    <x v="24"/>
  </r>
  <r>
    <x v="0"/>
    <d v="2020-06-18T00:00:00"/>
    <x v="1"/>
    <n v="106"/>
    <n v="1"/>
    <n v="2968"/>
    <n v="2673.877"/>
    <n v="2673.877"/>
    <n v="106"/>
    <n v="28"/>
    <n v="294.12299999999999"/>
    <x v="2"/>
    <x v="5"/>
    <x v="24"/>
  </r>
  <r>
    <x v="0"/>
    <d v="2020-06-18T00:00:00"/>
    <x v="0"/>
    <n v="629"/>
    <m/>
    <n v="15096"/>
    <n v="10317.736000000001"/>
    <n v="16.402999999999999"/>
    <m/>
    <n v="24"/>
    <n v="4778.2640000000001"/>
    <x v="2"/>
    <x v="5"/>
    <x v="24"/>
  </r>
  <r>
    <x v="0"/>
    <d v="2020-06-18T00:00:00"/>
    <x v="1"/>
    <n v="204"/>
    <n v="2"/>
    <n v="5712"/>
    <n v="5347.7539999999999"/>
    <n v="2673.877"/>
    <n v="102"/>
    <n v="28"/>
    <n v="364.24599999999998"/>
    <x v="2"/>
    <x v="5"/>
    <x v="24"/>
  </r>
  <r>
    <x v="0"/>
    <d v="2020-06-18T00:00:00"/>
    <x v="0"/>
    <n v="194.4"/>
    <m/>
    <n v="4276.8"/>
    <n v="3188.82"/>
    <n v="16.402999999999999"/>
    <m/>
    <n v="22"/>
    <n v="1087.98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8T00:00:00"/>
    <x v="0"/>
    <n v="760.48"/>
    <m/>
    <n v="18251.52"/>
    <n v="12474.455"/>
    <n v="16.402999999999999"/>
    <m/>
    <n v="24"/>
    <n v="5777.0649999999996"/>
    <x v="2"/>
    <x v="5"/>
    <x v="24"/>
  </r>
  <r>
    <x v="0"/>
    <d v="2020-06-18T00:00:00"/>
    <x v="1"/>
    <n v="298"/>
    <n v="3"/>
    <n v="8344"/>
    <n v="8021.6310000000003"/>
    <n v="2673.877"/>
    <n v="99.333333333333329"/>
    <n v="28"/>
    <n v="322.36900000000003"/>
    <x v="2"/>
    <x v="5"/>
    <x v="24"/>
  </r>
  <r>
    <x v="0"/>
    <d v="2020-06-18T00:00:00"/>
    <x v="0"/>
    <n v="1778.89"/>
    <m/>
    <n v="42693.36"/>
    <n v="29179.837"/>
    <n v="16.402999999999999"/>
    <m/>
    <n v="24"/>
    <n v="13513.522999999999"/>
    <x v="2"/>
    <x v="5"/>
    <x v="24"/>
  </r>
  <r>
    <x v="0"/>
    <d v="2020-06-18T00:00:00"/>
    <x v="1"/>
    <n v="660"/>
    <n v="6"/>
    <n v="18480"/>
    <n v="16043.263000000001"/>
    <n v="2673.877"/>
    <n v="110"/>
    <n v="28"/>
    <n v="2436.7370000000001"/>
    <x v="2"/>
    <x v="5"/>
    <x v="24"/>
  </r>
  <r>
    <x v="0"/>
    <d v="2020-06-18T00:00:00"/>
    <x v="0"/>
    <n v="111.16"/>
    <m/>
    <n v="2612.2600000000002"/>
    <n v="1823.402"/>
    <n v="16.402999999999999"/>
    <m/>
    <n v="23.5"/>
    <n v="788.85799999999995"/>
    <x v="2"/>
    <x v="5"/>
    <x v="24"/>
  </r>
  <r>
    <x v="0"/>
    <d v="2020-06-18T00:00:00"/>
    <x v="1"/>
    <n v="112"/>
    <n v="1"/>
    <n v="3136"/>
    <n v="2673.877"/>
    <n v="2673.877"/>
    <n v="112"/>
    <n v="28"/>
    <n v="462.12299999999999"/>
    <x v="2"/>
    <x v="5"/>
    <x v="24"/>
  </r>
  <r>
    <x v="0"/>
    <d v="2020-06-18T00:00:00"/>
    <x v="0"/>
    <n v="196.51"/>
    <m/>
    <n v="4617.99"/>
    <n v="3223.431"/>
    <n v="16.402999999999999"/>
    <m/>
    <n v="23.5"/>
    <n v="1394.559"/>
    <x v="2"/>
    <x v="5"/>
    <x v="24"/>
  </r>
  <r>
    <x v="1"/>
    <d v="2020-06-18T00:00:00"/>
    <x v="1"/>
    <n v="-122"/>
    <n v="-1"/>
    <n v="-3416"/>
    <n v="-2673.877"/>
    <n v="-2673.877"/>
    <n v="122"/>
    <n v="28"/>
    <n v="-742.12300000000005"/>
    <x v="2"/>
    <x v="5"/>
    <x v="24"/>
  </r>
  <r>
    <x v="0"/>
    <d v="2020-06-18T00:00:00"/>
    <x v="0"/>
    <n v="45.08"/>
    <m/>
    <n v="1059.3800000000001"/>
    <n v="739.46500000000003"/>
    <n v="16.402999999999999"/>
    <m/>
    <n v="23.5"/>
    <n v="319.91500000000002"/>
    <x v="2"/>
    <x v="5"/>
    <x v="24"/>
  </r>
  <r>
    <x v="0"/>
    <d v="2020-06-18T00:00:00"/>
    <x v="1"/>
    <n v="1219.5999999999999"/>
    <n v="10"/>
    <n v="32929.199999999997"/>
    <n v="33240.188999999998"/>
    <n v="3324.0189999999998"/>
    <n v="121.96"/>
    <n v="27"/>
    <n v="-310.98899999999998"/>
    <x v="2"/>
    <x v="5"/>
    <x v="24"/>
  </r>
  <r>
    <x v="0"/>
    <d v="2020-06-18T00:00:00"/>
    <x v="0"/>
    <n v="99.06"/>
    <m/>
    <n v="2129.79"/>
    <n v="1624.92"/>
    <n v="16.402999999999999"/>
    <m/>
    <n v="21.5"/>
    <n v="504.87"/>
    <x v="2"/>
    <x v="5"/>
    <x v="24"/>
  </r>
  <r>
    <x v="0"/>
    <d v="2020-06-18T00:00:00"/>
    <x v="1"/>
    <n v="5890"/>
    <n v="53"/>
    <n v="161975"/>
    <n v="148562.008"/>
    <n v="2803.0569999999998"/>
    <n v="111.13207547169812"/>
    <n v="27.5"/>
    <n v="13412.992"/>
    <x v="2"/>
    <x v="5"/>
    <x v="24"/>
  </r>
  <r>
    <x v="0"/>
    <d v="2020-06-18T00:00:00"/>
    <x v="0"/>
    <n v="213.02"/>
    <m/>
    <n v="5005.97"/>
    <n v="3494.2510000000002"/>
    <n v="16.402999999999999"/>
    <m/>
    <n v="23.5"/>
    <n v="1511.7190000000001"/>
    <x v="2"/>
    <x v="5"/>
    <x v="24"/>
  </r>
  <r>
    <x v="0"/>
    <d v="2020-06-18T00:00:00"/>
    <x v="1"/>
    <n v="320"/>
    <n v="3"/>
    <n v="8800"/>
    <n v="8021.6310000000003"/>
    <n v="2673.877"/>
    <n v="106.66666666666667"/>
    <n v="27.5"/>
    <n v="778.36900000000003"/>
    <x v="2"/>
    <x v="5"/>
    <x v="24"/>
  </r>
  <r>
    <x v="0"/>
    <d v="2020-06-18T00:00:00"/>
    <x v="0"/>
    <n v="621.86"/>
    <m/>
    <n v="14613.71"/>
    <n v="10200.616"/>
    <n v="16.402999999999999"/>
    <m/>
    <n v="23.5"/>
    <n v="4413.0940000000001"/>
    <x v="2"/>
    <x v="5"/>
    <x v="24"/>
  </r>
  <r>
    <x v="0"/>
    <d v="2020-06-18T00:00:00"/>
    <x v="1"/>
    <n v="1009"/>
    <n v="9"/>
    <n v="27747.5"/>
    <n v="24064.894"/>
    <n v="2673.877"/>
    <n v="112.11111111111111"/>
    <n v="27.5"/>
    <n v="3682.6060000000002"/>
    <x v="2"/>
    <x v="5"/>
    <x v="24"/>
  </r>
  <r>
    <x v="0"/>
    <d v="2020-06-18T00:00:00"/>
    <x v="0"/>
    <n v="123.97"/>
    <m/>
    <n v="2913.3"/>
    <n v="2033.529"/>
    <n v="16.402999999999999"/>
    <m/>
    <n v="23.5"/>
    <n v="879.77099999999996"/>
    <x v="2"/>
    <x v="5"/>
    <x v="24"/>
  </r>
  <r>
    <x v="0"/>
    <d v="2020-06-18T00:00:00"/>
    <x v="1"/>
    <n v="570"/>
    <n v="5"/>
    <n v="15960"/>
    <n v="13369.386"/>
    <n v="2673.877"/>
    <n v="114"/>
    <n v="28"/>
    <n v="2590.614"/>
    <x v="2"/>
    <x v="5"/>
    <x v="24"/>
  </r>
  <r>
    <x v="0"/>
    <d v="2020-06-18T00:00:00"/>
    <x v="0"/>
    <n v="424.35"/>
    <m/>
    <n v="9972.23"/>
    <n v="6960.7809999999999"/>
    <n v="16.402999999999999"/>
    <m/>
    <n v="23.5"/>
    <n v="3011.4490000000001"/>
    <x v="2"/>
    <x v="5"/>
    <x v="24"/>
  </r>
  <r>
    <x v="0"/>
    <d v="2020-06-18T00:00:00"/>
    <x v="1"/>
    <n v="580"/>
    <n v="5"/>
    <n v="15950"/>
    <n v="13369.386"/>
    <n v="2673.877"/>
    <n v="116"/>
    <n v="27.5"/>
    <n v="2580.614"/>
    <x v="2"/>
    <x v="5"/>
    <x v="24"/>
  </r>
  <r>
    <x v="0"/>
    <d v="2020-06-18T00:00:00"/>
    <x v="0"/>
    <n v="316.7"/>
    <m/>
    <n v="7442.45"/>
    <n v="5194.9560000000001"/>
    <n v="16.402999999999999"/>
    <m/>
    <n v="23.5"/>
    <n v="2247.4940000000001"/>
    <x v="2"/>
    <x v="5"/>
    <x v="24"/>
  </r>
  <r>
    <x v="0"/>
    <d v="2020-06-18T00:00:00"/>
    <x v="1"/>
    <n v="765"/>
    <n v="6"/>
    <n v="21037.5"/>
    <n v="16043.263000000001"/>
    <n v="2673.877"/>
    <n v="127.5"/>
    <n v="27.5"/>
    <n v="4994.2370000000001"/>
    <x v="2"/>
    <x v="5"/>
    <x v="24"/>
  </r>
  <r>
    <x v="0"/>
    <d v="2020-06-18T00:00:00"/>
    <x v="1"/>
    <n v="586"/>
    <n v="5"/>
    <n v="16408"/>
    <n v="13369.386"/>
    <n v="2673.877"/>
    <n v="117.2"/>
    <n v="28"/>
    <n v="3038.614"/>
    <x v="2"/>
    <x v="5"/>
    <x v="24"/>
  </r>
  <r>
    <x v="0"/>
    <d v="2020-06-18T00:00:00"/>
    <x v="1"/>
    <n v="128"/>
    <n v="1"/>
    <n v="3584"/>
    <n v="2673.877"/>
    <n v="2673.877"/>
    <n v="128"/>
    <n v="28"/>
    <n v="910.12300000000005"/>
    <x v="2"/>
    <x v="5"/>
    <x v="24"/>
  </r>
  <r>
    <x v="0"/>
    <d v="2020-06-18T00:00:00"/>
    <x v="1"/>
    <n v="390"/>
    <n v="4"/>
    <n v="10920"/>
    <n v="10695.508"/>
    <n v="2673.877"/>
    <n v="97.5"/>
    <n v="28"/>
    <n v="224.49199999999999"/>
    <x v="2"/>
    <x v="5"/>
    <x v="24"/>
  </r>
  <r>
    <x v="0"/>
    <d v="2020-06-18T00:00:00"/>
    <x v="1"/>
    <n v="218"/>
    <n v="2"/>
    <n v="6104"/>
    <n v="5347.7539999999999"/>
    <n v="2673.877"/>
    <n v="109"/>
    <n v="28"/>
    <n v="756.24599999999998"/>
    <x v="2"/>
    <x v="5"/>
    <x v="24"/>
  </r>
  <r>
    <x v="0"/>
    <d v="2020-06-18T00:00:00"/>
    <x v="1"/>
    <n v="1062"/>
    <n v="10"/>
    <n v="29736"/>
    <n v="26738.771000000001"/>
    <n v="2673.877"/>
    <n v="106.2"/>
    <n v="28"/>
    <n v="2997.2289999999998"/>
    <x v="2"/>
    <x v="5"/>
    <x v="24"/>
  </r>
  <r>
    <x v="0"/>
    <d v="2020-06-18T00:00:00"/>
    <x v="1"/>
    <n v="210"/>
    <n v="2"/>
    <n v="5880"/>
    <n v="5347.7539999999999"/>
    <n v="2673.877"/>
    <n v="105"/>
    <n v="28"/>
    <n v="532.24599999999998"/>
    <x v="2"/>
    <x v="5"/>
    <x v="24"/>
  </r>
  <r>
    <x v="0"/>
    <d v="2020-06-18T00:00:00"/>
    <x v="1"/>
    <n v="2316"/>
    <n v="25"/>
    <n v="63690"/>
    <n v="58726.233"/>
    <n v="2349.049"/>
    <n v="92.64"/>
    <n v="27.5"/>
    <n v="4963.7669999999998"/>
    <x v="2"/>
    <x v="5"/>
    <x v="24"/>
  </r>
  <r>
    <x v="0"/>
    <d v="2020-06-18T00:00:00"/>
    <x v="1"/>
    <n v="524"/>
    <n v="5"/>
    <n v="14672"/>
    <n v="11745.246999999999"/>
    <n v="2349.049"/>
    <n v="104.8"/>
    <n v="28"/>
    <n v="2926.7530000000002"/>
    <x v="2"/>
    <x v="5"/>
    <x v="24"/>
  </r>
  <r>
    <x v="0"/>
    <d v="2020-06-18T00:00:00"/>
    <x v="1"/>
    <n v="200"/>
    <n v="2"/>
    <n v="5600"/>
    <n v="5347.7539999999999"/>
    <n v="2673.877"/>
    <n v="100"/>
    <n v="28"/>
    <n v="252.24600000000001"/>
    <x v="2"/>
    <x v="5"/>
    <x v="24"/>
  </r>
  <r>
    <x v="0"/>
    <d v="2020-06-18T00:00:00"/>
    <x v="1"/>
    <n v="522"/>
    <n v="5"/>
    <n v="14616"/>
    <n v="11745.246999999999"/>
    <n v="2349.049"/>
    <n v="104.4"/>
    <n v="28"/>
    <n v="2870.7530000000002"/>
    <x v="2"/>
    <x v="5"/>
    <x v="24"/>
  </r>
  <r>
    <x v="0"/>
    <d v="2020-06-18T00:00:00"/>
    <x v="1"/>
    <n v="435"/>
    <n v="4"/>
    <n v="12180"/>
    <n v="10695.508"/>
    <n v="2673.877"/>
    <n v="108.75"/>
    <n v="28"/>
    <n v="1484.492"/>
    <x v="2"/>
    <x v="5"/>
    <x v="24"/>
  </r>
  <r>
    <x v="0"/>
    <d v="2020-06-18T00:00:00"/>
    <x v="1"/>
    <n v="376"/>
    <n v="3"/>
    <n v="10528"/>
    <n v="8021.6310000000003"/>
    <n v="2673.877"/>
    <n v="125.33333333333333"/>
    <n v="28"/>
    <n v="2506.3690000000001"/>
    <x v="2"/>
    <x v="5"/>
    <x v="24"/>
  </r>
  <r>
    <x v="0"/>
    <d v="2020-06-18T00:00:00"/>
    <x v="1"/>
    <n v="646"/>
    <n v="6"/>
    <n v="18088"/>
    <n v="16043.263000000001"/>
    <n v="2673.877"/>
    <n v="107.66666666666667"/>
    <n v="28"/>
    <n v="2044.7370000000001"/>
    <x v="2"/>
    <x v="5"/>
    <x v="24"/>
  </r>
  <r>
    <x v="0"/>
    <d v="2020-06-18T00:00:00"/>
    <x v="1"/>
    <n v="240"/>
    <n v="2"/>
    <n v="6720"/>
    <n v="5347.7539999999999"/>
    <n v="2673.877"/>
    <n v="120"/>
    <n v="28"/>
    <n v="1372.2460000000001"/>
    <x v="2"/>
    <x v="5"/>
    <x v="24"/>
  </r>
  <r>
    <x v="0"/>
    <d v="2020-06-18T00:00:00"/>
    <x v="1"/>
    <n v="340"/>
    <n v="3"/>
    <n v="9520"/>
    <n v="8021.6310000000003"/>
    <n v="2673.877"/>
    <n v="113.33333333333333"/>
    <n v="28"/>
    <n v="1498.3689999999999"/>
    <x v="2"/>
    <x v="5"/>
    <x v="24"/>
  </r>
  <r>
    <x v="0"/>
    <d v="2020-06-18T00:00:00"/>
    <x v="1"/>
    <n v="120"/>
    <n v="1"/>
    <n v="3360"/>
    <n v="2673.877"/>
    <n v="2673.877"/>
    <n v="120"/>
    <n v="28"/>
    <n v="686.12300000000005"/>
    <x v="2"/>
    <x v="5"/>
    <x v="24"/>
  </r>
  <r>
    <x v="0"/>
    <d v="2020-06-18T00:00:00"/>
    <x v="1"/>
    <n v="122"/>
    <n v="1"/>
    <n v="3416"/>
    <n v="2673.877"/>
    <n v="2673.877"/>
    <n v="122"/>
    <n v="28"/>
    <n v="742.12300000000005"/>
    <x v="2"/>
    <x v="5"/>
    <x v="24"/>
  </r>
  <r>
    <x v="0"/>
    <d v="2020-06-18T00:00:00"/>
    <x v="1"/>
    <n v="1038"/>
    <n v="11"/>
    <n v="29064"/>
    <n v="29412.648000000001"/>
    <n v="2673.877"/>
    <n v="94.36363636363636"/>
    <n v="28"/>
    <n v="-348.64800000000002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9T00:00:00"/>
    <x v="1"/>
    <n v="217.4"/>
    <n v="2"/>
    <n v="5978.5"/>
    <n v="6648.0379999999996"/>
    <n v="3324.0189999999998"/>
    <n v="108.7"/>
    <n v="27.5"/>
    <n v="-669.53800000000001"/>
    <x v="2"/>
    <x v="5"/>
    <x v="24"/>
  </r>
  <r>
    <x v="0"/>
    <d v="2020-06-19T00:00:00"/>
    <x v="1"/>
    <n v="390.2"/>
    <n v="3"/>
    <n v="10730.5"/>
    <n v="9972.0570000000007"/>
    <n v="3324.0189999999998"/>
    <n v="130.06666666666666"/>
    <n v="27.5"/>
    <n v="758.44299999999998"/>
    <x v="2"/>
    <x v="5"/>
    <x v="24"/>
  </r>
  <r>
    <x v="0"/>
    <d v="2020-06-19T00:00:00"/>
    <x v="1"/>
    <n v="234.2"/>
    <n v="2"/>
    <n v="6440.5"/>
    <n v="6648.0379999999996"/>
    <n v="3324.0189999999998"/>
    <n v="117.1"/>
    <n v="27.5"/>
    <n v="-207.53800000000001"/>
    <x v="2"/>
    <x v="5"/>
    <x v="24"/>
  </r>
  <r>
    <x v="0"/>
    <d v="2020-06-19T00:00:00"/>
    <x v="1"/>
    <n v="505.6"/>
    <n v="4"/>
    <n v="13904"/>
    <n v="13296.075999999999"/>
    <n v="3324.0189999999998"/>
    <n v="126.4"/>
    <n v="27.5"/>
    <n v="607.92399999999998"/>
    <x v="2"/>
    <x v="5"/>
    <x v="24"/>
  </r>
  <r>
    <x v="0"/>
    <d v="2020-06-19T00:00:00"/>
    <x v="1"/>
    <n v="13221"/>
    <n v="108"/>
    <n v="363577.5"/>
    <n v="358994.04599999997"/>
    <n v="3324.0189999999998"/>
    <n v="122.41666666666667"/>
    <n v="27.5"/>
    <n v="4583.4539999999997"/>
    <x v="2"/>
    <x v="5"/>
    <x v="24"/>
  </r>
  <r>
    <x v="0"/>
    <d v="2020-06-19T00:00:00"/>
    <x v="1"/>
    <n v="1290"/>
    <n v="10"/>
    <n v="35475"/>
    <n v="33240.188999999998"/>
    <n v="3324.0189999999998"/>
    <n v="129"/>
    <n v="27.5"/>
    <n v="2234.8110000000001"/>
    <x v="2"/>
    <x v="5"/>
    <x v="24"/>
  </r>
  <r>
    <x v="0"/>
    <d v="2020-06-19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1"/>
    <d v="2020-06-19T00:00:00"/>
    <x v="1"/>
    <n v="-92.2"/>
    <n v="-1"/>
    <n v="-2535.5"/>
    <n v="-2803.0569999999998"/>
    <n v="-2803.0569999999998"/>
    <n v="92.2"/>
    <n v="27.5"/>
    <n v="267.55700000000002"/>
    <x v="2"/>
    <x v="5"/>
    <x v="24"/>
  </r>
  <r>
    <x v="0"/>
    <d v="2020-06-19T00:00:00"/>
    <x v="1"/>
    <n v="111"/>
    <n v="1"/>
    <n v="3052.5"/>
    <n v="2673.877"/>
    <n v="2673.877"/>
    <n v="111"/>
    <n v="27.5"/>
    <n v="378.62299999999999"/>
    <x v="2"/>
    <x v="5"/>
    <x v="24"/>
  </r>
  <r>
    <x v="0"/>
    <d v="2020-06-19T00:00:00"/>
    <x v="1"/>
    <n v="300.39999999999998"/>
    <n v="3"/>
    <n v="8261"/>
    <n v="9972.0570000000007"/>
    <n v="3324.0189999999998"/>
    <n v="100.13333333333333"/>
    <n v="27.5"/>
    <n v="-1711.057"/>
    <x v="2"/>
    <x v="5"/>
    <x v="24"/>
  </r>
  <r>
    <x v="0"/>
    <d v="2020-06-19T00:00:00"/>
    <x v="1"/>
    <n v="95.6"/>
    <n v="1"/>
    <n v="2629"/>
    <n v="2803.0569999999998"/>
    <n v="2803.0569999999998"/>
    <n v="95.6"/>
    <n v="27.5"/>
    <n v="-174.05699999999999"/>
    <x v="2"/>
    <x v="5"/>
    <x v="24"/>
  </r>
  <r>
    <x v="0"/>
    <d v="2020-06-19T00:00:00"/>
    <x v="1"/>
    <n v="84.6"/>
    <n v="1"/>
    <n v="2326.5"/>
    <n v="2803.0569999999998"/>
    <n v="2803.0569999999998"/>
    <n v="84.6"/>
    <n v="27.5"/>
    <n v="-476.55700000000002"/>
    <x v="2"/>
    <x v="5"/>
    <x v="24"/>
  </r>
  <r>
    <x v="0"/>
    <d v="2020-06-20T00:00:00"/>
    <x v="0"/>
    <n v="634.16999999999996"/>
    <m/>
    <n v="15220.08"/>
    <n v="10374.865"/>
    <n v="16.36"/>
    <m/>
    <n v="24"/>
    <n v="4845.2150000000001"/>
    <x v="2"/>
    <x v="5"/>
    <x v="24"/>
  </r>
  <r>
    <x v="0"/>
    <d v="2020-06-20T00:00:00"/>
    <x v="1"/>
    <n v="1882"/>
    <n v="15"/>
    <n v="51755"/>
    <n v="49860.284"/>
    <n v="3324.0189999999998"/>
    <n v="125.46666666666667"/>
    <n v="27.5"/>
    <n v="1894.7159999999999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1"/>
    <n v="1882"/>
    <n v="15"/>
    <n v="394.5"/>
    <n v="49860.284"/>
    <n v="3324.0189999999998"/>
    <n v="125.46666666666667"/>
    <n v="0.20960000000000001"/>
    <n v="-49465.784"/>
    <x v="2"/>
    <x v="5"/>
    <x v="24"/>
  </r>
  <r>
    <x v="0"/>
    <d v="2020-06-20T00:00:00"/>
    <x v="0"/>
    <n v="548.85"/>
    <m/>
    <n v="13172.4"/>
    <n v="8979.0509999999995"/>
    <n v="16.36"/>
    <m/>
    <n v="24"/>
    <n v="4193.3490000000002"/>
    <x v="2"/>
    <x v="5"/>
    <x v="24"/>
  </r>
  <r>
    <x v="0"/>
    <d v="2020-06-20T00:00:00"/>
    <x v="0"/>
    <n v="444.9"/>
    <m/>
    <n v="10677.6"/>
    <n v="7278.4539999999997"/>
    <n v="16.36"/>
    <m/>
    <n v="24"/>
    <n v="3399.1460000000002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0"/>
    <n v="304.79000000000002"/>
    <m/>
    <n v="5791.01"/>
    <n v="4986.2889999999998"/>
    <n v="16.36"/>
    <m/>
    <n v="19"/>
    <n v="804.721"/>
    <x v="2"/>
    <x v="5"/>
    <x v="24"/>
  </r>
  <r>
    <x v="0"/>
    <d v="2020-06-20T00:00:00"/>
    <x v="0"/>
    <n v="284.55"/>
    <m/>
    <n v="3983.7"/>
    <n v="4655.1679999999997"/>
    <n v="16.36"/>
    <m/>
    <n v="14"/>
    <n v="-671.46799999999996"/>
    <x v="2"/>
    <x v="5"/>
    <x v="24"/>
  </r>
  <r>
    <x v="0"/>
    <d v="2020-06-20T00:00:00"/>
    <x v="0"/>
    <n v="1079.54"/>
    <m/>
    <n v="25369.19"/>
    <n v="17661.008999999998"/>
    <n v="16.36"/>
    <m/>
    <n v="23.5"/>
    <n v="7708.1809999999996"/>
    <x v="2"/>
    <x v="5"/>
    <x v="24"/>
  </r>
  <r>
    <x v="0"/>
    <d v="2020-06-20T00:00:00"/>
    <x v="0"/>
    <n v="444.89"/>
    <m/>
    <n v="10677.36"/>
    <n v="7278.2910000000002"/>
    <n v="16.36"/>
    <m/>
    <n v="24"/>
    <n v="3399.069"/>
    <x v="2"/>
    <x v="5"/>
    <x v="24"/>
  </r>
  <r>
    <x v="0"/>
    <d v="2020-06-20T00:00:00"/>
    <x v="0"/>
    <n v="608.24"/>
    <m/>
    <n v="14597.76"/>
    <n v="9950.6569999999992"/>
    <n v="16.36"/>
    <m/>
    <n v="24"/>
    <n v="4647.1030000000001"/>
    <x v="2"/>
    <x v="5"/>
    <x v="24"/>
  </r>
  <r>
    <x v="0"/>
    <d v="2020-06-20T00:00:00"/>
    <x v="0"/>
    <n v="236.41"/>
    <m/>
    <n v="5673.84"/>
    <n v="3867.6089999999999"/>
    <n v="16.36"/>
    <m/>
    <n v="24"/>
    <n v="1806.231"/>
    <x v="2"/>
    <x v="5"/>
    <x v="24"/>
  </r>
  <r>
    <x v="0"/>
    <d v="2020-06-20T00:00:00"/>
    <x v="0"/>
    <n v="255.83"/>
    <m/>
    <n v="6139.92"/>
    <n v="4185.3159999999998"/>
    <n v="16.36"/>
    <m/>
    <n v="24"/>
    <n v="1954.604"/>
    <x v="2"/>
    <x v="5"/>
    <x v="24"/>
  </r>
  <r>
    <x v="0"/>
    <d v="2020-06-20T00:00:00"/>
    <x v="0"/>
    <n v="194.48"/>
    <m/>
    <n v="4667.5200000000004"/>
    <n v="3181.645"/>
    <n v="16.36"/>
    <m/>
    <n v="24"/>
    <n v="1485.875"/>
    <x v="2"/>
    <x v="5"/>
    <x v="24"/>
  </r>
  <r>
    <x v="0"/>
    <d v="2020-06-20T00:00:00"/>
    <x v="0"/>
    <n v="99.5"/>
    <m/>
    <n v="2189"/>
    <n v="1627.7950000000001"/>
    <n v="16.36"/>
    <m/>
    <n v="22"/>
    <n v="561.20500000000004"/>
    <x v="2"/>
    <x v="5"/>
    <x v="24"/>
  </r>
  <r>
    <x v="0"/>
    <d v="2020-06-20T00:00:00"/>
    <x v="0"/>
    <n v="245.71"/>
    <m/>
    <n v="5897.04"/>
    <n v="4019.7550000000001"/>
    <n v="16.36"/>
    <m/>
    <n v="24"/>
    <n v="1877.2850000000001"/>
    <x v="2"/>
    <x v="5"/>
    <x v="24"/>
  </r>
  <r>
    <x v="0"/>
    <d v="2020-06-20T00:00:00"/>
    <x v="0"/>
    <n v="264.83"/>
    <m/>
    <n v="6355.92"/>
    <n v="4332.5540000000001"/>
    <n v="16.36"/>
    <m/>
    <n v="24"/>
    <n v="2023.366"/>
    <x v="2"/>
    <x v="5"/>
    <x v="24"/>
  </r>
  <r>
    <x v="0"/>
    <d v="2020-06-20T00:00:00"/>
    <x v="0"/>
    <n v="211.57"/>
    <m/>
    <n v="5077.68"/>
    <n v="3461.2330000000002"/>
    <n v="16.36"/>
    <m/>
    <n v="24"/>
    <n v="1616.4469999999999"/>
    <x v="2"/>
    <x v="5"/>
    <x v="24"/>
  </r>
  <r>
    <x v="0"/>
    <d v="2020-06-20T00:00:00"/>
    <x v="0"/>
    <n v="861.52"/>
    <m/>
    <n v="20676.48"/>
    <n v="14094.254999999999"/>
    <n v="16.36"/>
    <m/>
    <n v="24"/>
    <n v="6582.2250000000004"/>
    <x v="2"/>
    <x v="5"/>
    <x v="24"/>
  </r>
  <r>
    <x v="1"/>
    <d v="2020-06-22T00:00:00"/>
    <x v="0"/>
    <n v="-175.63"/>
    <m/>
    <n v="-4191.43"/>
    <n v="-2873.2620000000002"/>
    <n v="-16.36"/>
    <m/>
    <n v="23.865100000000002"/>
    <n v="-1318.1679999999999"/>
    <x v="2"/>
    <x v="5"/>
    <x v="25"/>
  </r>
  <r>
    <x v="1"/>
    <d v="2020-06-22T00:00:00"/>
    <x v="0"/>
    <n v="-19.32"/>
    <m/>
    <n v="-4191.43"/>
    <n v="-316.072"/>
    <n v="-16.36"/>
    <m/>
    <n v="216.9477"/>
    <n v="-3875.3580000000002"/>
    <x v="2"/>
    <x v="5"/>
    <x v="25"/>
  </r>
  <r>
    <x v="0"/>
    <d v="2020-06-23T00:00:00"/>
    <x v="1"/>
    <n v="3056"/>
    <n v="20"/>
    <n v="93208"/>
    <n v="58300.544000000002"/>
    <n v="2915.027"/>
    <n v="152.80000000000001"/>
    <n v="30.5"/>
    <n v="34907.455999999998"/>
    <x v="2"/>
    <x v="5"/>
    <x v="25"/>
  </r>
  <r>
    <x v="0"/>
    <d v="2020-06-23T00:00:00"/>
    <x v="0"/>
    <n v="106.97"/>
    <m/>
    <n v="2727.74"/>
    <n v="1762.5719999999999"/>
    <n v="16.477"/>
    <m/>
    <n v="25.5"/>
    <n v="965.16800000000001"/>
    <x v="2"/>
    <x v="5"/>
    <x v="25"/>
  </r>
  <r>
    <x v="0"/>
    <d v="2020-06-23T00:00:00"/>
    <x v="1"/>
    <n v="134"/>
    <n v="1"/>
    <n v="4154"/>
    <n v="2915.027"/>
    <n v="2915.027"/>
    <n v="134"/>
    <n v="31"/>
    <n v="1238.973"/>
    <x v="2"/>
    <x v="5"/>
    <x v="25"/>
  </r>
  <r>
    <x v="0"/>
    <d v="2020-06-23T00:00:00"/>
    <x v="0"/>
    <n v="872.65"/>
    <m/>
    <n v="22252.58"/>
    <n v="14378.876"/>
    <n v="16.477"/>
    <m/>
    <n v="25.5"/>
    <n v="7873.7039999999997"/>
    <x v="2"/>
    <x v="5"/>
    <x v="25"/>
  </r>
  <r>
    <x v="0"/>
    <d v="2020-06-23T00:00:00"/>
    <x v="1"/>
    <n v="424"/>
    <n v="4"/>
    <n v="8480"/>
    <n v="11660.109"/>
    <n v="2915.027"/>
    <n v="106"/>
    <n v="20"/>
    <n v="-3180.1089999999999"/>
    <x v="2"/>
    <x v="5"/>
    <x v="25"/>
  </r>
  <r>
    <x v="0"/>
    <d v="2020-06-23T00:00:00"/>
    <x v="0"/>
    <n v="633.28"/>
    <m/>
    <n v="16465.28"/>
    <n v="10434.715"/>
    <n v="16.477"/>
    <m/>
    <n v="26"/>
    <n v="6030.5649999999996"/>
    <x v="2"/>
    <x v="5"/>
    <x v="25"/>
  </r>
  <r>
    <x v="0"/>
    <d v="2020-06-23T00:00:00"/>
    <x v="1"/>
    <n v="136"/>
    <n v="1"/>
    <n v="4216"/>
    <n v="2915.027"/>
    <n v="2915.027"/>
    <n v="136"/>
    <n v="31"/>
    <n v="1300.973"/>
    <x v="2"/>
    <x v="5"/>
    <x v="25"/>
  </r>
  <r>
    <x v="0"/>
    <d v="2020-06-23T00:00:00"/>
    <x v="0"/>
    <n v="1410.49"/>
    <m/>
    <n v="36672.74"/>
    <n v="23241.002"/>
    <n v="16.477"/>
    <m/>
    <n v="26"/>
    <n v="13431.737999999999"/>
    <x v="2"/>
    <x v="5"/>
    <x v="25"/>
  </r>
  <r>
    <x v="0"/>
    <d v="2020-06-23T00:00:00"/>
    <x v="1"/>
    <n v="260"/>
    <n v="2"/>
    <n v="8060"/>
    <n v="5830.0540000000001"/>
    <n v="2915.027"/>
    <n v="130"/>
    <n v="31"/>
    <n v="2229.9459999999999"/>
    <x v="2"/>
    <x v="5"/>
    <x v="25"/>
  </r>
  <r>
    <x v="0"/>
    <d v="2020-06-23T00:00:00"/>
    <x v="1"/>
    <n v="1185"/>
    <n v="10"/>
    <n v="36735"/>
    <n v="29150.272000000001"/>
    <n v="2915.027"/>
    <n v="118.5"/>
    <n v="31"/>
    <n v="7584.7280000000001"/>
    <x v="2"/>
    <x v="5"/>
    <x v="25"/>
  </r>
  <r>
    <x v="0"/>
    <d v="2020-06-23T00:00:00"/>
    <x v="1"/>
    <n v="109"/>
    <n v="1"/>
    <n v="3379"/>
    <n v="2915.027"/>
    <n v="2915.027"/>
    <n v="109"/>
    <n v="31"/>
    <n v="463.97300000000001"/>
    <x v="2"/>
    <x v="5"/>
    <x v="25"/>
  </r>
  <r>
    <x v="0"/>
    <d v="2020-06-23T00:00:00"/>
    <x v="1"/>
    <n v="250"/>
    <n v="2"/>
    <n v="7750"/>
    <n v="5830.0540000000001"/>
    <n v="2915.027"/>
    <n v="125"/>
    <n v="31"/>
    <n v="1919.9459999999999"/>
    <x v="2"/>
    <x v="5"/>
    <x v="25"/>
  </r>
  <r>
    <x v="0"/>
    <d v="2020-06-23T00:00:00"/>
    <x v="1"/>
    <n v="452"/>
    <n v="4"/>
    <n v="14012"/>
    <n v="11660.109"/>
    <n v="2915.027"/>
    <n v="113"/>
    <n v="31"/>
    <n v="2351.8910000000001"/>
    <x v="2"/>
    <x v="5"/>
    <x v="25"/>
  </r>
  <r>
    <x v="0"/>
    <d v="2020-06-23T00:00:00"/>
    <x v="1"/>
    <n v="328"/>
    <n v="3"/>
    <n v="10168"/>
    <n v="8745.0820000000003"/>
    <n v="2915.027"/>
    <n v="109.33333333333333"/>
    <n v="31"/>
    <n v="1422.9179999999999"/>
    <x v="2"/>
    <x v="5"/>
    <x v="25"/>
  </r>
  <r>
    <x v="1"/>
    <d v="2020-06-23T00:00:00"/>
    <x v="1"/>
    <n v="-120"/>
    <n v="-1"/>
    <n v="-3720"/>
    <n v="-2915.027"/>
    <n v="-2915.027"/>
    <n v="120"/>
    <n v="31"/>
    <n v="-804.97299999999996"/>
    <x v="2"/>
    <x v="5"/>
    <x v="25"/>
  </r>
  <r>
    <x v="0"/>
    <d v="2020-06-23T00:00:00"/>
    <x v="1"/>
    <n v="120"/>
    <n v="1"/>
    <n v="3720"/>
    <n v="2915.027"/>
    <n v="2915.027"/>
    <n v="120"/>
    <n v="31"/>
    <n v="804.97299999999996"/>
    <x v="2"/>
    <x v="5"/>
    <x v="25"/>
  </r>
  <r>
    <x v="0"/>
    <d v="2020-06-23T00:00:00"/>
    <x v="1"/>
    <n v="124"/>
    <n v="1"/>
    <n v="3844"/>
    <n v="2915.027"/>
    <n v="2915.027"/>
    <n v="124"/>
    <n v="31"/>
    <n v="928.97299999999996"/>
    <x v="2"/>
    <x v="5"/>
    <x v="25"/>
  </r>
  <r>
    <x v="0"/>
    <d v="2020-06-23T00:00:00"/>
    <x v="1"/>
    <n v="146"/>
    <n v="1"/>
    <n v="4526"/>
    <n v="2915.027"/>
    <n v="2915.027"/>
    <n v="146"/>
    <n v="31"/>
    <n v="1610.973"/>
    <x v="2"/>
    <x v="5"/>
    <x v="25"/>
  </r>
  <r>
    <x v="0"/>
    <d v="2020-06-23T00:00:00"/>
    <x v="1"/>
    <n v="741"/>
    <n v="6"/>
    <n v="22971"/>
    <n v="17490.163"/>
    <n v="2915.027"/>
    <n v="123.5"/>
    <n v="31"/>
    <n v="5480.8370000000004"/>
    <x v="2"/>
    <x v="5"/>
    <x v="25"/>
  </r>
  <r>
    <x v="0"/>
    <d v="2020-06-23T00:00:00"/>
    <x v="1"/>
    <n v="504"/>
    <n v="4"/>
    <n v="15624"/>
    <n v="11660.109"/>
    <n v="2915.027"/>
    <n v="126"/>
    <n v="31"/>
    <n v="3963.8910000000001"/>
    <x v="2"/>
    <x v="5"/>
    <x v="25"/>
  </r>
  <r>
    <x v="0"/>
    <d v="2020-06-23T00:00:00"/>
    <x v="1"/>
    <n v="144"/>
    <n v="1"/>
    <n v="4464"/>
    <n v="3342.2930000000001"/>
    <n v="3342.2930000000001"/>
    <n v="144"/>
    <n v="31"/>
    <n v="1121.7070000000001"/>
    <x v="2"/>
    <x v="5"/>
    <x v="25"/>
  </r>
  <r>
    <x v="1"/>
    <d v="2020-06-23T00:00:00"/>
    <x v="1"/>
    <n v="-1882"/>
    <n v="-15"/>
    <n v="-394.5"/>
    <n v="-49860.284"/>
    <n v="-3324.0189999999998"/>
    <n v="125.46666666666667"/>
    <n v="0.20960000000000001"/>
    <n v="49465.784"/>
    <x v="2"/>
    <x v="5"/>
    <x v="25"/>
  </r>
  <r>
    <x v="0"/>
    <d v="2020-06-23T00:00:00"/>
    <x v="1"/>
    <n v="128"/>
    <n v="1"/>
    <n v="3968"/>
    <n v="3342.2930000000001"/>
    <n v="3342.2930000000001"/>
    <n v="128"/>
    <n v="31"/>
    <n v="625.70699999999999"/>
    <x v="2"/>
    <x v="5"/>
    <x v="25"/>
  </r>
  <r>
    <x v="0"/>
    <d v="2020-06-23T00:00:00"/>
    <x v="1"/>
    <n v="120"/>
    <n v="1"/>
    <n v="3720"/>
    <n v="3342.2930000000001"/>
    <n v="3342.2930000000001"/>
    <n v="120"/>
    <n v="31"/>
    <n v="377.70699999999999"/>
    <x v="2"/>
    <x v="5"/>
    <x v="25"/>
  </r>
  <r>
    <x v="0"/>
    <d v="2020-06-23T00:00:00"/>
    <x v="1"/>
    <n v="2316"/>
    <n v="20"/>
    <n v="63690"/>
    <n v="47407.298000000003"/>
    <n v="2370.3649999999998"/>
    <n v="115.8"/>
    <n v="27.5"/>
    <n v="16282.701999999999"/>
    <x v="2"/>
    <x v="5"/>
    <x v="25"/>
  </r>
  <r>
    <x v="1"/>
    <d v="2020-06-23T00:00:00"/>
    <x v="1"/>
    <n v="-2316"/>
    <n v="-25"/>
    <n v="-63690"/>
    <n v="-58726.233"/>
    <n v="-2349.049"/>
    <n v="92.64"/>
    <n v="27.5"/>
    <n v="-4963.7669999999998"/>
    <x v="2"/>
    <x v="5"/>
    <x v="25"/>
  </r>
  <r>
    <x v="1"/>
    <d v="2020-06-23T00:00:00"/>
    <x v="1"/>
    <n v="-210"/>
    <n v="-2"/>
    <n v="-6510"/>
    <n v="-3673.683"/>
    <n v="-1836.8409999999999"/>
    <n v="105"/>
    <n v="31"/>
    <n v="-2836.317"/>
    <x v="2"/>
    <x v="5"/>
    <x v="25"/>
  </r>
  <r>
    <x v="0"/>
    <d v="2020-06-23T00:00:00"/>
    <x v="1"/>
    <n v="210"/>
    <n v="2"/>
    <n v="6510"/>
    <n v="3673.683"/>
    <n v="1836.8409999999999"/>
    <n v="105"/>
    <n v="31"/>
    <n v="2836.317"/>
    <x v="2"/>
    <x v="5"/>
    <x v="25"/>
  </r>
  <r>
    <x v="0"/>
    <d v="2020-06-23T00:00:00"/>
    <x v="1"/>
    <n v="2599"/>
    <n v="21"/>
    <n v="79269.5"/>
    <n v="61215.571000000004"/>
    <n v="2915.027"/>
    <n v="123.76190476190476"/>
    <n v="30.5"/>
    <n v="18053.929"/>
    <x v="2"/>
    <x v="5"/>
    <x v="25"/>
  </r>
  <r>
    <x v="0"/>
    <d v="2020-06-23T00:00:00"/>
    <x v="1"/>
    <n v="436"/>
    <n v="4"/>
    <n v="13516"/>
    <n v="11660.109"/>
    <n v="2915.027"/>
    <n v="109"/>
    <n v="31"/>
    <n v="1855.8910000000001"/>
    <x v="2"/>
    <x v="5"/>
    <x v="25"/>
  </r>
  <r>
    <x v="0"/>
    <d v="2020-06-23T00:00:00"/>
    <x v="1"/>
    <n v="112"/>
    <n v="1"/>
    <n v="3472"/>
    <n v="2915.027"/>
    <n v="2915.027"/>
    <n v="112"/>
    <n v="31"/>
    <n v="556.97299999999996"/>
    <x v="2"/>
    <x v="5"/>
    <x v="25"/>
  </r>
  <r>
    <x v="0"/>
    <d v="2020-06-23T00:00:00"/>
    <x v="1"/>
    <n v="320"/>
    <n v="3"/>
    <n v="9920"/>
    <n v="8745.0820000000003"/>
    <n v="2915.027"/>
    <n v="106.66666666666667"/>
    <n v="31"/>
    <n v="1174.9179999999999"/>
    <x v="2"/>
    <x v="5"/>
    <x v="25"/>
  </r>
  <r>
    <x v="0"/>
    <d v="2020-06-23T00:00:00"/>
    <x v="1"/>
    <n v="110"/>
    <n v="1"/>
    <n v="3410"/>
    <n v="3342.2930000000001"/>
    <n v="3342.2930000000001"/>
    <n v="110"/>
    <n v="31"/>
    <n v="67.706999999999994"/>
    <x v="2"/>
    <x v="5"/>
    <x v="25"/>
  </r>
  <r>
    <x v="0"/>
    <d v="2020-06-23T00:00:00"/>
    <x v="1"/>
    <n v="100"/>
    <n v="1"/>
    <n v="3100"/>
    <n v="3342.2930000000001"/>
    <n v="3342.2930000000001"/>
    <n v="100"/>
    <n v="31"/>
    <n v="-242.29300000000001"/>
    <x v="2"/>
    <x v="5"/>
    <x v="25"/>
  </r>
  <r>
    <x v="0"/>
    <d v="2020-06-23T00:00:00"/>
    <x v="1"/>
    <n v="210"/>
    <n v="2"/>
    <n v="6510"/>
    <n v="5830.0540000000001"/>
    <n v="2915.027"/>
    <n v="105"/>
    <n v="31"/>
    <n v="679.94600000000003"/>
    <x v="2"/>
    <x v="5"/>
    <x v="25"/>
  </r>
  <r>
    <x v="0"/>
    <d v="2020-06-23T00:00:00"/>
    <x v="1"/>
    <n v="122"/>
    <n v="1"/>
    <n v="3782"/>
    <n v="3342.2930000000001"/>
    <n v="3342.2930000000001"/>
    <n v="122"/>
    <n v="31"/>
    <n v="439.70699999999999"/>
    <x v="2"/>
    <x v="5"/>
    <x v="25"/>
  </r>
  <r>
    <x v="1"/>
    <d v="2020-06-24T00:00:00"/>
    <x v="0"/>
    <n v="-31.04"/>
    <m/>
    <n v="-729.44"/>
    <n v="-386.05"/>
    <n v="-12.436999999999999"/>
    <m/>
    <n v="23.5"/>
    <n v="-343.39"/>
    <x v="2"/>
    <x v="5"/>
    <x v="25"/>
  </r>
  <r>
    <x v="0"/>
    <d v="2020-06-24T00:00:00"/>
    <x v="1"/>
    <n v="424"/>
    <n v="4"/>
    <n v="10176"/>
    <n v="11660.109"/>
    <n v="2915.027"/>
    <n v="106"/>
    <n v="24"/>
    <n v="-1484.1089999999999"/>
    <x v="2"/>
    <x v="5"/>
    <x v="25"/>
  </r>
  <r>
    <x v="0"/>
    <d v="2020-06-24T00:00:00"/>
    <x v="0"/>
    <n v="31.04"/>
    <m/>
    <n v="729.44"/>
    <n v="386.05"/>
    <n v="12.436999999999999"/>
    <m/>
    <n v="23.5"/>
    <n v="343.39"/>
    <x v="2"/>
    <x v="5"/>
    <x v="25"/>
  </r>
  <r>
    <x v="1"/>
    <d v="2020-06-24T00:00:00"/>
    <x v="1"/>
    <n v="-3056"/>
    <n v="-20"/>
    <n v="-93208"/>
    <n v="-58300.544000000002"/>
    <n v="-2915.027"/>
    <n v="152.80000000000001"/>
    <n v="30.5"/>
    <n v="-34907.455999999998"/>
    <x v="2"/>
    <x v="5"/>
    <x v="25"/>
  </r>
  <r>
    <x v="1"/>
    <d v="2020-06-24T00:00:00"/>
    <x v="0"/>
    <n v="1E-3"/>
    <m/>
    <n v="-729.44"/>
    <n v="0"/>
    <n v="-12.436999999999999"/>
    <m/>
    <n v="-729440"/>
    <n v="-729.44"/>
    <x v="2"/>
    <x v="5"/>
    <x v="25"/>
  </r>
  <r>
    <x v="0"/>
    <d v="2020-06-24T00:00:00"/>
    <x v="1"/>
    <n v="2430"/>
    <n v="20"/>
    <n v="74115"/>
    <n v="58300.544000000002"/>
    <n v="2915.027"/>
    <n v="121.5"/>
    <n v="30.5"/>
    <n v="15814.456"/>
    <x v="2"/>
    <x v="5"/>
    <x v="25"/>
  </r>
  <r>
    <x v="0"/>
    <d v="2020-06-24T00:00:00"/>
    <x v="0"/>
    <n v="3.69"/>
    <m/>
    <n v="86.72"/>
    <n v="67.320999999999998"/>
    <n v="18.244"/>
    <m/>
    <n v="23.5014"/>
    <n v="19.399000000000001"/>
    <x v="2"/>
    <x v="5"/>
    <x v="25"/>
  </r>
  <r>
    <x v="1"/>
    <d v="2020-06-24T00:00:00"/>
    <x v="1"/>
    <n v="-424"/>
    <n v="-4"/>
    <n v="-8480"/>
    <n v="-11660.109"/>
    <n v="-2915.027"/>
    <n v="106"/>
    <n v="20"/>
    <n v="3180.1089999999999"/>
    <x v="2"/>
    <x v="5"/>
    <x v="25"/>
  </r>
  <r>
    <x v="0"/>
    <d v="2020-06-24T00:00:00"/>
    <x v="0"/>
    <n v="31.04"/>
    <m/>
    <n v="729.44"/>
    <n v="566.29499999999996"/>
    <n v="18.244"/>
    <m/>
    <n v="23.5"/>
    <n v="163.14500000000001"/>
    <x v="2"/>
    <x v="5"/>
    <x v="25"/>
  </r>
  <r>
    <x v="1"/>
    <d v="2020-06-24T00:00:00"/>
    <x v="1"/>
    <n v="-741"/>
    <n v="-6"/>
    <n v="-22971"/>
    <n v="-17490.163"/>
    <n v="-2915.027"/>
    <n v="123.5"/>
    <n v="31"/>
    <n v="-5480.8370000000004"/>
    <x v="2"/>
    <x v="5"/>
    <x v="25"/>
  </r>
  <r>
    <x v="0"/>
    <d v="2020-06-24T00:00:00"/>
    <x v="1"/>
    <n v="626"/>
    <n v="5"/>
    <n v="19406"/>
    <n v="14575.136"/>
    <n v="2915.027"/>
    <n v="125.2"/>
    <n v="31"/>
    <n v="4830.8639999999996"/>
    <x v="2"/>
    <x v="5"/>
    <x v="25"/>
  </r>
  <r>
    <x v="0"/>
    <d v="2020-06-24T00:00:00"/>
    <x v="1"/>
    <n v="115"/>
    <n v="1"/>
    <n v="0"/>
    <n v="2915.027"/>
    <n v="2915.027"/>
    <n v="115"/>
    <n v="0"/>
    <n v="-2915.027"/>
    <x v="2"/>
    <x v="5"/>
    <x v="25"/>
  </r>
  <r>
    <x v="0"/>
    <d v="2020-06-24T00:00:00"/>
    <x v="1"/>
    <n v="626"/>
    <n v="5"/>
    <n v="17215"/>
    <n v="14575.136"/>
    <n v="2915.027"/>
    <n v="125.2"/>
    <n v="27.5"/>
    <n v="2639.864"/>
    <x v="2"/>
    <x v="5"/>
    <x v="25"/>
  </r>
  <r>
    <x v="0"/>
    <d v="2020-06-24T00:00:00"/>
    <x v="1"/>
    <n v="102"/>
    <n v="1"/>
    <n v="3111"/>
    <n v="2915.027"/>
    <n v="2915.027"/>
    <n v="102"/>
    <n v="30.5"/>
    <n v="195.97300000000001"/>
    <x v="2"/>
    <x v="5"/>
    <x v="25"/>
  </r>
  <r>
    <x v="0"/>
    <d v="2020-06-24T00:00:00"/>
    <x v="1"/>
    <n v="109.6"/>
    <n v="1"/>
    <n v="3342.8"/>
    <n v="2915.027"/>
    <n v="2915.027"/>
    <n v="109.6"/>
    <n v="30.5"/>
    <n v="427.77300000000002"/>
    <x v="2"/>
    <x v="5"/>
    <x v="25"/>
  </r>
  <r>
    <x v="0"/>
    <d v="2020-06-24T00:00:00"/>
    <x v="1"/>
    <n v="39.4"/>
    <n v="1"/>
    <n v="1083.5"/>
    <n v="1495.723"/>
    <n v="1495.723"/>
    <n v="39.4"/>
    <n v="27.5"/>
    <n v="-412.22300000000001"/>
    <x v="2"/>
    <x v="5"/>
    <x v="25"/>
  </r>
  <r>
    <x v="0"/>
    <d v="2020-06-24T00:00:00"/>
    <x v="1"/>
    <n v="517.20000000000005"/>
    <n v="4"/>
    <n v="15774.6"/>
    <n v="11660.109"/>
    <n v="2915.027"/>
    <n v="129.30000000000001"/>
    <n v="30.5"/>
    <n v="4114.491"/>
    <x v="2"/>
    <x v="5"/>
    <x v="25"/>
  </r>
  <r>
    <x v="1"/>
    <d v="2020-06-24T00:00:00"/>
    <x v="1"/>
    <n v="-2599"/>
    <n v="-21"/>
    <n v="-79269.5"/>
    <n v="-61215.571000000004"/>
    <n v="-2915.027"/>
    <n v="123.76190476190476"/>
    <n v="30.5"/>
    <n v="-18053.929"/>
    <x v="2"/>
    <x v="5"/>
    <x v="25"/>
  </r>
  <r>
    <x v="0"/>
    <d v="2020-06-24T00:00:00"/>
    <x v="1"/>
    <n v="2477"/>
    <n v="20"/>
    <n v="75548.5"/>
    <n v="58300.544000000002"/>
    <n v="2915.027"/>
    <n v="123.85"/>
    <n v="30.5"/>
    <n v="17247.955999999998"/>
    <x v="2"/>
    <x v="5"/>
    <x v="25"/>
  </r>
  <r>
    <x v="0"/>
    <d v="2020-06-24T00:00:00"/>
    <x v="1"/>
    <n v="120"/>
    <n v="1"/>
    <n v="0"/>
    <n v="2915.027"/>
    <n v="2915.027"/>
    <n v="120"/>
    <n v="0"/>
    <n v="-2915.027"/>
    <x v="2"/>
    <x v="5"/>
    <x v="25"/>
  </r>
  <r>
    <x v="0"/>
    <d v="2020-06-24T00:00:00"/>
    <x v="1"/>
    <n v="118"/>
    <n v="1"/>
    <n v="3363"/>
    <n v="2673.877"/>
    <n v="2673.877"/>
    <n v="118"/>
    <n v="28.5"/>
    <n v="689.12300000000005"/>
    <x v="2"/>
    <x v="5"/>
    <x v="25"/>
  </r>
  <r>
    <x v="0"/>
    <d v="2020-06-24T00:00:00"/>
    <x v="1"/>
    <n v="411.5"/>
    <n v="4"/>
    <n v="11727.75"/>
    <n v="10695.508"/>
    <n v="2673.877"/>
    <n v="102.875"/>
    <n v="28.5"/>
    <n v="1032.242"/>
    <x v="2"/>
    <x v="5"/>
    <x v="25"/>
  </r>
  <r>
    <x v="0"/>
    <d v="2020-06-24T00:00:00"/>
    <x v="1"/>
    <n v="116.2"/>
    <n v="1"/>
    <n v="2614.5"/>
    <n v="2803.0569999999998"/>
    <n v="2803.0569999999998"/>
    <n v="116.2"/>
    <n v="22.5"/>
    <n v="-188.55699999999999"/>
    <x v="2"/>
    <x v="5"/>
    <x v="25"/>
  </r>
  <r>
    <x v="0"/>
    <d v="2020-06-24T00:00:00"/>
    <x v="1"/>
    <n v="1231.5"/>
    <n v="10"/>
    <n v="36945"/>
    <n v="26738.771000000001"/>
    <n v="2673.877"/>
    <n v="123.15"/>
    <n v="30"/>
    <n v="10206.228999999999"/>
    <x v="2"/>
    <x v="5"/>
    <x v="25"/>
  </r>
  <r>
    <x v="0"/>
    <d v="2020-06-24T00:00:00"/>
    <x v="1"/>
    <n v="570"/>
    <n v="5"/>
    <n v="15960"/>
    <n v="11851.824000000001"/>
    <n v="2370.3649999999998"/>
    <n v="114"/>
    <n v="28"/>
    <n v="4108.1760000000004"/>
    <x v="2"/>
    <x v="5"/>
    <x v="25"/>
  </r>
  <r>
    <x v="0"/>
    <d v="2020-06-24T00:00:00"/>
    <x v="1"/>
    <n v="94.5"/>
    <n v="1"/>
    <n v="2598.75"/>
    <n v="2370.3649999999998"/>
    <n v="2370.3649999999998"/>
    <n v="94.5"/>
    <n v="27.5"/>
    <n v="228.38499999999999"/>
    <x v="2"/>
    <x v="5"/>
    <x v="25"/>
  </r>
  <r>
    <x v="1"/>
    <d v="2020-06-24T00:00:00"/>
    <x v="1"/>
    <n v="-570"/>
    <n v="-5"/>
    <n v="-15960"/>
    <n v="-13369.386"/>
    <n v="-2673.877"/>
    <n v="114"/>
    <n v="28"/>
    <n v="-2590.614"/>
    <x v="2"/>
    <x v="5"/>
    <x v="25"/>
  </r>
  <r>
    <x v="0"/>
    <d v="2020-06-24T00:00:00"/>
    <x v="1"/>
    <n v="281"/>
    <n v="2"/>
    <n v="6322.5"/>
    <n v="5606.1130000000003"/>
    <n v="2803.0569999999998"/>
    <n v="140.5"/>
    <n v="22.5"/>
    <n v="716.38699999999994"/>
    <x v="2"/>
    <x v="5"/>
    <x v="25"/>
  </r>
  <r>
    <x v="0"/>
    <d v="2020-06-24T00:00:00"/>
    <x v="1"/>
    <n v="133"/>
    <n v="1"/>
    <n v="4056.5"/>
    <n v="3342.2930000000001"/>
    <n v="3342.2930000000001"/>
    <n v="133"/>
    <n v="30.5"/>
    <n v="714.20699999999999"/>
    <x v="2"/>
    <x v="5"/>
    <x v="25"/>
  </r>
  <r>
    <x v="0"/>
    <d v="2020-06-24T00:00:00"/>
    <x v="1"/>
    <n v="131"/>
    <n v="1"/>
    <n v="2947.5"/>
    <n v="3342.2930000000001"/>
    <n v="3342.2930000000001"/>
    <n v="131"/>
    <n v="22.5"/>
    <n v="-394.79300000000001"/>
    <x v="2"/>
    <x v="5"/>
    <x v="25"/>
  </r>
  <r>
    <x v="0"/>
    <d v="2020-06-24T00:00:00"/>
    <x v="1"/>
    <n v="110.2"/>
    <n v="1"/>
    <n v="2479.5"/>
    <n v="3342.2930000000001"/>
    <n v="3342.2930000000001"/>
    <n v="110.2"/>
    <n v="22.5"/>
    <n v="-862.79300000000001"/>
    <x v="2"/>
    <x v="5"/>
    <x v="25"/>
  </r>
  <r>
    <x v="0"/>
    <d v="2020-06-24T00:00:00"/>
    <x v="1"/>
    <n v="170.4"/>
    <n v="2"/>
    <n v="5197.2"/>
    <n v="6684.5860000000002"/>
    <n v="3342.2930000000001"/>
    <n v="85.2"/>
    <n v="30.5"/>
    <n v="-1487.386"/>
    <x v="2"/>
    <x v="5"/>
    <x v="25"/>
  </r>
  <r>
    <x v="0"/>
    <d v="2020-06-24T00:00:00"/>
    <x v="1"/>
    <n v="5921"/>
    <n v="50"/>
    <n v="165788"/>
    <n v="167114.644"/>
    <n v="3342.2930000000001"/>
    <n v="118.42"/>
    <n v="28"/>
    <n v="-1326.644"/>
    <x v="2"/>
    <x v="5"/>
    <x v="25"/>
  </r>
  <r>
    <x v="0"/>
    <d v="2020-06-24T00:00:00"/>
    <x v="1"/>
    <n v="133"/>
    <n v="1"/>
    <n v="3657.5"/>
    <n v="3342.2930000000001"/>
    <n v="3342.2930000000001"/>
    <n v="133"/>
    <n v="27.5"/>
    <n v="315.20699999999999"/>
    <x v="2"/>
    <x v="5"/>
    <x v="25"/>
  </r>
  <r>
    <x v="0"/>
    <d v="2020-06-24T00:00:00"/>
    <x v="1"/>
    <n v="754.6"/>
    <n v="6"/>
    <n v="23015.3"/>
    <n v="20053.757000000001"/>
    <n v="3342.2930000000001"/>
    <n v="125.76666666666667"/>
    <n v="30.5"/>
    <n v="2961.5430000000001"/>
    <x v="2"/>
    <x v="5"/>
    <x v="25"/>
  </r>
  <r>
    <x v="0"/>
    <d v="2020-06-25T00:00:00"/>
    <x v="0"/>
    <n v="337.32"/>
    <m/>
    <n v="8938.98"/>
    <n v="6102.3280000000004"/>
    <n v="18.091000000000001"/>
    <m/>
    <n v="26.5"/>
    <n v="2836.652"/>
    <x v="2"/>
    <x v="5"/>
    <x v="25"/>
  </r>
  <r>
    <x v="0"/>
    <d v="2020-06-25T00:00:00"/>
    <x v="1"/>
    <n v="224"/>
    <n v="2"/>
    <n v="6944"/>
    <n v="5869.2259999999997"/>
    <n v="2934.6129999999998"/>
    <n v="112"/>
    <n v="31"/>
    <n v="1074.7739999999999"/>
    <x v="2"/>
    <x v="5"/>
    <x v="25"/>
  </r>
  <r>
    <x v="0"/>
    <d v="2020-06-25T00:00:00"/>
    <x v="0"/>
    <n v="2806.73"/>
    <m/>
    <n v="74378.350000000006"/>
    <n v="50775.487999999998"/>
    <n v="18.091000000000001"/>
    <m/>
    <n v="26.5"/>
    <n v="23602.862000000001"/>
    <x v="2"/>
    <x v="5"/>
    <x v="25"/>
  </r>
  <r>
    <x v="0"/>
    <d v="2020-06-25T00:00:00"/>
    <x v="1"/>
    <n v="115"/>
    <n v="1"/>
    <n v="3565"/>
    <n v="2934.6129999999998"/>
    <n v="2934.6129999999998"/>
    <n v="115"/>
    <n v="31"/>
    <n v="630.38699999999994"/>
    <x v="2"/>
    <x v="5"/>
    <x v="25"/>
  </r>
  <r>
    <x v="0"/>
    <d v="2020-06-25T00:00:00"/>
    <x v="0"/>
    <n v="804.9"/>
    <m/>
    <n v="21329.85"/>
    <n v="14561.141"/>
    <n v="18.091000000000001"/>
    <m/>
    <n v="26.5"/>
    <n v="6768.7089999999998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265.76"/>
    <m/>
    <n v="7042.64"/>
    <n v="4807.7629999999999"/>
    <n v="18.091000000000001"/>
    <m/>
    <n v="26.5"/>
    <n v="2234.877"/>
    <x v="2"/>
    <x v="5"/>
    <x v="25"/>
  </r>
  <r>
    <x v="0"/>
    <d v="2020-06-25T00:00:00"/>
    <x v="1"/>
    <n v="672"/>
    <n v="6"/>
    <n v="20832"/>
    <n v="17607.679"/>
    <n v="2934.6129999999998"/>
    <n v="112"/>
    <n v="31"/>
    <n v="3224.3209999999999"/>
    <x v="2"/>
    <x v="5"/>
    <x v="25"/>
  </r>
  <r>
    <x v="0"/>
    <d v="2020-06-25T00:00:00"/>
    <x v="0"/>
    <n v="216.14"/>
    <m/>
    <n v="5727.71"/>
    <n v="3910.107"/>
    <n v="18.091000000000001"/>
    <m/>
    <n v="26.5"/>
    <n v="1817.6030000000001"/>
    <x v="2"/>
    <x v="5"/>
    <x v="25"/>
  </r>
  <r>
    <x v="0"/>
    <d v="2020-06-25T00:00:00"/>
    <x v="1"/>
    <n v="530"/>
    <n v="5"/>
    <n v="16430"/>
    <n v="14673.066000000001"/>
    <n v="2934.6129999999998"/>
    <n v="106"/>
    <n v="31"/>
    <n v="1756.934"/>
    <x v="2"/>
    <x v="5"/>
    <x v="25"/>
  </r>
  <r>
    <x v="0"/>
    <d v="2020-06-25T00:00:00"/>
    <x v="0"/>
    <n v="544.38"/>
    <m/>
    <n v="14426.07"/>
    <n v="9848.1720000000005"/>
    <n v="18.091000000000001"/>
    <m/>
    <n v="26.5"/>
    <n v="4577.8980000000001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59.88"/>
    <m/>
    <n v="1467.06"/>
    <n v="1083.2660000000001"/>
    <n v="18.091000000000001"/>
    <m/>
    <n v="24.5"/>
    <n v="383.79399999999998"/>
    <x v="2"/>
    <x v="5"/>
    <x v="25"/>
  </r>
  <r>
    <x v="0"/>
    <d v="2020-06-25T00:00:00"/>
    <x v="1"/>
    <n v="210"/>
    <n v="2"/>
    <n v="6510"/>
    <n v="5869.2259999999997"/>
    <n v="2934.6129999999998"/>
    <n v="105"/>
    <n v="31"/>
    <n v="640.774"/>
    <x v="2"/>
    <x v="5"/>
    <x v="25"/>
  </r>
  <r>
    <x v="0"/>
    <d v="2020-06-25T00:00:00"/>
    <x v="0"/>
    <n v="196.92"/>
    <m/>
    <n v="5218.38"/>
    <n v="3562.4050000000002"/>
    <n v="18.091000000000001"/>
    <m/>
    <n v="26.5"/>
    <n v="1655.9749999999999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124.12"/>
    <m/>
    <n v="3289.18"/>
    <n v="2245.4079999999999"/>
    <n v="18.091000000000001"/>
    <m/>
    <n v="26.5"/>
    <n v="1043.7719999999999"/>
    <x v="2"/>
    <x v="5"/>
    <x v="25"/>
  </r>
  <r>
    <x v="0"/>
    <d v="2020-06-25T00:00:00"/>
    <x v="1"/>
    <n v="334"/>
    <n v="3"/>
    <n v="10354"/>
    <n v="8803.8389999999999"/>
    <n v="2934.6129999999998"/>
    <n v="111.33333333333333"/>
    <n v="31"/>
    <n v="1550.1610000000001"/>
    <x v="2"/>
    <x v="5"/>
    <x v="25"/>
  </r>
  <r>
    <x v="0"/>
    <d v="2020-06-25T00:00:00"/>
    <x v="0"/>
    <n v="337.67"/>
    <m/>
    <n v="8272.92"/>
    <n v="6108.66"/>
    <n v="18.091000000000001"/>
    <m/>
    <n v="24.5"/>
    <n v="2164.2600000000002"/>
    <x v="2"/>
    <x v="5"/>
    <x v="25"/>
  </r>
  <r>
    <x v="0"/>
    <d v="2020-06-25T00:00:00"/>
    <x v="1"/>
    <n v="92"/>
    <n v="1"/>
    <n v="2852"/>
    <n v="2527.712"/>
    <n v="2527.712"/>
    <n v="92"/>
    <n v="31"/>
    <n v="324.28800000000001"/>
    <x v="2"/>
    <x v="5"/>
    <x v="25"/>
  </r>
  <r>
    <x v="0"/>
    <d v="2020-06-25T00:00:00"/>
    <x v="0"/>
    <n v="269.58999999999997"/>
    <m/>
    <n v="7144.14"/>
    <n v="4877.05"/>
    <n v="18.091000000000001"/>
    <m/>
    <n v="26.5"/>
    <n v="2267.09"/>
    <x v="2"/>
    <x v="5"/>
    <x v="25"/>
  </r>
  <r>
    <x v="0"/>
    <d v="2020-06-25T00:00:00"/>
    <x v="1"/>
    <n v="1032"/>
    <n v="11"/>
    <n v="31992"/>
    <n v="27804.833999999999"/>
    <n v="2527.712"/>
    <n v="93.818181818181813"/>
    <n v="31"/>
    <n v="4187.1660000000002"/>
    <x v="2"/>
    <x v="5"/>
    <x v="25"/>
  </r>
  <r>
    <x v="0"/>
    <d v="2020-06-25T00:00:00"/>
    <x v="0"/>
    <n v="157.02000000000001"/>
    <m/>
    <n v="4161.03"/>
    <n v="2840.5889999999999"/>
    <n v="18.091000000000001"/>
    <m/>
    <n v="26.5"/>
    <n v="1320.441"/>
    <x v="2"/>
    <x v="5"/>
    <x v="25"/>
  </r>
  <r>
    <x v="0"/>
    <d v="2020-06-25T00:00:00"/>
    <x v="1"/>
    <n v="189"/>
    <n v="2"/>
    <n v="5859"/>
    <n v="5869.2259999999997"/>
    <n v="2934.6129999999998"/>
    <n v="94.5"/>
    <n v="31"/>
    <n v="-10.226000000000001"/>
    <x v="2"/>
    <x v="5"/>
    <x v="25"/>
  </r>
  <r>
    <x v="0"/>
    <d v="2020-06-25T00:00:00"/>
    <x v="0"/>
    <n v="132.13999999999999"/>
    <m/>
    <n v="2180.31"/>
    <n v="2390.4949999999999"/>
    <n v="18.091000000000001"/>
    <m/>
    <n v="16.5"/>
    <n v="-210.185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450.74"/>
    <m/>
    <n v="11944.61"/>
    <n v="8154.1660000000002"/>
    <n v="18.091000000000001"/>
    <m/>
    <n v="26.5"/>
    <n v="3790.444"/>
    <x v="2"/>
    <x v="5"/>
    <x v="25"/>
  </r>
  <r>
    <x v="0"/>
    <d v="2020-06-25T00:00:00"/>
    <x v="1"/>
    <n v="126"/>
    <n v="1"/>
    <n v="3906"/>
    <n v="2934.6129999999998"/>
    <n v="2934.6129999999998"/>
    <n v="126"/>
    <n v="31"/>
    <n v="971.38699999999994"/>
    <x v="2"/>
    <x v="5"/>
    <x v="25"/>
  </r>
  <r>
    <x v="0"/>
    <d v="2020-06-25T00:00:00"/>
    <x v="0"/>
    <n v="152.91999999999999"/>
    <m/>
    <n v="4052.38"/>
    <n v="2766.4180000000001"/>
    <n v="18.091000000000001"/>
    <m/>
    <n v="26.5"/>
    <n v="1285.962"/>
    <x v="2"/>
    <x v="5"/>
    <x v="25"/>
  </r>
  <r>
    <x v="0"/>
    <d v="2020-06-25T00:00:00"/>
    <x v="1"/>
    <n v="223"/>
    <n v="2"/>
    <n v="6913"/>
    <n v="5869.2259999999997"/>
    <n v="2934.6129999999998"/>
    <n v="111.5"/>
    <n v="31"/>
    <n v="1043.7739999999999"/>
    <x v="2"/>
    <x v="5"/>
    <x v="25"/>
  </r>
  <r>
    <x v="0"/>
    <d v="2020-06-25T00:00:00"/>
    <x v="0"/>
    <n v="448.37"/>
    <m/>
    <n v="11881.81"/>
    <n v="8111.2920000000004"/>
    <n v="18.091000000000001"/>
    <m/>
    <n v="26.5"/>
    <n v="3770.518"/>
    <x v="2"/>
    <x v="5"/>
    <x v="25"/>
  </r>
  <r>
    <x v="0"/>
    <d v="2020-06-25T00:00:00"/>
    <x v="1"/>
    <n v="668"/>
    <n v="6"/>
    <n v="20708"/>
    <n v="17607.679"/>
    <n v="2934.6129999999998"/>
    <n v="111.33333333333333"/>
    <n v="31"/>
    <n v="3100.3209999999999"/>
    <x v="2"/>
    <x v="5"/>
    <x v="25"/>
  </r>
  <r>
    <x v="0"/>
    <d v="2020-06-25T00:00:00"/>
    <x v="0"/>
    <n v="441.15"/>
    <m/>
    <n v="11690.48"/>
    <n v="7980.6769999999997"/>
    <n v="18.091000000000001"/>
    <m/>
    <n v="26.5"/>
    <n v="3709.8029999999999"/>
    <x v="2"/>
    <x v="5"/>
    <x v="25"/>
  </r>
  <r>
    <x v="0"/>
    <d v="2020-06-25T00:00:00"/>
    <x v="1"/>
    <n v="102"/>
    <n v="1"/>
    <n v="3162"/>
    <n v="2934.6129999999998"/>
    <n v="2934.6129999999998"/>
    <n v="102"/>
    <n v="31"/>
    <n v="227.387"/>
    <x v="2"/>
    <x v="5"/>
    <x v="25"/>
  </r>
  <r>
    <x v="0"/>
    <d v="2020-06-25T00:00:00"/>
    <x v="0"/>
    <n v="635.89"/>
    <m/>
    <n v="16215.2"/>
    <n v="11503.645"/>
    <n v="18.091000000000001"/>
    <m/>
    <n v="25.5"/>
    <n v="4711.5550000000003"/>
    <x v="2"/>
    <x v="5"/>
    <x v="25"/>
  </r>
  <r>
    <x v="0"/>
    <d v="2020-06-25T00:00:00"/>
    <x v="1"/>
    <n v="296"/>
    <n v="3"/>
    <n v="9176"/>
    <n v="8803.8389999999999"/>
    <n v="2934.6129999999998"/>
    <n v="98.666666666666671"/>
    <n v="31"/>
    <n v="372.161"/>
    <x v="2"/>
    <x v="5"/>
    <x v="25"/>
  </r>
  <r>
    <x v="0"/>
    <d v="2020-06-25T00:00:00"/>
    <x v="0"/>
    <n v="160.44999999999999"/>
    <m/>
    <n v="4251.93"/>
    <n v="2902.64"/>
    <n v="18.091000000000001"/>
    <m/>
    <n v="26.5"/>
    <n v="1349.29"/>
    <x v="2"/>
    <x v="5"/>
    <x v="25"/>
  </r>
  <r>
    <x v="0"/>
    <d v="2020-06-25T00:00:00"/>
    <x v="1"/>
    <n v="3586"/>
    <n v="30"/>
    <n v="109373"/>
    <n v="88038.394"/>
    <n v="2934.6129999999998"/>
    <n v="119.53333333333333"/>
    <n v="30.5"/>
    <n v="21334.606"/>
    <x v="2"/>
    <x v="5"/>
    <x v="25"/>
  </r>
  <r>
    <x v="0"/>
    <d v="2020-06-25T00:00:00"/>
    <x v="0"/>
    <n v="281.39"/>
    <m/>
    <n v="7456.84"/>
    <n v="5090.5200000000004"/>
    <n v="18.091000000000001"/>
    <m/>
    <n v="26.5"/>
    <n v="2366.3200000000002"/>
    <x v="2"/>
    <x v="5"/>
    <x v="25"/>
  </r>
  <r>
    <x v="0"/>
    <d v="2020-06-25T00:00:00"/>
    <x v="1"/>
    <n v="304"/>
    <n v="3"/>
    <n v="9424"/>
    <n v="8803.8389999999999"/>
    <n v="2934.6129999999998"/>
    <n v="101.33333333333333"/>
    <n v="31"/>
    <n v="620.16099999999994"/>
    <x v="2"/>
    <x v="5"/>
    <x v="25"/>
  </r>
  <r>
    <x v="0"/>
    <d v="2020-06-25T00:00:00"/>
    <x v="0"/>
    <n v="279.98"/>
    <m/>
    <n v="7419.47"/>
    <n v="5065.0119999999997"/>
    <n v="18.091000000000001"/>
    <m/>
    <n v="26.5"/>
    <n v="2354.4580000000001"/>
    <x v="2"/>
    <x v="5"/>
    <x v="25"/>
  </r>
  <r>
    <x v="0"/>
    <d v="2020-06-25T00:00:00"/>
    <x v="1"/>
    <n v="580"/>
    <n v="6"/>
    <n v="17980"/>
    <n v="17607.679"/>
    <n v="2934.6129999999998"/>
    <n v="96.666666666666671"/>
    <n v="31"/>
    <n v="372.32100000000003"/>
    <x v="2"/>
    <x v="5"/>
    <x v="25"/>
  </r>
  <r>
    <x v="0"/>
    <d v="2020-06-25T00:00:00"/>
    <x v="0"/>
    <n v="764.98"/>
    <m/>
    <n v="20271.97"/>
    <n v="13838.963"/>
    <n v="18.091000000000001"/>
    <m/>
    <n v="26.5"/>
    <n v="6433.0069999999996"/>
    <x v="2"/>
    <x v="5"/>
    <x v="25"/>
  </r>
  <r>
    <x v="0"/>
    <d v="2020-06-25T00:00:00"/>
    <x v="1"/>
    <n v="514"/>
    <n v="2"/>
    <n v="15934"/>
    <n v="5869.2259999999997"/>
    <n v="2934.6129999999998"/>
    <n v="257"/>
    <n v="31"/>
    <n v="10064.773999999999"/>
    <x v="2"/>
    <x v="5"/>
    <x v="25"/>
  </r>
  <r>
    <x v="0"/>
    <d v="2020-06-25T00:00:00"/>
    <x v="0"/>
    <n v="443.08"/>
    <m/>
    <n v="11741.62"/>
    <n v="8015.5919999999996"/>
    <n v="18.091000000000001"/>
    <m/>
    <n v="26.5"/>
    <n v="3726.0279999999998"/>
    <x v="2"/>
    <x v="5"/>
    <x v="25"/>
  </r>
  <r>
    <x v="0"/>
    <d v="2020-06-25T00:00:00"/>
    <x v="1"/>
    <n v="200"/>
    <n v="2"/>
    <n v="6200"/>
    <n v="5869.2259999999997"/>
    <n v="2934.6129999999998"/>
    <n v="100"/>
    <n v="31"/>
    <n v="330.774"/>
    <x v="2"/>
    <x v="5"/>
    <x v="25"/>
  </r>
  <r>
    <x v="0"/>
    <d v="2020-06-25T00:00:00"/>
    <x v="0"/>
    <n v="106.55"/>
    <m/>
    <n v="2823.58"/>
    <n v="1927.556"/>
    <n v="18.091000000000001"/>
    <m/>
    <n v="26.5"/>
    <n v="896.024"/>
    <x v="2"/>
    <x v="5"/>
    <x v="25"/>
  </r>
  <r>
    <x v="0"/>
    <d v="2020-06-25T00:00:00"/>
    <x v="1"/>
    <n v="364"/>
    <n v="3"/>
    <n v="11284"/>
    <n v="8803.8389999999999"/>
    <n v="2934.6129999999998"/>
    <n v="121.33333333333333"/>
    <n v="31"/>
    <n v="2480.1610000000001"/>
    <x v="2"/>
    <x v="5"/>
    <x v="25"/>
  </r>
  <r>
    <x v="0"/>
    <d v="2020-06-25T00:00:00"/>
    <x v="0"/>
    <n v="19.89"/>
    <m/>
    <n v="487.31"/>
    <n v="359.822"/>
    <n v="18.091000000000001"/>
    <m/>
    <n v="24.500299999999999"/>
    <n v="127.488"/>
    <x v="2"/>
    <x v="5"/>
    <x v="25"/>
  </r>
  <r>
    <x v="0"/>
    <d v="2020-06-25T00:00:00"/>
    <x v="1"/>
    <n v="182"/>
    <n v="2"/>
    <n v="5642"/>
    <n v="5869.2259999999997"/>
    <n v="2934.6129999999998"/>
    <n v="91"/>
    <n v="31"/>
    <n v="-227.226"/>
    <x v="2"/>
    <x v="5"/>
    <x v="25"/>
  </r>
  <r>
    <x v="0"/>
    <d v="2020-06-25T00:00:00"/>
    <x v="0"/>
    <n v="256.75"/>
    <m/>
    <n v="6803.88"/>
    <n v="4644.7669999999998"/>
    <n v="18.091000000000001"/>
    <m/>
    <n v="26.5"/>
    <n v="2159.1129999999998"/>
    <x v="2"/>
    <x v="5"/>
    <x v="25"/>
  </r>
  <r>
    <x v="0"/>
    <d v="2020-06-25T00:00:00"/>
    <x v="1"/>
    <n v="104"/>
    <n v="1"/>
    <n v="3224"/>
    <n v="2934.6129999999998"/>
    <n v="2934.6129999999998"/>
    <n v="104"/>
    <n v="31"/>
    <n v="289.387"/>
    <x v="2"/>
    <x v="5"/>
    <x v="25"/>
  </r>
  <r>
    <x v="0"/>
    <d v="2020-06-25T00:00:00"/>
    <x v="0"/>
    <n v="15.5"/>
    <m/>
    <n v="364.25"/>
    <n v="280.40499999999997"/>
    <n v="18.091000000000001"/>
    <m/>
    <n v="23.5"/>
    <n v="83.844999999999999"/>
    <x v="2"/>
    <x v="5"/>
    <x v="25"/>
  </r>
  <r>
    <x v="0"/>
    <d v="2020-06-25T00:00:00"/>
    <x v="1"/>
    <n v="225"/>
    <n v="2"/>
    <n v="6975"/>
    <n v="5869.2259999999997"/>
    <n v="2934.6129999999998"/>
    <n v="112.5"/>
    <n v="31"/>
    <n v="1105.7739999999999"/>
    <x v="2"/>
    <x v="5"/>
    <x v="25"/>
  </r>
  <r>
    <x v="0"/>
    <d v="2020-06-25T00:00:00"/>
    <x v="0"/>
    <n v="240.13"/>
    <m/>
    <n v="6363.45"/>
    <n v="4344.1009999999997"/>
    <n v="18.091000000000001"/>
    <m/>
    <n v="26.5"/>
    <n v="2019.3489999999999"/>
    <x v="2"/>
    <x v="5"/>
    <x v="25"/>
  </r>
  <r>
    <x v="0"/>
    <d v="2020-06-25T00:00:00"/>
    <x v="1"/>
    <n v="564"/>
    <n v="5"/>
    <n v="17484"/>
    <n v="14673.066000000001"/>
    <n v="2934.6129999999998"/>
    <n v="112.8"/>
    <n v="31"/>
    <n v="2810.9340000000002"/>
    <x v="2"/>
    <x v="5"/>
    <x v="25"/>
  </r>
  <r>
    <x v="0"/>
    <d v="2020-06-25T00:00:00"/>
    <x v="0"/>
    <n v="22.24"/>
    <m/>
    <n v="366.96"/>
    <n v="402.33499999999998"/>
    <n v="18.091000000000001"/>
    <m/>
    <n v="16.5"/>
    <n v="-35.375"/>
    <x v="2"/>
    <x v="5"/>
    <x v="25"/>
  </r>
  <r>
    <x v="0"/>
    <d v="2020-06-25T00:00:00"/>
    <x v="1"/>
    <n v="113"/>
    <n v="1"/>
    <n v="3503"/>
    <n v="2934.6129999999998"/>
    <n v="2934.6129999999998"/>
    <n v="113"/>
    <n v="31"/>
    <n v="568.38699999999994"/>
    <x v="2"/>
    <x v="5"/>
    <x v="25"/>
  </r>
  <r>
    <x v="0"/>
    <d v="2020-06-25T00:00:00"/>
    <x v="0"/>
    <n v="211.94"/>
    <m/>
    <n v="5616.41"/>
    <n v="3834.1260000000002"/>
    <n v="18.091000000000001"/>
    <m/>
    <n v="26.5"/>
    <n v="1782.2840000000001"/>
    <x v="2"/>
    <x v="5"/>
    <x v="25"/>
  </r>
  <r>
    <x v="0"/>
    <d v="2020-06-25T00:00:00"/>
    <x v="1"/>
    <n v="330"/>
    <n v="3"/>
    <n v="10230"/>
    <n v="8803.8389999999999"/>
    <n v="2934.6129999999998"/>
    <n v="110"/>
    <n v="31"/>
    <n v="1426.1610000000001"/>
    <x v="2"/>
    <x v="5"/>
    <x v="25"/>
  </r>
  <r>
    <x v="0"/>
    <d v="2020-06-25T00:00:00"/>
    <x v="0"/>
    <n v="448.4"/>
    <m/>
    <n v="9640.6"/>
    <n v="8111.8339999999998"/>
    <n v="18.091000000000001"/>
    <m/>
    <n v="21.5"/>
    <n v="1528.7660000000001"/>
    <x v="2"/>
    <x v="5"/>
    <x v="25"/>
  </r>
  <r>
    <x v="0"/>
    <d v="2020-06-25T00:00:00"/>
    <x v="1"/>
    <n v="580"/>
    <n v="5"/>
    <n v="17980"/>
    <n v="14673.066000000001"/>
    <n v="2934.6129999999998"/>
    <n v="116"/>
    <n v="31"/>
    <n v="3306.9340000000002"/>
    <x v="2"/>
    <x v="5"/>
    <x v="25"/>
  </r>
  <r>
    <x v="0"/>
    <d v="2020-06-25T00:00:00"/>
    <x v="0"/>
    <n v="418.99"/>
    <m/>
    <n v="11103.24"/>
    <n v="7579.7889999999998"/>
    <n v="18.091000000000001"/>
    <m/>
    <n v="26.5"/>
    <n v="3523.451"/>
    <x v="2"/>
    <x v="5"/>
    <x v="25"/>
  </r>
  <r>
    <x v="0"/>
    <d v="2020-06-25T00:00:00"/>
    <x v="0"/>
    <n v="883.6"/>
    <m/>
    <n v="23415.4"/>
    <n v="15984.873"/>
    <n v="18.091000000000001"/>
    <m/>
    <n v="26.5"/>
    <n v="7430.527"/>
    <x v="2"/>
    <x v="5"/>
    <x v="25"/>
  </r>
  <r>
    <x v="0"/>
    <d v="2020-06-25T00:00:00"/>
    <x v="0"/>
    <n v="260.26"/>
    <m/>
    <n v="4294.29"/>
    <n v="4708.2650000000003"/>
    <n v="18.091000000000001"/>
    <m/>
    <n v="16.5"/>
    <n v="-413.97500000000002"/>
    <x v="2"/>
    <x v="5"/>
    <x v="25"/>
  </r>
  <r>
    <x v="0"/>
    <d v="2020-06-25T00:00:00"/>
    <x v="0"/>
    <n v="1091.5999999999999"/>
    <m/>
    <n v="28927.4"/>
    <n v="19747.722000000002"/>
    <n v="18.091000000000001"/>
    <m/>
    <n v="26.5"/>
    <n v="9179.6779999999999"/>
    <x v="2"/>
    <x v="5"/>
    <x v="25"/>
  </r>
  <r>
    <x v="0"/>
    <d v="2020-06-25T00:00:00"/>
    <x v="0"/>
    <n v="381.93"/>
    <m/>
    <n v="10121.15"/>
    <n v="6909.3509999999997"/>
    <n v="18.091000000000001"/>
    <m/>
    <n v="26.5"/>
    <n v="3211.799"/>
    <x v="2"/>
    <x v="5"/>
    <x v="25"/>
  </r>
  <r>
    <x v="0"/>
    <d v="2020-06-25T00:00:00"/>
    <x v="0"/>
    <n v="530.69000000000005"/>
    <m/>
    <n v="14063.29"/>
    <n v="9600.5120000000006"/>
    <n v="18.091000000000001"/>
    <m/>
    <n v="26.5"/>
    <n v="4462.7780000000002"/>
    <x v="2"/>
    <x v="5"/>
    <x v="25"/>
  </r>
  <r>
    <x v="0"/>
    <d v="2020-06-25T00:00:00"/>
    <x v="0"/>
    <n v="890.98"/>
    <m/>
    <n v="23610.97"/>
    <n v="16118.380999999999"/>
    <n v="18.091000000000001"/>
    <m/>
    <n v="26.5"/>
    <n v="7492.5889999999999"/>
    <x v="2"/>
    <x v="5"/>
    <x v="25"/>
  </r>
  <r>
    <x v="0"/>
    <d v="2020-06-25T00:00:00"/>
    <x v="0"/>
    <n v="228.03"/>
    <m/>
    <n v="6042.8"/>
    <n v="4125.2039999999997"/>
    <n v="18.091000000000001"/>
    <m/>
    <n v="26.5"/>
    <n v="1917.596"/>
    <x v="2"/>
    <x v="5"/>
    <x v="25"/>
  </r>
  <r>
    <x v="0"/>
    <d v="2020-06-26T00:00:00"/>
    <x v="1"/>
    <n v="117.8"/>
    <n v="1"/>
    <n v="3592.9"/>
    <n v="2926.8119999999999"/>
    <n v="2926.8119999999999"/>
    <n v="117.8"/>
    <n v="30.5"/>
    <n v="666.08799999999997"/>
    <x v="2"/>
    <x v="5"/>
    <x v="25"/>
  </r>
  <r>
    <x v="0"/>
    <d v="2020-06-26T00:00:00"/>
    <x v="0"/>
    <n v="869.87"/>
    <m/>
    <n v="22181.69"/>
    <n v="16154.548000000001"/>
    <n v="18.571000000000002"/>
    <m/>
    <n v="25.5"/>
    <n v="6027.1419999999998"/>
    <x v="2"/>
    <x v="5"/>
    <x v="25"/>
  </r>
  <r>
    <x v="0"/>
    <d v="2020-06-26T00:00:00"/>
    <x v="1"/>
    <n v="113.2"/>
    <n v="1"/>
    <n v="3452.6"/>
    <n v="2926.8119999999999"/>
    <n v="2926.8119999999999"/>
    <n v="113.2"/>
    <n v="30.5"/>
    <n v="525.78800000000001"/>
    <x v="2"/>
    <x v="5"/>
    <x v="25"/>
  </r>
  <r>
    <x v="0"/>
    <d v="2020-06-26T00:00:00"/>
    <x v="0"/>
    <n v="1295.81"/>
    <m/>
    <n v="33043.160000000003"/>
    <n v="24064.774000000001"/>
    <n v="18.571000000000002"/>
    <m/>
    <n v="25.5"/>
    <n v="8978.3860000000004"/>
    <x v="2"/>
    <x v="5"/>
    <x v="25"/>
  </r>
  <r>
    <x v="0"/>
    <d v="2020-06-26T00:00:00"/>
    <x v="1"/>
    <n v="474"/>
    <n v="4"/>
    <n v="14457"/>
    <n v="11707.249"/>
    <n v="2926.8119999999999"/>
    <n v="118.5"/>
    <n v="30.5"/>
    <n v="2749.7510000000002"/>
    <x v="2"/>
    <x v="5"/>
    <x v="25"/>
  </r>
  <r>
    <x v="0"/>
    <d v="2020-06-26T00:00:00"/>
    <x v="0"/>
    <n v="223.93"/>
    <m/>
    <n v="5934.15"/>
    <n v="4158.6540000000005"/>
    <n v="18.571000000000002"/>
    <m/>
    <n v="26.5"/>
    <n v="1775.4960000000001"/>
    <x v="2"/>
    <x v="5"/>
    <x v="25"/>
  </r>
  <r>
    <x v="0"/>
    <d v="2020-06-26T00:00:00"/>
    <x v="1"/>
    <n v="498.6"/>
    <n v="4"/>
    <n v="15207.3"/>
    <n v="11707.249"/>
    <n v="2926.8119999999999"/>
    <n v="124.65"/>
    <n v="30.5"/>
    <n v="3500.0509999999999"/>
    <x v="2"/>
    <x v="5"/>
    <x v="25"/>
  </r>
  <r>
    <x v="0"/>
    <d v="2020-06-26T00:00:00"/>
    <x v="0"/>
    <n v="222.91"/>
    <m/>
    <n v="5907.12"/>
    <n v="4139.7110000000002"/>
    <n v="18.571000000000002"/>
    <m/>
    <n v="26.5"/>
    <n v="1767.4090000000001"/>
    <x v="2"/>
    <x v="5"/>
    <x v="25"/>
  </r>
  <r>
    <x v="0"/>
    <d v="2020-06-26T00:00:00"/>
    <x v="1"/>
    <n v="230.2"/>
    <n v="2"/>
    <n v="7021.1"/>
    <n v="5853.6239999999998"/>
    <n v="2926.8119999999999"/>
    <n v="115.1"/>
    <n v="30.5"/>
    <n v="1167.4760000000001"/>
    <x v="2"/>
    <x v="5"/>
    <x v="25"/>
  </r>
  <r>
    <x v="0"/>
    <d v="2020-06-26T00:00:00"/>
    <x v="0"/>
    <n v="1123.1400000000001"/>
    <m/>
    <n v="29201.64"/>
    <n v="20858.080999999998"/>
    <n v="18.571000000000002"/>
    <m/>
    <n v="26"/>
    <n v="8343.5589999999993"/>
    <x v="2"/>
    <x v="5"/>
    <x v="25"/>
  </r>
  <r>
    <x v="0"/>
    <d v="2020-06-26T00:00:00"/>
    <x v="1"/>
    <n v="465"/>
    <n v="4"/>
    <n v="14182.5"/>
    <n v="11707.249"/>
    <n v="2926.8119999999999"/>
    <n v="116.25"/>
    <n v="30.5"/>
    <n v="2475.2510000000002"/>
    <x v="2"/>
    <x v="5"/>
    <x v="25"/>
  </r>
  <r>
    <x v="0"/>
    <d v="2020-06-26T00:00:00"/>
    <x v="0"/>
    <n v="849.92"/>
    <m/>
    <n v="22522.880000000001"/>
    <n v="15784.052"/>
    <n v="18.571000000000002"/>
    <m/>
    <n v="26.5"/>
    <n v="6738.8280000000004"/>
    <x v="2"/>
    <x v="5"/>
    <x v="25"/>
  </r>
  <r>
    <x v="0"/>
    <d v="2020-06-26T00:00:00"/>
    <x v="1"/>
    <n v="480"/>
    <n v="4"/>
    <n v="14640"/>
    <n v="11707.249"/>
    <n v="2926.8119999999999"/>
    <n v="120"/>
    <n v="30.5"/>
    <n v="2932.7510000000002"/>
    <x v="2"/>
    <x v="5"/>
    <x v="25"/>
  </r>
  <r>
    <x v="0"/>
    <d v="2020-06-26T00:00:00"/>
    <x v="0"/>
    <n v="337.57"/>
    <m/>
    <n v="8945.61"/>
    <n v="6269.0870000000004"/>
    <n v="18.571000000000002"/>
    <m/>
    <n v="26.5"/>
    <n v="2676.5230000000001"/>
    <x v="2"/>
    <x v="5"/>
    <x v="25"/>
  </r>
  <r>
    <x v="0"/>
    <d v="2020-06-26T00:00:00"/>
    <x v="1"/>
    <n v="1064"/>
    <n v="9"/>
    <n v="32452"/>
    <n v="26341.31"/>
    <n v="2926.8119999999999"/>
    <n v="118.22222222222223"/>
    <n v="30.5"/>
    <n v="6110.69"/>
    <x v="2"/>
    <x v="5"/>
    <x v="25"/>
  </r>
  <r>
    <x v="0"/>
    <d v="2020-06-26T00:00:00"/>
    <x v="0"/>
    <n v="20"/>
    <m/>
    <n v="320"/>
    <n v="370.93700000000001"/>
    <n v="18.547000000000001"/>
    <m/>
    <n v="16"/>
    <n v="-50.936999999999998"/>
    <x v="2"/>
    <x v="5"/>
    <x v="25"/>
  </r>
  <r>
    <x v="0"/>
    <d v="2020-06-26T00:00:00"/>
    <x v="1"/>
    <n v="928"/>
    <n v="8"/>
    <n v="28304"/>
    <n v="23414.498"/>
    <n v="2926.8119999999999"/>
    <n v="116"/>
    <n v="30.5"/>
    <n v="4889.5020000000004"/>
    <x v="2"/>
    <x v="5"/>
    <x v="25"/>
  </r>
  <r>
    <x v="0"/>
    <d v="2020-06-26T00:00:00"/>
    <x v="0"/>
    <n v="1182.2"/>
    <m/>
    <n v="30737.200000000001"/>
    <n v="21926.115000000002"/>
    <n v="18.547000000000001"/>
    <m/>
    <n v="26"/>
    <n v="8811.0849999999991"/>
    <x v="2"/>
    <x v="5"/>
    <x v="25"/>
  </r>
  <r>
    <x v="1"/>
    <d v="2020-06-26T00:00:00"/>
    <x v="1"/>
    <n v="-364"/>
    <n v="-3"/>
    <n v="-11284"/>
    <n v="-8803.8389999999999"/>
    <n v="-2934.6129999999998"/>
    <n v="121.33333333333333"/>
    <n v="31"/>
    <n v="-2480.1610000000001"/>
    <x v="2"/>
    <x v="5"/>
    <x v="25"/>
  </r>
  <r>
    <x v="0"/>
    <d v="2020-06-26T00:00:00"/>
    <x v="0"/>
    <n v="3.5750000000000002"/>
    <m/>
    <n v="84.01"/>
    <n v="66.488"/>
    <n v="18.597999999999999"/>
    <m/>
    <n v="23.499300000000002"/>
    <n v="17.521999999999998"/>
    <x v="2"/>
    <x v="5"/>
    <x v="25"/>
  </r>
  <r>
    <x v="0"/>
    <d v="2020-06-26T00:00:00"/>
    <x v="1"/>
    <n v="238"/>
    <n v="2"/>
    <n v="7378"/>
    <n v="5869.2259999999997"/>
    <n v="2934.6129999999998"/>
    <n v="119"/>
    <n v="31"/>
    <n v="1508.7739999999999"/>
    <x v="2"/>
    <x v="5"/>
    <x v="25"/>
  </r>
  <r>
    <x v="0"/>
    <d v="2020-06-26T00:00:00"/>
    <x v="0"/>
    <n v="222.2"/>
    <m/>
    <n v="5888.3"/>
    <n v="4126.5249999999996"/>
    <n v="18.571000000000002"/>
    <m/>
    <n v="26.5"/>
    <n v="1761.7750000000001"/>
    <x v="2"/>
    <x v="5"/>
    <x v="25"/>
  </r>
  <r>
    <x v="0"/>
    <d v="2020-06-26T00:00:00"/>
    <x v="1"/>
    <n v="76"/>
    <n v="1"/>
    <n v="2318"/>
    <n v="6947.9610000000002"/>
    <n v="6947.9610000000002"/>
    <n v="76"/>
    <n v="30.5"/>
    <n v="-4629.9610000000002"/>
    <x v="2"/>
    <x v="5"/>
    <x v="25"/>
  </r>
  <r>
    <x v="0"/>
    <d v="2020-06-26T00:00:00"/>
    <x v="0"/>
    <n v="227.87"/>
    <m/>
    <n v="6038.56"/>
    <n v="4231.8239999999996"/>
    <n v="18.571000000000002"/>
    <m/>
    <n v="26.5"/>
    <n v="1806.7360000000001"/>
    <x v="2"/>
    <x v="5"/>
    <x v="25"/>
  </r>
  <r>
    <x v="0"/>
    <d v="2020-06-26T00:00:00"/>
    <x v="1"/>
    <n v="79"/>
    <n v="1"/>
    <n v="2409.5"/>
    <n v="4334.9979999999996"/>
    <n v="4334.9979999999996"/>
    <n v="79"/>
    <n v="30.5"/>
    <n v="-1925.498"/>
    <x v="2"/>
    <x v="5"/>
    <x v="25"/>
  </r>
  <r>
    <x v="0"/>
    <d v="2020-06-26T00:00:00"/>
    <x v="0"/>
    <n v="137.12"/>
    <m/>
    <n v="3633.68"/>
    <n v="2546.4859999999999"/>
    <n v="18.571000000000002"/>
    <m/>
    <n v="26.5"/>
    <n v="1087.194"/>
    <x v="2"/>
    <x v="5"/>
    <x v="25"/>
  </r>
  <r>
    <x v="1"/>
    <d v="2020-06-26T00:00:00"/>
    <x v="1"/>
    <n v="-514"/>
    <n v="-2"/>
    <n v="-15934"/>
    <n v="-5869.2259999999997"/>
    <n v="-2934.6129999999998"/>
    <n v="257"/>
    <n v="31"/>
    <n v="-10064.773999999999"/>
    <x v="2"/>
    <x v="5"/>
    <x v="25"/>
  </r>
  <r>
    <x v="0"/>
    <d v="2020-06-26T00:00:00"/>
    <x v="1"/>
    <n v="115.6"/>
    <n v="1"/>
    <n v="3525.8"/>
    <n v="2926.8119999999999"/>
    <n v="2926.8119999999999"/>
    <n v="115.6"/>
    <n v="30.5"/>
    <n v="598.98800000000006"/>
    <x v="2"/>
    <x v="5"/>
    <x v="25"/>
  </r>
  <r>
    <x v="0"/>
    <d v="2020-06-26T00:00:00"/>
    <x v="1"/>
    <n v="147.80000000000001"/>
    <n v="2"/>
    <n v="4507.8999999999996"/>
    <n v="5853.6239999999998"/>
    <n v="2926.8119999999999"/>
    <n v="73.900000000000006"/>
    <n v="30.5"/>
    <n v="-1345.7239999999999"/>
    <x v="2"/>
    <x v="5"/>
    <x v="25"/>
  </r>
  <r>
    <x v="0"/>
    <d v="2020-06-26T00:00:00"/>
    <x v="1"/>
    <n v="214"/>
    <n v="2"/>
    <n v="6634"/>
    <n v="5869.2259999999997"/>
    <n v="2934.6129999999998"/>
    <n v="107"/>
    <n v="31"/>
    <n v="764.774"/>
    <x v="2"/>
    <x v="5"/>
    <x v="25"/>
  </r>
  <r>
    <x v="0"/>
    <d v="2020-06-26T00:00:00"/>
    <x v="1"/>
    <n v="535.6"/>
    <n v="6"/>
    <n v="16335.8"/>
    <n v="20053.757000000001"/>
    <n v="3342.2930000000001"/>
    <n v="89.266666666666666"/>
    <n v="30.5"/>
    <n v="-3717.9569999999999"/>
    <x v="2"/>
    <x v="5"/>
    <x v="25"/>
  </r>
  <r>
    <x v="0"/>
    <d v="2020-06-27T00:00:00"/>
    <x v="0"/>
    <n v="151.93"/>
    <m/>
    <n v="3950.18"/>
    <n v="2833.643"/>
    <n v="18.651"/>
    <m/>
    <n v="26"/>
    <n v="1116.537"/>
    <x v="2"/>
    <x v="5"/>
    <x v="25"/>
  </r>
  <r>
    <x v="0"/>
    <d v="2020-06-27T00:00:00"/>
    <x v="1"/>
    <n v="383"/>
    <n v="3"/>
    <n v="11681.5"/>
    <n v="8229.4580000000005"/>
    <n v="2743.1529999999998"/>
    <n v="127.66666666666667"/>
    <n v="30.5"/>
    <n v="3452.0419999999999"/>
    <x v="2"/>
    <x v="5"/>
    <x v="25"/>
  </r>
  <r>
    <x v="0"/>
    <d v="2020-06-27T00:00:00"/>
    <x v="0"/>
    <n v="437"/>
    <m/>
    <n v="11362"/>
    <n v="8150.4759999999997"/>
    <n v="18.651"/>
    <m/>
    <n v="26"/>
    <n v="3211.523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397.34"/>
    <m/>
    <n v="10529.51"/>
    <n v="7410.7780000000002"/>
    <n v="18.651"/>
    <m/>
    <n v="26.5"/>
    <n v="3118.732"/>
    <x v="2"/>
    <x v="5"/>
    <x v="25"/>
  </r>
  <r>
    <x v="0"/>
    <d v="2020-06-27T00:00:00"/>
    <x v="1"/>
    <n v="334.4"/>
    <n v="3"/>
    <n v="10199.200000000001"/>
    <n v="10026.879000000001"/>
    <n v="3342.2930000000001"/>
    <n v="111.46666666666665"/>
    <n v="30.5"/>
    <n v="172.321"/>
    <x v="2"/>
    <x v="5"/>
    <x v="25"/>
  </r>
  <r>
    <x v="0"/>
    <d v="2020-06-27T00:00:00"/>
    <x v="0"/>
    <n v="227.48"/>
    <m/>
    <n v="5914.48"/>
    <n v="4242.7240000000002"/>
    <n v="18.651"/>
    <m/>
    <n v="26"/>
    <n v="1671.7560000000001"/>
    <x v="2"/>
    <x v="5"/>
    <x v="25"/>
  </r>
  <r>
    <x v="0"/>
    <d v="2020-06-27T00:00:00"/>
    <x v="1"/>
    <n v="12778"/>
    <n v="108"/>
    <n v="376951"/>
    <n v="246409.867"/>
    <n v="2281.5729999999999"/>
    <n v="118.31481481481481"/>
    <n v="29.5"/>
    <n v="130541.133"/>
    <x v="2"/>
    <x v="5"/>
    <x v="25"/>
  </r>
  <r>
    <x v="0"/>
    <d v="2020-06-27T00:00:00"/>
    <x v="0"/>
    <n v="1115.76"/>
    <m/>
    <n v="29567.64"/>
    <n v="20810.011999999999"/>
    <n v="18.651"/>
    <m/>
    <n v="26.5"/>
    <n v="8757.6280000000006"/>
    <x v="2"/>
    <x v="5"/>
    <x v="25"/>
  </r>
  <r>
    <x v="0"/>
    <d v="2020-06-27T00:00:00"/>
    <x v="1"/>
    <n v="720"/>
    <n v="7"/>
    <n v="21960"/>
    <n v="15971.01"/>
    <n v="2281.5729999999999"/>
    <n v="102.85714285714286"/>
    <n v="30.5"/>
    <n v="5988.99"/>
    <x v="2"/>
    <x v="5"/>
    <x v="25"/>
  </r>
  <r>
    <x v="0"/>
    <d v="2020-06-27T00:00:00"/>
    <x v="0"/>
    <n v="333.99"/>
    <m/>
    <n v="8683.74"/>
    <n v="6229.2389999999996"/>
    <n v="18.651"/>
    <m/>
    <n v="26"/>
    <n v="2454.5010000000002"/>
    <x v="2"/>
    <x v="5"/>
    <x v="25"/>
  </r>
  <r>
    <x v="0"/>
    <d v="2020-06-27T00:00:00"/>
    <x v="1"/>
    <n v="1139.5"/>
    <n v="10"/>
    <n v="34754.75"/>
    <n v="25277.121999999999"/>
    <n v="2527.712"/>
    <n v="113.95"/>
    <n v="30.5"/>
    <n v="9477.6280000000006"/>
    <x v="2"/>
    <x v="5"/>
    <x v="25"/>
  </r>
  <r>
    <x v="0"/>
    <d v="2020-06-27T00:00:00"/>
    <x v="0"/>
    <n v="445.68"/>
    <m/>
    <n v="11587.68"/>
    <n v="8312.3670000000002"/>
    <n v="18.651"/>
    <m/>
    <n v="26"/>
    <n v="3275.3130000000001"/>
    <x v="2"/>
    <x v="5"/>
    <x v="25"/>
  </r>
  <r>
    <x v="0"/>
    <d v="2020-06-27T00:00:00"/>
    <x v="1"/>
    <n v="724"/>
    <n v="8"/>
    <n v="22082"/>
    <n v="23476.904999999999"/>
    <n v="2934.6129999999998"/>
    <n v="90.5"/>
    <n v="30.5"/>
    <n v="-1394.905"/>
    <x v="2"/>
    <x v="5"/>
    <x v="25"/>
  </r>
  <r>
    <x v="0"/>
    <d v="2020-06-27T00:00:00"/>
    <x v="0"/>
    <n v="328.13200000000001"/>
    <m/>
    <n v="8531.43"/>
    <n v="6119.982"/>
    <n v="18.651"/>
    <m/>
    <n v="26"/>
    <n v="2411.4479999999999"/>
    <x v="2"/>
    <x v="5"/>
    <x v="25"/>
  </r>
  <r>
    <x v="0"/>
    <d v="2020-06-27T00:00:00"/>
    <x v="1"/>
    <n v="1127"/>
    <n v="10"/>
    <n v="33810"/>
    <n v="25277.121999999999"/>
    <n v="2527.712"/>
    <n v="112.7"/>
    <n v="30"/>
    <n v="8532.8780000000006"/>
    <x v="2"/>
    <x v="5"/>
    <x v="25"/>
  </r>
  <r>
    <x v="0"/>
    <d v="2020-06-27T00:00:00"/>
    <x v="0"/>
    <n v="433.57"/>
    <m/>
    <n v="11272.82"/>
    <n v="8086.5029999999997"/>
    <n v="18.651"/>
    <m/>
    <n v="26"/>
    <n v="3186.317"/>
    <x v="2"/>
    <x v="5"/>
    <x v="25"/>
  </r>
  <r>
    <x v="0"/>
    <d v="2020-06-27T00:00:00"/>
    <x v="1"/>
    <n v="106.5"/>
    <n v="1"/>
    <n v="3248.25"/>
    <n v="2743.1529999999998"/>
    <n v="2743.1529999999998"/>
    <n v="106.5"/>
    <n v="30.5"/>
    <n v="505.09699999999998"/>
    <x v="2"/>
    <x v="5"/>
    <x v="25"/>
  </r>
  <r>
    <x v="0"/>
    <d v="2020-06-27T00:00:00"/>
    <x v="0"/>
    <n v="265.3"/>
    <m/>
    <n v="6897.8"/>
    <n v="4948.1040000000003"/>
    <n v="18.651"/>
    <m/>
    <n v="26"/>
    <n v="1949.695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223.35"/>
    <m/>
    <n v="5807.1"/>
    <n v="4165.6949999999997"/>
    <n v="18.651"/>
    <m/>
    <n v="26"/>
    <n v="1641.405"/>
    <x v="2"/>
    <x v="5"/>
    <x v="25"/>
  </r>
  <r>
    <x v="0"/>
    <d v="2020-06-27T00:00:00"/>
    <x v="0"/>
    <n v="337"/>
    <m/>
    <n v="8762"/>
    <n v="6285.3789999999999"/>
    <n v="18.651"/>
    <m/>
    <n v="26"/>
    <n v="2476.6210000000001"/>
    <x v="2"/>
    <x v="5"/>
    <x v="25"/>
  </r>
  <r>
    <x v="0"/>
    <d v="2020-06-27T00:00:00"/>
    <x v="0"/>
    <n v="225.59"/>
    <m/>
    <n v="5865.34"/>
    <n v="4207.473"/>
    <n v="18.651"/>
    <m/>
    <n v="26"/>
    <n v="1657.867"/>
    <x v="2"/>
    <x v="5"/>
    <x v="25"/>
  </r>
  <r>
    <x v="0"/>
    <d v="2020-06-27T00:00:00"/>
    <x v="0"/>
    <n v="291.8"/>
    <m/>
    <n v="7586.8"/>
    <n v="5442.3549999999996"/>
    <n v="18.651"/>
    <m/>
    <n v="26"/>
    <n v="2144.4450000000002"/>
    <x v="2"/>
    <x v="5"/>
    <x v="25"/>
  </r>
  <r>
    <x v="0"/>
    <d v="2020-06-27T00:00:00"/>
    <x v="0"/>
    <n v="201.47"/>
    <m/>
    <n v="5238.22"/>
    <n v="3757.6120000000001"/>
    <n v="18.651"/>
    <m/>
    <n v="26"/>
    <n v="1480.6079999999999"/>
    <x v="2"/>
    <x v="5"/>
    <x v="25"/>
  </r>
  <r>
    <x v="0"/>
    <d v="2020-06-27T00:00:00"/>
    <x v="0"/>
    <n v="241.51"/>
    <m/>
    <n v="6279.26"/>
    <n v="4504.3969999999999"/>
    <n v="18.651"/>
    <m/>
    <n v="26"/>
    <n v="1774.8630000000001"/>
    <x v="2"/>
    <x v="5"/>
    <x v="25"/>
  </r>
  <r>
    <x v="0"/>
    <d v="2020-06-27T00:00:00"/>
    <x v="0"/>
    <n v="502.02"/>
    <m/>
    <n v="13052.52"/>
    <n v="9363.1620000000003"/>
    <n v="18.651"/>
    <m/>
    <n v="26"/>
    <n v="3689.3580000000002"/>
    <x v="2"/>
    <x v="5"/>
    <x v="25"/>
  </r>
  <r>
    <x v="0"/>
    <d v="2020-06-27T00:00:00"/>
    <x v="0"/>
    <n v="221.2"/>
    <m/>
    <n v="5751.2"/>
    <n v="4125.5959999999995"/>
    <n v="18.651"/>
    <m/>
    <n v="26"/>
    <n v="1625.604"/>
    <x v="2"/>
    <x v="5"/>
    <x v="25"/>
  </r>
  <r>
    <x v="0"/>
    <d v="2020-06-27T00:00:00"/>
    <x v="0"/>
    <n v="183.71"/>
    <m/>
    <n v="4776.46"/>
    <n v="3426.3710000000001"/>
    <n v="18.651"/>
    <m/>
    <n v="26"/>
    <n v="1350.0889999999999"/>
    <x v="2"/>
    <x v="5"/>
    <x v="25"/>
  </r>
  <r>
    <x v="0"/>
    <d v="2020-06-27T00:00:00"/>
    <x v="0"/>
    <n v="446.78"/>
    <m/>
    <n v="11616.28"/>
    <n v="8332.8829999999998"/>
    <n v="18.651"/>
    <m/>
    <n v="26"/>
    <n v="3283.3969999999999"/>
    <x v="2"/>
    <x v="5"/>
    <x v="25"/>
  </r>
  <r>
    <x v="0"/>
    <d v="2020-06-27T00:00:00"/>
    <x v="0"/>
    <n v="221.59"/>
    <m/>
    <n v="5761.34"/>
    <n v="4132.87"/>
    <n v="18.651"/>
    <m/>
    <n v="26"/>
    <n v="1628.47"/>
    <x v="2"/>
    <x v="5"/>
    <x v="25"/>
  </r>
  <r>
    <x v="0"/>
    <d v="2020-06-29T00:00:00"/>
    <x v="1"/>
    <n v="110"/>
    <n v="1"/>
    <n v="3355"/>
    <n v="3342.2930000000001"/>
    <n v="3342.2930000000001"/>
    <n v="110"/>
    <n v="30.5"/>
    <n v="12.707000000000001"/>
    <x v="2"/>
    <x v="5"/>
    <x v="26"/>
  </r>
  <r>
    <x v="0"/>
    <d v="2020-06-29T00:00:00"/>
    <x v="0"/>
    <n v="419.37"/>
    <m/>
    <n v="8806.77"/>
    <n v="7821.6589999999997"/>
    <n v="18.651"/>
    <m/>
    <n v="21"/>
    <n v="985.11099999999999"/>
    <x v="2"/>
    <x v="5"/>
    <x v="26"/>
  </r>
  <r>
    <x v="0"/>
    <d v="2020-06-29T00:00:00"/>
    <x v="1"/>
    <n v="94"/>
    <n v="1"/>
    <n v="2867"/>
    <n v="2963.8510000000001"/>
    <n v="2963.8510000000001"/>
    <n v="94"/>
    <n v="30.5"/>
    <n v="-96.850999999999999"/>
    <x v="2"/>
    <x v="5"/>
    <x v="26"/>
  </r>
  <r>
    <x v="0"/>
    <d v="2020-06-29T00:00:00"/>
    <x v="0"/>
    <n v="266.77999999999997"/>
    <m/>
    <n v="4268.4799999999996"/>
    <n v="4975.7070000000003"/>
    <n v="18.651"/>
    <m/>
    <n v="16"/>
    <n v="-707.22699999999998"/>
    <x v="2"/>
    <x v="5"/>
    <x v="26"/>
  </r>
  <r>
    <x v="0"/>
    <d v="2020-06-29T00:00:00"/>
    <x v="1"/>
    <n v="252"/>
    <n v="2"/>
    <n v="7686"/>
    <n v="5853.6239999999998"/>
    <n v="2926.8119999999999"/>
    <n v="126"/>
    <n v="30.5"/>
    <n v="1832.376"/>
    <x v="2"/>
    <x v="5"/>
    <x v="26"/>
  </r>
  <r>
    <x v="0"/>
    <d v="2020-06-29T00:00:00"/>
    <x v="0"/>
    <n v="27.56"/>
    <m/>
    <n v="661.44"/>
    <n v="555.92100000000005"/>
    <n v="20.170999999999999"/>
    <m/>
    <n v="24"/>
    <n v="105.51900000000001"/>
    <x v="2"/>
    <x v="5"/>
    <x v="26"/>
  </r>
  <r>
    <x v="0"/>
    <d v="2020-06-29T00:00:00"/>
    <x v="1"/>
    <n v="1870"/>
    <n v="15"/>
    <n v="57035"/>
    <n v="43902.182999999997"/>
    <n v="2926.8119999999999"/>
    <n v="124.66666666666667"/>
    <n v="30.5"/>
    <n v="13132.816999999999"/>
    <x v="2"/>
    <x v="5"/>
    <x v="26"/>
  </r>
  <r>
    <x v="0"/>
    <d v="2020-06-29T00:00:00"/>
    <x v="0"/>
    <n v="895.7"/>
    <m/>
    <n v="23288.2"/>
    <n v="16582.526999999998"/>
    <n v="18.513000000000002"/>
    <m/>
    <n v="26"/>
    <n v="6705.6729999999998"/>
    <x v="2"/>
    <x v="5"/>
    <x v="26"/>
  </r>
  <r>
    <x v="0"/>
    <d v="2020-06-29T00:00:00"/>
    <x v="1"/>
    <n v="769"/>
    <n v="6"/>
    <n v="23839"/>
    <n v="17560.873"/>
    <n v="2926.8119999999999"/>
    <n v="128.16666666666666"/>
    <n v="31"/>
    <n v="6278.1270000000004"/>
    <x v="2"/>
    <x v="5"/>
    <x v="26"/>
  </r>
  <r>
    <x v="0"/>
    <d v="2020-06-29T00:00:00"/>
    <x v="1"/>
    <n v="131"/>
    <n v="1"/>
    <n v="3144"/>
    <n v="2527.712"/>
    <n v="2527.712"/>
    <n v="131"/>
    <n v="24"/>
    <n v="616.28800000000001"/>
    <x v="2"/>
    <x v="5"/>
    <x v="26"/>
  </r>
  <r>
    <x v="0"/>
    <d v="2020-06-29T00:00:00"/>
    <x v="1"/>
    <n v="342"/>
    <n v="3"/>
    <n v="10431"/>
    <n v="8803.8389999999999"/>
    <n v="2934.6129999999998"/>
    <n v="114"/>
    <n v="30.5"/>
    <n v="1627.1610000000001"/>
    <x v="2"/>
    <x v="5"/>
    <x v="26"/>
  </r>
  <r>
    <x v="0"/>
    <d v="2020-06-29T00:00:00"/>
    <x v="1"/>
    <n v="132.5"/>
    <n v="1"/>
    <n v="3180"/>
    <n v="2527.712"/>
    <n v="2527.712"/>
    <n v="132.5"/>
    <n v="24"/>
    <n v="652.28800000000001"/>
    <x v="2"/>
    <x v="5"/>
    <x v="26"/>
  </r>
  <r>
    <x v="0"/>
    <d v="2020-06-29T00:00:00"/>
    <x v="1"/>
    <n v="120.5"/>
    <n v="1"/>
    <n v="2892"/>
    <n v="2743.1529999999998"/>
    <n v="2743.1529999999998"/>
    <n v="120.5"/>
    <n v="24"/>
    <n v="148.84700000000001"/>
    <x v="2"/>
    <x v="5"/>
    <x v="26"/>
  </r>
  <r>
    <x v="0"/>
    <d v="2020-06-29T00:00:00"/>
    <x v="1"/>
    <n v="224"/>
    <n v="2"/>
    <n v="7056"/>
    <n v="5486.3050000000003"/>
    <n v="2743.1529999999998"/>
    <n v="112"/>
    <n v="31.5"/>
    <n v="1569.6949999999999"/>
    <x v="2"/>
    <x v="5"/>
    <x v="26"/>
  </r>
  <r>
    <x v="0"/>
    <d v="2020-06-30T00:00:00"/>
    <x v="0"/>
    <n v="870.12"/>
    <m/>
    <n v="21317.94"/>
    <n v="14908.299000000001"/>
    <n v="17.134"/>
    <m/>
    <n v="24.5"/>
    <n v="6409.6409999999996"/>
    <x v="2"/>
    <x v="5"/>
    <x v="26"/>
  </r>
  <r>
    <x v="0"/>
    <d v="2020-06-30T00:00:00"/>
    <x v="1"/>
    <n v="610"/>
    <n v="6"/>
    <n v="16470"/>
    <n v="19976.322"/>
    <n v="3329.3870000000002"/>
    <n v="101.66666666666667"/>
    <n v="27"/>
    <n v="-3506.3220000000001"/>
    <x v="2"/>
    <x v="5"/>
    <x v="26"/>
  </r>
  <r>
    <x v="0"/>
    <d v="2020-06-30T00:00:00"/>
    <x v="0"/>
    <n v="195.7"/>
    <m/>
    <n v="4794.6499999999996"/>
    <n v="3353.0479999999998"/>
    <n v="17.134"/>
    <m/>
    <n v="24.5"/>
    <n v="1441.6020000000001"/>
    <x v="2"/>
    <x v="5"/>
    <x v="26"/>
  </r>
  <r>
    <x v="0"/>
    <d v="2020-06-30T00:00:00"/>
    <x v="1"/>
    <n v="130"/>
    <n v="1"/>
    <n v="4160"/>
    <n v="3329.3870000000002"/>
    <n v="3329.3870000000002"/>
    <n v="130"/>
    <n v="32"/>
    <n v="830.61300000000006"/>
    <x v="2"/>
    <x v="5"/>
    <x v="26"/>
  </r>
  <r>
    <x v="0"/>
    <d v="2020-06-30T00:00:00"/>
    <x v="0"/>
    <n v="331.97"/>
    <m/>
    <n v="8133.27"/>
    <n v="5687.8450000000003"/>
    <n v="17.134"/>
    <m/>
    <n v="24.5"/>
    <n v="2445.4250000000002"/>
    <x v="2"/>
    <x v="5"/>
    <x v="26"/>
  </r>
  <r>
    <x v="0"/>
    <d v="2020-06-30T00:00:00"/>
    <x v="1"/>
    <n v="268"/>
    <n v="2"/>
    <n v="8576"/>
    <n v="6658.7740000000003"/>
    <n v="3329.3870000000002"/>
    <n v="134"/>
    <n v="32"/>
    <n v="1917.2260000000001"/>
    <x v="2"/>
    <x v="5"/>
    <x v="26"/>
  </r>
  <r>
    <x v="0"/>
    <d v="2020-06-30T00:00:00"/>
    <x v="0"/>
    <n v="645.27"/>
    <m/>
    <n v="15809.12"/>
    <n v="11055.806"/>
    <n v="17.134"/>
    <m/>
    <n v="24.5"/>
    <n v="4753.3140000000003"/>
    <x v="2"/>
    <x v="5"/>
    <x v="26"/>
  </r>
  <r>
    <x v="0"/>
    <d v="2020-06-30T00:00:00"/>
    <x v="1"/>
    <n v="230"/>
    <n v="2"/>
    <n v="7360"/>
    <n v="6658.7740000000003"/>
    <n v="3329.3870000000002"/>
    <n v="115"/>
    <n v="32"/>
    <n v="701.226"/>
    <x v="2"/>
    <x v="5"/>
    <x v="26"/>
  </r>
  <r>
    <x v="0"/>
    <d v="2020-06-30T00:00:00"/>
    <x v="0"/>
    <n v="295.49"/>
    <m/>
    <n v="7239.51"/>
    <n v="5062.8109999999997"/>
    <n v="17.134"/>
    <m/>
    <n v="24.5"/>
    <n v="2176.6990000000001"/>
    <x v="2"/>
    <x v="5"/>
    <x v="26"/>
  </r>
  <r>
    <x v="0"/>
    <d v="2020-06-30T00:00:00"/>
    <x v="1"/>
    <n v="1690"/>
    <n v="15"/>
    <n v="53235"/>
    <n v="49940.805"/>
    <n v="3329.3870000000002"/>
    <n v="112.66666666666667"/>
    <n v="31.5"/>
    <n v="3294.1950000000002"/>
    <x v="2"/>
    <x v="5"/>
    <x v="26"/>
  </r>
  <r>
    <x v="0"/>
    <d v="2020-06-30T00:00:00"/>
    <x v="0"/>
    <n v="83.26"/>
    <m/>
    <n v="2039.87"/>
    <n v="1426.5450000000001"/>
    <n v="17.134"/>
    <m/>
    <n v="24.5"/>
    <n v="613.32500000000005"/>
    <x v="2"/>
    <x v="5"/>
    <x v="26"/>
  </r>
  <r>
    <x v="0"/>
    <d v="2020-06-30T00:00:00"/>
    <x v="1"/>
    <n v="1099"/>
    <n v="11"/>
    <n v="35168"/>
    <n v="36623.256999999998"/>
    <n v="3329.3870000000002"/>
    <n v="99.909090909090907"/>
    <n v="32"/>
    <n v="-1455.2570000000001"/>
    <x v="2"/>
    <x v="5"/>
    <x v="26"/>
  </r>
  <r>
    <x v="0"/>
    <d v="2020-06-30T00:00:00"/>
    <x v="0"/>
    <n v="156.47999999999999"/>
    <m/>
    <n v="3833.76"/>
    <n v="2681.0680000000002"/>
    <n v="17.134"/>
    <m/>
    <n v="24.5"/>
    <n v="1152.692"/>
    <x v="2"/>
    <x v="5"/>
    <x v="26"/>
  </r>
  <r>
    <x v="0"/>
    <d v="2020-06-30T00:00:00"/>
    <x v="1"/>
    <n v="112"/>
    <n v="1"/>
    <n v="3584"/>
    <n v="3313.3029999999999"/>
    <n v="3313.3029999999999"/>
    <n v="112"/>
    <n v="32"/>
    <n v="270.697"/>
    <x v="2"/>
    <x v="5"/>
    <x v="26"/>
  </r>
  <r>
    <x v="0"/>
    <d v="2020-06-30T00:00:00"/>
    <x v="0"/>
    <n v="2846.01"/>
    <m/>
    <n v="69727.25"/>
    <n v="48762.432999999997"/>
    <n v="17.134"/>
    <m/>
    <n v="24.5"/>
    <n v="20964.816999999999"/>
    <x v="2"/>
    <x v="5"/>
    <x v="26"/>
  </r>
  <r>
    <x v="0"/>
    <d v="2020-06-30T00:00:00"/>
    <x v="1"/>
    <n v="222"/>
    <n v="2"/>
    <n v="7104"/>
    <n v="6658.7740000000003"/>
    <n v="3329.3870000000002"/>
    <n v="111"/>
    <n v="32"/>
    <n v="445.226"/>
    <x v="2"/>
    <x v="5"/>
    <x v="26"/>
  </r>
  <r>
    <x v="0"/>
    <d v="2020-06-30T00:00:00"/>
    <x v="0"/>
    <n v="179.13"/>
    <m/>
    <n v="2597.39"/>
    <n v="3069.1439999999998"/>
    <n v="17.134"/>
    <m/>
    <n v="14.5"/>
    <n v="-471.75400000000002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0"/>
    <n v="219.77"/>
    <m/>
    <n v="5384.37"/>
    <n v="3765.4540000000002"/>
    <n v="17.134"/>
    <m/>
    <n v="24.5"/>
    <n v="1618.9159999999999"/>
    <x v="2"/>
    <x v="5"/>
    <x v="26"/>
  </r>
  <r>
    <x v="0"/>
    <d v="2020-06-30T00:00:00"/>
    <x v="1"/>
    <n v="95"/>
    <n v="1"/>
    <n v="3040"/>
    <n v="3329.3870000000002"/>
    <n v="3329.3870000000002"/>
    <n v="95"/>
    <n v="32"/>
    <n v="-289.387"/>
    <x v="2"/>
    <x v="5"/>
    <x v="26"/>
  </r>
  <r>
    <x v="0"/>
    <d v="2020-06-30T00:00:00"/>
    <x v="0"/>
    <n v="68.36"/>
    <m/>
    <n v="1674.82"/>
    <n v="1171.2539999999999"/>
    <n v="17.134"/>
    <m/>
    <n v="24.5"/>
    <n v="503.56599999999997"/>
    <x v="2"/>
    <x v="5"/>
    <x v="26"/>
  </r>
  <r>
    <x v="0"/>
    <d v="2020-06-30T00:00:00"/>
    <x v="1"/>
    <n v="120"/>
    <n v="1"/>
    <n v="3840"/>
    <n v="3329.3870000000002"/>
    <n v="3329.3870000000002"/>
    <n v="120"/>
    <n v="32"/>
    <n v="510.613"/>
    <x v="2"/>
    <x v="5"/>
    <x v="26"/>
  </r>
  <r>
    <x v="0"/>
    <d v="2020-06-30T00:00:00"/>
    <x v="0"/>
    <n v="152.75"/>
    <m/>
    <n v="3742.38"/>
    <n v="2617.1590000000001"/>
    <n v="17.134"/>
    <m/>
    <n v="24.5"/>
    <n v="1125.221"/>
    <x v="2"/>
    <x v="5"/>
    <x v="26"/>
  </r>
  <r>
    <x v="0"/>
    <d v="2020-06-30T00:00:00"/>
    <x v="1"/>
    <n v="1183.5"/>
    <n v="10"/>
    <n v="32546.25"/>
    <n v="22815.727999999999"/>
    <n v="2281.5729999999999"/>
    <n v="118.35"/>
    <n v="27.5"/>
    <n v="9730.5220000000008"/>
    <x v="2"/>
    <x v="5"/>
    <x v="26"/>
  </r>
  <r>
    <x v="0"/>
    <d v="2020-06-30T00:00:00"/>
    <x v="0"/>
    <n v="212.8"/>
    <m/>
    <n v="5213.6000000000004"/>
    <n v="3646.0329999999999"/>
    <n v="17.134"/>
    <m/>
    <n v="24.5"/>
    <n v="1567.567"/>
    <x v="2"/>
    <x v="5"/>
    <x v="26"/>
  </r>
  <r>
    <x v="0"/>
    <d v="2020-06-30T00:00:00"/>
    <x v="1"/>
    <n v="110"/>
    <n v="1"/>
    <n v="3520"/>
    <n v="3329.3870000000002"/>
    <n v="3329.3870000000002"/>
    <n v="110"/>
    <n v="32"/>
    <n v="190.613"/>
    <x v="2"/>
    <x v="5"/>
    <x v="26"/>
  </r>
  <r>
    <x v="0"/>
    <d v="2020-06-30T00:00:00"/>
    <x v="0"/>
    <n v="444.44"/>
    <m/>
    <n v="10888.78"/>
    <n v="7614.8630000000003"/>
    <n v="17.134"/>
    <m/>
    <n v="24.5"/>
    <n v="3273.9169999999999"/>
    <x v="2"/>
    <x v="5"/>
    <x v="26"/>
  </r>
  <r>
    <x v="0"/>
    <d v="2020-06-30T00:00:00"/>
    <x v="1"/>
    <n v="566"/>
    <n v="6"/>
    <n v="18112"/>
    <n v="19976.322"/>
    <n v="3329.3870000000002"/>
    <n v="94.333333333333329"/>
    <n v="32"/>
    <n v="-1864.3219999999999"/>
    <x v="2"/>
    <x v="5"/>
    <x v="26"/>
  </r>
  <r>
    <x v="0"/>
    <d v="2020-06-30T00:00:00"/>
    <x v="0"/>
    <n v="551.36"/>
    <m/>
    <n v="13508.32"/>
    <n v="9446.7890000000007"/>
    <n v="17.134"/>
    <m/>
    <n v="24.5"/>
    <n v="4061.5309999999999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1"/>
    <n v="442"/>
    <n v="4"/>
    <n v="14144"/>
    <n v="13317.548000000001"/>
    <n v="3329.3870000000002"/>
    <n v="110.5"/>
    <n v="32"/>
    <n v="826.452"/>
    <x v="2"/>
    <x v="5"/>
    <x v="26"/>
  </r>
  <r>
    <x v="0"/>
    <d v="2020-06-30T00:00:00"/>
    <x v="1"/>
    <n v="100"/>
    <n v="1"/>
    <n v="3200"/>
    <n v="3329.3870000000002"/>
    <n v="3329.3870000000002"/>
    <n v="100"/>
    <n v="32"/>
    <n v="-129.387"/>
    <x v="2"/>
    <x v="5"/>
    <x v="26"/>
  </r>
  <r>
    <x v="0"/>
    <d v="2020-06-30T00:00:00"/>
    <x v="1"/>
    <n v="388"/>
    <n v="4"/>
    <n v="12416"/>
    <n v="13317.548000000001"/>
    <n v="3329.3870000000002"/>
    <n v="97"/>
    <n v="32"/>
    <n v="-901.548"/>
    <x v="2"/>
    <x v="5"/>
    <x v="26"/>
  </r>
  <r>
    <x v="0"/>
    <d v="2020-06-30T00:00:00"/>
    <x v="1"/>
    <n v="1124.5999999999999"/>
    <n v="10"/>
    <n v="34862.6"/>
    <n v="29528.544999999998"/>
    <n v="2952.8539999999998"/>
    <n v="112.46"/>
    <n v="31"/>
    <n v="5334.0550000000003"/>
    <x v="2"/>
    <x v="5"/>
    <x v="26"/>
  </r>
  <r>
    <x v="0"/>
    <d v="2020-06-30T00:00:00"/>
    <x v="1"/>
    <n v="246.2"/>
    <n v="2"/>
    <n v="5908.8"/>
    <n v="6322.8819999999996"/>
    <n v="3161.4409999999998"/>
    <n v="123.1"/>
    <n v="24"/>
    <n v="-414.08199999999999"/>
    <x v="2"/>
    <x v="5"/>
    <x v="26"/>
  </r>
  <r>
    <x v="0"/>
    <d v="2020-06-30T00:00:00"/>
    <x v="1"/>
    <n v="212.6"/>
    <n v="2"/>
    <n v="6696.9"/>
    <n v="5905.7089999999998"/>
    <n v="2952.8539999999998"/>
    <n v="106.3"/>
    <n v="31.5"/>
    <n v="791.19100000000003"/>
    <x v="2"/>
    <x v="5"/>
    <x v="26"/>
  </r>
  <r>
    <x v="0"/>
    <d v="2020-06-30T00:00:00"/>
    <x v="1"/>
    <n v="115.4"/>
    <n v="1"/>
    <n v="3635.1"/>
    <n v="2952.8539999999998"/>
    <n v="2952.8539999999998"/>
    <n v="115.4"/>
    <n v="31.5"/>
    <n v="682.24599999999998"/>
    <x v="2"/>
    <x v="5"/>
    <x v="26"/>
  </r>
  <r>
    <x v="0"/>
    <d v="2020-06-30T00:00:00"/>
    <x v="1"/>
    <n v="268.8"/>
    <n v="2"/>
    <n v="6451.2"/>
    <n v="6322.8819999999996"/>
    <n v="3161.4409999999998"/>
    <n v="134.4"/>
    <n v="24"/>
    <n v="128.31800000000001"/>
    <x v="2"/>
    <x v="5"/>
    <x v="26"/>
  </r>
  <r>
    <x v="1"/>
    <d v="2020-06-30T00:00:00"/>
    <x v="1"/>
    <n v="-320"/>
    <n v="-3"/>
    <n v="-8800"/>
    <n v="-8021.6310000000003"/>
    <n v="-2673.877"/>
    <n v="106.66666666666667"/>
    <n v="27.5"/>
    <n v="-778.36900000000003"/>
    <x v="2"/>
    <x v="5"/>
    <x v="26"/>
  </r>
  <r>
    <x v="0"/>
    <d v="2020-06-30T00:00:00"/>
    <x v="1"/>
    <n v="749.2"/>
    <n v="5"/>
    <n v="23599.8"/>
    <n v="15372.896000000001"/>
    <n v="3074.5790000000002"/>
    <n v="149.84"/>
    <n v="31.5"/>
    <n v="8226.9040000000005"/>
    <x v="2"/>
    <x v="5"/>
    <x v="26"/>
  </r>
  <r>
    <x v="0"/>
    <d v="2020-06-30T00:00:00"/>
    <x v="1"/>
    <n v="114.8"/>
    <n v="1"/>
    <n v="2755.2"/>
    <n v="3161.4409999999998"/>
    <n v="3161.4409999999998"/>
    <n v="114.8"/>
    <n v="24"/>
    <n v="-406.24099999999999"/>
    <x v="2"/>
    <x v="5"/>
    <x v="26"/>
  </r>
  <r>
    <x v="0"/>
    <d v="2020-06-30T00:00:00"/>
    <x v="1"/>
    <n v="320"/>
    <n v="3"/>
    <n v="8800"/>
    <n v="9484.3240000000005"/>
    <n v="3161.4409999999998"/>
    <n v="106.66666666666667"/>
    <n v="27.5"/>
    <n v="-684.32399999999996"/>
    <x v="2"/>
    <x v="5"/>
    <x v="26"/>
  </r>
  <r>
    <x v="0"/>
    <d v="2020-06-30T00:00:00"/>
    <x v="1"/>
    <n v="2225"/>
    <n v="20"/>
    <n v="70087.5"/>
    <n v="66266.06"/>
    <n v="3313.3029999999999"/>
    <n v="111.25"/>
    <n v="31.5"/>
    <n v="3821.44"/>
    <x v="2"/>
    <x v="5"/>
    <x v="26"/>
  </r>
  <r>
    <x v="0"/>
    <d v="2020-06-30T00:00:00"/>
    <x v="1"/>
    <n v="335"/>
    <n v="3"/>
    <n v="10720"/>
    <n v="9939.9089999999997"/>
    <n v="3313.3029999999999"/>
    <n v="111.66666666666667"/>
    <n v="32"/>
    <n v="780.09100000000001"/>
    <x v="2"/>
    <x v="5"/>
    <x v="26"/>
  </r>
  <r>
    <x v="0"/>
    <d v="2020-06-30T00:00:00"/>
    <x v="1"/>
    <n v="120"/>
    <n v="1"/>
    <n v="3840"/>
    <n v="3313.3029999999999"/>
    <n v="3313.3029999999999"/>
    <n v="120"/>
    <n v="32"/>
    <n v="526.697"/>
    <x v="2"/>
    <x v="5"/>
    <x v="26"/>
  </r>
  <r>
    <x v="0"/>
    <d v="2020-06-30T00:00:00"/>
    <x v="1"/>
    <n v="204"/>
    <n v="2"/>
    <n v="6528"/>
    <n v="6626.6059999999998"/>
    <n v="3313.3029999999999"/>
    <n v="102"/>
    <n v="32"/>
    <n v="-98.605999999999995"/>
    <x v="2"/>
    <x v="5"/>
    <x v="26"/>
  </r>
  <r>
    <x v="0"/>
    <d v="2020-06-30T00:00:00"/>
    <x v="1"/>
    <n v="194"/>
    <n v="2"/>
    <n v="6208"/>
    <n v="6626.6059999999998"/>
    <n v="3313.3029999999999"/>
    <n v="97"/>
    <n v="32"/>
    <n v="-418.60599999999999"/>
    <x v="2"/>
    <x v="5"/>
    <x v="26"/>
  </r>
  <r>
    <x v="0"/>
    <d v="2020-06-30T00:00:00"/>
    <x v="1"/>
    <n v="104.2"/>
    <n v="1"/>
    <n v="3282.3"/>
    <n v="2952.8539999999998"/>
    <n v="2952.8539999999998"/>
    <n v="104.2"/>
    <n v="31.5"/>
    <n v="329.44600000000003"/>
    <x v="2"/>
    <x v="5"/>
    <x v="26"/>
  </r>
  <r>
    <x v="0"/>
    <d v="2020-06-30T00:00:00"/>
    <x v="1"/>
    <n v="124.8"/>
    <n v="1"/>
    <n v="3931.2"/>
    <n v="2952.8539999999998"/>
    <n v="2952.8539999999998"/>
    <n v="124.8"/>
    <n v="31.5"/>
    <n v="978.346"/>
    <x v="2"/>
    <x v="5"/>
    <x v="26"/>
  </r>
  <r>
    <x v="0"/>
    <d v="2020-06-30T00:00:00"/>
    <x v="1"/>
    <n v="144.80000000000001"/>
    <n v="1"/>
    <n v="4561.2"/>
    <n v="2952.8539999999998"/>
    <n v="2952.8539999999998"/>
    <n v="144.80000000000001"/>
    <n v="31.5"/>
    <n v="1608.346"/>
    <x v="2"/>
    <x v="5"/>
    <x v="26"/>
  </r>
  <r>
    <x v="0"/>
    <d v="2020-06-30T00:00:00"/>
    <x v="1"/>
    <n v="551.4"/>
    <n v="4"/>
    <n v="17369.099999999999"/>
    <n v="11811.418"/>
    <n v="2952.8539999999998"/>
    <n v="137.85"/>
    <n v="31.5"/>
    <n v="5557.6819999999998"/>
    <x v="2"/>
    <x v="5"/>
    <x v="26"/>
  </r>
  <r>
    <x v="0"/>
    <d v="2020-07-02T00:00:00"/>
    <x v="2"/>
    <n v="1113"/>
    <n v="30"/>
    <n v="39511.5"/>
    <n v="60306.241999999998"/>
    <n v="2010.2080000000001"/>
    <n v="37.1"/>
    <n v="35.5"/>
    <n v="-20794.741999999998"/>
    <x v="2"/>
    <x v="6"/>
    <x v="26"/>
  </r>
  <r>
    <x v="0"/>
    <d v="2020-07-02T00:00:00"/>
    <x v="0"/>
    <n v="89.13"/>
    <m/>
    <n v="2183.69"/>
    <n v="1520.9590000000001"/>
    <n v="17.065000000000001"/>
    <m/>
    <n v="24.5001"/>
    <n v="662.73099999999999"/>
    <x v="2"/>
    <x v="6"/>
    <x v="26"/>
  </r>
  <r>
    <x v="0"/>
    <d v="2020-07-02T00:00:00"/>
    <x v="1"/>
    <n v="650"/>
    <n v="6"/>
    <n v="20800"/>
    <n v="17407.009999999998"/>
    <n v="2901.1680000000001"/>
    <n v="108.33333333333333"/>
    <n v="32"/>
    <n v="3392.99"/>
    <x v="2"/>
    <x v="6"/>
    <x v="26"/>
  </r>
  <r>
    <x v="0"/>
    <d v="2020-07-02T00:00:00"/>
    <x v="0"/>
    <n v="1111.3"/>
    <m/>
    <n v="27226.85"/>
    <n v="18963.780999999999"/>
    <n v="17.065000000000001"/>
    <m/>
    <n v="24.5"/>
    <n v="8263.0689999999995"/>
    <x v="2"/>
    <x v="6"/>
    <x v="26"/>
  </r>
  <r>
    <x v="0"/>
    <d v="2020-07-02T00:00:00"/>
    <x v="1"/>
    <n v="110"/>
    <n v="1"/>
    <n v="2970"/>
    <n v="2901.1680000000001"/>
    <n v="2901.1680000000001"/>
    <n v="110"/>
    <n v="27"/>
    <n v="68.831999999999994"/>
    <x v="2"/>
    <x v="6"/>
    <x v="26"/>
  </r>
  <r>
    <x v="0"/>
    <d v="2020-07-02T00:00:00"/>
    <x v="0"/>
    <n v="440.5"/>
    <m/>
    <n v="10792.25"/>
    <n v="7516.9129999999996"/>
    <n v="17.065000000000001"/>
    <m/>
    <n v="24.5"/>
    <n v="3275.337"/>
    <x v="2"/>
    <x v="6"/>
    <x v="26"/>
  </r>
  <r>
    <x v="0"/>
    <d v="2020-07-02T00:00:00"/>
    <x v="1"/>
    <n v="415"/>
    <n v="4"/>
    <n v="13280"/>
    <n v="11604.673000000001"/>
    <n v="2901.1680000000001"/>
    <n v="103.75"/>
    <n v="32"/>
    <n v="1675.327"/>
    <x v="2"/>
    <x v="6"/>
    <x v="26"/>
  </r>
  <r>
    <x v="0"/>
    <d v="2020-07-02T00:00:00"/>
    <x v="0"/>
    <n v="551.5"/>
    <m/>
    <n v="13511.75"/>
    <n v="9411.0730000000003"/>
    <n v="17.065000000000001"/>
    <m/>
    <n v="24.5"/>
    <n v="4100.6769999999997"/>
    <x v="2"/>
    <x v="6"/>
    <x v="26"/>
  </r>
  <r>
    <x v="0"/>
    <d v="2020-07-02T00:00:00"/>
    <x v="1"/>
    <n v="300"/>
    <n v="3"/>
    <n v="9600"/>
    <n v="8703.5049999999992"/>
    <n v="2901.1680000000001"/>
    <n v="100"/>
    <n v="32"/>
    <n v="896.495"/>
    <x v="2"/>
    <x v="6"/>
    <x v="26"/>
  </r>
  <r>
    <x v="0"/>
    <d v="2020-07-02T00:00:00"/>
    <x v="0"/>
    <n v="308.72000000000003"/>
    <m/>
    <n v="6020.04"/>
    <n v="5268.1530000000002"/>
    <n v="17.065000000000001"/>
    <m/>
    <n v="19.5"/>
    <n v="751.88699999999994"/>
    <x v="2"/>
    <x v="6"/>
    <x v="26"/>
  </r>
  <r>
    <x v="0"/>
    <d v="2020-07-02T00:00:00"/>
    <x v="1"/>
    <n v="800"/>
    <n v="8"/>
    <n v="25600"/>
    <n v="23209.346000000001"/>
    <n v="2901.1680000000001"/>
    <n v="100"/>
    <n v="32"/>
    <n v="2390.654"/>
    <x v="2"/>
    <x v="6"/>
    <x v="26"/>
  </r>
  <r>
    <x v="0"/>
    <d v="2020-07-02T00:00:00"/>
    <x v="0"/>
    <n v="153.53"/>
    <m/>
    <n v="2226.19"/>
    <n v="2619.913"/>
    <n v="17.065000000000001"/>
    <m/>
    <n v="14.5"/>
    <n v="-393.72300000000001"/>
    <x v="2"/>
    <x v="6"/>
    <x v="26"/>
  </r>
  <r>
    <x v="0"/>
    <d v="2020-07-02T00:00:00"/>
    <x v="1"/>
    <n v="600"/>
    <n v="5"/>
    <n v="19200"/>
    <n v="14505.842000000001"/>
    <n v="2901.1680000000001"/>
    <n v="120"/>
    <n v="32"/>
    <n v="4694.1580000000004"/>
    <x v="2"/>
    <x v="6"/>
    <x v="26"/>
  </r>
  <r>
    <x v="0"/>
    <d v="2020-07-02T00:00:00"/>
    <x v="0"/>
    <n v="447.76"/>
    <m/>
    <n v="10970.12"/>
    <n v="7640.8010000000004"/>
    <n v="17.065000000000001"/>
    <m/>
    <n v="24.5"/>
    <n v="3329.319"/>
    <x v="2"/>
    <x v="6"/>
    <x v="26"/>
  </r>
  <r>
    <x v="0"/>
    <d v="2020-07-02T00:00:00"/>
    <x v="1"/>
    <n v="232"/>
    <n v="2"/>
    <n v="7424"/>
    <n v="5802.3370000000004"/>
    <n v="2901.1680000000001"/>
    <n v="116"/>
    <n v="32"/>
    <n v="1621.663"/>
    <x v="2"/>
    <x v="6"/>
    <x v="26"/>
  </r>
  <r>
    <x v="0"/>
    <d v="2020-07-02T00:00:00"/>
    <x v="0"/>
    <n v="1308.2"/>
    <m/>
    <n v="32050.9"/>
    <n v="22323.780999999999"/>
    <n v="17.065000000000001"/>
    <m/>
    <n v="24.5"/>
    <n v="9727.1190000000006"/>
    <x v="2"/>
    <x v="6"/>
    <x v="26"/>
  </r>
  <r>
    <x v="0"/>
    <d v="2020-07-02T00:00:00"/>
    <x v="1"/>
    <n v="542"/>
    <n v="5"/>
    <n v="17344"/>
    <n v="14505.842000000001"/>
    <n v="2901.1680000000001"/>
    <n v="108.4"/>
    <n v="32"/>
    <n v="2838.1579999999999"/>
    <x v="2"/>
    <x v="6"/>
    <x v="26"/>
  </r>
  <r>
    <x v="0"/>
    <d v="2020-07-02T00:00:00"/>
    <x v="0"/>
    <n v="260.7"/>
    <m/>
    <n v="6387.15"/>
    <n v="4448.7160000000003"/>
    <n v="17.065000000000001"/>
    <m/>
    <n v="24.5"/>
    <n v="1938.434"/>
    <x v="2"/>
    <x v="6"/>
    <x v="26"/>
  </r>
  <r>
    <x v="0"/>
    <d v="2020-07-02T00:00:00"/>
    <x v="1"/>
    <n v="306"/>
    <n v="3"/>
    <n v="9792"/>
    <n v="8703.5049999999992"/>
    <n v="2901.1680000000001"/>
    <n v="102"/>
    <n v="32"/>
    <n v="1088.4949999999999"/>
    <x v="2"/>
    <x v="6"/>
    <x v="26"/>
  </r>
  <r>
    <x v="0"/>
    <d v="2020-07-02T00:00:00"/>
    <x v="0"/>
    <n v="215.48"/>
    <m/>
    <n v="5279.26"/>
    <n v="3677.0590000000002"/>
    <n v="17.065000000000001"/>
    <m/>
    <n v="24.5"/>
    <n v="1602.201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0"/>
    <n v="2198.06"/>
    <m/>
    <n v="52753.440000000002"/>
    <n v="36761.404999999999"/>
    <n v="16.724"/>
    <m/>
    <n v="24"/>
    <n v="15992.035"/>
    <x v="2"/>
    <x v="6"/>
    <x v="26"/>
  </r>
  <r>
    <x v="0"/>
    <d v="2020-07-02T00:00:00"/>
    <x v="1"/>
    <n v="340"/>
    <n v="3"/>
    <n v="10880"/>
    <n v="8703.5049999999992"/>
    <n v="2901.1680000000001"/>
    <n v="113.33333333333333"/>
    <n v="32"/>
    <n v="2176.4949999999999"/>
    <x v="2"/>
    <x v="6"/>
    <x v="26"/>
  </r>
  <r>
    <x v="0"/>
    <d v="2020-07-02T00:00:00"/>
    <x v="0"/>
    <n v="310.64"/>
    <m/>
    <n v="7610.68"/>
    <n v="5300.9170000000004"/>
    <n v="17.065000000000001"/>
    <m/>
    <n v="24.5"/>
    <n v="2309.7629999999999"/>
    <x v="2"/>
    <x v="6"/>
    <x v="26"/>
  </r>
  <r>
    <x v="0"/>
    <d v="2020-07-02T00:00:00"/>
    <x v="1"/>
    <n v="614"/>
    <n v="6"/>
    <n v="19341"/>
    <n v="20034.948"/>
    <n v="3339.1579999999999"/>
    <n v="102.33333333333333"/>
    <n v="31.5"/>
    <n v="-693.94799999999998"/>
    <x v="2"/>
    <x v="6"/>
    <x v="26"/>
  </r>
  <r>
    <x v="0"/>
    <d v="2020-07-02T00:00:00"/>
    <x v="0"/>
    <n v="438.44"/>
    <m/>
    <n v="10741.78"/>
    <n v="7481.76"/>
    <n v="17.065000000000001"/>
    <m/>
    <n v="24.5"/>
    <n v="3260.02"/>
    <x v="2"/>
    <x v="6"/>
    <x v="26"/>
  </r>
  <r>
    <x v="0"/>
    <d v="2020-07-02T00:00:00"/>
    <x v="1"/>
    <n v="996"/>
    <n v="9"/>
    <n v="31374"/>
    <n v="30052.421999999999"/>
    <n v="3339.1579999999999"/>
    <n v="110.66666666666667"/>
    <n v="31.5"/>
    <n v="1321.578"/>
    <x v="2"/>
    <x v="6"/>
    <x v="26"/>
  </r>
  <r>
    <x v="0"/>
    <d v="2020-07-02T00:00:00"/>
    <x v="0"/>
    <n v="213.97"/>
    <m/>
    <n v="5242.2700000000004"/>
    <n v="3651.2910000000002"/>
    <n v="17.065000000000001"/>
    <m/>
    <n v="24.5"/>
    <n v="1590.979"/>
    <x v="2"/>
    <x v="6"/>
    <x v="26"/>
  </r>
  <r>
    <x v="0"/>
    <d v="2020-07-02T00:00:00"/>
    <x v="1"/>
    <n v="525"/>
    <n v="5"/>
    <n v="16537.5"/>
    <n v="16695.79"/>
    <n v="3339.1579999999999"/>
    <n v="105"/>
    <n v="31.5"/>
    <n v="-158.29"/>
    <x v="2"/>
    <x v="6"/>
    <x v="26"/>
  </r>
  <r>
    <x v="0"/>
    <d v="2020-07-02T00:00:00"/>
    <x v="0"/>
    <n v="441.32"/>
    <m/>
    <n v="10812.34"/>
    <n v="7530.9059999999999"/>
    <n v="17.065000000000001"/>
    <m/>
    <n v="24.5"/>
    <n v="3281.4340000000002"/>
    <x v="2"/>
    <x v="6"/>
    <x v="26"/>
  </r>
  <r>
    <x v="0"/>
    <d v="2020-07-02T00:00:00"/>
    <x v="1"/>
    <n v="340"/>
    <n v="3"/>
    <n v="10710"/>
    <n v="10017.474"/>
    <n v="3339.1579999999999"/>
    <n v="113.33333333333333"/>
    <n v="31.5"/>
    <n v="692.52599999999995"/>
    <x v="2"/>
    <x v="6"/>
    <x v="26"/>
  </r>
  <r>
    <x v="0"/>
    <d v="2020-07-02T00:00:00"/>
    <x v="0"/>
    <n v="651.09"/>
    <m/>
    <n v="15951.71"/>
    <n v="11110.527"/>
    <n v="17.065000000000001"/>
    <m/>
    <n v="24.5"/>
    <n v="4841.183"/>
    <x v="2"/>
    <x v="6"/>
    <x v="26"/>
  </r>
  <r>
    <x v="0"/>
    <d v="2020-07-02T00:00:00"/>
    <x v="1"/>
    <n v="220"/>
    <n v="2"/>
    <n v="6930"/>
    <n v="6678.3159999999998"/>
    <n v="3339.1579999999999"/>
    <n v="110"/>
    <n v="31.5"/>
    <n v="251.684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362"/>
    <n v="3"/>
    <n v="11584"/>
    <n v="8703.5049999999992"/>
    <n v="2901.1680000000001"/>
    <n v="120.66666666666667"/>
    <n v="32"/>
    <n v="2880.4949999999999"/>
    <x v="2"/>
    <x v="6"/>
    <x v="26"/>
  </r>
  <r>
    <x v="0"/>
    <d v="2020-07-02T00:00:00"/>
    <x v="1"/>
    <n v="102"/>
    <n v="1"/>
    <n v="3264"/>
    <n v="2901.1680000000001"/>
    <n v="2901.1680000000001"/>
    <n v="102"/>
    <n v="32"/>
    <n v="362.83199999999999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1"/>
    <n v="108"/>
    <n v="1"/>
    <n v="3456"/>
    <n v="2901.1680000000001"/>
    <n v="2901.1680000000001"/>
    <n v="108"/>
    <n v="32"/>
    <n v="554.83199999999999"/>
    <x v="2"/>
    <x v="6"/>
    <x v="26"/>
  </r>
  <r>
    <x v="0"/>
    <d v="2020-07-02T00:00:00"/>
    <x v="1"/>
    <n v="468"/>
    <n v="4"/>
    <n v="12636"/>
    <n v="11604.673000000001"/>
    <n v="2901.1680000000001"/>
    <n v="117"/>
    <n v="27"/>
    <n v="1031.327"/>
    <x v="2"/>
    <x v="6"/>
    <x v="26"/>
  </r>
  <r>
    <x v="0"/>
    <d v="2020-07-02T00:00:00"/>
    <x v="1"/>
    <n v="125.5"/>
    <n v="1"/>
    <n v="3953.25"/>
    <n v="2934.6129999999998"/>
    <n v="2934.6129999999998"/>
    <n v="125.5"/>
    <n v="31.5"/>
    <n v="1018.6369999999999"/>
    <x v="2"/>
    <x v="6"/>
    <x v="26"/>
  </r>
  <r>
    <x v="0"/>
    <d v="2020-07-02T00:00:00"/>
    <x v="1"/>
    <n v="542"/>
    <n v="5"/>
    <n v="17073"/>
    <n v="14673.066000000001"/>
    <n v="2934.6129999999998"/>
    <n v="108.4"/>
    <n v="31.5"/>
    <n v="2399.9340000000002"/>
    <x v="2"/>
    <x v="6"/>
    <x v="26"/>
  </r>
  <r>
    <x v="0"/>
    <d v="2020-07-02T00:00:00"/>
    <x v="1"/>
    <n v="118"/>
    <n v="1"/>
    <n v="3717"/>
    <n v="2934.6129999999998"/>
    <n v="2934.6129999999998"/>
    <n v="118"/>
    <n v="31.5"/>
    <n v="782.38699999999994"/>
    <x v="2"/>
    <x v="6"/>
    <x v="26"/>
  </r>
  <r>
    <x v="0"/>
    <d v="2020-07-02T00:00:00"/>
    <x v="1"/>
    <n v="302"/>
    <n v="3"/>
    <n v="9664"/>
    <n v="7583.1369999999997"/>
    <n v="2527.712"/>
    <n v="100.66666666666667"/>
    <n v="32"/>
    <n v="2080.8629999999998"/>
    <x v="2"/>
    <x v="6"/>
    <x v="26"/>
  </r>
  <r>
    <x v="0"/>
    <d v="2020-07-02T00:00:00"/>
    <x v="1"/>
    <n v="119"/>
    <n v="1"/>
    <n v="3748.5"/>
    <n v="2934.6129999999998"/>
    <n v="2934.6129999999998"/>
    <n v="119"/>
    <n v="31.5"/>
    <n v="813.88699999999994"/>
    <x v="2"/>
    <x v="6"/>
    <x v="26"/>
  </r>
  <r>
    <x v="0"/>
    <d v="2020-07-02T00:00:00"/>
    <x v="1"/>
    <n v="7330"/>
    <n v="52"/>
    <n v="181646.56299999999"/>
    <n v="173636.21400000001"/>
    <n v="3339.1579999999999"/>
    <n v="140.96153846153845"/>
    <n v="24.781300000000002"/>
    <n v="8010.3490000000002"/>
    <x v="2"/>
    <x v="6"/>
    <x v="26"/>
  </r>
  <r>
    <x v="0"/>
    <d v="2020-07-02T00:00:00"/>
    <x v="1"/>
    <n v="7330"/>
    <n v="12"/>
    <n v="41918.438000000002"/>
    <n v="35434.254000000001"/>
    <n v="2952.8539999999998"/>
    <n v="610.83333333333337"/>
    <n v="5.7187999999999999"/>
    <n v="6484.1840000000002"/>
    <x v="2"/>
    <x v="6"/>
    <x v="26"/>
  </r>
  <r>
    <x v="0"/>
    <d v="2020-07-02T00:00:00"/>
    <x v="1"/>
    <n v="507"/>
    <n v="3"/>
    <n v="9670.5"/>
    <n v="8803.8389999999999"/>
    <n v="2934.6129999999998"/>
    <n v="169"/>
    <n v="19.074000000000002"/>
    <n v="866.66099999999994"/>
    <x v="2"/>
    <x v="6"/>
    <x v="26"/>
  </r>
  <r>
    <x v="0"/>
    <d v="2020-07-02T00:00:00"/>
    <x v="1"/>
    <n v="228.5"/>
    <n v="2"/>
    <n v="7197.75"/>
    <n v="5869.2259999999997"/>
    <n v="2934.6129999999998"/>
    <n v="114.25"/>
    <n v="31.5"/>
    <n v="1328.5239999999999"/>
    <x v="2"/>
    <x v="6"/>
    <x v="26"/>
  </r>
  <r>
    <x v="0"/>
    <d v="2020-07-02T00:00:00"/>
    <x v="1"/>
    <n v="824.5"/>
    <n v="8"/>
    <n v="25971.75"/>
    <n v="23476.904999999999"/>
    <n v="2934.6129999999998"/>
    <n v="103.0625"/>
    <n v="31.5"/>
    <n v="2494.8449999999998"/>
    <x v="2"/>
    <x v="6"/>
    <x v="26"/>
  </r>
  <r>
    <x v="0"/>
    <d v="2020-07-02T00:00:00"/>
    <x v="1"/>
    <n v="100"/>
    <n v="1"/>
    <n v="3200"/>
    <n v="2527.712"/>
    <n v="2527.712"/>
    <n v="100"/>
    <n v="32"/>
    <n v="672.28800000000001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220"/>
    <n v="2"/>
    <n v="7040"/>
    <n v="5802.3370000000004"/>
    <n v="2901.1680000000001"/>
    <n v="110"/>
    <n v="32"/>
    <n v="1237.663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652"/>
    <n v="7"/>
    <n v="20864"/>
    <n v="20308.178"/>
    <n v="2901.1680000000001"/>
    <n v="93.142857142857139"/>
    <n v="32"/>
    <n v="555.822"/>
    <x v="2"/>
    <x v="6"/>
    <x v="26"/>
  </r>
  <r>
    <x v="0"/>
    <d v="2020-07-02T00:00:00"/>
    <x v="1"/>
    <n v="107"/>
    <n v="1"/>
    <n v="3424"/>
    <n v="2901.1680000000001"/>
    <n v="2901.1680000000001"/>
    <n v="107"/>
    <n v="32"/>
    <n v="522.83199999999999"/>
    <x v="2"/>
    <x v="6"/>
    <x v="26"/>
  </r>
  <r>
    <x v="0"/>
    <d v="2020-07-02T00:00:00"/>
    <x v="1"/>
    <n v="1"/>
    <n v="24"/>
    <n v="89397"/>
    <n v="60665.093000000001"/>
    <n v="2527.712"/>
    <n v="4.1666666666666664E-2"/>
    <n v="89397"/>
    <n v="28731.906999999999"/>
    <x v="2"/>
    <x v="6"/>
    <x v="26"/>
  </r>
  <r>
    <x v="0"/>
    <d v="2020-07-02T00:00:00"/>
    <x v="1"/>
    <n v="230"/>
    <n v="2"/>
    <n v="7360"/>
    <n v="5055.424"/>
    <n v="2527.712"/>
    <n v="115"/>
    <n v="32"/>
    <n v="2304.576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117"/>
    <n v="1"/>
    <n v="3744"/>
    <n v="2901.1680000000001"/>
    <n v="2901.1680000000001"/>
    <n v="117"/>
    <n v="32"/>
    <n v="842.83199999999999"/>
    <x v="2"/>
    <x v="6"/>
    <x v="26"/>
  </r>
  <r>
    <x v="0"/>
    <d v="2020-07-02T00:00:00"/>
    <x v="1"/>
    <n v="640"/>
    <n v="6"/>
    <n v="20480"/>
    <n v="17407.009999999998"/>
    <n v="2901.1680000000001"/>
    <n v="106.66666666666667"/>
    <n v="32"/>
    <n v="3072.99"/>
    <x v="2"/>
    <x v="6"/>
    <x v="26"/>
  </r>
  <r>
    <x v="0"/>
    <d v="2020-07-03T00:00:00"/>
    <x v="0"/>
    <n v="329.71"/>
    <m/>
    <n v="8737.32"/>
    <n v="5626.3370000000004"/>
    <n v="17.065000000000001"/>
    <m/>
    <n v="26.5"/>
    <n v="3110.9830000000002"/>
    <x v="2"/>
    <x v="6"/>
    <x v="26"/>
  </r>
  <r>
    <x v="0"/>
    <d v="2020-07-03T00:00:00"/>
    <x v="1"/>
    <n v="347"/>
    <n v="3"/>
    <n v="10930.5"/>
    <n v="8574.02"/>
    <n v="2858.0070000000001"/>
    <n v="115.66666666666667"/>
    <n v="31.5"/>
    <n v="2356.48"/>
    <x v="2"/>
    <x v="6"/>
    <x v="26"/>
  </r>
  <r>
    <x v="0"/>
    <d v="2020-07-03T00:00:00"/>
    <x v="1"/>
    <n v="653"/>
    <n v="6"/>
    <n v="20569.5"/>
    <n v="17148.04"/>
    <n v="2858.0070000000001"/>
    <n v="108.83333333333333"/>
    <n v="31.5"/>
    <n v="3421.46"/>
    <x v="2"/>
    <x v="6"/>
    <x v="26"/>
  </r>
  <r>
    <x v="0"/>
    <d v="2020-07-03T00:00:00"/>
    <x v="1"/>
    <n v="1084.5"/>
    <n v="10"/>
    <n v="34161.75"/>
    <n v="29011.683000000001"/>
    <n v="2901.1680000000001"/>
    <n v="108.45"/>
    <n v="31.5"/>
    <n v="5150.067"/>
    <x v="2"/>
    <x v="6"/>
    <x v="26"/>
  </r>
  <r>
    <x v="0"/>
    <d v="2020-07-03T00:00:00"/>
    <x v="1"/>
    <n v="91"/>
    <n v="1"/>
    <n v="2866.5"/>
    <n v="2934.6129999999998"/>
    <n v="2934.6129999999998"/>
    <n v="91"/>
    <n v="31.5"/>
    <n v="-68.113"/>
    <x v="2"/>
    <x v="6"/>
    <x v="26"/>
  </r>
  <r>
    <x v="0"/>
    <d v="2020-07-03T00:00:00"/>
    <x v="1"/>
    <n v="200.5"/>
    <n v="2"/>
    <n v="6315.75"/>
    <n v="5716.0129999999999"/>
    <n v="2858.0070000000001"/>
    <n v="100.25"/>
    <n v="31.5"/>
    <n v="599.73699999999997"/>
    <x v="2"/>
    <x v="6"/>
    <x v="26"/>
  </r>
  <r>
    <x v="0"/>
    <d v="2020-07-03T00:00:00"/>
    <x v="1"/>
    <n v="309"/>
    <n v="3"/>
    <n v="9733.5"/>
    <n v="8574.02"/>
    <n v="2858.0070000000001"/>
    <n v="103"/>
    <n v="31.5"/>
    <n v="1159.48"/>
    <x v="2"/>
    <x v="6"/>
    <x v="26"/>
  </r>
  <r>
    <x v="0"/>
    <d v="2020-07-06T00:00:00"/>
    <x v="0"/>
    <n v="67.16"/>
    <m/>
    <n v="940.24"/>
    <n v="1130.328"/>
    <n v="16.829999999999998"/>
    <m/>
    <n v="14"/>
    <n v="-190.08799999999999"/>
    <x v="2"/>
    <x v="6"/>
    <x v="27"/>
  </r>
  <r>
    <x v="0"/>
    <d v="2020-07-06T00:00:00"/>
    <x v="1"/>
    <n v="255.5"/>
    <n v="2"/>
    <n v="6898.5"/>
    <n v="5716.0129999999999"/>
    <n v="2858.0070000000001"/>
    <n v="127.75"/>
    <n v="27"/>
    <n v="1182.4870000000001"/>
    <x v="2"/>
    <x v="6"/>
    <x v="27"/>
  </r>
  <r>
    <x v="0"/>
    <d v="2020-07-06T00:00:00"/>
    <x v="0"/>
    <n v="552.92999999999995"/>
    <m/>
    <n v="13270.32"/>
    <n v="9306.0220000000008"/>
    <n v="16.829999999999998"/>
    <m/>
    <n v="24"/>
    <n v="3964.2979999999998"/>
    <x v="2"/>
    <x v="6"/>
    <x v="27"/>
  </r>
  <r>
    <x v="1"/>
    <d v="2020-07-06T00:00:00"/>
    <x v="1"/>
    <n v="-220"/>
    <n v="-2"/>
    <n v="-7040"/>
    <n v="-5802.3370000000004"/>
    <n v="-2901.1680000000001"/>
    <n v="110"/>
    <n v="32"/>
    <n v="-1237.663"/>
    <x v="2"/>
    <x v="6"/>
    <x v="27"/>
  </r>
  <r>
    <x v="0"/>
    <d v="2020-07-06T00:00:00"/>
    <x v="0"/>
    <n v="223.9"/>
    <m/>
    <n v="5373.6"/>
    <n v="3768.3220000000001"/>
    <n v="16.829999999999998"/>
    <m/>
    <n v="24"/>
    <n v="1605.278"/>
    <x v="2"/>
    <x v="6"/>
    <x v="27"/>
  </r>
  <r>
    <x v="0"/>
    <d v="2020-07-06T00:00:00"/>
    <x v="1"/>
    <n v="146"/>
    <n v="1"/>
    <n v="3942"/>
    <n v="2858.0070000000001"/>
    <n v="2858.0070000000001"/>
    <n v="146"/>
    <n v="27"/>
    <n v="1083.9929999999999"/>
    <x v="2"/>
    <x v="6"/>
    <x v="27"/>
  </r>
  <r>
    <x v="0"/>
    <d v="2020-07-06T00:00:00"/>
    <x v="0"/>
    <n v="22.21"/>
    <m/>
    <n v="310.94"/>
    <n v="373.803"/>
    <n v="16.829999999999998"/>
    <m/>
    <n v="14"/>
    <n v="-62.863"/>
    <x v="2"/>
    <x v="6"/>
    <x v="27"/>
  </r>
  <r>
    <x v="0"/>
    <d v="2020-07-06T00:00:00"/>
    <x v="1"/>
    <n v="220"/>
    <n v="2"/>
    <n v="7040"/>
    <n v="5716.0129999999999"/>
    <n v="2858.0070000000001"/>
    <n v="110"/>
    <n v="32"/>
    <n v="1323.9870000000001"/>
    <x v="2"/>
    <x v="6"/>
    <x v="27"/>
  </r>
  <r>
    <x v="0"/>
    <d v="2020-07-06T00:00:00"/>
    <x v="0"/>
    <n v="1287.3900000000001"/>
    <m/>
    <n v="33472.14"/>
    <n v="21667.261999999999"/>
    <n v="16.829999999999998"/>
    <m/>
    <n v="26"/>
    <n v="11804.878000000001"/>
    <x v="2"/>
    <x v="6"/>
    <x v="27"/>
  </r>
  <r>
    <x v="0"/>
    <d v="2020-07-06T00:00:00"/>
    <x v="1"/>
    <n v="200.5"/>
    <n v="2"/>
    <n v="6315.75"/>
    <n v="5716.0129999999999"/>
    <n v="2858.0070000000001"/>
    <n v="100.25"/>
    <n v="31.5"/>
    <n v="599.73699999999997"/>
    <x v="2"/>
    <x v="6"/>
    <x v="27"/>
  </r>
  <r>
    <x v="0"/>
    <d v="2020-07-06T00:00:00"/>
    <x v="0"/>
    <n v="1314.75"/>
    <m/>
    <n v="32211.38"/>
    <n v="22127.741000000002"/>
    <n v="16.829999999999998"/>
    <m/>
    <n v="24.5"/>
    <n v="10083.638999999999"/>
    <x v="2"/>
    <x v="6"/>
    <x v="27"/>
  </r>
  <r>
    <x v="0"/>
    <d v="2020-07-06T00:00:00"/>
    <x v="0"/>
    <n v="1294.3699999999999"/>
    <m/>
    <n v="31064.880000000001"/>
    <n v="21784.738000000001"/>
    <n v="16.829999999999998"/>
    <m/>
    <n v="24"/>
    <n v="9280.1419999999998"/>
    <x v="2"/>
    <x v="6"/>
    <x v="27"/>
  </r>
  <r>
    <x v="0"/>
    <d v="2020-07-06T00:00:00"/>
    <x v="0"/>
    <n v="221.83"/>
    <m/>
    <n v="5323.92"/>
    <n v="3733.4830000000002"/>
    <n v="16.829999999999998"/>
    <m/>
    <n v="24"/>
    <n v="1590.4369999999999"/>
    <x v="2"/>
    <x v="6"/>
    <x v="27"/>
  </r>
  <r>
    <x v="0"/>
    <d v="2020-07-06T00:00:00"/>
    <x v="0"/>
    <n v="174.92"/>
    <m/>
    <n v="4198.08"/>
    <n v="2943.97"/>
    <n v="16.829999999999998"/>
    <m/>
    <n v="24"/>
    <n v="1254.1099999999999"/>
    <x v="2"/>
    <x v="6"/>
    <x v="27"/>
  </r>
  <r>
    <x v="0"/>
    <d v="2020-07-06T00:00:00"/>
    <x v="0"/>
    <n v="778.41"/>
    <m/>
    <n v="18681.84"/>
    <n v="13100.936"/>
    <n v="16.829999999999998"/>
    <m/>
    <n v="24"/>
    <n v="5580.9040000000005"/>
    <x v="2"/>
    <x v="6"/>
    <x v="27"/>
  </r>
  <r>
    <x v="0"/>
    <d v="2020-07-06T00:00:00"/>
    <x v="0"/>
    <n v="29.63"/>
    <m/>
    <n v="622.23"/>
    <n v="558.351"/>
    <n v="18.844000000000001"/>
    <m/>
    <n v="21"/>
    <n v="63.878999999999998"/>
    <x v="2"/>
    <x v="6"/>
    <x v="27"/>
  </r>
  <r>
    <x v="0"/>
    <d v="2020-07-06T00:00:00"/>
    <x v="0"/>
    <n v="212.19"/>
    <m/>
    <n v="5092.5600000000004"/>
    <n v="3571.2379999999998"/>
    <n v="16.829999999999998"/>
    <m/>
    <n v="24"/>
    <n v="1521.3219999999999"/>
    <x v="2"/>
    <x v="6"/>
    <x v="27"/>
  </r>
  <r>
    <x v="0"/>
    <d v="2020-07-06T00:00:00"/>
    <x v="0"/>
    <n v="22.18"/>
    <m/>
    <n v="310.52"/>
    <n v="373.298"/>
    <n v="16.829999999999998"/>
    <m/>
    <n v="14"/>
    <n v="-62.777999999999999"/>
    <x v="2"/>
    <x v="6"/>
    <x v="27"/>
  </r>
  <r>
    <x v="0"/>
    <d v="2020-07-06T00:00:00"/>
    <x v="0"/>
    <n v="217.31"/>
    <m/>
    <n v="5215.4399999999996"/>
    <n v="3657.41"/>
    <n v="16.829999999999998"/>
    <m/>
    <n v="24"/>
    <n v="1558.03"/>
    <x v="2"/>
    <x v="6"/>
    <x v="27"/>
  </r>
  <r>
    <x v="0"/>
    <d v="2020-07-06T00:00:00"/>
    <x v="0"/>
    <n v="222.63"/>
    <m/>
    <n v="5343.12"/>
    <n v="3746.9470000000001"/>
    <n v="16.829999999999998"/>
    <m/>
    <n v="24"/>
    <n v="1596.173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222.08"/>
    <m/>
    <n v="5329.92"/>
    <n v="3705.67"/>
    <n v="16.686"/>
    <m/>
    <n v="24"/>
    <n v="1624.25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34.72"/>
    <m/>
    <n v="8033.28"/>
    <n v="5585.2030000000004"/>
    <n v="16.686"/>
    <m/>
    <n v="24"/>
    <n v="2448.0770000000002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0"/>
    <n v="336.05"/>
    <m/>
    <n v="7897.18"/>
    <n v="5607.3950000000004"/>
    <n v="16.686"/>
    <m/>
    <n v="23.5"/>
    <n v="2289.7849999999999"/>
    <x v="2"/>
    <x v="6"/>
    <x v="27"/>
  </r>
  <r>
    <x v="0"/>
    <d v="2020-07-07T00:00:00"/>
    <x v="1"/>
    <n v="104"/>
    <n v="1"/>
    <n v="3328"/>
    <n v="2905.3"/>
    <n v="2905.3"/>
    <n v="104"/>
    <n v="32"/>
    <n v="422.7"/>
    <x v="2"/>
    <x v="6"/>
    <x v="27"/>
  </r>
  <r>
    <x v="0"/>
    <d v="2020-07-07T00:00:00"/>
    <x v="0"/>
    <n v="220.75"/>
    <m/>
    <n v="5187.63"/>
    <n v="3683.4769999999999"/>
    <n v="16.686"/>
    <m/>
    <n v="23.5"/>
    <n v="1504.153"/>
    <x v="2"/>
    <x v="6"/>
    <x v="27"/>
  </r>
  <r>
    <x v="0"/>
    <d v="2020-07-07T00:00:00"/>
    <x v="1"/>
    <n v="193"/>
    <n v="2"/>
    <n v="6176"/>
    <n v="5810.5990000000002"/>
    <n v="2905.3"/>
    <n v="96.5"/>
    <n v="32"/>
    <n v="365.40100000000001"/>
    <x v="2"/>
    <x v="6"/>
    <x v="27"/>
  </r>
  <r>
    <x v="0"/>
    <d v="2020-07-07T00:00:00"/>
    <x v="0"/>
    <n v="218.74"/>
    <m/>
    <n v="5249.76"/>
    <n v="3649.9380000000001"/>
    <n v="16.686"/>
    <m/>
    <n v="24"/>
    <n v="1599.8219999999999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113.46"/>
    <m/>
    <n v="2723.04"/>
    <n v="1893.2149999999999"/>
    <n v="16.686"/>
    <m/>
    <n v="24"/>
    <n v="829.82500000000005"/>
    <x v="2"/>
    <x v="6"/>
    <x v="27"/>
  </r>
  <r>
    <x v="0"/>
    <d v="2020-07-07T00:00:00"/>
    <x v="1"/>
    <n v="228"/>
    <n v="2"/>
    <n v="7296"/>
    <n v="5776.0119999999997"/>
    <n v="2888.0059999999999"/>
    <n v="114"/>
    <n v="32"/>
    <n v="1519.9880000000001"/>
    <x v="2"/>
    <x v="6"/>
    <x v="27"/>
  </r>
  <r>
    <x v="0"/>
    <d v="2020-07-07T00:00:00"/>
    <x v="0"/>
    <n v="440.06"/>
    <m/>
    <n v="10561.44"/>
    <n v="7342.9260000000004"/>
    <n v="16.686"/>
    <m/>
    <n v="24"/>
    <n v="3218.5140000000001"/>
    <x v="2"/>
    <x v="6"/>
    <x v="27"/>
  </r>
  <r>
    <x v="0"/>
    <d v="2020-07-07T00:00:00"/>
    <x v="1"/>
    <n v="202"/>
    <n v="2"/>
    <n v="6464"/>
    <n v="5776.0119999999997"/>
    <n v="2888.0059999999999"/>
    <n v="101"/>
    <n v="32"/>
    <n v="687.98800000000006"/>
    <x v="2"/>
    <x v="6"/>
    <x v="27"/>
  </r>
  <r>
    <x v="0"/>
    <d v="2020-07-07T00:00:00"/>
    <x v="0"/>
    <n v="111.49"/>
    <m/>
    <n v="2675.76"/>
    <n v="1860.3440000000001"/>
    <n v="16.686"/>
    <m/>
    <n v="24"/>
    <n v="815.41600000000005"/>
    <x v="2"/>
    <x v="6"/>
    <x v="27"/>
  </r>
  <r>
    <x v="0"/>
    <d v="2020-07-07T00:00:00"/>
    <x v="1"/>
    <n v="544"/>
    <n v="5"/>
    <n v="17408"/>
    <n v="14440.03"/>
    <n v="2888.0059999999999"/>
    <n v="108.8"/>
    <n v="32"/>
    <n v="2967.97"/>
    <x v="2"/>
    <x v="6"/>
    <x v="27"/>
  </r>
  <r>
    <x v="0"/>
    <d v="2020-07-07T00:00:00"/>
    <x v="0"/>
    <n v="666.11"/>
    <m/>
    <n v="16319.7"/>
    <n v="11114.84"/>
    <n v="16.686"/>
    <m/>
    <n v="24.5"/>
    <n v="5204.8599999999997"/>
    <x v="2"/>
    <x v="6"/>
    <x v="27"/>
  </r>
  <r>
    <x v="0"/>
    <d v="2020-07-07T00:00:00"/>
    <x v="1"/>
    <n v="226"/>
    <n v="2"/>
    <n v="7232"/>
    <n v="5776.0119999999997"/>
    <n v="2888.0059999999999"/>
    <n v="113"/>
    <n v="32"/>
    <n v="1455.9880000000001"/>
    <x v="2"/>
    <x v="6"/>
    <x v="27"/>
  </r>
  <r>
    <x v="0"/>
    <d v="2020-07-07T00:00:00"/>
    <x v="0"/>
    <n v="547.87"/>
    <m/>
    <n v="13422.82"/>
    <n v="9141.8649999999998"/>
    <n v="16.686"/>
    <m/>
    <n v="24.5"/>
    <n v="4280.9549999999999"/>
    <x v="2"/>
    <x v="6"/>
    <x v="27"/>
  </r>
  <r>
    <x v="0"/>
    <d v="2020-07-07T00:00:00"/>
    <x v="1"/>
    <n v="716"/>
    <n v="7"/>
    <n v="22912"/>
    <n v="20216.042000000001"/>
    <n v="2888.0059999999999"/>
    <n v="102.28571428571429"/>
    <n v="32"/>
    <n v="2695.9580000000001"/>
    <x v="2"/>
    <x v="6"/>
    <x v="27"/>
  </r>
  <r>
    <x v="0"/>
    <d v="2020-07-07T00:00:00"/>
    <x v="0"/>
    <n v="1105.4000000000001"/>
    <m/>
    <n v="26529.599999999999"/>
    <n v="18444.918000000001"/>
    <n v="16.686"/>
    <m/>
    <n v="24"/>
    <n v="8084.6819999999998"/>
    <x v="2"/>
    <x v="6"/>
    <x v="27"/>
  </r>
  <r>
    <x v="0"/>
    <d v="2020-07-07T00:00:00"/>
    <x v="1"/>
    <n v="103"/>
    <n v="1"/>
    <n v="3296"/>
    <n v="2888.0059999999999"/>
    <n v="2888.0059999999999"/>
    <n v="103"/>
    <n v="32"/>
    <n v="407.99400000000003"/>
    <x v="2"/>
    <x v="6"/>
    <x v="27"/>
  </r>
  <r>
    <x v="0"/>
    <d v="2020-07-07T00:00:00"/>
    <x v="0"/>
    <n v="308.06"/>
    <m/>
    <n v="4312.84"/>
    <n v="5140.3490000000002"/>
    <n v="16.686"/>
    <m/>
    <n v="14"/>
    <n v="-827.50900000000001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93.27"/>
    <m/>
    <n v="7472.13"/>
    <n v="6562.1790000000001"/>
    <n v="16.686"/>
    <m/>
    <n v="19"/>
    <n v="909.95100000000002"/>
    <x v="2"/>
    <x v="6"/>
    <x v="27"/>
  </r>
  <r>
    <x v="0"/>
    <d v="2020-07-07T00:00:00"/>
    <x v="1"/>
    <n v="27"/>
    <n v="2"/>
    <n v="6987.6"/>
    <n v="5905.7089999999998"/>
    <n v="2952.8539999999998"/>
    <n v="13.5"/>
    <n v="258.8"/>
    <n v="1081.8910000000001"/>
    <x v="2"/>
    <x v="6"/>
    <x v="27"/>
  </r>
  <r>
    <x v="0"/>
    <d v="2020-07-07T00:00:00"/>
    <x v="0"/>
    <n v="5.95"/>
    <m/>
    <n v="142.80000000000001"/>
    <n v="112.123"/>
    <n v="18.844000000000001"/>
    <m/>
    <n v="24"/>
    <n v="30.677"/>
    <x v="2"/>
    <x v="6"/>
    <x v="27"/>
  </r>
  <r>
    <x v="0"/>
    <d v="2020-07-07T00:00:00"/>
    <x v="1"/>
    <n v="488.6"/>
    <n v="4"/>
    <n v="15390.9"/>
    <n v="13356.632"/>
    <n v="3339.1579999999999"/>
    <n v="122.15"/>
    <n v="31.5"/>
    <n v="2034.268"/>
    <x v="2"/>
    <x v="6"/>
    <x v="27"/>
  </r>
  <r>
    <x v="0"/>
    <d v="2020-07-07T00:00:00"/>
    <x v="0"/>
    <n v="25.46"/>
    <m/>
    <n v="611.04"/>
    <n v="479.77100000000002"/>
    <n v="18.844000000000001"/>
    <m/>
    <n v="24"/>
    <n v="131.26900000000001"/>
    <x v="2"/>
    <x v="6"/>
    <x v="27"/>
  </r>
  <r>
    <x v="0"/>
    <d v="2020-07-07T00:00:00"/>
    <x v="1"/>
    <n v="360"/>
    <n v="3"/>
    <n v="11340"/>
    <n v="10017.474"/>
    <n v="3339.1579999999999"/>
    <n v="120"/>
    <n v="31.5"/>
    <n v="1322.5260000000001"/>
    <x v="2"/>
    <x v="6"/>
    <x v="27"/>
  </r>
  <r>
    <x v="0"/>
    <d v="2020-07-07T00:00:00"/>
    <x v="0"/>
    <n v="22.36"/>
    <m/>
    <n v="536.64"/>
    <n v="421.35500000000002"/>
    <n v="18.844000000000001"/>
    <m/>
    <n v="24"/>
    <n v="115.285"/>
    <x v="2"/>
    <x v="6"/>
    <x v="27"/>
  </r>
  <r>
    <x v="0"/>
    <d v="2020-07-07T00:00:00"/>
    <x v="1"/>
    <n v="214.2"/>
    <n v="2"/>
    <n v="6747.3"/>
    <n v="6678.3159999999998"/>
    <n v="3339.1579999999999"/>
    <n v="107.1"/>
    <n v="31.5"/>
    <n v="68.983999999999995"/>
    <x v="2"/>
    <x v="6"/>
    <x v="27"/>
  </r>
  <r>
    <x v="0"/>
    <d v="2020-07-07T00:00:00"/>
    <x v="0"/>
    <n v="826.65"/>
    <m/>
    <n v="19426.28"/>
    <n v="13793.642"/>
    <n v="16.686"/>
    <m/>
    <n v="23.5"/>
    <n v="5632.6379999999999"/>
    <x v="2"/>
    <x v="6"/>
    <x v="27"/>
  </r>
  <r>
    <x v="0"/>
    <d v="2020-07-07T00:00:00"/>
    <x v="1"/>
    <n v="108"/>
    <n v="108"/>
    <n v="378840.5"/>
    <n v="257659.51500000001"/>
    <n v="2385.7359999999999"/>
    <n v="1"/>
    <n v="3507.7824000000001"/>
    <n v="121180.985"/>
    <x v="2"/>
    <x v="6"/>
    <x v="27"/>
  </r>
  <r>
    <x v="0"/>
    <d v="2020-07-07T00:00:00"/>
    <x v="0"/>
    <n v="22.09"/>
    <m/>
    <n v="519.12"/>
    <n v="368.59800000000001"/>
    <n v="16.686"/>
    <m/>
    <n v="23.5002"/>
    <n v="150.52199999999999"/>
    <x v="2"/>
    <x v="6"/>
    <x v="27"/>
  </r>
  <r>
    <x v="0"/>
    <d v="2020-07-07T00:00:00"/>
    <x v="1"/>
    <n v="99"/>
    <n v="1"/>
    <n v="3118.5"/>
    <n v="3339.1579999999999"/>
    <n v="3339.1579999999999"/>
    <n v="99"/>
    <n v="31.5"/>
    <n v="-220.65799999999999"/>
    <x v="2"/>
    <x v="6"/>
    <x v="27"/>
  </r>
  <r>
    <x v="0"/>
    <d v="2020-07-07T00:00:00"/>
    <x v="0"/>
    <n v="448.52"/>
    <m/>
    <n v="10764.48"/>
    <n v="7484.0910000000003"/>
    <n v="16.686"/>
    <m/>
    <n v="24"/>
    <n v="3280.3890000000001"/>
    <x v="2"/>
    <x v="6"/>
    <x v="27"/>
  </r>
  <r>
    <x v="0"/>
    <d v="2020-07-07T00:00:00"/>
    <x v="1"/>
    <n v="501.4"/>
    <n v="5"/>
    <n v="15794.1"/>
    <n v="16695.79"/>
    <n v="3339.1579999999999"/>
    <n v="100.28"/>
    <n v="31.5"/>
    <n v="-901.69"/>
    <x v="2"/>
    <x v="6"/>
    <x v="27"/>
  </r>
  <r>
    <x v="0"/>
    <d v="2020-07-07T00:00:00"/>
    <x v="0"/>
    <n v="381.42"/>
    <m/>
    <n v="8963.3700000000008"/>
    <n v="6364.4480000000003"/>
    <n v="16.686"/>
    <m/>
    <n v="23.5"/>
    <n v="2598.922"/>
    <x v="2"/>
    <x v="6"/>
    <x v="27"/>
  </r>
  <r>
    <x v="0"/>
    <d v="2020-07-07T00:00:00"/>
    <x v="1"/>
    <n v="105"/>
    <n v="1"/>
    <n v="3307.5"/>
    <n v="3339.1579999999999"/>
    <n v="3339.1579999999999"/>
    <n v="105"/>
    <n v="31.5"/>
    <n v="-31.658000000000001"/>
    <x v="2"/>
    <x v="6"/>
    <x v="27"/>
  </r>
  <r>
    <x v="0"/>
    <d v="2020-07-07T00:00:00"/>
    <x v="0"/>
    <n v="224.21"/>
    <m/>
    <n v="5381.04"/>
    <n v="3741.2109999999998"/>
    <n v="16.686"/>
    <m/>
    <n v="24"/>
    <n v="1639.829"/>
    <x v="2"/>
    <x v="6"/>
    <x v="27"/>
  </r>
  <r>
    <x v="0"/>
    <d v="2020-07-07T00:00:00"/>
    <x v="1"/>
    <n v="98.4"/>
    <n v="1"/>
    <n v="3148.8"/>
    <n v="2952.8539999999998"/>
    <n v="2952.8539999999998"/>
    <n v="98.4"/>
    <n v="32"/>
    <n v="195.946"/>
    <x v="2"/>
    <x v="6"/>
    <x v="27"/>
  </r>
  <r>
    <x v="0"/>
    <d v="2020-07-07T00:00:00"/>
    <x v="1"/>
    <n v="524.20000000000005"/>
    <n v="4"/>
    <n v="16512.3"/>
    <n v="11811.418"/>
    <n v="2952.8539999999998"/>
    <n v="131.05000000000001"/>
    <n v="31.5"/>
    <n v="4700.8819999999996"/>
    <x v="2"/>
    <x v="6"/>
    <x v="27"/>
  </r>
  <r>
    <x v="0"/>
    <d v="2020-07-07T00:00:00"/>
    <x v="1"/>
    <n v="130"/>
    <n v="1"/>
    <n v="3120"/>
    <n v="2952.8539999999998"/>
    <n v="2952.8539999999998"/>
    <n v="130"/>
    <n v="24"/>
    <n v="167.14599999999999"/>
    <x v="2"/>
    <x v="6"/>
    <x v="27"/>
  </r>
  <r>
    <x v="0"/>
    <d v="2020-07-07T00:00:00"/>
    <x v="1"/>
    <n v="103"/>
    <n v="1"/>
    <n v="3244.5"/>
    <n v="3339.1579999999999"/>
    <n v="3339.1579999999999"/>
    <n v="103"/>
    <n v="31.5"/>
    <n v="-94.658000000000001"/>
    <x v="2"/>
    <x v="6"/>
    <x v="27"/>
  </r>
  <r>
    <x v="0"/>
    <d v="2020-07-07T00:00:00"/>
    <x v="1"/>
    <n v="1623"/>
    <n v="15"/>
    <n v="51124.5"/>
    <n v="50087.368999999999"/>
    <n v="3339.1579999999999"/>
    <n v="108.2"/>
    <n v="31.5"/>
    <n v="1037.1310000000001"/>
    <x v="2"/>
    <x v="6"/>
    <x v="27"/>
  </r>
  <r>
    <x v="0"/>
    <d v="2020-07-07T00:00:00"/>
    <x v="1"/>
    <n v="77.2"/>
    <n v="1"/>
    <n v="2431.8000000000002"/>
    <n v="3339.1579999999999"/>
    <n v="3339.1579999999999"/>
    <n v="77.2"/>
    <n v="31.5"/>
    <n v="-907.35799999999995"/>
    <x v="2"/>
    <x v="6"/>
    <x v="27"/>
  </r>
  <r>
    <x v="0"/>
    <d v="2020-07-07T00:00:00"/>
    <x v="1"/>
    <n v="477"/>
    <n v="4"/>
    <n v="15025.5"/>
    <n v="11604.673000000001"/>
    <n v="2901.1680000000001"/>
    <n v="119.25"/>
    <n v="31.5"/>
    <n v="3420.8270000000002"/>
    <x v="2"/>
    <x v="6"/>
    <x v="27"/>
  </r>
  <r>
    <x v="0"/>
    <d v="2020-07-07T00:00:00"/>
    <x v="1"/>
    <n v="120.5"/>
    <n v="1"/>
    <n v="3253.5"/>
    <n v="2901.1680000000001"/>
    <n v="2901.1680000000001"/>
    <n v="120.5"/>
    <n v="27"/>
    <n v="352.33199999999999"/>
    <x v="2"/>
    <x v="6"/>
    <x v="27"/>
  </r>
  <r>
    <x v="0"/>
    <d v="2020-07-07T00:00:00"/>
    <x v="1"/>
    <n v="141"/>
    <n v="1"/>
    <n v="3807"/>
    <n v="2858.0070000000001"/>
    <n v="2858.0070000000001"/>
    <n v="141"/>
    <n v="27"/>
    <n v="948.99300000000005"/>
    <x v="2"/>
    <x v="6"/>
    <x v="27"/>
  </r>
  <r>
    <x v="0"/>
    <d v="2020-07-07T00:00:00"/>
    <x v="1"/>
    <n v="422"/>
    <n v="4"/>
    <n v="13504"/>
    <n v="11552.023999999999"/>
    <n v="2888.0059999999999"/>
    <n v="105.5"/>
    <n v="32"/>
    <n v="1951.9760000000001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1"/>
    <n v="33.5"/>
    <n v="1"/>
    <n v="1055.25"/>
    <n v="812.78399999999999"/>
    <n v="812.78399999999999"/>
    <n v="33.5"/>
    <n v="31.5"/>
    <n v="242.46600000000001"/>
    <x v="2"/>
    <x v="6"/>
    <x v="27"/>
  </r>
  <r>
    <x v="0"/>
    <d v="2020-07-07T00:00:00"/>
    <x v="1"/>
    <n v="121"/>
    <n v="1"/>
    <n v="3267"/>
    <n v="2858.0070000000001"/>
    <n v="2858.0070000000001"/>
    <n v="121"/>
    <n v="27"/>
    <n v="408.99299999999999"/>
    <x v="2"/>
    <x v="6"/>
    <x v="27"/>
  </r>
  <r>
    <x v="0"/>
    <d v="2020-07-07T00:00:00"/>
    <x v="1"/>
    <n v="254.5"/>
    <n v="2"/>
    <n v="6871.5"/>
    <n v="5869.2259999999997"/>
    <n v="2934.6129999999998"/>
    <n v="127.25"/>
    <n v="27"/>
    <n v="1002.274"/>
    <x v="2"/>
    <x v="6"/>
    <x v="27"/>
  </r>
  <r>
    <x v="0"/>
    <d v="2020-07-07T00:00:00"/>
    <x v="1"/>
    <n v="120"/>
    <n v="1"/>
    <n v="1500"/>
    <n v="2281.5729999999999"/>
    <n v="2281.5729999999999"/>
    <n v="120"/>
    <n v="12.5"/>
    <n v="-781.57299999999998"/>
    <x v="2"/>
    <x v="6"/>
    <x v="27"/>
  </r>
  <r>
    <x v="0"/>
    <d v="2020-07-07T00:00:00"/>
    <x v="1"/>
    <n v="180"/>
    <n v="2"/>
    <n v="5670"/>
    <n v="7828.8860000000004"/>
    <n v="3914.4430000000002"/>
    <n v="90"/>
    <n v="31.5"/>
    <n v="-2158.886"/>
    <x v="2"/>
    <x v="6"/>
    <x v="27"/>
  </r>
  <r>
    <x v="0"/>
    <d v="2020-07-07T00:00:00"/>
    <x v="1"/>
    <n v="134.5"/>
    <n v="1"/>
    <n v="3631.5"/>
    <n v="2858.0070000000001"/>
    <n v="2858.0070000000001"/>
    <n v="134.5"/>
    <n v="27"/>
    <n v="773.49300000000005"/>
    <x v="2"/>
    <x v="6"/>
    <x v="27"/>
  </r>
  <r>
    <x v="0"/>
    <d v="2020-07-07T00:00:00"/>
    <x v="1"/>
    <n v="139"/>
    <n v="1"/>
    <n v="3753"/>
    <n v="2858.0070000000001"/>
    <n v="2858.0070000000001"/>
    <n v="139"/>
    <n v="27"/>
    <n v="894.99300000000005"/>
    <x v="2"/>
    <x v="6"/>
    <x v="27"/>
  </r>
  <r>
    <x v="0"/>
    <d v="2020-07-07T00:00:00"/>
    <x v="1"/>
    <n v="130"/>
    <n v="1"/>
    <n v="3510"/>
    <n v="2934.6129999999998"/>
    <n v="2934.6129999999998"/>
    <n v="130"/>
    <n v="27"/>
    <n v="575.38699999999994"/>
    <x v="2"/>
    <x v="6"/>
    <x v="27"/>
  </r>
  <r>
    <x v="0"/>
    <d v="2020-07-07T00:00:00"/>
    <x v="1"/>
    <n v="1932"/>
    <n v="17"/>
    <n v="60858"/>
    <n v="49096.103000000003"/>
    <n v="2888.0059999999999"/>
    <n v="113.64705882352941"/>
    <n v="31.5"/>
    <n v="11761.897000000001"/>
    <x v="2"/>
    <x v="6"/>
    <x v="27"/>
  </r>
  <r>
    <x v="0"/>
    <d v="2020-07-07T00:00:00"/>
    <x v="1"/>
    <n v="130"/>
    <n v="1"/>
    <n v="4160"/>
    <n v="2888.0059999999999"/>
    <n v="2888.0059999999999"/>
    <n v="130"/>
    <n v="32"/>
    <n v="1271.9939999999999"/>
    <x v="2"/>
    <x v="6"/>
    <x v="27"/>
  </r>
  <r>
    <x v="0"/>
    <d v="2020-07-07T00:00:00"/>
    <x v="1"/>
    <n v="2309"/>
    <n v="21"/>
    <n v="72733.5"/>
    <n v="60648.127"/>
    <n v="2888.0059999999999"/>
    <n v="109.95238095238095"/>
    <n v="31.5"/>
    <n v="12085.373"/>
    <x v="2"/>
    <x v="6"/>
    <x v="27"/>
  </r>
  <r>
    <x v="0"/>
    <d v="2020-07-07T00:00:00"/>
    <x v="1"/>
    <n v="122"/>
    <n v="1"/>
    <n v="3904"/>
    <n v="2888.0059999999999"/>
    <n v="2888.0059999999999"/>
    <n v="122"/>
    <n v="32"/>
    <n v="1015.994"/>
    <x v="2"/>
    <x v="6"/>
    <x v="27"/>
  </r>
  <r>
    <x v="0"/>
    <d v="2020-07-07T00:00:00"/>
    <x v="1"/>
    <n v="474"/>
    <n v="4"/>
    <n v="15168"/>
    <n v="11552.023999999999"/>
    <n v="2888.0059999999999"/>
    <n v="118.5"/>
    <n v="32"/>
    <n v="3615.9760000000001"/>
    <x v="2"/>
    <x v="6"/>
    <x v="27"/>
  </r>
  <r>
    <x v="0"/>
    <d v="2020-07-07T00:00:00"/>
    <x v="1"/>
    <n v="222"/>
    <n v="2"/>
    <n v="7104"/>
    <n v="5776.0119999999997"/>
    <n v="2888.0059999999999"/>
    <n v="111"/>
    <n v="32"/>
    <n v="1327.9880000000001"/>
    <x v="2"/>
    <x v="6"/>
    <x v="27"/>
  </r>
  <r>
    <x v="0"/>
    <d v="2020-07-07T00:00:00"/>
    <x v="1"/>
    <n v="614"/>
    <n v="6"/>
    <n v="19648"/>
    <n v="17328.036"/>
    <n v="2888.0059999999999"/>
    <n v="102.33333333333333"/>
    <n v="32"/>
    <n v="2319.9639999999999"/>
    <x v="2"/>
    <x v="6"/>
    <x v="27"/>
  </r>
  <r>
    <x v="0"/>
    <d v="2020-07-07T00:00:00"/>
    <x v="1"/>
    <n v="100"/>
    <n v="1"/>
    <n v="3200"/>
    <n v="2888.0059999999999"/>
    <n v="2888.0059999999999"/>
    <n v="100"/>
    <n v="32"/>
    <n v="311.99400000000003"/>
    <x v="2"/>
    <x v="6"/>
    <x v="27"/>
  </r>
  <r>
    <x v="0"/>
    <d v="2020-07-07T00:00:00"/>
    <x v="1"/>
    <n v="110"/>
    <n v="1"/>
    <n v="3520"/>
    <n v="2888.0059999999999"/>
    <n v="2888.0059999999999"/>
    <n v="110"/>
    <n v="32"/>
    <n v="631.99400000000003"/>
    <x v="2"/>
    <x v="6"/>
    <x v="27"/>
  </r>
  <r>
    <x v="0"/>
    <d v="2020-07-07T00:00:00"/>
    <x v="1"/>
    <n v="207"/>
    <n v="2"/>
    <n v="6624"/>
    <n v="5776.0119999999997"/>
    <n v="2888.0059999999999"/>
    <n v="103.5"/>
    <n v="32"/>
    <n v="847.98800000000006"/>
    <x v="2"/>
    <x v="6"/>
    <x v="27"/>
  </r>
  <r>
    <x v="0"/>
    <d v="2020-07-07T00:00:00"/>
    <x v="1"/>
    <n v="165"/>
    <n v="2"/>
    <n v="5280"/>
    <n v="5776.0119999999997"/>
    <n v="2888.0059999999999"/>
    <n v="82.5"/>
    <n v="32"/>
    <n v="-496.012"/>
    <x v="2"/>
    <x v="6"/>
    <x v="27"/>
  </r>
  <r>
    <x v="0"/>
    <d v="2020-07-07T00:00:00"/>
    <x v="1"/>
    <n v="214"/>
    <n v="2"/>
    <n v="6848"/>
    <n v="5776.0119999999997"/>
    <n v="2888.0059999999999"/>
    <n v="107"/>
    <n v="32"/>
    <n v="1071.9880000000001"/>
    <x v="2"/>
    <x v="6"/>
    <x v="27"/>
  </r>
  <r>
    <x v="0"/>
    <d v="2020-07-07T00:00:00"/>
    <x v="1"/>
    <n v="240"/>
    <n v="2"/>
    <n v="7680"/>
    <n v="5776.0119999999997"/>
    <n v="2888.0059999999999"/>
    <n v="120"/>
    <n v="32"/>
    <n v="1903.9880000000001"/>
    <x v="2"/>
    <x v="6"/>
    <x v="27"/>
  </r>
  <r>
    <x v="0"/>
    <d v="2020-07-07T00:00:00"/>
    <x v="1"/>
    <n v="1114"/>
    <n v="10"/>
    <n v="35648"/>
    <n v="28880.061000000002"/>
    <n v="2888.0059999999999"/>
    <n v="111.4"/>
    <n v="32"/>
    <n v="6767.9390000000003"/>
    <x v="2"/>
    <x v="6"/>
    <x v="27"/>
  </r>
  <r>
    <x v="0"/>
    <d v="2020-07-08T00:00:00"/>
    <x v="0"/>
    <n v="157.18"/>
    <m/>
    <n v="3693.73"/>
    <n v="2318.7280000000001"/>
    <n v="14.752000000000001"/>
    <m/>
    <n v="23.5"/>
    <n v="1375.002"/>
    <x v="2"/>
    <x v="6"/>
    <x v="27"/>
  </r>
  <r>
    <x v="0"/>
    <d v="2020-07-08T00:00:00"/>
    <x v="1"/>
    <n v="1190.5999999999999"/>
    <n v="10"/>
    <n v="36908.6"/>
    <n v="33877.635000000002"/>
    <n v="3387.7640000000001"/>
    <n v="119.05999999999999"/>
    <n v="31"/>
    <n v="3030.9650000000001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1"/>
    <n v="1064.8"/>
    <n v="10"/>
    <n v="33008.800000000003"/>
    <n v="33877.635000000002"/>
    <n v="3387.7640000000001"/>
    <n v="106.47999999999999"/>
    <n v="31"/>
    <n v="-868.83500000000004"/>
    <x v="2"/>
    <x v="6"/>
    <x v="27"/>
  </r>
  <r>
    <x v="0"/>
    <d v="2020-07-08T00:00:00"/>
    <x v="0"/>
    <n v="339.41"/>
    <m/>
    <n v="7976.14"/>
    <n v="5006.9939999999997"/>
    <n v="14.752000000000001"/>
    <m/>
    <n v="23.5"/>
    <n v="2969.1460000000002"/>
    <x v="2"/>
    <x v="6"/>
    <x v="27"/>
  </r>
  <r>
    <x v="0"/>
    <d v="2020-07-08T00:00:00"/>
    <x v="1"/>
    <n v="623.6"/>
    <n v="6"/>
    <n v="19955.2"/>
    <n v="20326.580999999998"/>
    <n v="3387.7640000000001"/>
    <n v="103.93333333333334"/>
    <n v="32"/>
    <n v="-371.38099999999997"/>
    <x v="2"/>
    <x v="6"/>
    <x v="27"/>
  </r>
  <r>
    <x v="0"/>
    <d v="2020-07-08T00:00:00"/>
    <x v="0"/>
    <n v="85.77"/>
    <m/>
    <n v="2015.6"/>
    <n v="1265.2840000000001"/>
    <n v="14.752000000000001"/>
    <m/>
    <n v="23.5001"/>
    <n v="750.31600000000003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0"/>
    <n v="2963.6"/>
    <m/>
    <n v="69644.600000000006"/>
    <n v="43719.184000000001"/>
    <n v="14.752000000000001"/>
    <m/>
    <n v="23.5"/>
    <n v="25925.416000000001"/>
    <x v="2"/>
    <x v="6"/>
    <x v="27"/>
  </r>
  <r>
    <x v="0"/>
    <d v="2020-07-08T00:00:00"/>
    <x v="0"/>
    <n v="213.33"/>
    <m/>
    <n v="5013.26"/>
    <n v="3147.0549999999998"/>
    <n v="14.752000000000001"/>
    <m/>
    <n v="23.5"/>
    <n v="1866.2049999999999"/>
    <x v="2"/>
    <x v="6"/>
    <x v="27"/>
  </r>
  <r>
    <x v="0"/>
    <d v="2020-07-08T00:00:00"/>
    <x v="0"/>
    <n v="260.20999999999998"/>
    <m/>
    <n v="6114.94"/>
    <n v="3838.6320000000001"/>
    <n v="14.752000000000001"/>
    <m/>
    <n v="23.5"/>
    <n v="2276.308"/>
    <x v="2"/>
    <x v="6"/>
    <x v="27"/>
  </r>
  <r>
    <x v="0"/>
    <d v="2020-07-08T00:00:00"/>
    <x v="0"/>
    <n v="406"/>
    <m/>
    <n v="9541"/>
    <n v="5989.3329999999996"/>
    <n v="14.752000000000001"/>
    <m/>
    <n v="23.5"/>
    <n v="3551.6669999999999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20.84"/>
    <m/>
    <n v="0"/>
    <n v="306.42500000000001"/>
    <n v="14.704000000000001"/>
    <m/>
    <n v="0"/>
    <n v="-306.42500000000001"/>
    <x v="2"/>
    <x v="6"/>
    <x v="27"/>
  </r>
  <r>
    <x v="0"/>
    <d v="2020-07-09T00:00:00"/>
    <x v="1"/>
    <n v="1400"/>
    <n v="13"/>
    <n v="44800"/>
    <n v="42197.673000000003"/>
    <n v="3245.9749999999999"/>
    <n v="107.69230769230769"/>
    <n v="32"/>
    <n v="2602.3270000000002"/>
    <x v="2"/>
    <x v="6"/>
    <x v="27"/>
  </r>
  <r>
    <x v="0"/>
    <d v="2020-07-09T00:00:00"/>
    <x v="0"/>
    <n v="434.42"/>
    <m/>
    <n v="10208.870000000001"/>
    <n v="6159.3469999999998"/>
    <n v="14.178000000000001"/>
    <m/>
    <n v="23.5"/>
    <n v="4049.5230000000001"/>
    <x v="2"/>
    <x v="6"/>
    <x v="27"/>
  </r>
  <r>
    <x v="0"/>
    <d v="2020-07-09T00:00:00"/>
    <x v="1"/>
    <n v="545"/>
    <n v="5"/>
    <n v="17440"/>
    <n v="16229.874"/>
    <n v="3245.9749999999999"/>
    <n v="109"/>
    <n v="32"/>
    <n v="1210.126"/>
    <x v="2"/>
    <x v="6"/>
    <x v="27"/>
  </r>
  <r>
    <x v="0"/>
    <d v="2020-07-09T00:00:00"/>
    <x v="0"/>
    <n v="874.59"/>
    <m/>
    <n v="20552.87"/>
    <n v="12859.706"/>
    <n v="14.704000000000001"/>
    <m/>
    <n v="23.5"/>
    <n v="7693.1639999999998"/>
    <x v="2"/>
    <x v="6"/>
    <x v="27"/>
  </r>
  <r>
    <x v="1"/>
    <d v="2020-07-09T00:00:00"/>
    <x v="1"/>
    <n v="-208"/>
    <n v="-2"/>
    <n v="-6656"/>
    <n v="-6491.95"/>
    <n v="-3245.9749999999999"/>
    <n v="104"/>
    <n v="32"/>
    <n v="-164.05"/>
    <x v="2"/>
    <x v="6"/>
    <x v="27"/>
  </r>
  <r>
    <x v="0"/>
    <d v="2020-07-09T00:00:00"/>
    <x v="0"/>
    <n v="899.4"/>
    <m/>
    <n v="21585.599999999999"/>
    <n v="13224.504999999999"/>
    <n v="14.704000000000001"/>
    <m/>
    <n v="24"/>
    <n v="8361.0949999999993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960"/>
    <m/>
    <n v="22560"/>
    <n v="13611.19"/>
    <n v="14.178000000000001"/>
    <m/>
    <n v="23.5"/>
    <n v="8948.81"/>
    <x v="2"/>
    <x v="6"/>
    <x v="27"/>
  </r>
  <r>
    <x v="0"/>
    <d v="2020-07-09T00:00:00"/>
    <x v="1"/>
    <n v="230"/>
    <n v="2"/>
    <n v="7360"/>
    <n v="6433.7740000000003"/>
    <n v="3216.8870000000002"/>
    <n v="115"/>
    <n v="32"/>
    <n v="926.226"/>
    <x v="2"/>
    <x v="6"/>
    <x v="27"/>
  </r>
  <r>
    <x v="0"/>
    <d v="2020-07-09T00:00:00"/>
    <x v="0"/>
    <n v="174.75"/>
    <m/>
    <n v="4106.63"/>
    <n v="2477.6619999999998"/>
    <n v="14.178000000000001"/>
    <m/>
    <n v="23.5"/>
    <n v="1628.9680000000001"/>
    <x v="2"/>
    <x v="6"/>
    <x v="27"/>
  </r>
  <r>
    <x v="0"/>
    <d v="2020-07-09T00:00:00"/>
    <x v="1"/>
    <n v="216"/>
    <n v="2"/>
    <n v="6912"/>
    <n v="6433.7740000000003"/>
    <n v="3216.8870000000002"/>
    <n v="108"/>
    <n v="32"/>
    <n v="478.226"/>
    <x v="2"/>
    <x v="6"/>
    <x v="27"/>
  </r>
  <r>
    <x v="0"/>
    <d v="2020-07-09T00:00:00"/>
    <x v="0"/>
    <n v="325.27"/>
    <m/>
    <n v="7643.85"/>
    <n v="4611.7830000000004"/>
    <n v="14.178000000000001"/>
    <m/>
    <n v="23.5"/>
    <n v="3032.067"/>
    <x v="2"/>
    <x v="6"/>
    <x v="27"/>
  </r>
  <r>
    <x v="0"/>
    <d v="2020-07-09T00:00:00"/>
    <x v="1"/>
    <n v="3096"/>
    <n v="26"/>
    <n v="97524"/>
    <n v="84395.346999999994"/>
    <n v="3245.9749999999999"/>
    <n v="119.07692307692308"/>
    <n v="31.5"/>
    <n v="13128.653"/>
    <x v="2"/>
    <x v="6"/>
    <x v="27"/>
  </r>
  <r>
    <x v="0"/>
    <d v="2020-07-09T00:00:00"/>
    <x v="0"/>
    <n v="551.44000000000005"/>
    <m/>
    <n v="12958.84"/>
    <n v="7818.4939999999997"/>
    <n v="14.178000000000001"/>
    <m/>
    <n v="23.5"/>
    <n v="5140.3459999999995"/>
    <x v="2"/>
    <x v="6"/>
    <x v="27"/>
  </r>
  <r>
    <x v="0"/>
    <d v="2020-07-09T00:00:00"/>
    <x v="1"/>
    <n v="204"/>
    <n v="2"/>
    <n v="6528"/>
    <n v="6491.95"/>
    <n v="3245.9749999999999"/>
    <n v="102"/>
    <n v="32"/>
    <n v="36.049999999999997"/>
    <x v="2"/>
    <x v="6"/>
    <x v="27"/>
  </r>
  <r>
    <x v="0"/>
    <d v="2020-07-09T00:00:00"/>
    <x v="0"/>
    <n v="262.52"/>
    <m/>
    <n v="6169.22"/>
    <n v="3722.0929999999998"/>
    <n v="14.178000000000001"/>
    <m/>
    <n v="23.5"/>
    <n v="2447.127"/>
    <x v="2"/>
    <x v="6"/>
    <x v="27"/>
  </r>
  <r>
    <x v="0"/>
    <d v="2020-07-09T00:00:00"/>
    <x v="1"/>
    <n v="115"/>
    <n v="1"/>
    <n v="3680"/>
    <n v="3245.9749999999999"/>
    <n v="3245.9749999999999"/>
    <n v="115"/>
    <n v="32"/>
    <n v="434.02499999999998"/>
    <x v="2"/>
    <x v="6"/>
    <x v="27"/>
  </r>
  <r>
    <x v="0"/>
    <d v="2020-07-09T00:00:00"/>
    <x v="0"/>
    <n v="176.32"/>
    <m/>
    <n v="4143.5200000000004"/>
    <n v="2592.556"/>
    <n v="14.704000000000001"/>
    <m/>
    <n v="23.5"/>
    <n v="1550.9639999999999"/>
    <x v="2"/>
    <x v="6"/>
    <x v="27"/>
  </r>
  <r>
    <x v="0"/>
    <d v="2020-07-09T00:00:00"/>
    <x v="1"/>
    <n v="208"/>
    <n v="2"/>
    <n v="6552"/>
    <n v="6491.95"/>
    <n v="3245.9749999999999"/>
    <n v="104"/>
    <n v="31.5"/>
    <n v="60.05"/>
    <x v="2"/>
    <x v="6"/>
    <x v="27"/>
  </r>
  <r>
    <x v="0"/>
    <d v="2020-07-09T00:00:00"/>
    <x v="0"/>
    <n v="444.81"/>
    <m/>
    <n v="10453.040000000001"/>
    <n v="6540.3509999999997"/>
    <n v="14.704000000000001"/>
    <m/>
    <n v="23.5"/>
    <n v="3912.6889999999999"/>
    <x v="2"/>
    <x v="6"/>
    <x v="27"/>
  </r>
  <r>
    <x v="0"/>
    <d v="2020-07-09T00:00:00"/>
    <x v="1"/>
    <n v="455"/>
    <n v="4"/>
    <n v="14332.5"/>
    <n v="11685.383"/>
    <n v="2921.346"/>
    <n v="113.75"/>
    <n v="31.5"/>
    <n v="2647.1170000000002"/>
    <x v="2"/>
    <x v="6"/>
    <x v="27"/>
  </r>
  <r>
    <x v="0"/>
    <d v="2020-07-09T00:00:00"/>
    <x v="0"/>
    <n v="438.99"/>
    <m/>
    <n v="10316.27"/>
    <n v="6454.7759999999998"/>
    <n v="14.704000000000001"/>
    <m/>
    <n v="23.5"/>
    <n v="3861.4940000000001"/>
    <x v="2"/>
    <x v="6"/>
    <x v="27"/>
  </r>
  <r>
    <x v="0"/>
    <d v="2020-07-09T00:00:00"/>
    <x v="1"/>
    <n v="565"/>
    <n v="5"/>
    <n v="17797.5"/>
    <n v="14606.728999999999"/>
    <n v="2921.346"/>
    <n v="113"/>
    <n v="31.5"/>
    <n v="3190.7710000000002"/>
    <x v="2"/>
    <x v="6"/>
    <x v="27"/>
  </r>
  <r>
    <x v="0"/>
    <d v="2020-07-09T00:00:00"/>
    <x v="0"/>
    <n v="135.68"/>
    <m/>
    <n v="1831.68"/>
    <n v="1994.998"/>
    <n v="14.704000000000001"/>
    <m/>
    <n v="13.5"/>
    <n v="-163.31800000000001"/>
    <x v="2"/>
    <x v="6"/>
    <x v="27"/>
  </r>
  <r>
    <x v="0"/>
    <d v="2020-07-09T00:00:00"/>
    <x v="1"/>
    <n v="1122.2"/>
    <n v="10"/>
    <n v="34788.199999999997"/>
    <n v="29213.457999999999"/>
    <n v="2921.346"/>
    <n v="112.22"/>
    <n v="31"/>
    <n v="5574.7420000000002"/>
    <x v="2"/>
    <x v="6"/>
    <x v="27"/>
  </r>
  <r>
    <x v="0"/>
    <d v="2020-07-09T00:00:00"/>
    <x v="0"/>
    <n v="177.84"/>
    <m/>
    <n v="4179.24"/>
    <n v="2614.9050000000002"/>
    <n v="14.704000000000001"/>
    <m/>
    <n v="23.5"/>
    <n v="1564.335"/>
    <x v="2"/>
    <x v="6"/>
    <x v="27"/>
  </r>
  <r>
    <x v="0"/>
    <d v="2020-07-09T00:00:00"/>
    <x v="1"/>
    <n v="5848"/>
    <n v="51"/>
    <n v="178364"/>
    <n v="130869.283"/>
    <n v="2566.0639999999999"/>
    <n v="114.66666666666667"/>
    <n v="30.5"/>
    <n v="47494.716999999997"/>
    <x v="2"/>
    <x v="6"/>
    <x v="27"/>
  </r>
  <r>
    <x v="0"/>
    <d v="2020-07-09T00:00:00"/>
    <x v="0"/>
    <n v="44.67"/>
    <m/>
    <n v="603.04999999999995"/>
    <n v="656.81399999999996"/>
    <n v="14.704000000000001"/>
    <m/>
    <n v="13.5001"/>
    <n v="-53.764000000000003"/>
    <x v="2"/>
    <x v="6"/>
    <x v="27"/>
  </r>
  <r>
    <x v="0"/>
    <d v="2020-07-09T00:00:00"/>
    <x v="1"/>
    <n v="1549"/>
    <n v="13"/>
    <n v="44146.5"/>
    <n v="33358.837"/>
    <n v="2566.0639999999999"/>
    <n v="119.15384615384616"/>
    <n v="28.5"/>
    <n v="10787.663"/>
    <x v="2"/>
    <x v="6"/>
    <x v="27"/>
  </r>
  <r>
    <x v="0"/>
    <d v="2020-07-09T00:00:00"/>
    <x v="0"/>
    <n v="1290.6500000000001"/>
    <m/>
    <n v="30330.28"/>
    <n v="18977.326000000001"/>
    <n v="14.704000000000001"/>
    <m/>
    <n v="23.5"/>
    <n v="11352.954"/>
    <x v="2"/>
    <x v="6"/>
    <x v="27"/>
  </r>
  <r>
    <x v="0"/>
    <d v="2020-07-09T00:00:00"/>
    <x v="1"/>
    <n v="420.2"/>
    <n v="4"/>
    <n v="13236.3"/>
    <n v="11685.383"/>
    <n v="2921.346"/>
    <n v="105.05"/>
    <n v="31.5"/>
    <n v="1550.9169999999999"/>
    <x v="2"/>
    <x v="6"/>
    <x v="27"/>
  </r>
  <r>
    <x v="0"/>
    <d v="2020-07-09T00:00:00"/>
    <x v="0"/>
    <n v="373.33"/>
    <m/>
    <n v="8773.26"/>
    <n v="5489.3310000000001"/>
    <n v="14.704000000000001"/>
    <m/>
    <n v="23.5"/>
    <n v="3283.9290000000001"/>
    <x v="2"/>
    <x v="6"/>
    <x v="27"/>
  </r>
  <r>
    <x v="0"/>
    <d v="2020-07-09T00:00:00"/>
    <x v="1"/>
    <n v="94.4"/>
    <n v="1"/>
    <n v="2973.6"/>
    <n v="2921.346"/>
    <n v="2921.346"/>
    <n v="94.4"/>
    <n v="31.5"/>
    <n v="52.253999999999998"/>
    <x v="2"/>
    <x v="6"/>
    <x v="27"/>
  </r>
  <r>
    <x v="0"/>
    <d v="2020-07-09T00:00:00"/>
    <x v="0"/>
    <n v="133.04"/>
    <m/>
    <n v="3126.44"/>
    <n v="1956.18"/>
    <n v="14.704000000000001"/>
    <m/>
    <n v="23.5"/>
    <n v="1170.26"/>
    <x v="2"/>
    <x v="6"/>
    <x v="27"/>
  </r>
  <r>
    <x v="0"/>
    <d v="2020-07-09T00:00:00"/>
    <x v="1"/>
    <n v="103.4"/>
    <n v="1"/>
    <n v="3257.1"/>
    <n v="2921.346"/>
    <n v="2921.346"/>
    <n v="103.4"/>
    <n v="31.5"/>
    <n v="335.75400000000002"/>
    <x v="2"/>
    <x v="6"/>
    <x v="27"/>
  </r>
  <r>
    <x v="0"/>
    <d v="2020-07-09T00:00:00"/>
    <x v="0"/>
    <n v="330.57"/>
    <m/>
    <n v="7768.4"/>
    <n v="4686.9279999999999"/>
    <n v="14.178000000000001"/>
    <m/>
    <n v="23.5"/>
    <n v="3081.4720000000002"/>
    <x v="2"/>
    <x v="6"/>
    <x v="27"/>
  </r>
  <r>
    <x v="0"/>
    <d v="2020-07-09T00:00:00"/>
    <x v="1"/>
    <n v="934"/>
    <n v="8"/>
    <n v="29421"/>
    <n v="23370.767"/>
    <n v="2921.346"/>
    <n v="116.75"/>
    <n v="31.5"/>
    <n v="6050.2330000000002"/>
    <x v="2"/>
    <x v="6"/>
    <x v="27"/>
  </r>
  <r>
    <x v="0"/>
    <d v="2020-07-09T00:00:00"/>
    <x v="0"/>
    <n v="240.3"/>
    <m/>
    <n v="5647.05"/>
    <n v="3407.0509999999999"/>
    <n v="14.178000000000001"/>
    <m/>
    <n v="23.5"/>
    <n v="2239.9989999999998"/>
    <x v="2"/>
    <x v="6"/>
    <x v="27"/>
  </r>
  <r>
    <x v="0"/>
    <d v="2020-07-09T00:00:00"/>
    <x v="1"/>
    <n v="302.60000000000002"/>
    <n v="3"/>
    <n v="9531.9"/>
    <n v="8764.0370000000003"/>
    <n v="2921.346"/>
    <n v="100.86666666666667"/>
    <n v="31.5"/>
    <n v="767.86300000000006"/>
    <x v="2"/>
    <x v="6"/>
    <x v="27"/>
  </r>
  <r>
    <x v="0"/>
    <d v="2020-07-09T00:00:00"/>
    <x v="0"/>
    <n v="804.5"/>
    <m/>
    <n v="18905.75"/>
    <n v="11406.460999999999"/>
    <n v="14.178000000000001"/>
    <m/>
    <n v="23.5"/>
    <n v="7499.2889999999998"/>
    <x v="2"/>
    <x v="6"/>
    <x v="27"/>
  </r>
  <r>
    <x v="0"/>
    <d v="2020-07-09T00:00:00"/>
    <x v="1"/>
    <n v="124"/>
    <n v="1"/>
    <n v="3968"/>
    <n v="3216.8870000000002"/>
    <n v="3216.8870000000002"/>
    <n v="124"/>
    <n v="32"/>
    <n v="751.11300000000006"/>
    <x v="2"/>
    <x v="6"/>
    <x v="27"/>
  </r>
  <r>
    <x v="0"/>
    <d v="2020-07-09T00:00:00"/>
    <x v="0"/>
    <n v="256.95"/>
    <m/>
    <n v="6038.33"/>
    <n v="3643.12"/>
    <n v="14.178000000000001"/>
    <m/>
    <n v="23.5"/>
    <n v="2395.21"/>
    <x v="2"/>
    <x v="6"/>
    <x v="27"/>
  </r>
  <r>
    <x v="0"/>
    <d v="2020-07-09T00:00:00"/>
    <x v="1"/>
    <n v="720"/>
    <n v="8"/>
    <n v="22680"/>
    <n v="18252.582999999999"/>
    <n v="2281.5729999999999"/>
    <n v="90"/>
    <n v="31.5"/>
    <n v="4427.4170000000004"/>
    <x v="2"/>
    <x v="6"/>
    <x v="27"/>
  </r>
  <r>
    <x v="0"/>
    <d v="2020-07-09T00:00:00"/>
    <x v="0"/>
    <n v="370.31"/>
    <m/>
    <n v="8702.2900000000009"/>
    <n v="5250.375"/>
    <n v="14.178000000000001"/>
    <m/>
    <n v="23.5"/>
    <n v="3451.915"/>
    <x v="2"/>
    <x v="6"/>
    <x v="27"/>
  </r>
  <r>
    <x v="0"/>
    <d v="2020-07-09T00:00:00"/>
    <x v="1"/>
    <n v="5267"/>
    <n v="48"/>
    <n v="160643.5"/>
    <n v="140224.59899999999"/>
    <n v="2921.346"/>
    <n v="109.72916666666667"/>
    <n v="30.5"/>
    <n v="20418.901000000002"/>
    <x v="2"/>
    <x v="6"/>
    <x v="27"/>
  </r>
  <r>
    <x v="0"/>
    <d v="2020-07-09T00:00:00"/>
    <x v="0"/>
    <n v="1269.3699999999999"/>
    <m/>
    <n v="30464.880000000001"/>
    <n v="17492.951000000001"/>
    <n v="13.781000000000001"/>
    <m/>
    <n v="24"/>
    <n v="12971.929"/>
    <x v="2"/>
    <x v="6"/>
    <x v="27"/>
  </r>
  <r>
    <x v="0"/>
    <d v="2020-07-09T00:00:00"/>
    <x v="1"/>
    <n v="546"/>
    <n v="5"/>
    <n v="17472"/>
    <n v="14557.161"/>
    <n v="2911.4319999999998"/>
    <n v="109.2"/>
    <n v="32"/>
    <n v="2914.8389999999999"/>
    <x v="2"/>
    <x v="6"/>
    <x v="27"/>
  </r>
  <r>
    <x v="0"/>
    <d v="2020-07-09T00:00:00"/>
    <x v="0"/>
    <n v="667.2"/>
    <m/>
    <n v="15679.2"/>
    <n v="9194.5580000000009"/>
    <n v="13.781000000000001"/>
    <m/>
    <n v="23.5"/>
    <n v="6484.6419999999998"/>
    <x v="2"/>
    <x v="6"/>
    <x v="27"/>
  </r>
  <r>
    <x v="0"/>
    <d v="2020-07-09T00:00:00"/>
    <x v="1"/>
    <n v="214"/>
    <n v="2"/>
    <n v="6848"/>
    <n v="5822.8639999999996"/>
    <n v="2911.4319999999998"/>
    <n v="107"/>
    <n v="32"/>
    <n v="1025.136"/>
    <x v="2"/>
    <x v="6"/>
    <x v="27"/>
  </r>
  <r>
    <x v="0"/>
    <d v="2020-07-09T00:00:00"/>
    <x v="0"/>
    <n v="451.84"/>
    <m/>
    <n v="10618.24"/>
    <n v="6226.723"/>
    <n v="13.781000000000001"/>
    <m/>
    <n v="23.5"/>
    <n v="4391.5169999999998"/>
    <x v="2"/>
    <x v="6"/>
    <x v="27"/>
  </r>
  <r>
    <x v="0"/>
    <d v="2020-07-09T00:00:00"/>
    <x v="1"/>
    <n v="206"/>
    <n v="2"/>
    <n v="6592"/>
    <n v="5822.8639999999996"/>
    <n v="2911.4319999999998"/>
    <n v="103"/>
    <n v="32"/>
    <n v="769.13599999999997"/>
    <x v="2"/>
    <x v="6"/>
    <x v="27"/>
  </r>
  <r>
    <x v="0"/>
    <d v="2020-07-09T00:00:00"/>
    <x v="0"/>
    <n v="1302.44"/>
    <m/>
    <n v="30607.34"/>
    <n v="17948.682000000001"/>
    <n v="13.781000000000001"/>
    <m/>
    <n v="23.5"/>
    <n v="12658.657999999999"/>
    <x v="2"/>
    <x v="6"/>
    <x v="27"/>
  </r>
  <r>
    <x v="0"/>
    <d v="2020-07-09T00:00:00"/>
    <x v="1"/>
    <n v="103.6"/>
    <n v="1"/>
    <n v="3263.4"/>
    <n v="2952.8539999999998"/>
    <n v="2952.8539999999998"/>
    <n v="103.6"/>
    <n v="31.5"/>
    <n v="310.54599999999999"/>
    <x v="2"/>
    <x v="6"/>
    <x v="27"/>
  </r>
  <r>
    <x v="0"/>
    <d v="2020-07-09T00:00:00"/>
    <x v="0"/>
    <n v="1314.76"/>
    <m/>
    <n v="30896.86"/>
    <n v="18118.462"/>
    <n v="13.781000000000001"/>
    <m/>
    <n v="23.5"/>
    <n v="12778.397999999999"/>
    <x v="2"/>
    <x v="6"/>
    <x v="27"/>
  </r>
  <r>
    <x v="0"/>
    <d v="2020-07-09T00:00:00"/>
    <x v="1"/>
    <n v="206"/>
    <n v="2"/>
    <n v="6592"/>
    <n v="6252"/>
    <n v="3126"/>
    <n v="103"/>
    <n v="32"/>
    <n v="340"/>
    <x v="2"/>
    <x v="6"/>
    <x v="27"/>
  </r>
  <r>
    <x v="0"/>
    <d v="2020-07-09T00:00:00"/>
    <x v="0"/>
    <n v="39.9"/>
    <m/>
    <n v="857.85"/>
    <n v="565.71500000000003"/>
    <n v="14.178000000000001"/>
    <m/>
    <n v="21.5"/>
    <n v="292.13499999999999"/>
    <x v="2"/>
    <x v="6"/>
    <x v="27"/>
  </r>
  <r>
    <x v="0"/>
    <d v="2020-07-09T00:00:00"/>
    <x v="1"/>
    <n v="178.4"/>
    <n v="2"/>
    <n v="5619.6"/>
    <n v="5905.7089999999998"/>
    <n v="2952.8539999999998"/>
    <n v="89.2"/>
    <n v="31.5"/>
    <n v="-286.10899999999998"/>
    <x v="2"/>
    <x v="6"/>
    <x v="27"/>
  </r>
  <r>
    <x v="0"/>
    <d v="2020-07-09T00:00:00"/>
    <x v="0"/>
    <n v="87.77"/>
    <m/>
    <n v="2062.6"/>
    <n v="1244.431"/>
    <n v="14.178000000000001"/>
    <m/>
    <n v="23.5001"/>
    <n v="818.16899999999998"/>
    <x v="2"/>
    <x v="6"/>
    <x v="27"/>
  </r>
  <r>
    <x v="0"/>
    <d v="2020-07-09T00:00:00"/>
    <x v="1"/>
    <n v="1829"/>
    <n v="11"/>
    <n v="35836.968999999997"/>
    <n v="32134.804"/>
    <n v="2921.346"/>
    <n v="166.27272727272728"/>
    <n v="19.593800000000002"/>
    <n v="3702.165"/>
    <x v="2"/>
    <x v="6"/>
    <x v="27"/>
  </r>
  <r>
    <x v="0"/>
    <d v="2020-07-09T00:00:00"/>
    <x v="0"/>
    <n v="323.62"/>
    <m/>
    <n v="7605.07"/>
    <n v="4588.3890000000001"/>
    <n v="14.178000000000001"/>
    <m/>
    <n v="23.5"/>
    <n v="3016.681"/>
    <x v="2"/>
    <x v="6"/>
    <x v="27"/>
  </r>
  <r>
    <x v="0"/>
    <d v="2020-07-09T00:00:00"/>
    <x v="1"/>
    <n v="1829"/>
    <n v="5"/>
    <n v="16289.531000000001"/>
    <n v="16938.817999999999"/>
    <n v="3387.7640000000001"/>
    <n v="365.8"/>
    <n v="8.9062000000000001"/>
    <n v="-649.28700000000003"/>
    <x v="2"/>
    <x v="6"/>
    <x v="27"/>
  </r>
  <r>
    <x v="0"/>
    <d v="2020-07-09T00:00:00"/>
    <x v="0"/>
    <n v="219.06"/>
    <m/>
    <n v="5147.91"/>
    <n v="3105.9029999999998"/>
    <n v="14.178000000000001"/>
    <m/>
    <n v="23.5"/>
    <n v="2042.0070000000001"/>
    <x v="2"/>
    <x v="6"/>
    <x v="27"/>
  </r>
  <r>
    <x v="0"/>
    <d v="2020-07-09T00:00:00"/>
    <x v="1"/>
    <n v="650"/>
    <n v="6"/>
    <n v="20800"/>
    <n v="17468.593000000001"/>
    <n v="2911.4319999999998"/>
    <n v="108.33333333333333"/>
    <n v="32"/>
    <n v="3331.4070000000002"/>
    <x v="2"/>
    <x v="6"/>
    <x v="27"/>
  </r>
  <r>
    <x v="0"/>
    <d v="2020-07-09T00:00:00"/>
    <x v="0"/>
    <n v="438.75"/>
    <m/>
    <n v="10310.629999999999"/>
    <n v="6220.7389999999996"/>
    <n v="14.178000000000001"/>
    <m/>
    <n v="23.5"/>
    <n v="4089.8910000000001"/>
    <x v="2"/>
    <x v="6"/>
    <x v="27"/>
  </r>
  <r>
    <x v="0"/>
    <d v="2020-07-09T00:00:00"/>
    <x v="1"/>
    <n v="700"/>
    <n v="6"/>
    <n v="22400"/>
    <n v="19301.322"/>
    <n v="3216.8870000000002"/>
    <n v="116.66666666666667"/>
    <n v="32"/>
    <n v="3098.6779999999999"/>
    <x v="2"/>
    <x v="6"/>
    <x v="27"/>
  </r>
  <r>
    <x v="0"/>
    <d v="2020-07-09T00:00:00"/>
    <x v="0"/>
    <n v="661.2"/>
    <m/>
    <n v="15538.2"/>
    <n v="9374.7070000000003"/>
    <n v="14.178000000000001"/>
    <m/>
    <n v="23.5"/>
    <n v="6163.4930000000004"/>
    <x v="2"/>
    <x v="6"/>
    <x v="27"/>
  </r>
  <r>
    <x v="0"/>
    <d v="2020-07-09T00:00:00"/>
    <x v="1"/>
    <n v="114"/>
    <n v="1"/>
    <n v="3648"/>
    <n v="2911.4319999999998"/>
    <n v="2911.4319999999998"/>
    <n v="114"/>
    <n v="32"/>
    <n v="736.56799999999998"/>
    <x v="2"/>
    <x v="6"/>
    <x v="27"/>
  </r>
  <r>
    <x v="0"/>
    <d v="2020-07-09T00:00:00"/>
    <x v="0"/>
    <n v="1118.73"/>
    <m/>
    <n v="26290.16"/>
    <n v="15861.715"/>
    <n v="14.178000000000001"/>
    <m/>
    <n v="23.5"/>
    <n v="10428.445"/>
    <x v="2"/>
    <x v="6"/>
    <x v="27"/>
  </r>
  <r>
    <x v="0"/>
    <d v="2020-07-09T00:00:00"/>
    <x v="1"/>
    <n v="588"/>
    <n v="5"/>
    <n v="15876"/>
    <n v="16084.434999999999"/>
    <n v="3216.8870000000002"/>
    <n v="117.6"/>
    <n v="27"/>
    <n v="-208.435"/>
    <x v="2"/>
    <x v="6"/>
    <x v="27"/>
  </r>
  <r>
    <x v="0"/>
    <d v="2020-07-09T00:00:00"/>
    <x v="0"/>
    <n v="286.44"/>
    <m/>
    <n v="3866.94"/>
    <n v="4061.239"/>
    <n v="14.178000000000001"/>
    <m/>
    <n v="13.5"/>
    <n v="-194.29900000000001"/>
    <x v="2"/>
    <x v="6"/>
    <x v="27"/>
  </r>
  <r>
    <x v="0"/>
    <d v="2020-07-09T00:00:00"/>
    <x v="1"/>
    <n v="106"/>
    <n v="1"/>
    <n v="3392"/>
    <n v="3216.8870000000002"/>
    <n v="3216.8870000000002"/>
    <n v="106"/>
    <n v="32"/>
    <n v="175.113"/>
    <x v="2"/>
    <x v="6"/>
    <x v="27"/>
  </r>
  <r>
    <x v="0"/>
    <d v="2020-07-09T00:00:00"/>
    <x v="0"/>
    <n v="439.42"/>
    <m/>
    <n v="8129.27"/>
    <n v="6230.2389999999996"/>
    <n v="14.178000000000001"/>
    <m/>
    <n v="18.5"/>
    <n v="1899.0309999999999"/>
    <x v="2"/>
    <x v="6"/>
    <x v="27"/>
  </r>
  <r>
    <x v="0"/>
    <d v="2020-07-09T00:00:00"/>
    <x v="1"/>
    <n v="224"/>
    <n v="2"/>
    <n v="7168"/>
    <n v="6433.7740000000003"/>
    <n v="3216.8870000000002"/>
    <n v="112"/>
    <n v="32"/>
    <n v="734.226"/>
    <x v="2"/>
    <x v="6"/>
    <x v="27"/>
  </r>
  <r>
    <x v="0"/>
    <d v="2020-07-09T00:00:00"/>
    <x v="1"/>
    <n v="122"/>
    <n v="1"/>
    <n v="3904"/>
    <n v="2911.4319999999998"/>
    <n v="2911.4319999999998"/>
    <n v="122"/>
    <n v="32"/>
    <n v="992.56799999999998"/>
    <x v="2"/>
    <x v="6"/>
    <x v="27"/>
  </r>
  <r>
    <x v="0"/>
    <d v="2020-07-09T00:00:00"/>
    <x v="1"/>
    <n v="450"/>
    <n v="4"/>
    <n v="14400"/>
    <n v="11645.728999999999"/>
    <n v="2911.4319999999998"/>
    <n v="112.5"/>
    <n v="32"/>
    <n v="2754.2710000000002"/>
    <x v="2"/>
    <x v="6"/>
    <x v="27"/>
  </r>
  <r>
    <x v="0"/>
    <d v="2020-07-09T00:00:00"/>
    <x v="1"/>
    <n v="652"/>
    <n v="6"/>
    <n v="20864"/>
    <n v="17468.593000000001"/>
    <n v="2911.4319999999998"/>
    <n v="108.66666666666667"/>
    <n v="32"/>
    <n v="3395.4070000000002"/>
    <x v="2"/>
    <x v="6"/>
    <x v="27"/>
  </r>
  <r>
    <x v="0"/>
    <d v="2020-07-09T00:00:00"/>
    <x v="1"/>
    <n v="542"/>
    <n v="5"/>
    <n v="14634"/>
    <n v="14557.161"/>
    <n v="2911.4319999999998"/>
    <n v="108.4"/>
    <n v="27"/>
    <n v="76.838999999999999"/>
    <x v="2"/>
    <x v="6"/>
    <x v="27"/>
  </r>
  <r>
    <x v="0"/>
    <d v="2020-07-09T00:00:00"/>
    <x v="1"/>
    <n v="302"/>
    <n v="3"/>
    <n v="9664"/>
    <n v="8734.2970000000005"/>
    <n v="2911.4319999999998"/>
    <n v="100.66666666666667"/>
    <n v="32"/>
    <n v="929.70299999999997"/>
    <x v="2"/>
    <x v="6"/>
    <x v="27"/>
  </r>
  <r>
    <x v="0"/>
    <d v="2020-07-11T00:00:00"/>
    <x v="0"/>
    <n v="435.79"/>
    <m/>
    <n v="10241.07"/>
    <n v="6040.6379999999999"/>
    <n v="13.861000000000001"/>
    <m/>
    <n v="23.5"/>
    <n v="4200.4319999999998"/>
    <x v="2"/>
    <x v="6"/>
    <x v="27"/>
  </r>
  <r>
    <x v="0"/>
    <d v="2020-07-11T00:00:00"/>
    <x v="1"/>
    <n v="14541"/>
    <n v="53"/>
    <n v="192668.25"/>
    <n v="271192.58799999999"/>
    <n v="5116.8410000000003"/>
    <n v="274.35849056603774"/>
    <n v="13.25"/>
    <n v="-78524.338000000003"/>
    <x v="2"/>
    <x v="6"/>
    <x v="27"/>
  </r>
  <r>
    <x v="0"/>
    <d v="2020-07-11T00:00:00"/>
    <x v="0"/>
    <n v="1099"/>
    <m/>
    <n v="26376"/>
    <n v="15233.623"/>
    <n v="13.861000000000001"/>
    <m/>
    <n v="24"/>
    <n v="11142.377"/>
    <x v="2"/>
    <x v="6"/>
    <x v="27"/>
  </r>
  <r>
    <x v="0"/>
    <d v="2020-07-11T00:00:00"/>
    <x v="1"/>
    <n v="14541"/>
    <n v="45"/>
    <n v="163586.25"/>
    <n v="103717.239"/>
    <n v="2304.828"/>
    <n v="323.13333333333333"/>
    <n v="11.25"/>
    <n v="59869.010999999999"/>
    <x v="2"/>
    <x v="6"/>
    <x v="27"/>
  </r>
  <r>
    <x v="0"/>
    <d v="2020-07-11T00:00:00"/>
    <x v="0"/>
    <n v="436.37"/>
    <m/>
    <n v="10472.879999999999"/>
    <n v="6048.6769999999997"/>
    <n v="13.861000000000001"/>
    <m/>
    <n v="24"/>
    <n v="4424.2030000000004"/>
    <x v="2"/>
    <x v="6"/>
    <x v="27"/>
  </r>
  <r>
    <x v="0"/>
    <d v="2020-07-11T00:00:00"/>
    <x v="1"/>
    <n v="14541"/>
    <n v="8"/>
    <n v="29082"/>
    <n v="18252.582999999999"/>
    <n v="2281.5729999999999"/>
    <n v="1817.625"/>
    <n v="2"/>
    <n v="10829.416999999999"/>
    <x v="2"/>
    <x v="6"/>
    <x v="27"/>
  </r>
  <r>
    <x v="0"/>
    <d v="2020-07-11T00:00:00"/>
    <x v="0"/>
    <n v="336.12"/>
    <m/>
    <n v="7898.82"/>
    <n v="4659.0770000000002"/>
    <n v="13.861000000000001"/>
    <m/>
    <n v="23.5"/>
    <n v="3239.7429999999999"/>
    <x v="2"/>
    <x v="6"/>
    <x v="27"/>
  </r>
  <r>
    <x v="0"/>
    <d v="2020-07-11T00:00:00"/>
    <x v="1"/>
    <n v="14541"/>
    <n v="20"/>
    <n v="72705"/>
    <n v="51321.286999999997"/>
    <n v="2566.0639999999999"/>
    <n v="727.05"/>
    <n v="5"/>
    <n v="21383.713"/>
    <x v="2"/>
    <x v="6"/>
    <x v="27"/>
  </r>
  <r>
    <x v="0"/>
    <d v="2020-07-11T00:00:00"/>
    <x v="0"/>
    <n v="221.54"/>
    <m/>
    <n v="5206.1899999999996"/>
    <n v="3070.8429999999998"/>
    <n v="13.861000000000001"/>
    <m/>
    <n v="23.5"/>
    <n v="2135.3470000000002"/>
    <x v="2"/>
    <x v="6"/>
    <x v="27"/>
  </r>
  <r>
    <x v="0"/>
    <d v="2020-07-11T00:00:00"/>
    <x v="0"/>
    <n v="111.9"/>
    <m/>
    <n v="2629.65"/>
    <n v="1551.085"/>
    <n v="13.861000000000001"/>
    <m/>
    <n v="23.5"/>
    <n v="1078.5650000000001"/>
    <x v="2"/>
    <x v="6"/>
    <x v="27"/>
  </r>
  <r>
    <x v="0"/>
    <d v="2020-07-11T00:00:00"/>
    <x v="0"/>
    <n v="152.77000000000001"/>
    <m/>
    <n v="3590.1"/>
    <n v="2117.598"/>
    <n v="13.861000000000001"/>
    <m/>
    <n v="23.5"/>
    <n v="1472.502"/>
    <x v="2"/>
    <x v="6"/>
    <x v="27"/>
  </r>
  <r>
    <x v="0"/>
    <d v="2020-07-11T00:00:00"/>
    <x v="0"/>
    <n v="19.64"/>
    <m/>
    <n v="422.26"/>
    <n v="272.23700000000002"/>
    <n v="13.861000000000001"/>
    <m/>
    <n v="21.5"/>
    <n v="150.023"/>
    <x v="2"/>
    <x v="6"/>
    <x v="27"/>
  </r>
  <r>
    <x v="0"/>
    <d v="2020-07-11T00:00:00"/>
    <x v="0"/>
    <n v="223.15"/>
    <m/>
    <n v="5244.03"/>
    <n v="3093.16"/>
    <n v="13.861000000000001"/>
    <m/>
    <n v="23.5"/>
    <n v="2150.87"/>
    <x v="2"/>
    <x v="6"/>
    <x v="27"/>
  </r>
  <r>
    <x v="0"/>
    <d v="2020-07-11T00:00:00"/>
    <x v="0"/>
    <n v="67.48"/>
    <m/>
    <n v="1585.78"/>
    <n v="935.36400000000003"/>
    <n v="13.861000000000001"/>
    <m/>
    <n v="23.5"/>
    <n v="650.41600000000005"/>
    <x v="2"/>
    <x v="6"/>
    <x v="27"/>
  </r>
  <r>
    <x v="0"/>
    <d v="2020-07-11T00:00:00"/>
    <x v="0"/>
    <n v="198.64"/>
    <m/>
    <n v="4668.04"/>
    <n v="2753.4189999999999"/>
    <n v="13.861000000000001"/>
    <m/>
    <n v="23.5"/>
    <n v="1914.6210000000001"/>
    <x v="2"/>
    <x v="6"/>
    <x v="27"/>
  </r>
  <r>
    <x v="0"/>
    <d v="2020-07-11T00:00:00"/>
    <x v="0"/>
    <n v="220.03"/>
    <m/>
    <n v="5170.71"/>
    <n v="3049.913"/>
    <n v="13.861000000000001"/>
    <m/>
    <n v="23.5"/>
    <n v="2120.797"/>
    <x v="2"/>
    <x v="6"/>
    <x v="27"/>
  </r>
  <r>
    <x v="0"/>
    <d v="2020-07-11T00:00:00"/>
    <x v="0"/>
    <n v="261.07"/>
    <m/>
    <n v="6135.15"/>
    <n v="3618.7829999999999"/>
    <n v="13.861000000000001"/>
    <m/>
    <n v="23.5"/>
    <n v="2516.3670000000002"/>
    <x v="2"/>
    <x v="6"/>
    <x v="27"/>
  </r>
  <r>
    <x v="0"/>
    <d v="2020-07-11T00:00:00"/>
    <x v="0"/>
    <n v="104.22"/>
    <m/>
    <n v="2449.17"/>
    <n v="1444.63"/>
    <n v="13.861000000000001"/>
    <m/>
    <n v="23.5"/>
    <n v="1004.54"/>
    <x v="2"/>
    <x v="6"/>
    <x v="27"/>
  </r>
  <r>
    <x v="0"/>
    <d v="2020-07-11T00:00:00"/>
    <x v="0"/>
    <n v="325.37"/>
    <m/>
    <n v="7646.2"/>
    <n v="4510.067"/>
    <n v="13.861000000000001"/>
    <m/>
    <n v="23.5"/>
    <n v="3136.1329999999998"/>
    <x v="2"/>
    <x v="6"/>
    <x v="27"/>
  </r>
  <r>
    <x v="0"/>
    <d v="2020-07-11T00:00:00"/>
    <x v="0"/>
    <n v="242.16"/>
    <m/>
    <n v="4479.96"/>
    <n v="3331.49"/>
    <n v="13.757"/>
    <m/>
    <n v="18.5"/>
    <n v="1148.47"/>
    <x v="2"/>
    <x v="6"/>
    <x v="27"/>
  </r>
  <r>
    <x v="0"/>
    <d v="2020-07-11T00:00:00"/>
    <x v="0"/>
    <n v="448.35"/>
    <m/>
    <n v="6052.73"/>
    <n v="6168.1270000000004"/>
    <n v="13.757"/>
    <m/>
    <n v="13.5"/>
    <n v="-115.39700000000001"/>
    <x v="2"/>
    <x v="6"/>
    <x v="27"/>
  </r>
  <r>
    <x v="0"/>
    <d v="2020-07-11T00:00:00"/>
    <x v="0"/>
    <n v="22.66"/>
    <m/>
    <n v="305.91000000000003"/>
    <n v="311.74299999999999"/>
    <n v="13.757"/>
    <m/>
    <n v="13.5"/>
    <n v="-5.8330000000000002"/>
    <x v="2"/>
    <x v="6"/>
    <x v="27"/>
  </r>
  <r>
    <x v="0"/>
    <d v="2020-07-11T00:00:00"/>
    <x v="0"/>
    <n v="512.75"/>
    <m/>
    <n v="12049.63"/>
    <n v="7107.4070000000002"/>
    <n v="13.861000000000001"/>
    <m/>
    <n v="23.5"/>
    <n v="4942.223"/>
    <x v="2"/>
    <x v="6"/>
    <x v="27"/>
  </r>
  <r>
    <x v="0"/>
    <d v="2020-07-11T00:00:00"/>
    <x v="0"/>
    <n v="154.66999999999999"/>
    <m/>
    <n v="3634.75"/>
    <n v="2143.9349999999999"/>
    <n v="13.861000000000001"/>
    <m/>
    <n v="23.5"/>
    <n v="1490.8150000000001"/>
    <x v="2"/>
    <x v="6"/>
    <x v="27"/>
  </r>
  <r>
    <x v="0"/>
    <d v="2020-07-11T00:00:00"/>
    <x v="0"/>
    <n v="333.51"/>
    <m/>
    <n v="7837.49"/>
    <n v="4622.8990000000003"/>
    <n v="13.861000000000001"/>
    <m/>
    <n v="23.5"/>
    <n v="3214.5909999999999"/>
    <x v="2"/>
    <x v="6"/>
    <x v="27"/>
  </r>
  <r>
    <x v="0"/>
    <d v="2020-07-11T00:00:00"/>
    <x v="0"/>
    <n v="223.6"/>
    <m/>
    <n v="5254.6"/>
    <n v="3099.3980000000001"/>
    <n v="13.861000000000001"/>
    <m/>
    <n v="23.5"/>
    <n v="2155.2020000000002"/>
    <x v="2"/>
    <x v="6"/>
    <x v="27"/>
  </r>
  <r>
    <x v="0"/>
    <d v="2020-07-11T00:00:00"/>
    <x v="0"/>
    <n v="434.82"/>
    <m/>
    <n v="10218.27"/>
    <n v="6027.192"/>
    <n v="13.861000000000001"/>
    <m/>
    <n v="23.5"/>
    <n v="4191.0780000000004"/>
    <x v="2"/>
    <x v="6"/>
    <x v="27"/>
  </r>
  <r>
    <x v="0"/>
    <d v="2020-07-11T00:00:00"/>
    <x v="0"/>
    <n v="223.01"/>
    <m/>
    <n v="5240.74"/>
    <n v="3091.22"/>
    <n v="13.861000000000001"/>
    <m/>
    <n v="23.5"/>
    <n v="2149.52"/>
    <x v="2"/>
    <x v="6"/>
    <x v="27"/>
  </r>
  <r>
    <x v="0"/>
    <d v="2020-07-13T00:00:00"/>
    <x v="1"/>
    <n v="204.4"/>
    <n v="2"/>
    <n v="6438.6"/>
    <n v="5842.692"/>
    <n v="2921.346"/>
    <n v="102.2"/>
    <n v="31.5"/>
    <n v="595.90800000000002"/>
    <x v="2"/>
    <x v="6"/>
    <x v="28"/>
  </r>
  <r>
    <x v="0"/>
    <d v="2020-07-13T00:00:00"/>
    <x v="0"/>
    <n v="887.4"/>
    <m/>
    <n v="20853.900000000001"/>
    <n v="12030.315000000001"/>
    <n v="13.557"/>
    <m/>
    <n v="23.5"/>
    <n v="8823.5849999999991"/>
    <x v="2"/>
    <x v="6"/>
    <x v="28"/>
  </r>
  <r>
    <x v="0"/>
    <d v="2020-07-13T00:00:00"/>
    <x v="1"/>
    <n v="186"/>
    <n v="2"/>
    <n v="5859"/>
    <n v="5842.692"/>
    <n v="2921.346"/>
    <n v="93"/>
    <n v="31.5"/>
    <n v="16.308"/>
    <x v="2"/>
    <x v="6"/>
    <x v="28"/>
  </r>
  <r>
    <x v="0"/>
    <d v="2020-07-13T00:00:00"/>
    <x v="1"/>
    <n v="288.60000000000002"/>
    <n v="3"/>
    <n v="9090.9"/>
    <n v="8764.0370000000003"/>
    <n v="2921.346"/>
    <n v="96.2"/>
    <n v="31.5"/>
    <n v="326.863"/>
    <x v="2"/>
    <x v="6"/>
    <x v="28"/>
  </r>
  <r>
    <x v="0"/>
    <d v="2020-07-13T00:00:00"/>
    <x v="1"/>
    <n v="120"/>
    <n v="1"/>
    <n v="3840"/>
    <n v="2911.4319999999998"/>
    <n v="2911.4319999999998"/>
    <n v="120"/>
    <n v="32"/>
    <n v="928.56799999999998"/>
    <x v="2"/>
    <x v="6"/>
    <x v="28"/>
  </r>
  <r>
    <x v="0"/>
    <d v="2020-07-13T00:00:00"/>
    <x v="1"/>
    <n v="1060.8"/>
    <n v="10"/>
    <n v="33415.199999999997"/>
    <n v="29213.457999999999"/>
    <n v="2921.346"/>
    <n v="106.08"/>
    <n v="31.5"/>
    <n v="4201.7420000000002"/>
    <x v="2"/>
    <x v="6"/>
    <x v="28"/>
  </r>
  <r>
    <x v="0"/>
    <d v="2020-07-13T00:00:00"/>
    <x v="1"/>
    <n v="92"/>
    <n v="1"/>
    <n v="2484"/>
    <n v="2921.346"/>
    <n v="2921.346"/>
    <n v="92"/>
    <n v="27"/>
    <n v="-437.346"/>
    <x v="2"/>
    <x v="6"/>
    <x v="28"/>
  </r>
  <r>
    <x v="0"/>
    <d v="2020-07-13T00:00:00"/>
    <x v="1"/>
    <n v="800"/>
    <n v="9"/>
    <n v="25200"/>
    <n v="20743.448"/>
    <n v="2304.828"/>
    <n v="88.888888888888886"/>
    <n v="31.5"/>
    <n v="4456.5519999999997"/>
    <x v="2"/>
    <x v="6"/>
    <x v="28"/>
  </r>
  <r>
    <x v="0"/>
    <d v="2020-07-13T00:00:00"/>
    <x v="1"/>
    <n v="1703"/>
    <n v="15"/>
    <n v="53644.5"/>
    <n v="34572.413"/>
    <n v="2304.828"/>
    <n v="113.53333333333333"/>
    <n v="31.5"/>
    <n v="19072.087"/>
    <x v="2"/>
    <x v="6"/>
    <x v="28"/>
  </r>
  <r>
    <x v="0"/>
    <d v="2020-07-13T00:00:00"/>
    <x v="1"/>
    <n v="182.2"/>
    <n v="2"/>
    <n v="5830.4"/>
    <n v="6775.527"/>
    <n v="3387.7640000000001"/>
    <n v="91.1"/>
    <n v="32"/>
    <n v="-945.12699999999995"/>
    <x v="2"/>
    <x v="6"/>
    <x v="28"/>
  </r>
  <r>
    <x v="0"/>
    <d v="2020-07-13T00:00:00"/>
    <x v="1"/>
    <n v="118.8"/>
    <n v="1"/>
    <n v="3207.6"/>
    <n v="2921.346"/>
    <n v="2921.346"/>
    <n v="118.8"/>
    <n v="27"/>
    <n v="286.25400000000002"/>
    <x v="2"/>
    <x v="6"/>
    <x v="28"/>
  </r>
  <r>
    <x v="0"/>
    <d v="2020-07-13T00:00:00"/>
    <x v="1"/>
    <n v="125.2"/>
    <n v="1"/>
    <n v="3380.4"/>
    <n v="3387.7640000000001"/>
    <n v="3387.7640000000001"/>
    <n v="125.2"/>
    <n v="27"/>
    <n v="-7.3639999999999999"/>
    <x v="2"/>
    <x v="6"/>
    <x v="28"/>
  </r>
  <r>
    <x v="0"/>
    <d v="2020-07-13T00:00:00"/>
    <x v="1"/>
    <n v="211.2"/>
    <n v="2"/>
    <n v="6758.4"/>
    <n v="5905.7089999999998"/>
    <n v="2952.8539999999998"/>
    <n v="105.6"/>
    <n v="32"/>
    <n v="852.69100000000003"/>
    <x v="2"/>
    <x v="6"/>
    <x v="28"/>
  </r>
  <r>
    <x v="0"/>
    <d v="2020-07-13T00:00:00"/>
    <x v="1"/>
    <n v="104"/>
    <n v="1"/>
    <n v="3328"/>
    <n v="2952.8539999999998"/>
    <n v="2952.8539999999998"/>
    <n v="104"/>
    <n v="32"/>
    <n v="375.14600000000002"/>
    <x v="2"/>
    <x v="6"/>
    <x v="28"/>
  </r>
  <r>
    <x v="0"/>
    <d v="2020-07-13T00:00:00"/>
    <x v="1"/>
    <n v="128.5"/>
    <n v="1"/>
    <n v="3469.5"/>
    <n v="2932.6080000000002"/>
    <n v="2932.6080000000002"/>
    <n v="128.5"/>
    <n v="27"/>
    <n v="536.89200000000005"/>
    <x v="2"/>
    <x v="6"/>
    <x v="28"/>
  </r>
  <r>
    <x v="0"/>
    <d v="2020-07-13T00:00:00"/>
    <x v="1"/>
    <n v="132.5"/>
    <n v="1"/>
    <n v="3577.5"/>
    <n v="3126"/>
    <n v="3126"/>
    <n v="132.5"/>
    <n v="27"/>
    <n v="451.5"/>
    <x v="2"/>
    <x v="6"/>
    <x v="28"/>
  </r>
  <r>
    <x v="0"/>
    <d v="2020-07-13T00:00:00"/>
    <x v="1"/>
    <n v="119"/>
    <n v="1"/>
    <n v="3808"/>
    <n v="3126"/>
    <n v="3126"/>
    <n v="119"/>
    <n v="32"/>
    <n v="682"/>
    <x v="2"/>
    <x v="6"/>
    <x v="28"/>
  </r>
  <r>
    <x v="0"/>
    <d v="2020-07-13T00:00:00"/>
    <x v="1"/>
    <n v="13683"/>
    <n v="27"/>
    <n v="89428.179000000004"/>
    <n v="78876.337"/>
    <n v="2921.346"/>
    <n v="506.77777777777777"/>
    <n v="6.5357000000000003"/>
    <n v="10551.842000000001"/>
    <x v="2"/>
    <x v="6"/>
    <x v="28"/>
  </r>
  <r>
    <x v="0"/>
    <d v="2020-07-13T00:00:00"/>
    <x v="1"/>
    <n v="127.4"/>
    <n v="1"/>
    <n v="4076.8"/>
    <n v="3425.9070000000002"/>
    <n v="3425.9070000000002"/>
    <n v="127.4"/>
    <n v="32"/>
    <n v="650.89300000000003"/>
    <x v="2"/>
    <x v="6"/>
    <x v="28"/>
  </r>
  <r>
    <x v="0"/>
    <d v="2020-07-13T00:00:00"/>
    <x v="1"/>
    <n v="95"/>
    <n v="1"/>
    <n v="2992.5"/>
    <n v="3161.4409999999998"/>
    <n v="3161.4409999999998"/>
    <n v="95"/>
    <n v="31.5"/>
    <n v="-168.941"/>
    <x v="2"/>
    <x v="6"/>
    <x v="28"/>
  </r>
  <r>
    <x v="0"/>
    <d v="2020-07-13T00:00:00"/>
    <x v="1"/>
    <n v="319.39999999999998"/>
    <n v="2"/>
    <n v="8943.2000000000007"/>
    <n v="6149.1580000000004"/>
    <n v="3074.5790000000002"/>
    <n v="159.69999999999999"/>
    <n v="28"/>
    <n v="2794.0419999999999"/>
    <x v="2"/>
    <x v="6"/>
    <x v="28"/>
  </r>
  <r>
    <x v="0"/>
    <d v="2020-07-13T00:00:00"/>
    <x v="1"/>
    <n v="13683"/>
    <n v="99"/>
    <n v="327903.321"/>
    <n v="311999.63900000002"/>
    <n v="3151.5120000000002"/>
    <n v="138.21212121212122"/>
    <n v="23.964300000000001"/>
    <n v="15903.682000000001"/>
    <x v="2"/>
    <x v="6"/>
    <x v="28"/>
  </r>
  <r>
    <x v="0"/>
    <d v="2020-07-13T00:00:00"/>
    <x v="1"/>
    <n v="293.2"/>
    <n v="2"/>
    <n v="8209.6"/>
    <n v="6149.1580000000004"/>
    <n v="3074.5790000000002"/>
    <n v="146.6"/>
    <n v="28"/>
    <n v="2060.442"/>
    <x v="2"/>
    <x v="6"/>
    <x v="28"/>
  </r>
  <r>
    <x v="0"/>
    <d v="2020-07-14T00:00:00"/>
    <x v="2"/>
    <n v="106"/>
    <n v="4"/>
    <n v="3800"/>
    <n v="8030.0060000000003"/>
    <n v="2007.501"/>
    <n v="26.5"/>
    <n v="35.8491"/>
    <n v="-4230.0060000000003"/>
    <x v="2"/>
    <x v="6"/>
    <x v="28"/>
  </r>
  <r>
    <x v="0"/>
    <d v="2020-07-14T00:00:00"/>
    <x v="0"/>
    <n v="1169.6500000000001"/>
    <m/>
    <n v="28656.43"/>
    <n v="18088.973000000002"/>
    <n v="15.465"/>
    <m/>
    <n v="24.5"/>
    <n v="10567.457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776.53"/>
    <m/>
    <n v="68024.990000000005"/>
    <n v="42939.832000000002"/>
    <n v="15.465"/>
    <m/>
    <n v="24.5"/>
    <n v="25085.157999999999"/>
    <x v="2"/>
    <x v="6"/>
    <x v="28"/>
  </r>
  <r>
    <x v="0"/>
    <d v="2020-07-14T00:00:00"/>
    <x v="1"/>
    <n v="1625"/>
    <n v="15"/>
    <n v="51187.5"/>
    <n v="49607.688999999998"/>
    <n v="3307.1790000000001"/>
    <n v="108.33333333333333"/>
    <n v="31.5"/>
    <n v="1579.8109999999999"/>
    <x v="2"/>
    <x v="6"/>
    <x v="28"/>
  </r>
  <r>
    <x v="0"/>
    <d v="2020-07-14T00:00:00"/>
    <x v="0"/>
    <n v="353.28"/>
    <m/>
    <n v="8655.36"/>
    <n v="5463.576"/>
    <n v="15.465"/>
    <m/>
    <n v="24.5"/>
    <n v="3191.7840000000001"/>
    <x v="2"/>
    <x v="6"/>
    <x v="28"/>
  </r>
  <r>
    <x v="0"/>
    <d v="2020-07-14T00:00:00"/>
    <x v="1"/>
    <n v="550"/>
    <n v="5"/>
    <n v="17600"/>
    <n v="16535.896000000001"/>
    <n v="3307.1790000000001"/>
    <n v="110"/>
    <n v="32"/>
    <n v="1064.104"/>
    <x v="2"/>
    <x v="6"/>
    <x v="28"/>
  </r>
  <r>
    <x v="0"/>
    <d v="2020-07-14T00:00:00"/>
    <x v="0"/>
    <n v="39.85"/>
    <m/>
    <n v="896.63"/>
    <n v="616.29200000000003"/>
    <n v="15.465"/>
    <m/>
    <n v="22.5001"/>
    <n v="280.33800000000002"/>
    <x v="2"/>
    <x v="6"/>
    <x v="28"/>
  </r>
  <r>
    <x v="0"/>
    <d v="2020-07-14T00:00:00"/>
    <x v="1"/>
    <n v="440"/>
    <n v="4"/>
    <n v="14080"/>
    <n v="13228.717000000001"/>
    <n v="3307.1790000000001"/>
    <n v="110"/>
    <n v="32"/>
    <n v="851.28300000000002"/>
    <x v="2"/>
    <x v="6"/>
    <x v="28"/>
  </r>
  <r>
    <x v="0"/>
    <d v="2020-07-14T00:00:00"/>
    <x v="0"/>
    <n v="162.1"/>
    <m/>
    <n v="3971.45"/>
    <n v="2506.9229999999998"/>
    <n v="15.465"/>
    <m/>
    <n v="24.5"/>
    <n v="1464.527"/>
    <x v="2"/>
    <x v="6"/>
    <x v="28"/>
  </r>
  <r>
    <x v="0"/>
    <d v="2020-07-14T00:00:00"/>
    <x v="1"/>
    <n v="92"/>
    <n v="1"/>
    <n v="2944"/>
    <n v="3307.1790000000001"/>
    <n v="3307.1790000000001"/>
    <n v="92"/>
    <n v="32"/>
    <n v="-363.17899999999997"/>
    <x v="2"/>
    <x v="6"/>
    <x v="28"/>
  </r>
  <r>
    <x v="0"/>
    <d v="2020-07-14T00:00:00"/>
    <x v="0"/>
    <n v="129.47999999999999"/>
    <m/>
    <n v="1877.46"/>
    <n v="2002.4449999999999"/>
    <n v="15.465"/>
    <m/>
    <n v="14.5"/>
    <n v="-124.985"/>
    <x v="2"/>
    <x v="6"/>
    <x v="28"/>
  </r>
  <r>
    <x v="0"/>
    <d v="2020-07-14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4T00:00:00"/>
    <x v="0"/>
    <n v="157.38"/>
    <m/>
    <n v="3855.81"/>
    <n v="2433.9270000000001"/>
    <n v="15.465"/>
    <m/>
    <n v="24.5"/>
    <n v="1421.883"/>
    <x v="2"/>
    <x v="6"/>
    <x v="28"/>
  </r>
  <r>
    <x v="0"/>
    <d v="2020-07-14T00:00:00"/>
    <x v="1"/>
    <n v="182"/>
    <n v="2"/>
    <n v="5824"/>
    <n v="6614.3590000000004"/>
    <n v="3307.1790000000001"/>
    <n v="91"/>
    <n v="32"/>
    <n v="-790.35900000000004"/>
    <x v="2"/>
    <x v="6"/>
    <x v="28"/>
  </r>
  <r>
    <x v="0"/>
    <d v="2020-07-14T00:00:00"/>
    <x v="0"/>
    <n v="131.69999999999999"/>
    <m/>
    <n v="3226.65"/>
    <n v="2036.778"/>
    <n v="15.465"/>
    <m/>
    <n v="24.5"/>
    <n v="1189.8720000000001"/>
    <x v="2"/>
    <x v="6"/>
    <x v="28"/>
  </r>
  <r>
    <x v="0"/>
    <d v="2020-07-14T00:00:00"/>
    <x v="1"/>
    <n v="246"/>
    <n v="2"/>
    <n v="7872"/>
    <n v="6614.3590000000004"/>
    <n v="3307.1790000000001"/>
    <n v="123"/>
    <n v="32"/>
    <n v="1257.6410000000001"/>
    <x v="2"/>
    <x v="6"/>
    <x v="28"/>
  </r>
  <r>
    <x v="0"/>
    <d v="2020-07-14T00:00:00"/>
    <x v="0"/>
    <n v="360.37"/>
    <m/>
    <n v="8829.07"/>
    <n v="5573.2250000000004"/>
    <n v="15.465"/>
    <m/>
    <n v="24.5"/>
    <n v="3255.8449999999998"/>
    <x v="2"/>
    <x v="6"/>
    <x v="28"/>
  </r>
  <r>
    <x v="0"/>
    <d v="2020-07-14T00:00:00"/>
    <x v="1"/>
    <n v="946"/>
    <n v="10"/>
    <n v="30272"/>
    <n v="33071.792999999998"/>
    <n v="3307.1790000000001"/>
    <n v="94.6"/>
    <n v="32"/>
    <n v="-2799.7930000000001"/>
    <x v="2"/>
    <x v="6"/>
    <x v="28"/>
  </r>
  <r>
    <x v="0"/>
    <d v="2020-07-14T00:00:00"/>
    <x v="0"/>
    <n v="443.78"/>
    <m/>
    <n v="10872.61"/>
    <n v="6863.1850000000004"/>
    <n v="15.465"/>
    <m/>
    <n v="24.5"/>
    <n v="4009.4250000000002"/>
    <x v="2"/>
    <x v="6"/>
    <x v="28"/>
  </r>
  <r>
    <x v="0"/>
    <d v="2020-07-14T00:00:00"/>
    <x v="1"/>
    <n v="102"/>
    <n v="1"/>
    <n v="3264"/>
    <n v="3307.1790000000001"/>
    <n v="3307.1790000000001"/>
    <n v="102"/>
    <n v="32"/>
    <n v="-43.179000000000002"/>
    <x v="2"/>
    <x v="6"/>
    <x v="28"/>
  </r>
  <r>
    <x v="0"/>
    <d v="2020-07-14T00:00:00"/>
    <x v="0"/>
    <n v="505.58"/>
    <m/>
    <n v="12386.71"/>
    <n v="7818.94"/>
    <n v="15.465"/>
    <m/>
    <n v="24.5"/>
    <n v="4567.7700000000004"/>
    <x v="2"/>
    <x v="6"/>
    <x v="28"/>
  </r>
  <r>
    <x v="0"/>
    <d v="2020-07-14T00:00:00"/>
    <x v="1"/>
    <n v="208"/>
    <n v="2"/>
    <n v="6656"/>
    <n v="6614.3590000000004"/>
    <n v="3307.1790000000001"/>
    <n v="104"/>
    <n v="32"/>
    <n v="41.640999999999998"/>
    <x v="2"/>
    <x v="6"/>
    <x v="28"/>
  </r>
  <r>
    <x v="0"/>
    <d v="2020-07-14T00:00:00"/>
    <x v="0"/>
    <n v="872.39"/>
    <m/>
    <n v="20501.169999999998"/>
    <n v="13491.761"/>
    <n v="15.465"/>
    <m/>
    <n v="23.5"/>
    <n v="7009.4089999999997"/>
    <x v="2"/>
    <x v="6"/>
    <x v="28"/>
  </r>
  <r>
    <x v="0"/>
    <d v="2020-07-14T00:00:00"/>
    <x v="1"/>
    <n v="218"/>
    <n v="2"/>
    <n v="6867"/>
    <n v="6614.3590000000004"/>
    <n v="3307.1790000000001"/>
    <n v="109"/>
    <n v="31.5"/>
    <n v="252.64099999999999"/>
    <x v="2"/>
    <x v="6"/>
    <x v="28"/>
  </r>
  <r>
    <x v="0"/>
    <d v="2020-07-14T00:00:00"/>
    <x v="0"/>
    <n v="678.64"/>
    <m/>
    <n v="16626.68"/>
    <n v="10495.361999999999"/>
    <n v="15.465"/>
    <m/>
    <n v="24.5"/>
    <n v="6131.3180000000002"/>
    <x v="2"/>
    <x v="6"/>
    <x v="28"/>
  </r>
  <r>
    <x v="0"/>
    <d v="2020-07-14T00:00:00"/>
    <x v="1"/>
    <n v="1123.2"/>
    <n v="10"/>
    <n v="34819.199999999997"/>
    <n v="33071.792999999998"/>
    <n v="3307.1790000000001"/>
    <n v="112.32000000000001"/>
    <n v="31"/>
    <n v="1747.4069999999999"/>
    <x v="2"/>
    <x v="6"/>
    <x v="28"/>
  </r>
  <r>
    <x v="0"/>
    <d v="2020-07-14T00:00:00"/>
    <x v="0"/>
    <n v="481.62"/>
    <m/>
    <n v="11799.69"/>
    <n v="7448.3909999999996"/>
    <n v="15.465"/>
    <m/>
    <n v="24.5"/>
    <n v="4351.299"/>
    <x v="2"/>
    <x v="6"/>
    <x v="28"/>
  </r>
  <r>
    <x v="0"/>
    <d v="2020-07-14T00:00:00"/>
    <x v="1"/>
    <n v="320"/>
    <n v="3"/>
    <n v="10240"/>
    <n v="9921.5380000000005"/>
    <n v="3307.1790000000001"/>
    <n v="106.66666666666667"/>
    <n v="32"/>
    <n v="318.46199999999999"/>
    <x v="2"/>
    <x v="6"/>
    <x v="28"/>
  </r>
  <r>
    <x v="0"/>
    <d v="2020-07-14T00:00:00"/>
    <x v="0"/>
    <n v="472.09"/>
    <m/>
    <n v="11566.21"/>
    <n v="7301.0069999999996"/>
    <n v="15.465"/>
    <m/>
    <n v="24.5"/>
    <n v="4265.2030000000004"/>
    <x v="2"/>
    <x v="6"/>
    <x v="28"/>
  </r>
  <r>
    <x v="0"/>
    <d v="2020-07-14T00:00:00"/>
    <x v="1"/>
    <n v="96"/>
    <n v="1"/>
    <n v="3072"/>
    <n v="3307.1790000000001"/>
    <n v="3307.1790000000001"/>
    <n v="96"/>
    <n v="32"/>
    <n v="-235.179"/>
    <x v="2"/>
    <x v="6"/>
    <x v="28"/>
  </r>
  <r>
    <x v="0"/>
    <d v="2020-07-14T00:00:00"/>
    <x v="0"/>
    <n v="132.87"/>
    <m/>
    <n v="1926.62"/>
    <n v="1582.2570000000001"/>
    <n v="11.907999999999999"/>
    <m/>
    <n v="14.5"/>
    <n v="344.363"/>
    <x v="2"/>
    <x v="6"/>
    <x v="28"/>
  </r>
  <r>
    <x v="0"/>
    <d v="2020-07-14T00:00:00"/>
    <x v="1"/>
    <n v="212"/>
    <n v="2"/>
    <n v="6784"/>
    <n v="6614.3590000000004"/>
    <n v="3307.1790000000001"/>
    <n v="106"/>
    <n v="32"/>
    <n v="169.64099999999999"/>
    <x v="2"/>
    <x v="6"/>
    <x v="28"/>
  </r>
  <r>
    <x v="0"/>
    <d v="2020-07-14T00:00:00"/>
    <x v="0"/>
    <n v="330.53"/>
    <m/>
    <n v="6445.34"/>
    <n v="3936.0529999999999"/>
    <n v="11.907999999999999"/>
    <m/>
    <n v="19.5"/>
    <n v="2509.2869999999998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44.19"/>
    <m/>
    <n v="5982.66"/>
    <n v="2907.89"/>
    <n v="11.907999999999999"/>
    <m/>
    <n v="24.5"/>
    <n v="3074.77"/>
    <x v="2"/>
    <x v="6"/>
    <x v="28"/>
  </r>
  <r>
    <x v="0"/>
    <d v="2020-07-14T00:00:00"/>
    <x v="1"/>
    <n v="437"/>
    <n v="4"/>
    <n v="13984"/>
    <n v="13228.717000000001"/>
    <n v="3307.1790000000001"/>
    <n v="109.25"/>
    <n v="32"/>
    <n v="755.28300000000002"/>
    <x v="2"/>
    <x v="6"/>
    <x v="28"/>
  </r>
  <r>
    <x v="0"/>
    <d v="2020-07-14T00:00:00"/>
    <x v="0"/>
    <n v="660"/>
    <m/>
    <n v="16170"/>
    <n v="7859.4840000000004"/>
    <n v="11.907999999999999"/>
    <m/>
    <n v="24.5"/>
    <n v="8310.5159999999996"/>
    <x v="2"/>
    <x v="6"/>
    <x v="28"/>
  </r>
  <r>
    <x v="1"/>
    <d v="2020-07-14T00:00:00"/>
    <x v="1"/>
    <n v="-186"/>
    <n v="-2"/>
    <n v="-5859"/>
    <n v="-5842.692"/>
    <n v="-2921.346"/>
    <n v="93"/>
    <n v="31.5"/>
    <n v="-16.308"/>
    <x v="2"/>
    <x v="6"/>
    <x v="28"/>
  </r>
  <r>
    <x v="0"/>
    <d v="2020-07-14T00:00:00"/>
    <x v="0"/>
    <n v="27.01"/>
    <m/>
    <n v="661.75"/>
    <n v="163.77099999999999"/>
    <n v="6.0629999999999997"/>
    <m/>
    <n v="24.5002"/>
    <n v="497.97899999999998"/>
    <x v="2"/>
    <x v="6"/>
    <x v="28"/>
  </r>
  <r>
    <x v="0"/>
    <d v="2020-07-14T00:00:00"/>
    <x v="1"/>
    <n v="323.60000000000002"/>
    <n v="2"/>
    <n v="9060.7999999999993"/>
    <n v="5417.8689999999997"/>
    <n v="2708.9340000000002"/>
    <n v="161.80000000000001"/>
    <n v="28"/>
    <n v="3642.931"/>
    <x v="2"/>
    <x v="6"/>
    <x v="28"/>
  </r>
  <r>
    <x v="0"/>
    <d v="2020-07-14T00:00:00"/>
    <x v="0"/>
    <n v="3.85"/>
    <m/>
    <n v="94.33"/>
    <n v="23.344000000000001"/>
    <n v="6.0629999999999997"/>
    <m/>
    <n v="24.501300000000001"/>
    <n v="70.986000000000004"/>
    <x v="2"/>
    <x v="6"/>
    <x v="28"/>
  </r>
  <r>
    <x v="0"/>
    <d v="2020-07-14T00:00:00"/>
    <x v="1"/>
    <n v="479"/>
    <n v="5"/>
    <n v="15088.5"/>
    <n v="15399.876"/>
    <n v="3079.9749999999999"/>
    <n v="95.8"/>
    <n v="31.5"/>
    <n v="-311.37599999999998"/>
    <x v="2"/>
    <x v="6"/>
    <x v="28"/>
  </r>
  <r>
    <x v="0"/>
    <d v="2020-07-14T00:00:00"/>
    <x v="0"/>
    <n v="2.85"/>
    <m/>
    <n v="69.83"/>
    <n v="33.939"/>
    <n v="11.907999999999999"/>
    <m/>
    <n v="24.501799999999999"/>
    <n v="35.890999999999998"/>
    <x v="2"/>
    <x v="6"/>
    <x v="28"/>
  </r>
  <r>
    <x v="0"/>
    <d v="2020-07-14T00:00:00"/>
    <x v="1"/>
    <n v="186"/>
    <n v="2"/>
    <n v="5859"/>
    <n v="6159.95"/>
    <n v="3079.9749999999999"/>
    <n v="93"/>
    <n v="31.5"/>
    <n v="-300.95"/>
    <x v="2"/>
    <x v="6"/>
    <x v="28"/>
  </r>
  <r>
    <x v="0"/>
    <d v="2020-07-14T00:00:00"/>
    <x v="0"/>
    <n v="287.86"/>
    <m/>
    <n v="7052.57"/>
    <n v="4451.8370000000004"/>
    <n v="15.465"/>
    <m/>
    <n v="24.5"/>
    <n v="2600.7330000000002"/>
    <x v="2"/>
    <x v="6"/>
    <x v="28"/>
  </r>
  <r>
    <x v="0"/>
    <d v="2020-07-14T00:00:00"/>
    <x v="1"/>
    <n v="163.19999999999999"/>
    <n v="1"/>
    <n v="2570.4"/>
    <n v="2708.9340000000002"/>
    <n v="2708.9340000000002"/>
    <n v="163.19999999999999"/>
    <n v="15.75"/>
    <n v="-138.53399999999999"/>
    <x v="2"/>
    <x v="6"/>
    <x v="28"/>
  </r>
  <r>
    <x v="0"/>
    <d v="2020-07-14T00:00:00"/>
    <x v="0"/>
    <n v="111.31"/>
    <m/>
    <n v="2727.1"/>
    <n v="1721.441"/>
    <n v="15.465"/>
    <m/>
    <n v="24.5"/>
    <n v="1005.659"/>
    <x v="2"/>
    <x v="6"/>
    <x v="28"/>
  </r>
  <r>
    <x v="0"/>
    <d v="2020-07-14T00:00:00"/>
    <x v="1"/>
    <n v="1"/>
    <n v="1"/>
    <n v="1500"/>
    <n v="2708.9340000000002"/>
    <n v="2708.9340000000002"/>
    <n v="1"/>
    <n v="1500"/>
    <n v="-1208.934"/>
    <x v="2"/>
    <x v="6"/>
    <x v="28"/>
  </r>
  <r>
    <x v="0"/>
    <d v="2020-07-14T00:00:00"/>
    <x v="0"/>
    <n v="156.13999999999999"/>
    <m/>
    <n v="3825.43"/>
    <n v="2414.75"/>
    <n v="15.465"/>
    <m/>
    <n v="24.5"/>
    <n v="1410.68"/>
    <x v="2"/>
    <x v="6"/>
    <x v="28"/>
  </r>
  <r>
    <x v="0"/>
    <d v="2020-07-14T00:00:00"/>
    <x v="1"/>
    <n v="163.19999999999999"/>
    <n v="1"/>
    <n v="2570.4"/>
    <n v="3387.7640000000001"/>
    <n v="3387.7640000000001"/>
    <n v="163.19999999999999"/>
    <n v="15.75"/>
    <n v="-817.36400000000003"/>
    <x v="2"/>
    <x v="6"/>
    <x v="28"/>
  </r>
  <r>
    <x v="0"/>
    <d v="2020-07-14T00:00:00"/>
    <x v="0"/>
    <n v="19.82"/>
    <m/>
    <n v="445.95"/>
    <n v="306.52199999999999"/>
    <n v="15.465"/>
    <m/>
    <n v="22.5"/>
    <n v="139.428"/>
    <x v="2"/>
    <x v="6"/>
    <x v="28"/>
  </r>
  <r>
    <x v="0"/>
    <d v="2020-07-14T00:00:00"/>
    <x v="1"/>
    <n v="171.4"/>
    <n v="1"/>
    <n v="4799.2"/>
    <n v="2708.9340000000002"/>
    <n v="2708.9340000000002"/>
    <n v="171.4"/>
    <n v="28"/>
    <n v="2090.2660000000001"/>
    <x v="2"/>
    <x v="6"/>
    <x v="28"/>
  </r>
  <r>
    <x v="0"/>
    <d v="2020-07-14T00:00:00"/>
    <x v="0"/>
    <n v="441.3"/>
    <m/>
    <n v="10811.85"/>
    <n v="5255.1369999999997"/>
    <n v="11.907999999999999"/>
    <m/>
    <n v="24.5"/>
    <n v="5556.7129999999997"/>
    <x v="2"/>
    <x v="6"/>
    <x v="28"/>
  </r>
  <r>
    <x v="1"/>
    <d v="2020-07-14T00:00:00"/>
    <x v="1"/>
    <n v="-1"/>
    <n v="-1"/>
    <n v="-1500"/>
    <n v="-2708.9340000000002"/>
    <n v="-2708.9340000000002"/>
    <n v="1"/>
    <n v="1500"/>
    <n v="1208.934"/>
    <x v="2"/>
    <x v="6"/>
    <x v="28"/>
  </r>
  <r>
    <x v="0"/>
    <d v="2020-07-14T00:00:00"/>
    <x v="0"/>
    <n v="21.37"/>
    <m/>
    <n v="416.72"/>
    <n v="330.49299999999999"/>
    <n v="15.465"/>
    <m/>
    <n v="19.5002"/>
    <n v="86.227000000000004"/>
    <x v="2"/>
    <x v="6"/>
    <x v="28"/>
  </r>
  <r>
    <x v="0"/>
    <d v="2020-07-14T00:00:00"/>
    <x v="1"/>
    <n v="284"/>
    <n v="3"/>
    <n v="9088"/>
    <n v="9921.5380000000005"/>
    <n v="3307.1790000000001"/>
    <n v="94.666666666666671"/>
    <n v="32"/>
    <n v="-833.53800000000001"/>
    <x v="2"/>
    <x v="6"/>
    <x v="28"/>
  </r>
  <r>
    <x v="0"/>
    <d v="2020-07-14T00:00:00"/>
    <x v="0"/>
    <n v="22.07"/>
    <m/>
    <n v="320.02"/>
    <n v="341.31900000000002"/>
    <n v="15.465"/>
    <m/>
    <n v="14.5002"/>
    <n v="-21.298999999999999"/>
    <x v="2"/>
    <x v="6"/>
    <x v="28"/>
  </r>
  <r>
    <x v="0"/>
    <d v="2020-07-14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4T00:00:00"/>
    <x v="1"/>
    <n v="188"/>
    <n v="2"/>
    <n v="6016"/>
    <n v="6614.3590000000004"/>
    <n v="3307.1790000000001"/>
    <n v="94"/>
    <n v="32"/>
    <n v="-598.35900000000004"/>
    <x v="2"/>
    <x v="6"/>
    <x v="28"/>
  </r>
  <r>
    <x v="0"/>
    <d v="2020-07-14T00:00:00"/>
    <x v="1"/>
    <n v="1000"/>
    <n v="10"/>
    <n v="31500"/>
    <n v="33071.792999999998"/>
    <n v="3307.1790000000001"/>
    <n v="100"/>
    <n v="31.5"/>
    <n v="-1571.7929999999999"/>
    <x v="2"/>
    <x v="6"/>
    <x v="28"/>
  </r>
  <r>
    <x v="0"/>
    <d v="2020-07-14T00:00:00"/>
    <x v="1"/>
    <n v="178.6"/>
    <n v="2"/>
    <n v="5625.9"/>
    <n v="6159.95"/>
    <n v="3079.9749999999999"/>
    <n v="89.3"/>
    <n v="31.5"/>
    <n v="-534.04999999999995"/>
    <x v="2"/>
    <x v="6"/>
    <x v="28"/>
  </r>
  <r>
    <x v="0"/>
    <d v="2020-07-14T00:00:00"/>
    <x v="1"/>
    <n v="192.8"/>
    <n v="2"/>
    <n v="6073.2"/>
    <n v="6159.95"/>
    <n v="3079.9749999999999"/>
    <n v="96.4"/>
    <n v="31.5"/>
    <n v="-86.75"/>
    <x v="2"/>
    <x v="6"/>
    <x v="28"/>
  </r>
  <r>
    <x v="0"/>
    <d v="2020-07-14T00:00:00"/>
    <x v="1"/>
    <n v="84.2"/>
    <n v="1"/>
    <n v="2652.3"/>
    <n v="3079.9749999999999"/>
    <n v="3079.9749999999999"/>
    <n v="84.2"/>
    <n v="31.5"/>
    <n v="-427.67500000000001"/>
    <x v="2"/>
    <x v="6"/>
    <x v="28"/>
  </r>
  <r>
    <x v="0"/>
    <d v="2020-07-14T00:00:00"/>
    <x v="1"/>
    <n v="297.39999999999998"/>
    <n v="3"/>
    <n v="9368.1"/>
    <n v="9239.9249999999993"/>
    <n v="3079.9749999999999"/>
    <n v="99.133333333333326"/>
    <n v="31.5"/>
    <n v="128.17500000000001"/>
    <x v="2"/>
    <x v="6"/>
    <x v="28"/>
  </r>
  <r>
    <x v="0"/>
    <d v="2020-07-14T00:00:00"/>
    <x v="1"/>
    <n v="83"/>
    <n v="1"/>
    <n v="2614.5"/>
    <n v="3079.9749999999999"/>
    <n v="3079.9749999999999"/>
    <n v="83"/>
    <n v="31.5"/>
    <n v="-465.47500000000002"/>
    <x v="2"/>
    <x v="6"/>
    <x v="28"/>
  </r>
  <r>
    <x v="0"/>
    <d v="2020-07-15T00:00:00"/>
    <x v="0"/>
    <n v="218.67"/>
    <m/>
    <n v="5357.42"/>
    <n v="3628.951"/>
    <n v="16.596"/>
    <m/>
    <n v="24.5"/>
    <n v="1728.4690000000001"/>
    <x v="2"/>
    <x v="6"/>
    <x v="28"/>
  </r>
  <r>
    <x v="0"/>
    <d v="2020-07-15T00:00:00"/>
    <x v="1"/>
    <n v="108"/>
    <n v="75"/>
    <n v="271492.36099999998"/>
    <n v="173850.71"/>
    <n v="2318.009"/>
    <n v="1.44"/>
    <n v="2513.8182000000002"/>
    <n v="97641.650999999998"/>
    <x v="2"/>
    <x v="6"/>
    <x v="28"/>
  </r>
  <r>
    <x v="0"/>
    <d v="2020-07-15T00:00:00"/>
    <x v="0"/>
    <n v="260.17"/>
    <m/>
    <n v="6374.17"/>
    <n v="4317.6670000000004"/>
    <n v="16.596"/>
    <m/>
    <n v="24.5"/>
    <n v="2056.5030000000002"/>
    <x v="2"/>
    <x v="6"/>
    <x v="28"/>
  </r>
  <r>
    <x v="0"/>
    <d v="2020-07-15T00:00:00"/>
    <x v="1"/>
    <n v="108"/>
    <n v="33"/>
    <n v="119456.639"/>
    <n v="77796.077999999994"/>
    <n v="2357.4569999999999"/>
    <n v="3.2727272727272729"/>
    <n v="1106.08"/>
    <n v="41660.561000000002"/>
    <x v="2"/>
    <x v="6"/>
    <x v="28"/>
  </r>
  <r>
    <x v="0"/>
    <d v="2020-07-15T00:00:00"/>
    <x v="0"/>
    <n v="213.35"/>
    <m/>
    <n v="5227.08"/>
    <n v="3540.663"/>
    <n v="16.596"/>
    <m/>
    <n v="24.5"/>
    <n v="1686.4169999999999"/>
    <x v="2"/>
    <x v="6"/>
    <x v="28"/>
  </r>
  <r>
    <x v="0"/>
    <d v="2020-07-15T00:00:00"/>
    <x v="0"/>
    <n v="437.95"/>
    <m/>
    <n v="10729.78"/>
    <n v="7268.0249999999996"/>
    <n v="16.596"/>
    <m/>
    <n v="24.5"/>
    <n v="3461.7550000000001"/>
    <x v="2"/>
    <x v="6"/>
    <x v="28"/>
  </r>
  <r>
    <x v="0"/>
    <d v="2020-07-15T00:00:00"/>
    <x v="0"/>
    <n v="282"/>
    <m/>
    <n v="6909"/>
    <n v="4679.9480000000003"/>
    <n v="16.596"/>
    <m/>
    <n v="24.5"/>
    <n v="2229.0520000000001"/>
    <x v="2"/>
    <x v="6"/>
    <x v="28"/>
  </r>
  <r>
    <x v="0"/>
    <d v="2020-07-15T00:00:00"/>
    <x v="0"/>
    <n v="264.19"/>
    <m/>
    <n v="6472.66"/>
    <n v="4384.3810000000003"/>
    <n v="16.596"/>
    <m/>
    <n v="24.5"/>
    <n v="2088.279"/>
    <x v="2"/>
    <x v="6"/>
    <x v="28"/>
  </r>
  <r>
    <x v="0"/>
    <d v="2020-07-15T00:00:00"/>
    <x v="0"/>
    <n v="261.82"/>
    <m/>
    <n v="6414.59"/>
    <n v="4345.049"/>
    <n v="16.596"/>
    <m/>
    <n v="24.5"/>
    <n v="2069.5410000000002"/>
    <x v="2"/>
    <x v="6"/>
    <x v="28"/>
  </r>
  <r>
    <x v="0"/>
    <d v="2020-07-15T00:00:00"/>
    <x v="0"/>
    <n v="79.709999999999994"/>
    <m/>
    <n v="1793.48"/>
    <n v="1322.8320000000001"/>
    <n v="16.596"/>
    <m/>
    <n v="22.5001"/>
    <n v="470.64800000000002"/>
    <x v="2"/>
    <x v="6"/>
    <x v="28"/>
  </r>
  <r>
    <x v="0"/>
    <d v="2020-07-15T00:00:00"/>
    <x v="0"/>
    <n v="399.39"/>
    <m/>
    <n v="9785.06"/>
    <n v="6628.1009999999997"/>
    <n v="16.596"/>
    <m/>
    <n v="24.5"/>
    <n v="3156.9589999999998"/>
    <x v="2"/>
    <x v="6"/>
    <x v="28"/>
  </r>
  <r>
    <x v="0"/>
    <d v="2020-07-15T00:00:00"/>
    <x v="0"/>
    <n v="477.58"/>
    <m/>
    <n v="11700.71"/>
    <n v="7925.7070000000003"/>
    <n v="16.596"/>
    <m/>
    <n v="24.5"/>
    <n v="3775.0030000000002"/>
    <x v="2"/>
    <x v="6"/>
    <x v="28"/>
  </r>
  <r>
    <x v="0"/>
    <d v="2020-07-16T00:00:00"/>
    <x v="1"/>
    <n v="635"/>
    <n v="5"/>
    <n v="20320"/>
    <n v="14966.933000000001"/>
    <n v="2993.3870000000002"/>
    <n v="127"/>
    <n v="32"/>
    <n v="5353.067"/>
    <x v="2"/>
    <x v="6"/>
    <x v="28"/>
  </r>
  <r>
    <x v="0"/>
    <d v="2020-07-16T00:00:00"/>
    <x v="0"/>
    <n v="1073.94"/>
    <m/>
    <n v="26311.53"/>
    <n v="17790.623"/>
    <n v="16.565999999999999"/>
    <m/>
    <n v="24.5"/>
    <n v="8520.9069999999992"/>
    <x v="2"/>
    <x v="6"/>
    <x v="28"/>
  </r>
  <r>
    <x v="0"/>
    <d v="2020-07-16T00:00:00"/>
    <x v="1"/>
    <n v="280"/>
    <n v="3"/>
    <n v="8960"/>
    <n v="8980.16"/>
    <n v="2993.3870000000002"/>
    <n v="93.333333333333329"/>
    <n v="32"/>
    <n v="-20.16"/>
    <x v="2"/>
    <x v="6"/>
    <x v="28"/>
  </r>
  <r>
    <x v="0"/>
    <d v="2020-07-16T00:00:00"/>
    <x v="0"/>
    <n v="79.09"/>
    <m/>
    <n v="1779.53"/>
    <n v="1310.1849999999999"/>
    <n v="16.565999999999999"/>
    <m/>
    <n v="22.5001"/>
    <n v="469.34500000000003"/>
    <x v="2"/>
    <x v="6"/>
    <x v="28"/>
  </r>
  <r>
    <x v="0"/>
    <d v="2020-07-16T00:00:00"/>
    <x v="1"/>
    <n v="600"/>
    <n v="5"/>
    <n v="19200"/>
    <n v="14966.933000000001"/>
    <n v="2993.3870000000002"/>
    <n v="120"/>
    <n v="32"/>
    <n v="4233.067"/>
    <x v="2"/>
    <x v="6"/>
    <x v="28"/>
  </r>
  <r>
    <x v="0"/>
    <d v="2020-07-16T00:00:00"/>
    <x v="0"/>
    <n v="992.33"/>
    <m/>
    <n v="24312.09"/>
    <n v="16438.691999999999"/>
    <n v="16.565999999999999"/>
    <m/>
    <n v="24.5"/>
    <n v="7873.3980000000001"/>
    <x v="2"/>
    <x v="6"/>
    <x v="28"/>
  </r>
  <r>
    <x v="0"/>
    <d v="2020-07-16T00:00:00"/>
    <x v="1"/>
    <n v="194"/>
    <n v="2"/>
    <n v="6208"/>
    <n v="5986.7730000000001"/>
    <n v="2993.3870000000002"/>
    <n v="97"/>
    <n v="32"/>
    <n v="221.227"/>
    <x v="2"/>
    <x v="6"/>
    <x v="28"/>
  </r>
  <r>
    <x v="0"/>
    <d v="2020-07-16T00:00:00"/>
    <x v="0"/>
    <n v="876.46"/>
    <m/>
    <n v="21473.27"/>
    <n v="14519.218000000001"/>
    <n v="16.565999999999999"/>
    <m/>
    <n v="24.5"/>
    <n v="6954.0519999999997"/>
    <x v="2"/>
    <x v="6"/>
    <x v="28"/>
  </r>
  <r>
    <x v="0"/>
    <d v="2020-07-16T00:00:00"/>
    <x v="1"/>
    <n v="92"/>
    <n v="1"/>
    <n v="2944"/>
    <n v="2993.3870000000002"/>
    <n v="2993.3870000000002"/>
    <n v="92"/>
    <n v="32"/>
    <n v="-49.387"/>
    <x v="2"/>
    <x v="6"/>
    <x v="28"/>
  </r>
  <r>
    <x v="0"/>
    <d v="2020-07-16T00:00:00"/>
    <x v="0"/>
    <n v="437.2"/>
    <m/>
    <n v="10711.4"/>
    <n v="7242.5460000000003"/>
    <n v="16.565999999999999"/>
    <m/>
    <n v="24.5"/>
    <n v="3468.8539999999998"/>
    <x v="2"/>
    <x v="6"/>
    <x v="28"/>
  </r>
  <r>
    <x v="0"/>
    <d v="2020-07-16T00:00:00"/>
    <x v="1"/>
    <n v="130"/>
    <n v="1"/>
    <n v="4160"/>
    <n v="2993.3870000000002"/>
    <n v="2993.3870000000002"/>
    <n v="130"/>
    <n v="32"/>
    <n v="1166.6130000000001"/>
    <x v="2"/>
    <x v="6"/>
    <x v="28"/>
  </r>
  <r>
    <x v="0"/>
    <d v="2020-07-16T00:00:00"/>
    <x v="0"/>
    <n v="401.09"/>
    <m/>
    <n v="9826.7099999999991"/>
    <n v="6644.357"/>
    <n v="16.565999999999999"/>
    <m/>
    <n v="24.5"/>
    <n v="3182.3530000000001"/>
    <x v="2"/>
    <x v="6"/>
    <x v="28"/>
  </r>
  <r>
    <x v="0"/>
    <d v="2020-07-16T00:00:00"/>
    <x v="1"/>
    <n v="676"/>
    <n v="6"/>
    <n v="21632"/>
    <n v="17960.319"/>
    <n v="2993.3870000000002"/>
    <n v="112.66666666666667"/>
    <n v="32"/>
    <n v="3671.681"/>
    <x v="2"/>
    <x v="6"/>
    <x v="28"/>
  </r>
  <r>
    <x v="0"/>
    <d v="2020-07-16T00:00:00"/>
    <x v="0"/>
    <n v="1280.3900000000001"/>
    <m/>
    <n v="30089.17"/>
    <n v="21210.621999999999"/>
    <n v="16.565999999999999"/>
    <m/>
    <n v="23.5"/>
    <n v="8878.5480000000007"/>
    <x v="2"/>
    <x v="6"/>
    <x v="28"/>
  </r>
  <r>
    <x v="0"/>
    <d v="2020-07-16T00:00:00"/>
    <x v="1"/>
    <n v="3736"/>
    <n v="30"/>
    <n v="117684"/>
    <n v="89801.596000000005"/>
    <n v="2993.3870000000002"/>
    <n v="124.53333333333333"/>
    <n v="31.5"/>
    <n v="27882.403999999999"/>
    <x v="2"/>
    <x v="6"/>
    <x v="28"/>
  </r>
  <r>
    <x v="0"/>
    <d v="2020-07-16T00:00:00"/>
    <x v="0"/>
    <n v="996.98"/>
    <m/>
    <n v="23429.03"/>
    <n v="16515.722000000002"/>
    <n v="16.565999999999999"/>
    <m/>
    <n v="23.5"/>
    <n v="6913.308"/>
    <x v="2"/>
    <x v="6"/>
    <x v="28"/>
  </r>
  <r>
    <x v="0"/>
    <d v="2020-07-16T00:00:00"/>
    <x v="1"/>
    <n v="1104"/>
    <n v="11"/>
    <n v="35328"/>
    <n v="32927.252"/>
    <n v="2993.3870000000002"/>
    <n v="100.36363636363636"/>
    <n v="32"/>
    <n v="2400.748"/>
    <x v="2"/>
    <x v="6"/>
    <x v="28"/>
  </r>
  <r>
    <x v="0"/>
    <d v="2020-07-16T00:00:00"/>
    <x v="1"/>
    <n v="238"/>
    <n v="2"/>
    <n v="7616"/>
    <n v="5986.7730000000001"/>
    <n v="2993.3870000000002"/>
    <n v="119"/>
    <n v="32"/>
    <n v="1629.2270000000001"/>
    <x v="2"/>
    <x v="6"/>
    <x v="28"/>
  </r>
  <r>
    <x v="0"/>
    <d v="2020-07-16T00:00:00"/>
    <x v="1"/>
    <n v="100"/>
    <n v="1"/>
    <n v="3200"/>
    <n v="2993.3870000000002"/>
    <n v="2993.3870000000002"/>
    <n v="100"/>
    <n v="32"/>
    <n v="206.613"/>
    <x v="2"/>
    <x v="6"/>
    <x v="28"/>
  </r>
  <r>
    <x v="0"/>
    <d v="2020-07-16T00:00:00"/>
    <x v="1"/>
    <n v="636"/>
    <n v="5"/>
    <n v="20352"/>
    <n v="14966.933000000001"/>
    <n v="2993.3870000000002"/>
    <n v="127.2"/>
    <n v="32"/>
    <n v="5385.067"/>
    <x v="2"/>
    <x v="6"/>
    <x v="28"/>
  </r>
  <r>
    <x v="0"/>
    <d v="2020-07-16T00:00:00"/>
    <x v="1"/>
    <n v="120"/>
    <n v="1"/>
    <n v="3840"/>
    <n v="2993.3870000000002"/>
    <n v="2993.3870000000002"/>
    <n v="120"/>
    <n v="32"/>
    <n v="846.61300000000006"/>
    <x v="2"/>
    <x v="6"/>
    <x v="28"/>
  </r>
  <r>
    <x v="0"/>
    <d v="2020-07-16T00:00:00"/>
    <x v="1"/>
    <n v="205"/>
    <n v="2"/>
    <n v="6560"/>
    <n v="5986.7730000000001"/>
    <n v="2993.3870000000002"/>
    <n v="102.5"/>
    <n v="32"/>
    <n v="573.22699999999998"/>
    <x v="2"/>
    <x v="6"/>
    <x v="28"/>
  </r>
  <r>
    <x v="0"/>
    <d v="2020-07-16T00:00:00"/>
    <x v="1"/>
    <n v="98"/>
    <n v="1"/>
    <n v="3136"/>
    <n v="2993.3870000000002"/>
    <n v="2993.3870000000002"/>
    <n v="98"/>
    <n v="32"/>
    <n v="142.613"/>
    <x v="2"/>
    <x v="6"/>
    <x v="28"/>
  </r>
  <r>
    <x v="0"/>
    <d v="2020-07-16T00:00:00"/>
    <x v="1"/>
    <n v="274"/>
    <n v="3"/>
    <n v="8768"/>
    <n v="8980.16"/>
    <n v="2993.3870000000002"/>
    <n v="91.333333333333329"/>
    <n v="32"/>
    <n v="-212.16"/>
    <x v="2"/>
    <x v="6"/>
    <x v="28"/>
  </r>
  <r>
    <x v="0"/>
    <d v="2020-07-16T00:00:00"/>
    <x v="1"/>
    <n v="730"/>
    <n v="6"/>
    <n v="23360"/>
    <n v="17960.319"/>
    <n v="2993.3870000000002"/>
    <n v="121.66666666666667"/>
    <n v="32"/>
    <n v="5399.6809999999996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38"/>
    <n v="5"/>
    <n v="17216"/>
    <n v="14966.933000000001"/>
    <n v="2993.3870000000002"/>
    <n v="107.6"/>
    <n v="32"/>
    <n v="2249.067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80"/>
    <n v="5"/>
    <n v="18270"/>
    <n v="14966.933000000001"/>
    <n v="2993.3870000000002"/>
    <n v="116"/>
    <n v="31.5"/>
    <n v="3303.067"/>
    <x v="2"/>
    <x v="6"/>
    <x v="28"/>
  </r>
  <r>
    <x v="0"/>
    <d v="2020-07-16T00:00:00"/>
    <x v="1"/>
    <n v="210"/>
    <n v="2"/>
    <n v="6720"/>
    <n v="6614.3590000000004"/>
    <n v="3307.1790000000001"/>
    <n v="105"/>
    <n v="32"/>
    <n v="105.64100000000001"/>
    <x v="2"/>
    <x v="6"/>
    <x v="28"/>
  </r>
  <r>
    <x v="0"/>
    <d v="2020-07-16T00:00:00"/>
    <x v="1"/>
    <n v="130"/>
    <n v="1"/>
    <n v="4095"/>
    <n v="2586.1709999999998"/>
    <n v="2586.1709999999998"/>
    <n v="130"/>
    <n v="31.5"/>
    <n v="1508.829"/>
    <x v="2"/>
    <x v="6"/>
    <x v="28"/>
  </r>
  <r>
    <x v="0"/>
    <d v="2020-07-16T00:00:00"/>
    <x v="1"/>
    <n v="223.5"/>
    <n v="1"/>
    <n v="3520.125"/>
    <n v="2663.7950000000001"/>
    <n v="2663.7950000000001"/>
    <n v="223.5"/>
    <n v="15.75"/>
    <n v="856.33"/>
    <x v="2"/>
    <x v="6"/>
    <x v="28"/>
  </r>
  <r>
    <x v="0"/>
    <d v="2020-07-16T00:00:00"/>
    <x v="1"/>
    <n v="219.5"/>
    <n v="2"/>
    <n v="6914.25"/>
    <n v="6363.36"/>
    <n v="3181.68"/>
    <n v="109.75"/>
    <n v="31.5"/>
    <n v="550.89"/>
    <x v="2"/>
    <x v="6"/>
    <x v="28"/>
  </r>
  <r>
    <x v="0"/>
    <d v="2020-07-16T00:00:00"/>
    <x v="1"/>
    <n v="351.5"/>
    <n v="3"/>
    <n v="11072.25"/>
    <n v="9650.6610000000001"/>
    <n v="3216.8870000000002"/>
    <n v="117.16666666666667"/>
    <n v="31.5"/>
    <n v="1421.5889999999999"/>
    <x v="2"/>
    <x v="6"/>
    <x v="28"/>
  </r>
  <r>
    <x v="0"/>
    <d v="2020-07-16T00:00:00"/>
    <x v="1"/>
    <n v="111.5"/>
    <n v="1"/>
    <n v="3512.25"/>
    <n v="3181.68"/>
    <n v="3181.68"/>
    <n v="111.5"/>
    <n v="31.5"/>
    <n v="330.57"/>
    <x v="2"/>
    <x v="6"/>
    <x v="28"/>
  </r>
  <r>
    <x v="0"/>
    <d v="2020-07-16T00:00:00"/>
    <x v="1"/>
    <n v="567.5"/>
    <n v="2"/>
    <n v="5958.75"/>
    <n v="5865.2160000000003"/>
    <n v="2932.6080000000002"/>
    <n v="283.75"/>
    <n v="10.5"/>
    <n v="93.534000000000006"/>
    <x v="2"/>
    <x v="6"/>
    <x v="28"/>
  </r>
  <r>
    <x v="0"/>
    <d v="2020-07-16T00:00:00"/>
    <x v="1"/>
    <n v="216"/>
    <n v="1"/>
    <n v="6804"/>
    <n v="3914.4430000000002"/>
    <n v="3914.4430000000002"/>
    <n v="216"/>
    <n v="31.5"/>
    <n v="2889.5569999999998"/>
    <x v="2"/>
    <x v="6"/>
    <x v="28"/>
  </r>
  <r>
    <x v="0"/>
    <d v="2020-07-16T00:00:00"/>
    <x v="1"/>
    <n v="354.5"/>
    <n v="3"/>
    <n v="11166.75"/>
    <n v="8545.4050000000007"/>
    <n v="2848.4679999999998"/>
    <n v="118.16666666666667"/>
    <n v="31.5"/>
    <n v="2621.3449999999998"/>
    <x v="2"/>
    <x v="6"/>
    <x v="28"/>
  </r>
  <r>
    <x v="0"/>
    <d v="2020-07-16T00:00:00"/>
    <x v="1"/>
    <n v="567.5"/>
    <n v="4"/>
    <n v="11917.5"/>
    <n v="11393.873"/>
    <n v="2848.4679999999998"/>
    <n v="141.875"/>
    <n v="21"/>
    <n v="523.62699999999995"/>
    <x v="2"/>
    <x v="6"/>
    <x v="28"/>
  </r>
  <r>
    <x v="0"/>
    <d v="2020-07-16T00:00:00"/>
    <x v="1"/>
    <n v="223.5"/>
    <n v="1"/>
    <n v="3520.125"/>
    <n v="2848.4679999999998"/>
    <n v="2848.4679999999998"/>
    <n v="223.5"/>
    <n v="15.75"/>
    <n v="671.65700000000004"/>
    <x v="2"/>
    <x v="6"/>
    <x v="28"/>
  </r>
  <r>
    <x v="0"/>
    <d v="2020-07-16T00:00:00"/>
    <x v="1"/>
    <n v="127"/>
    <n v="1"/>
    <n v="4000.5"/>
    <n v="3216.8870000000002"/>
    <n v="3216.8870000000002"/>
    <n v="127"/>
    <n v="31.5"/>
    <n v="783.61300000000006"/>
    <x v="2"/>
    <x v="6"/>
    <x v="28"/>
  </r>
  <r>
    <x v="0"/>
    <d v="2020-07-16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6T00:00:00"/>
    <x v="1"/>
    <n v="170"/>
    <n v="2"/>
    <n v="5440"/>
    <n v="6614.3590000000004"/>
    <n v="3307.1790000000001"/>
    <n v="85"/>
    <n v="32"/>
    <n v="-1174.3589999999999"/>
    <x v="2"/>
    <x v="6"/>
    <x v="28"/>
  </r>
  <r>
    <x v="0"/>
    <d v="2020-07-16T00:00:00"/>
    <x v="1"/>
    <n v="604"/>
    <n v="6"/>
    <n v="19328"/>
    <n v="19843.076000000001"/>
    <n v="3307.1790000000001"/>
    <n v="100.66666666666667"/>
    <n v="32"/>
    <n v="-515.07600000000002"/>
    <x v="2"/>
    <x v="6"/>
    <x v="28"/>
  </r>
  <r>
    <x v="0"/>
    <d v="2020-07-16T00:00:00"/>
    <x v="1"/>
    <n v="494"/>
    <n v="5"/>
    <n v="15808"/>
    <n v="16535.896000000001"/>
    <n v="3307.1790000000001"/>
    <n v="98.8"/>
    <n v="32"/>
    <n v="-727.89599999999996"/>
    <x v="2"/>
    <x v="6"/>
    <x v="28"/>
  </r>
  <r>
    <x v="0"/>
    <d v="2020-07-16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6T00:00:00"/>
    <x v="1"/>
    <n v="820"/>
    <n v="8"/>
    <n v="25830"/>
    <n v="26457.434000000001"/>
    <n v="3307.1790000000001"/>
    <n v="102.5"/>
    <n v="31.5"/>
    <n v="-627.43399999999997"/>
    <x v="2"/>
    <x v="6"/>
    <x v="28"/>
  </r>
  <r>
    <x v="0"/>
    <d v="2020-07-16T00:00:00"/>
    <x v="1"/>
    <n v="745"/>
    <n v="7"/>
    <n v="23467.5"/>
    <n v="23150.255000000001"/>
    <n v="3307.1790000000001"/>
    <n v="106.42857142857143"/>
    <n v="31.5"/>
    <n v="317.245"/>
    <x v="2"/>
    <x v="6"/>
    <x v="28"/>
  </r>
  <r>
    <x v="0"/>
    <d v="2020-07-16T00:00:00"/>
    <x v="1"/>
    <n v="505"/>
    <n v="5"/>
    <n v="15907.5"/>
    <n v="16535.896000000001"/>
    <n v="3307.1790000000001"/>
    <n v="101"/>
    <n v="31.5"/>
    <n v="-628.39599999999996"/>
    <x v="2"/>
    <x v="6"/>
    <x v="28"/>
  </r>
  <r>
    <x v="0"/>
    <d v="2020-07-16T00:00:00"/>
    <x v="1"/>
    <n v="560"/>
    <n v="6"/>
    <n v="17920"/>
    <n v="19843.076000000001"/>
    <n v="3307.1790000000001"/>
    <n v="93.333333333333329"/>
    <n v="32"/>
    <n v="-1923.076"/>
    <x v="2"/>
    <x v="6"/>
    <x v="28"/>
  </r>
  <r>
    <x v="0"/>
    <d v="2020-07-16T00:00:00"/>
    <x v="1"/>
    <n v="432"/>
    <n v="4"/>
    <n v="13608"/>
    <n v="13228.717000000001"/>
    <n v="3307.1790000000001"/>
    <n v="108"/>
    <n v="31.5"/>
    <n v="379.28300000000002"/>
    <x v="2"/>
    <x v="6"/>
    <x v="28"/>
  </r>
  <r>
    <x v="0"/>
    <d v="2020-07-17T00:00:00"/>
    <x v="1"/>
    <n v="35"/>
    <n v="1"/>
    <n v="1102.5"/>
    <n v="854.02499999999998"/>
    <n v="854.02499999999998"/>
    <n v="35"/>
    <n v="31.5"/>
    <n v="248.47499999999999"/>
    <x v="2"/>
    <x v="6"/>
    <x v="28"/>
  </r>
  <r>
    <x v="0"/>
    <d v="2020-07-17T00:00:00"/>
    <x v="1"/>
    <n v="117.5"/>
    <n v="1"/>
    <n v="3172.5"/>
    <n v="3181.68"/>
    <n v="3181.68"/>
    <n v="117.5"/>
    <n v="27"/>
    <n v="-9.18"/>
    <x v="2"/>
    <x v="6"/>
    <x v="28"/>
  </r>
  <r>
    <x v="0"/>
    <d v="2020-07-17T00:00:00"/>
    <x v="1"/>
    <n v="119.5"/>
    <n v="1"/>
    <n v="3226.5"/>
    <n v="3181.68"/>
    <n v="3181.68"/>
    <n v="119.5"/>
    <n v="27"/>
    <n v="44.82"/>
    <x v="2"/>
    <x v="6"/>
    <x v="28"/>
  </r>
  <r>
    <x v="0"/>
    <d v="2020-07-17T00:00:00"/>
    <x v="1"/>
    <n v="95.8"/>
    <n v="1"/>
    <n v="2586.6"/>
    <n v="3307.1790000000001"/>
    <n v="3307.1790000000001"/>
    <n v="95.8"/>
    <n v="27"/>
    <n v="-720.57899999999995"/>
    <x v="2"/>
    <x v="6"/>
    <x v="28"/>
  </r>
  <r>
    <x v="0"/>
    <d v="2020-07-17T00:00:00"/>
    <x v="1"/>
    <n v="191.2"/>
    <n v="2"/>
    <n v="6118.4"/>
    <n v="6159.95"/>
    <n v="3079.9749999999999"/>
    <n v="95.6"/>
    <n v="32"/>
    <n v="-41.55"/>
    <x v="2"/>
    <x v="6"/>
    <x v="28"/>
  </r>
  <r>
    <x v="0"/>
    <d v="2020-07-17T00:00:00"/>
    <x v="1"/>
    <n v="32.5"/>
    <n v="1"/>
    <n v="1023.75"/>
    <n v="941.85599999999999"/>
    <n v="941.85599999999999"/>
    <n v="32.5"/>
    <n v="31.5"/>
    <n v="81.894000000000005"/>
    <x v="2"/>
    <x v="6"/>
    <x v="28"/>
  </r>
  <r>
    <x v="0"/>
    <d v="2020-07-17T00:00:00"/>
    <x v="1"/>
    <n v="144"/>
    <n v="1"/>
    <n v="4536"/>
    <n v="2586.1709999999998"/>
    <n v="2586.1709999999998"/>
    <n v="144"/>
    <n v="31.5"/>
    <n v="1949.829"/>
    <x v="2"/>
    <x v="6"/>
    <x v="28"/>
  </r>
  <r>
    <x v="0"/>
    <d v="2020-07-17T00:00:00"/>
    <x v="1"/>
    <n v="183.5"/>
    <n v="2"/>
    <n v="5872"/>
    <n v="5865.2160000000003"/>
    <n v="2932.6080000000002"/>
    <n v="91.75"/>
    <n v="32"/>
    <n v="6.7839999999999998"/>
    <x v="2"/>
    <x v="6"/>
    <x v="28"/>
  </r>
  <r>
    <x v="0"/>
    <d v="2020-07-17T00:00:00"/>
    <x v="1"/>
    <n v="127.5"/>
    <n v="1"/>
    <n v="3442.5"/>
    <n v="2932.6080000000002"/>
    <n v="2932.6080000000002"/>
    <n v="127.5"/>
    <n v="27"/>
    <n v="509.892"/>
    <x v="2"/>
    <x v="6"/>
    <x v="28"/>
  </r>
  <r>
    <x v="0"/>
    <d v="2020-07-17T00:00:00"/>
    <x v="1"/>
    <n v="246.5"/>
    <n v="2"/>
    <n v="6655.5"/>
    <n v="6363.36"/>
    <n v="3181.68"/>
    <n v="123.25"/>
    <n v="27"/>
    <n v="292.14"/>
    <x v="2"/>
    <x v="6"/>
    <x v="28"/>
  </r>
  <r>
    <x v="0"/>
    <d v="2020-07-17T00:00:00"/>
    <x v="1"/>
    <n v="94.2"/>
    <n v="1"/>
    <n v="3014.4"/>
    <n v="3161.4409999999998"/>
    <n v="3161.4409999999998"/>
    <n v="94.2"/>
    <n v="32"/>
    <n v="-147.041"/>
    <x v="2"/>
    <x v="6"/>
    <x v="28"/>
  </r>
  <r>
    <x v="0"/>
    <d v="2020-07-17T00:00:00"/>
    <x v="1"/>
    <n v="414.5"/>
    <n v="3"/>
    <n v="13056.75"/>
    <n v="9750.6540000000005"/>
    <n v="3250.2179999999998"/>
    <n v="138.16666666666666"/>
    <n v="31.5"/>
    <n v="3306.096"/>
    <x v="2"/>
    <x v="6"/>
    <x v="28"/>
  </r>
  <r>
    <x v="0"/>
    <d v="2020-07-18T00:00:00"/>
    <x v="0"/>
    <n v="1053.04"/>
    <m/>
    <n v="25799.48"/>
    <n v="18902.960999999999"/>
    <n v="17.951000000000001"/>
    <m/>
    <n v="24.5"/>
    <n v="6896.5190000000002"/>
    <x v="2"/>
    <x v="6"/>
    <x v="28"/>
  </r>
  <r>
    <x v="0"/>
    <d v="2020-07-18T00:00:00"/>
    <x v="1"/>
    <n v="1109"/>
    <n v="10"/>
    <n v="34379"/>
    <n v="29933.865000000002"/>
    <n v="2993.3870000000002"/>
    <n v="110.9"/>
    <n v="31"/>
    <n v="4445.1350000000002"/>
    <x v="2"/>
    <x v="6"/>
    <x v="28"/>
  </r>
  <r>
    <x v="0"/>
    <d v="2020-07-18T00:00:00"/>
    <x v="0"/>
    <n v="441.43"/>
    <m/>
    <n v="10815.04"/>
    <n v="7924.0429999999997"/>
    <n v="17.951000000000001"/>
    <m/>
    <n v="24.5"/>
    <n v="2890.9969999999998"/>
    <x v="2"/>
    <x v="6"/>
    <x v="28"/>
  </r>
  <r>
    <x v="0"/>
    <d v="2020-07-18T00:00:00"/>
    <x v="1"/>
    <n v="1826"/>
    <n v="15"/>
    <n v="57519"/>
    <n v="44900.798000000003"/>
    <n v="2993.3870000000002"/>
    <n v="121.73333333333333"/>
    <n v="31.5"/>
    <n v="12618.201999999999"/>
    <x v="2"/>
    <x v="6"/>
    <x v="28"/>
  </r>
  <r>
    <x v="0"/>
    <d v="2020-07-18T00:00:00"/>
    <x v="0"/>
    <n v="215.27"/>
    <m/>
    <n v="5166.4799999999996"/>
    <n v="3864.279"/>
    <n v="17.951000000000001"/>
    <m/>
    <n v="24"/>
    <n v="1302.201"/>
    <x v="2"/>
    <x v="6"/>
    <x v="28"/>
  </r>
  <r>
    <x v="0"/>
    <d v="2020-07-18T00:00:00"/>
    <x v="1"/>
    <n v="15241"/>
    <n v="74"/>
    <n v="273007.43699999998"/>
    <n v="174451.81099999999"/>
    <n v="2357.4569999999999"/>
    <n v="205.95945945945945"/>
    <n v="17.912700000000001"/>
    <n v="98555.626000000004"/>
    <x v="2"/>
    <x v="6"/>
    <x v="28"/>
  </r>
  <r>
    <x v="0"/>
    <d v="2020-07-18T00:00:00"/>
    <x v="0"/>
    <n v="174.46"/>
    <m/>
    <n v="4187.04"/>
    <n v="3131.7049999999999"/>
    <n v="17.951000000000001"/>
    <m/>
    <n v="24"/>
    <n v="1055.335"/>
    <x v="2"/>
    <x v="6"/>
    <x v="28"/>
  </r>
  <r>
    <x v="0"/>
    <d v="2020-07-18T00:00:00"/>
    <x v="1"/>
    <n v="15241"/>
    <n v="52"/>
    <n v="191843.06299999999"/>
    <n v="136424.601"/>
    <n v="2623.55"/>
    <n v="293.09615384615387"/>
    <n v="12.587300000000001"/>
    <n v="55418.462"/>
    <x v="2"/>
    <x v="6"/>
    <x v="28"/>
  </r>
  <r>
    <x v="0"/>
    <d v="2020-07-18T00:00:00"/>
    <x v="0"/>
    <n v="341.04"/>
    <m/>
    <n v="8184.96"/>
    <n v="6121.9570000000003"/>
    <n v="17.951000000000001"/>
    <m/>
    <n v="24"/>
    <n v="2063.0030000000002"/>
    <x v="2"/>
    <x v="6"/>
    <x v="28"/>
  </r>
  <r>
    <x v="0"/>
    <d v="2020-07-18T00:00:00"/>
    <x v="0"/>
    <n v="327.68"/>
    <m/>
    <n v="7864.32"/>
    <n v="5882.134"/>
    <n v="17.951000000000001"/>
    <m/>
    <n v="24"/>
    <n v="1982.1859999999999"/>
    <x v="2"/>
    <x v="6"/>
    <x v="28"/>
  </r>
  <r>
    <x v="0"/>
    <d v="2020-07-18T00:00:00"/>
    <x v="0"/>
    <n v="212.42"/>
    <m/>
    <n v="5098.08"/>
    <n v="3813.1190000000001"/>
    <n v="17.951000000000001"/>
    <m/>
    <n v="24"/>
    <n v="1284.961"/>
    <x v="2"/>
    <x v="6"/>
    <x v="28"/>
  </r>
  <r>
    <x v="0"/>
    <d v="2020-07-18T00:00:00"/>
    <x v="0"/>
    <n v="393.04"/>
    <m/>
    <n v="9629.48"/>
    <n v="7055.4009999999998"/>
    <n v="17.951000000000001"/>
    <m/>
    <n v="24.5"/>
    <n v="2574.0790000000002"/>
    <x v="2"/>
    <x v="6"/>
    <x v="28"/>
  </r>
  <r>
    <x v="0"/>
    <d v="2020-07-18T00:00:00"/>
    <x v="0"/>
    <n v="480.98"/>
    <m/>
    <n v="11543.52"/>
    <n v="8633.9989999999998"/>
    <n v="17.951000000000001"/>
    <m/>
    <n v="24"/>
    <n v="2909.5210000000002"/>
    <x v="2"/>
    <x v="6"/>
    <x v="28"/>
  </r>
  <r>
    <x v="0"/>
    <d v="2020-07-18T00:00:00"/>
    <x v="0"/>
    <n v="258.7"/>
    <m/>
    <n v="6208.8"/>
    <n v="4643.884"/>
    <n v="17.951000000000001"/>
    <m/>
    <n v="24"/>
    <n v="1564.9159999999999"/>
    <x v="2"/>
    <x v="6"/>
    <x v="28"/>
  </r>
  <r>
    <x v="0"/>
    <d v="2020-07-18T00:00:00"/>
    <x v="0"/>
    <n v="88.1"/>
    <m/>
    <n v="2114.4"/>
    <n v="1581.47"/>
    <n v="17.951000000000001"/>
    <m/>
    <n v="24"/>
    <n v="532.92999999999995"/>
    <x v="2"/>
    <x v="6"/>
    <x v="28"/>
  </r>
  <r>
    <x v="1"/>
    <d v="2020-07-18T00:00:00"/>
    <x v="0"/>
    <n v="-2.4900000000000002"/>
    <m/>
    <n v="-69.83"/>
    <n v="-29.652999999999999"/>
    <n v="-11.907999999999999"/>
    <m/>
    <n v="28.0442"/>
    <n v="-40.177"/>
    <x v="2"/>
    <x v="6"/>
    <x v="28"/>
  </r>
  <r>
    <x v="1"/>
    <d v="2020-07-18T00:00:00"/>
    <x v="0"/>
    <n v="-0.36"/>
    <m/>
    <n v="-69.83"/>
    <n v="-6.4610000000000003"/>
    <n v="-17.951000000000001"/>
    <m/>
    <n v="193.97219999999999"/>
    <n v="-63.369"/>
    <x v="2"/>
    <x v="6"/>
    <x v="28"/>
  </r>
  <r>
    <x v="0"/>
    <d v="2020-07-18T00:00:00"/>
    <x v="0"/>
    <n v="2.85"/>
    <m/>
    <n v="69.83"/>
    <n v="17.280999999999999"/>
    <n v="6.0629999999999997"/>
    <m/>
    <n v="24.501799999999999"/>
    <n v="52.548999999999999"/>
    <x v="2"/>
    <x v="6"/>
    <x v="28"/>
  </r>
  <r>
    <x v="0"/>
    <d v="2020-07-18T00:00:00"/>
    <x v="0"/>
    <n v="264.06"/>
    <m/>
    <n v="3696.84"/>
    <n v="4740.152"/>
    <n v="17.951000000000001"/>
    <m/>
    <n v="14"/>
    <n v="-1043.3119999999999"/>
    <x v="2"/>
    <x v="6"/>
    <x v="28"/>
  </r>
  <r>
    <x v="0"/>
    <d v="2020-07-18T00:00:00"/>
    <x v="0"/>
    <n v="450.37"/>
    <m/>
    <n v="8557.0300000000007"/>
    <n v="8084.61"/>
    <n v="17.951000000000001"/>
    <m/>
    <n v="19"/>
    <n v="472.42"/>
    <x v="2"/>
    <x v="6"/>
    <x v="28"/>
  </r>
  <r>
    <x v="0"/>
    <d v="2020-07-18T00:00:00"/>
    <x v="0"/>
    <n v="175.65"/>
    <m/>
    <n v="4215.6000000000004"/>
    <n v="3153.0659999999998"/>
    <n v="17.951000000000001"/>
    <m/>
    <n v="24"/>
    <n v="1062.5340000000001"/>
    <x v="2"/>
    <x v="6"/>
    <x v="28"/>
  </r>
  <r>
    <x v="0"/>
    <d v="2020-07-18T00:00:00"/>
    <x v="0"/>
    <n v="571.24"/>
    <m/>
    <n v="13709.76"/>
    <n v="10254.242"/>
    <n v="17.951000000000001"/>
    <m/>
    <n v="24"/>
    <n v="3455.518"/>
    <x v="2"/>
    <x v="6"/>
    <x v="28"/>
  </r>
  <r>
    <x v="0"/>
    <d v="2020-07-18T00:00:00"/>
    <x v="0"/>
    <n v="549.63"/>
    <m/>
    <n v="13191.12"/>
    <n v="9866.3250000000007"/>
    <n v="17.951000000000001"/>
    <m/>
    <n v="24"/>
    <n v="3324.7950000000001"/>
    <x v="2"/>
    <x v="6"/>
    <x v="28"/>
  </r>
  <r>
    <x v="0"/>
    <d v="2020-07-18T00:00:00"/>
    <x v="0"/>
    <n v="113.14"/>
    <m/>
    <n v="2715.36"/>
    <n v="2030.9590000000001"/>
    <n v="17.951000000000001"/>
    <m/>
    <n v="24"/>
    <n v="684.40099999999995"/>
    <x v="2"/>
    <x v="6"/>
    <x v="28"/>
  </r>
  <r>
    <x v="0"/>
    <d v="2020-07-18T00:00:00"/>
    <x v="0"/>
    <n v="109.99"/>
    <m/>
    <n v="2639.76"/>
    <n v="1974.414"/>
    <n v="17.951000000000001"/>
    <m/>
    <n v="24"/>
    <n v="665.346"/>
    <x v="2"/>
    <x v="6"/>
    <x v="28"/>
  </r>
  <r>
    <x v="0"/>
    <d v="2020-07-18T00:00:00"/>
    <x v="0"/>
    <n v="65.989999999999995"/>
    <m/>
    <n v="1583.76"/>
    <n v="1184.576"/>
    <n v="17.951000000000001"/>
    <m/>
    <n v="24"/>
    <n v="399.18400000000003"/>
    <x v="2"/>
    <x v="6"/>
    <x v="28"/>
  </r>
  <r>
    <x v="0"/>
    <d v="2020-07-20T00:00:00"/>
    <x v="1"/>
    <n v="1140"/>
    <n v="10"/>
    <n v="35340"/>
    <n v="31048.613000000001"/>
    <n v="3104.8609999999999"/>
    <n v="114"/>
    <n v="31"/>
    <n v="4291.3869999999997"/>
    <x v="2"/>
    <x v="6"/>
    <x v="29"/>
  </r>
  <r>
    <x v="0"/>
    <d v="2020-07-20T00:00:00"/>
    <x v="0"/>
    <n v="443.61"/>
    <m/>
    <n v="10646.64"/>
    <n v="7963.2610000000004"/>
    <n v="17.951000000000001"/>
    <m/>
    <n v="24"/>
    <n v="2683.3789999999999"/>
    <x v="2"/>
    <x v="6"/>
    <x v="29"/>
  </r>
  <r>
    <x v="0"/>
    <d v="2020-07-20T00:00:00"/>
    <x v="1"/>
    <n v="5839.4"/>
    <n v="50"/>
    <n v="178101.7"/>
    <n v="155243.065"/>
    <n v="3104.8609999999999"/>
    <n v="116.788"/>
    <n v="30.5"/>
    <n v="22858.634999999998"/>
    <x v="2"/>
    <x v="6"/>
    <x v="29"/>
  </r>
  <r>
    <x v="0"/>
    <d v="2020-07-20T00:00:00"/>
    <x v="0"/>
    <n v="882.8"/>
    <m/>
    <n v="21187.200000000001"/>
    <n v="15847.179"/>
    <n v="17.951000000000001"/>
    <m/>
    <n v="24"/>
    <n v="5340.0209999999997"/>
    <x v="2"/>
    <x v="6"/>
    <x v="29"/>
  </r>
  <r>
    <x v="0"/>
    <d v="2020-07-20T00:00:00"/>
    <x v="1"/>
    <n v="103.8"/>
    <n v="1"/>
    <n v="3269.7"/>
    <n v="3161.4409999999998"/>
    <n v="3161.4409999999998"/>
    <n v="103.8"/>
    <n v="31.5"/>
    <n v="108.259"/>
    <x v="2"/>
    <x v="6"/>
    <x v="29"/>
  </r>
  <r>
    <x v="0"/>
    <d v="2020-07-20T00:00:00"/>
    <x v="0"/>
    <n v="1287.67"/>
    <m/>
    <n v="30904.080000000002"/>
    <n v="23271.331999999999"/>
    <n v="18.071999999999999"/>
    <m/>
    <n v="24"/>
    <n v="7632.7479999999996"/>
    <x v="2"/>
    <x v="6"/>
    <x v="29"/>
  </r>
  <r>
    <x v="0"/>
    <d v="2020-07-20T00:00:00"/>
    <x v="1"/>
    <n v="97.6"/>
    <n v="1"/>
    <n v="3074.4"/>
    <n v="3307.1790000000001"/>
    <n v="3307.1790000000001"/>
    <n v="97.6"/>
    <n v="31.5"/>
    <n v="-232.779"/>
    <x v="2"/>
    <x v="6"/>
    <x v="29"/>
  </r>
  <r>
    <x v="0"/>
    <d v="2020-07-21T00:00:00"/>
    <x v="0"/>
    <n v="442.1"/>
    <m/>
    <n v="10610.4"/>
    <n v="7169.0230000000001"/>
    <n v="16.216000000000001"/>
    <m/>
    <n v="24"/>
    <n v="3441.377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221.59"/>
    <m/>
    <n v="5318.16"/>
    <n v="3593.268"/>
    <n v="16.216000000000001"/>
    <m/>
    <n v="24"/>
    <n v="1724.8920000000001"/>
    <x v="2"/>
    <x v="6"/>
    <x v="29"/>
  </r>
  <r>
    <x v="0"/>
    <d v="2020-07-21T00:00:00"/>
    <x v="1"/>
    <n v="297"/>
    <n v="3"/>
    <n v="9504"/>
    <n v="9314.5840000000007"/>
    <n v="3104.8609999999999"/>
    <n v="99"/>
    <n v="32"/>
    <n v="189.416"/>
    <x v="2"/>
    <x v="6"/>
    <x v="29"/>
  </r>
  <r>
    <x v="0"/>
    <d v="2020-07-21T00:00:00"/>
    <x v="0"/>
    <n v="923.95"/>
    <m/>
    <n v="22174.799999999999"/>
    <n v="14982.626"/>
    <n v="16.216000000000001"/>
    <m/>
    <n v="24"/>
    <n v="7192.174"/>
    <x v="2"/>
    <x v="6"/>
    <x v="29"/>
  </r>
  <r>
    <x v="1"/>
    <d v="2020-07-21T00:00:00"/>
    <x v="1"/>
    <n v="-1779"/>
    <n v="-15"/>
    <n v="-56038.5"/>
    <n v="-46572.919000000002"/>
    <n v="-3104.8609999999999"/>
    <n v="118.6"/>
    <n v="31.5"/>
    <n v="-9465.5810000000001"/>
    <x v="2"/>
    <x v="6"/>
    <x v="29"/>
  </r>
  <r>
    <x v="0"/>
    <d v="2020-07-21T00:00:00"/>
    <x v="0"/>
    <n v="2837.05"/>
    <m/>
    <n v="68089.2"/>
    <n v="46005.152000000002"/>
    <n v="16.216000000000001"/>
    <m/>
    <n v="24"/>
    <n v="22084.047999999999"/>
    <x v="2"/>
    <x v="6"/>
    <x v="29"/>
  </r>
  <r>
    <x v="0"/>
    <d v="2020-07-21T00:00:00"/>
    <x v="1"/>
    <n v="410"/>
    <n v="4"/>
    <n v="13120"/>
    <n v="12419.445"/>
    <n v="3104.8609999999999"/>
    <n v="102.5"/>
    <n v="32"/>
    <n v="700.55499999999995"/>
    <x v="2"/>
    <x v="6"/>
    <x v="29"/>
  </r>
  <r>
    <x v="0"/>
    <d v="2020-07-21T00:00:00"/>
    <x v="0"/>
    <n v="23.21"/>
    <m/>
    <n v="557.04"/>
    <n v="376.37"/>
    <n v="16.216000000000001"/>
    <m/>
    <n v="24"/>
    <n v="180.67"/>
    <x v="2"/>
    <x v="6"/>
    <x v="29"/>
  </r>
  <r>
    <x v="1"/>
    <d v="2020-07-21T00:00:00"/>
    <x v="1"/>
    <n v="-98"/>
    <n v="-1"/>
    <n v="-3136"/>
    <n v="-3104.8609999999999"/>
    <n v="-3104.8609999999999"/>
    <n v="98"/>
    <n v="32"/>
    <n v="-31.138999999999999"/>
    <x v="2"/>
    <x v="6"/>
    <x v="29"/>
  </r>
  <r>
    <x v="0"/>
    <d v="2020-07-21T00:00:00"/>
    <x v="0"/>
    <n v="291.62"/>
    <m/>
    <n v="6998.88"/>
    <n v="4728.8639999999996"/>
    <n v="16.216000000000001"/>
    <m/>
    <n v="24"/>
    <n v="2270.0160000000001"/>
    <x v="2"/>
    <x v="6"/>
    <x v="29"/>
  </r>
  <r>
    <x v="0"/>
    <d v="2020-07-21T00:00:00"/>
    <x v="1"/>
    <n v="502"/>
    <n v="5"/>
    <n v="16064"/>
    <n v="15524.306"/>
    <n v="3104.8609999999999"/>
    <n v="100.4"/>
    <n v="32"/>
    <n v="539.69399999999996"/>
    <x v="2"/>
    <x v="6"/>
    <x v="29"/>
  </r>
  <r>
    <x v="0"/>
    <d v="2020-07-21T00:00:00"/>
    <x v="0"/>
    <n v="310.17"/>
    <m/>
    <n v="7444.08"/>
    <n v="5029.6670000000004"/>
    <n v="16.216000000000001"/>
    <m/>
    <n v="24"/>
    <n v="2414.413"/>
    <x v="2"/>
    <x v="6"/>
    <x v="29"/>
  </r>
  <r>
    <x v="0"/>
    <d v="2020-07-21T00:00:00"/>
    <x v="1"/>
    <n v="1779"/>
    <n v="15"/>
    <n v="56038.5"/>
    <n v="46572.919000000002"/>
    <n v="3104.8609999999999"/>
    <n v="118.6"/>
    <n v="31.5"/>
    <n v="9465.5810000000001"/>
    <x v="2"/>
    <x v="6"/>
    <x v="29"/>
  </r>
  <r>
    <x v="0"/>
    <d v="2020-07-21T00:00:00"/>
    <x v="0"/>
    <n v="67.260000000000005"/>
    <m/>
    <n v="941.64"/>
    <n v="1090.6769999999999"/>
    <n v="16.216000000000001"/>
    <m/>
    <n v="14"/>
    <n v="-149.03700000000001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64.900000000000006"/>
    <m/>
    <n v="1233.0999999999999"/>
    <n v="1052.4079999999999"/>
    <n v="16.216000000000001"/>
    <m/>
    <n v="19"/>
    <n v="180.692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0"/>
    <n v="268"/>
    <m/>
    <n v="6432"/>
    <n v="4345.8450000000003"/>
    <n v="16.216000000000001"/>
    <m/>
    <n v="24"/>
    <n v="2086.1550000000002"/>
    <x v="2"/>
    <x v="6"/>
    <x v="29"/>
  </r>
  <r>
    <x v="0"/>
    <d v="2020-07-21T00:00:00"/>
    <x v="1"/>
    <n v="420"/>
    <n v="4"/>
    <n v="13440"/>
    <n v="12419.445"/>
    <n v="3104.8609999999999"/>
    <n v="105"/>
    <n v="32"/>
    <n v="1020.5549999999999"/>
    <x v="2"/>
    <x v="6"/>
    <x v="29"/>
  </r>
  <r>
    <x v="0"/>
    <d v="2020-07-21T00:00:00"/>
    <x v="0"/>
    <n v="443.4"/>
    <m/>
    <n v="10641.6"/>
    <n v="7190.1040000000003"/>
    <n v="16.216000000000001"/>
    <m/>
    <n v="24"/>
    <n v="3451.4960000000001"/>
    <x v="2"/>
    <x v="6"/>
    <x v="29"/>
  </r>
  <r>
    <x v="0"/>
    <d v="2020-07-21T00:00:00"/>
    <x v="1"/>
    <n v="332"/>
    <n v="3"/>
    <n v="10624"/>
    <n v="9314.5840000000007"/>
    <n v="3104.8609999999999"/>
    <n v="110.66666666666667"/>
    <n v="32"/>
    <n v="1309.4159999999999"/>
    <x v="2"/>
    <x v="6"/>
    <x v="29"/>
  </r>
  <r>
    <x v="0"/>
    <d v="2020-07-21T00:00:00"/>
    <x v="0"/>
    <n v="27.78"/>
    <m/>
    <n v="666.72"/>
    <n v="336.11"/>
    <n v="12.099"/>
    <m/>
    <n v="24"/>
    <n v="330.61"/>
    <x v="2"/>
    <x v="6"/>
    <x v="29"/>
  </r>
  <r>
    <x v="0"/>
    <d v="2020-07-21T00:00:00"/>
    <x v="1"/>
    <n v="1779"/>
    <n v="15"/>
    <n v="56038.5"/>
    <n v="43910.788999999997"/>
    <n v="2927.386"/>
    <n v="118.6"/>
    <n v="31.5"/>
    <n v="12127.710999999999"/>
    <x v="2"/>
    <x v="6"/>
    <x v="29"/>
  </r>
  <r>
    <x v="0"/>
    <d v="2020-07-21T00:00:00"/>
    <x v="0"/>
    <n v="66.349999999999994"/>
    <m/>
    <n v="1260.6500000000001"/>
    <n v="1075.921"/>
    <n v="16.216000000000001"/>
    <m/>
    <n v="19"/>
    <n v="184.72900000000001"/>
    <x v="2"/>
    <x v="6"/>
    <x v="29"/>
  </r>
  <r>
    <x v="0"/>
    <d v="2020-07-21T00:00:00"/>
    <x v="1"/>
    <n v="301.5"/>
    <n v="3"/>
    <n v="9497.25"/>
    <n v="7905.4129999999996"/>
    <n v="2635.1379999999999"/>
    <n v="100.5"/>
    <n v="31.5"/>
    <n v="1591.837"/>
    <x v="2"/>
    <x v="6"/>
    <x v="29"/>
  </r>
  <r>
    <x v="0"/>
    <d v="2020-07-21T00:00:00"/>
    <x v="0"/>
    <n v="631.78"/>
    <m/>
    <n v="15162.72"/>
    <n v="10244.843999999999"/>
    <n v="16.216000000000001"/>
    <m/>
    <n v="24"/>
    <n v="4917.8760000000002"/>
    <x v="2"/>
    <x v="6"/>
    <x v="29"/>
  </r>
  <r>
    <x v="0"/>
    <d v="2020-07-21T00:00:00"/>
    <x v="1"/>
    <n v="996.5"/>
    <n v="10"/>
    <n v="31389.75"/>
    <n v="26351.377"/>
    <n v="2635.1379999999999"/>
    <n v="99.65"/>
    <n v="31.5"/>
    <n v="5038.3729999999996"/>
    <x v="2"/>
    <x v="6"/>
    <x v="29"/>
  </r>
  <r>
    <x v="0"/>
    <d v="2020-07-21T00:00:00"/>
    <x v="0"/>
    <n v="307.64999999999998"/>
    <m/>
    <n v="7383.6"/>
    <n v="4988.8029999999999"/>
    <n v="16.216000000000001"/>
    <m/>
    <n v="24"/>
    <n v="2394.797"/>
    <x v="2"/>
    <x v="6"/>
    <x v="29"/>
  </r>
  <r>
    <x v="0"/>
    <d v="2020-07-21T00:00:00"/>
    <x v="1"/>
    <n v="104"/>
    <n v="1"/>
    <n v="3276"/>
    <n v="2635.1379999999999"/>
    <n v="2635.1379999999999"/>
    <n v="104"/>
    <n v="31.5"/>
    <n v="640.86199999999997"/>
    <x v="2"/>
    <x v="6"/>
    <x v="29"/>
  </r>
  <r>
    <x v="0"/>
    <d v="2020-07-21T00:00:00"/>
    <x v="0"/>
    <n v="131.72999999999999"/>
    <m/>
    <n v="3161.52"/>
    <n v="2136.1129999999998"/>
    <n v="16.216000000000001"/>
    <m/>
    <n v="24"/>
    <n v="1025.4069999999999"/>
    <x v="2"/>
    <x v="6"/>
    <x v="29"/>
  </r>
  <r>
    <x v="0"/>
    <d v="2020-07-21T00:00:00"/>
    <x v="1"/>
    <n v="730"/>
    <n v="8"/>
    <n v="22995"/>
    <n v="21139.098000000002"/>
    <n v="2642.3870000000002"/>
    <n v="91.25"/>
    <n v="31.5"/>
    <n v="1855.902"/>
    <x v="2"/>
    <x v="6"/>
    <x v="29"/>
  </r>
  <r>
    <x v="0"/>
    <d v="2020-07-21T00:00:00"/>
    <x v="0"/>
    <n v="220.73"/>
    <m/>
    <n v="5297.52"/>
    <n v="3579.3229999999999"/>
    <n v="16.216000000000001"/>
    <m/>
    <n v="24"/>
    <n v="1718.1969999999999"/>
    <x v="2"/>
    <x v="6"/>
    <x v="29"/>
  </r>
  <r>
    <x v="0"/>
    <d v="2020-07-21T00:00:00"/>
    <x v="1"/>
    <n v="206.5"/>
    <n v="2"/>
    <n v="6504.75"/>
    <n v="5270.2749999999996"/>
    <n v="2635.1379999999999"/>
    <n v="103.25"/>
    <n v="31.5"/>
    <n v="1234.4749999999999"/>
    <x v="2"/>
    <x v="6"/>
    <x v="29"/>
  </r>
  <r>
    <x v="0"/>
    <d v="2020-07-21T00:00:00"/>
    <x v="0"/>
    <n v="173.41"/>
    <m/>
    <n v="4161.84"/>
    <n v="2811.989"/>
    <n v="16.216000000000001"/>
    <m/>
    <n v="24"/>
    <n v="1349.8510000000001"/>
    <x v="2"/>
    <x v="6"/>
    <x v="29"/>
  </r>
  <r>
    <x v="0"/>
    <d v="2020-07-21T00:00:00"/>
    <x v="1"/>
    <n v="187.5"/>
    <n v="2"/>
    <n v="5906.25"/>
    <n v="5270.2749999999996"/>
    <n v="2635.1379999999999"/>
    <n v="93.75"/>
    <n v="31.5"/>
    <n v="635.97500000000002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1040.5"/>
    <n v="10"/>
    <n v="32775.75"/>
    <n v="26351.377"/>
    <n v="2635.1379999999999"/>
    <n v="104.05"/>
    <n v="31.5"/>
    <n v="6424.3729999999996"/>
    <x v="2"/>
    <x v="6"/>
    <x v="29"/>
  </r>
  <r>
    <x v="0"/>
    <d v="2020-07-21T00:00:00"/>
    <x v="1"/>
    <n v="183.5"/>
    <n v="2"/>
    <n v="5780.25"/>
    <n v="5270.2749999999996"/>
    <n v="2635.1379999999999"/>
    <n v="91.75"/>
    <n v="31.5"/>
    <n v="509.97500000000002"/>
    <x v="2"/>
    <x v="6"/>
    <x v="29"/>
  </r>
  <r>
    <x v="0"/>
    <d v="2020-07-21T00:00:00"/>
    <x v="1"/>
    <n v="93"/>
    <n v="1"/>
    <n v="2929.5"/>
    <n v="2635.1379999999999"/>
    <n v="2635.1379999999999"/>
    <n v="93"/>
    <n v="31.5"/>
    <n v="294.36200000000002"/>
    <x v="2"/>
    <x v="6"/>
    <x v="29"/>
  </r>
  <r>
    <x v="0"/>
    <d v="2020-07-21T00:00:00"/>
    <x v="1"/>
    <n v="256"/>
    <n v="2"/>
    <n v="8064"/>
    <n v="6433.7740000000003"/>
    <n v="3216.8870000000002"/>
    <n v="128"/>
    <n v="31.5"/>
    <n v="1630.2260000000001"/>
    <x v="2"/>
    <x v="6"/>
    <x v="29"/>
  </r>
  <r>
    <x v="0"/>
    <d v="2020-07-21T00:00:00"/>
    <x v="1"/>
    <n v="264"/>
    <n v="2"/>
    <n v="8316"/>
    <n v="6383.049"/>
    <n v="3191.5239999999999"/>
    <n v="132"/>
    <n v="31.5"/>
    <n v="1932.951"/>
    <x v="2"/>
    <x v="6"/>
    <x v="29"/>
  </r>
  <r>
    <x v="0"/>
    <d v="2020-07-21T00:00:00"/>
    <x v="1"/>
    <n v="128.19999999999999"/>
    <n v="1"/>
    <n v="4038.3"/>
    <n v="3104.8609999999999"/>
    <n v="3104.8609999999999"/>
    <n v="128.19999999999999"/>
    <n v="31.5"/>
    <n v="933.43899999999996"/>
    <x v="2"/>
    <x v="6"/>
    <x v="29"/>
  </r>
  <r>
    <x v="0"/>
    <d v="2020-07-21T00:00:00"/>
    <x v="1"/>
    <n v="214"/>
    <n v="2"/>
    <n v="6741"/>
    <n v="6209.723"/>
    <n v="3104.8609999999999"/>
    <n v="107"/>
    <n v="31.5"/>
    <n v="531.27700000000004"/>
    <x v="2"/>
    <x v="6"/>
    <x v="29"/>
  </r>
  <r>
    <x v="0"/>
    <d v="2020-07-21T00:00:00"/>
    <x v="1"/>
    <n v="236.8"/>
    <n v="2"/>
    <n v="7459.2"/>
    <n v="6209.723"/>
    <n v="3104.8609999999999"/>
    <n v="118.4"/>
    <n v="31.5"/>
    <n v="1249.4770000000001"/>
    <x v="2"/>
    <x v="6"/>
    <x v="29"/>
  </r>
  <r>
    <x v="0"/>
    <d v="2020-07-21T00:00:00"/>
    <x v="1"/>
    <n v="14332"/>
    <n v="107"/>
    <n v="374179.85600000003"/>
    <n v="374565.28600000002"/>
    <n v="3500.61"/>
    <n v="133.94392523364485"/>
    <n v="26.108000000000001"/>
    <n v="-385.43"/>
    <x v="2"/>
    <x v="6"/>
    <x v="29"/>
  </r>
  <r>
    <x v="0"/>
    <d v="2020-07-21T00:00:00"/>
    <x v="1"/>
    <n v="85.5"/>
    <n v="1"/>
    <n v="2821.5"/>
    <n v="3250.2179999999998"/>
    <n v="3250.2179999999998"/>
    <n v="85.5"/>
    <n v="33"/>
    <n v="-428.71800000000002"/>
    <x v="2"/>
    <x v="6"/>
    <x v="29"/>
  </r>
  <r>
    <x v="0"/>
    <d v="2020-07-21T00:00:00"/>
    <x v="1"/>
    <n v="123"/>
    <n v="1"/>
    <n v="3936"/>
    <n v="3250.2179999999998"/>
    <n v="3250.2179999999998"/>
    <n v="123"/>
    <n v="32"/>
    <n v="685.78200000000004"/>
    <x v="2"/>
    <x v="6"/>
    <x v="29"/>
  </r>
  <r>
    <x v="0"/>
    <d v="2020-07-21T00:00:00"/>
    <x v="1"/>
    <n v="123"/>
    <n v="1"/>
    <n v="3936"/>
    <n v="2281.5729999999999"/>
    <n v="2281.5729999999999"/>
    <n v="123"/>
    <n v="32"/>
    <n v="1654.4269999999999"/>
    <x v="2"/>
    <x v="6"/>
    <x v="29"/>
  </r>
  <r>
    <x v="0"/>
    <d v="2020-07-21T00:00:00"/>
    <x v="1"/>
    <n v="14332"/>
    <n v="18"/>
    <n v="62946.144"/>
    <n v="47562.970999999998"/>
    <n v="2642.3870000000002"/>
    <n v="796.22222222222217"/>
    <n v="4.3920000000000003"/>
    <n v="15383.173000000001"/>
    <x v="2"/>
    <x v="6"/>
    <x v="29"/>
  </r>
  <r>
    <x v="1"/>
    <d v="2020-07-21T00:00:00"/>
    <x v="1"/>
    <n v="-123"/>
    <n v="-1"/>
    <n v="-3936"/>
    <n v="-2281.5729999999999"/>
    <n v="-2281.5729999999999"/>
    <n v="123"/>
    <n v="32"/>
    <n v="-1654.4269999999999"/>
    <x v="2"/>
    <x v="6"/>
    <x v="29"/>
  </r>
  <r>
    <x v="0"/>
    <d v="2020-07-21T00:00:00"/>
    <x v="1"/>
    <n v="114.4"/>
    <n v="1"/>
    <n v="3603.6"/>
    <n v="3104.8609999999999"/>
    <n v="3104.8609999999999"/>
    <n v="114.4"/>
    <n v="31.5"/>
    <n v="498.73899999999998"/>
    <x v="2"/>
    <x v="6"/>
    <x v="29"/>
  </r>
  <r>
    <x v="0"/>
    <d v="2020-07-21T00:00:00"/>
    <x v="1"/>
    <n v="105"/>
    <n v="1"/>
    <n v="3360"/>
    <n v="3104.8609999999999"/>
    <n v="3104.8609999999999"/>
    <n v="105"/>
    <n v="32"/>
    <n v="255.139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1"/>
    <n v="1025"/>
    <n v="10"/>
    <n v="32800"/>
    <n v="31048.613000000001"/>
    <n v="3104.8609999999999"/>
    <n v="102.5"/>
    <n v="32"/>
    <n v="1751.3869999999999"/>
    <x v="2"/>
    <x v="6"/>
    <x v="29"/>
  </r>
  <r>
    <x v="0"/>
    <d v="2020-07-21T00:00:00"/>
    <x v="1"/>
    <n v="224"/>
    <n v="2"/>
    <n v="7168"/>
    <n v="6209.723"/>
    <n v="3104.8609999999999"/>
    <n v="112"/>
    <n v="32"/>
    <n v="958.27700000000004"/>
    <x v="2"/>
    <x v="6"/>
    <x v="29"/>
  </r>
  <r>
    <x v="0"/>
    <d v="2020-07-21T00:00:00"/>
    <x v="1"/>
    <n v="120"/>
    <n v="1"/>
    <n v="3840"/>
    <n v="3104.8609999999999"/>
    <n v="3104.8609999999999"/>
    <n v="120"/>
    <n v="32"/>
    <n v="735.13900000000001"/>
    <x v="2"/>
    <x v="6"/>
    <x v="29"/>
  </r>
  <r>
    <x v="0"/>
    <d v="2020-07-21T00:00:00"/>
    <x v="1"/>
    <n v="240"/>
    <n v="2"/>
    <n v="6480"/>
    <n v="6209.723"/>
    <n v="3104.8609999999999"/>
    <n v="120"/>
    <n v="27"/>
    <n v="270.27699999999999"/>
    <x v="2"/>
    <x v="6"/>
    <x v="29"/>
  </r>
  <r>
    <x v="0"/>
    <d v="2020-07-21T00:00:00"/>
    <x v="1"/>
    <n v="636"/>
    <n v="6"/>
    <n v="20034"/>
    <n v="18629.168000000001"/>
    <n v="3104.8609999999999"/>
    <n v="106"/>
    <n v="31.5"/>
    <n v="1404.8320000000001"/>
    <x v="2"/>
    <x v="6"/>
    <x v="29"/>
  </r>
  <r>
    <x v="0"/>
    <d v="2020-07-21T00:00:00"/>
    <x v="1"/>
    <n v="100.2"/>
    <n v="1"/>
    <n v="3156.3"/>
    <n v="3104.8609999999999"/>
    <n v="3104.8609999999999"/>
    <n v="100.2"/>
    <n v="31.5"/>
    <n v="51.439"/>
    <x v="2"/>
    <x v="6"/>
    <x v="29"/>
  </r>
  <r>
    <x v="0"/>
    <d v="2020-07-21T00:00:00"/>
    <x v="1"/>
    <n v="200"/>
    <n v="2"/>
    <n v="6400"/>
    <n v="6209.723"/>
    <n v="3104.8609999999999"/>
    <n v="100"/>
    <n v="32"/>
    <n v="190.27699999999999"/>
    <x v="2"/>
    <x v="6"/>
    <x v="29"/>
  </r>
  <r>
    <x v="0"/>
    <d v="2020-07-21T00:00:00"/>
    <x v="1"/>
    <n v="1409"/>
    <n v="13"/>
    <n v="44383.5"/>
    <n v="40363.197"/>
    <n v="3104.8609999999999"/>
    <n v="108.38461538461539"/>
    <n v="31.5"/>
    <n v="4020.3029999999999"/>
    <x v="2"/>
    <x v="6"/>
    <x v="29"/>
  </r>
  <r>
    <x v="0"/>
    <d v="2020-07-21T00:00:00"/>
    <x v="1"/>
    <n v="470"/>
    <n v="4"/>
    <n v="15040"/>
    <n v="12419.445"/>
    <n v="3104.8609999999999"/>
    <n v="117.5"/>
    <n v="32"/>
    <n v="2620.5549999999998"/>
    <x v="2"/>
    <x v="6"/>
    <x v="29"/>
  </r>
  <r>
    <x v="0"/>
    <d v="2020-07-22T00:00:00"/>
    <x v="0"/>
    <n v="254.78"/>
    <m/>
    <n v="6114.72"/>
    <n v="4083.123"/>
    <n v="16.026"/>
    <m/>
    <n v="24"/>
    <n v="2031.597"/>
    <x v="2"/>
    <x v="6"/>
    <x v="29"/>
  </r>
  <r>
    <x v="0"/>
    <d v="2020-07-22T00:00:00"/>
    <x v="1"/>
    <n v="130"/>
    <n v="1"/>
    <n v="4095"/>
    <n v="3880.636"/>
    <n v="3880.636"/>
    <n v="130"/>
    <n v="31.5"/>
    <n v="214.364"/>
    <x v="2"/>
    <x v="6"/>
    <x v="29"/>
  </r>
  <r>
    <x v="0"/>
    <d v="2020-07-22T00:00:00"/>
    <x v="0"/>
    <n v="431.29"/>
    <m/>
    <n v="10350.959999999999"/>
    <n v="6911.8850000000002"/>
    <n v="16.026"/>
    <m/>
    <n v="24"/>
    <n v="3439.0749999999998"/>
    <x v="2"/>
    <x v="6"/>
    <x v="29"/>
  </r>
  <r>
    <x v="0"/>
    <d v="2020-07-22T00:00:00"/>
    <x v="0"/>
    <n v="259.08"/>
    <m/>
    <n v="6217.92"/>
    <n v="4152.0349999999999"/>
    <n v="16.026"/>
    <m/>
    <n v="24"/>
    <n v="2065.8850000000002"/>
    <x v="2"/>
    <x v="6"/>
    <x v="29"/>
  </r>
  <r>
    <x v="0"/>
    <d v="2020-07-22T00:00:00"/>
    <x v="0"/>
    <n v="152.19999999999999"/>
    <m/>
    <n v="3652.8"/>
    <n v="2439.1680000000001"/>
    <n v="16.026"/>
    <m/>
    <n v="24"/>
    <n v="1213.6320000000001"/>
    <x v="2"/>
    <x v="6"/>
    <x v="29"/>
  </r>
  <r>
    <x v="0"/>
    <d v="2020-07-22T00:00:00"/>
    <x v="0"/>
    <n v="21.99"/>
    <m/>
    <n v="307.86"/>
    <n v="352.41300000000001"/>
    <n v="16.026"/>
    <m/>
    <n v="14"/>
    <n v="-44.552999999999997"/>
    <x v="2"/>
    <x v="6"/>
    <x v="29"/>
  </r>
  <r>
    <x v="0"/>
    <d v="2020-07-22T00:00:00"/>
    <x v="0"/>
    <n v="661.47"/>
    <m/>
    <n v="15875.28"/>
    <n v="10600.767"/>
    <n v="16.026"/>
    <m/>
    <n v="24"/>
    <n v="5274.5129999999999"/>
    <x v="2"/>
    <x v="6"/>
    <x v="29"/>
  </r>
  <r>
    <x v="0"/>
    <d v="2020-07-22T00:00:00"/>
    <x v="0"/>
    <n v="438.93"/>
    <m/>
    <n v="10534.32"/>
    <n v="7034.3239999999996"/>
    <n v="16.026"/>
    <m/>
    <n v="24"/>
    <n v="3499.9960000000001"/>
    <x v="2"/>
    <x v="6"/>
    <x v="29"/>
  </r>
  <r>
    <x v="0"/>
    <d v="2020-07-22T00:00:00"/>
    <x v="0"/>
    <n v="266.76"/>
    <m/>
    <n v="6402.24"/>
    <n v="4275.1149999999998"/>
    <n v="16.026"/>
    <m/>
    <n v="24"/>
    <n v="2127.125"/>
    <x v="2"/>
    <x v="6"/>
    <x v="29"/>
  </r>
  <r>
    <x v="0"/>
    <d v="2020-07-22T00:00:00"/>
    <x v="0"/>
    <n v="331.12"/>
    <m/>
    <n v="7946.88"/>
    <n v="5306.5529999999999"/>
    <n v="16.026"/>
    <m/>
    <n v="24"/>
    <n v="2640.3270000000002"/>
    <x v="2"/>
    <x v="6"/>
    <x v="29"/>
  </r>
  <r>
    <x v="0"/>
    <d v="2020-07-22T00:00:00"/>
    <x v="0"/>
    <n v="281.31"/>
    <m/>
    <n v="5344.89"/>
    <n v="4508.2950000000001"/>
    <n v="16.026"/>
    <m/>
    <n v="19"/>
    <n v="836.59500000000003"/>
    <x v="2"/>
    <x v="6"/>
    <x v="29"/>
  </r>
  <r>
    <x v="0"/>
    <d v="2020-07-22T00:00:00"/>
    <x v="0"/>
    <n v="87.36"/>
    <m/>
    <n v="2096.64"/>
    <n v="1400.038"/>
    <n v="16.026"/>
    <m/>
    <n v="24"/>
    <n v="696.60199999999998"/>
    <x v="2"/>
    <x v="6"/>
    <x v="29"/>
  </r>
  <r>
    <x v="0"/>
    <d v="2020-07-22T00:00:00"/>
    <x v="0"/>
    <n v="376.8"/>
    <m/>
    <n v="9043.2000000000007"/>
    <n v="6038.6239999999998"/>
    <n v="16.026"/>
    <m/>
    <n v="24"/>
    <n v="3004.576"/>
    <x v="2"/>
    <x v="6"/>
    <x v="29"/>
  </r>
  <r>
    <x v="0"/>
    <d v="2020-07-22T00:00:00"/>
    <x v="0"/>
    <n v="106.63"/>
    <m/>
    <n v="1492.82"/>
    <n v="1708.86"/>
    <n v="16.026"/>
    <m/>
    <n v="14"/>
    <n v="-216.04"/>
    <x v="2"/>
    <x v="6"/>
    <x v="29"/>
  </r>
  <r>
    <x v="0"/>
    <d v="2020-07-22T00:00:00"/>
    <x v="0"/>
    <n v="107.29"/>
    <m/>
    <n v="2574.96"/>
    <n v="1719.4369999999999"/>
    <n v="16.026"/>
    <m/>
    <n v="24"/>
    <n v="855.52300000000002"/>
    <x v="2"/>
    <x v="6"/>
    <x v="29"/>
  </r>
  <r>
    <x v="0"/>
    <d v="2020-07-22T00:00:00"/>
    <x v="0"/>
    <n v="43.17"/>
    <m/>
    <n v="820.23"/>
    <n v="691.846"/>
    <n v="16.026"/>
    <m/>
    <n v="19"/>
    <n v="128.38399999999999"/>
    <x v="2"/>
    <x v="6"/>
    <x v="29"/>
  </r>
  <r>
    <x v="0"/>
    <d v="2020-07-22T00:00:00"/>
    <x v="0"/>
    <n v="175.41"/>
    <m/>
    <n v="4209.84"/>
    <n v="2811.134"/>
    <n v="16.026"/>
    <m/>
    <n v="24"/>
    <n v="1398.7059999999999"/>
    <x v="2"/>
    <x v="6"/>
    <x v="29"/>
  </r>
  <r>
    <x v="0"/>
    <d v="2020-07-22T00:00:00"/>
    <x v="0"/>
    <n v="217.14"/>
    <m/>
    <n v="5211.3599999999997"/>
    <n v="3479.902"/>
    <n v="16.026"/>
    <m/>
    <n v="24"/>
    <n v="1731.4580000000001"/>
    <x v="2"/>
    <x v="6"/>
    <x v="29"/>
  </r>
  <r>
    <x v="0"/>
    <d v="2020-07-23T00:00:00"/>
    <x v="1"/>
    <n v="90"/>
    <n v="1"/>
    <n v="2880"/>
    <n v="4025.848"/>
    <n v="4025.848"/>
    <n v="90"/>
    <n v="32"/>
    <n v="-1145.848"/>
    <x v="2"/>
    <x v="6"/>
    <x v="29"/>
  </r>
  <r>
    <x v="0"/>
    <d v="2020-07-23T00:00:00"/>
    <x v="0"/>
    <n v="1264.1300000000001"/>
    <m/>
    <n v="30339.119999999999"/>
    <n v="20273.861000000001"/>
    <n v="16.038"/>
    <m/>
    <n v="24"/>
    <n v="10065.259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0"/>
    <n v="1283.04"/>
    <m/>
    <n v="30792.959999999999"/>
    <n v="20577.135999999999"/>
    <n v="16.038"/>
    <m/>
    <n v="24"/>
    <n v="10215.824000000001"/>
    <x v="2"/>
    <x v="6"/>
    <x v="29"/>
  </r>
  <r>
    <x v="0"/>
    <d v="2020-07-23T00:00:00"/>
    <x v="1"/>
    <n v="230"/>
    <n v="2"/>
    <n v="7360"/>
    <n v="8051.6970000000001"/>
    <n v="4025.848"/>
    <n v="115"/>
    <n v="32"/>
    <n v="-691.697"/>
    <x v="2"/>
    <x v="6"/>
    <x v="29"/>
  </r>
  <r>
    <x v="0"/>
    <d v="2020-07-23T00:00:00"/>
    <x v="0"/>
    <n v="1080.93"/>
    <m/>
    <n v="25942.32"/>
    <n v="17335.736000000001"/>
    <n v="16.038"/>
    <m/>
    <n v="24"/>
    <n v="8606.5840000000007"/>
    <x v="2"/>
    <x v="6"/>
    <x v="29"/>
  </r>
  <r>
    <x v="0"/>
    <d v="2020-07-23T00:00:00"/>
    <x v="1"/>
    <n v="190"/>
    <n v="2"/>
    <n v="6080"/>
    <n v="8051.6970000000001"/>
    <n v="4025.848"/>
    <n v="95"/>
    <n v="32"/>
    <n v="-1971.6969999999999"/>
    <x v="2"/>
    <x v="6"/>
    <x v="29"/>
  </r>
  <r>
    <x v="0"/>
    <d v="2020-07-23T00:00:00"/>
    <x v="0"/>
    <n v="718.16"/>
    <m/>
    <n v="17235.84"/>
    <n v="11517.705"/>
    <n v="16.038"/>
    <m/>
    <n v="24"/>
    <n v="5718.1350000000002"/>
    <x v="2"/>
    <x v="6"/>
    <x v="29"/>
  </r>
  <r>
    <x v="0"/>
    <d v="2020-07-23T00:00:00"/>
    <x v="1"/>
    <n v="415"/>
    <n v="4"/>
    <n v="13280"/>
    <n v="16103.393"/>
    <n v="4025.848"/>
    <n v="103.75"/>
    <n v="32"/>
    <n v="-2823.393"/>
    <x v="2"/>
    <x v="6"/>
    <x v="29"/>
  </r>
  <r>
    <x v="0"/>
    <d v="2020-07-23T00:00:00"/>
    <x v="0"/>
    <n v="1123.1199999999999"/>
    <m/>
    <n v="26954.880000000001"/>
    <n v="18012.370999999999"/>
    <n v="16.038"/>
    <m/>
    <n v="24"/>
    <n v="8942.509"/>
    <x v="2"/>
    <x v="6"/>
    <x v="29"/>
  </r>
  <r>
    <x v="0"/>
    <d v="2020-07-23T00:00:00"/>
    <x v="1"/>
    <n v="406"/>
    <n v="4"/>
    <n v="12992"/>
    <n v="16103.393"/>
    <n v="4025.848"/>
    <n v="101.5"/>
    <n v="32"/>
    <n v="-3111.393"/>
    <x v="2"/>
    <x v="6"/>
    <x v="29"/>
  </r>
  <r>
    <x v="0"/>
    <d v="2020-07-23T00:00:00"/>
    <x v="0"/>
    <n v="176.15"/>
    <m/>
    <n v="4227.6000000000004"/>
    <n v="2825.058"/>
    <n v="16.038"/>
    <m/>
    <n v="24"/>
    <n v="1402.5419999999999"/>
    <x v="2"/>
    <x v="6"/>
    <x v="29"/>
  </r>
  <r>
    <x v="0"/>
    <d v="2020-07-23T00:00:00"/>
    <x v="1"/>
    <n v="639"/>
    <n v="6"/>
    <n v="20448"/>
    <n v="24155.09"/>
    <n v="4025.848"/>
    <n v="106.5"/>
    <n v="32"/>
    <n v="-3707.09"/>
    <x v="2"/>
    <x v="6"/>
    <x v="29"/>
  </r>
  <r>
    <x v="0"/>
    <d v="2020-07-23T00:00:00"/>
    <x v="0"/>
    <n v="263.52"/>
    <m/>
    <n v="6324.48"/>
    <n v="4226.28"/>
    <n v="16.038"/>
    <m/>
    <n v="24"/>
    <n v="2098.1999999999998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1"/>
    <n v="706"/>
    <n v="7"/>
    <n v="22239"/>
    <n v="28180.937999999998"/>
    <n v="4025.848"/>
    <n v="100.85714285714286"/>
    <n v="31.5"/>
    <n v="-5941.9380000000001"/>
    <x v="2"/>
    <x v="6"/>
    <x v="29"/>
  </r>
  <r>
    <x v="0"/>
    <d v="2020-07-23T00:00:00"/>
    <x v="1"/>
    <n v="645.79999999999995"/>
    <n v="7"/>
    <n v="20342.7"/>
    <n v="26044.037"/>
    <n v="3720.5770000000002"/>
    <n v="92.257142857142853"/>
    <n v="31.5"/>
    <n v="-5701.3370000000004"/>
    <x v="2"/>
    <x v="6"/>
    <x v="29"/>
  </r>
  <r>
    <x v="0"/>
    <d v="2020-07-23T00:00:00"/>
    <x v="1"/>
    <n v="523"/>
    <n v="5"/>
    <n v="16736"/>
    <n v="14875.418"/>
    <n v="2975.0839999999998"/>
    <n v="104.6"/>
    <n v="32"/>
    <n v="1860.5820000000001"/>
    <x v="2"/>
    <x v="6"/>
    <x v="29"/>
  </r>
  <r>
    <x v="0"/>
    <d v="2020-07-23T00:00:00"/>
    <x v="1"/>
    <n v="558"/>
    <n v="6"/>
    <n v="17856"/>
    <n v="17850.502"/>
    <n v="2975.0839999999998"/>
    <n v="93"/>
    <n v="32"/>
    <n v="5.4980000000000002"/>
    <x v="2"/>
    <x v="6"/>
    <x v="29"/>
  </r>
  <r>
    <x v="0"/>
    <d v="2020-07-23T00:00:00"/>
    <x v="1"/>
    <n v="113.74"/>
    <n v="1"/>
    <n v="3469.07"/>
    <n v="3880.636"/>
    <n v="3880.636"/>
    <n v="113.74"/>
    <n v="30.5"/>
    <n v="-411.56599999999997"/>
    <x v="2"/>
    <x v="6"/>
    <x v="29"/>
  </r>
  <r>
    <x v="0"/>
    <d v="2020-07-23T00:00:00"/>
    <x v="1"/>
    <n v="2693"/>
    <n v="25"/>
    <n v="84829.5"/>
    <n v="74377.092000000004"/>
    <n v="2975.0839999999998"/>
    <n v="107.72"/>
    <n v="31.5"/>
    <n v="10452.407999999999"/>
    <x v="2"/>
    <x v="6"/>
    <x v="29"/>
  </r>
  <r>
    <x v="0"/>
    <d v="2020-07-23T00:00:00"/>
    <x v="1"/>
    <n v="520"/>
    <n v="6"/>
    <n v="16640"/>
    <n v="17850.502"/>
    <n v="2975.0839999999998"/>
    <n v="86.666666666666671"/>
    <n v="32"/>
    <n v="-1210.502"/>
    <x v="2"/>
    <x v="6"/>
    <x v="29"/>
  </r>
  <r>
    <x v="0"/>
    <d v="2020-07-23T00:00:00"/>
    <x v="1"/>
    <n v="91.8"/>
    <n v="1"/>
    <n v="2891.7"/>
    <n v="3104.8609999999999"/>
    <n v="3104.8609999999999"/>
    <n v="91.8"/>
    <n v="31.5"/>
    <n v="-213.161"/>
    <x v="2"/>
    <x v="6"/>
    <x v="29"/>
  </r>
  <r>
    <x v="0"/>
    <d v="2020-07-23T00:00:00"/>
    <x v="1"/>
    <n v="94"/>
    <n v="1"/>
    <n v="2961"/>
    <n v="3104.8609999999999"/>
    <n v="3104.8609999999999"/>
    <n v="94"/>
    <n v="31.5"/>
    <n v="-143.86099999999999"/>
    <x v="2"/>
    <x v="6"/>
    <x v="29"/>
  </r>
  <r>
    <x v="0"/>
    <d v="2020-07-23T00:00:00"/>
    <x v="1"/>
    <n v="330.6"/>
    <n v="3"/>
    <n v="10413.9"/>
    <n v="9314.5840000000007"/>
    <n v="3104.8609999999999"/>
    <n v="110.2"/>
    <n v="31.5"/>
    <n v="1099.316"/>
    <x v="2"/>
    <x v="6"/>
    <x v="29"/>
  </r>
  <r>
    <x v="0"/>
    <d v="2020-07-23T00:00:00"/>
    <x v="1"/>
    <n v="319.2"/>
    <n v="3"/>
    <n v="10054.799999999999"/>
    <n v="9314.5840000000007"/>
    <n v="3104.8609999999999"/>
    <n v="106.39999999999999"/>
    <n v="31.5"/>
    <n v="740.2160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557"/>
    <n v="5"/>
    <n v="17545.5"/>
    <n v="16316.22"/>
    <n v="3263.2440000000001"/>
    <n v="111.4"/>
    <n v="31.5"/>
    <n v="1229.28"/>
    <x v="2"/>
    <x v="6"/>
    <x v="29"/>
  </r>
  <r>
    <x v="0"/>
    <d v="2020-07-23T00:00:00"/>
    <x v="1"/>
    <n v="456"/>
    <n v="4"/>
    <n v="14364"/>
    <n v="13052.976000000001"/>
    <n v="3263.2440000000001"/>
    <n v="114"/>
    <n v="31.5"/>
    <n v="1311.0239999999999"/>
    <x v="2"/>
    <x v="6"/>
    <x v="29"/>
  </r>
  <r>
    <x v="0"/>
    <d v="2020-07-23T00:00:00"/>
    <x v="1"/>
    <n v="106"/>
    <n v="1"/>
    <n v="2120"/>
    <n v="3263.2440000000001"/>
    <n v="3263.2440000000001"/>
    <n v="106"/>
    <n v="20"/>
    <n v="-1143.2439999999999"/>
    <x v="2"/>
    <x v="6"/>
    <x v="29"/>
  </r>
  <r>
    <x v="0"/>
    <d v="2020-07-23T00:00:00"/>
    <x v="1"/>
    <n v="368"/>
    <n v="3"/>
    <n v="11592"/>
    <n v="9789.732"/>
    <n v="3263.2440000000001"/>
    <n v="122.66666666666667"/>
    <n v="31.5"/>
    <n v="1802.268"/>
    <x v="2"/>
    <x v="6"/>
    <x v="29"/>
  </r>
  <r>
    <x v="0"/>
    <d v="2020-07-23T00:00:00"/>
    <x v="1"/>
    <n v="886"/>
    <n v="8"/>
    <n v="27909"/>
    <n v="26105.951000000001"/>
    <n v="3263.2440000000001"/>
    <n v="110.75"/>
    <n v="31.5"/>
    <n v="1803.049"/>
    <x v="2"/>
    <x v="6"/>
    <x v="29"/>
  </r>
  <r>
    <x v="0"/>
    <d v="2020-07-23T00:00:00"/>
    <x v="1"/>
    <n v="261.8"/>
    <n v="3"/>
    <n v="8246.7000000000007"/>
    <n v="11087.91"/>
    <n v="3695.97"/>
    <n v="87.266666666666666"/>
    <n v="31.5"/>
    <n v="-2841.21"/>
    <x v="2"/>
    <x v="6"/>
    <x v="29"/>
  </r>
  <r>
    <x v="0"/>
    <d v="2020-07-23T00:00:00"/>
    <x v="1"/>
    <n v="130.4"/>
    <n v="1"/>
    <n v="4107.6000000000004"/>
    <n v="2952.8539999999998"/>
    <n v="2952.8539999999998"/>
    <n v="130.4"/>
    <n v="31.5"/>
    <n v="1154.7460000000001"/>
    <x v="2"/>
    <x v="6"/>
    <x v="29"/>
  </r>
  <r>
    <x v="0"/>
    <d v="2020-07-23T00:00:00"/>
    <x v="1"/>
    <n v="1199"/>
    <n v="10"/>
    <n v="37768.5"/>
    <n v="32632.438999999998"/>
    <n v="3263.2440000000001"/>
    <n v="119.9"/>
    <n v="31.5"/>
    <n v="5136.0609999999997"/>
    <x v="2"/>
    <x v="6"/>
    <x v="29"/>
  </r>
  <r>
    <x v="0"/>
    <d v="2020-07-23T00:00:00"/>
    <x v="1"/>
    <n v="198.8"/>
    <n v="2"/>
    <n v="6262.2"/>
    <n v="7391.94"/>
    <n v="3695.97"/>
    <n v="99.4"/>
    <n v="31.5"/>
    <n v="-1129.74"/>
    <x v="2"/>
    <x v="6"/>
    <x v="29"/>
  </r>
  <r>
    <x v="0"/>
    <d v="2020-07-23T00:00:00"/>
    <x v="1"/>
    <n v="204"/>
    <n v="2"/>
    <n v="6528"/>
    <n v="8051.6970000000001"/>
    <n v="4025.848"/>
    <n v="102"/>
    <n v="32"/>
    <n v="-1523.6969999999999"/>
    <x v="2"/>
    <x v="6"/>
    <x v="29"/>
  </r>
  <r>
    <x v="0"/>
    <d v="2020-07-23T00:00:00"/>
    <x v="1"/>
    <n v="540"/>
    <n v="5"/>
    <n v="17280"/>
    <n v="20129.241000000002"/>
    <n v="4025.848"/>
    <n v="108"/>
    <n v="32"/>
    <n v="-2849.241"/>
    <x v="2"/>
    <x v="6"/>
    <x v="29"/>
  </r>
  <r>
    <x v="0"/>
    <d v="2020-07-23T00:00:00"/>
    <x v="1"/>
    <n v="510"/>
    <n v="5"/>
    <n v="16320"/>
    <n v="20129.241000000002"/>
    <n v="4025.848"/>
    <n v="102"/>
    <n v="32"/>
    <n v="-3809.241"/>
    <x v="2"/>
    <x v="6"/>
    <x v="29"/>
  </r>
  <r>
    <x v="0"/>
    <d v="2020-07-23T00:00:00"/>
    <x v="1"/>
    <n v="95"/>
    <n v="1"/>
    <n v="3040"/>
    <n v="4025.848"/>
    <n v="4025.848"/>
    <n v="95"/>
    <n v="32"/>
    <n v="-985.84799999999996"/>
    <x v="2"/>
    <x v="6"/>
    <x v="29"/>
  </r>
  <r>
    <x v="0"/>
    <d v="2020-07-23T00:00:00"/>
    <x v="1"/>
    <n v="183"/>
    <n v="2"/>
    <n v="5856"/>
    <n v="8051.6970000000001"/>
    <n v="4025.848"/>
    <n v="91.5"/>
    <n v="32"/>
    <n v="-2195.6970000000001"/>
    <x v="2"/>
    <x v="6"/>
    <x v="29"/>
  </r>
  <r>
    <x v="0"/>
    <d v="2020-07-23T00:00:00"/>
    <x v="1"/>
    <n v="324"/>
    <n v="3"/>
    <n v="10368"/>
    <n v="12077.545"/>
    <n v="4025.848"/>
    <n v="108"/>
    <n v="32"/>
    <n v="-1709.545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194"/>
    <n v="2"/>
    <n v="6208"/>
    <n v="8051.6970000000001"/>
    <n v="4025.848"/>
    <n v="97"/>
    <n v="32"/>
    <n v="-1843.6969999999999"/>
    <x v="2"/>
    <x v="6"/>
    <x v="29"/>
  </r>
  <r>
    <x v="0"/>
    <d v="2020-07-23T00:00:00"/>
    <x v="1"/>
    <n v="1070"/>
    <n v="12"/>
    <n v="34240"/>
    <n v="48310.178999999996"/>
    <n v="4025.848"/>
    <n v="89.166666666666671"/>
    <n v="32"/>
    <n v="-14070.179"/>
    <x v="2"/>
    <x v="6"/>
    <x v="29"/>
  </r>
  <r>
    <x v="0"/>
    <d v="2020-07-23T00:00:00"/>
    <x v="1"/>
    <n v="96"/>
    <n v="1"/>
    <n v="3072"/>
    <n v="4025.848"/>
    <n v="4025.848"/>
    <n v="96"/>
    <n v="32"/>
    <n v="-953.84799999999996"/>
    <x v="2"/>
    <x v="6"/>
    <x v="29"/>
  </r>
  <r>
    <x v="0"/>
    <d v="2020-07-24T00:00:00"/>
    <x v="0"/>
    <n v="26.24"/>
    <m/>
    <n v="629.76"/>
    <n v="420.83199999999999"/>
    <n v="16.038"/>
    <m/>
    <n v="24"/>
    <n v="208.928"/>
    <x v="2"/>
    <x v="6"/>
    <x v="29"/>
  </r>
  <r>
    <x v="1"/>
    <d v="2020-07-24T00:00:00"/>
    <x v="1"/>
    <n v="-115.5"/>
    <n v="-1"/>
    <n v="-3118.5"/>
    <n v="-3263.2440000000001"/>
    <n v="-3263.2440000000001"/>
    <n v="115.5"/>
    <n v="27"/>
    <n v="144.744"/>
    <x v="2"/>
    <x v="6"/>
    <x v="29"/>
  </r>
  <r>
    <x v="0"/>
    <d v="2020-07-24T00:00:00"/>
    <x v="1"/>
    <n v="462"/>
    <n v="4"/>
    <n v="14553"/>
    <n v="13052.976000000001"/>
    <n v="3263.2440000000001"/>
    <n v="115.5"/>
    <n v="31.5"/>
    <n v="1500.0239999999999"/>
    <x v="2"/>
    <x v="6"/>
    <x v="29"/>
  </r>
  <r>
    <x v="0"/>
    <d v="2020-07-24T00:00:00"/>
    <x v="1"/>
    <n v="124.5"/>
    <n v="1"/>
    <n v="3361.5"/>
    <n v="3263.2440000000001"/>
    <n v="3263.2440000000001"/>
    <n v="124.5"/>
    <n v="27"/>
    <n v="98.256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120"/>
    <n v="10"/>
    <n v="34720"/>
    <n v="38806.358"/>
    <n v="3880.636"/>
    <n v="112"/>
    <n v="31"/>
    <n v="-4086.3580000000002"/>
    <x v="2"/>
    <x v="6"/>
    <x v="29"/>
  </r>
  <r>
    <x v="0"/>
    <d v="2020-07-24T00:00:00"/>
    <x v="1"/>
    <n v="111.8"/>
    <n v="1"/>
    <n v="3018.6"/>
    <n v="3104.8609999999999"/>
    <n v="3104.8609999999999"/>
    <n v="111.8"/>
    <n v="27"/>
    <n v="-86.260999999999996"/>
    <x v="2"/>
    <x v="6"/>
    <x v="29"/>
  </r>
  <r>
    <x v="0"/>
    <d v="2020-07-24T00:00:00"/>
    <x v="1"/>
    <n v="125.5"/>
    <n v="1"/>
    <n v="3388.5"/>
    <n v="3356.752"/>
    <n v="3356.752"/>
    <n v="125.5"/>
    <n v="27"/>
    <n v="31.748000000000001"/>
    <x v="2"/>
    <x v="6"/>
    <x v="29"/>
  </r>
  <r>
    <x v="0"/>
    <d v="2020-07-24T00:00:00"/>
    <x v="1"/>
    <n v="90"/>
    <n v="1"/>
    <n v="2835"/>
    <n v="3126"/>
    <n v="3126"/>
    <n v="90"/>
    <n v="31.5"/>
    <n v="-291"/>
    <x v="2"/>
    <x v="6"/>
    <x v="29"/>
  </r>
  <r>
    <x v="0"/>
    <d v="2020-07-24T00:00:00"/>
    <x v="1"/>
    <n v="110"/>
    <n v="1"/>
    <n v="3465"/>
    <n v="3914.4430000000002"/>
    <n v="3914.4430000000002"/>
    <n v="110"/>
    <n v="31.5"/>
    <n v="-449.44299999999998"/>
    <x v="2"/>
    <x v="6"/>
    <x v="29"/>
  </r>
  <r>
    <x v="0"/>
    <d v="2020-07-24T00:00:00"/>
    <x v="1"/>
    <n v="13889"/>
    <n v="7"/>
    <n v="23534.138999999999"/>
    <n v="28180.937999999998"/>
    <n v="4025.848"/>
    <n v="1984.1428571428571"/>
    <n v="1.6943999999999999"/>
    <n v="-4646.799"/>
    <x v="2"/>
    <x v="6"/>
    <x v="29"/>
  </r>
  <r>
    <x v="0"/>
    <d v="2020-07-24T00:00:00"/>
    <x v="1"/>
    <n v="13889"/>
    <n v="119"/>
    <n v="400080.36099999998"/>
    <n v="354034.95799999998"/>
    <n v="2975.0839999999998"/>
    <n v="116.71428571428571"/>
    <n v="28.805599999999998"/>
    <n v="46045.402999999998"/>
    <x v="2"/>
    <x v="6"/>
    <x v="29"/>
  </r>
  <r>
    <x v="0"/>
    <d v="2020-07-24T00:00:00"/>
    <x v="1"/>
    <n v="135"/>
    <n v="1"/>
    <n v="3645"/>
    <n v="3263.2440000000001"/>
    <n v="3263.2440000000001"/>
    <n v="135"/>
    <n v="27"/>
    <n v="381.75599999999997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38"/>
    <n v="1"/>
    <n v="4416"/>
    <n v="3263.2440000000001"/>
    <n v="3263.2440000000001"/>
    <n v="138"/>
    <n v="32"/>
    <n v="1152.7560000000001"/>
    <x v="2"/>
    <x v="6"/>
    <x v="29"/>
  </r>
  <r>
    <x v="0"/>
    <d v="2020-07-25T00:00:00"/>
    <x v="0"/>
    <n v="214.38"/>
    <m/>
    <n v="5145.12"/>
    <n v="3383.596"/>
    <n v="15.782999999999999"/>
    <m/>
    <n v="24"/>
    <n v="1761.5239999999999"/>
    <x v="2"/>
    <x v="6"/>
    <x v="29"/>
  </r>
  <r>
    <x v="0"/>
    <d v="2020-07-25T00:00:00"/>
    <x v="1"/>
    <n v="8472"/>
    <n v="72"/>
    <n v="258396"/>
    <n v="279405.777"/>
    <n v="3880.636"/>
    <n v="117.66666666666667"/>
    <n v="30.5"/>
    <n v="-21009.776999999998"/>
    <x v="2"/>
    <x v="6"/>
    <x v="29"/>
  </r>
  <r>
    <x v="0"/>
    <d v="2020-07-25T00:00:00"/>
    <x v="0"/>
    <n v="1199.07"/>
    <m/>
    <n v="29377.22"/>
    <n v="18925.124"/>
    <n v="15.782999999999999"/>
    <m/>
    <n v="24.5"/>
    <n v="10452.096"/>
    <x v="2"/>
    <x v="6"/>
    <x v="29"/>
  </r>
  <r>
    <x v="0"/>
    <d v="2020-07-25T00:00:00"/>
    <x v="0"/>
    <n v="192.88"/>
    <m/>
    <n v="4629.12"/>
    <n v="3044.2579999999998"/>
    <n v="15.782999999999999"/>
    <m/>
    <n v="24"/>
    <n v="1584.8620000000001"/>
    <x v="2"/>
    <x v="6"/>
    <x v="29"/>
  </r>
  <r>
    <x v="0"/>
    <d v="2020-07-25T00:00:00"/>
    <x v="0"/>
    <n v="347.86"/>
    <m/>
    <n v="8348.64"/>
    <n v="5490.3329999999996"/>
    <n v="15.782999999999999"/>
    <m/>
    <n v="24"/>
    <n v="2858.3069999999998"/>
    <x v="2"/>
    <x v="6"/>
    <x v="29"/>
  </r>
  <r>
    <x v="0"/>
    <d v="2020-07-25T00:00:00"/>
    <x v="0"/>
    <n v="436.84"/>
    <m/>
    <n v="10702.58"/>
    <n v="6894.7190000000001"/>
    <n v="15.782999999999999"/>
    <m/>
    <n v="24.5"/>
    <n v="3807.8609999999999"/>
    <x v="2"/>
    <x v="6"/>
    <x v="29"/>
  </r>
  <r>
    <x v="0"/>
    <d v="2020-07-25T00:00:00"/>
    <x v="0"/>
    <n v="434.92"/>
    <m/>
    <n v="10438.08"/>
    <n v="6864.4160000000002"/>
    <n v="15.782999999999999"/>
    <m/>
    <n v="24"/>
    <n v="3573.6640000000002"/>
    <x v="2"/>
    <x v="6"/>
    <x v="29"/>
  </r>
  <r>
    <x v="0"/>
    <d v="2020-07-25T00:00:00"/>
    <x v="0"/>
    <n v="659.11"/>
    <m/>
    <n v="15818.64"/>
    <n v="10402.843999999999"/>
    <n v="15.782999999999999"/>
    <m/>
    <n v="24"/>
    <n v="5415.7960000000003"/>
    <x v="2"/>
    <x v="6"/>
    <x v="29"/>
  </r>
  <r>
    <x v="0"/>
    <d v="2020-07-25T00:00:00"/>
    <x v="0"/>
    <n v="322.07"/>
    <m/>
    <n v="7729.68"/>
    <n v="5083.2849999999999"/>
    <n v="15.782999999999999"/>
    <m/>
    <n v="24"/>
    <n v="2646.395"/>
    <x v="2"/>
    <x v="6"/>
    <x v="29"/>
  </r>
  <r>
    <x v="0"/>
    <d v="2020-07-25T00:00:00"/>
    <x v="0"/>
    <n v="432.52"/>
    <m/>
    <n v="10380.48"/>
    <n v="6826.5360000000001"/>
    <n v="15.782999999999999"/>
    <m/>
    <n v="24"/>
    <n v="3553.944"/>
    <x v="2"/>
    <x v="6"/>
    <x v="29"/>
  </r>
  <r>
    <x v="0"/>
    <d v="2020-07-25T00:00:00"/>
    <x v="0"/>
    <n v="132.77000000000001"/>
    <m/>
    <n v="3186.48"/>
    <n v="2095.5309999999999"/>
    <n v="15.782999999999999"/>
    <m/>
    <n v="24"/>
    <n v="1090.9490000000001"/>
    <x v="2"/>
    <x v="6"/>
    <x v="29"/>
  </r>
  <r>
    <x v="0"/>
    <d v="2020-07-25T00:00:00"/>
    <x v="0"/>
    <n v="331.68"/>
    <m/>
    <n v="7960.32"/>
    <n v="5234.9610000000002"/>
    <n v="15.782999999999999"/>
    <m/>
    <n v="24"/>
    <n v="2725.3589999999999"/>
    <x v="2"/>
    <x v="6"/>
    <x v="29"/>
  </r>
  <r>
    <x v="0"/>
    <d v="2020-07-25T00:00:00"/>
    <x v="0"/>
    <n v="109.84"/>
    <m/>
    <n v="1537.76"/>
    <n v="1733.623"/>
    <n v="15.782999999999999"/>
    <m/>
    <n v="14"/>
    <n v="-195.863"/>
    <x v="2"/>
    <x v="6"/>
    <x v="29"/>
  </r>
  <r>
    <x v="0"/>
    <d v="2020-07-25T00:00:00"/>
    <x v="0"/>
    <n v="326.89999999999998"/>
    <m/>
    <n v="6211.1"/>
    <n v="5159.518"/>
    <n v="15.782999999999999"/>
    <m/>
    <n v="19"/>
    <n v="1051.5820000000001"/>
    <x v="2"/>
    <x v="6"/>
    <x v="29"/>
  </r>
  <r>
    <x v="0"/>
    <d v="2020-07-25T00:00:00"/>
    <x v="0"/>
    <n v="440.65"/>
    <m/>
    <n v="10575.6"/>
    <n v="6954.8530000000001"/>
    <n v="15.782999999999999"/>
    <m/>
    <n v="24"/>
    <n v="3620.7469999999998"/>
    <x v="2"/>
    <x v="6"/>
    <x v="29"/>
  </r>
  <r>
    <x v="0"/>
    <d v="2020-07-25T00:00:00"/>
    <x v="0"/>
    <n v="216.76"/>
    <m/>
    <n v="5202.24"/>
    <n v="3421.16"/>
    <n v="15.782999999999999"/>
    <m/>
    <n v="24"/>
    <n v="1781.08"/>
    <x v="2"/>
    <x v="6"/>
    <x v="29"/>
  </r>
  <r>
    <x v="0"/>
    <d v="2020-07-25T00:00:00"/>
    <x v="0"/>
    <n v="435.05"/>
    <m/>
    <n v="10441.200000000001"/>
    <n v="6866.4669999999996"/>
    <n v="15.782999999999999"/>
    <m/>
    <n v="24"/>
    <n v="3574.7330000000002"/>
    <x v="2"/>
    <x v="6"/>
    <x v="29"/>
  </r>
  <r>
    <x v="0"/>
    <d v="2020-07-25T00:00:00"/>
    <x v="0"/>
    <n v="221.61"/>
    <m/>
    <n v="5318.64"/>
    <n v="3497.7080000000001"/>
    <n v="15.782999999999999"/>
    <m/>
    <n v="24"/>
    <n v="1820.932"/>
    <x v="2"/>
    <x v="6"/>
    <x v="29"/>
  </r>
  <r>
    <x v="0"/>
    <d v="2020-07-25T00:00:00"/>
    <x v="0"/>
    <n v="175.13"/>
    <m/>
    <n v="4203.12"/>
    <n v="2764.1060000000002"/>
    <n v="15.782999999999999"/>
    <m/>
    <n v="24"/>
    <n v="1439.0139999999999"/>
    <x v="2"/>
    <x v="6"/>
    <x v="29"/>
  </r>
  <r>
    <x v="0"/>
    <d v="2020-07-27T00:00:00"/>
    <x v="1"/>
    <n v="202.6"/>
    <n v="2"/>
    <n v="6280.6"/>
    <n v="5950.1670000000004"/>
    <n v="2975.0839999999998"/>
    <n v="101.3"/>
    <n v="31"/>
    <n v="330.43299999999999"/>
    <x v="2"/>
    <x v="6"/>
    <x v="30"/>
  </r>
  <r>
    <x v="0"/>
    <d v="2020-07-27T00:00:00"/>
    <x v="1"/>
    <n v="204"/>
    <n v="2"/>
    <n v="6324"/>
    <n v="5950.1670000000004"/>
    <n v="2975.0839999999998"/>
    <n v="102"/>
    <n v="31"/>
    <n v="373.83300000000003"/>
    <x v="2"/>
    <x v="6"/>
    <x v="30"/>
  </r>
  <r>
    <x v="0"/>
    <d v="2020-07-27T00:00:00"/>
    <x v="1"/>
    <n v="514.79999999999995"/>
    <n v="4"/>
    <n v="16216.2"/>
    <n v="11900.334999999999"/>
    <n v="2975.0839999999998"/>
    <n v="128.69999999999999"/>
    <n v="31.5"/>
    <n v="4315.8649999999998"/>
    <x v="2"/>
    <x v="6"/>
    <x v="30"/>
  </r>
  <r>
    <x v="0"/>
    <d v="2020-07-27T00:00:00"/>
    <x v="1"/>
    <n v="206.8"/>
    <n v="2"/>
    <n v="6410.8"/>
    <n v="5950.1670000000004"/>
    <n v="2975.0839999999998"/>
    <n v="103.4"/>
    <n v="31"/>
    <n v="460.63299999999998"/>
    <x v="2"/>
    <x v="6"/>
    <x v="30"/>
  </r>
  <r>
    <x v="0"/>
    <d v="2020-07-27T00:00:00"/>
    <x v="1"/>
    <n v="704.6"/>
    <n v="8"/>
    <n v="21842.6"/>
    <n v="23800.669000000002"/>
    <n v="2975.0839999999998"/>
    <n v="88.075000000000003"/>
    <n v="31"/>
    <n v="-1958.069"/>
    <x v="2"/>
    <x v="6"/>
    <x v="30"/>
  </r>
  <r>
    <x v="0"/>
    <d v="2020-07-27T00:00:00"/>
    <x v="1"/>
    <n v="1623"/>
    <n v="15"/>
    <n v="51124.5"/>
    <n v="58209.536999999997"/>
    <n v="3880.636"/>
    <n v="108.2"/>
    <n v="31.5"/>
    <n v="-7085.0370000000003"/>
    <x v="2"/>
    <x v="6"/>
    <x v="30"/>
  </r>
  <r>
    <x v="0"/>
    <d v="2020-07-27T00:00:00"/>
    <x v="1"/>
    <n v="106"/>
    <n v="1"/>
    <n v="3286"/>
    <n v="2975.0839999999998"/>
    <n v="2975.0839999999998"/>
    <n v="106"/>
    <n v="31"/>
    <n v="310.916"/>
    <x v="2"/>
    <x v="6"/>
    <x v="30"/>
  </r>
  <r>
    <x v="0"/>
    <d v="2020-07-27T00:00:00"/>
    <x v="1"/>
    <n v="110"/>
    <n v="1"/>
    <n v="3410"/>
    <n v="2975.0839999999998"/>
    <n v="2975.0839999999998"/>
    <n v="110"/>
    <n v="31"/>
    <n v="434.916"/>
    <x v="2"/>
    <x v="6"/>
    <x v="30"/>
  </r>
  <r>
    <x v="0"/>
    <d v="2020-07-27T00:00:00"/>
    <x v="1"/>
    <n v="245"/>
    <n v="3"/>
    <n v="7717.5"/>
    <n v="9314.5840000000007"/>
    <n v="3104.8609999999999"/>
    <n v="81.666666666666671"/>
    <n v="31.5"/>
    <n v="-1597.0840000000001"/>
    <x v="2"/>
    <x v="6"/>
    <x v="30"/>
  </r>
  <r>
    <x v="0"/>
    <d v="2020-07-27T00:00:00"/>
    <x v="1"/>
    <n v="273.60000000000002"/>
    <n v="3"/>
    <n v="8618.4"/>
    <n v="8925.2510000000002"/>
    <n v="2975.0839999999998"/>
    <n v="91.2"/>
    <n v="31.5"/>
    <n v="-306.851"/>
    <x v="2"/>
    <x v="6"/>
    <x v="30"/>
  </r>
  <r>
    <x v="0"/>
    <d v="2020-07-27T00:00:00"/>
    <x v="1"/>
    <n v="302.2"/>
    <n v="2"/>
    <n v="9519.2999999999993"/>
    <n v="2607.36"/>
    <n v="1303.68"/>
    <n v="151.1"/>
    <n v="31.5"/>
    <n v="6911.94"/>
    <x v="2"/>
    <x v="6"/>
    <x v="30"/>
  </r>
  <r>
    <x v="0"/>
    <d v="2020-07-27T00:00:00"/>
    <x v="1"/>
    <n v="201.8"/>
    <n v="1"/>
    <n v="6356.7"/>
    <n v="3391.32"/>
    <n v="3391.32"/>
    <n v="201.8"/>
    <n v="31.5"/>
    <n v="2965.38"/>
    <x v="2"/>
    <x v="6"/>
    <x v="30"/>
  </r>
  <r>
    <x v="0"/>
    <d v="2020-07-27T00:00:00"/>
    <x v="1"/>
    <n v="201.6"/>
    <n v="2"/>
    <n v="6350.4"/>
    <n v="5950.1670000000004"/>
    <n v="2975.0839999999998"/>
    <n v="100.8"/>
    <n v="31.5"/>
    <n v="400.233"/>
    <x v="2"/>
    <x v="6"/>
    <x v="30"/>
  </r>
  <r>
    <x v="0"/>
    <d v="2020-07-27T00:00:00"/>
    <x v="1"/>
    <n v="973.2"/>
    <n v="9"/>
    <n v="30655.8"/>
    <n v="26775.753000000001"/>
    <n v="2975.0839999999998"/>
    <n v="108.13333333333334"/>
    <n v="31.5"/>
    <n v="3880.047"/>
    <x v="2"/>
    <x v="6"/>
    <x v="30"/>
  </r>
  <r>
    <x v="0"/>
    <d v="2020-07-27T00:00:00"/>
    <x v="1"/>
    <n v="216.6"/>
    <n v="2"/>
    <n v="6822.9"/>
    <n v="5950.1670000000004"/>
    <n v="2975.0839999999998"/>
    <n v="108.3"/>
    <n v="31.5"/>
    <n v="872.73299999999995"/>
    <x v="2"/>
    <x v="6"/>
    <x v="30"/>
  </r>
  <r>
    <x v="0"/>
    <d v="2020-07-27T00:00:00"/>
    <x v="1"/>
    <n v="195.8"/>
    <n v="2"/>
    <n v="6167.7"/>
    <n v="5950.1670000000004"/>
    <n v="2975.0839999999998"/>
    <n v="97.9"/>
    <n v="31.5"/>
    <n v="217.53299999999999"/>
    <x v="2"/>
    <x v="6"/>
    <x v="30"/>
  </r>
  <r>
    <x v="0"/>
    <d v="2020-07-28T00:00:00"/>
    <x v="0"/>
    <n v="109.9"/>
    <m/>
    <n v="2582.65"/>
    <n v="1722.0409999999999"/>
    <n v="15.669"/>
    <m/>
    <n v="23.5"/>
    <n v="860.60900000000004"/>
    <x v="2"/>
    <x v="6"/>
    <x v="30"/>
  </r>
  <r>
    <x v="0"/>
    <d v="2020-07-28T00:00:00"/>
    <x v="1"/>
    <n v="536"/>
    <n v="5"/>
    <n v="16884"/>
    <n v="20129.241000000002"/>
    <n v="4025.848"/>
    <n v="107.2"/>
    <n v="31.5"/>
    <n v="-3245.241"/>
    <x v="2"/>
    <x v="6"/>
    <x v="30"/>
  </r>
  <r>
    <x v="0"/>
    <d v="2020-07-28T00:00:00"/>
    <x v="0"/>
    <n v="332.21"/>
    <m/>
    <n v="7806.94"/>
    <n v="5205.4530000000004"/>
    <n v="15.669"/>
    <m/>
    <n v="23.5"/>
    <n v="2601.4870000000001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05"/>
    <n v="4"/>
    <n v="12757.5"/>
    <n v="16103.393"/>
    <n v="4025.848"/>
    <n v="101.25"/>
    <n v="31.5"/>
    <n v="-3345.893"/>
    <x v="2"/>
    <x v="6"/>
    <x v="30"/>
  </r>
  <r>
    <x v="0"/>
    <d v="2020-07-28T00:00:00"/>
    <x v="0"/>
    <n v="433.11"/>
    <m/>
    <n v="10178.09"/>
    <n v="6786.4709999999995"/>
    <n v="15.669"/>
    <m/>
    <n v="23.5"/>
    <n v="3391.6190000000001"/>
    <x v="2"/>
    <x v="6"/>
    <x v="30"/>
  </r>
  <r>
    <x v="0"/>
    <d v="2020-07-28T00:00:00"/>
    <x v="1"/>
    <n v="2096"/>
    <n v="20"/>
    <n v="64976"/>
    <n v="80516.966"/>
    <n v="4025.848"/>
    <n v="104.8"/>
    <n v="31"/>
    <n v="-15540.966"/>
    <x v="2"/>
    <x v="6"/>
    <x v="30"/>
  </r>
  <r>
    <x v="0"/>
    <d v="2020-07-28T00:00:00"/>
    <x v="0"/>
    <n v="476.02"/>
    <m/>
    <n v="11186.47"/>
    <n v="7458.835"/>
    <n v="15.669"/>
    <m/>
    <n v="23.5"/>
    <n v="3727.6350000000002"/>
    <x v="2"/>
    <x v="6"/>
    <x v="30"/>
  </r>
  <r>
    <x v="0"/>
    <d v="2020-07-28T00:00:00"/>
    <x v="1"/>
    <n v="101"/>
    <n v="1"/>
    <n v="3181.5"/>
    <n v="4025.848"/>
    <n v="4025.848"/>
    <n v="101"/>
    <n v="31.5"/>
    <n v="-844.34799999999996"/>
    <x v="2"/>
    <x v="6"/>
    <x v="30"/>
  </r>
  <r>
    <x v="0"/>
    <d v="2020-07-28T00:00:00"/>
    <x v="0"/>
    <n v="109.99"/>
    <m/>
    <n v="2584.77"/>
    <n v="1723.451"/>
    <n v="15.669"/>
    <m/>
    <n v="23.5"/>
    <n v="861.31899999999996"/>
    <x v="2"/>
    <x v="6"/>
    <x v="30"/>
  </r>
  <r>
    <x v="0"/>
    <d v="2020-07-28T00:00:00"/>
    <x v="1"/>
    <n v="662"/>
    <n v="7"/>
    <n v="20853"/>
    <n v="28180.937999999998"/>
    <n v="4025.848"/>
    <n v="94.571428571428569"/>
    <n v="31.5"/>
    <n v="-7327.9380000000001"/>
    <x v="2"/>
    <x v="6"/>
    <x v="30"/>
  </r>
  <r>
    <x v="0"/>
    <d v="2020-07-28T00:00:00"/>
    <x v="0"/>
    <n v="654"/>
    <m/>
    <n v="15696"/>
    <n v="10023.594999999999"/>
    <n v="15.327"/>
    <m/>
    <n v="24"/>
    <n v="5672.4049999999997"/>
    <x v="2"/>
    <x v="6"/>
    <x v="30"/>
  </r>
  <r>
    <x v="0"/>
    <d v="2020-07-28T00:00:00"/>
    <x v="1"/>
    <n v="812"/>
    <n v="9"/>
    <n v="25578"/>
    <n v="9300.8739999999998"/>
    <n v="1033.43"/>
    <n v="90.222222222222229"/>
    <n v="31.5"/>
    <n v="16277.126"/>
    <x v="2"/>
    <x v="6"/>
    <x v="30"/>
  </r>
  <r>
    <x v="0"/>
    <d v="2020-07-28T00:00:00"/>
    <x v="0"/>
    <n v="320.26"/>
    <m/>
    <n v="7686.24"/>
    <n v="4908.4960000000001"/>
    <n v="15.327"/>
    <m/>
    <n v="24"/>
    <n v="2777.7440000000001"/>
    <x v="2"/>
    <x v="6"/>
    <x v="30"/>
  </r>
  <r>
    <x v="1"/>
    <d v="2020-07-28T00:00:00"/>
    <x v="1"/>
    <n v="-812"/>
    <n v="-9"/>
    <n v="-25578"/>
    <n v="-9300.8739999999998"/>
    <n v="-1033.43"/>
    <n v="90.222222222222229"/>
    <n v="31.5"/>
    <n v="-16277.126"/>
    <x v="2"/>
    <x v="6"/>
    <x v="30"/>
  </r>
  <r>
    <x v="0"/>
    <d v="2020-07-28T00:00:00"/>
    <x v="0"/>
    <n v="219.72"/>
    <m/>
    <n v="5273.28"/>
    <n v="3367.56"/>
    <n v="15.327"/>
    <m/>
    <n v="24"/>
    <n v="1905.72"/>
    <x v="2"/>
    <x v="6"/>
    <x v="30"/>
  </r>
  <r>
    <x v="0"/>
    <d v="2020-07-28T00:00:00"/>
    <x v="1"/>
    <n v="105"/>
    <n v="1"/>
    <n v="3402"/>
    <n v="1061.412"/>
    <n v="1061.412"/>
    <n v="105"/>
    <n v="32.4"/>
    <n v="2340.5880000000002"/>
    <x v="2"/>
    <x v="6"/>
    <x v="30"/>
  </r>
  <r>
    <x v="0"/>
    <d v="2020-07-28T00:00:00"/>
    <x v="0"/>
    <n v="42.35"/>
    <m/>
    <n v="783.48"/>
    <n v="663.58900000000006"/>
    <n v="15.669"/>
    <m/>
    <n v="18.5001"/>
    <n v="119.89100000000001"/>
    <x v="2"/>
    <x v="6"/>
    <x v="30"/>
  </r>
  <r>
    <x v="0"/>
    <d v="2020-07-28T00:00:00"/>
    <x v="1"/>
    <n v="194"/>
    <n v="2"/>
    <n v="6111"/>
    <n v="8051.6970000000001"/>
    <n v="4025.848"/>
    <n v="97"/>
    <n v="31.5"/>
    <n v="-1940.6969999999999"/>
    <x v="2"/>
    <x v="6"/>
    <x v="30"/>
  </r>
  <r>
    <x v="0"/>
    <d v="2020-07-28T00:00:00"/>
    <x v="0"/>
    <n v="108.53"/>
    <m/>
    <n v="1465.16"/>
    <n v="1700.5740000000001"/>
    <n v="15.669"/>
    <m/>
    <n v="13.5"/>
    <n v="-235.41399999999999"/>
    <x v="2"/>
    <x v="6"/>
    <x v="30"/>
  </r>
  <r>
    <x v="0"/>
    <d v="2020-07-28T00:00:00"/>
    <x v="1"/>
    <n v="812"/>
    <n v="9"/>
    <n v="25578"/>
    <n v="9403.9169999999995"/>
    <n v="1044.8800000000001"/>
    <n v="90.222222222222229"/>
    <n v="31.5"/>
    <n v="16174.083000000001"/>
    <x v="2"/>
    <x v="6"/>
    <x v="30"/>
  </r>
  <r>
    <x v="0"/>
    <d v="2020-07-28T00:00:00"/>
    <x v="0"/>
    <n v="20.85"/>
    <m/>
    <n v="385.73"/>
    <n v="326.702"/>
    <n v="15.669"/>
    <m/>
    <n v="18.5002"/>
    <n v="59.027999999999999"/>
    <x v="2"/>
    <x v="6"/>
    <x v="30"/>
  </r>
  <r>
    <x v="0"/>
    <d v="2020-07-28T00:00:00"/>
    <x v="1"/>
    <n v="124"/>
    <n v="1"/>
    <n v="3906"/>
    <n v="4025.848"/>
    <n v="4025.848"/>
    <n v="124"/>
    <n v="31.5"/>
    <n v="-119.848"/>
    <x v="2"/>
    <x v="6"/>
    <x v="30"/>
  </r>
  <r>
    <x v="0"/>
    <d v="2020-07-28T00:00:00"/>
    <x v="0"/>
    <n v="257.94"/>
    <m/>
    <n v="6061.59"/>
    <n v="4041.7040000000002"/>
    <n v="15.669"/>
    <m/>
    <n v="23.5"/>
    <n v="2019.886"/>
    <x v="2"/>
    <x v="6"/>
    <x v="30"/>
  </r>
  <r>
    <x v="0"/>
    <d v="2020-07-28T00:00:00"/>
    <x v="1"/>
    <n v="200"/>
    <n v="2"/>
    <n v="6300"/>
    <n v="8051.6970000000001"/>
    <n v="4025.848"/>
    <n v="100"/>
    <n v="31.5"/>
    <n v="-1751.6969999999999"/>
    <x v="2"/>
    <x v="6"/>
    <x v="30"/>
  </r>
  <r>
    <x v="0"/>
    <d v="2020-07-28T00:00:00"/>
    <x v="0"/>
    <n v="483.28"/>
    <m/>
    <n v="11357.08"/>
    <n v="7572.5929999999998"/>
    <n v="15.669"/>
    <m/>
    <n v="23.5"/>
    <n v="3784.4870000000001"/>
    <x v="2"/>
    <x v="6"/>
    <x v="30"/>
  </r>
  <r>
    <x v="0"/>
    <d v="2020-07-28T00:00:00"/>
    <x v="1"/>
    <n v="410"/>
    <n v="4"/>
    <n v="12915"/>
    <n v="16103.393"/>
    <n v="4025.848"/>
    <n v="102.5"/>
    <n v="31.5"/>
    <n v="-3188.393"/>
    <x v="2"/>
    <x v="6"/>
    <x v="30"/>
  </r>
  <r>
    <x v="0"/>
    <d v="2020-07-28T00:00:00"/>
    <x v="0"/>
    <n v="193.47"/>
    <m/>
    <n v="4618.13"/>
    <n v="3031.5129999999999"/>
    <n v="15.669"/>
    <m/>
    <n v="23.87"/>
    <n v="1586.617"/>
    <x v="2"/>
    <x v="6"/>
    <x v="30"/>
  </r>
  <r>
    <x v="0"/>
    <d v="2020-07-28T00:00:00"/>
    <x v="1"/>
    <n v="240.5"/>
    <n v="2"/>
    <n v="7575.75"/>
    <n v="6915.442"/>
    <n v="3457.721"/>
    <n v="120.25"/>
    <n v="31.5"/>
    <n v="660.30799999999999"/>
    <x v="2"/>
    <x v="6"/>
    <x v="30"/>
  </r>
  <r>
    <x v="0"/>
    <d v="2020-07-28T00:00:00"/>
    <x v="0"/>
    <n v="30.5"/>
    <m/>
    <n v="716.75"/>
    <n v="529.31399999999996"/>
    <n v="17.355"/>
    <m/>
    <n v="23.5"/>
    <n v="187.43600000000001"/>
    <x v="2"/>
    <x v="6"/>
    <x v="30"/>
  </r>
  <r>
    <x v="0"/>
    <d v="2020-07-28T00:00:00"/>
    <x v="1"/>
    <n v="1258.5"/>
    <n v="10"/>
    <n v="38384.25"/>
    <n v="34577.212"/>
    <n v="3457.721"/>
    <n v="125.85"/>
    <n v="30.5"/>
    <n v="3807.038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84.5"/>
    <n v="4"/>
    <n v="14777.25"/>
    <n v="13830.885"/>
    <n v="3457.721"/>
    <n v="121.125"/>
    <n v="30.5"/>
    <n v="946.36500000000001"/>
    <x v="2"/>
    <x v="6"/>
    <x v="30"/>
  </r>
  <r>
    <x v="1"/>
    <d v="2020-07-28T00:00:00"/>
    <x v="0"/>
    <n v="-616.32000000000005"/>
    <m/>
    <n v="-14483.52"/>
    <n v="-9657.2180000000008"/>
    <n v="-15.669"/>
    <m/>
    <n v="23.5"/>
    <n v="-4826.3019999999997"/>
    <x v="2"/>
    <x v="6"/>
    <x v="30"/>
  </r>
  <r>
    <x v="0"/>
    <d v="2020-07-28T00:00:00"/>
    <x v="1"/>
    <n v="1040"/>
    <n v="10"/>
    <n v="32240"/>
    <n v="40258.483"/>
    <n v="4025.848"/>
    <n v="104"/>
    <n v="31"/>
    <n v="-8018.4830000000002"/>
    <x v="2"/>
    <x v="6"/>
    <x v="30"/>
  </r>
  <r>
    <x v="0"/>
    <d v="2020-07-28T00:00:00"/>
    <x v="0"/>
    <n v="882.17"/>
    <m/>
    <n v="21172.080000000002"/>
    <n v="13822.865"/>
    <n v="15.669"/>
    <m/>
    <n v="24"/>
    <n v="7349.2150000000001"/>
    <x v="2"/>
    <x v="6"/>
    <x v="30"/>
  </r>
  <r>
    <x v="0"/>
    <d v="2020-07-28T00:00:00"/>
    <x v="1"/>
    <n v="119"/>
    <n v="1"/>
    <n v="3748.5"/>
    <n v="4025.848"/>
    <n v="4025.848"/>
    <n v="119"/>
    <n v="31.5"/>
    <n v="-277.34800000000001"/>
    <x v="2"/>
    <x v="6"/>
    <x v="30"/>
  </r>
  <r>
    <x v="0"/>
    <d v="2020-07-28T00:00:00"/>
    <x v="0"/>
    <n v="441.96"/>
    <m/>
    <n v="10386.06"/>
    <n v="6925.143"/>
    <n v="15.669"/>
    <m/>
    <n v="23.5"/>
    <n v="3460.9169999999999"/>
    <x v="2"/>
    <x v="6"/>
    <x v="30"/>
  </r>
  <r>
    <x v="0"/>
    <d v="2020-07-28T00:00:00"/>
    <x v="1"/>
    <n v="208"/>
    <n v="2"/>
    <n v="6552"/>
    <n v="8051.6970000000001"/>
    <n v="4025.848"/>
    <n v="104"/>
    <n v="31.5"/>
    <n v="-1499.6969999999999"/>
    <x v="2"/>
    <x v="6"/>
    <x v="30"/>
  </r>
  <r>
    <x v="0"/>
    <d v="2020-07-28T00:00:00"/>
    <x v="0"/>
    <n v="170.19"/>
    <m/>
    <n v="3999.47"/>
    <n v="2666.7350000000001"/>
    <n v="15.669"/>
    <m/>
    <n v="23.5"/>
    <n v="1332.7349999999999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258.3"/>
    <m/>
    <n v="6070.05"/>
    <n v="4047.3449999999998"/>
    <n v="15.669"/>
    <m/>
    <n v="23.5"/>
    <n v="2022.7049999999999"/>
    <x v="2"/>
    <x v="6"/>
    <x v="30"/>
  </r>
  <r>
    <x v="0"/>
    <d v="2020-07-28T00:00:00"/>
    <x v="1"/>
    <n v="216"/>
    <n v="2"/>
    <n v="6804"/>
    <n v="8051.6970000000001"/>
    <n v="4025.848"/>
    <n v="108"/>
    <n v="31.5"/>
    <n v="-1247.6969999999999"/>
    <x v="2"/>
    <x v="6"/>
    <x v="30"/>
  </r>
  <r>
    <x v="0"/>
    <d v="2020-07-28T00:00:00"/>
    <x v="0"/>
    <n v="2628.87"/>
    <m/>
    <n v="61778.45"/>
    <n v="41192.192000000003"/>
    <n v="15.669"/>
    <m/>
    <n v="23.5"/>
    <n v="20586.258000000002"/>
    <x v="2"/>
    <x v="6"/>
    <x v="30"/>
  </r>
  <r>
    <x v="0"/>
    <d v="2020-07-28T00:00:00"/>
    <x v="1"/>
    <n v="196"/>
    <n v="2"/>
    <n v="6174"/>
    <n v="8051.6970000000001"/>
    <n v="4025.848"/>
    <n v="98"/>
    <n v="31.5"/>
    <n v="-1877.6969999999999"/>
    <x v="2"/>
    <x v="6"/>
    <x v="30"/>
  </r>
  <r>
    <x v="0"/>
    <d v="2020-07-28T00:00:00"/>
    <x v="0"/>
    <n v="222.02"/>
    <m/>
    <n v="5217.47"/>
    <n v="3478.8670000000002"/>
    <n v="15.669"/>
    <m/>
    <n v="23.5"/>
    <n v="1738.6030000000001"/>
    <x v="2"/>
    <x v="6"/>
    <x v="30"/>
  </r>
  <r>
    <x v="0"/>
    <d v="2020-07-29T00:00:00"/>
    <x v="1"/>
    <n v="110"/>
    <n v="1"/>
    <n v="3410"/>
    <n v="2539.1"/>
    <n v="2539.1"/>
    <n v="110"/>
    <n v="31"/>
    <n v="870.9"/>
    <x v="2"/>
    <x v="6"/>
    <x v="30"/>
  </r>
  <r>
    <x v="0"/>
    <d v="2020-07-29T00:00:00"/>
    <x v="0"/>
    <n v="194.17"/>
    <m/>
    <n v="4563"/>
    <n v="3055.5329999999999"/>
    <n v="15.736000000000001"/>
    <m/>
    <n v="23.5"/>
    <n v="1507.4670000000001"/>
    <x v="2"/>
    <x v="6"/>
    <x v="30"/>
  </r>
  <r>
    <x v="0"/>
    <d v="2020-07-29T00:00:00"/>
    <x v="1"/>
    <n v="330"/>
    <n v="3"/>
    <n v="10230"/>
    <n v="10448.14"/>
    <n v="3482.7130000000002"/>
    <n v="110"/>
    <n v="31"/>
    <n v="-218.14"/>
    <x v="2"/>
    <x v="6"/>
    <x v="30"/>
  </r>
  <r>
    <x v="0"/>
    <d v="2020-07-29T00:00:00"/>
    <x v="0"/>
    <n v="278.31"/>
    <m/>
    <n v="6540.29"/>
    <n v="4379.5919999999996"/>
    <n v="15.736000000000001"/>
    <m/>
    <n v="23.5"/>
    <n v="2160.6979999999999"/>
    <x v="2"/>
    <x v="6"/>
    <x v="30"/>
  </r>
  <r>
    <x v="1"/>
    <d v="2020-07-29T00:00:00"/>
    <x v="1"/>
    <n v="-495"/>
    <n v="-4"/>
    <n v="-15345"/>
    <n v="-13930.852999999999"/>
    <n v="-3482.7130000000002"/>
    <n v="123.75"/>
    <n v="31"/>
    <n v="-1414.1469999999999"/>
    <x v="2"/>
    <x v="6"/>
    <x v="30"/>
  </r>
  <r>
    <x v="0"/>
    <d v="2020-07-29T00:00:00"/>
    <x v="0"/>
    <n v="395.94"/>
    <m/>
    <n v="9304.59"/>
    <n v="6230.6620000000003"/>
    <n v="15.736000000000001"/>
    <m/>
    <n v="23.5"/>
    <n v="3073.9279999999999"/>
    <x v="2"/>
    <x v="6"/>
    <x v="30"/>
  </r>
  <r>
    <x v="0"/>
    <d v="2020-07-29T00:00:00"/>
    <x v="1"/>
    <n v="212"/>
    <n v="2"/>
    <n v="6572"/>
    <n v="5078.2"/>
    <n v="2539.1"/>
    <n v="106"/>
    <n v="31"/>
    <n v="1493.8"/>
    <x v="2"/>
    <x v="6"/>
    <x v="30"/>
  </r>
  <r>
    <x v="0"/>
    <d v="2020-07-29T00:00:00"/>
    <x v="0"/>
    <n v="440.23"/>
    <m/>
    <n v="10345.41"/>
    <n v="6927.6260000000002"/>
    <n v="15.736000000000001"/>
    <m/>
    <n v="23.5"/>
    <n v="3417.7840000000001"/>
    <x v="2"/>
    <x v="6"/>
    <x v="30"/>
  </r>
  <r>
    <x v="0"/>
    <d v="2020-07-29T00:00:00"/>
    <x v="1"/>
    <n v="626"/>
    <n v="5"/>
    <n v="19406"/>
    <n v="12695.5"/>
    <n v="2539.1"/>
    <n v="125.2"/>
    <n v="31"/>
    <n v="6710.5"/>
    <x v="2"/>
    <x v="6"/>
    <x v="30"/>
  </r>
  <r>
    <x v="0"/>
    <d v="2020-07-29T00:00:00"/>
    <x v="0"/>
    <n v="213.59"/>
    <m/>
    <n v="5019.37"/>
    <n v="3361.1329999999998"/>
    <n v="15.736000000000001"/>
    <m/>
    <n v="23.5"/>
    <n v="1658.2370000000001"/>
    <x v="2"/>
    <x v="6"/>
    <x v="30"/>
  </r>
  <r>
    <x v="0"/>
    <d v="2020-07-29T00:00:00"/>
    <x v="1"/>
    <n v="495"/>
    <n v="4"/>
    <n v="15345"/>
    <n v="10156.4"/>
    <n v="2539.1"/>
    <n v="123.75"/>
    <n v="31"/>
    <n v="5188.6000000000004"/>
    <x v="2"/>
    <x v="6"/>
    <x v="30"/>
  </r>
  <r>
    <x v="0"/>
    <d v="2020-07-29T00:00:00"/>
    <x v="0"/>
    <n v="540.46"/>
    <m/>
    <n v="12700.81"/>
    <n v="8504.884"/>
    <n v="15.736000000000001"/>
    <m/>
    <n v="23.5"/>
    <n v="4195.9260000000004"/>
    <x v="2"/>
    <x v="6"/>
    <x v="30"/>
  </r>
  <r>
    <x v="0"/>
    <d v="2020-07-29T00:00:00"/>
    <x v="1"/>
    <n v="1219"/>
    <n v="11"/>
    <n v="37789"/>
    <n v="38309.847000000002"/>
    <n v="3482.7130000000002"/>
    <n v="110.81818181818181"/>
    <n v="31"/>
    <n v="-520.84699999999998"/>
    <x v="2"/>
    <x v="6"/>
    <x v="30"/>
  </r>
  <r>
    <x v="0"/>
    <d v="2020-07-29T00:00:00"/>
    <x v="0"/>
    <n v="168.82"/>
    <m/>
    <n v="3967.27"/>
    <n v="2656.616"/>
    <n v="15.736000000000001"/>
    <m/>
    <n v="23.5"/>
    <n v="1310.654"/>
    <x v="2"/>
    <x v="6"/>
    <x v="30"/>
  </r>
  <r>
    <x v="0"/>
    <d v="2020-07-29T00:00:00"/>
    <x v="1"/>
    <n v="590"/>
    <n v="5"/>
    <n v="18290"/>
    <n v="17413.566999999999"/>
    <n v="3482.7130000000002"/>
    <n v="118"/>
    <n v="31"/>
    <n v="876.43299999999999"/>
    <x v="2"/>
    <x v="6"/>
    <x v="30"/>
  </r>
  <r>
    <x v="0"/>
    <d v="2020-07-29T00:00:00"/>
    <x v="0"/>
    <n v="397.23"/>
    <m/>
    <n v="9334.91"/>
    <n v="6250.9620000000004"/>
    <n v="15.736000000000001"/>
    <m/>
    <n v="23.5"/>
    <n v="3083.9479999999999"/>
    <x v="2"/>
    <x v="6"/>
    <x v="30"/>
  </r>
  <r>
    <x v="0"/>
    <d v="2020-07-29T00:00:00"/>
    <x v="1"/>
    <n v="432.8"/>
    <n v="3"/>
    <n v="13200.4"/>
    <n v="9484.3240000000005"/>
    <n v="3161.4409999999998"/>
    <n v="144.26666666666668"/>
    <n v="30.5"/>
    <n v="3716.076"/>
    <x v="2"/>
    <x v="6"/>
    <x v="30"/>
  </r>
  <r>
    <x v="0"/>
    <d v="2020-07-29T00:00:00"/>
    <x v="0"/>
    <n v="441.24"/>
    <m/>
    <n v="10369.14"/>
    <n v="6943.52"/>
    <n v="15.736000000000001"/>
    <m/>
    <n v="23.5"/>
    <n v="3425.62"/>
    <x v="2"/>
    <x v="6"/>
    <x v="30"/>
  </r>
  <r>
    <x v="1"/>
    <d v="2020-07-29T00:00:00"/>
    <x v="1"/>
    <n v="-440"/>
    <n v="-4"/>
    <n v="-13640"/>
    <n v="-13930.852999999999"/>
    <n v="-3482.7130000000002"/>
    <n v="110"/>
    <n v="31"/>
    <n v="290.85300000000001"/>
    <x v="2"/>
    <x v="6"/>
    <x v="30"/>
  </r>
  <r>
    <x v="0"/>
    <d v="2020-07-29T00:00:00"/>
    <x v="0"/>
    <n v="372.39"/>
    <m/>
    <n v="6889.22"/>
    <n v="5860.07"/>
    <n v="15.736000000000001"/>
    <m/>
    <n v="18.5"/>
    <n v="1029.1500000000001"/>
    <x v="2"/>
    <x v="6"/>
    <x v="30"/>
  </r>
  <r>
    <x v="0"/>
    <d v="2020-07-29T00:00:00"/>
    <x v="1"/>
    <n v="495"/>
    <n v="4"/>
    <n v="15345"/>
    <n v="13930.852999999999"/>
    <n v="3482.7130000000002"/>
    <n v="123.75"/>
    <n v="31"/>
    <n v="1414.1469999999999"/>
    <x v="2"/>
    <x v="6"/>
    <x v="30"/>
  </r>
  <r>
    <x v="0"/>
    <d v="2020-07-29T00:00:00"/>
    <x v="0"/>
    <n v="220.5"/>
    <m/>
    <n v="5181.75"/>
    <n v="3469.8719999999998"/>
    <n v="15.736000000000001"/>
    <m/>
    <n v="23.5"/>
    <n v="1711.8779999999999"/>
    <x v="2"/>
    <x v="6"/>
    <x v="30"/>
  </r>
  <r>
    <x v="0"/>
    <d v="2020-07-29T00:00:00"/>
    <x v="1"/>
    <n v="440"/>
    <n v="4"/>
    <n v="13640"/>
    <n v="13930.852999999999"/>
    <n v="3482.7130000000002"/>
    <n v="110"/>
    <n v="31"/>
    <n v="-290.85300000000001"/>
    <x v="2"/>
    <x v="6"/>
    <x v="30"/>
  </r>
  <r>
    <x v="0"/>
    <d v="2020-07-29T00:00:00"/>
    <x v="0"/>
    <n v="20.3"/>
    <m/>
    <n v="274.05"/>
    <n v="318.15800000000002"/>
    <n v="15.673"/>
    <m/>
    <n v="13.5"/>
    <n v="-44.107999999999997"/>
    <x v="2"/>
    <x v="6"/>
    <x v="30"/>
  </r>
  <r>
    <x v="0"/>
    <d v="2020-07-29T00:00:00"/>
    <x v="0"/>
    <n v="88.87"/>
    <m/>
    <n v="1199.75"/>
    <n v="1398.492"/>
    <n v="15.736000000000001"/>
    <m/>
    <n v="13.5001"/>
    <n v="-198.74199999999999"/>
    <x v="2"/>
    <x v="6"/>
    <x v="30"/>
  </r>
  <r>
    <x v="0"/>
    <d v="2020-07-29T00:00:00"/>
    <x v="0"/>
    <n v="45.69"/>
    <m/>
    <n v="845.27"/>
    <n v="718.995"/>
    <n v="15.736000000000001"/>
    <m/>
    <n v="18.5001"/>
    <n v="126.27500000000001"/>
    <x v="2"/>
    <x v="6"/>
    <x v="30"/>
  </r>
  <r>
    <x v="0"/>
    <d v="2020-07-29T00:00:00"/>
    <x v="0"/>
    <n v="109.21"/>
    <m/>
    <n v="2566.44"/>
    <n v="1718.57"/>
    <n v="15.736000000000001"/>
    <m/>
    <n v="23.5"/>
    <n v="847.87"/>
    <x v="2"/>
    <x v="6"/>
    <x v="30"/>
  </r>
  <r>
    <x v="0"/>
    <d v="2020-07-29T00:00:00"/>
    <x v="0"/>
    <n v="109.14"/>
    <m/>
    <n v="2564.79"/>
    <n v="1717.4680000000001"/>
    <n v="15.736000000000001"/>
    <m/>
    <n v="23.5"/>
    <n v="847.322"/>
    <x v="2"/>
    <x v="6"/>
    <x v="30"/>
  </r>
  <r>
    <x v="0"/>
    <d v="2020-07-29T00:00:00"/>
    <x v="0"/>
    <n v="191.1"/>
    <m/>
    <n v="4490.8500000000004"/>
    <n v="3007.2220000000002"/>
    <n v="15.736000000000001"/>
    <m/>
    <n v="23.5"/>
    <n v="1483.6279999999999"/>
    <x v="2"/>
    <x v="6"/>
    <x v="30"/>
  </r>
  <r>
    <x v="0"/>
    <d v="2020-07-30T00:00:00"/>
    <x v="1"/>
    <n v="306"/>
    <n v="3"/>
    <n v="9639"/>
    <n v="3184.2359999999999"/>
    <n v="1061.412"/>
    <n v="102"/>
    <n v="31.5"/>
    <n v="6454.7640000000001"/>
    <x v="2"/>
    <x v="6"/>
    <x v="30"/>
  </r>
  <r>
    <x v="0"/>
    <d v="2020-07-30T00:00:00"/>
    <x v="0"/>
    <n v="966.47"/>
    <m/>
    <n v="22228.81"/>
    <n v="15087.161"/>
    <n v="15.611000000000001"/>
    <m/>
    <n v="23"/>
    <n v="7141.6490000000003"/>
    <x v="2"/>
    <x v="6"/>
    <x v="30"/>
  </r>
  <r>
    <x v="0"/>
    <d v="2020-07-30T00:00:00"/>
    <x v="1"/>
    <n v="108"/>
    <n v="1"/>
    <n v="3402"/>
    <n v="1061.412"/>
    <n v="1061.412"/>
    <n v="108"/>
    <n v="31.5"/>
    <n v="2340.5880000000002"/>
    <x v="2"/>
    <x v="6"/>
    <x v="30"/>
  </r>
  <r>
    <x v="0"/>
    <d v="2020-07-30T00:00:00"/>
    <x v="0"/>
    <n v="1296.6500000000001"/>
    <m/>
    <n v="30471.279999999999"/>
    <n v="20241.464"/>
    <n v="15.611000000000001"/>
    <m/>
    <n v="23.5"/>
    <n v="10229.816000000001"/>
    <x v="2"/>
    <x v="6"/>
    <x v="30"/>
  </r>
  <r>
    <x v="0"/>
    <d v="2020-07-30T00:00:00"/>
    <x v="1"/>
    <n v="98"/>
    <n v="1"/>
    <n v="3087"/>
    <n v="1061.412"/>
    <n v="1061.412"/>
    <n v="98"/>
    <n v="31.5"/>
    <n v="2025.588"/>
    <x v="2"/>
    <x v="6"/>
    <x v="30"/>
  </r>
  <r>
    <x v="0"/>
    <d v="2020-07-30T00:00:00"/>
    <x v="0"/>
    <n v="990.5"/>
    <m/>
    <n v="23772"/>
    <n v="15462.282999999999"/>
    <n v="15.611000000000001"/>
    <m/>
    <n v="24"/>
    <n v="8309.7170000000006"/>
    <x v="2"/>
    <x v="6"/>
    <x v="30"/>
  </r>
  <r>
    <x v="0"/>
    <d v="2020-07-30T00:00:00"/>
    <x v="1"/>
    <n v="620"/>
    <n v="6"/>
    <n v="19530"/>
    <n v="6368.4719999999998"/>
    <n v="1061.412"/>
    <n v="103.33333333333333"/>
    <n v="31.5"/>
    <n v="13161.528"/>
    <x v="2"/>
    <x v="6"/>
    <x v="30"/>
  </r>
  <r>
    <x v="0"/>
    <d v="2020-07-30T00:00:00"/>
    <x v="0"/>
    <n v="753.52"/>
    <m/>
    <n v="17330.96"/>
    <n v="11762.887000000001"/>
    <n v="15.611000000000001"/>
    <m/>
    <n v="23"/>
    <n v="5568.0730000000003"/>
    <x v="2"/>
    <x v="6"/>
    <x v="30"/>
  </r>
  <r>
    <x v="0"/>
    <d v="2020-07-30T00:00:00"/>
    <x v="1"/>
    <n v="410"/>
    <n v="4"/>
    <n v="12915"/>
    <n v="4245.6480000000001"/>
    <n v="1061.412"/>
    <n v="102.5"/>
    <n v="31.5"/>
    <n v="8669.3520000000008"/>
    <x v="2"/>
    <x v="6"/>
    <x v="30"/>
  </r>
  <r>
    <x v="0"/>
    <d v="2020-07-30T00:00:00"/>
    <x v="0"/>
    <n v="873.38"/>
    <m/>
    <n v="20087.740000000002"/>
    <n v="13633.972"/>
    <n v="15.611000000000001"/>
    <m/>
    <n v="23"/>
    <n v="6453.768"/>
    <x v="2"/>
    <x v="6"/>
    <x v="30"/>
  </r>
  <r>
    <x v="0"/>
    <d v="2020-07-30T00:00:00"/>
    <x v="1"/>
    <n v="1100"/>
    <n v="10"/>
    <n v="34100"/>
    <n v="10614.12"/>
    <n v="1061.412"/>
    <n v="110"/>
    <n v="31"/>
    <n v="23485.88"/>
    <x v="2"/>
    <x v="6"/>
    <x v="30"/>
  </r>
  <r>
    <x v="0"/>
    <d v="2020-07-30T00:00:00"/>
    <x v="0"/>
    <n v="888.33"/>
    <m/>
    <n v="20431.59"/>
    <n v="13867.35"/>
    <n v="15.611000000000001"/>
    <m/>
    <n v="23"/>
    <n v="6564.24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0"/>
    <n v="44.05"/>
    <m/>
    <n v="1013.15"/>
    <n v="687.64599999999996"/>
    <n v="15.611000000000001"/>
    <m/>
    <n v="23"/>
    <n v="325.50400000000002"/>
    <x v="2"/>
    <x v="6"/>
    <x v="30"/>
  </r>
  <r>
    <x v="0"/>
    <d v="2020-07-30T00:00:00"/>
    <x v="1"/>
    <n v="102"/>
    <n v="1"/>
    <n v="3213"/>
    <n v="1061.412"/>
    <n v="1061.412"/>
    <n v="102"/>
    <n v="31.5"/>
    <n v="2151.5880000000002"/>
    <x v="2"/>
    <x v="6"/>
    <x v="30"/>
  </r>
  <r>
    <x v="0"/>
    <d v="2020-07-30T00:00:00"/>
    <x v="1"/>
    <n v="93.6"/>
    <n v="1"/>
    <n v="2854.8"/>
    <n v="3197.55"/>
    <n v="3197.55"/>
    <n v="93.6"/>
    <n v="30.5"/>
    <n v="-342.75"/>
    <x v="2"/>
    <x v="6"/>
    <x v="30"/>
  </r>
  <r>
    <x v="0"/>
    <d v="2020-07-30T00:00:00"/>
    <x v="1"/>
    <n v="278.8"/>
    <n v="3"/>
    <n v="8503.4"/>
    <n v="9592.6509999999998"/>
    <n v="3197.55"/>
    <n v="92.933333333333337"/>
    <n v="30.5"/>
    <n v="-1089.251"/>
    <x v="2"/>
    <x v="6"/>
    <x v="30"/>
  </r>
  <r>
    <x v="0"/>
    <d v="2020-07-30T00:00:00"/>
    <x v="1"/>
    <n v="304.39999999999998"/>
    <n v="3"/>
    <n v="9284.2000000000007"/>
    <n v="9592.6509999999998"/>
    <n v="3197.55"/>
    <n v="101.46666666666665"/>
    <n v="30.5"/>
    <n v="-308.45100000000002"/>
    <x v="2"/>
    <x v="6"/>
    <x v="30"/>
  </r>
  <r>
    <x v="0"/>
    <d v="2020-07-30T00:00:00"/>
    <x v="1"/>
    <n v="98"/>
    <n v="1"/>
    <n v="2989"/>
    <n v="3197.55"/>
    <n v="3197.55"/>
    <n v="98"/>
    <n v="30.5"/>
    <n v="-208.55"/>
    <x v="2"/>
    <x v="6"/>
    <x v="30"/>
  </r>
  <r>
    <x v="0"/>
    <d v="2020-07-30T00:00:00"/>
    <x v="1"/>
    <n v="434"/>
    <n v="5"/>
    <n v="13237"/>
    <n v="15987.752"/>
    <n v="3197.55"/>
    <n v="86.8"/>
    <n v="30.5"/>
    <n v="-2750.752"/>
    <x v="2"/>
    <x v="6"/>
    <x v="30"/>
  </r>
  <r>
    <x v="0"/>
    <d v="2020-07-30T00:00:00"/>
    <x v="1"/>
    <n v="85.6"/>
    <n v="1"/>
    <n v="2610.8000000000002"/>
    <n v="3197.55"/>
    <n v="3197.55"/>
    <n v="85.6"/>
    <n v="30.5"/>
    <n v="-586.75"/>
    <x v="2"/>
    <x v="6"/>
    <x v="30"/>
  </r>
  <r>
    <x v="0"/>
    <d v="2020-07-30T00:00:00"/>
    <x v="1"/>
    <n v="186.6"/>
    <n v="2"/>
    <n v="5691.3"/>
    <n v="6395.1009999999997"/>
    <n v="3197.55"/>
    <n v="93.3"/>
    <n v="30.5"/>
    <n v="-703.80100000000004"/>
    <x v="2"/>
    <x v="6"/>
    <x v="30"/>
  </r>
  <r>
    <x v="0"/>
    <d v="2020-07-30T00:00:00"/>
    <x v="1"/>
    <n v="640"/>
    <n v="6"/>
    <n v="20160"/>
    <n v="6368.4719999999998"/>
    <n v="1061.412"/>
    <n v="106.66666666666667"/>
    <n v="31.5"/>
    <n v="13791.528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8"/>
    <n v="1"/>
    <n v="3717"/>
    <n v="1061.412"/>
    <n v="1061.412"/>
    <n v="118"/>
    <n v="31.5"/>
    <n v="2655.5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609"/>
    <n v="6"/>
    <n v="16443"/>
    <n v="6368.4719999999998"/>
    <n v="1061.412"/>
    <n v="101.5"/>
    <n v="27"/>
    <n v="10074.528"/>
    <x v="2"/>
    <x v="6"/>
    <x v="30"/>
  </r>
  <r>
    <x v="0"/>
    <d v="2020-07-30T00:00:00"/>
    <x v="1"/>
    <n v="2764"/>
    <n v="25"/>
    <n v="85684"/>
    <n v="69284.851999999999"/>
    <n v="2771.3939999999998"/>
    <n v="110.56"/>
    <n v="31"/>
    <n v="16399.148000000001"/>
    <x v="2"/>
    <x v="6"/>
    <x v="30"/>
  </r>
  <r>
    <x v="0"/>
    <d v="2020-07-30T00:00:00"/>
    <x v="1"/>
    <n v="610"/>
    <n v="6"/>
    <n v="19215"/>
    <n v="6368.4719999999998"/>
    <n v="1061.412"/>
    <n v="101.66666666666667"/>
    <n v="31.5"/>
    <n v="12846.528"/>
    <x v="2"/>
    <x v="6"/>
    <x v="30"/>
  </r>
  <r>
    <x v="0"/>
    <d v="2020-07-30T00:00:00"/>
    <x v="1"/>
    <n v="204"/>
    <n v="2"/>
    <n v="6426"/>
    <n v="2122.8240000000001"/>
    <n v="1061.412"/>
    <n v="102"/>
    <n v="31.5"/>
    <n v="4303.1760000000004"/>
    <x v="2"/>
    <x v="6"/>
    <x v="30"/>
  </r>
  <r>
    <x v="0"/>
    <d v="2020-07-30T00:00:00"/>
    <x v="1"/>
    <n v="1300"/>
    <n v="13"/>
    <n v="40950"/>
    <n v="13798.355"/>
    <n v="1061.412"/>
    <n v="100"/>
    <n v="31.5"/>
    <n v="27151.645"/>
    <x v="2"/>
    <x v="6"/>
    <x v="30"/>
  </r>
  <r>
    <x v="0"/>
    <d v="2020-07-30T00:00:00"/>
    <x v="1"/>
    <n v="215"/>
    <n v="2"/>
    <n v="6772.5"/>
    <n v="2122.8240000000001"/>
    <n v="1061.412"/>
    <n v="107.5"/>
    <n v="31.5"/>
    <n v="4649.6760000000004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290"/>
    <n v="3"/>
    <n v="9135"/>
    <n v="3184.2359999999999"/>
    <n v="1061.412"/>
    <n v="96.666666666666671"/>
    <n v="31.5"/>
    <n v="5950.7640000000001"/>
    <x v="2"/>
    <x v="6"/>
    <x v="30"/>
  </r>
  <r>
    <x v="0"/>
    <d v="2020-07-30T00:00:00"/>
    <x v="1"/>
    <n v="520"/>
    <n v="5"/>
    <n v="16380"/>
    <n v="5307.06"/>
    <n v="1061.412"/>
    <n v="104"/>
    <n v="31.5"/>
    <n v="11072.94"/>
    <x v="2"/>
    <x v="6"/>
    <x v="30"/>
  </r>
  <r>
    <x v="0"/>
    <d v="2020-07-30T00:00:00"/>
    <x v="1"/>
    <n v="540"/>
    <n v="5"/>
    <n v="17010"/>
    <n v="5307.06"/>
    <n v="1061.412"/>
    <n v="108"/>
    <n v="31.5"/>
    <n v="11702.94"/>
    <x v="2"/>
    <x v="6"/>
    <x v="30"/>
  </r>
  <r>
    <x v="0"/>
    <d v="2020-07-31T00:00:00"/>
    <x v="1"/>
    <n v="64"/>
    <n v="2"/>
    <n v="1952"/>
    <n v="2174.7869999999998"/>
    <n v="1087.394"/>
    <n v="32"/>
    <n v="30.5"/>
    <n v="-222.78700000000001"/>
    <x v="2"/>
    <x v="6"/>
    <x v="30"/>
  </r>
  <r>
    <x v="0"/>
    <d v="2020-07-31T00:00:00"/>
    <x v="1"/>
    <n v="107"/>
    <n v="1"/>
    <n v="3263.5"/>
    <n v="2539.1"/>
    <n v="2539.1"/>
    <n v="107"/>
    <n v="30.5"/>
    <n v="724.4"/>
    <x v="2"/>
    <x v="6"/>
    <x v="30"/>
  </r>
  <r>
    <x v="0"/>
    <d v="2020-07-31T00:00:00"/>
    <x v="1"/>
    <n v="138.6"/>
    <n v="1"/>
    <n v="3742.2"/>
    <n v="3197.55"/>
    <n v="3197.55"/>
    <n v="138.6"/>
    <n v="27"/>
    <n v="544.65"/>
    <x v="2"/>
    <x v="6"/>
    <x v="30"/>
  </r>
  <r>
    <x v="0"/>
    <d v="2020-07-31T00:00:00"/>
    <x v="1"/>
    <n v="14611"/>
    <n v="126"/>
    <n v="438330"/>
    <n v="331209.29599999997"/>
    <n v="2628.645"/>
    <n v="115.96031746031746"/>
    <n v="30"/>
    <n v="107120.704"/>
    <x v="2"/>
    <x v="6"/>
    <x v="30"/>
  </r>
  <r>
    <x v="0"/>
    <d v="2020-07-31T00:00:00"/>
    <x v="1"/>
    <n v="131"/>
    <n v="1"/>
    <n v="3537"/>
    <n v="3197.55"/>
    <n v="3197.55"/>
    <n v="131"/>
    <n v="27"/>
    <n v="339.45"/>
    <x v="2"/>
    <x v="6"/>
    <x v="30"/>
  </r>
  <r>
    <x v="0"/>
    <d v="2020-07-31T00:00:00"/>
    <x v="1"/>
    <n v="152"/>
    <n v="1"/>
    <n v="4104"/>
    <n v="3482.7130000000002"/>
    <n v="3482.7130000000002"/>
    <n v="152"/>
    <n v="27"/>
    <n v="621.28700000000003"/>
    <x v="2"/>
    <x v="6"/>
    <x v="30"/>
  </r>
  <r>
    <x v="0"/>
    <d v="2020-07-31T00:00:00"/>
    <x v="1"/>
    <n v="153.5"/>
    <n v="1"/>
    <n v="4681.75"/>
    <n v="3611.3919999999998"/>
    <n v="3611.3919999999998"/>
    <n v="153.5"/>
    <n v="30.5"/>
    <n v="1070.3579999999999"/>
    <x v="2"/>
    <x v="6"/>
    <x v="30"/>
  </r>
  <r>
    <x v="0"/>
    <d v="2020-07-31T00:00:00"/>
    <x v="1"/>
    <n v="138"/>
    <n v="1"/>
    <n v="4209"/>
    <n v="3611.3919999999998"/>
    <n v="3611.3919999999998"/>
    <n v="138"/>
    <n v="30.5"/>
    <n v="597.60799999999995"/>
    <x v="2"/>
    <x v="6"/>
    <x v="30"/>
  </r>
  <r>
    <x v="0"/>
    <d v="2020-07-31T00:00:00"/>
    <x v="1"/>
    <n v="226"/>
    <n v="2"/>
    <n v="6893"/>
    <n v="5327.59"/>
    <n v="2663.7950000000001"/>
    <n v="113"/>
    <n v="30.5"/>
    <n v="1565.41"/>
    <x v="2"/>
    <x v="6"/>
    <x v="30"/>
  </r>
  <r>
    <x v="0"/>
    <d v="2020-07-31T00:00:00"/>
    <x v="1"/>
    <n v="132.5"/>
    <n v="1"/>
    <n v="3577.5"/>
    <n v="3482.7130000000002"/>
    <n v="3482.7130000000002"/>
    <n v="132.5"/>
    <n v="27"/>
    <n v="94.787000000000006"/>
    <x v="2"/>
    <x v="6"/>
    <x v="30"/>
  </r>
  <r>
    <x v="0"/>
    <d v="2020-07-31T00:00:00"/>
    <x v="1"/>
    <n v="253.5"/>
    <n v="2"/>
    <n v="6844.5"/>
    <n v="6965.4269999999997"/>
    <n v="3482.7130000000002"/>
    <n v="126.75"/>
    <n v="27"/>
    <n v="-120.92700000000001"/>
    <x v="2"/>
    <x v="6"/>
    <x v="30"/>
  </r>
  <r>
    <x v="0"/>
    <d v="2020-08-01T00:00:00"/>
    <x v="2"/>
    <n v="153"/>
    <n v="153"/>
    <n v="6885"/>
    <n v="330213.29399999999"/>
    <n v="2158.2570000000001"/>
    <n v="1"/>
    <n v="45"/>
    <n v="-323328.29399999999"/>
    <x v="2"/>
    <x v="7"/>
    <x v="30"/>
  </r>
  <r>
    <x v="0"/>
    <d v="2020-08-01T00:00:00"/>
    <x v="0"/>
    <n v="329.45"/>
    <m/>
    <n v="7577.35"/>
    <n v="5189.6959999999999"/>
    <n v="15.753"/>
    <m/>
    <n v="23"/>
    <n v="2387.654"/>
    <x v="2"/>
    <x v="7"/>
    <x v="30"/>
  </r>
  <r>
    <x v="0"/>
    <d v="2020-08-01T00:00:00"/>
    <x v="1"/>
    <n v="890"/>
    <n v="9"/>
    <n v="27145"/>
    <n v="9552.7080000000005"/>
    <n v="1061.412"/>
    <n v="98.888888888888886"/>
    <n v="30.5"/>
    <n v="17592.292000000001"/>
    <x v="2"/>
    <x v="7"/>
    <x v="30"/>
  </r>
  <r>
    <x v="0"/>
    <d v="2020-08-01T00:00:00"/>
    <x v="0"/>
    <n v="111.02"/>
    <m/>
    <n v="2553.46"/>
    <n v="1748.854"/>
    <n v="15.753"/>
    <m/>
    <n v="23"/>
    <n v="804.60599999999999"/>
    <x v="2"/>
    <x v="7"/>
    <x v="30"/>
  </r>
  <r>
    <x v="0"/>
    <d v="2020-08-01T00:00:00"/>
    <x v="1"/>
    <n v="309.2"/>
    <n v="3"/>
    <n v="9430.6"/>
    <n v="3184.2359999999999"/>
    <n v="1061.412"/>
    <n v="103.06666666666666"/>
    <n v="30.5"/>
    <n v="6246.3639999999996"/>
    <x v="2"/>
    <x v="7"/>
    <x v="30"/>
  </r>
  <r>
    <x v="0"/>
    <d v="2020-08-01T00:00:00"/>
    <x v="0"/>
    <n v="630.64"/>
    <m/>
    <n v="14504.72"/>
    <n v="9934.223"/>
    <n v="15.753"/>
    <m/>
    <n v="23"/>
    <n v="4570.4970000000003"/>
    <x v="2"/>
    <x v="7"/>
    <x v="30"/>
  </r>
  <r>
    <x v="0"/>
    <d v="2020-08-01T00:00:00"/>
    <x v="1"/>
    <n v="193.6"/>
    <n v="2"/>
    <n v="5904.8"/>
    <n v="2122.8240000000001"/>
    <n v="1061.412"/>
    <n v="96.8"/>
    <n v="30.5"/>
    <n v="3781.9760000000001"/>
    <x v="2"/>
    <x v="7"/>
    <x v="30"/>
  </r>
  <r>
    <x v="0"/>
    <d v="2020-08-01T00:00:00"/>
    <x v="0"/>
    <n v="264.56"/>
    <m/>
    <n v="6084.88"/>
    <n v="4167.509"/>
    <n v="15.753"/>
    <m/>
    <n v="23"/>
    <n v="1917.3710000000001"/>
    <x v="2"/>
    <x v="7"/>
    <x v="30"/>
  </r>
  <r>
    <x v="0"/>
    <d v="2020-08-01T00:00:00"/>
    <x v="1"/>
    <n v="1060"/>
    <n v="10"/>
    <n v="32330"/>
    <n v="10614.12"/>
    <n v="1061.412"/>
    <n v="106"/>
    <n v="30.5"/>
    <n v="21715.88"/>
    <x v="2"/>
    <x v="7"/>
    <x v="30"/>
  </r>
  <r>
    <x v="0"/>
    <d v="2020-08-01T00:00:00"/>
    <x v="0"/>
    <n v="1316.52"/>
    <m/>
    <n v="30938.22"/>
    <n v="20738.62"/>
    <n v="15.753"/>
    <m/>
    <n v="23.5"/>
    <n v="10199.6"/>
    <x v="2"/>
    <x v="7"/>
    <x v="30"/>
  </r>
  <r>
    <x v="0"/>
    <d v="2020-08-01T00:00:00"/>
    <x v="1"/>
    <n v="5504"/>
    <n v="50"/>
    <n v="165120"/>
    <n v="138569.70499999999"/>
    <n v="2771.3939999999998"/>
    <n v="110.08"/>
    <n v="30"/>
    <n v="26550.294999999998"/>
    <x v="2"/>
    <x v="7"/>
    <x v="30"/>
  </r>
  <r>
    <x v="0"/>
    <d v="2020-08-01T00:00:00"/>
    <x v="0"/>
    <n v="432.51"/>
    <m/>
    <n v="10163.99"/>
    <n v="6813.1589999999997"/>
    <n v="15.753"/>
    <m/>
    <n v="23.5"/>
    <n v="3350.8310000000001"/>
    <x v="2"/>
    <x v="7"/>
    <x v="30"/>
  </r>
  <r>
    <x v="0"/>
    <d v="2020-08-01T00:00:00"/>
    <x v="1"/>
    <n v="102.4"/>
    <n v="1"/>
    <n v="3123.2"/>
    <n v="1061.412"/>
    <n v="1061.412"/>
    <n v="102.4"/>
    <n v="30.5"/>
    <n v="2061.788"/>
    <x v="2"/>
    <x v="7"/>
    <x v="30"/>
  </r>
  <r>
    <x v="0"/>
    <d v="2020-08-01T00:00:00"/>
    <x v="0"/>
    <n v="322.93"/>
    <m/>
    <n v="7427.39"/>
    <n v="5086.9889999999996"/>
    <n v="15.753"/>
    <m/>
    <n v="23"/>
    <n v="2340.4009999999998"/>
    <x v="2"/>
    <x v="7"/>
    <x v="30"/>
  </r>
  <r>
    <x v="0"/>
    <d v="2020-08-01T00:00:00"/>
    <x v="1"/>
    <n v="103.2"/>
    <n v="1"/>
    <n v="3147.6"/>
    <n v="1061.412"/>
    <n v="1061.412"/>
    <n v="103.2"/>
    <n v="30.5"/>
    <n v="2086.1880000000001"/>
    <x v="2"/>
    <x v="7"/>
    <x v="30"/>
  </r>
  <r>
    <x v="0"/>
    <d v="2020-08-01T00:00:00"/>
    <x v="0"/>
    <n v="540.54999999999995"/>
    <m/>
    <n v="12702.93"/>
    <n v="8515.0709999999999"/>
    <n v="15.753"/>
    <m/>
    <n v="23.5"/>
    <n v="4187.8590000000004"/>
    <x v="2"/>
    <x v="7"/>
    <x v="30"/>
  </r>
  <r>
    <x v="0"/>
    <d v="2020-08-01T00:00:00"/>
    <x v="0"/>
    <n v="110.09"/>
    <m/>
    <n v="2532.0700000000002"/>
    <n v="1734.204"/>
    <n v="15.753"/>
    <m/>
    <n v="23"/>
    <n v="797.86599999999999"/>
    <x v="2"/>
    <x v="7"/>
    <x v="30"/>
  </r>
  <r>
    <x v="0"/>
    <d v="2020-08-01T00:00:00"/>
    <x v="0"/>
    <n v="547.39"/>
    <m/>
    <n v="12589.97"/>
    <n v="8622.8189999999995"/>
    <n v="15.753"/>
    <m/>
    <n v="23"/>
    <n v="3967.1509999999998"/>
    <x v="2"/>
    <x v="7"/>
    <x v="30"/>
  </r>
  <r>
    <x v="0"/>
    <d v="2020-08-01T00:00:00"/>
    <x v="0"/>
    <n v="346.56"/>
    <m/>
    <n v="7970.88"/>
    <n v="5459.223"/>
    <n v="15.753"/>
    <m/>
    <n v="23"/>
    <n v="2511.6570000000002"/>
    <x v="2"/>
    <x v="7"/>
    <x v="30"/>
  </r>
  <r>
    <x v="0"/>
    <d v="2020-08-01T00:00:00"/>
    <x v="0"/>
    <n v="545.52"/>
    <m/>
    <n v="12546.96"/>
    <n v="8593.3610000000008"/>
    <n v="15.753"/>
    <m/>
    <n v="23"/>
    <n v="3953.5990000000002"/>
    <x v="2"/>
    <x v="7"/>
    <x v="30"/>
  </r>
  <r>
    <x v="0"/>
    <d v="2020-08-01T00:00:00"/>
    <x v="0"/>
    <n v="175.87"/>
    <m/>
    <n v="2286.31"/>
    <n v="2770.4110000000001"/>
    <n v="15.753"/>
    <m/>
    <n v="13"/>
    <n v="-484.101"/>
    <x v="2"/>
    <x v="7"/>
    <x v="30"/>
  </r>
  <r>
    <x v="0"/>
    <d v="2020-08-01T00:00:00"/>
    <x v="0"/>
    <n v="286.69"/>
    <m/>
    <n v="5160.42"/>
    <n v="4516.1149999999998"/>
    <n v="15.753"/>
    <m/>
    <n v="18"/>
    <n v="644.30499999999995"/>
    <x v="2"/>
    <x v="7"/>
    <x v="30"/>
  </r>
  <r>
    <x v="0"/>
    <d v="2020-08-01T00:00:00"/>
    <x v="0"/>
    <n v="109.17"/>
    <m/>
    <n v="2510.91"/>
    <n v="1719.712"/>
    <n v="15.753"/>
    <m/>
    <n v="23"/>
    <n v="791.19799999999998"/>
    <x v="2"/>
    <x v="7"/>
    <x v="30"/>
  </r>
  <r>
    <x v="0"/>
    <d v="2020-08-01T00:00:00"/>
    <x v="0"/>
    <n v="175.34"/>
    <m/>
    <n v="4032.82"/>
    <n v="2762.0619999999999"/>
    <n v="15.753"/>
    <m/>
    <n v="23"/>
    <n v="1270.758"/>
    <x v="2"/>
    <x v="7"/>
    <x v="30"/>
  </r>
  <r>
    <x v="0"/>
    <d v="2020-08-01T00:00:00"/>
    <x v="0"/>
    <n v="215.27"/>
    <m/>
    <n v="4951.21"/>
    <n v="3391.0630000000001"/>
    <n v="15.753"/>
    <m/>
    <n v="23"/>
    <n v="1560.1469999999999"/>
    <x v="2"/>
    <x v="7"/>
    <x v="30"/>
  </r>
  <r>
    <x v="0"/>
    <d v="2020-08-01T00:00:00"/>
    <x v="0"/>
    <n v="83.84"/>
    <m/>
    <n v="1928.32"/>
    <n v="1320.6980000000001"/>
    <n v="15.753"/>
    <m/>
    <n v="23"/>
    <n v="607.62199999999996"/>
    <x v="2"/>
    <x v="7"/>
    <x v="30"/>
  </r>
  <r>
    <x v="0"/>
    <d v="2020-08-01T00:00:00"/>
    <x v="0"/>
    <n v="393.69"/>
    <m/>
    <n v="9054.8700000000008"/>
    <n v="6201.643"/>
    <n v="15.753"/>
    <m/>
    <n v="23"/>
    <n v="2853.2269999999999"/>
    <x v="2"/>
    <x v="7"/>
    <x v="30"/>
  </r>
  <r>
    <x v="0"/>
    <d v="2020-08-03T00:00:00"/>
    <x v="1"/>
    <n v="101.5"/>
    <n v="1"/>
    <n v="2740.5"/>
    <n v="3482.7130000000002"/>
    <n v="3482.7130000000002"/>
    <n v="101.5"/>
    <n v="27"/>
    <n v="-742.21299999999997"/>
    <x v="2"/>
    <x v="7"/>
    <x v="31"/>
  </r>
  <r>
    <x v="0"/>
    <d v="2020-08-03T00:00:00"/>
    <x v="1"/>
    <n v="145"/>
    <n v="1"/>
    <n v="3915"/>
    <n v="3482.7130000000002"/>
    <n v="3482.7130000000002"/>
    <n v="145"/>
    <n v="27"/>
    <n v="432.28699999999998"/>
    <x v="2"/>
    <x v="7"/>
    <x v="31"/>
  </r>
  <r>
    <x v="0"/>
    <d v="2020-08-03T00:00:00"/>
    <x v="1"/>
    <n v="68"/>
    <n v="2"/>
    <n v="2074"/>
    <n v="1653.144"/>
    <n v="826.572"/>
    <n v="34"/>
    <n v="30.5"/>
    <n v="420.85599999999999"/>
    <x v="2"/>
    <x v="7"/>
    <x v="31"/>
  </r>
  <r>
    <x v="0"/>
    <d v="2020-08-03T00:00:00"/>
    <x v="1"/>
    <n v="106.8"/>
    <n v="1"/>
    <n v="2883.6"/>
    <n v="1061.412"/>
    <n v="1061.412"/>
    <n v="106.8"/>
    <n v="27"/>
    <n v="1822.1880000000001"/>
    <x v="2"/>
    <x v="7"/>
    <x v="31"/>
  </r>
  <r>
    <x v="0"/>
    <d v="2020-08-03T00:00:00"/>
    <x v="1"/>
    <n v="798.2"/>
    <n v="8"/>
    <n v="24345.1"/>
    <n v="8491.2960000000003"/>
    <n v="1061.412"/>
    <n v="99.775000000000006"/>
    <n v="30.5"/>
    <n v="15853.804"/>
    <x v="2"/>
    <x v="7"/>
    <x v="31"/>
  </r>
  <r>
    <x v="0"/>
    <d v="2020-08-03T00:00:00"/>
    <x v="1"/>
    <n v="366.2"/>
    <n v="1"/>
    <n v="2792.2750000000001"/>
    <n v="2952.8539999999998"/>
    <n v="2952.8539999999998"/>
    <n v="366.2"/>
    <n v="7.625"/>
    <n v="-160.57900000000001"/>
    <x v="2"/>
    <x v="7"/>
    <x v="31"/>
  </r>
  <r>
    <x v="0"/>
    <d v="2020-08-03T00:00:00"/>
    <x v="1"/>
    <n v="182"/>
    <n v="1"/>
    <n v="5551"/>
    <n v="3611.3919999999998"/>
    <n v="3611.3919999999998"/>
    <n v="182"/>
    <n v="30.5"/>
    <n v="1939.6079999999999"/>
    <x v="2"/>
    <x v="7"/>
    <x v="31"/>
  </r>
  <r>
    <x v="0"/>
    <d v="2020-08-03T00:00:00"/>
    <x v="1"/>
    <n v="366.2"/>
    <n v="1"/>
    <n v="2792.2750000000001"/>
    <n v="3720.5770000000002"/>
    <n v="3720.5770000000002"/>
    <n v="366.2"/>
    <n v="7.625"/>
    <n v="-928.30200000000002"/>
    <x v="2"/>
    <x v="7"/>
    <x v="31"/>
  </r>
  <r>
    <x v="0"/>
    <d v="2020-08-03T00:00:00"/>
    <x v="1"/>
    <n v="366.2"/>
    <n v="1"/>
    <n v="2792.2750000000001"/>
    <n v="3161.4409999999998"/>
    <n v="3161.4409999999998"/>
    <n v="366.2"/>
    <n v="7.625"/>
    <n v="-369.166"/>
    <x v="2"/>
    <x v="7"/>
    <x v="31"/>
  </r>
  <r>
    <x v="0"/>
    <d v="2020-08-03T00:00:00"/>
    <x v="1"/>
    <n v="366.2"/>
    <n v="1"/>
    <n v="2792.2750000000001"/>
    <n v="6428.6559999999999"/>
    <n v="6428.6559999999999"/>
    <n v="366.2"/>
    <n v="7.625"/>
    <n v="-3636.3809999999999"/>
    <x v="2"/>
    <x v="7"/>
    <x v="31"/>
  </r>
  <r>
    <x v="0"/>
    <d v="2020-08-04T00:00:00"/>
    <x v="2"/>
    <n v="976"/>
    <n v="25"/>
    <n v="34648"/>
    <n v="54214.584999999999"/>
    <n v="2168.5830000000001"/>
    <n v="39.04"/>
    <n v="35.5"/>
    <n v="-19566.584999999999"/>
    <x v="2"/>
    <x v="7"/>
    <x v="31"/>
  </r>
  <r>
    <x v="0"/>
    <d v="2020-08-04T00:00:00"/>
    <x v="0"/>
    <n v="536.99"/>
    <m/>
    <n v="12350.77"/>
    <n v="7977.2529999999997"/>
    <n v="14.855"/>
    <m/>
    <n v="23"/>
    <n v="4373.5169999999998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130.54"/>
    <m/>
    <n v="3002.42"/>
    <n v="1939.2370000000001"/>
    <n v="14.855"/>
    <m/>
    <n v="23"/>
    <n v="1063.183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105"/>
    <m/>
    <n v="25415"/>
    <n v="16415.324000000001"/>
    <n v="14.855"/>
    <m/>
    <n v="23"/>
    <n v="8999.6759999999995"/>
    <x v="2"/>
    <x v="7"/>
    <x v="31"/>
  </r>
  <r>
    <x v="0"/>
    <d v="2020-08-04T00:00:00"/>
    <x v="1"/>
    <n v="550"/>
    <n v="6"/>
    <n v="17050"/>
    <n v="16628.365000000002"/>
    <n v="2771.3939999999998"/>
    <n v="91.666666666666671"/>
    <n v="31"/>
    <n v="421.63499999999999"/>
    <x v="2"/>
    <x v="7"/>
    <x v="31"/>
  </r>
  <r>
    <x v="0"/>
    <d v="2020-08-04T00:00:00"/>
    <x v="0"/>
    <n v="257.2"/>
    <m/>
    <n v="5915.6"/>
    <n v="3820.8339999999998"/>
    <n v="14.855"/>
    <m/>
    <n v="23"/>
    <n v="2094.7660000000001"/>
    <x v="2"/>
    <x v="7"/>
    <x v="31"/>
  </r>
  <r>
    <x v="0"/>
    <d v="2020-08-04T00:00:00"/>
    <x v="1"/>
    <n v="422"/>
    <n v="4"/>
    <n v="13082"/>
    <n v="11085.575999999999"/>
    <n v="2771.3939999999998"/>
    <n v="105.5"/>
    <n v="31"/>
    <n v="1996.424"/>
    <x v="2"/>
    <x v="7"/>
    <x v="31"/>
  </r>
  <r>
    <x v="0"/>
    <d v="2020-08-04T00:00:00"/>
    <x v="0"/>
    <n v="108.52"/>
    <m/>
    <n v="1953.36"/>
    <n v="1612.1179999999999"/>
    <n v="14.855"/>
    <m/>
    <n v="18"/>
    <n v="341.24200000000002"/>
    <x v="2"/>
    <x v="7"/>
    <x v="31"/>
  </r>
  <r>
    <x v="0"/>
    <d v="2020-08-04T00:00:00"/>
    <x v="1"/>
    <n v="210"/>
    <n v="2"/>
    <n v="6510"/>
    <n v="5542.7879999999996"/>
    <n v="2771.3939999999998"/>
    <n v="105"/>
    <n v="31"/>
    <n v="967.21199999999999"/>
    <x v="2"/>
    <x v="7"/>
    <x v="31"/>
  </r>
  <r>
    <x v="0"/>
    <d v="2020-08-04T00:00:00"/>
    <x v="0"/>
    <n v="669.2"/>
    <m/>
    <n v="15391.6"/>
    <n v="10383.022999999999"/>
    <n v="15.516"/>
    <m/>
    <n v="23"/>
    <n v="5008.5770000000002"/>
    <x v="2"/>
    <x v="7"/>
    <x v="31"/>
  </r>
  <r>
    <x v="0"/>
    <d v="2020-08-04T00:00:00"/>
    <x v="1"/>
    <n v="190"/>
    <n v="2"/>
    <n v="5890"/>
    <n v="5542.7879999999996"/>
    <n v="2771.3939999999998"/>
    <n v="95"/>
    <n v="31"/>
    <n v="347.21199999999999"/>
    <x v="2"/>
    <x v="7"/>
    <x v="31"/>
  </r>
  <r>
    <x v="0"/>
    <d v="2020-08-04T00:00:00"/>
    <x v="0"/>
    <n v="260.02"/>
    <m/>
    <n v="5980.46"/>
    <n v="3862.7260000000001"/>
    <n v="14.855"/>
    <m/>
    <n v="23"/>
    <n v="2117.7339999999999"/>
    <x v="2"/>
    <x v="7"/>
    <x v="31"/>
  </r>
  <r>
    <x v="0"/>
    <d v="2020-08-04T00:00:00"/>
    <x v="1"/>
    <n v="440"/>
    <n v="4"/>
    <n v="13640"/>
    <n v="11085.575999999999"/>
    <n v="2771.3939999999998"/>
    <n v="110"/>
    <n v="31"/>
    <n v="2554.424"/>
    <x v="2"/>
    <x v="7"/>
    <x v="31"/>
  </r>
  <r>
    <x v="0"/>
    <d v="2020-08-04T00:00:00"/>
    <x v="0"/>
    <n v="266.95999999999998"/>
    <m/>
    <n v="6140.08"/>
    <n v="3965.8229999999999"/>
    <n v="14.855"/>
    <m/>
    <n v="23"/>
    <n v="2174.2570000000001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873.24"/>
    <m/>
    <n v="20084.52"/>
    <n v="12972.414000000001"/>
    <n v="14.855"/>
    <m/>
    <n v="23"/>
    <n v="7112.1059999999998"/>
    <x v="2"/>
    <x v="7"/>
    <x v="31"/>
  </r>
  <r>
    <x v="0"/>
    <d v="2020-08-04T00:00:00"/>
    <x v="1"/>
    <n v="101.8"/>
    <n v="1"/>
    <n v="3054"/>
    <n v="1061.412"/>
    <n v="1061.412"/>
    <n v="101.8"/>
    <n v="30"/>
    <n v="1992.588"/>
    <x v="2"/>
    <x v="7"/>
    <x v="31"/>
  </r>
  <r>
    <x v="0"/>
    <d v="2020-08-04T00:00:00"/>
    <x v="0"/>
    <n v="474.1"/>
    <m/>
    <n v="10904.3"/>
    <n v="7042.991"/>
    <n v="14.855"/>
    <m/>
    <n v="23"/>
    <n v="3861.3090000000002"/>
    <x v="2"/>
    <x v="7"/>
    <x v="31"/>
  </r>
  <r>
    <x v="0"/>
    <d v="2020-08-04T00:00:00"/>
    <x v="1"/>
    <n v="97"/>
    <n v="1"/>
    <n v="2910"/>
    <n v="1061.412"/>
    <n v="1061.412"/>
    <n v="97"/>
    <n v="30"/>
    <n v="1848.588"/>
    <x v="2"/>
    <x v="7"/>
    <x v="31"/>
  </r>
  <r>
    <x v="0"/>
    <d v="2020-08-04T00:00:00"/>
    <x v="0"/>
    <n v="209.97"/>
    <m/>
    <n v="4806.21"/>
    <n v="3119.2089999999998"/>
    <n v="14.855"/>
    <m/>
    <n v="22.89"/>
    <n v="1687.001"/>
    <x v="2"/>
    <x v="7"/>
    <x v="31"/>
  </r>
  <r>
    <x v="0"/>
    <d v="2020-08-04T00:00:00"/>
    <x v="1"/>
    <n v="882.4"/>
    <n v="8"/>
    <n v="26472"/>
    <n v="8491.2960000000003"/>
    <n v="1061.412"/>
    <n v="110.3"/>
    <n v="30"/>
    <n v="17980.704000000002"/>
    <x v="2"/>
    <x v="7"/>
    <x v="31"/>
  </r>
  <r>
    <x v="0"/>
    <d v="2020-08-04T00:00:00"/>
    <x v="0"/>
    <n v="3.33"/>
    <m/>
    <n v="76.59"/>
    <n v="60.161999999999999"/>
    <n v="18.067"/>
    <m/>
    <n v="23"/>
    <n v="16.428000000000001"/>
    <x v="2"/>
    <x v="7"/>
    <x v="31"/>
  </r>
  <r>
    <x v="0"/>
    <d v="2020-08-04T00:00:00"/>
    <x v="1"/>
    <n v="101.2"/>
    <n v="1"/>
    <n v="3036"/>
    <n v="1061.412"/>
    <n v="1061.412"/>
    <n v="101.2"/>
    <n v="30"/>
    <n v="1974.588"/>
    <x v="2"/>
    <x v="7"/>
    <x v="31"/>
  </r>
  <r>
    <x v="0"/>
    <d v="2020-08-04T00:00:00"/>
    <x v="0"/>
    <n v="23.6"/>
    <m/>
    <n v="542.79999999999995"/>
    <n v="426.37400000000002"/>
    <n v="18.067"/>
    <m/>
    <n v="23"/>
    <n v="116.426"/>
    <x v="2"/>
    <x v="7"/>
    <x v="31"/>
  </r>
  <r>
    <x v="0"/>
    <d v="2020-08-04T00:00:00"/>
    <x v="1"/>
    <n v="325"/>
    <n v="3"/>
    <n v="10075"/>
    <n v="8314.1820000000007"/>
    <n v="2771.3939999999998"/>
    <n v="108.33333333333333"/>
    <n v="31"/>
    <n v="1760.818"/>
    <x v="2"/>
    <x v="7"/>
    <x v="31"/>
  </r>
  <r>
    <x v="0"/>
    <d v="2020-08-04T00:00:00"/>
    <x v="0"/>
    <n v="389.42"/>
    <m/>
    <n v="8956.66"/>
    <n v="5785.027"/>
    <n v="14.855"/>
    <m/>
    <n v="23"/>
    <n v="3171.6329999999998"/>
    <x v="2"/>
    <x v="7"/>
    <x v="31"/>
  </r>
  <r>
    <x v="0"/>
    <d v="2020-08-04T00:00:00"/>
    <x v="1"/>
    <n v="196"/>
    <n v="2"/>
    <n v="6076"/>
    <n v="5542.7879999999996"/>
    <n v="2771.3939999999998"/>
    <n v="98"/>
    <n v="31"/>
    <n v="533.21199999999999"/>
    <x v="2"/>
    <x v="7"/>
    <x v="31"/>
  </r>
  <r>
    <x v="0"/>
    <d v="2020-08-04T00:00:00"/>
    <x v="0"/>
    <n v="2647.98"/>
    <m/>
    <n v="60903.54"/>
    <n v="39337.057999999997"/>
    <n v="14.855"/>
    <m/>
    <n v="23"/>
    <n v="21566.482"/>
    <x v="2"/>
    <x v="7"/>
    <x v="31"/>
  </r>
  <r>
    <x v="0"/>
    <d v="2020-08-04T00:00:00"/>
    <x v="1"/>
    <n v="106.8"/>
    <n v="1"/>
    <n v="3204"/>
    <n v="1061.412"/>
    <n v="1061.412"/>
    <n v="106.8"/>
    <n v="30"/>
    <n v="2142.5880000000002"/>
    <x v="2"/>
    <x v="7"/>
    <x v="31"/>
  </r>
  <r>
    <x v="0"/>
    <d v="2020-08-04T00:00:00"/>
    <x v="0"/>
    <n v="325.51"/>
    <m/>
    <n v="7486.73"/>
    <n v="4835.6130000000003"/>
    <n v="14.855"/>
    <m/>
    <n v="23"/>
    <n v="2651.1170000000002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77"/>
    <m/>
    <n v="4071"/>
    <n v="2629.4229999999998"/>
    <n v="14.855"/>
    <m/>
    <n v="23"/>
    <n v="1441.577"/>
    <x v="2"/>
    <x v="7"/>
    <x v="31"/>
  </r>
  <r>
    <x v="0"/>
    <d v="2020-08-04T00:00:00"/>
    <x v="1"/>
    <n v="96.4"/>
    <n v="1"/>
    <n v="2892"/>
    <n v="2771.3939999999998"/>
    <n v="2771.3939999999998"/>
    <n v="96.4"/>
    <n v="30"/>
    <n v="120.60599999999999"/>
    <x v="2"/>
    <x v="7"/>
    <x v="31"/>
  </r>
  <r>
    <x v="0"/>
    <d v="2020-08-04T00:00:00"/>
    <x v="1"/>
    <n v="202"/>
    <n v="2"/>
    <n v="6262"/>
    <n v="5542.7879999999996"/>
    <n v="2771.3939999999998"/>
    <n v="101"/>
    <n v="31"/>
    <n v="719.21199999999999"/>
    <x v="2"/>
    <x v="7"/>
    <x v="31"/>
  </r>
  <r>
    <x v="0"/>
    <d v="2020-08-04T00:00:00"/>
    <x v="1"/>
    <n v="450"/>
    <n v="4"/>
    <n v="13950"/>
    <n v="11085.575999999999"/>
    <n v="2771.3939999999998"/>
    <n v="112.5"/>
    <n v="31"/>
    <n v="2864.424"/>
    <x v="2"/>
    <x v="7"/>
    <x v="31"/>
  </r>
  <r>
    <x v="0"/>
    <d v="2020-08-04T00:00:00"/>
    <x v="1"/>
    <n v="398"/>
    <n v="4"/>
    <n v="11940"/>
    <n v="11085.575999999999"/>
    <n v="2771.3939999999998"/>
    <n v="99.5"/>
    <n v="30"/>
    <n v="854.42399999999998"/>
    <x v="2"/>
    <x v="7"/>
    <x v="31"/>
  </r>
  <r>
    <x v="1"/>
    <d v="2020-08-04T00:00:00"/>
    <x v="1"/>
    <n v="-182"/>
    <n v="-1"/>
    <n v="-5551"/>
    <n v="-3611.3919999999998"/>
    <n v="-3611.3919999999998"/>
    <n v="182"/>
    <n v="30.5"/>
    <n v="-1939.6079999999999"/>
    <x v="2"/>
    <x v="7"/>
    <x v="31"/>
  </r>
  <r>
    <x v="0"/>
    <d v="2020-08-04T00:00:00"/>
    <x v="1"/>
    <n v="182"/>
    <n v="1"/>
    <n v="4550"/>
    <n v="3611.3919999999998"/>
    <n v="3611.3919999999998"/>
    <n v="182"/>
    <n v="25"/>
    <n v="938.60799999999995"/>
    <x v="2"/>
    <x v="7"/>
    <x v="31"/>
  </r>
  <r>
    <x v="0"/>
    <d v="2020-08-04T00:00:00"/>
    <x v="1"/>
    <n v="1525"/>
    <n v="15"/>
    <n v="47275"/>
    <n v="41570.911"/>
    <n v="2771.3939999999998"/>
    <n v="101.66666666666667"/>
    <n v="31"/>
    <n v="5704.0889999999999"/>
    <x v="2"/>
    <x v="7"/>
    <x v="31"/>
  </r>
  <r>
    <x v="0"/>
    <d v="2020-08-04T00:00:00"/>
    <x v="1"/>
    <n v="1502"/>
    <n v="14"/>
    <n v="45811"/>
    <n v="38799.517"/>
    <n v="2771.3939999999998"/>
    <n v="107.28571428571429"/>
    <n v="30.5"/>
    <n v="7011.4830000000002"/>
    <x v="2"/>
    <x v="7"/>
    <x v="31"/>
  </r>
  <r>
    <x v="0"/>
    <d v="2020-08-04T00:00:00"/>
    <x v="1"/>
    <n v="218"/>
    <n v="2"/>
    <n v="6758"/>
    <n v="5542.7879999999996"/>
    <n v="2771.3939999999998"/>
    <n v="109"/>
    <n v="31"/>
    <n v="1215.212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8"/>
    <n v="20"/>
    <n v="67344"/>
    <n v="55427.881999999998"/>
    <n v="2771.3939999999998"/>
    <n v="110.4"/>
    <n v="30.5"/>
    <n v="11916.118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"/>
    <n v="2"/>
    <n v="6820"/>
    <n v="5542.7879999999996"/>
    <n v="2771.3939999999998"/>
    <n v="110"/>
    <n v="31"/>
    <n v="1277.212"/>
    <x v="2"/>
    <x v="7"/>
    <x v="31"/>
  </r>
  <r>
    <x v="0"/>
    <d v="2020-08-04T00:00:00"/>
    <x v="1"/>
    <n v="105"/>
    <n v="1"/>
    <n v="3255"/>
    <n v="2771.3939999999998"/>
    <n v="2771.3939999999998"/>
    <n v="105"/>
    <n v="31"/>
    <n v="483.60599999999999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5T00:00:00"/>
    <x v="0"/>
    <n v="325.51"/>
    <m/>
    <n v="7486.73"/>
    <n v="4980.2160000000003"/>
    <n v="15.3"/>
    <m/>
    <n v="23"/>
    <n v="2506.5140000000001"/>
    <x v="2"/>
    <x v="7"/>
    <x v="31"/>
  </r>
  <r>
    <x v="0"/>
    <d v="2020-08-05T00:00:00"/>
    <x v="1"/>
    <n v="424"/>
    <n v="4"/>
    <n v="12720"/>
    <n v="11222.343999999999"/>
    <n v="2805.5859999999998"/>
    <n v="106"/>
    <n v="30"/>
    <n v="1497.6559999999999"/>
    <x v="2"/>
    <x v="7"/>
    <x v="31"/>
  </r>
  <r>
    <x v="0"/>
    <d v="2020-08-05T00:00:00"/>
    <x v="0"/>
    <n v="328.59"/>
    <m/>
    <n v="7557.57"/>
    <n v="5027.3389999999999"/>
    <n v="15.3"/>
    <m/>
    <n v="23"/>
    <n v="2530.2310000000002"/>
    <x v="2"/>
    <x v="7"/>
    <x v="31"/>
  </r>
  <r>
    <x v="0"/>
    <d v="2020-08-05T00:00:00"/>
    <x v="1"/>
    <n v="125.8"/>
    <n v="1"/>
    <n v="3396.6"/>
    <n v="2805.5859999999998"/>
    <n v="2805.5859999999998"/>
    <n v="125.8"/>
    <n v="27"/>
    <n v="591.01400000000001"/>
    <x v="2"/>
    <x v="7"/>
    <x v="31"/>
  </r>
  <r>
    <x v="0"/>
    <d v="2020-08-05T00:00:00"/>
    <x v="0"/>
    <n v="303.66000000000003"/>
    <m/>
    <n v="6984.18"/>
    <n v="4645.9170000000004"/>
    <n v="15.3"/>
    <m/>
    <n v="23"/>
    <n v="2338.2629999999999"/>
    <x v="2"/>
    <x v="7"/>
    <x v="31"/>
  </r>
  <r>
    <x v="0"/>
    <d v="2020-08-05T00:00:00"/>
    <x v="1"/>
    <n v="9444"/>
    <n v="84"/>
    <n v="283320"/>
    <n v="220806.19699999999"/>
    <n v="2628.645"/>
    <n v="112.42857142857143"/>
    <n v="30"/>
    <n v="62513.803"/>
    <x v="2"/>
    <x v="7"/>
    <x v="31"/>
  </r>
  <r>
    <x v="0"/>
    <d v="2020-08-05T00:00:00"/>
    <x v="0"/>
    <n v="433.03"/>
    <m/>
    <n v="9959.69"/>
    <n v="6625.2430000000004"/>
    <n v="15.3"/>
    <m/>
    <n v="23"/>
    <n v="3334.4470000000001"/>
    <x v="2"/>
    <x v="7"/>
    <x v="31"/>
  </r>
  <r>
    <x v="0"/>
    <d v="2020-08-05T00:00:00"/>
    <x v="1"/>
    <n v="113"/>
    <n v="1"/>
    <n v="3051"/>
    <n v="2805.5859999999998"/>
    <n v="2805.5859999999998"/>
    <n v="113"/>
    <n v="27"/>
    <n v="245.41399999999999"/>
    <x v="2"/>
    <x v="7"/>
    <x v="31"/>
  </r>
  <r>
    <x v="0"/>
    <d v="2020-08-05T00:00:00"/>
    <x v="0"/>
    <n v="436.17"/>
    <m/>
    <n v="10031.91"/>
    <n v="6673.2839999999997"/>
    <n v="15.3"/>
    <m/>
    <n v="23"/>
    <n v="3358.6260000000002"/>
    <x v="2"/>
    <x v="7"/>
    <x v="31"/>
  </r>
  <r>
    <x v="0"/>
    <d v="2020-08-05T00:00:00"/>
    <x v="1"/>
    <n v="395"/>
    <n v="3"/>
    <n v="11850"/>
    <n v="8222.8639999999996"/>
    <n v="2740.9549999999999"/>
    <n v="131.66666666666666"/>
    <n v="30"/>
    <n v="3627.136"/>
    <x v="2"/>
    <x v="7"/>
    <x v="31"/>
  </r>
  <r>
    <x v="0"/>
    <d v="2020-08-05T00:00:00"/>
    <x v="0"/>
    <n v="176.53"/>
    <m/>
    <n v="4060.19"/>
    <n v="2700.8620000000001"/>
    <n v="15.3"/>
    <m/>
    <n v="23"/>
    <n v="1359.328"/>
    <x v="2"/>
    <x v="7"/>
    <x v="31"/>
  </r>
  <r>
    <x v="0"/>
    <d v="2020-08-05T00:00:00"/>
    <x v="1"/>
    <n v="105"/>
    <n v="1"/>
    <n v="2835"/>
    <n v="2740.9549999999999"/>
    <n v="2740.9549999999999"/>
    <n v="105"/>
    <n v="27"/>
    <n v="94.045000000000002"/>
    <x v="2"/>
    <x v="7"/>
    <x v="31"/>
  </r>
  <r>
    <x v="0"/>
    <d v="2020-08-05T00:00:00"/>
    <x v="0"/>
    <n v="661.58"/>
    <m/>
    <n v="15216.34"/>
    <n v="10121.996999999999"/>
    <n v="15.3"/>
    <m/>
    <n v="23"/>
    <n v="5094.3429999999998"/>
    <x v="2"/>
    <x v="7"/>
    <x v="31"/>
  </r>
  <r>
    <x v="0"/>
    <d v="2020-08-05T00:00:00"/>
    <x v="1"/>
    <n v="1050.8"/>
    <n v="10"/>
    <n v="31524"/>
    <n v="27713.940999999999"/>
    <n v="2771.3939999999998"/>
    <n v="105.08"/>
    <n v="30"/>
    <n v="3810.0590000000002"/>
    <x v="2"/>
    <x v="7"/>
    <x v="31"/>
  </r>
  <r>
    <x v="0"/>
    <d v="2020-08-05T00:00:00"/>
    <x v="0"/>
    <n v="64.81"/>
    <m/>
    <n v="1166.58"/>
    <n v="991.57600000000002"/>
    <n v="15.3"/>
    <m/>
    <n v="18"/>
    <n v="175.00399999999999"/>
    <x v="2"/>
    <x v="7"/>
    <x v="31"/>
  </r>
  <r>
    <x v="0"/>
    <d v="2020-08-05T00:00:00"/>
    <x v="0"/>
    <n v="287.47000000000003"/>
    <m/>
    <n v="5174.46"/>
    <n v="4398.2139999999999"/>
    <n v="15.3"/>
    <m/>
    <n v="18"/>
    <n v="776.24599999999998"/>
    <x v="2"/>
    <x v="7"/>
    <x v="31"/>
  </r>
  <r>
    <x v="0"/>
    <d v="2020-08-05T00:00:00"/>
    <x v="0"/>
    <n v="153.03"/>
    <m/>
    <n v="1989.39"/>
    <n v="2341.3180000000002"/>
    <n v="15.3"/>
    <m/>
    <n v="13"/>
    <n v="-351.928"/>
    <x v="2"/>
    <x v="7"/>
    <x v="31"/>
  </r>
  <r>
    <x v="0"/>
    <d v="2020-08-05T00:00:00"/>
    <x v="0"/>
    <n v="423.02"/>
    <m/>
    <n v="9729.4599999999991"/>
    <n v="6472.0929999999998"/>
    <n v="15.3"/>
    <m/>
    <n v="23"/>
    <n v="3257.3670000000002"/>
    <x v="2"/>
    <x v="7"/>
    <x v="31"/>
  </r>
  <r>
    <x v="0"/>
    <d v="2020-08-05T00:00:00"/>
    <x v="0"/>
    <n v="154.82"/>
    <m/>
    <n v="3560.86"/>
    <n v="2368.7049999999999"/>
    <n v="15.3"/>
    <m/>
    <n v="23"/>
    <n v="1192.155"/>
    <x v="2"/>
    <x v="7"/>
    <x v="31"/>
  </r>
  <r>
    <x v="0"/>
    <d v="2020-08-05T00:00:00"/>
    <x v="0"/>
    <n v="556.29999999999995"/>
    <m/>
    <n v="12794.9"/>
    <n v="8511.241"/>
    <n v="15.3"/>
    <m/>
    <n v="23"/>
    <n v="4283.6589999999997"/>
    <x v="2"/>
    <x v="7"/>
    <x v="31"/>
  </r>
  <r>
    <x v="0"/>
    <d v="2020-08-05T00:00:00"/>
    <x v="0"/>
    <n v="109.77"/>
    <m/>
    <n v="2524.71"/>
    <n v="1679.452"/>
    <n v="15.3"/>
    <m/>
    <n v="23"/>
    <n v="845.25800000000004"/>
    <x v="2"/>
    <x v="7"/>
    <x v="31"/>
  </r>
  <r>
    <x v="0"/>
    <d v="2020-08-06T00:00:00"/>
    <x v="1"/>
    <n v="448"/>
    <n v="4"/>
    <n v="13664"/>
    <n v="8985.7999999999993"/>
    <n v="2246.4499999999998"/>
    <n v="112"/>
    <n v="30.5"/>
    <n v="4678.2"/>
    <x v="2"/>
    <x v="7"/>
    <x v="31"/>
  </r>
  <r>
    <x v="0"/>
    <d v="2020-08-06T00:00:00"/>
    <x v="0"/>
    <n v="107.47"/>
    <m/>
    <n v="2471.81"/>
    <n v="1565.0260000000001"/>
    <n v="14.561999999999999"/>
    <m/>
    <n v="23"/>
    <n v="906.78399999999999"/>
    <x v="2"/>
    <x v="7"/>
    <x v="31"/>
  </r>
  <r>
    <x v="0"/>
    <d v="2020-08-06T00:00:00"/>
    <x v="1"/>
    <n v="446"/>
    <n v="4"/>
    <n v="13826"/>
    <n v="8985.7999999999993"/>
    <n v="2246.4499999999998"/>
    <n v="111.5"/>
    <n v="31"/>
    <n v="4840.2"/>
    <x v="2"/>
    <x v="7"/>
    <x v="31"/>
  </r>
  <r>
    <x v="0"/>
    <d v="2020-08-06T00:00:00"/>
    <x v="0"/>
    <n v="217"/>
    <m/>
    <n v="4991"/>
    <n v="3160.0509999999999"/>
    <n v="14.561999999999999"/>
    <m/>
    <n v="23"/>
    <n v="1830.9490000000001"/>
    <x v="2"/>
    <x v="7"/>
    <x v="31"/>
  </r>
  <r>
    <x v="0"/>
    <d v="2020-08-06T00:00:00"/>
    <x v="1"/>
    <n v="670"/>
    <n v="6"/>
    <n v="20770"/>
    <n v="13478.7"/>
    <n v="2246.4499999999998"/>
    <n v="111.66666666666667"/>
    <n v="31"/>
    <n v="7291.3"/>
    <x v="2"/>
    <x v="7"/>
    <x v="31"/>
  </r>
  <r>
    <x v="0"/>
    <d v="2020-08-06T00:00:00"/>
    <x v="0"/>
    <n v="751.9"/>
    <m/>
    <n v="17293.7"/>
    <n v="10949.502"/>
    <n v="14.561999999999999"/>
    <m/>
    <n v="23"/>
    <n v="6344.1980000000003"/>
    <x v="2"/>
    <x v="7"/>
    <x v="31"/>
  </r>
  <r>
    <x v="0"/>
    <d v="2020-08-06T00:00:00"/>
    <x v="1"/>
    <n v="110"/>
    <n v="1"/>
    <n v="3410"/>
    <n v="2246.4499999999998"/>
    <n v="2246.4499999999998"/>
    <n v="110"/>
    <n v="31"/>
    <n v="1163.55"/>
    <x v="2"/>
    <x v="7"/>
    <x v="31"/>
  </r>
  <r>
    <x v="0"/>
    <d v="2020-08-06T00:00:00"/>
    <x v="0"/>
    <n v="451.09"/>
    <m/>
    <n v="10375.07"/>
    <n v="6568.973"/>
    <n v="14.561999999999999"/>
    <m/>
    <n v="23"/>
    <n v="3806.0970000000002"/>
    <x v="2"/>
    <x v="7"/>
    <x v="31"/>
  </r>
  <r>
    <x v="0"/>
    <d v="2020-08-06T00:00:00"/>
    <x v="1"/>
    <n v="660"/>
    <n v="6"/>
    <n v="20460"/>
    <n v="13478.7"/>
    <n v="2246.4499999999998"/>
    <n v="110"/>
    <n v="31"/>
    <n v="6981.3"/>
    <x v="2"/>
    <x v="7"/>
    <x v="31"/>
  </r>
  <r>
    <x v="0"/>
    <d v="2020-08-06T00:00:00"/>
    <x v="0"/>
    <n v="762.65"/>
    <m/>
    <n v="17540.95"/>
    <n v="11106.049000000001"/>
    <n v="14.561999999999999"/>
    <m/>
    <n v="23"/>
    <n v="6434.9009999999998"/>
    <x v="2"/>
    <x v="7"/>
    <x v="31"/>
  </r>
  <r>
    <x v="0"/>
    <d v="2020-08-06T00:00:00"/>
    <x v="1"/>
    <n v="567"/>
    <n v="5"/>
    <n v="17577"/>
    <n v="11232.25"/>
    <n v="2246.4499999999998"/>
    <n v="113.4"/>
    <n v="31"/>
    <n v="6344.75"/>
    <x v="2"/>
    <x v="7"/>
    <x v="31"/>
  </r>
  <r>
    <x v="0"/>
    <d v="2020-08-06T00:00:00"/>
    <x v="0"/>
    <n v="1169.3900000000001"/>
    <m/>
    <n v="26895.97"/>
    <n v="17029.178"/>
    <n v="14.561999999999999"/>
    <m/>
    <n v="23"/>
    <n v="9866.7919999999995"/>
    <x v="2"/>
    <x v="7"/>
    <x v="31"/>
  </r>
  <r>
    <x v="0"/>
    <d v="2020-08-06T00:00:00"/>
    <x v="1"/>
    <n v="1215"/>
    <n v="12"/>
    <n v="37665"/>
    <n v="26957.399000000001"/>
    <n v="2246.4499999999998"/>
    <n v="101.25"/>
    <n v="31"/>
    <n v="10707.601000000001"/>
    <x v="2"/>
    <x v="7"/>
    <x v="31"/>
  </r>
  <r>
    <x v="0"/>
    <d v="2020-08-06T00:00:00"/>
    <x v="0"/>
    <n v="65.040000000000006"/>
    <m/>
    <n v="1495.92"/>
    <n v="947.14099999999996"/>
    <n v="14.561999999999999"/>
    <m/>
    <n v="23"/>
    <n v="548.779"/>
    <x v="2"/>
    <x v="7"/>
    <x v="31"/>
  </r>
  <r>
    <x v="0"/>
    <d v="2020-08-06T00:00:00"/>
    <x v="1"/>
    <n v="120"/>
    <n v="1"/>
    <n v="3720"/>
    <n v="2246.4499999999998"/>
    <n v="2246.4499999999998"/>
    <n v="120"/>
    <n v="31"/>
    <n v="1473.55"/>
    <x v="2"/>
    <x v="7"/>
    <x v="31"/>
  </r>
  <r>
    <x v="0"/>
    <d v="2020-08-06T00:00:00"/>
    <x v="0"/>
    <n v="973.17"/>
    <m/>
    <n v="22382.91"/>
    <n v="14171.735000000001"/>
    <n v="14.561999999999999"/>
    <m/>
    <n v="23"/>
    <n v="8211.1749999999993"/>
    <x v="2"/>
    <x v="7"/>
    <x v="31"/>
  </r>
  <r>
    <x v="0"/>
    <d v="2020-08-06T00:00:00"/>
    <x v="1"/>
    <n v="200"/>
    <n v="2"/>
    <n v="6200"/>
    <n v="4492.8999999999996"/>
    <n v="2246.4499999999998"/>
    <n v="100"/>
    <n v="31"/>
    <n v="1707.1"/>
    <x v="2"/>
    <x v="7"/>
    <x v="31"/>
  </r>
  <r>
    <x v="0"/>
    <d v="2020-08-06T00:00:00"/>
    <x v="0"/>
    <n v="1529.01"/>
    <m/>
    <n v="35167.230000000003"/>
    <n v="22266.124"/>
    <n v="14.561999999999999"/>
    <m/>
    <n v="23"/>
    <n v="12901.106"/>
    <x v="2"/>
    <x v="7"/>
    <x v="31"/>
  </r>
  <r>
    <x v="0"/>
    <d v="2020-08-06T00:00:00"/>
    <x v="1"/>
    <n v="107"/>
    <n v="1"/>
    <n v="3317"/>
    <n v="2246.4499999999998"/>
    <n v="2246.4499999999998"/>
    <n v="107"/>
    <n v="31"/>
    <n v="1070.55"/>
    <x v="2"/>
    <x v="7"/>
    <x v="31"/>
  </r>
  <r>
    <x v="0"/>
    <d v="2020-08-06T00:00:00"/>
    <x v="1"/>
    <n v="101.8"/>
    <n v="1"/>
    <n v="3054"/>
    <n v="2805.5859999999998"/>
    <n v="2805.5859999999998"/>
    <n v="101.8"/>
    <n v="30"/>
    <n v="248.41399999999999"/>
    <x v="2"/>
    <x v="7"/>
    <x v="31"/>
  </r>
  <r>
    <x v="0"/>
    <d v="2020-08-06T00:00:00"/>
    <x v="1"/>
    <n v="100.2"/>
    <n v="1"/>
    <n v="3006"/>
    <n v="2805.5859999999998"/>
    <n v="2805.5859999999998"/>
    <n v="100.2"/>
    <n v="30"/>
    <n v="200.41399999999999"/>
    <x v="2"/>
    <x v="7"/>
    <x v="31"/>
  </r>
  <r>
    <x v="0"/>
    <d v="2020-08-06T00:00:00"/>
    <x v="1"/>
    <n v="915.8"/>
    <n v="8"/>
    <n v="27474"/>
    <n v="22444.687000000002"/>
    <n v="2805.5859999999998"/>
    <n v="114.47499999999999"/>
    <n v="30"/>
    <n v="5029.3130000000001"/>
    <x v="2"/>
    <x v="7"/>
    <x v="31"/>
  </r>
  <r>
    <x v="0"/>
    <d v="2020-08-06T00:00:00"/>
    <x v="1"/>
    <n v="94.6"/>
    <n v="1"/>
    <n v="2838"/>
    <n v="2805.5859999999998"/>
    <n v="2805.5859999999998"/>
    <n v="94.6"/>
    <n v="30"/>
    <n v="32.414000000000001"/>
    <x v="2"/>
    <x v="7"/>
    <x v="31"/>
  </r>
  <r>
    <x v="0"/>
    <d v="2020-08-06T00:00:00"/>
    <x v="1"/>
    <n v="298"/>
    <n v="3"/>
    <n v="8940"/>
    <n v="8416.7579999999998"/>
    <n v="2805.5859999999998"/>
    <n v="99.333333333333329"/>
    <n v="30"/>
    <n v="523.24199999999996"/>
    <x v="2"/>
    <x v="7"/>
    <x v="31"/>
  </r>
  <r>
    <x v="0"/>
    <d v="2020-08-06T00:00:00"/>
    <x v="1"/>
    <n v="150"/>
    <n v="1"/>
    <n v="3000"/>
    <n v="2246.4499999999998"/>
    <n v="2246.4499999999998"/>
    <n v="150"/>
    <n v="20"/>
    <n v="753.55"/>
    <x v="2"/>
    <x v="7"/>
    <x v="31"/>
  </r>
  <r>
    <x v="0"/>
    <d v="2020-08-06T00:00:00"/>
    <x v="1"/>
    <n v="100"/>
    <n v="1"/>
    <n v="3100"/>
    <n v="2246.4499999999998"/>
    <n v="2246.4499999999998"/>
    <n v="100"/>
    <n v="31"/>
    <n v="853.55"/>
    <x v="2"/>
    <x v="7"/>
    <x v="31"/>
  </r>
  <r>
    <x v="0"/>
    <d v="2020-08-06T00:00:00"/>
    <x v="1"/>
    <n v="199.4"/>
    <n v="2"/>
    <n v="5982"/>
    <n v="5611.1719999999996"/>
    <n v="2805.5859999999998"/>
    <n v="99.7"/>
    <n v="30"/>
    <n v="370.82799999999997"/>
    <x v="2"/>
    <x v="7"/>
    <x v="31"/>
  </r>
  <r>
    <x v="0"/>
    <d v="2020-08-06T00:00:00"/>
    <x v="1"/>
    <n v="320.60000000000002"/>
    <n v="3"/>
    <n v="9618"/>
    <n v="8416.7579999999998"/>
    <n v="2805.5859999999998"/>
    <n v="106.86666666666667"/>
    <n v="30"/>
    <n v="1201.242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6T00:00:00"/>
    <x v="1"/>
    <n v="1204"/>
    <n v="11"/>
    <n v="36722"/>
    <n v="30150.502"/>
    <n v="2740.9549999999999"/>
    <n v="109.45454545454545"/>
    <n v="30.5"/>
    <n v="6571.4979999999996"/>
    <x v="2"/>
    <x v="7"/>
    <x v="31"/>
  </r>
  <r>
    <x v="0"/>
    <d v="2020-08-06T00:00:00"/>
    <x v="1"/>
    <n v="364"/>
    <n v="3"/>
    <n v="11102"/>
    <n v="8222.8639999999996"/>
    <n v="2740.9549999999999"/>
    <n v="121.33333333333333"/>
    <n v="30.5"/>
    <n v="2879.136"/>
    <x v="2"/>
    <x v="7"/>
    <x v="31"/>
  </r>
  <r>
    <x v="0"/>
    <d v="2020-08-06T00:00:00"/>
    <x v="1"/>
    <n v="294"/>
    <n v="3"/>
    <n v="9114"/>
    <n v="8222.8639999999996"/>
    <n v="2740.9549999999999"/>
    <n v="98"/>
    <n v="31"/>
    <n v="891.13599999999997"/>
    <x v="2"/>
    <x v="7"/>
    <x v="31"/>
  </r>
  <r>
    <x v="0"/>
    <d v="2020-08-06T00:00:00"/>
    <x v="1"/>
    <n v="202"/>
    <n v="2"/>
    <n v="6262"/>
    <n v="5481.9089999999997"/>
    <n v="2740.9549999999999"/>
    <n v="101"/>
    <n v="31"/>
    <n v="780.09100000000001"/>
    <x v="2"/>
    <x v="7"/>
    <x v="31"/>
  </r>
  <r>
    <x v="0"/>
    <d v="2020-08-06T00:00:00"/>
    <x v="1"/>
    <n v="314"/>
    <n v="3"/>
    <n v="9577"/>
    <n v="8222.8639999999996"/>
    <n v="2740.9549999999999"/>
    <n v="104.66666666666667"/>
    <n v="30.5"/>
    <n v="1354.136"/>
    <x v="2"/>
    <x v="7"/>
    <x v="31"/>
  </r>
  <r>
    <x v="0"/>
    <d v="2020-08-06T00:00:00"/>
    <x v="1"/>
    <n v="120"/>
    <n v="1"/>
    <n v="3720"/>
    <n v="3482.7130000000002"/>
    <n v="3482.7130000000002"/>
    <n v="120"/>
    <n v="31"/>
    <n v="237.28700000000001"/>
    <x v="2"/>
    <x v="7"/>
    <x v="31"/>
  </r>
  <r>
    <x v="0"/>
    <d v="2020-08-06T00:00:00"/>
    <x v="1"/>
    <n v="722"/>
    <n v="6"/>
    <n v="22382"/>
    <n v="20896.28"/>
    <n v="3482.7130000000002"/>
    <n v="120.33333333333333"/>
    <n v="31"/>
    <n v="1485.72"/>
    <x v="2"/>
    <x v="7"/>
    <x v="31"/>
  </r>
  <r>
    <x v="0"/>
    <d v="2020-08-06T00:00:00"/>
    <x v="1"/>
    <n v="527"/>
    <n v="5"/>
    <n v="16073.5"/>
    <n v="13704.773999999999"/>
    <n v="2740.9549999999999"/>
    <n v="105.4"/>
    <n v="30.5"/>
    <n v="2368.7260000000001"/>
    <x v="2"/>
    <x v="7"/>
    <x v="31"/>
  </r>
  <r>
    <x v="0"/>
    <d v="2020-08-06T00:00:00"/>
    <x v="1"/>
    <n v="409"/>
    <n v="4"/>
    <n v="12474.5"/>
    <n v="10963.819"/>
    <n v="2740.9549999999999"/>
    <n v="102.25"/>
    <n v="30.5"/>
    <n v="1510.681"/>
    <x v="2"/>
    <x v="7"/>
    <x v="31"/>
  </r>
  <r>
    <x v="0"/>
    <d v="2020-08-06T00:00:00"/>
    <x v="1"/>
    <n v="600"/>
    <n v="6"/>
    <n v="18600"/>
    <n v="16445.727999999999"/>
    <n v="2740.9549999999999"/>
    <n v="100"/>
    <n v="31"/>
    <n v="2154.2719999999999"/>
    <x v="2"/>
    <x v="7"/>
    <x v="31"/>
  </r>
  <r>
    <x v="0"/>
    <d v="2020-08-06T00:00:00"/>
    <x v="1"/>
    <n v="390"/>
    <n v="3"/>
    <n v="12090"/>
    <n v="8222.8639999999996"/>
    <n v="2740.9549999999999"/>
    <n v="130"/>
    <n v="31"/>
    <n v="3867.136"/>
    <x v="2"/>
    <x v="7"/>
    <x v="31"/>
  </r>
  <r>
    <x v="0"/>
    <d v="2020-08-06T00:00:00"/>
    <x v="1"/>
    <n v="350"/>
    <n v="3"/>
    <n v="10850"/>
    <n v="8222.8639999999996"/>
    <n v="2740.9549999999999"/>
    <n v="116.66666666666667"/>
    <n v="31"/>
    <n v="2627.136"/>
    <x v="2"/>
    <x v="7"/>
    <x v="31"/>
  </r>
  <r>
    <x v="0"/>
    <d v="2020-08-06T00:00:00"/>
    <x v="1"/>
    <n v="592"/>
    <n v="5"/>
    <n v="15392"/>
    <n v="13704.773999999999"/>
    <n v="2740.9549999999999"/>
    <n v="118.4"/>
    <n v="26"/>
    <n v="1687.2260000000001"/>
    <x v="2"/>
    <x v="7"/>
    <x v="31"/>
  </r>
  <r>
    <x v="0"/>
    <d v="2020-08-06T00:00:00"/>
    <x v="1"/>
    <n v="320"/>
    <n v="3"/>
    <n v="9920"/>
    <n v="8222.8639999999996"/>
    <n v="2740.9549999999999"/>
    <n v="106.66666666666667"/>
    <n v="31"/>
    <n v="1697.136"/>
    <x v="2"/>
    <x v="7"/>
    <x v="31"/>
  </r>
  <r>
    <x v="0"/>
    <d v="2020-08-06T00:00:00"/>
    <x v="1"/>
    <n v="630"/>
    <n v="6"/>
    <n v="19530"/>
    <n v="16445.727999999999"/>
    <n v="2740.9549999999999"/>
    <n v="105"/>
    <n v="31"/>
    <n v="3084.2719999999999"/>
    <x v="2"/>
    <x v="7"/>
    <x v="31"/>
  </r>
  <r>
    <x v="0"/>
    <d v="2020-08-06T00:00:00"/>
    <x v="1"/>
    <n v="1102"/>
    <n v="10"/>
    <n v="34162"/>
    <n v="27409.546999999999"/>
    <n v="2740.9549999999999"/>
    <n v="110.2"/>
    <n v="31"/>
    <n v="6752.4530000000004"/>
    <x v="2"/>
    <x v="7"/>
    <x v="31"/>
  </r>
  <r>
    <x v="0"/>
    <d v="2020-08-06T00:00:00"/>
    <x v="1"/>
    <n v="314"/>
    <n v="3"/>
    <n v="9734"/>
    <n v="8222.8639999999996"/>
    <n v="2740.9549999999999"/>
    <n v="104.66666666666667"/>
    <n v="31"/>
    <n v="1511.136"/>
    <x v="2"/>
    <x v="7"/>
    <x v="31"/>
  </r>
  <r>
    <x v="0"/>
    <d v="2020-08-06T00:00:00"/>
    <x v="1"/>
    <n v="2846"/>
    <n v="24"/>
    <n v="86803"/>
    <n v="65782.913"/>
    <n v="2740.9549999999999"/>
    <n v="118.58333333333333"/>
    <n v="30.5"/>
    <n v="21020.087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7T00:00:00"/>
    <x v="1"/>
    <n v="120"/>
    <n v="1"/>
    <n v="3600"/>
    <n v="2740.9549999999999"/>
    <n v="2740.9549999999999"/>
    <n v="120"/>
    <n v="30"/>
    <n v="859.04499999999996"/>
    <x v="2"/>
    <x v="7"/>
    <x v="31"/>
  </r>
  <r>
    <x v="0"/>
    <d v="2020-08-07T00:00:00"/>
    <x v="1"/>
    <n v="304.5"/>
    <n v="3"/>
    <n v="9135"/>
    <n v="6739.35"/>
    <n v="2246.4499999999998"/>
    <n v="101.5"/>
    <n v="30"/>
    <n v="2395.65"/>
    <x v="2"/>
    <x v="7"/>
    <x v="31"/>
  </r>
  <r>
    <x v="1"/>
    <d v="2020-08-07T00:00:00"/>
    <x v="1"/>
    <n v="-120"/>
    <n v="-1"/>
    <n v="-3720"/>
    <n v="-3482.7130000000002"/>
    <n v="-3482.7130000000002"/>
    <n v="120"/>
    <n v="31"/>
    <n v="-237.28700000000001"/>
    <x v="2"/>
    <x v="7"/>
    <x v="31"/>
  </r>
  <r>
    <x v="0"/>
    <d v="2020-08-07T00:00:00"/>
    <x v="1"/>
    <n v="110"/>
    <n v="1"/>
    <n v="3410"/>
    <n v="3482.7130000000002"/>
    <n v="3482.7130000000002"/>
    <n v="110"/>
    <n v="31"/>
    <n v="-72.712999999999994"/>
    <x v="2"/>
    <x v="7"/>
    <x v="31"/>
  </r>
  <r>
    <x v="0"/>
    <d v="2020-08-10T00:00:00"/>
    <x v="0"/>
    <n v="456.7"/>
    <m/>
    <n v="10275.75"/>
    <n v="6646"/>
    <n v="14.552"/>
    <m/>
    <n v="22.5"/>
    <n v="3629.75"/>
    <x v="2"/>
    <x v="7"/>
    <x v="32"/>
  </r>
  <r>
    <x v="0"/>
    <d v="2020-08-10T00:00:00"/>
    <x v="1"/>
    <n v="101.4"/>
    <n v="1"/>
    <n v="2940.6"/>
    <n v="2805.5859999999998"/>
    <n v="2805.5859999999998"/>
    <n v="101.4"/>
    <n v="29"/>
    <n v="135.01400000000001"/>
    <x v="2"/>
    <x v="7"/>
    <x v="32"/>
  </r>
  <r>
    <x v="0"/>
    <d v="2020-08-10T00:00:00"/>
    <x v="0"/>
    <n v="214.22"/>
    <m/>
    <n v="4819.95"/>
    <n v="3117.377"/>
    <n v="14.552"/>
    <m/>
    <n v="22.5"/>
    <n v="1702.5730000000001"/>
    <x v="2"/>
    <x v="7"/>
    <x v="32"/>
  </r>
  <r>
    <x v="0"/>
    <d v="2020-08-10T00:00:00"/>
    <x v="1"/>
    <n v="514.6"/>
    <n v="5"/>
    <n v="14923.4"/>
    <n v="14027.93"/>
    <n v="2805.5859999999998"/>
    <n v="102.92"/>
    <n v="29"/>
    <n v="895.47"/>
    <x v="2"/>
    <x v="7"/>
    <x v="32"/>
  </r>
  <r>
    <x v="0"/>
    <d v="2020-08-10T00:00:00"/>
    <x v="0"/>
    <n v="523.49"/>
    <m/>
    <n v="12040.27"/>
    <n v="7617.9430000000002"/>
    <n v="14.552"/>
    <m/>
    <n v="23"/>
    <n v="4422.3270000000002"/>
    <x v="2"/>
    <x v="7"/>
    <x v="32"/>
  </r>
  <r>
    <x v="0"/>
    <d v="2020-08-10T00:00:00"/>
    <x v="1"/>
    <n v="191.6"/>
    <n v="2"/>
    <n v="5556.4"/>
    <n v="5611.1719999999996"/>
    <n v="2805.5859999999998"/>
    <n v="95.8"/>
    <n v="29"/>
    <n v="-54.771999999999998"/>
    <x v="2"/>
    <x v="7"/>
    <x v="32"/>
  </r>
  <r>
    <x v="0"/>
    <d v="2020-08-10T00:00:00"/>
    <x v="0"/>
    <n v="330.01"/>
    <m/>
    <n v="7425.23"/>
    <n v="4802.3789999999999"/>
    <n v="14.552"/>
    <m/>
    <n v="22.5"/>
    <n v="2622.8510000000001"/>
    <x v="2"/>
    <x v="7"/>
    <x v="32"/>
  </r>
  <r>
    <x v="0"/>
    <d v="2020-08-10T00:00:00"/>
    <x v="1"/>
    <n v="97"/>
    <n v="1"/>
    <n v="2619"/>
    <n v="2805.5859999999998"/>
    <n v="2805.5859999999998"/>
    <n v="97"/>
    <n v="27"/>
    <n v="-186.58600000000001"/>
    <x v="2"/>
    <x v="7"/>
    <x v="32"/>
  </r>
  <r>
    <x v="0"/>
    <d v="2020-08-10T00:00:00"/>
    <x v="0"/>
    <n v="403.57"/>
    <m/>
    <n v="9080.33"/>
    <n v="5872.84"/>
    <n v="14.552"/>
    <m/>
    <n v="22.5"/>
    <n v="3207.49"/>
    <x v="2"/>
    <x v="7"/>
    <x v="32"/>
  </r>
  <r>
    <x v="0"/>
    <d v="2020-08-10T00:00:00"/>
    <x v="1"/>
    <n v="189.8"/>
    <n v="2"/>
    <n v="5504.2"/>
    <n v="5611.1719999999996"/>
    <n v="2805.5859999999998"/>
    <n v="94.9"/>
    <n v="29"/>
    <n v="-106.97199999999999"/>
    <x v="2"/>
    <x v="7"/>
    <x v="32"/>
  </r>
  <r>
    <x v="0"/>
    <d v="2020-08-10T00:00:00"/>
    <x v="0"/>
    <n v="22.27"/>
    <m/>
    <n v="501.08"/>
    <n v="324.07799999999997"/>
    <n v="14.552"/>
    <m/>
    <n v="22.5002"/>
    <n v="177.00200000000001"/>
    <x v="2"/>
    <x v="7"/>
    <x v="32"/>
  </r>
  <r>
    <x v="0"/>
    <d v="2020-08-10T00:00:00"/>
    <x v="1"/>
    <n v="185"/>
    <n v="2"/>
    <n v="5365"/>
    <n v="5611.1719999999996"/>
    <n v="2805.5859999999998"/>
    <n v="92.5"/>
    <n v="29"/>
    <n v="-246.172"/>
    <x v="2"/>
    <x v="7"/>
    <x v="32"/>
  </r>
  <r>
    <x v="0"/>
    <d v="2020-08-10T00:00:00"/>
    <x v="0"/>
    <n v="21.74"/>
    <m/>
    <n v="271.75"/>
    <n v="316.36500000000001"/>
    <n v="14.552"/>
    <m/>
    <n v="12.5"/>
    <n v="-44.615000000000002"/>
    <x v="2"/>
    <x v="7"/>
    <x v="32"/>
  </r>
  <r>
    <x v="0"/>
    <d v="2020-08-10T00:00:00"/>
    <x v="1"/>
    <n v="770"/>
    <n v="8"/>
    <n v="23100"/>
    <n v="21280.855"/>
    <n v="2660.107"/>
    <n v="96.25"/>
    <n v="30"/>
    <n v="1819.145"/>
    <x v="2"/>
    <x v="7"/>
    <x v="32"/>
  </r>
  <r>
    <x v="0"/>
    <d v="2020-08-10T00:00:00"/>
    <x v="0"/>
    <n v="43.3"/>
    <m/>
    <n v="541.25"/>
    <n v="630.11099999999999"/>
    <n v="14.552"/>
    <m/>
    <n v="12.5"/>
    <n v="-88.861000000000004"/>
    <x v="2"/>
    <x v="7"/>
    <x v="32"/>
  </r>
  <r>
    <x v="0"/>
    <d v="2020-08-10T00:00:00"/>
    <x v="1"/>
    <n v="780"/>
    <n v="8"/>
    <n v="22620"/>
    <n v="21280.855"/>
    <n v="2660.107"/>
    <n v="97.5"/>
    <n v="29"/>
    <n v="1339.145"/>
    <x v="2"/>
    <x v="7"/>
    <x v="32"/>
  </r>
  <r>
    <x v="0"/>
    <d v="2020-08-10T00:00:00"/>
    <x v="0"/>
    <n v="107.46"/>
    <m/>
    <n v="2417.85"/>
    <n v="1563.7819999999999"/>
    <n v="14.552"/>
    <m/>
    <n v="22.5"/>
    <n v="854.06799999999998"/>
    <x v="2"/>
    <x v="7"/>
    <x v="32"/>
  </r>
  <r>
    <x v="0"/>
    <d v="2020-08-10T00:00:00"/>
    <x v="1"/>
    <n v="12732"/>
    <n v="119"/>
    <n v="369228"/>
    <n v="316552.71500000003"/>
    <n v="2660.107"/>
    <n v="106.99159663865547"/>
    <n v="29"/>
    <n v="52675.285000000003"/>
    <x v="2"/>
    <x v="7"/>
    <x v="32"/>
  </r>
  <r>
    <x v="0"/>
    <d v="2020-08-10T00:00:00"/>
    <x v="0"/>
    <n v="1200.18"/>
    <m/>
    <n v="27604.14"/>
    <n v="17465.287"/>
    <n v="14.552"/>
    <m/>
    <n v="23"/>
    <n v="10138.852999999999"/>
    <x v="2"/>
    <x v="7"/>
    <x v="32"/>
  </r>
  <r>
    <x v="0"/>
    <d v="2020-08-10T00:00:00"/>
    <x v="1"/>
    <n v="1132.2"/>
    <n v="10"/>
    <n v="33966"/>
    <n v="29203.839"/>
    <n v="2920.384"/>
    <n v="113.22"/>
    <n v="30"/>
    <n v="4762.1610000000001"/>
    <x v="2"/>
    <x v="7"/>
    <x v="32"/>
  </r>
  <r>
    <x v="0"/>
    <d v="2020-08-10T00:00:00"/>
    <x v="0"/>
    <n v="436.76"/>
    <m/>
    <n v="9827.1"/>
    <n v="6355.8289999999997"/>
    <n v="14.552"/>
    <m/>
    <n v="22.5"/>
    <n v="3471.2710000000002"/>
    <x v="2"/>
    <x v="7"/>
    <x v="32"/>
  </r>
  <r>
    <x v="0"/>
    <d v="2020-08-10T00:00:00"/>
    <x v="1"/>
    <n v="5723.8"/>
    <n v="50"/>
    <n v="165990.20000000001"/>
    <n v="146019.19399999999"/>
    <n v="2920.384"/>
    <n v="114.476"/>
    <n v="29"/>
    <n v="19971.006000000001"/>
    <x v="2"/>
    <x v="7"/>
    <x v="32"/>
  </r>
  <r>
    <x v="0"/>
    <d v="2020-08-10T00:00:00"/>
    <x v="0"/>
    <n v="218.45"/>
    <m/>
    <n v="4915.13"/>
    <n v="3178.933"/>
    <n v="14.552"/>
    <m/>
    <n v="22.5"/>
    <n v="1736.1969999999999"/>
    <x v="2"/>
    <x v="7"/>
    <x v="32"/>
  </r>
  <r>
    <x v="0"/>
    <d v="2020-08-10T00:00:00"/>
    <x v="1"/>
    <n v="3348"/>
    <n v="9"/>
    <n v="28324.080000000002"/>
    <n v="23940.962"/>
    <n v="2660.107"/>
    <n v="372"/>
    <n v="8.4600000000000009"/>
    <n v="4383.1180000000004"/>
    <x v="2"/>
    <x v="7"/>
    <x v="32"/>
  </r>
  <r>
    <x v="0"/>
    <d v="2020-08-10T00:00:00"/>
    <x v="0"/>
    <n v="594.4"/>
    <m/>
    <n v="13374"/>
    <n v="8559.2849999999999"/>
    <n v="14.4"/>
    <m/>
    <n v="22.5"/>
    <n v="4814.7150000000001"/>
    <x v="2"/>
    <x v="7"/>
    <x v="32"/>
  </r>
  <r>
    <x v="0"/>
    <d v="2020-08-10T00:00:00"/>
    <x v="1"/>
    <n v="202.5"/>
    <n v="2"/>
    <n v="6277.5"/>
    <n v="6713.5029999999997"/>
    <n v="3356.752"/>
    <n v="101.25"/>
    <n v="31"/>
    <n v="-436.00299999999999"/>
    <x v="2"/>
    <x v="7"/>
    <x v="32"/>
  </r>
  <r>
    <x v="0"/>
    <d v="2020-08-10T00:00:00"/>
    <x v="0"/>
    <n v="190.09"/>
    <m/>
    <n v="4277.03"/>
    <n v="2766.232"/>
    <n v="14.552"/>
    <m/>
    <n v="22.5"/>
    <n v="1510.798"/>
    <x v="2"/>
    <x v="7"/>
    <x v="32"/>
  </r>
  <r>
    <x v="0"/>
    <d v="2020-08-10T00:00:00"/>
    <x v="1"/>
    <n v="3348"/>
    <n v="11"/>
    <n v="34618.32"/>
    <n v="28915.097000000002"/>
    <n v="2628.645"/>
    <n v="304.36363636363637"/>
    <n v="10.34"/>
    <n v="5703.223"/>
    <x v="2"/>
    <x v="7"/>
    <x v="32"/>
  </r>
  <r>
    <x v="0"/>
    <d v="2020-08-10T00:00:00"/>
    <x v="0"/>
    <n v="218.92"/>
    <m/>
    <n v="4925.7"/>
    <n v="3185.7730000000001"/>
    <n v="14.552"/>
    <m/>
    <n v="22.5"/>
    <n v="1739.9269999999999"/>
    <x v="2"/>
    <x v="7"/>
    <x v="32"/>
  </r>
  <r>
    <x v="0"/>
    <d v="2020-08-10T00:00:00"/>
    <x v="1"/>
    <n v="2802"/>
    <n v="16"/>
    <n v="54639"/>
    <n v="0"/>
    <n v="0"/>
    <n v="175.125"/>
    <n v="19.5"/>
    <n v="54639"/>
    <x v="2"/>
    <x v="7"/>
    <x v="32"/>
  </r>
  <r>
    <x v="0"/>
    <d v="2020-08-10T00:00:00"/>
    <x v="0"/>
    <n v="217.91"/>
    <m/>
    <n v="4902.9799999999996"/>
    <n v="3171.0749999999998"/>
    <n v="14.552"/>
    <m/>
    <n v="22.5"/>
    <n v="1731.905"/>
    <x v="2"/>
    <x v="7"/>
    <x v="32"/>
  </r>
  <r>
    <x v="0"/>
    <d v="2020-08-10T00:00:00"/>
    <x v="1"/>
    <n v="3348"/>
    <n v="5"/>
    <n v="15735.6"/>
    <n v="19403.179"/>
    <n v="3880.636"/>
    <n v="669.6"/>
    <n v="4.7"/>
    <n v="-3667.5790000000002"/>
    <x v="2"/>
    <x v="7"/>
    <x v="32"/>
  </r>
  <r>
    <x v="0"/>
    <d v="2020-08-10T00:00:00"/>
    <x v="0"/>
    <n v="263.39999999999998"/>
    <m/>
    <n v="5926.5"/>
    <n v="3833.0549999999998"/>
    <n v="14.552"/>
    <m/>
    <n v="22.5"/>
    <n v="2093.4450000000002"/>
    <x v="2"/>
    <x v="7"/>
    <x v="32"/>
  </r>
  <r>
    <x v="0"/>
    <d v="2020-08-10T00:00:00"/>
    <x v="1"/>
    <n v="105.5"/>
    <n v="1"/>
    <n v="2848.5"/>
    <n v="2246.4499999999998"/>
    <n v="2246.4499999999998"/>
    <n v="105.5"/>
    <n v="27"/>
    <n v="602.04999999999995"/>
    <x v="2"/>
    <x v="7"/>
    <x v="32"/>
  </r>
  <r>
    <x v="0"/>
    <d v="2020-08-10T00:00:00"/>
    <x v="0"/>
    <n v="263.85000000000002"/>
    <m/>
    <n v="5936.63"/>
    <n v="3839.6039999999998"/>
    <n v="14.552"/>
    <m/>
    <n v="22.5"/>
    <n v="2097.0259999999998"/>
    <x v="2"/>
    <x v="7"/>
    <x v="32"/>
  </r>
  <r>
    <x v="0"/>
    <d v="2020-08-10T00:00:00"/>
    <x v="1"/>
    <n v="957"/>
    <n v="9"/>
    <n v="28710"/>
    <n v="25250.273000000001"/>
    <n v="2805.5859999999998"/>
    <n v="106.33333333333333"/>
    <n v="30"/>
    <n v="3459.7269999999999"/>
    <x v="2"/>
    <x v="7"/>
    <x v="32"/>
  </r>
  <r>
    <x v="0"/>
    <d v="2020-08-10T00:00:00"/>
    <x v="0"/>
    <n v="460.32"/>
    <m/>
    <n v="10357.200000000001"/>
    <n v="6698.6790000000001"/>
    <n v="14.552"/>
    <m/>
    <n v="22.5"/>
    <n v="3658.5210000000002"/>
    <x v="2"/>
    <x v="7"/>
    <x v="32"/>
  </r>
  <r>
    <x v="0"/>
    <d v="2020-08-10T00:00:00"/>
    <x v="1"/>
    <n v="218.2"/>
    <n v="2"/>
    <n v="6546"/>
    <n v="5611.1719999999996"/>
    <n v="2805.5859999999998"/>
    <n v="109.1"/>
    <n v="30"/>
    <n v="934.82799999999997"/>
    <x v="2"/>
    <x v="7"/>
    <x v="32"/>
  </r>
  <r>
    <x v="0"/>
    <d v="2020-08-10T00:00:00"/>
    <x v="1"/>
    <n v="195.8"/>
    <n v="2"/>
    <n v="5874"/>
    <n v="5611.1719999999996"/>
    <n v="2805.5859999999998"/>
    <n v="97.9"/>
    <n v="30"/>
    <n v="262.82799999999997"/>
    <x v="2"/>
    <x v="7"/>
    <x v="32"/>
  </r>
  <r>
    <x v="0"/>
    <d v="2020-08-10T00:00:00"/>
    <x v="1"/>
    <n v="315.8"/>
    <n v="3"/>
    <n v="9474"/>
    <n v="8416.7579999999998"/>
    <n v="2805.5859999999998"/>
    <n v="105.26666666666667"/>
    <n v="30"/>
    <n v="1057.242"/>
    <x v="2"/>
    <x v="7"/>
    <x v="32"/>
  </r>
  <r>
    <x v="0"/>
    <d v="2020-08-10T00:00:00"/>
    <x v="1"/>
    <n v="181.6"/>
    <n v="2"/>
    <n v="5448"/>
    <n v="5611.1719999999996"/>
    <n v="2805.5859999999998"/>
    <n v="90.8"/>
    <n v="30"/>
    <n v="-163.172"/>
    <x v="2"/>
    <x v="7"/>
    <x v="32"/>
  </r>
  <r>
    <x v="0"/>
    <d v="2020-08-12T00:00:00"/>
    <x v="0"/>
    <n v="1091.8499999999999"/>
    <m/>
    <n v="24566.63"/>
    <n v="16061.808999999999"/>
    <n v="14.711"/>
    <m/>
    <n v="22.5"/>
    <n v="8504.8209999999999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196.16"/>
    <m/>
    <n v="4413.6000000000004"/>
    <n v="2885.6390000000001"/>
    <n v="14.711"/>
    <m/>
    <n v="22.5"/>
    <n v="1527.961"/>
    <x v="2"/>
    <x v="7"/>
    <x v="32"/>
  </r>
  <r>
    <x v="0"/>
    <d v="2020-08-12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2T00:00:00"/>
    <x v="0"/>
    <n v="219.41"/>
    <m/>
    <n v="4936.7299999999996"/>
    <n v="3227.6610000000001"/>
    <n v="14.711"/>
    <m/>
    <n v="22.5"/>
    <n v="1709.069"/>
    <x v="2"/>
    <x v="7"/>
    <x v="32"/>
  </r>
  <r>
    <x v="0"/>
    <d v="2020-08-12T00:00:00"/>
    <x v="1"/>
    <n v="2420"/>
    <n v="20"/>
    <n v="72600"/>
    <n v="60452.023999999998"/>
    <n v="3022.6010000000001"/>
    <n v="121"/>
    <n v="30"/>
    <n v="12147.976000000001"/>
    <x v="2"/>
    <x v="7"/>
    <x v="32"/>
  </r>
  <r>
    <x v="0"/>
    <d v="2020-08-12T00:00:00"/>
    <x v="0"/>
    <n v="109.77"/>
    <m/>
    <n v="2524.71"/>
    <n v="1614.787"/>
    <n v="14.711"/>
    <m/>
    <n v="23"/>
    <n v="909.923"/>
    <x v="2"/>
    <x v="7"/>
    <x v="32"/>
  </r>
  <r>
    <x v="0"/>
    <d v="2020-08-12T00:00:00"/>
    <x v="1"/>
    <n v="218"/>
    <n v="2"/>
    <n v="6649"/>
    <n v="6045.2020000000002"/>
    <n v="3022.6010000000001"/>
    <n v="109"/>
    <n v="30.5"/>
    <n v="603.798"/>
    <x v="2"/>
    <x v="7"/>
    <x v="32"/>
  </r>
  <r>
    <x v="0"/>
    <d v="2020-08-12T00:00:00"/>
    <x v="0"/>
    <n v="243.92"/>
    <m/>
    <n v="5488.2"/>
    <n v="3588.2190000000001"/>
    <n v="14.711"/>
    <m/>
    <n v="22.5"/>
    <n v="1899.981"/>
    <x v="2"/>
    <x v="7"/>
    <x v="32"/>
  </r>
  <r>
    <x v="0"/>
    <d v="2020-08-12T00:00:00"/>
    <x v="1"/>
    <n v="1804"/>
    <n v="15"/>
    <n v="54120"/>
    <n v="45339.017999999996"/>
    <n v="3022.6010000000001"/>
    <n v="120.26666666666667"/>
    <n v="30"/>
    <n v="8780.982"/>
    <x v="2"/>
    <x v="7"/>
    <x v="32"/>
  </r>
  <r>
    <x v="0"/>
    <d v="2020-08-12T00:00:00"/>
    <x v="0"/>
    <n v="366.3"/>
    <m/>
    <n v="8241.75"/>
    <n v="5388.5060000000003"/>
    <n v="14.711"/>
    <m/>
    <n v="22.5"/>
    <n v="2853.2440000000001"/>
    <x v="2"/>
    <x v="7"/>
    <x v="32"/>
  </r>
  <r>
    <x v="0"/>
    <d v="2020-08-12T00:00:00"/>
    <x v="1"/>
    <n v="108"/>
    <n v="1"/>
    <n v="3294"/>
    <n v="3022.6010000000001"/>
    <n v="3022.6010000000001"/>
    <n v="108"/>
    <n v="30.5"/>
    <n v="271.399"/>
    <x v="2"/>
    <x v="7"/>
    <x v="32"/>
  </r>
  <r>
    <x v="0"/>
    <d v="2020-08-12T00:00:00"/>
    <x v="0"/>
    <n v="436.3"/>
    <m/>
    <n v="9816.75"/>
    <n v="6418.2510000000002"/>
    <n v="14.711"/>
    <m/>
    <n v="22.5"/>
    <n v="3398.4989999999998"/>
    <x v="2"/>
    <x v="7"/>
    <x v="32"/>
  </r>
  <r>
    <x v="0"/>
    <d v="2020-08-12T00:00:00"/>
    <x v="1"/>
    <n v="505"/>
    <n v="5"/>
    <n v="15402.5"/>
    <n v="15113.005999999999"/>
    <n v="3022.6010000000001"/>
    <n v="101"/>
    <n v="30.5"/>
    <n v="289.49400000000003"/>
    <x v="2"/>
    <x v="7"/>
    <x v="32"/>
  </r>
  <r>
    <x v="0"/>
    <d v="2020-08-12T00:00:00"/>
    <x v="0"/>
    <n v="215.51"/>
    <m/>
    <n v="4848.9799999999996"/>
    <n v="3170.2890000000002"/>
    <n v="14.711"/>
    <m/>
    <n v="22.5"/>
    <n v="1678.691"/>
    <x v="2"/>
    <x v="7"/>
    <x v="32"/>
  </r>
  <r>
    <x v="0"/>
    <d v="2020-08-12T00:00:00"/>
    <x v="1"/>
    <n v="240"/>
    <n v="2"/>
    <n v="7320"/>
    <n v="6045.2020000000002"/>
    <n v="3022.6010000000001"/>
    <n v="120"/>
    <n v="30.5"/>
    <n v="1274.798"/>
    <x v="2"/>
    <x v="7"/>
    <x v="32"/>
  </r>
  <r>
    <x v="0"/>
    <d v="2020-08-12T00:00:00"/>
    <x v="0"/>
    <n v="66.67"/>
    <m/>
    <n v="1166.73"/>
    <n v="980.75800000000004"/>
    <n v="14.711"/>
    <m/>
    <n v="17.5001"/>
    <n v="185.97200000000001"/>
    <x v="2"/>
    <x v="7"/>
    <x v="32"/>
  </r>
  <r>
    <x v="0"/>
    <d v="2020-08-12T00:00:00"/>
    <x v="1"/>
    <n v="315"/>
    <n v="3"/>
    <n v="9607.5"/>
    <n v="9067.8040000000001"/>
    <n v="3022.6010000000001"/>
    <n v="105"/>
    <n v="30.5"/>
    <n v="539.69600000000003"/>
    <x v="2"/>
    <x v="7"/>
    <x v="32"/>
  </r>
  <r>
    <x v="0"/>
    <d v="2020-08-12T00:00:00"/>
    <x v="0"/>
    <n v="216.06"/>
    <m/>
    <n v="4861.3500000000004"/>
    <n v="3178.38"/>
    <n v="14.711"/>
    <m/>
    <n v="22.5"/>
    <n v="1682.97"/>
    <x v="2"/>
    <x v="7"/>
    <x v="32"/>
  </r>
  <r>
    <x v="0"/>
    <d v="2020-08-12T00:00:00"/>
    <x v="1"/>
    <n v="550"/>
    <n v="5"/>
    <n v="16775"/>
    <n v="15113.005999999999"/>
    <n v="3022.6010000000001"/>
    <n v="110"/>
    <n v="30.5"/>
    <n v="1661.9939999999999"/>
    <x v="2"/>
    <x v="7"/>
    <x v="32"/>
  </r>
  <r>
    <x v="0"/>
    <d v="2020-08-12T00:00:00"/>
    <x v="0"/>
    <n v="396.88"/>
    <m/>
    <n v="8929.7999999999993"/>
    <n v="5838.3580000000002"/>
    <n v="14.711"/>
    <m/>
    <n v="22.5"/>
    <n v="3091.442"/>
    <x v="2"/>
    <x v="7"/>
    <x v="32"/>
  </r>
  <r>
    <x v="0"/>
    <d v="2020-08-12T00:00:00"/>
    <x v="1"/>
    <n v="450"/>
    <n v="4"/>
    <n v="13725"/>
    <n v="12090.405000000001"/>
    <n v="3022.6010000000001"/>
    <n v="112.5"/>
    <n v="30.5"/>
    <n v="1634.595"/>
    <x v="2"/>
    <x v="7"/>
    <x v="32"/>
  </r>
  <r>
    <x v="0"/>
    <d v="2020-08-12T00:00:00"/>
    <x v="0"/>
    <n v="88.32"/>
    <m/>
    <n v="1104"/>
    <n v="1299.2429999999999"/>
    <n v="14.711"/>
    <m/>
    <n v="12.5"/>
    <n v="-195.24299999999999"/>
    <x v="2"/>
    <x v="7"/>
    <x v="32"/>
  </r>
  <r>
    <x v="0"/>
    <d v="2020-08-12T00:00:00"/>
    <x v="1"/>
    <n v="120"/>
    <n v="1"/>
    <n v="3660"/>
    <n v="3022.6010000000001"/>
    <n v="3022.6010000000001"/>
    <n v="120"/>
    <n v="30.5"/>
    <n v="637.399"/>
    <x v="2"/>
    <x v="7"/>
    <x v="32"/>
  </r>
  <r>
    <x v="0"/>
    <d v="2020-08-12T00:00:00"/>
    <x v="0"/>
    <n v="128.61000000000001"/>
    <m/>
    <n v="2893.73"/>
    <n v="1891.9349999999999"/>
    <n v="14.711"/>
    <m/>
    <n v="22.5"/>
    <n v="1001.795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1826.71"/>
    <m/>
    <n v="41100.980000000003"/>
    <n v="26872.067999999999"/>
    <n v="14.711"/>
    <m/>
    <n v="22.5"/>
    <n v="14228.912"/>
    <x v="2"/>
    <x v="7"/>
    <x v="32"/>
  </r>
  <r>
    <x v="0"/>
    <d v="2020-08-12T00:00:00"/>
    <x v="1"/>
    <n v="200"/>
    <n v="2"/>
    <n v="6100"/>
    <n v="6045.2020000000002"/>
    <n v="3022.6010000000001"/>
    <n v="100"/>
    <n v="30.5"/>
    <n v="54.798000000000002"/>
    <x v="2"/>
    <x v="7"/>
    <x v="32"/>
  </r>
  <r>
    <x v="0"/>
    <d v="2020-08-12T00:00:00"/>
    <x v="0"/>
    <n v="194.39"/>
    <m/>
    <n v="4373.78"/>
    <n v="2859.6010000000001"/>
    <n v="14.711"/>
    <m/>
    <n v="22.5"/>
    <n v="1514.1790000000001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1"/>
    <d v="2020-08-12T00:00:00"/>
    <x v="1"/>
    <n v="-185"/>
    <n v="-2"/>
    <n v="-5365"/>
    <n v="-5611.1719999999996"/>
    <n v="-2805.5859999999998"/>
    <n v="92.5"/>
    <n v="29"/>
    <n v="246.172"/>
    <x v="2"/>
    <x v="7"/>
    <x v="32"/>
  </r>
  <r>
    <x v="0"/>
    <d v="2020-08-12T00:00:00"/>
    <x v="0"/>
    <n v="43.51"/>
    <m/>
    <n v="957.22"/>
    <n v="640.05999999999995"/>
    <n v="14.711"/>
    <m/>
    <n v="22"/>
    <n v="317.16000000000003"/>
    <x v="2"/>
    <x v="7"/>
    <x v="32"/>
  </r>
  <r>
    <x v="0"/>
    <d v="2020-08-12T00:00:00"/>
    <x v="1"/>
    <n v="185"/>
    <n v="2"/>
    <n v="5457.5"/>
    <n v="5611.1719999999996"/>
    <n v="2805.5859999999998"/>
    <n v="92.5"/>
    <n v="29.5"/>
    <n v="-153.672"/>
    <x v="2"/>
    <x v="7"/>
    <x v="32"/>
  </r>
  <r>
    <x v="0"/>
    <d v="2020-08-12T00:00:00"/>
    <x v="0"/>
    <n v="196.76"/>
    <m/>
    <n v="4328.72"/>
    <n v="2894.4650000000001"/>
    <n v="14.711"/>
    <m/>
    <n v="22"/>
    <n v="1434.2550000000001"/>
    <x v="2"/>
    <x v="7"/>
    <x v="32"/>
  </r>
  <r>
    <x v="0"/>
    <d v="2020-08-12T00:00:00"/>
    <x v="1"/>
    <n v="210"/>
    <n v="2"/>
    <n v="6405"/>
    <n v="6045.2020000000002"/>
    <n v="3022.6010000000001"/>
    <n v="105"/>
    <n v="30.5"/>
    <n v="359.798"/>
    <x v="2"/>
    <x v="7"/>
    <x v="32"/>
  </r>
  <r>
    <x v="1"/>
    <d v="2020-08-12T00:00:00"/>
    <x v="0"/>
    <n v="-263.36"/>
    <m/>
    <n v="-5925.6"/>
    <n v="-3699.9850000000001"/>
    <n v="-14.048999999999999"/>
    <m/>
    <n v="22.5"/>
    <n v="-2225.6149999999998"/>
    <x v="2"/>
    <x v="7"/>
    <x v="32"/>
  </r>
  <r>
    <x v="0"/>
    <d v="2020-08-12T00:00:00"/>
    <x v="1"/>
    <n v="215"/>
    <n v="2"/>
    <n v="6557.5"/>
    <n v="6045.2020000000002"/>
    <n v="3022.6010000000001"/>
    <n v="107.5"/>
    <n v="30.5"/>
    <n v="512.298"/>
    <x v="2"/>
    <x v="7"/>
    <x v="32"/>
  </r>
  <r>
    <x v="0"/>
    <d v="2020-08-12T00:00:00"/>
    <x v="0"/>
    <n v="22.09"/>
    <m/>
    <n v="497.03"/>
    <n v="476.661"/>
    <n v="21.577999999999999"/>
    <m/>
    <n v="22.5002"/>
    <n v="20.369"/>
    <x v="2"/>
    <x v="7"/>
    <x v="32"/>
  </r>
  <r>
    <x v="0"/>
    <d v="2020-08-12T00:00:00"/>
    <x v="1"/>
    <n v="116"/>
    <n v="1"/>
    <n v="3538"/>
    <n v="3022.6010000000001"/>
    <n v="3022.6010000000001"/>
    <n v="116"/>
    <n v="30.5"/>
    <n v="515.399"/>
    <x v="2"/>
    <x v="7"/>
    <x v="32"/>
  </r>
  <r>
    <x v="0"/>
    <d v="2020-08-12T00:00:00"/>
    <x v="0"/>
    <n v="8.76"/>
    <m/>
    <n v="197.1"/>
    <n v="189.02500000000001"/>
    <n v="21.577999999999999"/>
    <m/>
    <n v="22.5"/>
    <n v="8.0749999999999993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0"/>
    <d v="2020-08-12T00:00:00"/>
    <x v="1"/>
    <n v="114"/>
    <n v="1"/>
    <n v="3477"/>
    <n v="3022.6010000000001"/>
    <n v="3022.6010000000001"/>
    <n v="114"/>
    <n v="30.5"/>
    <n v="454.399"/>
    <x v="2"/>
    <x v="7"/>
    <x v="32"/>
  </r>
  <r>
    <x v="0"/>
    <d v="2020-08-12T00:00:00"/>
    <x v="0"/>
    <n v="218.84"/>
    <m/>
    <n v="4814.4799999999996"/>
    <n v="3219.2759999999998"/>
    <n v="14.711"/>
    <m/>
    <n v="22"/>
    <n v="1595.204"/>
    <x v="2"/>
    <x v="7"/>
    <x v="32"/>
  </r>
  <r>
    <x v="0"/>
    <d v="2020-08-12T00:00:00"/>
    <x v="1"/>
    <n v="247"/>
    <n v="2"/>
    <n v="7533.5"/>
    <n v="6045.2020000000002"/>
    <n v="3022.6010000000001"/>
    <n v="123.5"/>
    <n v="30.5"/>
    <n v="1488.298"/>
    <x v="2"/>
    <x v="7"/>
    <x v="32"/>
  </r>
  <r>
    <x v="0"/>
    <d v="2020-08-12T00:00:00"/>
    <x v="0"/>
    <n v="307.58"/>
    <m/>
    <n v="6920.55"/>
    <n v="4524.6980000000003"/>
    <n v="14.711"/>
    <m/>
    <n v="22.5"/>
    <n v="2395.8519999999999"/>
    <x v="2"/>
    <x v="7"/>
    <x v="32"/>
  </r>
  <r>
    <x v="0"/>
    <d v="2020-08-12T00:00:00"/>
    <x v="0"/>
    <n v="437.61"/>
    <m/>
    <n v="9846.23"/>
    <n v="6437.5219999999999"/>
    <n v="14.711"/>
    <m/>
    <n v="22.5"/>
    <n v="3408.7080000000001"/>
    <x v="2"/>
    <x v="7"/>
    <x v="32"/>
  </r>
  <r>
    <x v="0"/>
    <d v="2020-08-12T00:00:00"/>
    <x v="0"/>
    <n v="439.77"/>
    <m/>
    <n v="9894.83"/>
    <n v="6469.2969999999996"/>
    <n v="14.711"/>
    <m/>
    <n v="22.5"/>
    <n v="3425.5329999999999"/>
    <x v="2"/>
    <x v="7"/>
    <x v="32"/>
  </r>
  <r>
    <x v="0"/>
    <d v="2020-08-12T00:00:00"/>
    <x v="0"/>
    <n v="442.04"/>
    <m/>
    <n v="9945.9"/>
    <n v="6502.69"/>
    <n v="14.711"/>
    <m/>
    <n v="22.5"/>
    <n v="3443.21"/>
    <x v="2"/>
    <x v="7"/>
    <x v="32"/>
  </r>
  <r>
    <x v="0"/>
    <d v="2020-08-12T00:00:00"/>
    <x v="0"/>
    <n v="200.9"/>
    <m/>
    <n v="4419.8"/>
    <n v="2955.3670000000002"/>
    <n v="14.711"/>
    <m/>
    <n v="22"/>
    <n v="1464.433"/>
    <x v="2"/>
    <x v="7"/>
    <x v="32"/>
  </r>
  <r>
    <x v="0"/>
    <d v="2020-08-12T00:00:00"/>
    <x v="0"/>
    <n v="176.79"/>
    <m/>
    <n v="3889.38"/>
    <n v="2600.694"/>
    <n v="14.711"/>
    <m/>
    <n v="22"/>
    <n v="1288.6859999999999"/>
    <x v="2"/>
    <x v="7"/>
    <x v="32"/>
  </r>
  <r>
    <x v="0"/>
    <d v="2020-08-12T00:00:00"/>
    <x v="0"/>
    <n v="131.88999999999999"/>
    <m/>
    <n v="2901.58"/>
    <n v="1940.1859999999999"/>
    <n v="14.711"/>
    <m/>
    <n v="22"/>
    <n v="961.39400000000001"/>
    <x v="2"/>
    <x v="7"/>
    <x v="32"/>
  </r>
  <r>
    <x v="0"/>
    <d v="2020-08-13T00:00:00"/>
    <x v="1"/>
    <n v="90"/>
    <n v="1"/>
    <n v="2745"/>
    <n v="2906.9549999999999"/>
    <n v="2906.9549999999999"/>
    <n v="90"/>
    <n v="30.5"/>
    <n v="-161.95500000000001"/>
    <x v="2"/>
    <x v="7"/>
    <x v="32"/>
  </r>
  <r>
    <x v="0"/>
    <d v="2020-08-13T00:00:00"/>
    <x v="0"/>
    <n v="109.43"/>
    <m/>
    <n v="2407.46"/>
    <n v="1537.3989999999999"/>
    <n v="14.048999999999999"/>
    <m/>
    <n v="22"/>
    <n v="870.06100000000004"/>
    <x v="2"/>
    <x v="7"/>
    <x v="32"/>
  </r>
  <r>
    <x v="0"/>
    <d v="2020-08-13T00:00:00"/>
    <x v="1"/>
    <n v="602"/>
    <n v="6"/>
    <n v="18361"/>
    <n v="17441.728999999999"/>
    <n v="2906.9549999999999"/>
    <n v="100.33333333333333"/>
    <n v="30.5"/>
    <n v="919.27099999999996"/>
    <x v="2"/>
    <x v="7"/>
    <x v="32"/>
  </r>
  <r>
    <x v="0"/>
    <d v="2020-08-13T00:00:00"/>
    <x v="0"/>
    <n v="262.05"/>
    <m/>
    <n v="5765.1"/>
    <n v="3681.5810000000001"/>
    <n v="14.048999999999999"/>
    <m/>
    <n v="22"/>
    <n v="2083.5189999999998"/>
    <x v="2"/>
    <x v="7"/>
    <x v="32"/>
  </r>
  <r>
    <x v="0"/>
    <d v="2020-08-13T00:00:00"/>
    <x v="1"/>
    <n v="130"/>
    <n v="1"/>
    <n v="3965"/>
    <n v="2906.9549999999999"/>
    <n v="2906.9549999999999"/>
    <n v="130"/>
    <n v="30.5"/>
    <n v="1058.0450000000001"/>
    <x v="2"/>
    <x v="7"/>
    <x v="32"/>
  </r>
  <r>
    <x v="0"/>
    <d v="2020-08-13T00:00:00"/>
    <x v="0"/>
    <n v="260.23"/>
    <m/>
    <n v="4423.91"/>
    <n v="3656.011"/>
    <n v="14.048999999999999"/>
    <m/>
    <n v="17"/>
    <n v="767.899"/>
    <x v="2"/>
    <x v="7"/>
    <x v="32"/>
  </r>
  <r>
    <x v="0"/>
    <d v="2020-08-13T00:00:00"/>
    <x v="1"/>
    <n v="980"/>
    <n v="10"/>
    <n v="29890"/>
    <n v="29069.547999999999"/>
    <n v="2906.9549999999999"/>
    <n v="98"/>
    <n v="30.5"/>
    <n v="820.452"/>
    <x v="2"/>
    <x v="7"/>
    <x v="32"/>
  </r>
  <r>
    <x v="0"/>
    <d v="2020-08-13T00:00:00"/>
    <x v="0"/>
    <n v="311.51"/>
    <m/>
    <n v="6853.22"/>
    <n v="4376.4520000000002"/>
    <n v="14.048999999999999"/>
    <m/>
    <n v="22"/>
    <n v="2476.768"/>
    <x v="2"/>
    <x v="7"/>
    <x v="32"/>
  </r>
  <r>
    <x v="0"/>
    <d v="2020-08-13T00:00:00"/>
    <x v="1"/>
    <n v="270"/>
    <n v="3"/>
    <n v="8235"/>
    <n v="8720.8639999999996"/>
    <n v="2906.9549999999999"/>
    <n v="90"/>
    <n v="30.5"/>
    <n v="-485.86399999999998"/>
    <x v="2"/>
    <x v="7"/>
    <x v="32"/>
  </r>
  <r>
    <x v="0"/>
    <d v="2020-08-13T00:00:00"/>
    <x v="0"/>
    <n v="175.8"/>
    <m/>
    <n v="3867.6"/>
    <n v="2469.8409999999999"/>
    <n v="14.048999999999999"/>
    <m/>
    <n v="22"/>
    <n v="1397.759"/>
    <x v="2"/>
    <x v="7"/>
    <x v="32"/>
  </r>
  <r>
    <x v="0"/>
    <d v="2020-08-13T00:00:00"/>
    <x v="1"/>
    <n v="104"/>
    <n v="1"/>
    <n v="3172"/>
    <n v="3022.6010000000001"/>
    <n v="3022.6010000000001"/>
    <n v="104"/>
    <n v="30.5"/>
    <n v="149.399"/>
    <x v="2"/>
    <x v="7"/>
    <x v="32"/>
  </r>
  <r>
    <x v="1"/>
    <d v="2020-08-13T00:00:00"/>
    <x v="0"/>
    <n v="-175.8"/>
    <m/>
    <n v="-3252.3"/>
    <n v="-2469.8409999999999"/>
    <n v="-14.048999999999999"/>
    <m/>
    <n v="18.5"/>
    <n v="-782.45899999999995"/>
    <x v="2"/>
    <x v="7"/>
    <x v="32"/>
  </r>
  <r>
    <x v="0"/>
    <d v="2020-08-13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3T00:00:00"/>
    <x v="0"/>
    <n v="175.8"/>
    <m/>
    <n v="3252.3"/>
    <n v="2469.8409999999999"/>
    <n v="14.048999999999999"/>
    <m/>
    <n v="18.5"/>
    <n v="782.45899999999995"/>
    <x v="2"/>
    <x v="7"/>
    <x v="32"/>
  </r>
  <r>
    <x v="0"/>
    <d v="2020-08-13T00:00:00"/>
    <x v="1"/>
    <n v="192"/>
    <n v="2"/>
    <n v="5856"/>
    <n v="5813.91"/>
    <n v="2906.9549999999999"/>
    <n v="96"/>
    <n v="30.5"/>
    <n v="42.09"/>
    <x v="2"/>
    <x v="7"/>
    <x v="32"/>
  </r>
  <r>
    <x v="0"/>
    <d v="2020-08-13T00:00:00"/>
    <x v="0"/>
    <n v="43.14"/>
    <m/>
    <n v="539.25"/>
    <n v="606.08000000000004"/>
    <n v="14.048999999999999"/>
    <m/>
    <n v="12.5"/>
    <n v="-66.83"/>
    <x v="2"/>
    <x v="7"/>
    <x v="32"/>
  </r>
  <r>
    <x v="0"/>
    <d v="2020-08-13T00:00:00"/>
    <x v="1"/>
    <n v="590"/>
    <n v="6"/>
    <n v="17995"/>
    <n v="17441.728999999999"/>
    <n v="2906.9549999999999"/>
    <n v="98.333333333333329"/>
    <n v="30.5"/>
    <n v="553.27099999999996"/>
    <x v="2"/>
    <x v="7"/>
    <x v="32"/>
  </r>
  <r>
    <x v="0"/>
    <d v="2020-08-13T00:00:00"/>
    <x v="0"/>
    <n v="153.29"/>
    <m/>
    <n v="2682.58"/>
    <n v="2153.5949999999998"/>
    <n v="14.048999999999999"/>
    <m/>
    <n v="17.5"/>
    <n v="528.98500000000001"/>
    <x v="2"/>
    <x v="7"/>
    <x v="32"/>
  </r>
  <r>
    <x v="0"/>
    <d v="2020-08-13T00:00:00"/>
    <x v="1"/>
    <n v="190"/>
    <n v="2"/>
    <n v="5795"/>
    <n v="5813.91"/>
    <n v="2906.9549999999999"/>
    <n v="95"/>
    <n v="30.5"/>
    <n v="-18.9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1166"/>
    <n v="12"/>
    <n v="35563"/>
    <n v="34883.457000000002"/>
    <n v="2906.9549999999999"/>
    <n v="97.166666666666671"/>
    <n v="30.5"/>
    <n v="679.54300000000001"/>
    <x v="2"/>
    <x v="7"/>
    <x v="32"/>
  </r>
  <r>
    <x v="0"/>
    <d v="2020-08-13T00:00:00"/>
    <x v="0"/>
    <n v="304.14999999999998"/>
    <m/>
    <n v="5322.63"/>
    <n v="4273.05"/>
    <n v="14.048999999999999"/>
    <m/>
    <n v="17.5"/>
    <n v="1049.58"/>
    <x v="2"/>
    <x v="7"/>
    <x v="32"/>
  </r>
  <r>
    <x v="0"/>
    <d v="2020-08-13T00:00:00"/>
    <x v="1"/>
    <n v="850"/>
    <n v="8"/>
    <n v="25075"/>
    <n v="21437.19"/>
    <n v="2679.6489999999999"/>
    <n v="106.25"/>
    <n v="29.5"/>
    <n v="3637.81"/>
    <x v="2"/>
    <x v="7"/>
    <x v="32"/>
  </r>
  <r>
    <x v="0"/>
    <d v="2020-08-13T00:00:00"/>
    <x v="0"/>
    <n v="104.18"/>
    <m/>
    <n v="1250.1600000000001"/>
    <n v="1463.6410000000001"/>
    <n v="14.048999999999999"/>
    <m/>
    <n v="12"/>
    <n v="-213.48099999999999"/>
    <x v="2"/>
    <x v="7"/>
    <x v="32"/>
  </r>
  <r>
    <x v="0"/>
    <d v="2020-08-13T00:00:00"/>
    <x v="1"/>
    <n v="210.44"/>
    <n v="2"/>
    <n v="6418.42"/>
    <n v="5359.2979999999998"/>
    <n v="2679.6489999999999"/>
    <n v="105.22"/>
    <n v="30.5"/>
    <n v="1059.122000000000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200"/>
    <n v="2"/>
    <n v="6100"/>
    <n v="5813.91"/>
    <n v="2906.9549999999999"/>
    <n v="100"/>
    <n v="30.5"/>
    <n v="286.08999999999997"/>
    <x v="2"/>
    <x v="7"/>
    <x v="32"/>
  </r>
  <r>
    <x v="1"/>
    <d v="2020-08-13T00:00:00"/>
    <x v="0"/>
    <n v="-109.22"/>
    <m/>
    <n v="-2457.4499999999998"/>
    <n v="-1534.4490000000001"/>
    <n v="-14.048999999999999"/>
    <m/>
    <n v="22.5"/>
    <n v="-923.00099999999998"/>
    <x v="2"/>
    <x v="7"/>
    <x v="32"/>
  </r>
  <r>
    <x v="0"/>
    <d v="2020-08-13T00:00:00"/>
    <x v="1"/>
    <n v="442"/>
    <n v="4"/>
    <n v="13481"/>
    <n v="11627.819"/>
    <n v="2906.9549999999999"/>
    <n v="110.5"/>
    <n v="30.5"/>
    <n v="1853.181"/>
    <x v="2"/>
    <x v="7"/>
    <x v="32"/>
  </r>
  <r>
    <x v="0"/>
    <d v="2020-08-13T00:00:00"/>
    <x v="0"/>
    <n v="608.20000000000005"/>
    <m/>
    <n v="13380.4"/>
    <n v="8544.6949999999997"/>
    <n v="14.048999999999999"/>
    <m/>
    <n v="22"/>
    <n v="4835.7049999999999"/>
    <x v="2"/>
    <x v="7"/>
    <x v="32"/>
  </r>
  <r>
    <x v="0"/>
    <d v="2020-08-13T00:00:00"/>
    <x v="1"/>
    <n v="2604"/>
    <n v="25"/>
    <n v="78120"/>
    <n v="72673.869000000006"/>
    <n v="2906.9549999999999"/>
    <n v="104.16"/>
    <n v="30"/>
    <n v="5446.1310000000003"/>
    <x v="2"/>
    <x v="7"/>
    <x v="32"/>
  </r>
  <r>
    <x v="0"/>
    <d v="2020-08-13T00:00:00"/>
    <x v="0"/>
    <n v="38.28"/>
    <m/>
    <n v="650.76"/>
    <n v="537.80200000000002"/>
    <n v="14.048999999999999"/>
    <m/>
    <n v="17"/>
    <n v="112.958"/>
    <x v="2"/>
    <x v="7"/>
    <x v="32"/>
  </r>
  <r>
    <x v="0"/>
    <d v="2020-08-13T00:00:00"/>
    <x v="1"/>
    <n v="208"/>
    <n v="2"/>
    <n v="6344"/>
    <n v="5813.91"/>
    <n v="2906.9549999999999"/>
    <n v="104"/>
    <n v="30.5"/>
    <n v="530.09"/>
    <x v="2"/>
    <x v="7"/>
    <x v="32"/>
  </r>
  <r>
    <x v="0"/>
    <d v="2020-08-13T00:00:00"/>
    <x v="0"/>
    <n v="216.9"/>
    <m/>
    <n v="4771.8"/>
    <n v="3047.261"/>
    <n v="14.048999999999999"/>
    <m/>
    <n v="22"/>
    <n v="1724.539"/>
    <x v="2"/>
    <x v="7"/>
    <x v="32"/>
  </r>
  <r>
    <x v="0"/>
    <d v="2020-08-13T00:00:00"/>
    <x v="1"/>
    <n v="118"/>
    <n v="1"/>
    <n v="3599"/>
    <n v="2906.9549999999999"/>
    <n v="2906.9549999999999"/>
    <n v="118"/>
    <n v="30.5"/>
    <n v="692.04499999999996"/>
    <x v="2"/>
    <x v="7"/>
    <x v="32"/>
  </r>
  <r>
    <x v="0"/>
    <d v="2020-08-13T00:00:00"/>
    <x v="0"/>
    <n v="882.15"/>
    <m/>
    <n v="19407.3"/>
    <n v="12393.460999999999"/>
    <n v="14.048999999999999"/>
    <m/>
    <n v="22"/>
    <n v="7013.8389999999999"/>
    <x v="2"/>
    <x v="7"/>
    <x v="32"/>
  </r>
  <r>
    <x v="0"/>
    <d v="2020-08-13T00:00:00"/>
    <x v="1"/>
    <n v="298"/>
    <n v="3"/>
    <n v="9089"/>
    <n v="9067.8040000000001"/>
    <n v="3022.6010000000001"/>
    <n v="99.333333333333329"/>
    <n v="30.5"/>
    <n v="21.196000000000002"/>
    <x v="2"/>
    <x v="7"/>
    <x v="32"/>
  </r>
  <r>
    <x v="0"/>
    <d v="2020-08-13T00:00:00"/>
    <x v="0"/>
    <n v="153.29"/>
    <m/>
    <n v="2682.58"/>
    <n v="2154.3829999999998"/>
    <n v="14.054"/>
    <m/>
    <n v="17.5"/>
    <n v="528.197"/>
    <x v="2"/>
    <x v="7"/>
    <x v="32"/>
  </r>
  <r>
    <x v="0"/>
    <d v="2020-08-13T00:00:00"/>
    <x v="1"/>
    <n v="1111"/>
    <n v="10"/>
    <n v="32219"/>
    <n v="30226.011999999999"/>
    <n v="3022.6010000000001"/>
    <n v="111.1"/>
    <n v="29"/>
    <n v="1992.9880000000001"/>
    <x v="2"/>
    <x v="7"/>
    <x v="32"/>
  </r>
  <r>
    <x v="1"/>
    <d v="2020-08-13T00:00:00"/>
    <x v="0"/>
    <n v="-304.14999999999998"/>
    <m/>
    <n v="-5322.63"/>
    <n v="-4274.6139999999996"/>
    <n v="-14.054"/>
    <m/>
    <n v="17.5"/>
    <n v="-1048.0160000000001"/>
    <x v="2"/>
    <x v="7"/>
    <x v="32"/>
  </r>
  <r>
    <x v="0"/>
    <d v="2020-08-13T00:00:00"/>
    <x v="1"/>
    <n v="217"/>
    <n v="2"/>
    <n v="6401.5"/>
    <n v="4507.8810000000003"/>
    <n v="2253.9409999999998"/>
    <n v="108.5"/>
    <n v="29.5"/>
    <n v="1893.6189999999999"/>
    <x v="2"/>
    <x v="7"/>
    <x v="32"/>
  </r>
  <r>
    <x v="0"/>
    <d v="2020-08-13T00:00:00"/>
    <x v="0"/>
    <n v="304.14999999999998"/>
    <m/>
    <n v="5322.63"/>
    <n v="4274.6139999999996"/>
    <n v="14.054"/>
    <m/>
    <n v="17.5"/>
    <n v="1048.0160000000001"/>
    <x v="2"/>
    <x v="7"/>
    <x v="32"/>
  </r>
  <r>
    <x v="0"/>
    <d v="2020-08-13T00:00:00"/>
    <x v="1"/>
    <n v="530"/>
    <n v="5"/>
    <n v="16165"/>
    <n v="15113.005999999999"/>
    <n v="3022.6010000000001"/>
    <n v="106"/>
    <n v="30.5"/>
    <n v="1051.9939999999999"/>
    <x v="2"/>
    <x v="7"/>
    <x v="32"/>
  </r>
  <r>
    <x v="1"/>
    <d v="2020-08-13T00:00:00"/>
    <x v="0"/>
    <n v="-153.29"/>
    <m/>
    <n v="-2682.58"/>
    <n v="-2154.3829999999998"/>
    <n v="-14.054"/>
    <m/>
    <n v="17.5"/>
    <n v="-528.197"/>
    <x v="2"/>
    <x v="7"/>
    <x v="32"/>
  </r>
  <r>
    <x v="0"/>
    <d v="2020-08-13T00:00:00"/>
    <x v="1"/>
    <n v="1695"/>
    <n v="15"/>
    <n v="50002.5"/>
    <n v="45339.017999999996"/>
    <n v="3022.6010000000001"/>
    <n v="113"/>
    <n v="29.5"/>
    <n v="4663.482"/>
    <x v="2"/>
    <x v="7"/>
    <x v="32"/>
  </r>
  <r>
    <x v="0"/>
    <d v="2020-08-13T00:00:00"/>
    <x v="0"/>
    <n v="218.47"/>
    <m/>
    <n v="4806.34"/>
    <n v="3069.319"/>
    <n v="14.048999999999999"/>
    <m/>
    <n v="22"/>
    <n v="1737.021"/>
    <x v="2"/>
    <x v="7"/>
    <x v="32"/>
  </r>
  <r>
    <x v="0"/>
    <d v="2020-08-13T00:00:00"/>
    <x v="1"/>
    <n v="113.5"/>
    <n v="1"/>
    <n v="3348.25"/>
    <n v="2766.527"/>
    <n v="2766.527"/>
    <n v="113.5"/>
    <n v="29.5"/>
    <n v="581.72299999999996"/>
    <x v="2"/>
    <x v="7"/>
    <x v="32"/>
  </r>
  <r>
    <x v="0"/>
    <d v="2020-08-13T00:00:00"/>
    <x v="0"/>
    <n v="217.71"/>
    <m/>
    <n v="4789.62"/>
    <n v="3058.6410000000001"/>
    <n v="14.048999999999999"/>
    <m/>
    <n v="22"/>
    <n v="1730.979"/>
    <x v="2"/>
    <x v="7"/>
    <x v="32"/>
  </r>
  <r>
    <x v="0"/>
    <d v="2020-08-13T00:00:00"/>
    <x v="1"/>
    <n v="287.5"/>
    <n v="3"/>
    <n v="8481.25"/>
    <n v="8299.58"/>
    <n v="2766.527"/>
    <n v="95.833333333333329"/>
    <n v="29.5"/>
    <n v="181.67"/>
    <x v="2"/>
    <x v="7"/>
    <x v="32"/>
  </r>
  <r>
    <x v="0"/>
    <d v="2020-08-13T00:00:00"/>
    <x v="0"/>
    <n v="87.27"/>
    <m/>
    <n v="1919.94"/>
    <n v="1226.07"/>
    <n v="14.048999999999999"/>
    <m/>
    <n v="22"/>
    <n v="693.87"/>
    <x v="2"/>
    <x v="7"/>
    <x v="32"/>
  </r>
  <r>
    <x v="0"/>
    <d v="2020-08-13T00:00:00"/>
    <x v="1"/>
    <n v="195.5"/>
    <n v="2"/>
    <n v="5767.25"/>
    <n v="6965.4269999999997"/>
    <n v="3482.7130000000002"/>
    <n v="97.75"/>
    <n v="29.5"/>
    <n v="-1198.1769999999999"/>
    <x v="2"/>
    <x v="7"/>
    <x v="32"/>
  </r>
  <r>
    <x v="0"/>
    <d v="2020-08-13T00:00:00"/>
    <x v="0"/>
    <n v="219.2"/>
    <m/>
    <n v="4822.3999999999996"/>
    <n v="3079.5740000000001"/>
    <n v="14.048999999999999"/>
    <m/>
    <n v="22"/>
    <n v="1742.826"/>
    <x v="2"/>
    <x v="7"/>
    <x v="32"/>
  </r>
  <r>
    <x v="0"/>
    <d v="2020-08-13T00:00:00"/>
    <x v="1"/>
    <n v="108.5"/>
    <n v="1"/>
    <n v="3200.75"/>
    <n v="2766.527"/>
    <n v="2766.527"/>
    <n v="108.5"/>
    <n v="29.5"/>
    <n v="434.22300000000001"/>
    <x v="2"/>
    <x v="7"/>
    <x v="32"/>
  </r>
  <r>
    <x v="0"/>
    <d v="2020-08-13T00:00:00"/>
    <x v="0"/>
    <n v="435.3"/>
    <m/>
    <n v="9576.6"/>
    <n v="6115.5969999999998"/>
    <n v="14.048999999999999"/>
    <m/>
    <n v="22"/>
    <n v="3461.0030000000002"/>
    <x v="2"/>
    <x v="7"/>
    <x v="32"/>
  </r>
  <r>
    <x v="0"/>
    <d v="2020-08-13T00:00:00"/>
    <x v="1"/>
    <n v="435"/>
    <n v="4"/>
    <n v="12832.5"/>
    <n v="11066.107"/>
    <n v="2766.527"/>
    <n v="108.75"/>
    <n v="29.5"/>
    <n v="1766.393"/>
    <x v="2"/>
    <x v="7"/>
    <x v="32"/>
  </r>
  <r>
    <x v="0"/>
    <d v="2020-08-13T00:00:00"/>
    <x v="0"/>
    <n v="196.12"/>
    <m/>
    <n v="4314.6400000000003"/>
    <n v="2755.32"/>
    <n v="14.048999999999999"/>
    <m/>
    <n v="22"/>
    <n v="1559.32"/>
    <x v="2"/>
    <x v="7"/>
    <x v="32"/>
  </r>
  <r>
    <x v="0"/>
    <d v="2020-08-13T00:00:00"/>
    <x v="1"/>
    <n v="538"/>
    <n v="5"/>
    <n v="16140"/>
    <n v="15113.005999999999"/>
    <n v="3022.6010000000001"/>
    <n v="107.6"/>
    <n v="30"/>
    <n v="1026.9939999999999"/>
    <x v="2"/>
    <x v="7"/>
    <x v="32"/>
  </r>
  <r>
    <x v="0"/>
    <d v="2020-08-13T00:00:00"/>
    <x v="0"/>
    <n v="110.52"/>
    <m/>
    <n v="2431.44"/>
    <n v="1552.712"/>
    <n v="14.048999999999999"/>
    <m/>
    <n v="22"/>
    <n v="878.72799999999995"/>
    <x v="2"/>
    <x v="7"/>
    <x v="32"/>
  </r>
  <r>
    <x v="0"/>
    <d v="2020-08-13T00:00:00"/>
    <x v="1"/>
    <n v="393"/>
    <n v="4"/>
    <n v="11986.5"/>
    <n v="12090.405000000001"/>
    <n v="3022.6010000000001"/>
    <n v="98.25"/>
    <n v="30.5"/>
    <n v="-103.905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90"/>
    <n v="2"/>
    <n v="5795"/>
    <n v="6045.2020000000002"/>
    <n v="3022.6010000000001"/>
    <n v="95"/>
    <n v="30.5"/>
    <n v="-250.202"/>
    <x v="2"/>
    <x v="7"/>
    <x v="32"/>
  </r>
  <r>
    <x v="0"/>
    <d v="2020-08-13T00:00:00"/>
    <x v="1"/>
    <n v="530"/>
    <n v="5"/>
    <n v="14914.5"/>
    <n v="15113.005999999999"/>
    <n v="3022.6010000000001"/>
    <n v="106"/>
    <n v="28.140599999999999"/>
    <n v="-198.506"/>
    <x v="2"/>
    <x v="7"/>
    <x v="32"/>
  </r>
  <r>
    <x v="0"/>
    <d v="2020-08-13T00:00:00"/>
    <x v="1"/>
    <n v="90"/>
    <n v="1"/>
    <n v="2745"/>
    <n v="3022.6010000000001"/>
    <n v="3022.6010000000001"/>
    <n v="90"/>
    <n v="30.5"/>
    <n v="-277.601"/>
    <x v="2"/>
    <x v="7"/>
    <x v="32"/>
  </r>
  <r>
    <x v="0"/>
    <d v="2020-08-13T00:00:00"/>
    <x v="1"/>
    <n v="216"/>
    <n v="2"/>
    <n v="6588"/>
    <n v="6045.2020000000002"/>
    <n v="3022.6010000000001"/>
    <n v="108"/>
    <n v="30.5"/>
    <n v="542.798"/>
    <x v="2"/>
    <x v="7"/>
    <x v="32"/>
  </r>
  <r>
    <x v="0"/>
    <d v="2020-08-14T00:00:00"/>
    <x v="0"/>
    <n v="196.96"/>
    <m/>
    <n v="4333.12"/>
    <n v="2968.9839999999999"/>
    <n v="15.074"/>
    <m/>
    <n v="22"/>
    <n v="1364.136"/>
    <x v="2"/>
    <x v="7"/>
    <x v="32"/>
  </r>
  <r>
    <x v="0"/>
    <d v="2020-08-14T00:00:00"/>
    <x v="1"/>
    <n v="316.2"/>
    <n v="3"/>
    <n v="9327.9"/>
    <n v="9067.8040000000001"/>
    <n v="3022.6010000000001"/>
    <n v="105.39999999999999"/>
    <n v="29.5"/>
    <n v="260.096"/>
    <x v="2"/>
    <x v="7"/>
    <x v="32"/>
  </r>
  <r>
    <x v="0"/>
    <d v="2020-08-14T00:00:00"/>
    <x v="0"/>
    <n v="374.52"/>
    <m/>
    <n v="8239.44"/>
    <n v="5645.5320000000002"/>
    <n v="15.074"/>
    <m/>
    <n v="22"/>
    <n v="2593.9079999999999"/>
    <x v="2"/>
    <x v="7"/>
    <x v="32"/>
  </r>
  <r>
    <x v="0"/>
    <d v="2020-08-14T00:00:00"/>
    <x v="1"/>
    <n v="436.4"/>
    <n v="4"/>
    <n v="12873.8"/>
    <n v="12090.405000000001"/>
    <n v="3022.6010000000001"/>
    <n v="109.1"/>
    <n v="29.5"/>
    <n v="783.39499999999998"/>
    <x v="2"/>
    <x v="7"/>
    <x v="32"/>
  </r>
  <r>
    <x v="0"/>
    <d v="2020-08-14T00:00:00"/>
    <x v="0"/>
    <n v="348.51"/>
    <m/>
    <n v="7667.22"/>
    <n v="5253.4560000000001"/>
    <n v="15.074"/>
    <m/>
    <n v="22"/>
    <n v="2413.7640000000001"/>
    <x v="2"/>
    <x v="7"/>
    <x v="32"/>
  </r>
  <r>
    <x v="0"/>
    <d v="2020-08-14T00:00:00"/>
    <x v="1"/>
    <n v="403"/>
    <n v="4"/>
    <n v="11888.5"/>
    <n v="12090.405000000001"/>
    <n v="3022.6010000000001"/>
    <n v="100.75"/>
    <n v="29.5"/>
    <n v="-201.905"/>
    <x v="2"/>
    <x v="7"/>
    <x v="32"/>
  </r>
  <r>
    <x v="0"/>
    <d v="2020-08-14T00:00:00"/>
    <x v="0"/>
    <n v="304.14999999999998"/>
    <m/>
    <n v="6691.3"/>
    <n v="4584.7709999999997"/>
    <n v="15.074"/>
    <m/>
    <n v="22"/>
    <n v="2106.529"/>
    <x v="2"/>
    <x v="7"/>
    <x v="32"/>
  </r>
  <r>
    <x v="0"/>
    <d v="2020-08-14T00:00:00"/>
    <x v="1"/>
    <n v="112.4"/>
    <n v="1"/>
    <n v="3315.8"/>
    <n v="3022.6010000000001"/>
    <n v="3022.6010000000001"/>
    <n v="112.4"/>
    <n v="29.5"/>
    <n v="293.19900000000001"/>
    <x v="2"/>
    <x v="7"/>
    <x v="32"/>
  </r>
  <r>
    <x v="0"/>
    <d v="2020-08-14T00:00:00"/>
    <x v="0"/>
    <n v="370.95"/>
    <m/>
    <n v="8160.9"/>
    <n v="5591.7179999999998"/>
    <n v="15.074"/>
    <m/>
    <n v="22"/>
    <n v="2569.1819999999998"/>
    <x v="2"/>
    <x v="7"/>
    <x v="32"/>
  </r>
  <r>
    <x v="0"/>
    <d v="2020-08-14T00:00:00"/>
    <x v="1"/>
    <n v="750"/>
    <n v="8"/>
    <n v="22125"/>
    <n v="21437.19"/>
    <n v="2679.6489999999999"/>
    <n v="93.75"/>
    <n v="29.5"/>
    <n v="687.81"/>
    <x v="2"/>
    <x v="7"/>
    <x v="32"/>
  </r>
  <r>
    <x v="0"/>
    <d v="2020-08-14T00:00:00"/>
    <x v="0"/>
    <n v="332.65"/>
    <m/>
    <n v="7318.3"/>
    <n v="5014.3819999999996"/>
    <n v="15.074"/>
    <m/>
    <n v="22"/>
    <n v="2303.9180000000001"/>
    <x v="2"/>
    <x v="7"/>
    <x v="32"/>
  </r>
  <r>
    <x v="0"/>
    <d v="2020-08-14T00:00:00"/>
    <x v="1"/>
    <n v="200.4"/>
    <n v="2"/>
    <n v="5911.8"/>
    <n v="6045.2020000000002"/>
    <n v="3022.6010000000001"/>
    <n v="100.2"/>
    <n v="29.5"/>
    <n v="-133.40199999999999"/>
    <x v="2"/>
    <x v="7"/>
    <x v="32"/>
  </r>
  <r>
    <x v="0"/>
    <d v="2020-08-14T00:00:00"/>
    <x v="0"/>
    <n v="259.89"/>
    <m/>
    <n v="5717.58"/>
    <n v="3917.5940000000001"/>
    <n v="15.074"/>
    <m/>
    <n v="22"/>
    <n v="1799.9860000000001"/>
    <x v="2"/>
    <x v="7"/>
    <x v="32"/>
  </r>
  <r>
    <x v="0"/>
    <d v="2020-08-14T00:00:00"/>
    <x v="1"/>
    <n v="198.2"/>
    <n v="2"/>
    <n v="5846.9"/>
    <n v="6045.2020000000002"/>
    <n v="3022.6010000000001"/>
    <n v="99.1"/>
    <n v="29.5"/>
    <n v="-198.30199999999999"/>
    <x v="2"/>
    <x v="7"/>
    <x v="32"/>
  </r>
  <r>
    <x v="0"/>
    <d v="2020-08-14T00:00:00"/>
    <x v="0"/>
    <n v="261.44"/>
    <m/>
    <n v="5751.68"/>
    <n v="3940.9589999999998"/>
    <n v="15.074"/>
    <m/>
    <n v="22"/>
    <n v="1810.721"/>
    <x v="2"/>
    <x v="7"/>
    <x v="32"/>
  </r>
  <r>
    <x v="0"/>
    <d v="2020-08-14T00:00:00"/>
    <x v="1"/>
    <n v="502"/>
    <n v="5"/>
    <n v="14809"/>
    <n v="15113.005999999999"/>
    <n v="3022.6010000000001"/>
    <n v="100.4"/>
    <n v="29.5"/>
    <n v="-304.00599999999997"/>
    <x v="2"/>
    <x v="7"/>
    <x v="32"/>
  </r>
  <r>
    <x v="0"/>
    <d v="2020-08-14T00:00:00"/>
    <x v="0"/>
    <n v="173.39"/>
    <m/>
    <n v="3814.58"/>
    <n v="2613.6889999999999"/>
    <n v="15.074"/>
    <m/>
    <n v="22"/>
    <n v="1200.8910000000001"/>
    <x v="2"/>
    <x v="7"/>
    <x v="32"/>
  </r>
  <r>
    <x v="0"/>
    <d v="2020-08-14T00:00:00"/>
    <x v="1"/>
    <n v="14351"/>
    <n v="66"/>
    <n v="214239.929"/>
    <n v="191911.47"/>
    <n v="2907.75"/>
    <n v="217.43939393939394"/>
    <n v="14.928599999999999"/>
    <n v="22328.458999999999"/>
    <x v="2"/>
    <x v="7"/>
    <x v="32"/>
  </r>
  <r>
    <x v="0"/>
    <d v="2020-08-14T00:00:00"/>
    <x v="0"/>
    <n v="1093.7"/>
    <m/>
    <n v="24061.4"/>
    <n v="15371.183999999999"/>
    <n v="14.054"/>
    <m/>
    <n v="22"/>
    <n v="8690.2160000000003"/>
    <x v="2"/>
    <x v="7"/>
    <x v="32"/>
  </r>
  <r>
    <x v="0"/>
    <d v="2020-08-14T00:00:00"/>
    <x v="1"/>
    <n v="14351"/>
    <n v="60"/>
    <n v="194763.571"/>
    <n v="160778.92600000001"/>
    <n v="2679.6489999999999"/>
    <n v="239.18333333333334"/>
    <n v="13.571400000000001"/>
    <n v="33984.644999999997"/>
    <x v="2"/>
    <x v="7"/>
    <x v="32"/>
  </r>
  <r>
    <x v="0"/>
    <d v="2020-08-14T00:00:00"/>
    <x v="0"/>
    <n v="370.69"/>
    <m/>
    <n v="8155.18"/>
    <n v="5587.799"/>
    <n v="15.074"/>
    <m/>
    <n v="22"/>
    <n v="2567.3809999999999"/>
    <x v="2"/>
    <x v="7"/>
    <x v="32"/>
  </r>
  <r>
    <x v="0"/>
    <d v="2020-08-14T00:00:00"/>
    <x v="1"/>
    <n v="579"/>
    <n v="6"/>
    <n v="17080.5"/>
    <n v="17885.61"/>
    <n v="2980.9349999999999"/>
    <n v="96.5"/>
    <n v="29.5"/>
    <n v="-805.11"/>
    <x v="2"/>
    <x v="7"/>
    <x v="32"/>
  </r>
  <r>
    <x v="0"/>
    <d v="2020-08-14T00:00:00"/>
    <x v="0"/>
    <n v="152.76"/>
    <m/>
    <n v="3360.72"/>
    <n v="2302.7109999999998"/>
    <n v="15.074"/>
    <m/>
    <n v="22"/>
    <n v="1058.009"/>
    <x v="2"/>
    <x v="7"/>
    <x v="32"/>
  </r>
  <r>
    <x v="0"/>
    <d v="2020-08-14T00:00:00"/>
    <x v="1"/>
    <n v="1066"/>
    <n v="10"/>
    <n v="30914"/>
    <n v="22539.406999999999"/>
    <n v="2253.9409999999998"/>
    <n v="106.6"/>
    <n v="29"/>
    <n v="8374.5930000000008"/>
    <x v="2"/>
    <x v="7"/>
    <x v="32"/>
  </r>
  <r>
    <x v="0"/>
    <d v="2020-08-14T00:00:00"/>
    <x v="0"/>
    <n v="150.5"/>
    <m/>
    <n v="3311"/>
    <n v="2268.6439999999998"/>
    <n v="15.074"/>
    <m/>
    <n v="22"/>
    <n v="1042.356"/>
    <x v="2"/>
    <x v="7"/>
    <x v="32"/>
  </r>
  <r>
    <x v="0"/>
    <d v="2020-08-14T00:00:00"/>
    <x v="1"/>
    <n v="238"/>
    <n v="2"/>
    <n v="7021"/>
    <n v="6045.2020000000002"/>
    <n v="3022.6010000000001"/>
    <n v="119"/>
    <n v="29.5"/>
    <n v="975.798"/>
    <x v="2"/>
    <x v="7"/>
    <x v="32"/>
  </r>
  <r>
    <x v="0"/>
    <d v="2020-08-14T00:00:00"/>
    <x v="0"/>
    <n v="221.33"/>
    <m/>
    <n v="4869.26"/>
    <n v="3336.3389999999999"/>
    <n v="15.074"/>
    <m/>
    <n v="22"/>
    <n v="1532.921"/>
    <x v="2"/>
    <x v="7"/>
    <x v="32"/>
  </r>
  <r>
    <x v="0"/>
    <d v="2020-08-14T00:00:00"/>
    <x v="1"/>
    <n v="1011"/>
    <n v="9"/>
    <n v="29824.5"/>
    <n v="27203.411"/>
    <n v="3022.6010000000001"/>
    <n v="112.33333333333333"/>
    <n v="29.5"/>
    <n v="2621.0889999999999"/>
    <x v="2"/>
    <x v="7"/>
    <x v="32"/>
  </r>
  <r>
    <x v="0"/>
    <d v="2020-08-14T00:00:00"/>
    <x v="1"/>
    <n v="854"/>
    <n v="8"/>
    <n v="25193"/>
    <n v="24180.81"/>
    <n v="3022.6010000000001"/>
    <n v="106.75"/>
    <n v="29.5"/>
    <n v="1012.19"/>
    <x v="2"/>
    <x v="7"/>
    <x v="32"/>
  </r>
  <r>
    <x v="0"/>
    <d v="2020-08-17T00:00:00"/>
    <x v="0"/>
    <n v="1388.03"/>
    <m/>
    <n v="31230.68"/>
    <n v="19526.678"/>
    <n v="14.068"/>
    <m/>
    <n v="22.5"/>
    <n v="11704.002"/>
    <x v="2"/>
    <x v="7"/>
    <x v="33"/>
  </r>
  <r>
    <x v="0"/>
    <d v="2020-08-17T00:00:00"/>
    <x v="1"/>
    <n v="223.2"/>
    <n v="2"/>
    <n v="6584.4"/>
    <n v="6045.2020000000002"/>
    <n v="3022.6010000000001"/>
    <n v="111.6"/>
    <n v="29.5"/>
    <n v="539.19799999999998"/>
    <x v="2"/>
    <x v="7"/>
    <x v="33"/>
  </r>
  <r>
    <x v="0"/>
    <d v="2020-08-17T00:00:00"/>
    <x v="0"/>
    <n v="1133.3800000000001"/>
    <m/>
    <n v="25501.05"/>
    <n v="15944.286"/>
    <n v="14.068"/>
    <m/>
    <n v="22.5"/>
    <n v="9556.7639999999992"/>
    <x v="2"/>
    <x v="7"/>
    <x v="33"/>
  </r>
  <r>
    <x v="0"/>
    <d v="2020-08-17T00:00:00"/>
    <x v="1"/>
    <n v="134"/>
    <n v="1"/>
    <n v="4154"/>
    <n v="2253.9409999999998"/>
    <n v="2253.9409999999998"/>
    <n v="134"/>
    <n v="31"/>
    <n v="1900.059"/>
    <x v="2"/>
    <x v="7"/>
    <x v="33"/>
  </r>
  <r>
    <x v="0"/>
    <d v="2020-08-17T00:00:00"/>
    <x v="0"/>
    <n v="217.97"/>
    <m/>
    <n v="4795.34"/>
    <n v="3066.3820000000001"/>
    <n v="14.068"/>
    <m/>
    <n v="22"/>
    <n v="1728.9580000000001"/>
    <x v="2"/>
    <x v="7"/>
    <x v="33"/>
  </r>
  <r>
    <x v="0"/>
    <d v="2020-08-17T00:00:00"/>
    <x v="1"/>
    <n v="229.2"/>
    <n v="2"/>
    <n v="6761.4"/>
    <n v="6045.2020000000002"/>
    <n v="3022.6010000000001"/>
    <n v="114.6"/>
    <n v="29.5"/>
    <n v="716.19799999999998"/>
    <x v="2"/>
    <x v="7"/>
    <x v="33"/>
  </r>
  <r>
    <x v="0"/>
    <d v="2020-08-17T00:00:00"/>
    <x v="0"/>
    <n v="653.32000000000005"/>
    <m/>
    <n v="14699.7"/>
    <n v="9190.8459999999995"/>
    <n v="14.068"/>
    <m/>
    <n v="22.5"/>
    <n v="5508.8540000000003"/>
    <x v="2"/>
    <x v="7"/>
    <x v="33"/>
  </r>
  <r>
    <x v="0"/>
    <d v="2020-08-17T00:00:00"/>
    <x v="1"/>
    <n v="131.19999999999999"/>
    <n v="1"/>
    <n v="3411.2"/>
    <n v="3022.6010000000001"/>
    <n v="3022.6010000000001"/>
    <n v="131.19999999999999"/>
    <n v="26"/>
    <n v="388.59899999999999"/>
    <x v="2"/>
    <x v="7"/>
    <x v="33"/>
  </r>
  <r>
    <x v="0"/>
    <d v="2020-08-17T00:00:00"/>
    <x v="0"/>
    <n v="1214.98"/>
    <m/>
    <n v="26729.56"/>
    <n v="17092.226999999999"/>
    <n v="14.068"/>
    <m/>
    <n v="22"/>
    <n v="9637.3330000000005"/>
    <x v="2"/>
    <x v="7"/>
    <x v="33"/>
  </r>
  <r>
    <x v="0"/>
    <d v="2020-08-17T00:00:00"/>
    <x v="1"/>
    <n v="122.2"/>
    <n v="1"/>
    <n v="3788.2"/>
    <n v="3022.6010000000001"/>
    <n v="3022.6010000000001"/>
    <n v="122.2"/>
    <n v="31"/>
    <n v="765.59900000000005"/>
    <x v="2"/>
    <x v="7"/>
    <x v="33"/>
  </r>
  <r>
    <x v="0"/>
    <d v="2020-08-17T00:00:00"/>
    <x v="0"/>
    <n v="1109.8499999999999"/>
    <m/>
    <n v="24416.7"/>
    <n v="15613.268"/>
    <n v="14.068"/>
    <m/>
    <n v="22"/>
    <n v="8803.4320000000007"/>
    <x v="2"/>
    <x v="7"/>
    <x v="33"/>
  </r>
  <r>
    <x v="0"/>
    <d v="2020-08-17T00:00:00"/>
    <x v="1"/>
    <n v="126.5"/>
    <n v="1"/>
    <n v="3289"/>
    <n v="2766.527"/>
    <n v="2766.527"/>
    <n v="126.5"/>
    <n v="26"/>
    <n v="522.47299999999996"/>
    <x v="2"/>
    <x v="7"/>
    <x v="33"/>
  </r>
  <r>
    <x v="0"/>
    <d v="2020-08-17T00:00:00"/>
    <x v="0"/>
    <n v="1461.36"/>
    <m/>
    <n v="32880.6"/>
    <n v="20558.277999999998"/>
    <n v="14.068"/>
    <m/>
    <n v="22.5"/>
    <n v="12322.322"/>
    <x v="2"/>
    <x v="7"/>
    <x v="33"/>
  </r>
  <r>
    <x v="0"/>
    <d v="2020-08-17T00:00:00"/>
    <x v="1"/>
    <n v="112.8"/>
    <n v="1"/>
    <n v="3045.6"/>
    <n v="2980.9349999999999"/>
    <n v="2980.9349999999999"/>
    <n v="112.8"/>
    <n v="27"/>
    <n v="64.665000000000006"/>
    <x v="2"/>
    <x v="7"/>
    <x v="33"/>
  </r>
  <r>
    <x v="0"/>
    <d v="2020-08-17T00:00:00"/>
    <x v="0"/>
    <n v="1300.05"/>
    <m/>
    <n v="28601.1"/>
    <n v="18288.984"/>
    <n v="14.068"/>
    <m/>
    <n v="22"/>
    <n v="10312.116"/>
    <x v="2"/>
    <x v="7"/>
    <x v="33"/>
  </r>
  <r>
    <x v="0"/>
    <d v="2020-08-17T00:00:00"/>
    <x v="1"/>
    <n v="264"/>
    <n v="2"/>
    <n v="6600"/>
    <n v="6395.1009999999997"/>
    <n v="3197.55"/>
    <n v="132"/>
    <n v="25"/>
    <n v="204.899"/>
    <x v="2"/>
    <x v="7"/>
    <x v="33"/>
  </r>
  <r>
    <x v="0"/>
    <d v="2020-08-17T00:00:00"/>
    <x v="1"/>
    <n v="450.5"/>
    <n v="4"/>
    <n v="13289.75"/>
    <n v="11066.107"/>
    <n v="2766.527"/>
    <n v="112.625"/>
    <n v="29.5"/>
    <n v="2223.643"/>
    <x v="2"/>
    <x v="7"/>
    <x v="33"/>
  </r>
  <r>
    <x v="0"/>
    <d v="2020-08-17T00:00:00"/>
    <x v="1"/>
    <n v="133"/>
    <n v="1"/>
    <n v="3458"/>
    <n v="2766.527"/>
    <n v="2766.527"/>
    <n v="133"/>
    <n v="26"/>
    <n v="691.47299999999996"/>
    <x v="2"/>
    <x v="7"/>
    <x v="33"/>
  </r>
  <r>
    <x v="0"/>
    <d v="2020-08-17T00:00:00"/>
    <x v="1"/>
    <n v="110.5"/>
    <n v="1"/>
    <n v="3425.5"/>
    <n v="2766.527"/>
    <n v="2766.527"/>
    <n v="110.5"/>
    <n v="31"/>
    <n v="658.97299999999996"/>
    <x v="2"/>
    <x v="7"/>
    <x v="33"/>
  </r>
  <r>
    <x v="0"/>
    <d v="2020-08-18T00:00:00"/>
    <x v="1"/>
    <n v="363"/>
    <n v="3"/>
    <n v="10708.5"/>
    <n v="8720.8639999999996"/>
    <n v="2906.9549999999999"/>
    <n v="121"/>
    <n v="29.5"/>
    <n v="1987.636"/>
    <x v="2"/>
    <x v="7"/>
    <x v="33"/>
  </r>
  <r>
    <x v="0"/>
    <d v="2020-08-18T00:00:00"/>
    <x v="1"/>
    <n v="210"/>
    <n v="2"/>
    <n v="6195"/>
    <n v="5813.91"/>
    <n v="2906.9549999999999"/>
    <n v="105"/>
    <n v="29.5"/>
    <n v="381.09"/>
    <x v="2"/>
    <x v="7"/>
    <x v="33"/>
  </r>
  <r>
    <x v="0"/>
    <d v="2020-08-18T00:00:00"/>
    <x v="1"/>
    <n v="1146"/>
    <n v="10"/>
    <n v="33234"/>
    <n v="29069.547999999999"/>
    <n v="2906.9549999999999"/>
    <n v="114.6"/>
    <n v="29"/>
    <n v="4164.4520000000002"/>
    <x v="2"/>
    <x v="7"/>
    <x v="33"/>
  </r>
  <r>
    <x v="0"/>
    <d v="2020-08-18T00:00:00"/>
    <x v="1"/>
    <n v="790"/>
    <n v="8"/>
    <n v="23305"/>
    <n v="23340.850999999999"/>
    <n v="2917.6060000000002"/>
    <n v="98.75"/>
    <n v="29.5"/>
    <n v="-35.850999999999999"/>
    <x v="2"/>
    <x v="7"/>
    <x v="33"/>
  </r>
  <r>
    <x v="0"/>
    <d v="2020-08-18T00:00:00"/>
    <x v="1"/>
    <n v="5383"/>
    <n v="50"/>
    <n v="153415.5"/>
    <n v="145347.73800000001"/>
    <n v="2906.9549999999999"/>
    <n v="107.66"/>
    <n v="28.5"/>
    <n v="8067.7619999999997"/>
    <x v="2"/>
    <x v="7"/>
    <x v="33"/>
  </r>
  <r>
    <x v="0"/>
    <d v="2020-08-18T00:00:00"/>
    <x v="1"/>
    <n v="210"/>
    <n v="2"/>
    <n v="6195"/>
    <n v="6045.2020000000002"/>
    <n v="3022.6010000000001"/>
    <n v="105"/>
    <n v="29.5"/>
    <n v="149.798"/>
    <x v="2"/>
    <x v="7"/>
    <x v="33"/>
  </r>
  <r>
    <x v="0"/>
    <d v="2020-08-18T00:00:00"/>
    <x v="1"/>
    <n v="574"/>
    <n v="5"/>
    <n v="16844.5"/>
    <n v="5307.06"/>
    <n v="1061.412"/>
    <n v="114.8"/>
    <n v="29.345800000000001"/>
    <n v="11537.44"/>
    <x v="2"/>
    <x v="7"/>
    <x v="33"/>
  </r>
  <r>
    <x v="0"/>
    <d v="2020-08-18T00:00:00"/>
    <x v="1"/>
    <n v="233.5"/>
    <n v="2"/>
    <n v="6888.25"/>
    <n v="4507.8810000000003"/>
    <n v="2253.9409999999998"/>
    <n v="116.75"/>
    <n v="29.5"/>
    <n v="2380.3690000000001"/>
    <x v="2"/>
    <x v="7"/>
    <x v="33"/>
  </r>
  <r>
    <x v="0"/>
    <d v="2020-08-18T00:00:00"/>
    <x v="1"/>
    <n v="260"/>
    <n v="2"/>
    <n v="7670"/>
    <n v="2122.8240000000001"/>
    <n v="1061.412"/>
    <n v="130"/>
    <n v="29.5"/>
    <n v="5547.1760000000004"/>
    <x v="2"/>
    <x v="7"/>
    <x v="33"/>
  </r>
  <r>
    <x v="0"/>
    <d v="2020-08-18T00:00:00"/>
    <x v="1"/>
    <n v="136"/>
    <n v="1"/>
    <n v="4012"/>
    <n v="1061.412"/>
    <n v="1061.412"/>
    <n v="136"/>
    <n v="29.5"/>
    <n v="2950.5880000000002"/>
    <x v="2"/>
    <x v="7"/>
    <x v="33"/>
  </r>
  <r>
    <x v="0"/>
    <d v="2020-08-18T00:00:00"/>
    <x v="1"/>
    <n v="238"/>
    <n v="2"/>
    <n v="7021"/>
    <n v="2122.8240000000001"/>
    <n v="1061.412"/>
    <n v="119"/>
    <n v="29.5"/>
    <n v="4898.1760000000004"/>
    <x v="2"/>
    <x v="7"/>
    <x v="33"/>
  </r>
  <r>
    <x v="0"/>
    <d v="2020-08-19T00:00:00"/>
    <x v="2"/>
    <n v="7726"/>
    <n v="150"/>
    <n v="236504"/>
    <n v="388279.12199999997"/>
    <n v="2588.527"/>
    <n v="51.506666666666668"/>
    <n v="30.6114"/>
    <n v="-151775.122"/>
    <x v="2"/>
    <x v="7"/>
    <x v="33"/>
  </r>
  <r>
    <x v="0"/>
    <d v="2020-08-19T00:00:00"/>
    <x v="1"/>
    <n v="116"/>
    <n v="1"/>
    <n v="3538"/>
    <n v="2477.75"/>
    <n v="2477.75"/>
    <n v="116"/>
    <n v="30.5"/>
    <n v="1060.25"/>
    <x v="2"/>
    <x v="7"/>
    <x v="33"/>
  </r>
  <r>
    <x v="0"/>
    <d v="2020-08-19T00:00:00"/>
    <x v="2"/>
    <n v="7726"/>
    <n v="15"/>
    <n v="18480"/>
    <n v="0"/>
    <n v="0"/>
    <n v="515.06666666666672"/>
    <n v="2.3919000000000001"/>
    <n v="18480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325"/>
    <n v="3"/>
    <n v="9912.5"/>
    <n v="7433.25"/>
    <n v="2477.75"/>
    <n v="108.33333333333333"/>
    <n v="30.5"/>
    <n v="2479.25"/>
    <x v="2"/>
    <x v="7"/>
    <x v="33"/>
  </r>
  <r>
    <x v="0"/>
    <d v="2020-08-19T00:00:00"/>
    <x v="1"/>
    <n v="108"/>
    <n v="1"/>
    <n v="3294"/>
    <n v="2477.75"/>
    <n v="2477.75"/>
    <n v="108"/>
    <n v="30.5"/>
    <n v="816.25"/>
    <x v="2"/>
    <x v="7"/>
    <x v="33"/>
  </r>
  <r>
    <x v="0"/>
    <d v="2020-08-19T00:00:00"/>
    <x v="1"/>
    <n v="430"/>
    <n v="4"/>
    <n v="13115"/>
    <n v="9911"/>
    <n v="2477.75"/>
    <n v="107.5"/>
    <n v="30.5"/>
    <n v="3204"/>
    <x v="2"/>
    <x v="7"/>
    <x v="33"/>
  </r>
  <r>
    <x v="0"/>
    <d v="2020-08-19T00:00:00"/>
    <x v="1"/>
    <n v="114"/>
    <n v="1"/>
    <n v="3477"/>
    <n v="2477.75"/>
    <n v="2477.75"/>
    <n v="114"/>
    <n v="30.5"/>
    <n v="999.25"/>
    <x v="2"/>
    <x v="7"/>
    <x v="33"/>
  </r>
  <r>
    <x v="0"/>
    <d v="2020-08-19T00:00:00"/>
    <x v="1"/>
    <n v="88.2"/>
    <n v="1"/>
    <n v="2601.9"/>
    <n v="3114.4090000000001"/>
    <n v="3114.4090000000001"/>
    <n v="88.2"/>
    <n v="29.5"/>
    <n v="-512.50900000000001"/>
    <x v="2"/>
    <x v="7"/>
    <x v="33"/>
  </r>
  <r>
    <x v="0"/>
    <d v="2020-08-19T00:00:00"/>
    <x v="1"/>
    <n v="222.8"/>
    <n v="2"/>
    <n v="6572.6"/>
    <n v="6228.8190000000004"/>
    <n v="3114.4090000000001"/>
    <n v="111.4"/>
    <n v="29.5"/>
    <n v="343.78100000000001"/>
    <x v="2"/>
    <x v="7"/>
    <x v="33"/>
  </r>
  <r>
    <x v="0"/>
    <d v="2020-08-19T00:00:00"/>
    <x v="1"/>
    <n v="95.4"/>
    <n v="1"/>
    <n v="2814.3"/>
    <n v="3114.4090000000001"/>
    <n v="3114.4090000000001"/>
    <n v="95.4"/>
    <n v="29.5"/>
    <n v="-300.10899999999998"/>
    <x v="2"/>
    <x v="7"/>
    <x v="33"/>
  </r>
  <r>
    <x v="0"/>
    <d v="2020-08-19T00:00:00"/>
    <x v="1"/>
    <n v="181.8"/>
    <n v="2"/>
    <n v="5363.1"/>
    <n v="6228.8190000000004"/>
    <n v="3114.4090000000001"/>
    <n v="90.9"/>
    <n v="29.5"/>
    <n v="-865.71900000000005"/>
    <x v="2"/>
    <x v="7"/>
    <x v="33"/>
  </r>
  <r>
    <x v="0"/>
    <d v="2020-08-19T00:00:00"/>
    <x v="1"/>
    <n v="293.8"/>
    <n v="3"/>
    <n v="8667.1"/>
    <n v="9343.2279999999992"/>
    <n v="3114.4090000000001"/>
    <n v="97.933333333333337"/>
    <n v="29.5"/>
    <n v="-676.12800000000004"/>
    <x v="2"/>
    <x v="7"/>
    <x v="33"/>
  </r>
  <r>
    <x v="0"/>
    <d v="2020-08-19T00:00:00"/>
    <x v="1"/>
    <n v="120"/>
    <n v="1"/>
    <n v="3660"/>
    <n v="2477.75"/>
    <n v="2477.75"/>
    <n v="120"/>
    <n v="30.5"/>
    <n v="1182.25"/>
    <x v="2"/>
    <x v="7"/>
    <x v="33"/>
  </r>
  <r>
    <x v="0"/>
    <d v="2020-08-19T00:00:00"/>
    <x v="1"/>
    <n v="103.8"/>
    <n v="1"/>
    <n v="3062.1"/>
    <n v="3114.4090000000001"/>
    <n v="3114.4090000000001"/>
    <n v="103.8"/>
    <n v="29.5"/>
    <n v="-52.308999999999997"/>
    <x v="2"/>
    <x v="7"/>
    <x v="33"/>
  </r>
  <r>
    <x v="0"/>
    <d v="2020-08-19T00:00:00"/>
    <x v="1"/>
    <n v="215.8"/>
    <n v="2"/>
    <n v="6366.1"/>
    <n v="6228.8190000000004"/>
    <n v="3114.4090000000001"/>
    <n v="107.9"/>
    <n v="29.5"/>
    <n v="137.28100000000001"/>
    <x v="2"/>
    <x v="7"/>
    <x v="33"/>
  </r>
  <r>
    <x v="0"/>
    <d v="2020-08-19T00:00:00"/>
    <x v="1"/>
    <n v="117"/>
    <n v="1"/>
    <n v="3568.5"/>
    <n v="2477.75"/>
    <n v="2477.75"/>
    <n v="117"/>
    <n v="30.5"/>
    <n v="1090.75"/>
    <x v="2"/>
    <x v="7"/>
    <x v="33"/>
  </r>
  <r>
    <x v="0"/>
    <d v="2020-08-19T00:00:00"/>
    <x v="1"/>
    <n v="310"/>
    <n v="3"/>
    <n v="9455"/>
    <n v="7036.518"/>
    <n v="2345.5059999999999"/>
    <n v="103.33333333333333"/>
    <n v="30.5"/>
    <n v="2418.482"/>
    <x v="2"/>
    <x v="7"/>
    <x v="33"/>
  </r>
  <r>
    <x v="0"/>
    <d v="2020-08-19T00:00:00"/>
    <x v="1"/>
    <n v="356"/>
    <n v="3"/>
    <n v="10858"/>
    <n v="7036.518"/>
    <n v="2345.5059999999999"/>
    <n v="118.66666666666667"/>
    <n v="30.5"/>
    <n v="3821.482"/>
    <x v="2"/>
    <x v="7"/>
    <x v="33"/>
  </r>
  <r>
    <x v="0"/>
    <d v="2020-08-19T00:00:00"/>
    <x v="1"/>
    <n v="100"/>
    <n v="1"/>
    <n v="3050"/>
    <n v="2345.5059999999999"/>
    <n v="2345.5059999999999"/>
    <n v="100"/>
    <n v="30.5"/>
    <n v="704.49400000000003"/>
    <x v="2"/>
    <x v="7"/>
    <x v="33"/>
  </r>
  <r>
    <x v="0"/>
    <d v="2020-08-19T00:00:00"/>
    <x v="1"/>
    <n v="2765"/>
    <n v="25"/>
    <n v="82950"/>
    <n v="58637.65"/>
    <n v="2345.5059999999999"/>
    <n v="110.6"/>
    <n v="30"/>
    <n v="24312.35"/>
    <x v="2"/>
    <x v="7"/>
    <x v="33"/>
  </r>
  <r>
    <x v="0"/>
    <d v="2020-08-19T00:00:00"/>
    <x v="1"/>
    <n v="591.4"/>
    <n v="3"/>
    <n v="8723.15"/>
    <n v="9592.6509999999998"/>
    <n v="3197.55"/>
    <n v="197.13333333333333"/>
    <n v="14.75"/>
    <n v="-869.50099999999998"/>
    <x v="2"/>
    <x v="7"/>
    <x v="33"/>
  </r>
  <r>
    <x v="0"/>
    <d v="2020-08-19T00:00:00"/>
    <x v="1"/>
    <n v="591.4"/>
    <n v="1"/>
    <n v="2907.7170000000001"/>
    <n v="1061.412"/>
    <n v="1061.412"/>
    <n v="591.4"/>
    <n v="4.9166999999999996"/>
    <n v="1846.3050000000001"/>
    <x v="2"/>
    <x v="7"/>
    <x v="33"/>
  </r>
  <r>
    <x v="0"/>
    <d v="2020-08-19T00:00:00"/>
    <x v="1"/>
    <n v="470"/>
    <n v="5"/>
    <n v="14335"/>
    <n v="11727.53"/>
    <n v="2345.5059999999999"/>
    <n v="94"/>
    <n v="30.5"/>
    <n v="2607.4699999999998"/>
    <x v="2"/>
    <x v="7"/>
    <x v="33"/>
  </r>
  <r>
    <x v="0"/>
    <d v="2020-08-19T00:00:00"/>
    <x v="1"/>
    <n v="591.4"/>
    <n v="2"/>
    <n v="5815.433"/>
    <n v="6045.2020000000002"/>
    <n v="3022.6010000000001"/>
    <n v="295.7"/>
    <n v="9.8332999999999995"/>
    <n v="-229.76900000000001"/>
    <x v="2"/>
    <x v="7"/>
    <x v="33"/>
  </r>
  <r>
    <x v="0"/>
    <d v="2020-08-19T00:00:00"/>
    <x v="1"/>
    <n v="1587"/>
    <n v="15"/>
    <n v="48403.5"/>
    <n v="37166.248"/>
    <n v="2477.75"/>
    <n v="105.8"/>
    <n v="30.5"/>
    <n v="11237.252"/>
    <x v="2"/>
    <x v="7"/>
    <x v="33"/>
  </r>
  <r>
    <x v="0"/>
    <d v="2020-08-19T00:00:00"/>
    <x v="1"/>
    <n v="202"/>
    <n v="2"/>
    <n v="6161"/>
    <n v="4955.5"/>
    <n v="2477.75"/>
    <n v="101"/>
    <n v="30.5"/>
    <n v="1205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100"/>
    <n v="1"/>
    <n v="3050"/>
    <n v="2477.75"/>
    <n v="2477.75"/>
    <n v="100"/>
    <n v="30.5"/>
    <n v="572.25"/>
    <x v="2"/>
    <x v="7"/>
    <x v="33"/>
  </r>
  <r>
    <x v="0"/>
    <d v="2020-08-19T00:00:00"/>
    <x v="1"/>
    <n v="110"/>
    <n v="1"/>
    <n v="3355"/>
    <n v="2345.5059999999999"/>
    <n v="2345.5059999999999"/>
    <n v="110"/>
    <n v="30.5"/>
    <n v="1009.494"/>
    <x v="2"/>
    <x v="7"/>
    <x v="33"/>
  </r>
  <r>
    <x v="0"/>
    <d v="2020-08-19T00:00:00"/>
    <x v="1"/>
    <n v="1354"/>
    <n v="13"/>
    <n v="40620"/>
    <n v="30491.578000000001"/>
    <n v="2345.5059999999999"/>
    <n v="104.15384615384616"/>
    <n v="30"/>
    <n v="10128.422"/>
    <x v="2"/>
    <x v="7"/>
    <x v="33"/>
  </r>
  <r>
    <x v="0"/>
    <d v="2020-08-19T00:00:00"/>
    <x v="1"/>
    <n v="205"/>
    <n v="2"/>
    <n v="6252.5"/>
    <n v="4955.5"/>
    <n v="2477.75"/>
    <n v="102.5"/>
    <n v="30.5"/>
    <n v="1297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20T00:00:00"/>
    <x v="0"/>
    <n v="86.87"/>
    <m/>
    <n v="1042.44"/>
    <n v="1481.5930000000001"/>
    <n v="17.055"/>
    <m/>
    <n v="12"/>
    <n v="-439.15300000000002"/>
    <x v="2"/>
    <x v="7"/>
    <x v="33"/>
  </r>
  <r>
    <x v="0"/>
    <d v="2020-08-20T00:00:00"/>
    <x v="1"/>
    <n v="1755"/>
    <n v="15"/>
    <n v="50895"/>
    <n v="43764.095000000001"/>
    <n v="2917.6060000000002"/>
    <n v="117"/>
    <n v="29"/>
    <n v="7130.9049999999997"/>
    <x v="2"/>
    <x v="7"/>
    <x v="33"/>
  </r>
  <r>
    <x v="0"/>
    <d v="2020-08-20T00:00:00"/>
    <x v="0"/>
    <n v="200.51"/>
    <m/>
    <n v="4411.22"/>
    <n v="3419.7559999999999"/>
    <n v="17.055"/>
    <m/>
    <n v="22"/>
    <n v="991.46400000000006"/>
    <x v="2"/>
    <x v="7"/>
    <x v="33"/>
  </r>
  <r>
    <x v="0"/>
    <d v="2020-08-20T00:00:00"/>
    <x v="0"/>
    <n v="131.77000000000001"/>
    <m/>
    <n v="1581.24"/>
    <n v="2247.3760000000002"/>
    <n v="17.055"/>
    <m/>
    <n v="12"/>
    <n v="-666.13599999999997"/>
    <x v="2"/>
    <x v="7"/>
    <x v="33"/>
  </r>
  <r>
    <x v="0"/>
    <d v="2020-08-20T00:00:00"/>
    <x v="0"/>
    <n v="23.68"/>
    <m/>
    <n v="520.96"/>
    <n v="403.86900000000003"/>
    <n v="17.055"/>
    <m/>
    <n v="22"/>
    <n v="117.09099999999999"/>
    <x v="2"/>
    <x v="7"/>
    <x v="33"/>
  </r>
  <r>
    <x v="0"/>
    <d v="2020-08-20T00:00:00"/>
    <x v="0"/>
    <n v="546.35"/>
    <m/>
    <n v="12019.7"/>
    <n v="9318.1579999999994"/>
    <n v="17.055"/>
    <m/>
    <n v="22"/>
    <n v="2701.5419999999999"/>
    <x v="2"/>
    <x v="7"/>
    <x v="33"/>
  </r>
  <r>
    <x v="0"/>
    <d v="2020-08-20T00:00:00"/>
    <x v="0"/>
    <n v="260.64"/>
    <m/>
    <n v="4430.88"/>
    <n v="4445.2910000000002"/>
    <n v="17.055"/>
    <m/>
    <n v="17"/>
    <n v="-14.411"/>
    <x v="2"/>
    <x v="7"/>
    <x v="33"/>
  </r>
  <r>
    <x v="0"/>
    <d v="2020-08-20T00:00:00"/>
    <x v="0"/>
    <n v="694.98"/>
    <m/>
    <n v="15289.56"/>
    <n v="11853.085999999999"/>
    <n v="17.055"/>
    <m/>
    <n v="22"/>
    <n v="3436.4740000000002"/>
    <x v="2"/>
    <x v="7"/>
    <x v="33"/>
  </r>
  <r>
    <x v="0"/>
    <d v="2020-08-20T00:00:00"/>
    <x v="0"/>
    <n v="218.2"/>
    <m/>
    <n v="4800.3999999999996"/>
    <n v="3721.4639999999999"/>
    <n v="17.055"/>
    <m/>
    <n v="22"/>
    <n v="1078.9359999999999"/>
    <x v="2"/>
    <x v="7"/>
    <x v="33"/>
  </r>
  <r>
    <x v="0"/>
    <d v="2020-08-20T00:00:00"/>
    <x v="0"/>
    <n v="287.06"/>
    <m/>
    <n v="6315.32"/>
    <n v="4895.8919999999998"/>
    <n v="17.055"/>
    <m/>
    <n v="22"/>
    <n v="1419.4280000000001"/>
    <x v="2"/>
    <x v="7"/>
    <x v="33"/>
  </r>
  <r>
    <x v="0"/>
    <d v="2020-08-20T00:00:00"/>
    <x v="0"/>
    <n v="325.12"/>
    <m/>
    <n v="5527.04"/>
    <n v="5545.0159999999996"/>
    <n v="17.055"/>
    <m/>
    <n v="17"/>
    <n v="-17.975999999999999"/>
    <x v="2"/>
    <x v="7"/>
    <x v="33"/>
  </r>
  <r>
    <x v="0"/>
    <d v="2020-08-20T00:00:00"/>
    <x v="0"/>
    <n v="175.14"/>
    <m/>
    <n v="3853.08"/>
    <n v="2987.0639999999999"/>
    <n v="17.055"/>
    <m/>
    <n v="22"/>
    <n v="866.01599999999996"/>
    <x v="2"/>
    <x v="7"/>
    <x v="33"/>
  </r>
  <r>
    <x v="0"/>
    <d v="2020-08-20T00:00:00"/>
    <x v="0"/>
    <n v="261.77"/>
    <m/>
    <n v="5758.94"/>
    <n v="4464.5630000000001"/>
    <n v="17.055"/>
    <m/>
    <n v="22"/>
    <n v="1294.377"/>
    <x v="2"/>
    <x v="7"/>
    <x v="33"/>
  </r>
  <r>
    <x v="0"/>
    <d v="2020-08-20T00:00:00"/>
    <x v="0"/>
    <n v="436.63"/>
    <m/>
    <n v="9605.86"/>
    <n v="7019.2449999999999"/>
    <n v="16.076000000000001"/>
    <m/>
    <n v="22"/>
    <n v="2586.6149999999998"/>
    <x v="2"/>
    <x v="7"/>
    <x v="33"/>
  </r>
  <r>
    <x v="0"/>
    <d v="2020-08-20T00:00:00"/>
    <x v="0"/>
    <n v="87.02"/>
    <m/>
    <n v="1044.24"/>
    <n v="1398.93"/>
    <n v="16.076000000000001"/>
    <m/>
    <n v="12"/>
    <n v="-354.69"/>
    <x v="2"/>
    <x v="7"/>
    <x v="33"/>
  </r>
  <r>
    <x v="0"/>
    <d v="2020-08-20T00:00:00"/>
    <x v="0"/>
    <n v="21.66"/>
    <m/>
    <n v="368.22"/>
    <n v="348.20499999999998"/>
    <n v="16.076000000000001"/>
    <m/>
    <n v="17"/>
    <n v="20.015000000000001"/>
    <x v="2"/>
    <x v="7"/>
    <x v="33"/>
  </r>
  <r>
    <x v="0"/>
    <d v="2020-08-20T00:00:00"/>
    <x v="0"/>
    <n v="1306.78"/>
    <m/>
    <n v="28749.16"/>
    <n v="21007.74"/>
    <n v="16.076000000000001"/>
    <m/>
    <n v="22"/>
    <n v="7741.42"/>
    <x v="2"/>
    <x v="7"/>
    <x v="33"/>
  </r>
  <r>
    <x v="0"/>
    <d v="2020-08-20T00:00:00"/>
    <x v="0"/>
    <n v="656.4"/>
    <m/>
    <n v="14440.8"/>
    <n v="10552.259"/>
    <n v="16.076000000000001"/>
    <m/>
    <n v="22"/>
    <n v="3888.5410000000002"/>
    <x v="2"/>
    <x v="7"/>
    <x v="33"/>
  </r>
  <r>
    <x v="0"/>
    <d v="2020-08-20T00:00:00"/>
    <x v="0"/>
    <n v="262.67"/>
    <m/>
    <n v="5778.74"/>
    <n v="4222.6719999999996"/>
    <n v="16.076000000000001"/>
    <m/>
    <n v="22"/>
    <n v="1556.068"/>
    <x v="2"/>
    <x v="7"/>
    <x v="33"/>
  </r>
  <r>
    <x v="0"/>
    <d v="2020-08-20T00:00:00"/>
    <x v="0"/>
    <n v="154.69999999999999"/>
    <m/>
    <n v="3403.4"/>
    <n v="2486.951"/>
    <n v="16.076000000000001"/>
    <m/>
    <n v="22"/>
    <n v="916.44899999999996"/>
    <x v="2"/>
    <x v="7"/>
    <x v="33"/>
  </r>
  <r>
    <x v="0"/>
    <d v="2020-08-20T00:00:00"/>
    <x v="0"/>
    <n v="3.85"/>
    <m/>
    <n v="84.7"/>
    <n v="65.662999999999997"/>
    <n v="17.055"/>
    <m/>
    <n v="22"/>
    <n v="19.036999999999999"/>
    <x v="2"/>
    <x v="7"/>
    <x v="33"/>
  </r>
  <r>
    <x v="0"/>
    <d v="2020-08-20T00:00:00"/>
    <x v="0"/>
    <n v="43.45"/>
    <m/>
    <n v="955.9"/>
    <n v="741.05200000000002"/>
    <n v="17.055"/>
    <m/>
    <n v="22"/>
    <n v="214.84800000000001"/>
    <x v="2"/>
    <x v="7"/>
    <x v="33"/>
  </r>
  <r>
    <x v="0"/>
    <d v="2020-08-20T00:00:00"/>
    <x v="0"/>
    <n v="1928.45"/>
    <m/>
    <n v="42425.9"/>
    <n v="31001.68"/>
    <n v="16.076000000000001"/>
    <m/>
    <n v="22"/>
    <n v="11424.22"/>
    <x v="2"/>
    <x v="7"/>
    <x v="33"/>
  </r>
  <r>
    <x v="0"/>
    <d v="2020-08-20T00:00:00"/>
    <x v="0"/>
    <n v="771.91"/>
    <m/>
    <n v="16982.02"/>
    <n v="12409.191999999999"/>
    <n v="16.076000000000001"/>
    <m/>
    <n v="22"/>
    <n v="4572.8280000000004"/>
    <x v="2"/>
    <x v="7"/>
    <x v="33"/>
  </r>
  <r>
    <x v="0"/>
    <d v="2020-08-20T00:00:00"/>
    <x v="0"/>
    <n v="217.52"/>
    <m/>
    <n v="4785.4399999999996"/>
    <n v="3496.8420000000001"/>
    <n v="16.076000000000001"/>
    <m/>
    <n v="22"/>
    <n v="1288.598"/>
    <x v="2"/>
    <x v="7"/>
    <x v="33"/>
  </r>
  <r>
    <x v="0"/>
    <d v="2020-08-20T00:00:00"/>
    <x v="0"/>
    <n v="110.22"/>
    <m/>
    <n v="2424.84"/>
    <n v="1879.8340000000001"/>
    <n v="17.055"/>
    <m/>
    <n v="22"/>
    <n v="545.00599999999997"/>
    <x v="2"/>
    <x v="7"/>
    <x v="33"/>
  </r>
  <r>
    <x v="0"/>
    <d v="2020-08-20T00:00:00"/>
    <x v="0"/>
    <n v="86.93"/>
    <m/>
    <n v="1912.46"/>
    <n v="1482.616"/>
    <n v="17.055"/>
    <m/>
    <n v="22"/>
    <n v="429.84399999999999"/>
    <x v="2"/>
    <x v="7"/>
    <x v="33"/>
  </r>
  <r>
    <x v="0"/>
    <d v="2020-08-20T00:00:00"/>
    <x v="0"/>
    <n v="44.18"/>
    <m/>
    <n v="751.06"/>
    <n v="753.50300000000004"/>
    <n v="17.055"/>
    <m/>
    <n v="17"/>
    <n v="-2.4430000000000001"/>
    <x v="2"/>
    <x v="7"/>
    <x v="33"/>
  </r>
  <r>
    <x v="0"/>
    <d v="2020-08-20T00:00:00"/>
    <x v="0"/>
    <n v="880.61"/>
    <m/>
    <n v="19373.419999999998"/>
    <n v="15019.06"/>
    <n v="17.055"/>
    <m/>
    <n v="22"/>
    <n v="4354.3599999999997"/>
    <x v="2"/>
    <x v="7"/>
    <x v="33"/>
  </r>
  <r>
    <x v="0"/>
    <d v="2020-08-20T00:00:00"/>
    <x v="0"/>
    <n v="360.83"/>
    <m/>
    <n v="7938.26"/>
    <n v="6154.0609999999997"/>
    <n v="17.055"/>
    <m/>
    <n v="22"/>
    <n v="1784.1990000000001"/>
    <x v="2"/>
    <x v="7"/>
    <x v="33"/>
  </r>
  <r>
    <x v="0"/>
    <d v="2020-08-20T00:00:00"/>
    <x v="0"/>
    <n v="219.59"/>
    <m/>
    <n v="4830.9799999999996"/>
    <n v="3745.1709999999998"/>
    <n v="17.055"/>
    <m/>
    <n v="22"/>
    <n v="1085.809"/>
    <x v="2"/>
    <x v="7"/>
    <x v="33"/>
  </r>
  <r>
    <x v="0"/>
    <d v="2020-08-20T00:00:00"/>
    <x v="0"/>
    <n v="86.8"/>
    <m/>
    <n v="1909.6"/>
    <n v="1480.3989999999999"/>
    <n v="17.055"/>
    <m/>
    <n v="22"/>
    <n v="429.20100000000002"/>
    <x v="2"/>
    <x v="7"/>
    <x v="33"/>
  </r>
  <r>
    <x v="0"/>
    <d v="2020-08-20T00:00:00"/>
    <x v="0"/>
    <n v="23.68"/>
    <m/>
    <n v="520.96"/>
    <n v="438.26"/>
    <n v="18.507999999999999"/>
    <m/>
    <n v="22"/>
    <n v="82.7"/>
    <x v="2"/>
    <x v="7"/>
    <x v="33"/>
  </r>
  <r>
    <x v="0"/>
    <d v="2020-08-20T00:00:00"/>
    <x v="0"/>
    <n v="3.85"/>
    <m/>
    <n v="84.7"/>
    <n v="71.254000000000005"/>
    <n v="18.507999999999999"/>
    <m/>
    <n v="22"/>
    <n v="13.446"/>
    <x v="2"/>
    <x v="7"/>
    <x v="33"/>
  </r>
  <r>
    <x v="0"/>
    <d v="2020-08-20T00:00:00"/>
    <x v="0"/>
    <n v="43.45"/>
    <m/>
    <n v="955.9"/>
    <n v="804.15599999999995"/>
    <n v="18.507999999999999"/>
    <m/>
    <n v="22"/>
    <n v="151.744"/>
    <x v="2"/>
    <x v="7"/>
    <x v="33"/>
  </r>
  <r>
    <x v="1"/>
    <d v="2020-08-20T00:00:00"/>
    <x v="0"/>
    <n v="-23.68"/>
    <m/>
    <n v="-520.96"/>
    <n v="-403.86900000000003"/>
    <n v="-17.055"/>
    <m/>
    <n v="22"/>
    <n v="-117.09099999999999"/>
    <x v="2"/>
    <x v="7"/>
    <x v="33"/>
  </r>
  <r>
    <x v="1"/>
    <d v="2020-08-20T00:00:00"/>
    <x v="0"/>
    <n v="-3.85"/>
    <m/>
    <n v="-84.7"/>
    <n v="-65.662999999999997"/>
    <n v="-17.055"/>
    <m/>
    <n v="22"/>
    <n v="-19.036999999999999"/>
    <x v="2"/>
    <x v="7"/>
    <x v="33"/>
  </r>
  <r>
    <x v="1"/>
    <d v="2020-08-20T00:00:00"/>
    <x v="0"/>
    <n v="-43.45"/>
    <m/>
    <n v="-955.9"/>
    <n v="-741.05200000000002"/>
    <n v="-17.055"/>
    <m/>
    <n v="22"/>
    <n v="-214.84800000000001"/>
    <x v="2"/>
    <x v="7"/>
    <x v="33"/>
  </r>
  <r>
    <x v="0"/>
    <d v="2020-08-20T00:00:00"/>
    <x v="0"/>
    <n v="324.06"/>
    <m/>
    <n v="7129.32"/>
    <n v="5526.9380000000001"/>
    <n v="17.055"/>
    <m/>
    <n v="22"/>
    <n v="1602.3820000000001"/>
    <x v="2"/>
    <x v="7"/>
    <x v="33"/>
  </r>
  <r>
    <x v="0"/>
    <d v="2020-08-20T00:00:00"/>
    <x v="0"/>
    <n v="218.37"/>
    <m/>
    <n v="4804.1400000000003"/>
    <n v="3724.364"/>
    <n v="17.055"/>
    <m/>
    <n v="22"/>
    <n v="1079.7760000000001"/>
    <x v="2"/>
    <x v="7"/>
    <x v="33"/>
  </r>
  <r>
    <x v="0"/>
    <d v="2020-08-20T00:00:00"/>
    <x v="0"/>
    <n v="399.02"/>
    <m/>
    <n v="8778.44"/>
    <n v="6805.402"/>
    <n v="17.055"/>
    <m/>
    <n v="22"/>
    <n v="1973.038"/>
    <x v="2"/>
    <x v="7"/>
    <x v="33"/>
  </r>
  <r>
    <x v="0"/>
    <d v="2020-08-20T00:00:00"/>
    <x v="0"/>
    <n v="199.29"/>
    <m/>
    <n v="4384.38"/>
    <n v="3398.9490000000001"/>
    <n v="17.055"/>
    <m/>
    <n v="22"/>
    <n v="985.43100000000004"/>
    <x v="2"/>
    <x v="7"/>
    <x v="33"/>
  </r>
  <r>
    <x v="0"/>
    <d v="2020-08-20T00:00:00"/>
    <x v="0"/>
    <n v="223.92"/>
    <m/>
    <n v="4926.24"/>
    <n v="3819.0210000000002"/>
    <n v="17.055"/>
    <m/>
    <n v="22"/>
    <n v="1107.2190000000001"/>
    <x v="2"/>
    <x v="7"/>
    <x v="33"/>
  </r>
  <r>
    <x v="0"/>
    <d v="2020-08-20T00:00:00"/>
    <x v="0"/>
    <n v="20.84"/>
    <m/>
    <n v="250.08"/>
    <n v="355.43200000000002"/>
    <n v="17.055"/>
    <m/>
    <n v="12"/>
    <n v="-105.352"/>
    <x v="2"/>
    <x v="7"/>
    <x v="33"/>
  </r>
  <r>
    <x v="0"/>
    <d v="2020-08-20T00:00:00"/>
    <x v="0"/>
    <n v="220.44"/>
    <m/>
    <n v="4849.68"/>
    <n v="3759.6680000000001"/>
    <n v="17.055"/>
    <m/>
    <n v="22"/>
    <n v="1090.0119999999999"/>
    <x v="2"/>
    <x v="7"/>
    <x v="33"/>
  </r>
  <r>
    <x v="0"/>
    <d v="2020-08-20T00:00:00"/>
    <x v="0"/>
    <n v="440.71"/>
    <m/>
    <n v="9695.6200000000008"/>
    <n v="7516.4369999999999"/>
    <n v="17.055"/>
    <m/>
    <n v="22"/>
    <n v="2179.183"/>
    <x v="2"/>
    <x v="7"/>
    <x v="33"/>
  </r>
  <r>
    <x v="0"/>
    <d v="2020-08-20T00:00:00"/>
    <x v="0"/>
    <n v="262.3"/>
    <m/>
    <n v="5770.6"/>
    <n v="4473.6030000000001"/>
    <n v="17.055"/>
    <m/>
    <n v="22"/>
    <n v="1296.9970000000001"/>
    <x v="2"/>
    <x v="7"/>
    <x v="33"/>
  </r>
  <r>
    <x v="0"/>
    <d v="2020-08-20T00:00:00"/>
    <x v="0"/>
    <n v="226.11"/>
    <m/>
    <n v="4974.42"/>
    <n v="3856.3719999999998"/>
    <n v="17.055"/>
    <m/>
    <n v="22"/>
    <n v="1118.048"/>
    <x v="2"/>
    <x v="7"/>
    <x v="33"/>
  </r>
  <r>
    <x v="0"/>
    <d v="2020-08-20T00:00:00"/>
    <x v="0"/>
    <n v="194.94"/>
    <m/>
    <n v="4288.68"/>
    <n v="3324.7579999999998"/>
    <n v="17.055"/>
    <m/>
    <n v="22"/>
    <n v="963.92200000000003"/>
    <x v="2"/>
    <x v="7"/>
    <x v="33"/>
  </r>
  <r>
    <x v="0"/>
    <d v="2020-08-20T00:00:00"/>
    <x v="0"/>
    <n v="219.3"/>
    <m/>
    <n v="4824.6000000000004"/>
    <n v="3740.2249999999999"/>
    <n v="17.055"/>
    <m/>
    <n v="22"/>
    <n v="1084.375"/>
    <x v="2"/>
    <x v="7"/>
    <x v="33"/>
  </r>
  <r>
    <x v="0"/>
    <d v="2020-08-21T00:00:00"/>
    <x v="1"/>
    <n v="545"/>
    <n v="5"/>
    <n v="15805"/>
    <n v="15572.047"/>
    <n v="3114.4090000000001"/>
    <n v="109"/>
    <n v="29"/>
    <n v="232.953"/>
    <x v="2"/>
    <x v="7"/>
    <x v="33"/>
  </r>
  <r>
    <x v="0"/>
    <d v="2020-08-21T00:00:00"/>
    <x v="0"/>
    <n v="86.74"/>
    <m/>
    <n v="1908.28"/>
    <n v="1497.8109999999999"/>
    <n v="17.268000000000001"/>
    <m/>
    <n v="22"/>
    <n v="410.46899999999999"/>
    <x v="2"/>
    <x v="7"/>
    <x v="33"/>
  </r>
  <r>
    <x v="0"/>
    <d v="2020-08-21T00:00:00"/>
    <x v="1"/>
    <n v="1172"/>
    <n v="11"/>
    <n v="33988"/>
    <n v="34258.504000000001"/>
    <n v="3114.4090000000001"/>
    <n v="106.54545454545455"/>
    <n v="29"/>
    <n v="-270.50400000000002"/>
    <x v="2"/>
    <x v="7"/>
    <x v="33"/>
  </r>
  <r>
    <x v="0"/>
    <d v="2020-08-21T00:00:00"/>
    <x v="0"/>
    <n v="43.04"/>
    <m/>
    <n v="731.68"/>
    <n v="743.20699999999999"/>
    <n v="17.268000000000001"/>
    <m/>
    <n v="17"/>
    <n v="-11.526999999999999"/>
    <x v="2"/>
    <x v="7"/>
    <x v="33"/>
  </r>
  <r>
    <x v="0"/>
    <d v="2020-08-21T00:00:00"/>
    <x v="1"/>
    <n v="324"/>
    <n v="3"/>
    <n v="9396"/>
    <n v="9343.2279999999992"/>
    <n v="3114.4090000000001"/>
    <n v="108"/>
    <n v="29"/>
    <n v="52.771999999999998"/>
    <x v="2"/>
    <x v="7"/>
    <x v="33"/>
  </r>
  <r>
    <x v="0"/>
    <d v="2020-08-21T00:00:00"/>
    <x v="0"/>
    <n v="220.26"/>
    <m/>
    <n v="4845.72"/>
    <n v="3803.4110000000001"/>
    <n v="17.268000000000001"/>
    <m/>
    <n v="22"/>
    <n v="1042.309"/>
    <x v="2"/>
    <x v="7"/>
    <x v="33"/>
  </r>
  <r>
    <x v="0"/>
    <d v="2020-08-21T00:00:00"/>
    <x v="1"/>
    <n v="60"/>
    <n v="1"/>
    <n v="1770"/>
    <n v="2477.75"/>
    <n v="2477.75"/>
    <n v="60"/>
    <n v="29.5"/>
    <n v="-707.75"/>
    <x v="2"/>
    <x v="7"/>
    <x v="33"/>
  </r>
  <r>
    <x v="0"/>
    <d v="2020-08-21T00:00:00"/>
    <x v="0"/>
    <n v="286.10000000000002"/>
    <m/>
    <n v="6294.2"/>
    <n v="4940.3249999999998"/>
    <n v="17.268000000000001"/>
    <m/>
    <n v="22"/>
    <n v="1353.875"/>
    <x v="2"/>
    <x v="7"/>
    <x v="33"/>
  </r>
  <r>
    <x v="0"/>
    <d v="2020-08-21T00:00:00"/>
    <x v="1"/>
    <n v="23.5"/>
    <n v="1"/>
    <n v="1047.25"/>
    <n v="691.22400000000005"/>
    <n v="691.22400000000005"/>
    <n v="23.5"/>
    <n v="44.563800000000001"/>
    <n v="356.02600000000001"/>
    <x v="2"/>
    <x v="7"/>
    <x v="33"/>
  </r>
  <r>
    <x v="0"/>
    <d v="2020-08-21T00:00:00"/>
    <x v="0"/>
    <n v="662.23"/>
    <m/>
    <n v="14569.06"/>
    <n v="11435.272000000001"/>
    <n v="17.268000000000001"/>
    <m/>
    <n v="22"/>
    <n v="3133.788"/>
    <x v="2"/>
    <x v="7"/>
    <x v="33"/>
  </r>
  <r>
    <x v="0"/>
    <d v="2020-08-21T00:00:00"/>
    <x v="1"/>
    <n v="13994"/>
    <n v="124"/>
    <n v="391832"/>
    <n v="361783.185"/>
    <n v="2917.6060000000002"/>
    <n v="112.85483870967742"/>
    <n v="28"/>
    <n v="30048.814999999999"/>
    <x v="2"/>
    <x v="7"/>
    <x v="33"/>
  </r>
  <r>
    <x v="0"/>
    <d v="2020-08-21T00:00:00"/>
    <x v="0"/>
    <n v="317.58"/>
    <m/>
    <n v="6986.76"/>
    <n v="5483.9160000000002"/>
    <n v="17.268000000000001"/>
    <m/>
    <n v="22"/>
    <n v="1502.8440000000001"/>
    <x v="2"/>
    <x v="7"/>
    <x v="33"/>
  </r>
  <r>
    <x v="0"/>
    <d v="2020-08-21T00:00:00"/>
    <x v="1"/>
    <n v="250"/>
    <n v="2"/>
    <n v="7375"/>
    <n v="5835.2129999999997"/>
    <n v="2917.6060000000002"/>
    <n v="125"/>
    <n v="29.5"/>
    <n v="1539.787"/>
    <x v="2"/>
    <x v="7"/>
    <x v="33"/>
  </r>
  <r>
    <x v="0"/>
    <d v="2020-08-21T00:00:00"/>
    <x v="0"/>
    <n v="440.59"/>
    <m/>
    <n v="9692.98"/>
    <n v="7608.0309999999999"/>
    <n v="17.268000000000001"/>
    <m/>
    <n v="22"/>
    <n v="2084.9490000000001"/>
    <x v="2"/>
    <x v="7"/>
    <x v="33"/>
  </r>
  <r>
    <x v="0"/>
    <d v="2020-08-21T00:00:00"/>
    <x v="1"/>
    <n v="109"/>
    <n v="1"/>
    <n v="3379"/>
    <n v="3114.4090000000001"/>
    <n v="3114.4090000000001"/>
    <n v="109"/>
    <n v="31"/>
    <n v="264.59100000000001"/>
    <x v="2"/>
    <x v="7"/>
    <x v="33"/>
  </r>
  <r>
    <x v="0"/>
    <d v="2020-08-21T00:00:00"/>
    <x v="0"/>
    <n v="1098.52"/>
    <m/>
    <n v="24167.439999999999"/>
    <n v="18969.052"/>
    <n v="17.268000000000001"/>
    <m/>
    <n v="22"/>
    <n v="5198.3879999999999"/>
    <x v="2"/>
    <x v="7"/>
    <x v="33"/>
  </r>
  <r>
    <x v="0"/>
    <d v="2020-08-21T00:00:00"/>
    <x v="1"/>
    <n v="859"/>
    <n v="8"/>
    <n v="24911"/>
    <n v="24915.276000000002"/>
    <n v="3114.4090000000001"/>
    <n v="107.375"/>
    <n v="29"/>
    <n v="-4.2759999999999998"/>
    <x v="2"/>
    <x v="7"/>
    <x v="33"/>
  </r>
  <r>
    <x v="0"/>
    <d v="2020-08-21T00:00:00"/>
    <x v="1"/>
    <n v="527"/>
    <n v="5"/>
    <n v="15283"/>
    <n v="15572.047"/>
    <n v="3114.4090000000001"/>
    <n v="105.4"/>
    <n v="29"/>
    <n v="-289.04700000000003"/>
    <x v="2"/>
    <x v="7"/>
    <x v="33"/>
  </r>
  <r>
    <x v="0"/>
    <d v="2020-08-21T00:00:00"/>
    <x v="1"/>
    <n v="80"/>
    <n v="1"/>
    <n v="2360"/>
    <n v="2813.1979999999999"/>
    <n v="2813.1979999999999"/>
    <n v="80"/>
    <n v="29.5"/>
    <n v="-453.19799999999998"/>
    <x v="2"/>
    <x v="7"/>
    <x v="33"/>
  </r>
  <r>
    <x v="0"/>
    <d v="2020-08-21T00:00:00"/>
    <x v="1"/>
    <n v="140"/>
    <n v="1"/>
    <n v="3640"/>
    <n v="2345.5059999999999"/>
    <n v="2345.5059999999999"/>
    <n v="140"/>
    <n v="26"/>
    <n v="1294.4939999999999"/>
    <x v="2"/>
    <x v="7"/>
    <x v="33"/>
  </r>
  <r>
    <x v="0"/>
    <d v="2020-08-21T00:00:00"/>
    <x v="1"/>
    <n v="38"/>
    <n v="1"/>
    <n v="1150.5"/>
    <n v="1809.3130000000001"/>
    <n v="1809.3130000000001"/>
    <n v="38"/>
    <n v="30.276299999999999"/>
    <n v="-658.81299999999999"/>
    <x v="2"/>
    <x v="7"/>
    <x v="33"/>
  </r>
  <r>
    <x v="0"/>
    <d v="2020-08-21T00:00:00"/>
    <x v="1"/>
    <n v="149"/>
    <n v="1"/>
    <n v="3874"/>
    <n v="1061.412"/>
    <n v="1061.412"/>
    <n v="149"/>
    <n v="26"/>
    <n v="2812.5880000000002"/>
    <x v="2"/>
    <x v="7"/>
    <x v="33"/>
  </r>
  <r>
    <x v="0"/>
    <d v="2020-08-21T00:00:00"/>
    <x v="1"/>
    <n v="529.5"/>
    <n v="3"/>
    <n v="13237.5"/>
    <n v="10834.174999999999"/>
    <n v="3611.3919999999998"/>
    <n v="176.5"/>
    <n v="25"/>
    <n v="2403.3249999999998"/>
    <x v="2"/>
    <x v="7"/>
    <x v="33"/>
  </r>
  <r>
    <x v="0"/>
    <d v="2020-08-21T00:00:00"/>
    <x v="1"/>
    <n v="110"/>
    <n v="1"/>
    <n v="3245"/>
    <n v="2345.5059999999999"/>
    <n v="2345.5059999999999"/>
    <n v="110"/>
    <n v="29.5"/>
    <n v="899.49400000000003"/>
    <x v="2"/>
    <x v="7"/>
    <x v="33"/>
  </r>
  <r>
    <x v="0"/>
    <d v="2020-08-21T00:00:00"/>
    <x v="1"/>
    <n v="1052"/>
    <n v="10"/>
    <n v="29982"/>
    <n v="23455.06"/>
    <n v="2345.5059999999999"/>
    <n v="105.2"/>
    <n v="28.5"/>
    <n v="6526.94"/>
    <x v="2"/>
    <x v="7"/>
    <x v="33"/>
  </r>
  <r>
    <x v="0"/>
    <d v="2020-08-21T00:00:00"/>
    <x v="1"/>
    <n v="113"/>
    <n v="1"/>
    <n v="2938"/>
    <n v="2345.5059999999999"/>
    <n v="2345.5059999999999"/>
    <n v="113"/>
    <n v="26"/>
    <n v="592.49400000000003"/>
    <x v="2"/>
    <x v="7"/>
    <x v="33"/>
  </r>
  <r>
    <x v="0"/>
    <d v="2020-08-21T00:00:00"/>
    <x v="1"/>
    <n v="120.5"/>
    <n v="1"/>
    <n v="3133"/>
    <n v="2345.5059999999999"/>
    <n v="2345.5059999999999"/>
    <n v="120.5"/>
    <n v="26"/>
    <n v="787.49400000000003"/>
    <x v="2"/>
    <x v="7"/>
    <x v="33"/>
  </r>
  <r>
    <x v="0"/>
    <d v="2020-08-21T00:00:00"/>
    <x v="1"/>
    <n v="136"/>
    <n v="1"/>
    <n v="3536"/>
    <n v="2345.5059999999999"/>
    <n v="2345.5059999999999"/>
    <n v="136"/>
    <n v="26"/>
    <n v="1190.4939999999999"/>
    <x v="2"/>
    <x v="7"/>
    <x v="33"/>
  </r>
  <r>
    <x v="0"/>
    <d v="2020-08-22T00:00:00"/>
    <x v="1"/>
    <n v="196"/>
    <n v="2"/>
    <n v="5978"/>
    <n v="6228.8190000000004"/>
    <n v="3114.4090000000001"/>
    <n v="98"/>
    <n v="30.5"/>
    <n v="-250.81899999999999"/>
    <x v="2"/>
    <x v="7"/>
    <x v="33"/>
  </r>
  <r>
    <x v="0"/>
    <d v="2020-08-22T00:00:00"/>
    <x v="1"/>
    <n v="550"/>
    <n v="6"/>
    <n v="16775"/>
    <n v="22085.120999999999"/>
    <n v="3680.8530000000001"/>
    <n v="91.666666666666671"/>
    <n v="30.5"/>
    <n v="-5310.1210000000001"/>
    <x v="2"/>
    <x v="7"/>
    <x v="33"/>
  </r>
  <r>
    <x v="0"/>
    <d v="2020-08-22T00:00:00"/>
    <x v="1"/>
    <n v="104"/>
    <n v="1"/>
    <n v="104"/>
    <n v="3680.8530000000001"/>
    <n v="3680.8530000000001"/>
    <n v="104"/>
    <n v="1"/>
    <n v="-3576.8530000000001"/>
    <x v="2"/>
    <x v="7"/>
    <x v="33"/>
  </r>
  <r>
    <x v="0"/>
    <d v="2020-08-22T00:00:00"/>
    <x v="1"/>
    <n v="628"/>
    <n v="6"/>
    <n v="19154"/>
    <n v="18686.456999999999"/>
    <n v="3114.4090000000001"/>
    <n v="104.66666666666667"/>
    <n v="30.5"/>
    <n v="467.54300000000001"/>
    <x v="2"/>
    <x v="7"/>
    <x v="33"/>
  </r>
  <r>
    <x v="0"/>
    <d v="2020-08-22T00:00:00"/>
    <x v="1"/>
    <n v="190"/>
    <n v="2"/>
    <n v="5795"/>
    <n v="6228.8190000000004"/>
    <n v="3114.4090000000001"/>
    <n v="95"/>
    <n v="30.5"/>
    <n v="-433.81900000000002"/>
    <x v="2"/>
    <x v="7"/>
    <x v="33"/>
  </r>
  <r>
    <x v="0"/>
    <d v="2020-08-22T00:00:00"/>
    <x v="1"/>
    <n v="220"/>
    <n v="2"/>
    <n v="6710"/>
    <n v="6228.8190000000004"/>
    <n v="3114.4090000000001"/>
    <n v="110"/>
    <n v="30.5"/>
    <n v="481.18099999999998"/>
    <x v="2"/>
    <x v="7"/>
    <x v="33"/>
  </r>
  <r>
    <x v="0"/>
    <d v="2020-08-22T00:00:00"/>
    <x v="1"/>
    <n v="610"/>
    <n v="6"/>
    <n v="18605"/>
    <n v="22085.120999999999"/>
    <n v="3680.8530000000001"/>
    <n v="101.66666666666667"/>
    <n v="30.5"/>
    <n v="-3480.1210000000001"/>
    <x v="2"/>
    <x v="7"/>
    <x v="33"/>
  </r>
  <r>
    <x v="0"/>
    <d v="2020-08-22T00:00:00"/>
    <x v="1"/>
    <n v="214"/>
    <n v="2"/>
    <n v="6527"/>
    <n v="7361.7070000000003"/>
    <n v="3680.8530000000001"/>
    <n v="107"/>
    <n v="30.5"/>
    <n v="-834.70699999999999"/>
    <x v="2"/>
    <x v="7"/>
    <x v="33"/>
  </r>
  <r>
    <x v="0"/>
    <d v="2020-08-22T00:00:00"/>
    <x v="1"/>
    <n v="110"/>
    <n v="1"/>
    <n v="3355"/>
    <n v="3680.8530000000001"/>
    <n v="3680.8530000000001"/>
    <n v="110"/>
    <n v="30.5"/>
    <n v="-325.85300000000001"/>
    <x v="2"/>
    <x v="7"/>
    <x v="33"/>
  </r>
  <r>
    <x v="1"/>
    <d v="2020-08-22T00:00:00"/>
    <x v="1"/>
    <n v="-104"/>
    <n v="-1"/>
    <n v="-104"/>
    <n v="-3680.8530000000001"/>
    <n v="-3680.8530000000001"/>
    <n v="104"/>
    <n v="1"/>
    <n v="3576.8530000000001"/>
    <x v="2"/>
    <x v="7"/>
    <x v="33"/>
  </r>
  <r>
    <x v="0"/>
    <d v="2020-08-22T00:00:00"/>
    <x v="1"/>
    <n v="104"/>
    <n v="1"/>
    <n v="3172"/>
    <n v="3680.8530000000001"/>
    <n v="3680.8530000000001"/>
    <n v="104"/>
    <n v="30.5"/>
    <n v="-508.85300000000001"/>
    <x v="2"/>
    <x v="7"/>
    <x v="33"/>
  </r>
  <r>
    <x v="0"/>
    <d v="2020-08-22T00:00:00"/>
    <x v="1"/>
    <n v="1120"/>
    <n v="12"/>
    <n v="34160"/>
    <n v="44170.241999999998"/>
    <n v="3680.8530000000001"/>
    <n v="93.333333333333329"/>
    <n v="30.5"/>
    <n v="-10010.242"/>
    <x v="2"/>
    <x v="7"/>
    <x v="33"/>
  </r>
  <r>
    <x v="0"/>
    <d v="2020-08-22T00:00:00"/>
    <x v="1"/>
    <n v="550"/>
    <n v="5"/>
    <n v="16775"/>
    <n v="15572.047"/>
    <n v="3114.4090000000001"/>
    <n v="110"/>
    <n v="30.5"/>
    <n v="1202.953"/>
    <x v="2"/>
    <x v="7"/>
    <x v="33"/>
  </r>
  <r>
    <x v="0"/>
    <d v="2020-08-22T00:00:00"/>
    <x v="1"/>
    <n v="130"/>
    <n v="1"/>
    <n v="3965"/>
    <n v="3114.4090000000001"/>
    <n v="3114.4090000000001"/>
    <n v="130"/>
    <n v="30.5"/>
    <n v="850.59100000000001"/>
    <x v="2"/>
    <x v="7"/>
    <x v="33"/>
  </r>
  <r>
    <x v="0"/>
    <d v="2020-08-22T00:00:00"/>
    <x v="1"/>
    <n v="2787"/>
    <n v="25"/>
    <n v="83610"/>
    <n v="77860.236999999994"/>
    <n v="3114.4090000000001"/>
    <n v="111.48"/>
    <n v="30"/>
    <n v="5749.7629999999999"/>
    <x v="2"/>
    <x v="7"/>
    <x v="33"/>
  </r>
  <r>
    <x v="0"/>
    <d v="2020-08-22T00:00:00"/>
    <x v="1"/>
    <n v="230"/>
    <n v="2"/>
    <n v="7015"/>
    <n v="6228.8190000000004"/>
    <n v="3114.4090000000001"/>
    <n v="115"/>
    <n v="30.5"/>
    <n v="786.18100000000004"/>
    <x v="2"/>
    <x v="7"/>
    <x v="33"/>
  </r>
  <r>
    <x v="0"/>
    <d v="2020-08-22T00:00:00"/>
    <x v="1"/>
    <n v="600"/>
    <n v="6"/>
    <n v="18300"/>
    <n v="18686.456999999999"/>
    <n v="3114.4090000000001"/>
    <n v="100"/>
    <n v="30.5"/>
    <n v="-386.45699999999999"/>
    <x v="2"/>
    <x v="7"/>
    <x v="33"/>
  </r>
  <r>
    <x v="0"/>
    <d v="2020-08-22T00:00:00"/>
    <x v="1"/>
    <n v="590"/>
    <n v="6"/>
    <n v="17995"/>
    <n v="18686.456999999999"/>
    <n v="3114.4090000000001"/>
    <n v="98.333333333333329"/>
    <n v="30.5"/>
    <n v="-691.45699999999999"/>
    <x v="2"/>
    <x v="7"/>
    <x v="33"/>
  </r>
  <r>
    <x v="0"/>
    <d v="2020-08-22T00:00:00"/>
    <x v="1"/>
    <n v="90"/>
    <n v="1"/>
    <n v="2745"/>
    <n v="3114.4090000000001"/>
    <n v="3114.4090000000001"/>
    <n v="90"/>
    <n v="30.5"/>
    <n v="-369.40899999999999"/>
    <x v="2"/>
    <x v="7"/>
    <x v="33"/>
  </r>
  <r>
    <x v="0"/>
    <d v="2020-08-22T00:00:00"/>
    <x v="1"/>
    <n v="106"/>
    <n v="1"/>
    <n v="3233"/>
    <n v="3114.4090000000001"/>
    <n v="3114.4090000000001"/>
    <n v="106"/>
    <n v="30.5"/>
    <n v="118.59099999999999"/>
    <x v="2"/>
    <x v="7"/>
    <x v="33"/>
  </r>
  <r>
    <x v="0"/>
    <d v="2020-08-22T00:00:00"/>
    <x v="1"/>
    <n v="112"/>
    <n v="1"/>
    <n v="3416"/>
    <n v="3114.4090000000001"/>
    <n v="3114.4090000000001"/>
    <n v="112"/>
    <n v="30.5"/>
    <n v="301.59100000000001"/>
    <x v="2"/>
    <x v="7"/>
    <x v="33"/>
  </r>
  <r>
    <x v="0"/>
    <d v="2020-08-22T00:00:00"/>
    <x v="1"/>
    <n v="290"/>
    <n v="3"/>
    <n v="8845"/>
    <n v="9343.2279999999992"/>
    <n v="3114.4090000000001"/>
    <n v="96.666666666666671"/>
    <n v="30.5"/>
    <n v="-498.22800000000001"/>
    <x v="2"/>
    <x v="7"/>
    <x v="33"/>
  </r>
  <r>
    <x v="0"/>
    <d v="2020-08-22T00:00:00"/>
    <x v="1"/>
    <n v="98"/>
    <n v="1"/>
    <n v="2989"/>
    <n v="3114.4090000000001"/>
    <n v="3114.4090000000001"/>
    <n v="98"/>
    <n v="30.5"/>
    <n v="-125.40900000000001"/>
    <x v="2"/>
    <x v="7"/>
    <x v="33"/>
  </r>
  <r>
    <x v="0"/>
    <d v="2020-08-22T00:00:00"/>
    <x v="1"/>
    <n v="198"/>
    <n v="2"/>
    <n v="6039"/>
    <n v="6228.8190000000004"/>
    <n v="3114.4090000000001"/>
    <n v="99"/>
    <n v="30.5"/>
    <n v="-189.81899999999999"/>
    <x v="2"/>
    <x v="7"/>
    <x v="33"/>
  </r>
  <r>
    <x v="0"/>
    <d v="2020-08-22T00:00:00"/>
    <x v="1"/>
    <n v="123"/>
    <n v="1"/>
    <n v="3751.5"/>
    <n v="3114.4090000000001"/>
    <n v="3114.4090000000001"/>
    <n v="123"/>
    <n v="30.5"/>
    <n v="637.09100000000001"/>
    <x v="2"/>
    <x v="7"/>
    <x v="33"/>
  </r>
  <r>
    <x v="0"/>
    <d v="2020-08-24T00:00:00"/>
    <x v="0"/>
    <n v="444.8"/>
    <m/>
    <n v="9785.6"/>
    <n v="7720.2380000000003"/>
    <n v="17.356999999999999"/>
    <m/>
    <n v="22"/>
    <n v="2065.3620000000001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131.21"/>
    <m/>
    <n v="2886.62"/>
    <n v="2277.366"/>
    <n v="17.356999999999999"/>
    <m/>
    <n v="22"/>
    <n v="609.25400000000002"/>
    <x v="2"/>
    <x v="7"/>
    <x v="34"/>
  </r>
  <r>
    <x v="1"/>
    <d v="2020-08-24T00:00:00"/>
    <x v="1"/>
    <n v="-120"/>
    <n v="-1"/>
    <n v="-3660"/>
    <n v="-3680.8530000000001"/>
    <n v="-3680.8530000000001"/>
    <n v="120"/>
    <n v="30.5"/>
    <n v="20.853000000000002"/>
    <x v="2"/>
    <x v="7"/>
    <x v="34"/>
  </r>
  <r>
    <x v="0"/>
    <d v="2020-08-24T00:00:00"/>
    <x v="0"/>
    <n v="219.48"/>
    <m/>
    <n v="4828.5600000000004"/>
    <n v="3809.4380000000001"/>
    <n v="17.356999999999999"/>
    <m/>
    <n v="22"/>
    <n v="1019.122"/>
    <x v="2"/>
    <x v="7"/>
    <x v="34"/>
  </r>
  <r>
    <x v="0"/>
    <d v="2020-08-24T00:00:00"/>
    <x v="1"/>
    <n v="204"/>
    <n v="2"/>
    <n v="6222"/>
    <n v="7361.7070000000003"/>
    <n v="3680.8530000000001"/>
    <n v="102"/>
    <n v="30.5"/>
    <n v="-1139.7070000000001"/>
    <x v="2"/>
    <x v="7"/>
    <x v="34"/>
  </r>
  <r>
    <x v="0"/>
    <d v="2020-08-24T00:00:00"/>
    <x v="0"/>
    <n v="241.95"/>
    <m/>
    <n v="5322.9"/>
    <n v="4199.442"/>
    <n v="17.356999999999999"/>
    <m/>
    <n v="22"/>
    <n v="1123.4580000000001"/>
    <x v="2"/>
    <x v="7"/>
    <x v="34"/>
  </r>
  <r>
    <x v="0"/>
    <d v="2020-08-24T00:00:00"/>
    <x v="1"/>
    <n v="1324.6"/>
    <n v="12"/>
    <n v="39075.699999999997"/>
    <n v="44170.241999999998"/>
    <n v="3680.8530000000001"/>
    <n v="110.38333333333333"/>
    <n v="29.5"/>
    <n v="-5094.5420000000004"/>
    <x v="2"/>
    <x v="7"/>
    <x v="34"/>
  </r>
  <r>
    <x v="0"/>
    <d v="2020-08-24T00:00:00"/>
    <x v="0"/>
    <n v="442.91"/>
    <m/>
    <n v="9744.02"/>
    <n v="7687.4340000000002"/>
    <n v="17.356999999999999"/>
    <m/>
    <n v="22"/>
    <n v="2056.5859999999998"/>
    <x v="2"/>
    <x v="7"/>
    <x v="34"/>
  </r>
  <r>
    <x v="0"/>
    <d v="2020-08-24T00:00:00"/>
    <x v="1"/>
    <n v="718.2"/>
    <n v="8"/>
    <n v="21186.9"/>
    <n v="29446.828000000001"/>
    <n v="3680.8530000000001"/>
    <n v="89.775000000000006"/>
    <n v="29.5"/>
    <n v="-8259.9279999999999"/>
    <x v="2"/>
    <x v="7"/>
    <x v="34"/>
  </r>
  <r>
    <x v="0"/>
    <d v="2020-08-24T00:00:00"/>
    <x v="0"/>
    <n v="131.15"/>
    <m/>
    <n v="2885.3"/>
    <n v="2276.3249999999998"/>
    <n v="17.356999999999999"/>
    <m/>
    <n v="22"/>
    <n v="608.97500000000002"/>
    <x v="2"/>
    <x v="7"/>
    <x v="34"/>
  </r>
  <r>
    <x v="0"/>
    <d v="2020-08-24T00:00:00"/>
    <x v="1"/>
    <n v="287.60000000000002"/>
    <n v="3"/>
    <n v="8484.2000000000007"/>
    <n v="11042.56"/>
    <n v="3680.8530000000001"/>
    <n v="95.866666666666674"/>
    <n v="29.5"/>
    <n v="-2558.36"/>
    <x v="2"/>
    <x v="7"/>
    <x v="34"/>
  </r>
  <r>
    <x v="0"/>
    <d v="2020-08-24T00:00:00"/>
    <x v="0"/>
    <n v="21.93"/>
    <m/>
    <n v="263.16000000000003"/>
    <n v="380.63099999999997"/>
    <n v="17.356999999999999"/>
    <m/>
    <n v="12"/>
    <n v="-117.471"/>
    <x v="2"/>
    <x v="7"/>
    <x v="34"/>
  </r>
  <r>
    <x v="0"/>
    <d v="2020-08-24T00:00:00"/>
    <x v="1"/>
    <n v="197"/>
    <n v="2"/>
    <n v="5811.5"/>
    <n v="7361.7070000000003"/>
    <n v="3680.8530000000001"/>
    <n v="98.5"/>
    <n v="29.5"/>
    <n v="-1550.2070000000001"/>
    <x v="2"/>
    <x v="7"/>
    <x v="34"/>
  </r>
  <r>
    <x v="0"/>
    <d v="2020-08-24T00:00:00"/>
    <x v="0"/>
    <n v="171.69"/>
    <m/>
    <n v="3777.18"/>
    <n v="2979.9630000000002"/>
    <n v="17.356999999999999"/>
    <m/>
    <n v="22"/>
    <n v="797.21699999999998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330.1"/>
    <m/>
    <n v="7262.2"/>
    <n v="5729.43"/>
    <n v="17.356999999999999"/>
    <m/>
    <n v="22"/>
    <n v="1532.77"/>
    <x v="2"/>
    <x v="7"/>
    <x v="34"/>
  </r>
  <r>
    <x v="0"/>
    <d v="2020-08-24T00:00:00"/>
    <x v="1"/>
    <n v="123.8"/>
    <n v="1"/>
    <n v="3652.1"/>
    <n v="3114.4090000000001"/>
    <n v="3114.4090000000001"/>
    <n v="123.8"/>
    <n v="29.5"/>
    <n v="537.69100000000003"/>
    <x v="2"/>
    <x v="7"/>
    <x v="34"/>
  </r>
  <r>
    <x v="0"/>
    <d v="2020-08-24T00:00:00"/>
    <x v="0"/>
    <n v="220.48"/>
    <m/>
    <n v="4850.5600000000004"/>
    <n v="3826.7939999999999"/>
    <n v="17.356999999999999"/>
    <m/>
    <n v="22"/>
    <n v="1023.766"/>
    <x v="2"/>
    <x v="7"/>
    <x v="34"/>
  </r>
  <r>
    <x v="0"/>
    <d v="2020-08-24T00:00:00"/>
    <x v="1"/>
    <n v="95.4"/>
    <n v="1"/>
    <n v="2814.3"/>
    <n v="3114.4090000000001"/>
    <n v="3114.4090000000001"/>
    <n v="95.4"/>
    <n v="29.5"/>
    <n v="-300.10899999999998"/>
    <x v="2"/>
    <x v="7"/>
    <x v="34"/>
  </r>
  <r>
    <x v="0"/>
    <d v="2020-08-24T00:00:00"/>
    <x v="0"/>
    <n v="220.75"/>
    <m/>
    <n v="4856.5"/>
    <n v="3831.4810000000002"/>
    <n v="17.356999999999999"/>
    <m/>
    <n v="22"/>
    <n v="1025.019"/>
    <x v="2"/>
    <x v="7"/>
    <x v="34"/>
  </r>
  <r>
    <x v="0"/>
    <d v="2020-08-24T00:00:00"/>
    <x v="1"/>
    <n v="85"/>
    <n v="1"/>
    <n v="2507.5"/>
    <n v="3114.4090000000001"/>
    <n v="3114.4090000000001"/>
    <n v="85"/>
    <n v="29.5"/>
    <n v="-606.90899999999999"/>
    <x v="2"/>
    <x v="7"/>
    <x v="34"/>
  </r>
  <r>
    <x v="0"/>
    <d v="2020-08-24T00:00:00"/>
    <x v="0"/>
    <n v="155.30000000000001"/>
    <m/>
    <n v="3416.6"/>
    <n v="2695.4879999999998"/>
    <n v="17.356999999999999"/>
    <m/>
    <n v="22"/>
    <n v="721.11199999999997"/>
    <x v="2"/>
    <x v="7"/>
    <x v="34"/>
  </r>
  <r>
    <x v="0"/>
    <d v="2020-08-24T00:00:00"/>
    <x v="1"/>
    <n v="530"/>
    <n v="5"/>
    <n v="16165"/>
    <n v="18404.267"/>
    <n v="3680.8530000000001"/>
    <n v="106"/>
    <n v="30.5"/>
    <n v="-2239.2669999999998"/>
    <x v="2"/>
    <x v="7"/>
    <x v="34"/>
  </r>
  <r>
    <x v="0"/>
    <d v="2020-08-24T00:00:00"/>
    <x v="0"/>
    <n v="85.99"/>
    <m/>
    <n v="1891.78"/>
    <n v="1492.498"/>
    <n v="17.356999999999999"/>
    <m/>
    <n v="22"/>
    <n v="399.28199999999998"/>
    <x v="2"/>
    <x v="7"/>
    <x v="34"/>
  </r>
  <r>
    <x v="0"/>
    <d v="2020-08-24T00:00:00"/>
    <x v="1"/>
    <n v="520"/>
    <n v="5"/>
    <n v="15600"/>
    <n v="18404.267"/>
    <n v="3680.8530000000001"/>
    <n v="104"/>
    <n v="30"/>
    <n v="-2804.2669999999998"/>
    <x v="2"/>
    <x v="7"/>
    <x v="34"/>
  </r>
  <r>
    <x v="0"/>
    <d v="2020-08-24T00:00:00"/>
    <x v="0"/>
    <n v="108.78"/>
    <m/>
    <n v="2393.16"/>
    <n v="1888.056"/>
    <n v="17.356999999999999"/>
    <m/>
    <n v="22"/>
    <n v="505.10399999999998"/>
    <x v="2"/>
    <x v="7"/>
    <x v="34"/>
  </r>
  <r>
    <x v="0"/>
    <d v="2020-08-24T00:00:00"/>
    <x v="1"/>
    <n v="358"/>
    <n v="3"/>
    <n v="10919"/>
    <n v="11042.56"/>
    <n v="3680.8530000000001"/>
    <n v="119.33333333333333"/>
    <n v="30.5"/>
    <n v="-123.56"/>
    <x v="2"/>
    <x v="7"/>
    <x v="34"/>
  </r>
  <r>
    <x v="0"/>
    <d v="2020-08-24T00:00:00"/>
    <x v="0"/>
    <n v="547.6"/>
    <m/>
    <n v="12321"/>
    <n v="9504.5020000000004"/>
    <n v="17.356999999999999"/>
    <m/>
    <n v="22.5"/>
    <n v="2816.498"/>
    <x v="2"/>
    <x v="7"/>
    <x v="34"/>
  </r>
  <r>
    <x v="0"/>
    <d v="2020-08-24T00:00:00"/>
    <x v="1"/>
    <n v="420"/>
    <n v="4"/>
    <n v="12810"/>
    <n v="14723.414000000001"/>
    <n v="3680.8530000000001"/>
    <n v="105"/>
    <n v="30.5"/>
    <n v="-1913.414"/>
    <x v="2"/>
    <x v="7"/>
    <x v="34"/>
  </r>
  <r>
    <x v="0"/>
    <d v="2020-08-24T00:00:00"/>
    <x v="0"/>
    <n v="21.93"/>
    <m/>
    <n v="263.16000000000003"/>
    <n v="382.03199999999998"/>
    <n v="17.420999999999999"/>
    <m/>
    <n v="12"/>
    <n v="-118.872"/>
    <x v="2"/>
    <x v="7"/>
    <x v="34"/>
  </r>
  <r>
    <x v="0"/>
    <d v="2020-08-24T00:00:00"/>
    <x v="0"/>
    <n v="2039.58"/>
    <m/>
    <n v="44870.76"/>
    <n v="35530.557999999997"/>
    <n v="17.420999999999999"/>
    <m/>
    <n v="22"/>
    <n v="9340.2019999999993"/>
    <x v="2"/>
    <x v="7"/>
    <x v="34"/>
  </r>
  <r>
    <x v="0"/>
    <d v="2020-08-24T00:00:00"/>
    <x v="0"/>
    <n v="314.94"/>
    <m/>
    <n v="6928.68"/>
    <n v="5486.4210000000003"/>
    <n v="17.420999999999999"/>
    <m/>
    <n v="22"/>
    <n v="1442.259"/>
    <x v="2"/>
    <x v="7"/>
    <x v="34"/>
  </r>
  <r>
    <x v="0"/>
    <d v="2020-08-24T00:00:00"/>
    <x v="0"/>
    <n v="67.16"/>
    <m/>
    <n v="1141.72"/>
    <n v="1169.963"/>
    <n v="17.420999999999999"/>
    <m/>
    <n v="17"/>
    <n v="-28.242999999999999"/>
    <x v="2"/>
    <x v="7"/>
    <x v="34"/>
  </r>
  <r>
    <x v="0"/>
    <d v="2020-08-24T00:00:00"/>
    <x v="0"/>
    <n v="241.78"/>
    <m/>
    <n v="5319.16"/>
    <n v="4211.9350000000004"/>
    <n v="17.420999999999999"/>
    <m/>
    <n v="22"/>
    <n v="1107.2249999999999"/>
    <x v="2"/>
    <x v="7"/>
    <x v="34"/>
  </r>
  <r>
    <x v="0"/>
    <d v="2020-08-24T00:00:00"/>
    <x v="0"/>
    <n v="196.46"/>
    <m/>
    <n v="4322.12"/>
    <n v="3422.4369999999999"/>
    <n v="17.420999999999999"/>
    <m/>
    <n v="22"/>
    <n v="899.68299999999999"/>
    <x v="2"/>
    <x v="7"/>
    <x v="34"/>
  </r>
  <r>
    <x v="0"/>
    <d v="2020-08-24T00:00:00"/>
    <x v="0"/>
    <n v="240.12"/>
    <m/>
    <n v="5282.64"/>
    <n v="4183.0169999999998"/>
    <n v="17.420999999999999"/>
    <m/>
    <n v="22"/>
    <n v="1099.623"/>
    <x v="2"/>
    <x v="7"/>
    <x v="34"/>
  </r>
  <r>
    <x v="0"/>
    <d v="2020-08-24T00:00:00"/>
    <x v="0"/>
    <n v="1105.8499999999999"/>
    <m/>
    <n v="24328.7"/>
    <n v="19193.851999999999"/>
    <n v="17.356999999999999"/>
    <m/>
    <n v="22"/>
    <n v="5134.848"/>
    <x v="2"/>
    <x v="7"/>
    <x v="34"/>
  </r>
  <r>
    <x v="0"/>
    <d v="2020-08-24T00:00:00"/>
    <x v="0"/>
    <n v="557.94000000000005"/>
    <m/>
    <n v="12274.68"/>
    <n v="9683.9699999999993"/>
    <n v="17.356999999999999"/>
    <m/>
    <n v="22"/>
    <n v="2590.71"/>
    <x v="2"/>
    <x v="7"/>
    <x v="34"/>
  </r>
  <r>
    <x v="0"/>
    <d v="2020-08-24T00:00:00"/>
    <x v="0"/>
    <n v="1162.7"/>
    <m/>
    <n v="26160.75"/>
    <n v="20180.578000000001"/>
    <n v="17.356999999999999"/>
    <m/>
    <n v="22.5"/>
    <n v="5980.1719999999996"/>
    <x v="2"/>
    <x v="7"/>
    <x v="34"/>
  </r>
  <r>
    <x v="0"/>
    <d v="2020-08-24T00:00:00"/>
    <x v="0"/>
    <n v="1111.69"/>
    <m/>
    <n v="24457.18"/>
    <n v="19295.215"/>
    <n v="17.356999999999999"/>
    <m/>
    <n v="22"/>
    <n v="5161.9650000000001"/>
    <x v="2"/>
    <x v="7"/>
    <x v="34"/>
  </r>
  <r>
    <x v="0"/>
    <d v="2020-08-24T00:00:00"/>
    <x v="0"/>
    <n v="550.79999999999995"/>
    <m/>
    <n v="12117.6"/>
    <n v="9595.2260000000006"/>
    <n v="17.420999999999999"/>
    <m/>
    <n v="22"/>
    <n v="2522.3739999999998"/>
    <x v="2"/>
    <x v="7"/>
    <x v="34"/>
  </r>
  <r>
    <x v="0"/>
    <d v="2020-08-24T00:00:00"/>
    <x v="0"/>
    <n v="889.87"/>
    <m/>
    <n v="19577.14"/>
    <n v="15445.163"/>
    <n v="17.356999999999999"/>
    <m/>
    <n v="22"/>
    <n v="4131.9769999999999"/>
    <x v="2"/>
    <x v="7"/>
    <x v="34"/>
  </r>
  <r>
    <x v="0"/>
    <d v="2020-08-24T00:00:00"/>
    <x v="0"/>
    <n v="225.1"/>
    <m/>
    <n v="4952.2"/>
    <n v="3906.982"/>
    <n v="17.356999999999999"/>
    <m/>
    <n v="22"/>
    <n v="1045.2180000000001"/>
    <x v="2"/>
    <x v="7"/>
    <x v="34"/>
  </r>
  <r>
    <x v="0"/>
    <d v="2020-08-25T00:00:00"/>
    <x v="1"/>
    <n v="130"/>
    <n v="1"/>
    <n v="3900"/>
    <n v="3680.8530000000001"/>
    <n v="3680.8530000000001"/>
    <n v="130"/>
    <n v="30"/>
    <n v="219.14699999999999"/>
    <x v="2"/>
    <x v="7"/>
    <x v="34"/>
  </r>
  <r>
    <x v="0"/>
    <d v="2020-08-25T00:00:00"/>
    <x v="0"/>
    <n v="217.4"/>
    <m/>
    <n v="4782.8"/>
    <n v="3361.9409999999998"/>
    <n v="15.464"/>
    <m/>
    <n v="22"/>
    <n v="1420.8589999999999"/>
    <x v="2"/>
    <x v="7"/>
    <x v="34"/>
  </r>
  <r>
    <x v="0"/>
    <d v="2020-08-25T00:00:00"/>
    <x v="1"/>
    <n v="2730"/>
    <n v="25"/>
    <n v="80535"/>
    <n v="92021.337"/>
    <n v="3680.8530000000001"/>
    <n v="109.2"/>
    <n v="29.5"/>
    <n v="-11486.337"/>
    <x v="2"/>
    <x v="7"/>
    <x v="34"/>
  </r>
  <r>
    <x v="0"/>
    <d v="2020-08-25T00:00:00"/>
    <x v="0"/>
    <n v="483.07"/>
    <m/>
    <n v="10627.54"/>
    <n v="7470.3429999999998"/>
    <n v="15.464"/>
    <m/>
    <n v="22"/>
    <n v="3157.1970000000001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19.71"/>
    <m/>
    <n v="4833.62"/>
    <n v="3397.663"/>
    <n v="15.464"/>
    <m/>
    <n v="22"/>
    <n v="1435.9570000000001"/>
    <x v="2"/>
    <x v="7"/>
    <x v="34"/>
  </r>
  <r>
    <x v="0"/>
    <d v="2020-08-25T00:00:00"/>
    <x v="1"/>
    <n v="526"/>
    <n v="5"/>
    <n v="15780"/>
    <n v="18404.267"/>
    <n v="3680.8530000000001"/>
    <n v="105.2"/>
    <n v="30"/>
    <n v="-2624.2669999999998"/>
    <x v="2"/>
    <x v="7"/>
    <x v="34"/>
  </r>
  <r>
    <x v="0"/>
    <d v="2020-08-25T00:00:00"/>
    <x v="0"/>
    <n v="437.14"/>
    <m/>
    <n v="9617.08"/>
    <n v="6760.0680000000002"/>
    <n v="15.464"/>
    <m/>
    <n v="22"/>
    <n v="2857.0120000000002"/>
    <x v="2"/>
    <x v="7"/>
    <x v="34"/>
  </r>
  <r>
    <x v="0"/>
    <d v="2020-08-25T00:00:00"/>
    <x v="1"/>
    <n v="120"/>
    <n v="1"/>
    <n v="3600"/>
    <n v="3680.8530000000001"/>
    <n v="3680.8530000000001"/>
    <n v="120"/>
    <n v="30"/>
    <n v="-80.852999999999994"/>
    <x v="2"/>
    <x v="7"/>
    <x v="34"/>
  </r>
  <r>
    <x v="0"/>
    <d v="2020-08-25T00:00:00"/>
    <x v="0"/>
    <n v="240.71"/>
    <m/>
    <n v="5295.62"/>
    <n v="3722.4140000000002"/>
    <n v="15.464"/>
    <m/>
    <n v="22"/>
    <n v="1573.2059999999999"/>
    <x v="2"/>
    <x v="7"/>
    <x v="34"/>
  </r>
  <r>
    <x v="0"/>
    <d v="2020-08-25T00:00:00"/>
    <x v="1"/>
    <n v="226"/>
    <n v="2"/>
    <n v="6780"/>
    <n v="7361.7070000000003"/>
    <n v="3680.8530000000001"/>
    <n v="113"/>
    <n v="30"/>
    <n v="-581.70699999999999"/>
    <x v="2"/>
    <x v="7"/>
    <x v="34"/>
  </r>
  <r>
    <x v="0"/>
    <d v="2020-08-25T00:00:00"/>
    <x v="0"/>
    <n v="107.83"/>
    <m/>
    <n v="2372.2600000000002"/>
    <n v="1667.5160000000001"/>
    <n v="15.464"/>
    <m/>
    <n v="22"/>
    <n v="704.74400000000003"/>
    <x v="2"/>
    <x v="7"/>
    <x v="34"/>
  </r>
  <r>
    <x v="0"/>
    <d v="2020-08-25T00:00:00"/>
    <x v="1"/>
    <n v="280"/>
    <n v="3"/>
    <n v="8400"/>
    <n v="11042.56"/>
    <n v="3680.8530000000001"/>
    <n v="93.333333333333329"/>
    <n v="30"/>
    <n v="-2642.56"/>
    <x v="2"/>
    <x v="7"/>
    <x v="34"/>
  </r>
  <r>
    <x v="0"/>
    <d v="2020-08-25T00:00:00"/>
    <x v="0"/>
    <n v="366.88"/>
    <m/>
    <n v="8071.36"/>
    <n v="5673.5450000000001"/>
    <n v="15.464"/>
    <m/>
    <n v="22"/>
    <n v="2397.8150000000001"/>
    <x v="2"/>
    <x v="7"/>
    <x v="34"/>
  </r>
  <r>
    <x v="0"/>
    <d v="2020-08-25T00:00:00"/>
    <x v="1"/>
    <n v="216"/>
    <n v="2"/>
    <n v="6480"/>
    <n v="7361.7070000000003"/>
    <n v="3680.8530000000001"/>
    <n v="108"/>
    <n v="30"/>
    <n v="-881.70699999999999"/>
    <x v="2"/>
    <x v="7"/>
    <x v="34"/>
  </r>
  <r>
    <x v="0"/>
    <d v="2020-08-25T00:00:00"/>
    <x v="0"/>
    <n v="435.61"/>
    <m/>
    <n v="9583.42"/>
    <n v="6736.4070000000002"/>
    <n v="15.464"/>
    <m/>
    <n v="22"/>
    <n v="2847.0129999999999"/>
    <x v="2"/>
    <x v="7"/>
    <x v="34"/>
  </r>
  <r>
    <x v="0"/>
    <d v="2020-08-25T00:00:00"/>
    <x v="1"/>
    <n v="118"/>
    <n v="1"/>
    <n v="3540"/>
    <n v="3680.8530000000001"/>
    <n v="3680.8530000000001"/>
    <n v="118"/>
    <n v="30"/>
    <n v="-140.85300000000001"/>
    <x v="2"/>
    <x v="7"/>
    <x v="34"/>
  </r>
  <r>
    <x v="0"/>
    <d v="2020-08-25T00:00:00"/>
    <x v="0"/>
    <n v="221.22"/>
    <m/>
    <n v="4866.84"/>
    <n v="3421.0140000000001"/>
    <n v="15.464"/>
    <m/>
    <n v="22"/>
    <n v="1445.826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0"/>
    <n v="554.34"/>
    <m/>
    <n v="12195.48"/>
    <n v="8572.4850000000006"/>
    <n v="15.464"/>
    <m/>
    <n v="22"/>
    <n v="3622.9949999999999"/>
    <x v="2"/>
    <x v="7"/>
    <x v="34"/>
  </r>
  <r>
    <x v="0"/>
    <d v="2020-08-25T00:00:00"/>
    <x v="1"/>
    <n v="112"/>
    <n v="1"/>
    <n v="3360"/>
    <n v="3680.8530000000001"/>
    <n v="3680.8530000000001"/>
    <n v="112"/>
    <n v="30"/>
    <n v="-320.85300000000001"/>
    <x v="2"/>
    <x v="7"/>
    <x v="34"/>
  </r>
  <r>
    <x v="0"/>
    <d v="2020-08-25T00:00:00"/>
    <x v="0"/>
    <n v="42.18"/>
    <m/>
    <n v="506.16"/>
    <n v="652.28499999999997"/>
    <n v="15.464"/>
    <m/>
    <n v="12"/>
    <n v="-146.12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.78"/>
    <m/>
    <n v="83.16"/>
    <n v="74.587000000000003"/>
    <n v="19.731999999999999"/>
    <m/>
    <n v="22"/>
    <n v="8.5730000000000004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2.12"/>
    <m/>
    <n v="486.64"/>
    <n v="436.47300000000001"/>
    <n v="19.731999999999999"/>
    <m/>
    <n v="22"/>
    <n v="50.167000000000002"/>
    <x v="2"/>
    <x v="7"/>
    <x v="34"/>
  </r>
  <r>
    <x v="0"/>
    <d v="2020-08-25T00:00:00"/>
    <x v="1"/>
    <n v="297"/>
    <n v="3"/>
    <n v="8910"/>
    <n v="11976.161"/>
    <n v="3992.0540000000001"/>
    <n v="99"/>
    <n v="30"/>
    <n v="-3066.1610000000001"/>
    <x v="2"/>
    <x v="7"/>
    <x v="34"/>
  </r>
  <r>
    <x v="0"/>
    <d v="2020-08-25T00:00:00"/>
    <x v="0"/>
    <n v="88.46"/>
    <m/>
    <n v="1946.12"/>
    <n v="1367.973"/>
    <n v="15.464"/>
    <m/>
    <n v="22"/>
    <n v="578.14700000000005"/>
    <x v="2"/>
    <x v="7"/>
    <x v="34"/>
  </r>
  <r>
    <x v="0"/>
    <d v="2020-08-25T00:00:00"/>
    <x v="1"/>
    <n v="8162"/>
    <n v="72"/>
    <n v="228536"/>
    <n v="230315.628"/>
    <n v="3198.828"/>
    <n v="113.36111111111111"/>
    <n v="28"/>
    <n v="-1779.6279999999999"/>
    <x v="2"/>
    <x v="7"/>
    <x v="34"/>
  </r>
  <r>
    <x v="0"/>
    <d v="2020-08-25T00:00:00"/>
    <x v="0"/>
    <n v="111.43"/>
    <m/>
    <n v="2451.46"/>
    <n v="1723.1880000000001"/>
    <n v="15.464"/>
    <m/>
    <n v="22"/>
    <n v="728.2720000000000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03.60000000000002"/>
    <m/>
    <n v="6679.2"/>
    <n v="4694.9639999999999"/>
    <n v="15.464"/>
    <m/>
    <n v="22"/>
    <n v="1984.2360000000001"/>
    <x v="2"/>
    <x v="7"/>
    <x v="34"/>
  </r>
  <r>
    <x v="0"/>
    <d v="2020-08-25T00:00:00"/>
    <x v="1"/>
    <n v="115"/>
    <n v="1"/>
    <n v="3450"/>
    <n v="3680.8530000000001"/>
    <n v="3680.8530000000001"/>
    <n v="115"/>
    <n v="30"/>
    <n v="-230.85300000000001"/>
    <x v="2"/>
    <x v="7"/>
    <x v="34"/>
  </r>
  <r>
    <x v="0"/>
    <d v="2020-08-25T00:00:00"/>
    <x v="0"/>
    <n v="218.61"/>
    <m/>
    <n v="4809.42"/>
    <n v="3380.652"/>
    <n v="15.464"/>
    <m/>
    <n v="22"/>
    <n v="1428.768"/>
    <x v="2"/>
    <x v="7"/>
    <x v="34"/>
  </r>
  <r>
    <x v="0"/>
    <d v="2020-08-25T00:00:00"/>
    <x v="1"/>
    <n v="500"/>
    <n v="5"/>
    <n v="15000"/>
    <n v="18404.267"/>
    <n v="3680.8530000000001"/>
    <n v="100"/>
    <n v="30"/>
    <n v="-3404.2669999999998"/>
    <x v="2"/>
    <x v="7"/>
    <x v="34"/>
  </r>
  <r>
    <x v="0"/>
    <d v="2020-08-25T00:00:00"/>
    <x v="0"/>
    <n v="110.73"/>
    <m/>
    <n v="2436.06"/>
    <n v="1712.3630000000001"/>
    <n v="15.464"/>
    <m/>
    <n v="22"/>
    <n v="723.697"/>
    <x v="2"/>
    <x v="7"/>
    <x v="34"/>
  </r>
  <r>
    <x v="0"/>
    <d v="2020-08-25T00:00:00"/>
    <x v="1"/>
    <n v="205"/>
    <n v="2"/>
    <n v="6150"/>
    <n v="7361.7070000000003"/>
    <n v="3680.8530000000001"/>
    <n v="102.5"/>
    <n v="30"/>
    <n v="-1211.7070000000001"/>
    <x v="2"/>
    <x v="7"/>
    <x v="34"/>
  </r>
  <r>
    <x v="0"/>
    <d v="2020-08-25T00:00:00"/>
    <x v="1"/>
    <n v="100"/>
    <n v="1"/>
    <n v="3000"/>
    <n v="3680.8530000000001"/>
    <n v="3680.8530000000001"/>
    <n v="100"/>
    <n v="30"/>
    <n v="-680.85299999999995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1"/>
    <n v="480"/>
    <n v="5"/>
    <n v="14400"/>
    <n v="18404.267"/>
    <n v="3680.8530000000001"/>
    <n v="96"/>
    <n v="30"/>
    <n v="-4004.2669999999998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593"/>
    <n v="5"/>
    <n v="16900.5"/>
    <n v="14065.99"/>
    <n v="2813.1979999999999"/>
    <n v="118.6"/>
    <n v="28.5"/>
    <n v="2834.51"/>
    <x v="2"/>
    <x v="7"/>
    <x v="34"/>
  </r>
  <r>
    <x v="0"/>
    <d v="2020-08-25T00:00:00"/>
    <x v="1"/>
    <n v="135"/>
    <n v="1"/>
    <n v="3510"/>
    <n v="2813.1979999999999"/>
    <n v="2813.1979999999999"/>
    <n v="135"/>
    <n v="26"/>
    <n v="696.80200000000002"/>
    <x v="2"/>
    <x v="7"/>
    <x v="34"/>
  </r>
  <r>
    <x v="0"/>
    <d v="2020-08-25T00:00:00"/>
    <x v="1"/>
    <n v="413"/>
    <n v="4"/>
    <n v="11977"/>
    <n v="9382.0239999999994"/>
    <n v="2345.5059999999999"/>
    <n v="103.25"/>
    <n v="29"/>
    <n v="2594.9760000000001"/>
    <x v="2"/>
    <x v="7"/>
    <x v="34"/>
  </r>
  <r>
    <x v="0"/>
    <d v="2020-08-25T00:00:00"/>
    <x v="1"/>
    <n v="206"/>
    <n v="2"/>
    <n v="5974"/>
    <n v="4691.0119999999997"/>
    <n v="2345.5059999999999"/>
    <n v="103"/>
    <n v="29"/>
    <n v="1282.9880000000001"/>
    <x v="2"/>
    <x v="7"/>
    <x v="34"/>
  </r>
  <r>
    <x v="0"/>
    <d v="2020-08-25T00:00:00"/>
    <x v="1"/>
    <n v="412.5"/>
    <n v="4"/>
    <n v="11962.5"/>
    <n v="9382.0239999999994"/>
    <n v="2345.5059999999999"/>
    <n v="103.125"/>
    <n v="29"/>
    <n v="2580.4760000000001"/>
    <x v="2"/>
    <x v="7"/>
    <x v="34"/>
  </r>
  <r>
    <x v="0"/>
    <d v="2020-08-25T00:00:00"/>
    <x v="1"/>
    <n v="118.5"/>
    <n v="1"/>
    <n v="3081"/>
    <n v="2813.1979999999999"/>
    <n v="2813.1979999999999"/>
    <n v="118.5"/>
    <n v="26"/>
    <n v="267.80200000000002"/>
    <x v="2"/>
    <x v="7"/>
    <x v="34"/>
  </r>
  <r>
    <x v="0"/>
    <d v="2020-08-25T00:00:00"/>
    <x v="1"/>
    <n v="99.5"/>
    <n v="1"/>
    <n v="2885.5"/>
    <n v="2813.1979999999999"/>
    <n v="2813.1979999999999"/>
    <n v="99.5"/>
    <n v="29"/>
    <n v="72.302000000000007"/>
    <x v="2"/>
    <x v="7"/>
    <x v="34"/>
  </r>
  <r>
    <x v="0"/>
    <d v="2020-08-25T00:00:00"/>
    <x v="1"/>
    <n v="191.5"/>
    <n v="1"/>
    <n v="5553.5"/>
    <n v="3611.3919999999998"/>
    <n v="3611.3919999999998"/>
    <n v="191.5"/>
    <n v="29"/>
    <n v="1942.1079999999999"/>
    <x v="2"/>
    <x v="7"/>
    <x v="34"/>
  </r>
  <r>
    <x v="0"/>
    <d v="2020-08-25T00:00:00"/>
    <x v="1"/>
    <n v="90.5"/>
    <n v="1"/>
    <n v="2624.5"/>
    <n v="2813.1979999999999"/>
    <n v="2813.1979999999999"/>
    <n v="90.5"/>
    <n v="29"/>
    <n v="-188.69800000000001"/>
    <x v="2"/>
    <x v="7"/>
    <x v="34"/>
  </r>
  <r>
    <x v="0"/>
    <d v="2020-08-25T00:00:00"/>
    <x v="1"/>
    <n v="116.5"/>
    <n v="1"/>
    <n v="3029"/>
    <n v="2813.1979999999999"/>
    <n v="2813.1979999999999"/>
    <n v="116.5"/>
    <n v="26"/>
    <n v="215.80199999999999"/>
    <x v="2"/>
    <x v="7"/>
    <x v="34"/>
  </r>
  <r>
    <x v="0"/>
    <d v="2020-08-25T00:00:00"/>
    <x v="1"/>
    <n v="125"/>
    <n v="1"/>
    <n v="3250"/>
    <n v="2813.1979999999999"/>
    <n v="2813.1979999999999"/>
    <n v="125"/>
    <n v="26"/>
    <n v="436.80200000000002"/>
    <x v="2"/>
    <x v="7"/>
    <x v="34"/>
  </r>
  <r>
    <x v="0"/>
    <d v="2020-08-25T00:00:00"/>
    <x v="1"/>
    <n v="305"/>
    <n v="3"/>
    <n v="9150"/>
    <n v="7365.942"/>
    <n v="2455.3139999999999"/>
    <n v="101.66666666666667"/>
    <n v="30"/>
    <n v="1784.058"/>
    <x v="2"/>
    <x v="7"/>
    <x v="34"/>
  </r>
  <r>
    <x v="0"/>
    <d v="2020-08-25T00:00:00"/>
    <x v="1"/>
    <n v="200"/>
    <n v="2"/>
    <n v="6000"/>
    <n v="4910.6279999999997"/>
    <n v="2455.3139999999999"/>
    <n v="100"/>
    <n v="30"/>
    <n v="1089.3720000000001"/>
    <x v="2"/>
    <x v="7"/>
    <x v="34"/>
  </r>
  <r>
    <x v="0"/>
    <d v="2020-08-25T00:00:00"/>
    <x v="1"/>
    <n v="1656"/>
    <n v="15"/>
    <n v="48852"/>
    <n v="36829.709000000003"/>
    <n v="2455.3139999999999"/>
    <n v="110.4"/>
    <n v="29.5"/>
    <n v="12022.290999999999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1645"/>
    <n v="15"/>
    <n v="46882.5"/>
    <n v="55212.802000000003"/>
    <n v="3680.8530000000001"/>
    <n v="109.66666666666667"/>
    <n v="28.5"/>
    <n v="-8330.3019999999997"/>
    <x v="2"/>
    <x v="7"/>
    <x v="34"/>
  </r>
  <r>
    <x v="0"/>
    <d v="2020-08-25T00:00:00"/>
    <x v="1"/>
    <n v="5661"/>
    <n v="50"/>
    <n v="158508"/>
    <n v="122765.698"/>
    <n v="2455.3139999999999"/>
    <n v="113.22"/>
    <n v="28"/>
    <n v="35742.302000000003"/>
    <x v="2"/>
    <x v="7"/>
    <x v="34"/>
  </r>
  <r>
    <x v="0"/>
    <d v="2020-08-25T00:00:00"/>
    <x v="1"/>
    <n v="227.5"/>
    <n v="2"/>
    <n v="5915"/>
    <n v="4691.0119999999997"/>
    <n v="2345.5059999999999"/>
    <n v="113.75"/>
    <n v="26"/>
    <n v="1223.9880000000001"/>
    <x v="2"/>
    <x v="7"/>
    <x v="34"/>
  </r>
  <r>
    <x v="0"/>
    <d v="2020-08-25T00:00:00"/>
    <x v="1"/>
    <n v="513"/>
    <n v="5"/>
    <n v="14620.5"/>
    <n v="11727.53"/>
    <n v="2345.5059999999999"/>
    <n v="102.6"/>
    <n v="28.5"/>
    <n v="2892.97"/>
    <x v="2"/>
    <x v="7"/>
    <x v="34"/>
  </r>
  <r>
    <x v="0"/>
    <d v="2020-08-25T00:00:00"/>
    <x v="1"/>
    <n v="247"/>
    <n v="3"/>
    <n v="7163"/>
    <n v="7433.25"/>
    <n v="2477.75"/>
    <n v="82.333333333333329"/>
    <n v="29"/>
    <n v="-270.25"/>
    <x v="2"/>
    <x v="7"/>
    <x v="34"/>
  </r>
  <r>
    <x v="0"/>
    <d v="2020-08-25T00:00:00"/>
    <x v="1"/>
    <n v="103.8"/>
    <n v="1"/>
    <n v="2698.8"/>
    <n v="1865.0070000000001"/>
    <n v="1865.0070000000001"/>
    <n v="103.8"/>
    <n v="26"/>
    <n v="833.79300000000001"/>
    <x v="2"/>
    <x v="7"/>
    <x v="34"/>
  </r>
  <r>
    <x v="0"/>
    <d v="2020-08-25T00:00:00"/>
    <x v="1"/>
    <n v="117.5"/>
    <n v="1"/>
    <n v="3055"/>
    <n v="2477.75"/>
    <n v="2477.75"/>
    <n v="117.5"/>
    <n v="26"/>
    <n v="577.25"/>
    <x v="2"/>
    <x v="7"/>
    <x v="34"/>
  </r>
  <r>
    <x v="0"/>
    <d v="2020-08-26T00:00:00"/>
    <x v="1"/>
    <n v="107.6"/>
    <n v="1"/>
    <n v="3120.4"/>
    <n v="3992.0540000000001"/>
    <n v="3992.0540000000001"/>
    <n v="107.6"/>
    <n v="29"/>
    <n v="-871.654"/>
    <x v="2"/>
    <x v="7"/>
    <x v="34"/>
  </r>
  <r>
    <x v="0"/>
    <d v="2020-08-26T00:00:00"/>
    <x v="1"/>
    <n v="428.6"/>
    <n v="4"/>
    <n v="12429.4"/>
    <n v="15968.215"/>
    <n v="3992.0540000000001"/>
    <n v="107.15"/>
    <n v="29"/>
    <n v="-3538.8150000000001"/>
    <x v="2"/>
    <x v="7"/>
    <x v="34"/>
  </r>
  <r>
    <x v="0"/>
    <d v="2020-08-26T00:00:00"/>
    <x v="1"/>
    <n v="254"/>
    <n v="3"/>
    <n v="7366"/>
    <n v="11976.161"/>
    <n v="3992.0540000000001"/>
    <n v="84.666666666666671"/>
    <n v="29"/>
    <n v="-4610.1610000000001"/>
    <x v="2"/>
    <x v="7"/>
    <x v="34"/>
  </r>
  <r>
    <x v="0"/>
    <d v="2020-08-26T00:00:00"/>
    <x v="1"/>
    <n v="215.6"/>
    <n v="2"/>
    <n v="6252.4"/>
    <n v="7984.107"/>
    <n v="3992.0540000000001"/>
    <n v="107.8"/>
    <n v="29"/>
    <n v="-1731.7070000000001"/>
    <x v="2"/>
    <x v="7"/>
    <x v="34"/>
  </r>
  <r>
    <x v="0"/>
    <d v="2020-08-26T00:00:00"/>
    <x v="1"/>
    <n v="674.2"/>
    <n v="8"/>
    <n v="19551.8"/>
    <n v="31936.429"/>
    <n v="3992.0540000000001"/>
    <n v="84.275000000000006"/>
    <n v="29"/>
    <n v="-12384.629000000001"/>
    <x v="2"/>
    <x v="7"/>
    <x v="34"/>
  </r>
  <r>
    <x v="0"/>
    <d v="2020-08-26T00:00:00"/>
    <x v="1"/>
    <n v="93.2"/>
    <n v="1"/>
    <n v="2702.8"/>
    <n v="3992.0540000000001"/>
    <n v="3992.0540000000001"/>
    <n v="93.2"/>
    <n v="29"/>
    <n v="-1289.2539999999999"/>
    <x v="2"/>
    <x v="7"/>
    <x v="34"/>
  </r>
  <r>
    <x v="0"/>
    <d v="2020-08-26T00:00:00"/>
    <x v="1"/>
    <n v="186"/>
    <n v="2"/>
    <n v="5394"/>
    <n v="7984.107"/>
    <n v="3992.0540000000001"/>
    <n v="93"/>
    <n v="29"/>
    <n v="-2590.107"/>
    <x v="2"/>
    <x v="7"/>
    <x v="34"/>
  </r>
  <r>
    <x v="0"/>
    <d v="2020-08-27T00:00:00"/>
    <x v="0"/>
    <n v="43.98"/>
    <m/>
    <n v="527.76"/>
    <n v="666.47799999999995"/>
    <n v="15.154"/>
    <m/>
    <n v="12"/>
    <n v="-138.71799999999999"/>
    <x v="2"/>
    <x v="7"/>
    <x v="34"/>
  </r>
  <r>
    <x v="0"/>
    <d v="2020-08-27T00:00:00"/>
    <x v="0"/>
    <n v="216.29"/>
    <m/>
    <n v="3676.93"/>
    <n v="3277.683"/>
    <n v="15.154"/>
    <m/>
    <n v="17"/>
    <n v="399.24700000000001"/>
    <x v="2"/>
    <x v="7"/>
    <x v="34"/>
  </r>
  <r>
    <x v="0"/>
    <d v="2020-08-27T00:00:00"/>
    <x v="0"/>
    <n v="63.18"/>
    <m/>
    <n v="758.16"/>
    <n v="957.43700000000001"/>
    <n v="15.154"/>
    <m/>
    <n v="12"/>
    <n v="-199.27699999999999"/>
    <x v="2"/>
    <x v="7"/>
    <x v="34"/>
  </r>
  <r>
    <x v="0"/>
    <d v="2020-08-27T00:00:00"/>
    <x v="0"/>
    <n v="218.3"/>
    <m/>
    <n v="4802.6000000000004"/>
    <n v="3308.143"/>
    <n v="15.154"/>
    <m/>
    <n v="22"/>
    <n v="1494.4570000000001"/>
    <x v="2"/>
    <x v="7"/>
    <x v="34"/>
  </r>
  <r>
    <x v="0"/>
    <d v="2020-08-27T00:00:00"/>
    <x v="0"/>
    <n v="215.84"/>
    <m/>
    <n v="4748.4799999999996"/>
    <n v="3270.864"/>
    <n v="15.154"/>
    <m/>
    <n v="22"/>
    <n v="1477.616"/>
    <x v="2"/>
    <x v="7"/>
    <x v="34"/>
  </r>
  <r>
    <x v="0"/>
    <d v="2020-08-27T00:00:00"/>
    <x v="0"/>
    <n v="217.87"/>
    <m/>
    <n v="4793.1400000000003"/>
    <n v="3301.627"/>
    <n v="15.154"/>
    <m/>
    <n v="22"/>
    <n v="1491.5129999999999"/>
    <x v="2"/>
    <x v="7"/>
    <x v="34"/>
  </r>
  <r>
    <x v="0"/>
    <d v="2020-08-27T00:00:00"/>
    <x v="0"/>
    <n v="308.13"/>
    <m/>
    <n v="5238.21"/>
    <n v="4669.4369999999999"/>
    <n v="15.154"/>
    <m/>
    <n v="17"/>
    <n v="568.77300000000002"/>
    <x v="2"/>
    <x v="7"/>
    <x v="34"/>
  </r>
  <r>
    <x v="0"/>
    <d v="2020-08-27T00:00:00"/>
    <x v="0"/>
    <n v="175.5"/>
    <m/>
    <n v="3861"/>
    <n v="2659.547"/>
    <n v="15.154"/>
    <m/>
    <n v="22"/>
    <n v="1201.453"/>
    <x v="2"/>
    <x v="7"/>
    <x v="34"/>
  </r>
  <r>
    <x v="0"/>
    <d v="2020-08-27T00:00:00"/>
    <x v="0"/>
    <n v="20.99"/>
    <m/>
    <n v="461.78"/>
    <n v="318.08499999999998"/>
    <n v="15.154"/>
    <m/>
    <n v="22"/>
    <n v="143.69499999999999"/>
    <x v="2"/>
    <x v="7"/>
    <x v="34"/>
  </r>
  <r>
    <x v="0"/>
    <d v="2020-08-27T00:00:00"/>
    <x v="0"/>
    <n v="89.44"/>
    <m/>
    <n v="1520.48"/>
    <n v="1355.384"/>
    <n v="15.154"/>
    <m/>
    <n v="17"/>
    <n v="165.096"/>
    <x v="2"/>
    <x v="7"/>
    <x v="34"/>
  </r>
  <r>
    <x v="0"/>
    <d v="2020-08-27T00:00:00"/>
    <x v="0"/>
    <n v="109.72"/>
    <m/>
    <n v="2413.84"/>
    <n v="1662.7090000000001"/>
    <n v="15.154"/>
    <m/>
    <n v="22"/>
    <n v="751.13099999999997"/>
    <x v="2"/>
    <x v="7"/>
    <x v="34"/>
  </r>
  <r>
    <x v="0"/>
    <d v="2020-08-27T00:00:00"/>
    <x v="0"/>
    <n v="86.84"/>
    <m/>
    <n v="1042.08"/>
    <n v="1315.9829999999999"/>
    <n v="15.154"/>
    <m/>
    <n v="12"/>
    <n v="-273.90300000000002"/>
    <x v="2"/>
    <x v="7"/>
    <x v="34"/>
  </r>
  <r>
    <x v="0"/>
    <d v="2020-08-27T00:00:00"/>
    <x v="0"/>
    <n v="220.68"/>
    <m/>
    <n v="4854.96"/>
    <n v="3344.21"/>
    <n v="15.154"/>
    <m/>
    <n v="22"/>
    <n v="1510.75"/>
    <x v="2"/>
    <x v="7"/>
    <x v="34"/>
  </r>
  <r>
    <x v="0"/>
    <d v="2020-08-27T00:00:00"/>
    <x v="0"/>
    <n v="1204.29"/>
    <m/>
    <n v="26494.38"/>
    <n v="18751.929"/>
    <n v="15.571"/>
    <m/>
    <n v="22"/>
    <n v="7742.451"/>
    <x v="2"/>
    <x v="7"/>
    <x v="34"/>
  </r>
  <r>
    <x v="0"/>
    <d v="2020-08-27T00:00:00"/>
    <x v="0"/>
    <n v="21.75"/>
    <m/>
    <n v="261"/>
    <n v="338.66800000000001"/>
    <n v="15.571"/>
    <m/>
    <n v="12"/>
    <n v="-77.668000000000006"/>
    <x v="2"/>
    <x v="7"/>
    <x v="34"/>
  </r>
  <r>
    <x v="0"/>
    <d v="2020-08-27T00:00:00"/>
    <x v="0"/>
    <n v="885.88"/>
    <m/>
    <n v="19489.36"/>
    <n v="13424.726000000001"/>
    <n v="15.154"/>
    <m/>
    <n v="22"/>
    <n v="6064.634"/>
    <x v="2"/>
    <x v="7"/>
    <x v="34"/>
  </r>
  <r>
    <x v="0"/>
    <d v="2020-08-27T00:00:00"/>
    <x v="0"/>
    <n v="1086.1199999999999"/>
    <m/>
    <n v="23894.639999999999"/>
    <n v="16911.911"/>
    <n v="15.571"/>
    <m/>
    <n v="22"/>
    <n v="6982.7290000000003"/>
    <x v="2"/>
    <x v="7"/>
    <x v="34"/>
  </r>
  <r>
    <x v="0"/>
    <d v="2020-08-27T00:00:00"/>
    <x v="0"/>
    <n v="379.41"/>
    <m/>
    <n v="8347.02"/>
    <n v="5907.7709999999997"/>
    <n v="15.571"/>
    <m/>
    <n v="22"/>
    <n v="2439.2489999999998"/>
    <x v="2"/>
    <x v="7"/>
    <x v="34"/>
  </r>
  <r>
    <x v="0"/>
    <d v="2020-08-27T00:00:00"/>
    <x v="0"/>
    <n v="1205.25"/>
    <m/>
    <n v="26515.5"/>
    <n v="18766.877"/>
    <n v="15.571"/>
    <m/>
    <n v="22"/>
    <n v="7748.6229999999996"/>
    <x v="2"/>
    <x v="7"/>
    <x v="34"/>
  </r>
  <r>
    <x v="0"/>
    <d v="2020-08-27T00:00:00"/>
    <x v="0"/>
    <n v="219.45"/>
    <m/>
    <n v="4827.8999999999996"/>
    <n v="3325.57"/>
    <n v="15.154"/>
    <m/>
    <n v="22"/>
    <n v="1502.33"/>
    <x v="2"/>
    <x v="7"/>
    <x v="34"/>
  </r>
  <r>
    <x v="0"/>
    <d v="2020-08-27T00:00:00"/>
    <x v="0"/>
    <n v="175.25"/>
    <m/>
    <n v="3855.5"/>
    <n v="2655.7579999999998"/>
    <n v="15.154"/>
    <m/>
    <n v="22"/>
    <n v="1199.742"/>
    <x v="2"/>
    <x v="7"/>
    <x v="34"/>
  </r>
  <r>
    <x v="0"/>
    <d v="2020-08-27T00:00:00"/>
    <x v="0"/>
    <n v="434.66"/>
    <m/>
    <n v="9562.52"/>
    <n v="6586.8869999999997"/>
    <n v="15.154"/>
    <m/>
    <n v="22"/>
    <n v="2975.6329999999998"/>
    <x v="2"/>
    <x v="7"/>
    <x v="34"/>
  </r>
  <r>
    <x v="0"/>
    <d v="2020-08-27T00:00:00"/>
    <x v="0"/>
    <n v="58.09"/>
    <m/>
    <n v="1045.6199999999999"/>
    <n v="880.30200000000002"/>
    <n v="15.154"/>
    <m/>
    <n v="18"/>
    <n v="165.31800000000001"/>
    <x v="2"/>
    <x v="7"/>
    <x v="34"/>
  </r>
  <r>
    <x v="0"/>
    <d v="2020-08-27T00:00:00"/>
    <x v="0"/>
    <n v="177.15"/>
    <m/>
    <n v="3897.3"/>
    <n v="2684.5509999999999"/>
    <n v="15.154"/>
    <m/>
    <n v="22"/>
    <n v="1212.749"/>
    <x v="2"/>
    <x v="7"/>
    <x v="34"/>
  </r>
  <r>
    <x v="0"/>
    <d v="2020-08-27T00:00:00"/>
    <x v="0"/>
    <n v="662.41"/>
    <m/>
    <n v="14573.02"/>
    <n v="10038.236000000001"/>
    <n v="15.154"/>
    <m/>
    <n v="22"/>
    <n v="4534.7839999999997"/>
    <x v="2"/>
    <x v="7"/>
    <x v="34"/>
  </r>
  <r>
    <x v="0"/>
    <d v="2020-08-28T00:00:00"/>
    <x v="1"/>
    <n v="105"/>
    <n v="1"/>
    <n v="3150"/>
    <n v="3244.518"/>
    <n v="3244.518"/>
    <n v="105"/>
    <n v="30"/>
    <n v="-94.518000000000001"/>
    <x v="2"/>
    <x v="7"/>
    <x v="34"/>
  </r>
  <r>
    <x v="0"/>
    <d v="2020-08-28T00:00:00"/>
    <x v="1"/>
    <n v="1084"/>
    <n v="10"/>
    <n v="32520"/>
    <n v="32445.179"/>
    <n v="3244.518"/>
    <n v="108.4"/>
    <n v="30"/>
    <n v="74.820999999999998"/>
    <x v="2"/>
    <x v="7"/>
    <x v="34"/>
  </r>
  <r>
    <x v="0"/>
    <d v="2020-08-28T00:00:00"/>
    <x v="1"/>
    <n v="1300"/>
    <n v="12"/>
    <n v="39000"/>
    <n v="38934.214"/>
    <n v="3244.518"/>
    <n v="108.33333333333333"/>
    <n v="30"/>
    <n v="65.786000000000001"/>
    <x v="2"/>
    <x v="7"/>
    <x v="34"/>
  </r>
  <r>
    <x v="0"/>
    <d v="2020-08-28T00:00:00"/>
    <x v="1"/>
    <n v="642"/>
    <n v="6"/>
    <n v="19260"/>
    <n v="19467.107"/>
    <n v="3244.518"/>
    <n v="107"/>
    <n v="30"/>
    <n v="-207.107"/>
    <x v="2"/>
    <x v="7"/>
    <x v="34"/>
  </r>
  <r>
    <x v="0"/>
    <d v="2020-08-28T00:00:00"/>
    <x v="1"/>
    <n v="190"/>
    <n v="2"/>
    <n v="5700"/>
    <n v="6489.0360000000001"/>
    <n v="3244.518"/>
    <n v="95"/>
    <n v="30"/>
    <n v="-789.03599999999994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440"/>
    <n v="4"/>
    <n v="12980"/>
    <n v="12978.071"/>
    <n v="3244.518"/>
    <n v="110"/>
    <n v="29.5"/>
    <n v="1.929"/>
    <x v="2"/>
    <x v="7"/>
    <x v="34"/>
  </r>
  <r>
    <x v="0"/>
    <d v="2020-08-28T00:00:00"/>
    <x v="1"/>
    <n v="110"/>
    <n v="1"/>
    <n v="3300"/>
    <n v="3244.518"/>
    <n v="3244.518"/>
    <n v="110"/>
    <n v="30"/>
    <n v="55.481999999999999"/>
    <x v="2"/>
    <x v="7"/>
    <x v="34"/>
  </r>
  <r>
    <x v="0"/>
    <d v="2020-08-28T00:00:00"/>
    <x v="1"/>
    <n v="243"/>
    <n v="2"/>
    <n v="7290"/>
    <n v="6489.0360000000001"/>
    <n v="3244.518"/>
    <n v="121.5"/>
    <n v="30"/>
    <n v="800.96400000000006"/>
    <x v="2"/>
    <x v="7"/>
    <x v="34"/>
  </r>
  <r>
    <x v="0"/>
    <d v="2020-08-28T00:00:00"/>
    <x v="1"/>
    <n v="206"/>
    <n v="2"/>
    <n v="6180"/>
    <n v="6489.0360000000001"/>
    <n v="3244.518"/>
    <n v="103"/>
    <n v="30"/>
    <n v="-309.036"/>
    <x v="2"/>
    <x v="7"/>
    <x v="34"/>
  </r>
  <r>
    <x v="0"/>
    <d v="2020-08-28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8T00:00:00"/>
    <x v="1"/>
    <n v="800"/>
    <n v="8"/>
    <n v="24000"/>
    <n v="31936.429"/>
    <n v="3992.0540000000001"/>
    <n v="100"/>
    <n v="30"/>
    <n v="-7936.4290000000001"/>
    <x v="2"/>
    <x v="7"/>
    <x v="34"/>
  </r>
  <r>
    <x v="0"/>
    <d v="2020-08-28T00:00:00"/>
    <x v="1"/>
    <n v="730"/>
    <n v="7"/>
    <n v="21900"/>
    <n v="27944.376"/>
    <n v="3992.0540000000001"/>
    <n v="104.28571428571429"/>
    <n v="30"/>
    <n v="-6044.3760000000002"/>
    <x v="2"/>
    <x v="7"/>
    <x v="34"/>
  </r>
  <r>
    <x v="0"/>
    <d v="2020-08-28T00:00:00"/>
    <x v="1"/>
    <n v="210"/>
    <n v="2"/>
    <n v="6300"/>
    <n v="6489.0360000000001"/>
    <n v="3244.518"/>
    <n v="105"/>
    <n v="30"/>
    <n v="-189.036"/>
    <x v="2"/>
    <x v="7"/>
    <x v="34"/>
  </r>
  <r>
    <x v="0"/>
    <d v="2020-08-28T00:00:00"/>
    <x v="1"/>
    <n v="124"/>
    <n v="1"/>
    <n v="3720"/>
    <n v="3244.518"/>
    <n v="3244.518"/>
    <n v="124"/>
    <n v="30"/>
    <n v="475.48200000000003"/>
    <x v="2"/>
    <x v="7"/>
    <x v="34"/>
  </r>
  <r>
    <x v="0"/>
    <d v="2020-08-28T00:00:00"/>
    <x v="1"/>
    <n v="90"/>
    <n v="1"/>
    <n v="2700"/>
    <n v="3244.518"/>
    <n v="3244.518"/>
    <n v="90"/>
    <n v="30"/>
    <n v="-544.51800000000003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2294"/>
    <n v="20"/>
    <n v="67673"/>
    <n v="64890.357000000004"/>
    <n v="3244.518"/>
    <n v="114.7"/>
    <n v="29.5"/>
    <n v="2782.643"/>
    <x v="2"/>
    <x v="7"/>
    <x v="34"/>
  </r>
  <r>
    <x v="0"/>
    <d v="2020-08-28T00:00:00"/>
    <x v="1"/>
    <n v="213.5"/>
    <n v="2"/>
    <n v="6191.5"/>
    <n v="5382.1679999999997"/>
    <n v="2691.0839999999998"/>
    <n v="106.75"/>
    <n v="29"/>
    <n v="809.33199999999999"/>
    <x v="2"/>
    <x v="7"/>
    <x v="34"/>
  </r>
  <r>
    <x v="0"/>
    <d v="2020-08-28T00:00:00"/>
    <x v="1"/>
    <n v="1027"/>
    <n v="10"/>
    <n v="28756"/>
    <n v="26910.839"/>
    <n v="2691.0839999999998"/>
    <n v="102.7"/>
    <n v="28"/>
    <n v="1845.1610000000001"/>
    <x v="2"/>
    <x v="7"/>
    <x v="34"/>
  </r>
  <r>
    <x v="0"/>
    <d v="2020-08-28T00:00:00"/>
    <x v="1"/>
    <n v="1162"/>
    <n v="10"/>
    <n v="33698"/>
    <n v="26910.839"/>
    <n v="2691.0839999999998"/>
    <n v="116.2"/>
    <n v="29"/>
    <n v="6787.1610000000001"/>
    <x v="2"/>
    <x v="7"/>
    <x v="34"/>
  </r>
  <r>
    <x v="0"/>
    <d v="2020-08-28T00:00:00"/>
    <x v="1"/>
    <n v="108.5"/>
    <n v="1"/>
    <n v="3146.5"/>
    <n v="2691.0839999999998"/>
    <n v="2691.0839999999998"/>
    <n v="108.5"/>
    <n v="29"/>
    <n v="455.416"/>
    <x v="2"/>
    <x v="7"/>
    <x v="34"/>
  </r>
  <r>
    <x v="0"/>
    <d v="2020-08-28T00:00:00"/>
    <x v="1"/>
    <n v="324"/>
    <n v="3"/>
    <n v="9234"/>
    <n v="8073.2520000000004"/>
    <n v="2691.0839999999998"/>
    <n v="108"/>
    <n v="28.5"/>
    <n v="1160.748"/>
    <x v="2"/>
    <x v="7"/>
    <x v="34"/>
  </r>
  <r>
    <x v="0"/>
    <d v="2020-08-28T00:00:00"/>
    <x v="1"/>
    <n v="1044"/>
    <n v="10"/>
    <n v="29754"/>
    <n v="26910.839"/>
    <n v="2691.0839999999998"/>
    <n v="104.4"/>
    <n v="28.5"/>
    <n v="2843.1610000000001"/>
    <x v="2"/>
    <x v="7"/>
    <x v="34"/>
  </r>
  <r>
    <x v="0"/>
    <d v="2020-08-28T00:00:00"/>
    <x v="1"/>
    <n v="200"/>
    <n v="1"/>
    <n v="5800"/>
    <n v="3611.3919999999998"/>
    <n v="3611.3919999999998"/>
    <n v="200"/>
    <n v="29"/>
    <n v="2188.6080000000002"/>
    <x v="2"/>
    <x v="7"/>
    <x v="34"/>
  </r>
  <r>
    <x v="0"/>
    <d v="2020-08-28T00:00:00"/>
    <x v="1"/>
    <n v="445"/>
    <n v="4"/>
    <n v="12682.5"/>
    <n v="10764.335999999999"/>
    <n v="2691.0839999999998"/>
    <n v="111.25"/>
    <n v="28.5"/>
    <n v="1918.164"/>
    <x v="2"/>
    <x v="7"/>
    <x v="34"/>
  </r>
  <r>
    <x v="0"/>
    <d v="2020-08-28T00:00:00"/>
    <x v="1"/>
    <n v="522"/>
    <n v="5"/>
    <n v="14877"/>
    <n v="13455.419"/>
    <n v="2691.0839999999998"/>
    <n v="104.4"/>
    <n v="28.5"/>
    <n v="1421.5809999999999"/>
    <x v="2"/>
    <x v="7"/>
    <x v="34"/>
  </r>
  <r>
    <x v="0"/>
    <d v="2020-08-28T00:00:00"/>
    <x v="1"/>
    <n v="215"/>
    <n v="2"/>
    <n v="6450"/>
    <n v="6489.0360000000001"/>
    <n v="3244.518"/>
    <n v="107.5"/>
    <n v="30"/>
    <n v="-39.036000000000001"/>
    <x v="2"/>
    <x v="7"/>
    <x v="34"/>
  </r>
  <r>
    <x v="0"/>
    <d v="2020-08-28T00:00:00"/>
    <x v="1"/>
    <n v="550"/>
    <n v="5"/>
    <n v="16500"/>
    <n v="16222.589"/>
    <n v="3244.518"/>
    <n v="110"/>
    <n v="30"/>
    <n v="277.411"/>
    <x v="2"/>
    <x v="7"/>
    <x v="34"/>
  </r>
  <r>
    <x v="0"/>
    <d v="2020-08-28T00:00:00"/>
    <x v="1"/>
    <n v="555"/>
    <n v="5"/>
    <n v="16650"/>
    <n v="16222.589"/>
    <n v="3244.518"/>
    <n v="111"/>
    <n v="30"/>
    <n v="427.411"/>
    <x v="2"/>
    <x v="7"/>
    <x v="34"/>
  </r>
  <r>
    <x v="0"/>
    <d v="2020-08-28T00:00:00"/>
    <x v="1"/>
    <n v="630"/>
    <n v="6"/>
    <n v="18900"/>
    <n v="19467.107"/>
    <n v="3244.518"/>
    <n v="105"/>
    <n v="30"/>
    <n v="-567.10699999999997"/>
    <x v="2"/>
    <x v="7"/>
    <x v="34"/>
  </r>
  <r>
    <x v="0"/>
    <d v="2020-08-28T00:00:00"/>
    <x v="1"/>
    <n v="650"/>
    <n v="6"/>
    <n v="19500"/>
    <n v="19467.107"/>
    <n v="3244.518"/>
    <n v="108.33333333333333"/>
    <n v="30"/>
    <n v="32.893000000000001"/>
    <x v="2"/>
    <x v="7"/>
    <x v="34"/>
  </r>
  <r>
    <x v="0"/>
    <d v="2020-08-28T00:00:00"/>
    <x v="1"/>
    <n v="325"/>
    <n v="3"/>
    <n v="9425"/>
    <n v="8073.2520000000004"/>
    <n v="2691.0839999999998"/>
    <n v="108.33333333333333"/>
    <n v="29"/>
    <n v="1351.748"/>
    <x v="2"/>
    <x v="7"/>
    <x v="34"/>
  </r>
  <r>
    <x v="0"/>
    <d v="2020-08-28T00:00:00"/>
    <x v="1"/>
    <n v="335.5"/>
    <n v="3"/>
    <n v="9729.5"/>
    <n v="8073.2520000000004"/>
    <n v="2691.0839999999998"/>
    <n v="111.83333333333333"/>
    <n v="29"/>
    <n v="1656.248"/>
    <x v="2"/>
    <x v="7"/>
    <x v="34"/>
  </r>
  <r>
    <x v="0"/>
    <d v="2020-08-28T00:00:00"/>
    <x v="1"/>
    <n v="348"/>
    <n v="3"/>
    <n v="10440"/>
    <n v="9733.5540000000001"/>
    <n v="3244.518"/>
    <n v="116"/>
    <n v="30"/>
    <n v="706.44600000000003"/>
    <x v="2"/>
    <x v="7"/>
    <x v="34"/>
  </r>
  <r>
    <x v="0"/>
    <d v="2020-08-28T00:00:00"/>
    <x v="1"/>
    <n v="634.5"/>
    <n v="7"/>
    <n v="18400.5"/>
    <n v="18837.587"/>
    <n v="2691.0839999999998"/>
    <n v="90.642857142857139"/>
    <n v="29"/>
    <n v="-437.08699999999999"/>
    <x v="2"/>
    <x v="7"/>
    <x v="34"/>
  </r>
  <r>
    <x v="0"/>
    <d v="2020-08-29T00:00:00"/>
    <x v="0"/>
    <n v="174.93"/>
    <m/>
    <n v="3848.46"/>
    <n v="2625.4690000000001"/>
    <n v="15.009"/>
    <m/>
    <n v="22"/>
    <n v="1222.991"/>
    <x v="2"/>
    <x v="7"/>
    <x v="34"/>
  </r>
  <r>
    <x v="0"/>
    <d v="2020-08-29T00:00:00"/>
    <x v="1"/>
    <n v="304"/>
    <n v="3"/>
    <n v="9120"/>
    <n v="9733.5540000000001"/>
    <n v="3244.518"/>
    <n v="101.33333333333333"/>
    <n v="30"/>
    <n v="-613.55399999999997"/>
    <x v="2"/>
    <x v="7"/>
    <x v="34"/>
  </r>
  <r>
    <x v="0"/>
    <d v="2020-08-29T00:00:00"/>
    <x v="0"/>
    <n v="261.73"/>
    <m/>
    <n v="5758.06"/>
    <n v="3928.223"/>
    <n v="15.009"/>
    <m/>
    <n v="22"/>
    <n v="1829.837"/>
    <x v="2"/>
    <x v="7"/>
    <x v="34"/>
  </r>
  <r>
    <x v="0"/>
    <d v="2020-08-29T00:00:00"/>
    <x v="1"/>
    <n v="90"/>
    <n v="1"/>
    <n v="2700"/>
    <n v="3244.518"/>
    <n v="3244.518"/>
    <n v="90"/>
    <n v="30"/>
    <n v="-544.51800000000003"/>
    <x v="2"/>
    <x v="7"/>
    <x v="34"/>
  </r>
  <r>
    <x v="0"/>
    <d v="2020-08-29T00:00:00"/>
    <x v="0"/>
    <n v="220.79"/>
    <m/>
    <n v="4857.38"/>
    <n v="3313.768"/>
    <n v="15.009"/>
    <m/>
    <n v="22"/>
    <n v="1543.6120000000001"/>
    <x v="2"/>
    <x v="7"/>
    <x v="34"/>
  </r>
  <r>
    <x v="0"/>
    <d v="2020-08-29T00:00:00"/>
    <x v="1"/>
    <n v="125"/>
    <n v="1"/>
    <n v="3750"/>
    <n v="3244.518"/>
    <n v="3244.518"/>
    <n v="125"/>
    <n v="30"/>
    <n v="505.48200000000003"/>
    <x v="2"/>
    <x v="7"/>
    <x v="34"/>
  </r>
  <r>
    <x v="0"/>
    <d v="2020-08-29T00:00:00"/>
    <x v="0"/>
    <n v="155.4"/>
    <m/>
    <n v="3418.8"/>
    <n v="2332.35"/>
    <n v="15.009"/>
    <m/>
    <n v="22"/>
    <n v="1086.45"/>
    <x v="2"/>
    <x v="7"/>
    <x v="34"/>
  </r>
  <r>
    <x v="0"/>
    <d v="2020-08-29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9T00:00:00"/>
    <x v="0"/>
    <n v="86.38"/>
    <m/>
    <n v="1036.56"/>
    <n v="1296.45"/>
    <n v="15.009"/>
    <m/>
    <n v="12"/>
    <n v="-259.89"/>
    <x v="2"/>
    <x v="7"/>
    <x v="34"/>
  </r>
  <r>
    <x v="0"/>
    <d v="2020-08-29T00:00:00"/>
    <x v="1"/>
    <n v="120"/>
    <n v="1"/>
    <n v="3600"/>
    <n v="3244.518"/>
    <n v="3244.518"/>
    <n v="120"/>
    <n v="30"/>
    <n v="355.48200000000003"/>
    <x v="2"/>
    <x v="7"/>
    <x v="34"/>
  </r>
  <r>
    <x v="0"/>
    <d v="2020-08-29T00:00:00"/>
    <x v="0"/>
    <n v="239.79"/>
    <m/>
    <n v="4076.43"/>
    <n v="3598.933"/>
    <n v="15.009"/>
    <m/>
    <n v="17"/>
    <n v="477.49700000000001"/>
    <x v="2"/>
    <x v="7"/>
    <x v="34"/>
  </r>
  <r>
    <x v="0"/>
    <d v="2020-08-29T00:00:00"/>
    <x v="0"/>
    <n v="240.99"/>
    <m/>
    <n v="5301.78"/>
    <n v="3616.9430000000002"/>
    <n v="15.009"/>
    <m/>
    <n v="22"/>
    <n v="1684.837"/>
    <x v="2"/>
    <x v="7"/>
    <x v="34"/>
  </r>
  <r>
    <x v="0"/>
    <d v="2020-08-29T00:00:00"/>
    <x v="0"/>
    <n v="63.31"/>
    <m/>
    <n v="1076.27"/>
    <n v="950.2"/>
    <n v="15.009"/>
    <m/>
    <n v="17"/>
    <n v="126.07"/>
    <x v="2"/>
    <x v="7"/>
    <x v="34"/>
  </r>
  <r>
    <x v="0"/>
    <d v="2020-08-29T00:00:00"/>
    <x v="0"/>
    <n v="264.49"/>
    <m/>
    <n v="5818.78"/>
    <n v="3969.6469999999999"/>
    <n v="15.009"/>
    <m/>
    <n v="22"/>
    <n v="1849.133"/>
    <x v="2"/>
    <x v="7"/>
    <x v="34"/>
  </r>
  <r>
    <x v="0"/>
    <d v="2020-08-29T00:00:00"/>
    <x v="0"/>
    <n v="88.61"/>
    <m/>
    <n v="1949.42"/>
    <n v="1329.92"/>
    <n v="15.009"/>
    <m/>
    <n v="22"/>
    <n v="619.5"/>
    <x v="2"/>
    <x v="7"/>
    <x v="34"/>
  </r>
  <r>
    <x v="0"/>
    <d v="2020-08-29T00:00:00"/>
    <x v="0"/>
    <n v="444.13"/>
    <m/>
    <n v="9770.86"/>
    <n v="6665.8069999999998"/>
    <n v="15.009"/>
    <m/>
    <n v="22"/>
    <n v="3105.0529999999999"/>
    <x v="2"/>
    <x v="7"/>
    <x v="34"/>
  </r>
  <r>
    <x v="0"/>
    <d v="2020-08-29T00:00:00"/>
    <x v="0"/>
    <n v="110.25"/>
    <m/>
    <n v="2425.5"/>
    <n v="1654.7080000000001"/>
    <n v="15.009"/>
    <m/>
    <n v="22"/>
    <n v="770.79200000000003"/>
    <x v="2"/>
    <x v="7"/>
    <x v="34"/>
  </r>
  <r>
    <x v="0"/>
    <d v="2020-08-29T00:00:00"/>
    <x v="0"/>
    <n v="352.52"/>
    <m/>
    <n v="7755.44"/>
    <n v="5290.8620000000001"/>
    <n v="15.009"/>
    <m/>
    <n v="22"/>
    <n v="2464.578"/>
    <x v="2"/>
    <x v="7"/>
    <x v="34"/>
  </r>
  <r>
    <x v="0"/>
    <d v="2020-08-29T00:00:00"/>
    <x v="0"/>
    <n v="155.32"/>
    <m/>
    <n v="3417.04"/>
    <n v="2331.1489999999999"/>
    <n v="15.009"/>
    <m/>
    <n v="22"/>
    <n v="1085.8910000000001"/>
    <x v="2"/>
    <x v="7"/>
    <x v="34"/>
  </r>
  <r>
    <x v="0"/>
    <d v="2020-08-29T00:00:00"/>
    <x v="0"/>
    <n v="109.6"/>
    <m/>
    <n v="2411.1999999999998"/>
    <n v="1644.952"/>
    <n v="15.009"/>
    <m/>
    <n v="22"/>
    <n v="766.24800000000005"/>
    <x v="2"/>
    <x v="7"/>
    <x v="34"/>
  </r>
  <r>
    <x v="0"/>
    <d v="2020-08-29T00:00:00"/>
    <x v="0"/>
    <n v="441.79"/>
    <m/>
    <n v="9719.3799999999992"/>
    <n v="6630.6869999999999"/>
    <n v="15.009"/>
    <m/>
    <n v="22"/>
    <n v="3088.6930000000002"/>
    <x v="2"/>
    <x v="7"/>
    <x v="34"/>
  </r>
  <r>
    <x v="0"/>
    <d v="2020-08-29T00:00:00"/>
    <x v="0"/>
    <n v="110.59"/>
    <m/>
    <n v="2432.98"/>
    <n v="1659.81"/>
    <n v="15.009"/>
    <m/>
    <n v="22"/>
    <n v="773.17"/>
    <x v="2"/>
    <x v="7"/>
    <x v="34"/>
  </r>
  <r>
    <x v="0"/>
    <d v="2020-08-31T00:00:00"/>
    <x v="1"/>
    <n v="92.5"/>
    <n v="1"/>
    <n v="2775"/>
    <n v="2691.0839999999998"/>
    <n v="2691.0839999999998"/>
    <n v="92.5"/>
    <n v="30"/>
    <n v="83.915999999999997"/>
    <x v="2"/>
    <x v="7"/>
    <x v="35"/>
  </r>
  <r>
    <x v="0"/>
    <d v="2020-08-31T00:00:00"/>
    <x v="0"/>
    <n v="327.44"/>
    <m/>
    <n v="7203.68"/>
    <n v="4994.4870000000001"/>
    <n v="15.253"/>
    <m/>
    <n v="22"/>
    <n v="2209.1930000000002"/>
    <x v="2"/>
    <x v="7"/>
    <x v="35"/>
  </r>
  <r>
    <x v="0"/>
    <d v="2020-08-31T00:00:00"/>
    <x v="1"/>
    <n v="1180.5"/>
    <n v="10"/>
    <n v="33054"/>
    <n v="26910.839"/>
    <n v="2691.0839999999998"/>
    <n v="118.05"/>
    <n v="28"/>
    <n v="6143.1610000000001"/>
    <x v="2"/>
    <x v="7"/>
    <x v="35"/>
  </r>
  <r>
    <x v="0"/>
    <d v="2020-08-31T00:00:00"/>
    <x v="0"/>
    <n v="268.32"/>
    <m/>
    <n v="5903.04"/>
    <n v="4092.7220000000002"/>
    <n v="15.253"/>
    <m/>
    <n v="22"/>
    <n v="1810.318"/>
    <x v="2"/>
    <x v="7"/>
    <x v="35"/>
  </r>
  <r>
    <x v="0"/>
    <d v="2020-08-31T00:00:00"/>
    <x v="1"/>
    <n v="120.5"/>
    <n v="1"/>
    <n v="3133"/>
    <n v="2691.0839999999998"/>
    <n v="2691.0839999999998"/>
    <n v="120.5"/>
    <n v="26"/>
    <n v="441.916"/>
    <x v="2"/>
    <x v="7"/>
    <x v="35"/>
  </r>
  <r>
    <x v="0"/>
    <d v="2020-08-31T00:00:00"/>
    <x v="0"/>
    <n v="574.14"/>
    <m/>
    <n v="12631.08"/>
    <n v="8757.4359999999997"/>
    <n v="15.253"/>
    <m/>
    <n v="22"/>
    <n v="3873.6439999999998"/>
    <x v="2"/>
    <x v="7"/>
    <x v="35"/>
  </r>
  <r>
    <x v="0"/>
    <d v="2020-08-31T00:00:00"/>
    <x v="1"/>
    <n v="119"/>
    <n v="1"/>
    <n v="3570"/>
    <n v="2691.0839999999998"/>
    <n v="2691.0839999999998"/>
    <n v="119"/>
    <n v="30"/>
    <n v="878.91600000000005"/>
    <x v="2"/>
    <x v="7"/>
    <x v="35"/>
  </r>
  <r>
    <x v="0"/>
    <d v="2020-08-31T00:00:00"/>
    <x v="0"/>
    <n v="883.61"/>
    <m/>
    <n v="19881.23"/>
    <n v="13477.824000000001"/>
    <n v="15.253"/>
    <m/>
    <n v="22.5"/>
    <n v="6403.4059999999999"/>
    <x v="2"/>
    <x v="7"/>
    <x v="35"/>
  </r>
  <r>
    <x v="0"/>
    <d v="2020-08-31T00:00:00"/>
    <x v="1"/>
    <n v="6695.5"/>
    <n v="15"/>
    <n v="46031.563000000002"/>
    <n v="44129.298999999999"/>
    <n v="2941.953"/>
    <n v="446.36666666666667"/>
    <n v="6.875"/>
    <n v="1902.2639999999999"/>
    <x v="2"/>
    <x v="7"/>
    <x v="35"/>
  </r>
  <r>
    <x v="0"/>
    <d v="2020-08-31T00:00:00"/>
    <x v="0"/>
    <n v="180.89"/>
    <m/>
    <n v="3979.58"/>
    <n v="2759.14"/>
    <n v="15.253"/>
    <m/>
    <n v="22"/>
    <n v="1220.44"/>
    <x v="2"/>
    <x v="7"/>
    <x v="35"/>
  </r>
  <r>
    <x v="0"/>
    <d v="2020-08-31T00:00:00"/>
    <x v="1"/>
    <n v="6695.5"/>
    <n v="45"/>
    <n v="138094.68799999999"/>
    <n v="179642.41399999999"/>
    <n v="3992.0540000000001"/>
    <n v="148.78888888888889"/>
    <n v="20.625"/>
    <n v="-41547.726000000002"/>
    <x v="2"/>
    <x v="7"/>
    <x v="35"/>
  </r>
  <r>
    <x v="0"/>
    <d v="2020-08-31T00:00:00"/>
    <x v="0"/>
    <n v="555.45000000000005"/>
    <m/>
    <n v="12219.9"/>
    <n v="8472.3549999999996"/>
    <n v="15.253"/>
    <m/>
    <n v="22"/>
    <n v="3747.5450000000001"/>
    <x v="2"/>
    <x v="7"/>
    <x v="35"/>
  </r>
  <r>
    <x v="0"/>
    <d v="2020-08-31T00:00:00"/>
    <x v="1"/>
    <n v="11288"/>
    <n v="35"/>
    <n v="100599.07399999999"/>
    <n v="67415.346999999994"/>
    <n v="1926.153"/>
    <n v="322.51428571428573"/>
    <n v="8.9120000000000008"/>
    <n v="33183.726999999999"/>
    <x v="2"/>
    <x v="7"/>
    <x v="35"/>
  </r>
  <r>
    <x v="0"/>
    <d v="2020-08-31T00:00:00"/>
    <x v="0"/>
    <n v="222.09"/>
    <m/>
    <n v="4885.9799999999996"/>
    <n v="3387.569"/>
    <n v="15.253"/>
    <m/>
    <n v="22"/>
    <n v="1498.4110000000001"/>
    <x v="2"/>
    <x v="7"/>
    <x v="35"/>
  </r>
  <r>
    <x v="0"/>
    <d v="2020-08-31T00:00:00"/>
    <x v="1"/>
    <n v="11288"/>
    <n v="73"/>
    <n v="209820.92600000001"/>
    <n v="233514.45699999999"/>
    <n v="3198.828"/>
    <n v="154.63013698630138"/>
    <n v="18.588000000000001"/>
    <n v="-23693.530999999999"/>
    <x v="2"/>
    <x v="7"/>
    <x v="35"/>
  </r>
  <r>
    <x v="0"/>
    <d v="2020-08-31T00:00:00"/>
    <x v="0"/>
    <n v="889.3"/>
    <m/>
    <n v="19564.599999999999"/>
    <n v="13564.615"/>
    <n v="15.253"/>
    <m/>
    <n v="22"/>
    <n v="5999.9849999999997"/>
    <x v="2"/>
    <x v="7"/>
    <x v="35"/>
  </r>
  <r>
    <x v="0"/>
    <d v="2020-09-01T00:00:00"/>
    <x v="2"/>
    <n v="153"/>
    <n v="3"/>
    <n v="6885"/>
    <n v="5249.3680000000004"/>
    <n v="1749.789"/>
    <n v="51"/>
    <n v="45"/>
    <n v="1635.6320000000001"/>
    <x v="2"/>
    <x v="8"/>
    <x v="35"/>
  </r>
  <r>
    <x v="0"/>
    <d v="2020-09-01T00:00:00"/>
    <x v="1"/>
    <n v="190"/>
    <n v="2"/>
    <n v="5605"/>
    <n v="7984.107"/>
    <n v="3992.0540000000001"/>
    <n v="95"/>
    <n v="29.5"/>
    <n v="-2379.107"/>
    <x v="2"/>
    <x v="8"/>
    <x v="35"/>
  </r>
  <r>
    <x v="1"/>
    <d v="2020-09-01T00:00:00"/>
    <x v="2"/>
    <n v="-153"/>
    <n v="-153"/>
    <n v="-6885"/>
    <n v="-330213.29399999999"/>
    <n v="-2158.2570000000001"/>
    <n v="1"/>
    <n v="45"/>
    <n v="323328.29399999999"/>
    <x v="2"/>
    <x v="8"/>
    <x v="35"/>
  </r>
  <r>
    <x v="0"/>
    <d v="2020-09-01T00:00:00"/>
    <x v="0"/>
    <n v="20.07"/>
    <m/>
    <n v="441.54"/>
    <n v="411.06799999999998"/>
    <n v="20.481999999999999"/>
    <m/>
    <n v="22"/>
    <n v="30.472000000000001"/>
    <x v="2"/>
    <x v="8"/>
    <x v="35"/>
  </r>
  <r>
    <x v="0"/>
    <d v="2020-09-01T00:00:00"/>
    <x v="1"/>
    <n v="496"/>
    <n v="5"/>
    <n v="14632"/>
    <n v="19960.268"/>
    <n v="3992.0540000000001"/>
    <n v="99.2"/>
    <n v="29.5"/>
    <n v="-5328.268"/>
    <x v="2"/>
    <x v="8"/>
    <x v="35"/>
  </r>
  <r>
    <x v="0"/>
    <d v="2020-09-01T00:00:00"/>
    <x v="1"/>
    <n v="105"/>
    <n v="1"/>
    <n v="3097.5"/>
    <n v="3992.0540000000001"/>
    <n v="3992.0540000000001"/>
    <n v="105"/>
    <n v="29.5"/>
    <n v="-894.55399999999997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410"/>
    <n v="4"/>
    <n v="12095"/>
    <n v="11767.813"/>
    <n v="2941.953"/>
    <n v="102.5"/>
    <n v="29.5"/>
    <n v="327.18700000000001"/>
    <x v="2"/>
    <x v="8"/>
    <x v="35"/>
  </r>
  <r>
    <x v="0"/>
    <d v="2020-09-01T00:00:00"/>
    <x v="1"/>
    <n v="202"/>
    <n v="2"/>
    <n v="5959"/>
    <n v="6489.0360000000001"/>
    <n v="3244.518"/>
    <n v="101"/>
    <n v="29.5"/>
    <n v="-530.03599999999994"/>
    <x v="2"/>
    <x v="8"/>
    <x v="35"/>
  </r>
  <r>
    <x v="0"/>
    <d v="2020-09-01T00:00:00"/>
    <x v="1"/>
    <n v="108.8"/>
    <n v="1"/>
    <n v="2720"/>
    <n v="3244.518"/>
    <n v="3244.518"/>
    <n v="108.8"/>
    <n v="25"/>
    <n v="-524.51800000000003"/>
    <x v="2"/>
    <x v="8"/>
    <x v="35"/>
  </r>
  <r>
    <x v="0"/>
    <d v="2020-09-01T00:00:00"/>
    <x v="1"/>
    <n v="1100"/>
    <n v="10"/>
    <n v="31900"/>
    <n v="32445.179"/>
    <n v="3244.518"/>
    <n v="110"/>
    <n v="29"/>
    <n v="-545.17899999999997"/>
    <x v="2"/>
    <x v="8"/>
    <x v="35"/>
  </r>
  <r>
    <x v="0"/>
    <d v="2020-09-01T00:00:00"/>
    <x v="1"/>
    <n v="206"/>
    <n v="2"/>
    <n v="6077"/>
    <n v="6489.0360000000001"/>
    <n v="3244.518"/>
    <n v="103"/>
    <n v="29.5"/>
    <n v="-412.036"/>
    <x v="2"/>
    <x v="8"/>
    <x v="35"/>
  </r>
  <r>
    <x v="0"/>
    <d v="2020-09-01T00:00:00"/>
    <x v="1"/>
    <n v="284"/>
    <n v="3"/>
    <n v="8378"/>
    <n v="9733.5540000000001"/>
    <n v="3244.518"/>
    <n v="94.666666666666671"/>
    <n v="29.5"/>
    <n v="-1355.5540000000001"/>
    <x v="2"/>
    <x v="8"/>
    <x v="35"/>
  </r>
  <r>
    <x v="0"/>
    <d v="2020-09-01T00:00:00"/>
    <x v="1"/>
    <n v="614"/>
    <n v="6"/>
    <n v="18113"/>
    <n v="17651.72"/>
    <n v="2941.953"/>
    <n v="102.33333333333333"/>
    <n v="29.5"/>
    <n v="461.28"/>
    <x v="2"/>
    <x v="8"/>
    <x v="35"/>
  </r>
  <r>
    <x v="0"/>
    <d v="2020-09-01T00:00:00"/>
    <x v="1"/>
    <n v="424"/>
    <n v="4"/>
    <n v="12508"/>
    <n v="11767.813"/>
    <n v="2941.953"/>
    <n v="106"/>
    <n v="29.5"/>
    <n v="740.18700000000001"/>
    <x v="2"/>
    <x v="8"/>
    <x v="35"/>
  </r>
  <r>
    <x v="0"/>
    <d v="2020-09-01T00:00:00"/>
    <x v="1"/>
    <n v="200"/>
    <n v="2"/>
    <n v="5900"/>
    <n v="5883.9070000000002"/>
    <n v="2941.953"/>
    <n v="100"/>
    <n v="29.5"/>
    <n v="16.093"/>
    <x v="2"/>
    <x v="8"/>
    <x v="35"/>
  </r>
  <r>
    <x v="0"/>
    <d v="2020-09-01T00:00:00"/>
    <x v="1"/>
    <n v="37"/>
    <n v="1"/>
    <n v="1073"/>
    <n v="1338.69"/>
    <n v="1338.69"/>
    <n v="37"/>
    <n v="29"/>
    <n v="-265.69"/>
    <x v="2"/>
    <x v="8"/>
    <x v="35"/>
  </r>
  <r>
    <x v="0"/>
    <d v="2020-09-01T00:00:00"/>
    <x v="1"/>
    <n v="104"/>
    <n v="1"/>
    <n v="3068"/>
    <n v="2941.953"/>
    <n v="2941.953"/>
    <n v="104"/>
    <n v="29.5"/>
    <n v="126.047"/>
    <x v="2"/>
    <x v="8"/>
    <x v="35"/>
  </r>
  <r>
    <x v="0"/>
    <d v="2020-09-01T00:00:00"/>
    <x v="1"/>
    <n v="448"/>
    <n v="4"/>
    <n v="13216"/>
    <n v="11767.813"/>
    <n v="2941.953"/>
    <n v="112"/>
    <n v="29.5"/>
    <n v="1448.1869999999999"/>
    <x v="2"/>
    <x v="8"/>
    <x v="35"/>
  </r>
  <r>
    <x v="0"/>
    <d v="2020-09-01T00:00:00"/>
    <x v="1"/>
    <n v="108"/>
    <n v="1"/>
    <n v="3186"/>
    <n v="2941.953"/>
    <n v="2941.953"/>
    <n v="108"/>
    <n v="29.5"/>
    <n v="244.047"/>
    <x v="2"/>
    <x v="8"/>
    <x v="35"/>
  </r>
  <r>
    <x v="0"/>
    <d v="2020-09-01T00:00:00"/>
    <x v="1"/>
    <n v="1640"/>
    <n v="15"/>
    <n v="47560"/>
    <n v="44129.298999999999"/>
    <n v="2941.953"/>
    <n v="109.33333333333333"/>
    <n v="29"/>
    <n v="3430.701"/>
    <x v="2"/>
    <x v="8"/>
    <x v="35"/>
  </r>
  <r>
    <x v="0"/>
    <d v="2020-09-01T00:00:00"/>
    <x v="1"/>
    <n v="910"/>
    <n v="9"/>
    <n v="26845"/>
    <n v="26477.58"/>
    <n v="2941.953"/>
    <n v="101.11111111111111"/>
    <n v="29.5"/>
    <n v="367.42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133"/>
    <n v="1"/>
    <n v="3458"/>
    <n v="2813.1979999999999"/>
    <n v="2813.1979999999999"/>
    <n v="133"/>
    <n v="26"/>
    <n v="644.80200000000002"/>
    <x v="2"/>
    <x v="8"/>
    <x v="35"/>
  </r>
  <r>
    <x v="0"/>
    <d v="2020-09-01T00:00:00"/>
    <x v="1"/>
    <n v="121"/>
    <n v="1"/>
    <n v="3025"/>
    <n v="2727.4920000000002"/>
    <n v="2727.4920000000002"/>
    <n v="121"/>
    <n v="25"/>
    <n v="297.50799999999998"/>
    <x v="2"/>
    <x v="8"/>
    <x v="35"/>
  </r>
  <r>
    <x v="0"/>
    <d v="2020-09-01T00:00:00"/>
    <x v="1"/>
    <n v="116.5"/>
    <n v="1"/>
    <n v="2912.5"/>
    <n v="2691.0839999999998"/>
    <n v="2691.0839999999998"/>
    <n v="116.5"/>
    <n v="25"/>
    <n v="221.416"/>
    <x v="2"/>
    <x v="8"/>
    <x v="35"/>
  </r>
  <r>
    <x v="0"/>
    <d v="2020-09-01T00:00:00"/>
    <x v="1"/>
    <n v="464.5"/>
    <n v="4"/>
    <n v="13470.5"/>
    <n v="10764.335999999999"/>
    <n v="2691.0839999999998"/>
    <n v="116.125"/>
    <n v="29"/>
    <n v="2706.1640000000002"/>
    <x v="2"/>
    <x v="8"/>
    <x v="35"/>
  </r>
  <r>
    <x v="0"/>
    <d v="2020-09-01T00:00:00"/>
    <x v="1"/>
    <n v="113.5"/>
    <n v="2"/>
    <n v="3291.5"/>
    <n v="5382.1679999999997"/>
    <n v="2691.0839999999998"/>
    <n v="56.75"/>
    <n v="29"/>
    <n v="-2090.6680000000001"/>
    <x v="2"/>
    <x v="8"/>
    <x v="35"/>
  </r>
  <r>
    <x v="0"/>
    <d v="2020-09-01T00:00:00"/>
    <x v="1"/>
    <n v="421.8"/>
    <n v="4"/>
    <n v="12021.3"/>
    <n v="11923.74"/>
    <n v="2980.9349999999999"/>
    <n v="105.45"/>
    <n v="28.5"/>
    <n v="97.56"/>
    <x v="2"/>
    <x v="8"/>
    <x v="35"/>
  </r>
  <r>
    <x v="0"/>
    <d v="2020-09-01T00:00:00"/>
    <x v="1"/>
    <n v="141.5"/>
    <n v="1"/>
    <n v="3537.5"/>
    <n v="2663.7950000000001"/>
    <n v="2663.7950000000001"/>
    <n v="141.5"/>
    <n v="25"/>
    <n v="873.70500000000004"/>
    <x v="2"/>
    <x v="8"/>
    <x v="35"/>
  </r>
  <r>
    <x v="1"/>
    <d v="2020-09-01T00:00:00"/>
    <x v="1"/>
    <n v="-421.8"/>
    <n v="-4"/>
    <n v="-12021.3"/>
    <n v="-11923.74"/>
    <n v="-2980.9349999999999"/>
    <n v="105.45"/>
    <n v="28.5"/>
    <n v="-97.56"/>
    <x v="2"/>
    <x v="8"/>
    <x v="35"/>
  </r>
  <r>
    <x v="0"/>
    <d v="2020-09-01T00:00:00"/>
    <x v="1"/>
    <n v="101"/>
    <n v="1"/>
    <n v="2525"/>
    <n v="2727.4920000000002"/>
    <n v="2727.4920000000002"/>
    <n v="101"/>
    <n v="25"/>
    <n v="-202.49199999999999"/>
    <x v="2"/>
    <x v="8"/>
    <x v="35"/>
  </r>
  <r>
    <x v="0"/>
    <d v="2020-09-01T00:00:00"/>
    <x v="1"/>
    <n v="471.8"/>
    <n v="4"/>
    <n v="13446.3"/>
    <n v="11923.74"/>
    <n v="2980.9349999999999"/>
    <n v="117.95"/>
    <n v="28.5"/>
    <n v="1522.56"/>
    <x v="2"/>
    <x v="8"/>
    <x v="35"/>
  </r>
  <r>
    <x v="0"/>
    <d v="2020-09-01T00:00:00"/>
    <x v="1"/>
    <n v="203.2"/>
    <n v="2"/>
    <n v="5791.2"/>
    <n v="6489.0360000000001"/>
    <n v="3244.518"/>
    <n v="101.6"/>
    <n v="28.5"/>
    <n v="-697.83600000000001"/>
    <x v="2"/>
    <x v="8"/>
    <x v="35"/>
  </r>
  <r>
    <x v="0"/>
    <d v="2020-09-01T00:00:00"/>
    <x v="1"/>
    <n v="102"/>
    <n v="1"/>
    <n v="2907"/>
    <n v="3244.518"/>
    <n v="3244.518"/>
    <n v="102"/>
    <n v="28.5"/>
    <n v="-337.51799999999997"/>
    <x v="2"/>
    <x v="8"/>
    <x v="35"/>
  </r>
  <r>
    <x v="0"/>
    <d v="2020-09-01T00:00:00"/>
    <x v="1"/>
    <n v="477.4"/>
    <n v="4"/>
    <n v="13605.9"/>
    <n v="12978.071"/>
    <n v="3244.518"/>
    <n v="119.35"/>
    <n v="28.5"/>
    <n v="627.82899999999995"/>
    <x v="2"/>
    <x v="8"/>
    <x v="35"/>
  </r>
  <r>
    <x v="0"/>
    <d v="2020-09-01T00:00:00"/>
    <x v="1"/>
    <n v="747"/>
    <n v="8"/>
    <n v="21289.5"/>
    <n v="25956.143"/>
    <n v="3244.518"/>
    <n v="93.375"/>
    <n v="28.5"/>
    <n v="-4666.643"/>
    <x v="2"/>
    <x v="8"/>
    <x v="35"/>
  </r>
  <r>
    <x v="0"/>
    <d v="2020-09-01T00:00:00"/>
    <x v="1"/>
    <n v="109.4"/>
    <n v="1"/>
    <n v="3117.9"/>
    <n v="3244.518"/>
    <n v="3244.518"/>
    <n v="109.4"/>
    <n v="28.5"/>
    <n v="-126.61799999999999"/>
    <x v="2"/>
    <x v="8"/>
    <x v="35"/>
  </r>
  <r>
    <x v="1"/>
    <d v="2020-09-01T00:00:00"/>
    <x v="1"/>
    <n v="-243"/>
    <n v="-2"/>
    <n v="-7290"/>
    <n v="-6489.0360000000001"/>
    <n v="-3244.518"/>
    <n v="121.5"/>
    <n v="30"/>
    <n v="-800.96400000000006"/>
    <x v="2"/>
    <x v="8"/>
    <x v="35"/>
  </r>
  <r>
    <x v="0"/>
    <d v="2020-09-01T00:00:00"/>
    <x v="1"/>
    <n v="445"/>
    <n v="4"/>
    <n v="12905"/>
    <n v="10764.335999999999"/>
    <n v="2691.0839999999998"/>
    <n v="111.25"/>
    <n v="29"/>
    <n v="2140.6640000000002"/>
    <x v="2"/>
    <x v="8"/>
    <x v="35"/>
  </r>
  <r>
    <x v="0"/>
    <d v="2020-09-01T00:00:00"/>
    <x v="1"/>
    <n v="203"/>
    <n v="2"/>
    <n v="6090"/>
    <n v="6489.0360000000001"/>
    <n v="3244.518"/>
    <n v="101.5"/>
    <n v="30"/>
    <n v="-399.036"/>
    <x v="2"/>
    <x v="8"/>
    <x v="35"/>
  </r>
  <r>
    <x v="0"/>
    <d v="2020-09-01T00:00:00"/>
    <x v="1"/>
    <n v="102.6"/>
    <n v="1"/>
    <n v="2924.1"/>
    <n v="3244.518"/>
    <n v="3244.518"/>
    <n v="102.6"/>
    <n v="28.5"/>
    <n v="-320.41800000000001"/>
    <x v="2"/>
    <x v="8"/>
    <x v="35"/>
  </r>
  <r>
    <x v="0"/>
    <d v="2020-09-01T00:00:00"/>
    <x v="1"/>
    <n v="109"/>
    <n v="1"/>
    <n v="3106.5"/>
    <n v="3244.518"/>
    <n v="3244.518"/>
    <n v="109"/>
    <n v="28.5"/>
    <n v="-138.018"/>
    <x v="2"/>
    <x v="8"/>
    <x v="35"/>
  </r>
  <r>
    <x v="0"/>
    <d v="2020-09-02T00:00:00"/>
    <x v="0"/>
    <n v="902.12"/>
    <m/>
    <n v="19846.64"/>
    <n v="14740.769"/>
    <n v="16.34"/>
    <m/>
    <n v="22"/>
    <n v="5105.8710000000001"/>
    <x v="2"/>
    <x v="8"/>
    <x v="35"/>
  </r>
  <r>
    <x v="0"/>
    <d v="2020-09-02T00:00:00"/>
    <x v="1"/>
    <n v="408.8"/>
    <n v="4"/>
    <n v="11650.8"/>
    <n v="12593.133"/>
    <n v="3148.2829999999999"/>
    <n v="102.2"/>
    <n v="28.5"/>
    <n v="-942.33299999999997"/>
    <x v="2"/>
    <x v="8"/>
    <x v="35"/>
  </r>
  <r>
    <x v="0"/>
    <d v="2020-09-02T00:00:00"/>
    <x v="0"/>
    <n v="178.68"/>
    <m/>
    <n v="3930.96"/>
    <n v="2919.6570000000002"/>
    <n v="16.34"/>
    <m/>
    <n v="22"/>
    <n v="1011.303"/>
    <x v="2"/>
    <x v="8"/>
    <x v="35"/>
  </r>
  <r>
    <x v="0"/>
    <d v="2020-09-02T00:00:00"/>
    <x v="1"/>
    <n v="114.4"/>
    <n v="1"/>
    <n v="3260.4"/>
    <n v="3148.2829999999999"/>
    <n v="3148.2829999999999"/>
    <n v="114.4"/>
    <n v="28.5"/>
    <n v="112.117"/>
    <x v="2"/>
    <x v="8"/>
    <x v="35"/>
  </r>
  <r>
    <x v="0"/>
    <d v="2020-09-02T00:00:00"/>
    <x v="0"/>
    <n v="264.83999999999997"/>
    <m/>
    <n v="5826.48"/>
    <n v="4327.5230000000001"/>
    <n v="16.34"/>
    <m/>
    <n v="22"/>
    <n v="1498.9570000000001"/>
    <x v="2"/>
    <x v="8"/>
    <x v="35"/>
  </r>
  <r>
    <x v="0"/>
    <d v="2020-09-02T00:00:00"/>
    <x v="1"/>
    <n v="724.8"/>
    <n v="8"/>
    <n v="20656.8"/>
    <n v="25186.264999999999"/>
    <n v="3148.2829999999999"/>
    <n v="90.6"/>
    <n v="28.5"/>
    <n v="-4529.4650000000001"/>
    <x v="2"/>
    <x v="8"/>
    <x v="35"/>
  </r>
  <r>
    <x v="0"/>
    <d v="2020-09-02T00:00:00"/>
    <x v="0"/>
    <n v="203.27"/>
    <m/>
    <n v="4471.9399999999996"/>
    <n v="3321.4609999999998"/>
    <n v="16.34"/>
    <m/>
    <n v="22"/>
    <n v="1150.479"/>
    <x v="2"/>
    <x v="8"/>
    <x v="35"/>
  </r>
  <r>
    <x v="0"/>
    <d v="2020-09-02T00:00:00"/>
    <x v="1"/>
    <n v="219.2"/>
    <n v="2"/>
    <n v="6247.2"/>
    <n v="6296.5659999999998"/>
    <n v="3148.2829999999999"/>
    <n v="109.6"/>
    <n v="28.5"/>
    <n v="-49.366"/>
    <x v="2"/>
    <x v="8"/>
    <x v="35"/>
  </r>
  <r>
    <x v="0"/>
    <d v="2020-09-02T00:00:00"/>
    <x v="0"/>
    <n v="659.04"/>
    <m/>
    <n v="14498.88"/>
    <n v="10768.808000000001"/>
    <n v="16.34"/>
    <m/>
    <n v="22"/>
    <n v="3730.0720000000001"/>
    <x v="2"/>
    <x v="8"/>
    <x v="35"/>
  </r>
  <r>
    <x v="0"/>
    <d v="2020-09-02T00:00:00"/>
    <x v="1"/>
    <n v="487"/>
    <n v="5"/>
    <n v="14366.5"/>
    <n v="16222.589"/>
    <n v="3244.518"/>
    <n v="97.4"/>
    <n v="29.5"/>
    <n v="-1856.0889999999999"/>
    <x v="2"/>
    <x v="8"/>
    <x v="35"/>
  </r>
  <r>
    <x v="0"/>
    <d v="2020-09-02T00:00:00"/>
    <x v="0"/>
    <n v="448.85"/>
    <m/>
    <n v="9874.7000000000007"/>
    <n v="7334.2730000000001"/>
    <n v="16.34"/>
    <m/>
    <n v="22"/>
    <n v="2540.4270000000001"/>
    <x v="2"/>
    <x v="8"/>
    <x v="35"/>
  </r>
  <r>
    <x v="0"/>
    <d v="2020-09-02T00:00:00"/>
    <x v="1"/>
    <n v="1149"/>
    <n v="10"/>
    <n v="31597.5"/>
    <n v="27187.455999999998"/>
    <n v="2718.7460000000001"/>
    <n v="114.9"/>
    <n v="27.5"/>
    <n v="4410.0439999999999"/>
    <x v="2"/>
    <x v="8"/>
    <x v="35"/>
  </r>
  <r>
    <x v="0"/>
    <d v="2020-09-02T00:00:00"/>
    <x v="0"/>
    <n v="547.52"/>
    <m/>
    <n v="12045.44"/>
    <n v="8946.5550000000003"/>
    <n v="16.34"/>
    <m/>
    <n v="22"/>
    <n v="3098.8850000000002"/>
    <x v="2"/>
    <x v="8"/>
    <x v="35"/>
  </r>
  <r>
    <x v="0"/>
    <d v="2020-09-02T00:00:00"/>
    <x v="1"/>
    <n v="97.4"/>
    <n v="1"/>
    <n v="2775.9"/>
    <n v="2957.8560000000002"/>
    <n v="2957.8560000000002"/>
    <n v="97.4"/>
    <n v="28.5"/>
    <n v="-181.95599999999999"/>
    <x v="2"/>
    <x v="8"/>
    <x v="35"/>
  </r>
  <r>
    <x v="0"/>
    <d v="2020-09-02T00:00:00"/>
    <x v="0"/>
    <n v="219.78"/>
    <m/>
    <n v="4835.16"/>
    <n v="3591.2370000000001"/>
    <n v="16.34"/>
    <m/>
    <n v="22"/>
    <n v="1243.923"/>
    <x v="2"/>
    <x v="8"/>
    <x v="35"/>
  </r>
  <r>
    <x v="0"/>
    <d v="2020-09-02T00:00:00"/>
    <x v="1"/>
    <n v="226"/>
    <n v="2"/>
    <n v="6441"/>
    <n v="7984.107"/>
    <n v="3992.0540000000001"/>
    <n v="113"/>
    <n v="28.5"/>
    <n v="-1543.107"/>
    <x v="2"/>
    <x v="8"/>
    <x v="35"/>
  </r>
  <r>
    <x v="0"/>
    <d v="2020-09-02T00:00:00"/>
    <x v="0"/>
    <n v="2552.8200000000002"/>
    <m/>
    <n v="56162.04"/>
    <n v="41713.442999999999"/>
    <n v="16.34"/>
    <m/>
    <n v="22"/>
    <n v="14448.597"/>
    <x v="2"/>
    <x v="8"/>
    <x v="35"/>
  </r>
  <r>
    <x v="0"/>
    <d v="2020-09-02T00:00:00"/>
    <x v="0"/>
    <n v="579.79999999999995"/>
    <m/>
    <n v="12755.6"/>
    <n v="9474.0149999999994"/>
    <n v="16.34"/>
    <m/>
    <n v="22"/>
    <n v="3281.585"/>
    <x v="2"/>
    <x v="8"/>
    <x v="35"/>
  </r>
  <r>
    <x v="0"/>
    <d v="2020-09-02T00:00:00"/>
    <x v="0"/>
    <n v="43.53"/>
    <m/>
    <n v="740.01"/>
    <n v="711.28599999999994"/>
    <n v="16.34"/>
    <m/>
    <n v="17"/>
    <n v="28.724"/>
    <x v="2"/>
    <x v="8"/>
    <x v="35"/>
  </r>
  <r>
    <x v="0"/>
    <d v="2020-09-02T00:00:00"/>
    <x v="0"/>
    <n v="210.77"/>
    <m/>
    <n v="3793.86"/>
    <n v="3444.0120000000002"/>
    <n v="16.34"/>
    <m/>
    <n v="18"/>
    <n v="349.84800000000001"/>
    <x v="2"/>
    <x v="8"/>
    <x v="35"/>
  </r>
  <r>
    <x v="0"/>
    <d v="2020-09-02T00:00:00"/>
    <x v="0"/>
    <n v="154.41"/>
    <m/>
    <n v="3397.02"/>
    <n v="2523.0810000000001"/>
    <n v="16.34"/>
    <m/>
    <n v="22"/>
    <n v="873.93899999999996"/>
    <x v="2"/>
    <x v="8"/>
    <x v="35"/>
  </r>
  <r>
    <x v="0"/>
    <d v="2020-09-02T00:00:00"/>
    <x v="0"/>
    <n v="88.31"/>
    <m/>
    <n v="1059.72"/>
    <n v="1442.998"/>
    <n v="16.34"/>
    <m/>
    <n v="12"/>
    <n v="-383.27800000000002"/>
    <x v="2"/>
    <x v="8"/>
    <x v="35"/>
  </r>
  <r>
    <x v="0"/>
    <d v="2020-09-02T00:00:00"/>
    <x v="0"/>
    <n v="44.85"/>
    <m/>
    <n v="762.45"/>
    <n v="732.85500000000002"/>
    <n v="16.34"/>
    <m/>
    <n v="17"/>
    <n v="29.594999999999999"/>
    <x v="2"/>
    <x v="8"/>
    <x v="35"/>
  </r>
  <r>
    <x v="0"/>
    <d v="2020-09-02T00:00:00"/>
    <x v="0"/>
    <n v="223.32"/>
    <m/>
    <n v="4913.04"/>
    <n v="3649.0810000000001"/>
    <n v="16.34"/>
    <m/>
    <n v="22"/>
    <n v="1263.9590000000001"/>
    <x v="2"/>
    <x v="8"/>
    <x v="35"/>
  </r>
  <r>
    <x v="0"/>
    <d v="2020-09-02T00:00:00"/>
    <x v="0"/>
    <n v="109.47"/>
    <m/>
    <n v="2408.34"/>
    <n v="1788.7550000000001"/>
    <n v="16.34"/>
    <m/>
    <n v="22"/>
    <n v="619.58500000000004"/>
    <x v="2"/>
    <x v="8"/>
    <x v="35"/>
  </r>
  <r>
    <x v="0"/>
    <d v="2020-09-02T00:00:00"/>
    <x v="0"/>
    <n v="67.41"/>
    <m/>
    <n v="1483.02"/>
    <n v="1101.489"/>
    <n v="16.34"/>
    <m/>
    <n v="22"/>
    <n v="381.53100000000001"/>
    <x v="2"/>
    <x v="8"/>
    <x v="35"/>
  </r>
  <r>
    <x v="0"/>
    <d v="2020-09-02T00:00:00"/>
    <x v="0"/>
    <n v="20.12"/>
    <m/>
    <n v="442.64"/>
    <n v="411.85599999999999"/>
    <n v="20.47"/>
    <m/>
    <n v="22"/>
    <n v="30.783999999999999"/>
    <x v="2"/>
    <x v="8"/>
    <x v="35"/>
  </r>
  <r>
    <x v="1"/>
    <d v="2020-09-02T00:00:00"/>
    <x v="0"/>
    <n v="-22.12"/>
    <m/>
    <n v="-486.64"/>
    <n v="-436.47300000000001"/>
    <n v="-19.731999999999999"/>
    <m/>
    <n v="22"/>
    <n v="-50.167000000000002"/>
    <x v="2"/>
    <x v="8"/>
    <x v="35"/>
  </r>
  <r>
    <x v="0"/>
    <d v="2020-09-02T00:00:00"/>
    <x v="0"/>
    <n v="554.05999999999995"/>
    <m/>
    <n v="12189.32"/>
    <n v="9053.4189999999999"/>
    <n v="16.34"/>
    <m/>
    <n v="22"/>
    <n v="3135.9009999999998"/>
    <x v="2"/>
    <x v="8"/>
    <x v="35"/>
  </r>
  <r>
    <x v="0"/>
    <d v="2020-09-02T00:00:00"/>
    <x v="0"/>
    <n v="154.16999999999999"/>
    <m/>
    <n v="3391.74"/>
    <n v="2519.16"/>
    <n v="16.34"/>
    <m/>
    <n v="22"/>
    <n v="872.58"/>
    <x v="2"/>
    <x v="8"/>
    <x v="35"/>
  </r>
  <r>
    <x v="0"/>
    <d v="2020-09-02T00:00:00"/>
    <x v="0"/>
    <n v="218.75"/>
    <m/>
    <n v="4812.5"/>
    <n v="3574.4059999999999"/>
    <n v="16.34"/>
    <m/>
    <n v="22"/>
    <n v="1238.0940000000001"/>
    <x v="2"/>
    <x v="8"/>
    <x v="35"/>
  </r>
  <r>
    <x v="0"/>
    <d v="2020-09-02T00:00:00"/>
    <x v="0"/>
    <n v="266.74"/>
    <m/>
    <n v="5868.28"/>
    <n v="4358.57"/>
    <n v="16.34"/>
    <m/>
    <n v="22"/>
    <n v="1509.71"/>
    <x v="2"/>
    <x v="8"/>
    <x v="35"/>
  </r>
  <r>
    <x v="0"/>
    <d v="2020-09-02T00:00:00"/>
    <x v="0"/>
    <n v="147.66999999999999"/>
    <m/>
    <n v="2658.06"/>
    <n v="2412.9490000000001"/>
    <n v="16.34"/>
    <m/>
    <n v="18"/>
    <n v="245.11099999999999"/>
    <x v="2"/>
    <x v="8"/>
    <x v="35"/>
  </r>
  <r>
    <x v="0"/>
    <d v="2020-09-02T00:00:00"/>
    <x v="0"/>
    <n v="266.37"/>
    <m/>
    <n v="5860.14"/>
    <n v="4352.5240000000003"/>
    <n v="16.34"/>
    <m/>
    <n v="22"/>
    <n v="1507.616"/>
    <x v="2"/>
    <x v="8"/>
    <x v="35"/>
  </r>
  <r>
    <x v="0"/>
    <d v="2020-09-02T00:00:00"/>
    <x v="0"/>
    <n v="327.7"/>
    <m/>
    <n v="7209.4"/>
    <n v="5354.665"/>
    <n v="16.34"/>
    <m/>
    <n v="22"/>
    <n v="1854.7349999999999"/>
    <x v="2"/>
    <x v="8"/>
    <x v="35"/>
  </r>
  <r>
    <x v="0"/>
    <d v="2020-09-02T00:00:00"/>
    <x v="0"/>
    <n v="222.93"/>
    <m/>
    <n v="4904.46"/>
    <n v="3642.7080000000001"/>
    <n v="16.34"/>
    <m/>
    <n v="22"/>
    <n v="1261.752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176.39"/>
    <m/>
    <n v="3880.58"/>
    <n v="2855.4079999999999"/>
    <n v="16.187999999999999"/>
    <m/>
    <n v="22"/>
    <n v="1025.172"/>
    <x v="2"/>
    <x v="8"/>
    <x v="35"/>
  </r>
  <r>
    <x v="0"/>
    <d v="2020-09-03T00:00:00"/>
    <x v="1"/>
    <n v="582"/>
    <n v="5"/>
    <n v="17169"/>
    <n v="14105.575000000001"/>
    <n v="2821.1149999999998"/>
    <n v="116.4"/>
    <n v="29.5"/>
    <n v="3063.4250000000002"/>
    <x v="2"/>
    <x v="8"/>
    <x v="35"/>
  </r>
  <r>
    <x v="0"/>
    <d v="2020-09-03T00:00:00"/>
    <x v="0"/>
    <n v="745.78"/>
    <m/>
    <n v="16407.16"/>
    <n v="12072.715"/>
    <n v="16.187999999999999"/>
    <m/>
    <n v="22"/>
    <n v="4334.4449999999997"/>
    <x v="2"/>
    <x v="8"/>
    <x v="35"/>
  </r>
  <r>
    <x v="0"/>
    <d v="2020-09-03T00:00:00"/>
    <x v="1"/>
    <n v="538"/>
    <n v="5"/>
    <n v="15871"/>
    <n v="14105.575000000001"/>
    <n v="2821.1149999999998"/>
    <n v="107.6"/>
    <n v="29.5"/>
    <n v="1765.425"/>
    <x v="2"/>
    <x v="8"/>
    <x v="35"/>
  </r>
  <r>
    <x v="0"/>
    <d v="2020-09-03T00:00:00"/>
    <x v="0"/>
    <n v="175.62"/>
    <m/>
    <n v="3863.64"/>
    <n v="2842.9430000000002"/>
    <n v="16.187999999999999"/>
    <m/>
    <n v="22"/>
    <n v="1020.697"/>
    <x v="2"/>
    <x v="8"/>
    <x v="35"/>
  </r>
  <r>
    <x v="0"/>
    <d v="2020-09-03T00:00:00"/>
    <x v="1"/>
    <n v="430"/>
    <n v="4"/>
    <n v="12685"/>
    <n v="11284.46"/>
    <n v="2821.1149999999998"/>
    <n v="107.5"/>
    <n v="29.5"/>
    <n v="1400.54"/>
    <x v="2"/>
    <x v="8"/>
    <x v="35"/>
  </r>
  <r>
    <x v="0"/>
    <d v="2020-09-03T00:00:00"/>
    <x v="0"/>
    <n v="176.83"/>
    <m/>
    <n v="3890.26"/>
    <n v="2862.5309999999999"/>
    <n v="16.187999999999999"/>
    <m/>
    <n v="22"/>
    <n v="1027.729"/>
    <x v="2"/>
    <x v="8"/>
    <x v="35"/>
  </r>
  <r>
    <x v="0"/>
    <d v="2020-09-03T00:00:00"/>
    <x v="1"/>
    <n v="353"/>
    <n v="3"/>
    <n v="9884"/>
    <n v="8463.3449999999993"/>
    <n v="2821.1149999999998"/>
    <n v="117.66666666666667"/>
    <n v="28"/>
    <n v="1420.655"/>
    <x v="2"/>
    <x v="8"/>
    <x v="35"/>
  </r>
  <r>
    <x v="0"/>
    <d v="2020-09-03T00:00:00"/>
    <x v="0"/>
    <n v="176.6"/>
    <m/>
    <n v="3885.2"/>
    <n v="2858.808"/>
    <n v="16.187999999999999"/>
    <m/>
    <n v="22"/>
    <n v="1026.3920000000001"/>
    <x v="2"/>
    <x v="8"/>
    <x v="35"/>
  </r>
  <r>
    <x v="0"/>
    <d v="2020-09-03T00:00:00"/>
    <x v="1"/>
    <n v="336"/>
    <n v="3"/>
    <n v="9408"/>
    <n v="8463.3449999999993"/>
    <n v="2821.1149999999998"/>
    <n v="112"/>
    <n v="28"/>
    <n v="944.65499999999997"/>
    <x v="2"/>
    <x v="8"/>
    <x v="35"/>
  </r>
  <r>
    <x v="0"/>
    <d v="2020-09-03T00:00:00"/>
    <x v="0"/>
    <n v="63.24"/>
    <m/>
    <n v="758.88"/>
    <n v="1023.732"/>
    <n v="16.187999999999999"/>
    <m/>
    <n v="12"/>
    <n v="-264.85199999999998"/>
    <x v="2"/>
    <x v="8"/>
    <x v="35"/>
  </r>
  <r>
    <x v="0"/>
    <d v="2020-09-03T00:00:00"/>
    <x v="1"/>
    <n v="1685"/>
    <n v="15"/>
    <n v="47180"/>
    <n v="42316.726000000002"/>
    <n v="2821.1149999999998"/>
    <n v="112.33333333333333"/>
    <n v="28"/>
    <n v="4863.2740000000003"/>
    <x v="2"/>
    <x v="8"/>
    <x v="35"/>
  </r>
  <r>
    <x v="0"/>
    <d v="2020-09-03T00:00:00"/>
    <x v="0"/>
    <n v="307.61"/>
    <m/>
    <n v="5229.37"/>
    <n v="4979.6030000000001"/>
    <n v="16.187999999999999"/>
    <m/>
    <n v="17"/>
    <n v="249.767"/>
    <x v="2"/>
    <x v="8"/>
    <x v="35"/>
  </r>
  <r>
    <x v="0"/>
    <d v="2020-09-03T00:00:00"/>
    <x v="1"/>
    <n v="105"/>
    <n v="1"/>
    <n v="2940"/>
    <n v="2821.1149999999998"/>
    <n v="2821.1149999999998"/>
    <n v="105"/>
    <n v="28"/>
    <n v="118.88500000000001"/>
    <x v="2"/>
    <x v="8"/>
    <x v="35"/>
  </r>
  <r>
    <x v="0"/>
    <d v="2020-09-03T00:00:00"/>
    <x v="0"/>
    <n v="219.66"/>
    <m/>
    <n v="4832.5200000000004"/>
    <n v="3555.8649999999998"/>
    <n v="16.187999999999999"/>
    <m/>
    <n v="22"/>
    <n v="1276.655"/>
    <x v="2"/>
    <x v="8"/>
    <x v="35"/>
  </r>
  <r>
    <x v="0"/>
    <d v="2020-09-03T00:00:00"/>
    <x v="1"/>
    <n v="770"/>
    <n v="7"/>
    <n v="22330"/>
    <n v="19747.806"/>
    <n v="2821.1149999999998"/>
    <n v="110"/>
    <n v="29"/>
    <n v="2582.194"/>
    <x v="2"/>
    <x v="8"/>
    <x v="35"/>
  </r>
  <r>
    <x v="0"/>
    <d v="2020-09-03T00:00:00"/>
    <x v="0"/>
    <n v="44.28"/>
    <m/>
    <n v="752.76"/>
    <n v="716.80600000000004"/>
    <n v="16.187999999999999"/>
    <m/>
    <n v="17"/>
    <n v="35.954000000000001"/>
    <x v="2"/>
    <x v="8"/>
    <x v="35"/>
  </r>
  <r>
    <x v="0"/>
    <d v="2020-09-03T00:00:00"/>
    <x v="1"/>
    <n v="101"/>
    <n v="1"/>
    <n v="2979.5"/>
    <n v="2821.1149999999998"/>
    <n v="2821.1149999999998"/>
    <n v="101"/>
    <n v="29.5"/>
    <n v="158.38499999999999"/>
    <x v="2"/>
    <x v="8"/>
    <x v="35"/>
  </r>
  <r>
    <x v="0"/>
    <d v="2020-09-03T00:00:00"/>
    <x v="0"/>
    <n v="22"/>
    <m/>
    <n v="264"/>
    <n v="356.137"/>
    <n v="16.187999999999999"/>
    <m/>
    <n v="12"/>
    <n v="-92.137"/>
    <x v="2"/>
    <x v="8"/>
    <x v="35"/>
  </r>
  <r>
    <x v="0"/>
    <d v="2020-09-03T00:00:00"/>
    <x v="1"/>
    <n v="330"/>
    <n v="3"/>
    <n v="9735"/>
    <n v="8463.3449999999993"/>
    <n v="2821.1149999999998"/>
    <n v="110"/>
    <n v="29.5"/>
    <n v="1271.655"/>
    <x v="2"/>
    <x v="8"/>
    <x v="35"/>
  </r>
  <r>
    <x v="0"/>
    <d v="2020-09-03T00:00:00"/>
    <x v="0"/>
    <n v="1091.6600000000001"/>
    <m/>
    <n v="24016.52"/>
    <n v="17671.833999999999"/>
    <n v="16.187999999999999"/>
    <m/>
    <n v="22"/>
    <n v="6344.6859999999997"/>
    <x v="2"/>
    <x v="8"/>
    <x v="35"/>
  </r>
  <r>
    <x v="0"/>
    <d v="2020-09-03T00:00:00"/>
    <x v="1"/>
    <n v="84.6"/>
    <n v="1"/>
    <n v="2538"/>
    <n v="3244.518"/>
    <n v="3244.518"/>
    <n v="84.6"/>
    <n v="30"/>
    <n v="-706.51800000000003"/>
    <x v="2"/>
    <x v="8"/>
    <x v="35"/>
  </r>
  <r>
    <x v="0"/>
    <d v="2020-09-03T00:00:00"/>
    <x v="0"/>
    <n v="89.11"/>
    <m/>
    <n v="1960.42"/>
    <n v="1442.5160000000001"/>
    <n v="16.187999999999999"/>
    <m/>
    <n v="22"/>
    <n v="517.904"/>
    <x v="2"/>
    <x v="8"/>
    <x v="35"/>
  </r>
  <r>
    <x v="0"/>
    <d v="2020-09-03T00:00:00"/>
    <x v="1"/>
    <n v="108"/>
    <n v="1"/>
    <n v="3240"/>
    <n v="2718.7460000000001"/>
    <n v="2718.7460000000001"/>
    <n v="108"/>
    <n v="30"/>
    <n v="521.25400000000002"/>
    <x v="2"/>
    <x v="8"/>
    <x v="35"/>
  </r>
  <r>
    <x v="0"/>
    <d v="2020-09-03T00:00:00"/>
    <x v="0"/>
    <n v="1226.82"/>
    <m/>
    <n v="26990.04"/>
    <n v="19859.810000000001"/>
    <n v="16.187999999999999"/>
    <m/>
    <n v="22"/>
    <n v="7130.23"/>
    <x v="2"/>
    <x v="8"/>
    <x v="35"/>
  </r>
  <r>
    <x v="0"/>
    <d v="2020-09-03T00:00:00"/>
    <x v="1"/>
    <n v="620"/>
    <n v="6"/>
    <n v="18290"/>
    <n v="16926.689999999999"/>
    <n v="2821.1149999999998"/>
    <n v="103.33333333333333"/>
    <n v="29.5"/>
    <n v="1363.31"/>
    <x v="2"/>
    <x v="8"/>
    <x v="35"/>
  </r>
  <r>
    <x v="0"/>
    <d v="2020-09-03T00:00:00"/>
    <x v="0"/>
    <n v="1091.6600000000001"/>
    <m/>
    <n v="24016.52"/>
    <n v="17671.13"/>
    <n v="16.187000000000001"/>
    <m/>
    <n v="22"/>
    <n v="6345.39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796.19"/>
    <m/>
    <n v="17516.18"/>
    <n v="12888.754999999999"/>
    <n v="16.187999999999999"/>
    <m/>
    <n v="22"/>
    <n v="4627.4250000000002"/>
    <x v="2"/>
    <x v="8"/>
    <x v="35"/>
  </r>
  <r>
    <x v="0"/>
    <d v="2020-09-03T00:00:00"/>
    <x v="1"/>
    <n v="104"/>
    <n v="1"/>
    <n v="3068"/>
    <n v="2821.1149999999998"/>
    <n v="2821.1149999999998"/>
    <n v="104"/>
    <n v="29.5"/>
    <n v="246.88499999999999"/>
    <x v="2"/>
    <x v="8"/>
    <x v="35"/>
  </r>
  <r>
    <x v="0"/>
    <d v="2020-09-03T00:00:00"/>
    <x v="0"/>
    <n v="243.08"/>
    <m/>
    <n v="5347.76"/>
    <n v="3934.9879999999998"/>
    <n v="16.187999999999999"/>
    <m/>
    <n v="22"/>
    <n v="1412.7719999999999"/>
    <x v="2"/>
    <x v="8"/>
    <x v="35"/>
  </r>
  <r>
    <x v="0"/>
    <d v="2020-09-03T00:00:00"/>
    <x v="1"/>
    <n v="260"/>
    <n v="2"/>
    <n v="7670"/>
    <n v="5642.23"/>
    <n v="2821.1149999999998"/>
    <n v="130"/>
    <n v="29.5"/>
    <n v="2027.77"/>
    <x v="2"/>
    <x v="8"/>
    <x v="35"/>
  </r>
  <r>
    <x v="0"/>
    <d v="2020-09-03T00:00:00"/>
    <x v="0"/>
    <n v="417.19"/>
    <m/>
    <n v="9178.18"/>
    <n v="6753.4880000000003"/>
    <n v="16.187999999999999"/>
    <m/>
    <n v="22"/>
    <n v="2424.692"/>
    <x v="2"/>
    <x v="8"/>
    <x v="35"/>
  </r>
  <r>
    <x v="0"/>
    <d v="2020-09-03T00:00:00"/>
    <x v="1"/>
    <n v="439"/>
    <n v="4"/>
    <n v="12292"/>
    <n v="11284.46"/>
    <n v="2821.1149999999998"/>
    <n v="109.75"/>
    <n v="28"/>
    <n v="1007.54"/>
    <x v="2"/>
    <x v="8"/>
    <x v="35"/>
  </r>
  <r>
    <x v="0"/>
    <d v="2020-09-03T00:00:00"/>
    <x v="0"/>
    <n v="66.180000000000007"/>
    <m/>
    <n v="1191.24"/>
    <n v="1071.3240000000001"/>
    <n v="16.187999999999999"/>
    <m/>
    <n v="18"/>
    <n v="119.916"/>
    <x v="2"/>
    <x v="8"/>
    <x v="35"/>
  </r>
  <r>
    <x v="0"/>
    <d v="2020-09-03T00:00:00"/>
    <x v="1"/>
    <n v="2334"/>
    <n v="20"/>
    <n v="67686"/>
    <n v="43153.347999999998"/>
    <n v="2157.6669999999999"/>
    <n v="116.7"/>
    <n v="29"/>
    <n v="24532.651999999998"/>
    <x v="2"/>
    <x v="8"/>
    <x v="35"/>
  </r>
  <r>
    <x v="0"/>
    <d v="2020-09-03T00:00:00"/>
    <x v="0"/>
    <n v="82.81"/>
    <m/>
    <n v="1490.58"/>
    <n v="1340.5309999999999"/>
    <n v="16.187999999999999"/>
    <m/>
    <n v="18"/>
    <n v="150.04900000000001"/>
    <x v="2"/>
    <x v="8"/>
    <x v="35"/>
  </r>
  <r>
    <x v="0"/>
    <d v="2020-09-03T00:00:00"/>
    <x v="1"/>
    <n v="1130"/>
    <n v="11"/>
    <n v="33335"/>
    <n v="23734.342000000001"/>
    <n v="2157.6669999999999"/>
    <n v="102.72727272727273"/>
    <n v="29.5"/>
    <n v="9600.6579999999994"/>
    <x v="2"/>
    <x v="8"/>
    <x v="35"/>
  </r>
  <r>
    <x v="0"/>
    <d v="2020-09-03T00:00:00"/>
    <x v="0"/>
    <n v="88.19"/>
    <m/>
    <n v="1940.18"/>
    <n v="1427.623"/>
    <n v="16.187999999999999"/>
    <m/>
    <n v="22"/>
    <n v="512.55700000000002"/>
    <x v="2"/>
    <x v="8"/>
    <x v="35"/>
  </r>
  <r>
    <x v="0"/>
    <d v="2020-09-03T00:00:00"/>
    <x v="1"/>
    <n v="300"/>
    <n v="3"/>
    <n v="8850"/>
    <n v="6473.0020000000004"/>
    <n v="2157.6669999999999"/>
    <n v="100"/>
    <n v="29.5"/>
    <n v="2376.998"/>
    <x v="2"/>
    <x v="8"/>
    <x v="35"/>
  </r>
  <r>
    <x v="0"/>
    <d v="2020-09-03T00:00:00"/>
    <x v="1"/>
    <n v="360"/>
    <n v="3"/>
    <n v="10620"/>
    <n v="6473.0020000000004"/>
    <n v="2157.6669999999999"/>
    <n v="120"/>
    <n v="29.5"/>
    <n v="4146.9979999999996"/>
    <x v="2"/>
    <x v="8"/>
    <x v="35"/>
  </r>
  <r>
    <x v="0"/>
    <d v="2020-09-03T00:00:00"/>
    <x v="1"/>
    <n v="180"/>
    <n v="2"/>
    <n v="5310"/>
    <n v="4315.335"/>
    <n v="2157.6669999999999"/>
    <n v="90"/>
    <n v="29.5"/>
    <n v="994.66499999999996"/>
    <x v="2"/>
    <x v="8"/>
    <x v="35"/>
  </r>
  <r>
    <x v="0"/>
    <d v="2020-09-03T00:00:00"/>
    <x v="1"/>
    <n v="630"/>
    <n v="6"/>
    <n v="18585"/>
    <n v="12946.004000000001"/>
    <n v="2157.6669999999999"/>
    <n v="105"/>
    <n v="29.5"/>
    <n v="5638.9960000000001"/>
    <x v="2"/>
    <x v="8"/>
    <x v="35"/>
  </r>
  <r>
    <x v="0"/>
    <d v="2020-09-03T00:00:00"/>
    <x v="1"/>
    <n v="122"/>
    <n v="1"/>
    <n v="3599"/>
    <n v="2157.6669999999999"/>
    <n v="2157.6669999999999"/>
    <n v="122"/>
    <n v="29.5"/>
    <n v="1441.3330000000001"/>
    <x v="2"/>
    <x v="8"/>
    <x v="35"/>
  </r>
  <r>
    <x v="0"/>
    <d v="2020-09-03T00:00:00"/>
    <x v="1"/>
    <n v="424"/>
    <n v="4"/>
    <n v="12508"/>
    <n v="8630.67"/>
    <n v="2157.6669999999999"/>
    <n v="106"/>
    <n v="29.5"/>
    <n v="3877.33"/>
    <x v="2"/>
    <x v="8"/>
    <x v="35"/>
  </r>
  <r>
    <x v="0"/>
    <d v="2020-09-03T00:00:00"/>
    <x v="1"/>
    <n v="100"/>
    <n v="1"/>
    <n v="2950"/>
    <n v="2157.6669999999999"/>
    <n v="2157.6669999999999"/>
    <n v="100"/>
    <n v="29.5"/>
    <n v="792.33299999999997"/>
    <x v="2"/>
    <x v="8"/>
    <x v="35"/>
  </r>
  <r>
    <x v="0"/>
    <d v="2020-09-03T00:00:00"/>
    <x v="1"/>
    <n v="1094"/>
    <n v="10"/>
    <n v="30632"/>
    <n v="28211.151000000002"/>
    <n v="2821.1149999999998"/>
    <n v="109.4"/>
    <n v="28"/>
    <n v="2420.8490000000002"/>
    <x v="2"/>
    <x v="8"/>
    <x v="35"/>
  </r>
  <r>
    <x v="0"/>
    <d v="2020-09-03T00:00:00"/>
    <x v="1"/>
    <n v="230"/>
    <n v="2"/>
    <n v="6785"/>
    <n v="4315.335"/>
    <n v="2157.6669999999999"/>
    <n v="115"/>
    <n v="29.5"/>
    <n v="2469.665"/>
    <x v="2"/>
    <x v="8"/>
    <x v="35"/>
  </r>
  <r>
    <x v="0"/>
    <d v="2020-09-03T00:00:00"/>
    <x v="1"/>
    <n v="484"/>
    <n v="5"/>
    <n v="13552"/>
    <n v="14105.575000000001"/>
    <n v="2821.1149999999998"/>
    <n v="96.8"/>
    <n v="28"/>
    <n v="-553.57500000000005"/>
    <x v="2"/>
    <x v="8"/>
    <x v="35"/>
  </r>
  <r>
    <x v="0"/>
    <d v="2020-09-03T00:00:00"/>
    <x v="1"/>
    <n v="668"/>
    <n v="6"/>
    <n v="18704"/>
    <n v="16926.689999999999"/>
    <n v="2821.1149999999998"/>
    <n v="111.33333333333333"/>
    <n v="28"/>
    <n v="1777.31"/>
    <x v="2"/>
    <x v="8"/>
    <x v="35"/>
  </r>
  <r>
    <x v="0"/>
    <d v="2020-09-03T00:00:00"/>
    <x v="1"/>
    <n v="410"/>
    <n v="4"/>
    <n v="12095"/>
    <n v="8630.67"/>
    <n v="2157.6669999999999"/>
    <n v="102.5"/>
    <n v="29.5"/>
    <n v="3464.33"/>
    <x v="2"/>
    <x v="8"/>
    <x v="35"/>
  </r>
  <r>
    <x v="0"/>
    <d v="2020-09-03T00:00:00"/>
    <x v="1"/>
    <n v="986"/>
    <n v="10"/>
    <n v="29087"/>
    <n v="21576.673999999999"/>
    <n v="2157.6669999999999"/>
    <n v="98.6"/>
    <n v="29.5"/>
    <n v="7510.326"/>
    <x v="2"/>
    <x v="8"/>
    <x v="35"/>
  </r>
  <r>
    <x v="0"/>
    <d v="2020-09-03T00:00:00"/>
    <x v="1"/>
    <n v="210"/>
    <n v="2"/>
    <n v="6195"/>
    <n v="4315.335"/>
    <n v="2157.6669999999999"/>
    <n v="105"/>
    <n v="29.5"/>
    <n v="1879.665"/>
    <x v="2"/>
    <x v="8"/>
    <x v="35"/>
  </r>
  <r>
    <x v="0"/>
    <d v="2020-09-03T00:00:00"/>
    <x v="1"/>
    <n v="680"/>
    <n v="6"/>
    <n v="20060"/>
    <n v="12946.004000000001"/>
    <n v="2157.6669999999999"/>
    <n v="113.33333333333333"/>
    <n v="29.5"/>
    <n v="7113.9960000000001"/>
    <x v="2"/>
    <x v="8"/>
    <x v="35"/>
  </r>
  <r>
    <x v="0"/>
    <d v="2020-09-04T00:00:00"/>
    <x v="1"/>
    <n v="343.5"/>
    <n v="3"/>
    <n v="9789.75"/>
    <n v="6473.0020000000004"/>
    <n v="2157.6669999999999"/>
    <n v="114.5"/>
    <n v="28.5"/>
    <n v="3316.748"/>
    <x v="2"/>
    <x v="8"/>
    <x v="35"/>
  </r>
  <r>
    <x v="0"/>
    <d v="2020-09-04T00:00:00"/>
    <x v="1"/>
    <n v="93"/>
    <n v="1"/>
    <n v="2650.5"/>
    <n v="2157.6669999999999"/>
    <n v="2157.6669999999999"/>
    <n v="93"/>
    <n v="28.5"/>
    <n v="492.83300000000003"/>
    <x v="2"/>
    <x v="8"/>
    <x v="35"/>
  </r>
  <r>
    <x v="0"/>
    <d v="2020-09-04T00:00:00"/>
    <x v="1"/>
    <n v="184.5"/>
    <n v="2"/>
    <n v="5258.25"/>
    <n v="5642.23"/>
    <n v="2821.1149999999998"/>
    <n v="92.25"/>
    <n v="28.5"/>
    <n v="-383.98"/>
    <x v="2"/>
    <x v="8"/>
    <x v="35"/>
  </r>
  <r>
    <x v="0"/>
    <d v="2020-09-04T00:00:00"/>
    <x v="1"/>
    <n v="127.5"/>
    <n v="1"/>
    <n v="3187.5"/>
    <n v="2821.1149999999998"/>
    <n v="2821.1149999999998"/>
    <n v="127.5"/>
    <n v="25"/>
    <n v="366.38499999999999"/>
    <x v="2"/>
    <x v="8"/>
    <x v="35"/>
  </r>
  <r>
    <x v="0"/>
    <d v="2020-09-04T00:00:00"/>
    <x v="1"/>
    <n v="204"/>
    <n v="2"/>
    <n v="5814"/>
    <n v="5642.23"/>
    <n v="2821.1149999999998"/>
    <n v="102"/>
    <n v="28.5"/>
    <n v="171.77"/>
    <x v="2"/>
    <x v="8"/>
    <x v="35"/>
  </r>
  <r>
    <x v="0"/>
    <d v="2020-09-04T00:00:00"/>
    <x v="1"/>
    <n v="801.5"/>
    <n v="4"/>
    <n v="11421.375"/>
    <n v="10874.983"/>
    <n v="2718.7460000000001"/>
    <n v="200.375"/>
    <n v="14.25"/>
    <n v="546.39200000000005"/>
    <x v="2"/>
    <x v="8"/>
    <x v="35"/>
  </r>
  <r>
    <x v="0"/>
    <d v="2020-09-04T00:00:00"/>
    <x v="1"/>
    <n v="448.5"/>
    <n v="3"/>
    <n v="9586.6880000000001"/>
    <n v="8156.2370000000001"/>
    <n v="2718.7460000000001"/>
    <n v="149.5"/>
    <n v="21.375"/>
    <n v="1430.451"/>
    <x v="2"/>
    <x v="8"/>
    <x v="35"/>
  </r>
  <r>
    <x v="0"/>
    <d v="2020-09-04T00:00:00"/>
    <x v="1"/>
    <n v="448.5"/>
    <n v="1"/>
    <n v="3195.5630000000001"/>
    <n v="2821.1149999999998"/>
    <n v="2821.1149999999998"/>
    <n v="448.5"/>
    <n v="7.125"/>
    <n v="374.44799999999998"/>
    <x v="2"/>
    <x v="8"/>
    <x v="35"/>
  </r>
  <r>
    <x v="0"/>
    <d v="2020-09-04T00:00:00"/>
    <x v="1"/>
    <n v="576"/>
    <n v="4"/>
    <n v="16416"/>
    <n v="14445.566000000001"/>
    <n v="3611.3919999999998"/>
    <n v="144"/>
    <n v="28.5"/>
    <n v="1970.434"/>
    <x v="2"/>
    <x v="8"/>
    <x v="35"/>
  </r>
  <r>
    <x v="0"/>
    <d v="2020-09-04T00:00:00"/>
    <x v="1"/>
    <n v="801.5"/>
    <n v="4"/>
    <n v="11421.375"/>
    <n v="11284.46"/>
    <n v="2821.1149999999998"/>
    <n v="200.375"/>
    <n v="14.25"/>
    <n v="136.91499999999999"/>
    <x v="2"/>
    <x v="8"/>
    <x v="35"/>
  </r>
  <r>
    <x v="0"/>
    <d v="2020-09-05T00:00:00"/>
    <x v="0"/>
    <n v="217.72"/>
    <m/>
    <n v="4789.84"/>
    <n v="3691.2979999999998"/>
    <n v="16.954000000000001"/>
    <m/>
    <n v="22"/>
    <n v="1098.5419999999999"/>
    <x v="2"/>
    <x v="8"/>
    <x v="35"/>
  </r>
  <r>
    <x v="0"/>
    <d v="2020-09-05T00:00:00"/>
    <x v="0"/>
    <n v="285.58999999999997"/>
    <m/>
    <n v="6282.98"/>
    <n v="4841.9889999999996"/>
    <n v="16.954000000000001"/>
    <m/>
    <n v="22"/>
    <n v="1440.991"/>
    <x v="2"/>
    <x v="8"/>
    <x v="35"/>
  </r>
  <r>
    <x v="0"/>
    <d v="2020-09-05T00:00:00"/>
    <x v="0"/>
    <n v="215.56"/>
    <m/>
    <n v="4742.32"/>
    <n v="3654.6770000000001"/>
    <n v="16.954000000000001"/>
    <m/>
    <n v="22"/>
    <n v="1087.643"/>
    <x v="2"/>
    <x v="8"/>
    <x v="35"/>
  </r>
  <r>
    <x v="0"/>
    <d v="2020-09-05T00:00:00"/>
    <x v="0"/>
    <n v="83.25"/>
    <m/>
    <n v="1498.5"/>
    <n v="1411.4490000000001"/>
    <n v="16.954000000000001"/>
    <m/>
    <n v="18"/>
    <n v="87.051000000000002"/>
    <x v="2"/>
    <x v="8"/>
    <x v="35"/>
  </r>
  <r>
    <x v="0"/>
    <d v="2020-09-05T00:00:00"/>
    <x v="0"/>
    <n v="327.94"/>
    <m/>
    <n v="7214.68"/>
    <n v="5560.0050000000001"/>
    <n v="16.954000000000001"/>
    <m/>
    <n v="22"/>
    <n v="1654.675"/>
    <x v="2"/>
    <x v="8"/>
    <x v="35"/>
  </r>
  <r>
    <x v="0"/>
    <d v="2020-09-05T00:00:00"/>
    <x v="0"/>
    <n v="371.95"/>
    <m/>
    <n v="8182.9"/>
    <n v="6306.1660000000002"/>
    <n v="16.954000000000001"/>
    <m/>
    <n v="22"/>
    <n v="1876.7339999999999"/>
    <x v="2"/>
    <x v="8"/>
    <x v="35"/>
  </r>
  <r>
    <x v="0"/>
    <d v="2020-09-05T00:00:00"/>
    <x v="0"/>
    <n v="328.74"/>
    <m/>
    <n v="7232.28"/>
    <n v="5573.5690000000004"/>
    <n v="16.954000000000001"/>
    <m/>
    <n v="22"/>
    <n v="1658.711"/>
    <x v="2"/>
    <x v="8"/>
    <x v="35"/>
  </r>
  <r>
    <x v="0"/>
    <d v="2020-09-05T00:00:00"/>
    <x v="0"/>
    <n v="227.02"/>
    <m/>
    <n v="4994.4399999999996"/>
    <n v="3848.9740000000002"/>
    <n v="16.954000000000001"/>
    <m/>
    <n v="22"/>
    <n v="1145.4659999999999"/>
    <x v="2"/>
    <x v="8"/>
    <x v="35"/>
  </r>
  <r>
    <x v="0"/>
    <d v="2020-09-05T00:00:00"/>
    <x v="0"/>
    <n v="579.77"/>
    <m/>
    <n v="12754.94"/>
    <n v="9829.616"/>
    <n v="16.954000000000001"/>
    <m/>
    <n v="22"/>
    <n v="2925.3240000000001"/>
    <x v="2"/>
    <x v="8"/>
    <x v="35"/>
  </r>
  <r>
    <x v="0"/>
    <d v="2020-09-05T00:00:00"/>
    <x v="0"/>
    <n v="394.02"/>
    <m/>
    <n v="8668.44"/>
    <n v="6680.348"/>
    <n v="16.954000000000001"/>
    <m/>
    <n v="22"/>
    <n v="1988.0920000000001"/>
    <x v="2"/>
    <x v="8"/>
    <x v="35"/>
  </r>
  <r>
    <x v="0"/>
    <d v="2020-09-05T00:00:00"/>
    <x v="0"/>
    <n v="174.84"/>
    <m/>
    <n v="3846.48"/>
    <n v="2964.2959999999998"/>
    <n v="16.954000000000001"/>
    <m/>
    <n v="22"/>
    <n v="882.18399999999997"/>
    <x v="2"/>
    <x v="8"/>
    <x v="35"/>
  </r>
  <r>
    <x v="0"/>
    <d v="2020-09-05T00:00:00"/>
    <x v="0"/>
    <n v="86.94"/>
    <m/>
    <n v="1912.68"/>
    <n v="1474.01"/>
    <n v="16.954000000000001"/>
    <m/>
    <n v="22"/>
    <n v="438.67"/>
    <x v="2"/>
    <x v="8"/>
    <x v="35"/>
  </r>
  <r>
    <x v="0"/>
    <d v="2020-09-05T00:00:00"/>
    <x v="0"/>
    <n v="109.97"/>
    <m/>
    <n v="2419.34"/>
    <n v="1864.4680000000001"/>
    <n v="16.954000000000001"/>
    <m/>
    <n v="22"/>
    <n v="554.87199999999996"/>
    <x v="2"/>
    <x v="8"/>
    <x v="35"/>
  </r>
  <r>
    <x v="0"/>
    <d v="2020-09-05T00:00:00"/>
    <x v="0"/>
    <n v="175.7"/>
    <m/>
    <n v="3865.4"/>
    <n v="2978.877"/>
    <n v="16.954000000000001"/>
    <m/>
    <n v="22"/>
    <n v="886.52300000000002"/>
    <x v="2"/>
    <x v="8"/>
    <x v="35"/>
  </r>
  <r>
    <x v="0"/>
    <d v="2020-09-05T00:00:00"/>
    <x v="0"/>
    <n v="150.19999999999999"/>
    <m/>
    <n v="2703.6"/>
    <n v="2546.5410000000002"/>
    <n v="16.954000000000001"/>
    <m/>
    <n v="18"/>
    <n v="157.059"/>
    <x v="2"/>
    <x v="8"/>
    <x v="35"/>
  </r>
  <r>
    <x v="0"/>
    <d v="2020-09-05T00:00:00"/>
    <x v="0"/>
    <n v="100.54"/>
    <m/>
    <n v="1809.72"/>
    <n v="1704.5889999999999"/>
    <n v="16.954000000000001"/>
    <m/>
    <n v="18"/>
    <n v="105.131"/>
    <x v="2"/>
    <x v="8"/>
    <x v="35"/>
  </r>
  <r>
    <x v="0"/>
    <d v="2020-09-07T00:00:00"/>
    <x v="1"/>
    <n v="106"/>
    <n v="1"/>
    <n v="2650"/>
    <n v="3148.2829999999999"/>
    <n v="3148.2829999999999"/>
    <n v="106"/>
    <n v="25"/>
    <n v="-498.28300000000002"/>
    <x v="2"/>
    <x v="8"/>
    <x v="36"/>
  </r>
  <r>
    <x v="0"/>
    <d v="2020-09-07T00:00:00"/>
    <x v="0"/>
    <n v="1159"/>
    <m/>
    <n v="26077.5"/>
    <n v="19052.171999999999"/>
    <n v="16.437999999999999"/>
    <m/>
    <n v="22.5"/>
    <n v="7025.3280000000004"/>
    <x v="2"/>
    <x v="8"/>
    <x v="36"/>
  </r>
  <r>
    <x v="0"/>
    <d v="2020-09-07T00:00:00"/>
    <x v="1"/>
    <n v="9372"/>
    <n v="72"/>
    <n v="253044"/>
    <n v="158909.236"/>
    <n v="2207.0729999999999"/>
    <n v="130.16666666666666"/>
    <n v="27"/>
    <n v="94134.763999999996"/>
    <x v="2"/>
    <x v="8"/>
    <x v="36"/>
  </r>
  <r>
    <x v="0"/>
    <d v="2020-09-07T00:00:00"/>
    <x v="0"/>
    <n v="650"/>
    <m/>
    <n v="14625"/>
    <n v="10684.996999999999"/>
    <n v="16.437999999999999"/>
    <m/>
    <n v="22.5"/>
    <n v="3940.0030000000002"/>
    <x v="2"/>
    <x v="8"/>
    <x v="36"/>
  </r>
  <r>
    <x v="0"/>
    <d v="2020-09-07T00:00:00"/>
    <x v="1"/>
    <n v="668"/>
    <n v="6"/>
    <n v="19372"/>
    <n v="18889.699000000001"/>
    <n v="3148.2829999999999"/>
    <n v="111.33333333333333"/>
    <n v="29"/>
    <n v="482.30099999999999"/>
    <x v="2"/>
    <x v="8"/>
    <x v="36"/>
  </r>
  <r>
    <x v="0"/>
    <d v="2020-09-07T00:00:00"/>
    <x v="1"/>
    <n v="40"/>
    <n v="1"/>
    <n v="1140"/>
    <n v="2281.5729999999999"/>
    <n v="2281.5729999999999"/>
    <n v="40"/>
    <n v="28.5"/>
    <n v="-1141.5730000000001"/>
    <x v="2"/>
    <x v="8"/>
    <x v="36"/>
  </r>
  <r>
    <x v="0"/>
    <d v="2020-09-07T00:00:00"/>
    <x v="1"/>
    <n v="1057"/>
    <n v="10"/>
    <n v="29596"/>
    <n v="31482.831999999999"/>
    <n v="3148.2829999999999"/>
    <n v="105.7"/>
    <n v="28"/>
    <n v="-1886.8320000000001"/>
    <x v="2"/>
    <x v="8"/>
    <x v="36"/>
  </r>
  <r>
    <x v="0"/>
    <d v="2020-09-08T00:00:00"/>
    <x v="1"/>
    <n v="142"/>
    <n v="1"/>
    <n v="4118"/>
    <n v="3285.71"/>
    <n v="3285.71"/>
    <n v="142"/>
    <n v="29"/>
    <n v="832.29"/>
    <x v="2"/>
    <x v="8"/>
    <x v="36"/>
  </r>
  <r>
    <x v="0"/>
    <d v="2020-09-08T00:00:00"/>
    <x v="1"/>
    <n v="2492"/>
    <n v="25"/>
    <n v="71022"/>
    <n v="82142.741999999998"/>
    <n v="3285.71"/>
    <n v="99.68"/>
    <n v="28.5"/>
    <n v="-11120.742"/>
    <x v="2"/>
    <x v="8"/>
    <x v="36"/>
  </r>
  <r>
    <x v="0"/>
    <d v="2020-09-08T00:00:00"/>
    <x v="1"/>
    <n v="1625"/>
    <n v="15"/>
    <n v="46312.5"/>
    <n v="42584.474000000002"/>
    <n v="2838.9650000000001"/>
    <n v="108.33333333333333"/>
    <n v="28.5"/>
    <n v="3728.0259999999998"/>
    <x v="2"/>
    <x v="8"/>
    <x v="36"/>
  </r>
  <r>
    <x v="0"/>
    <d v="2020-09-08T00:00:00"/>
    <x v="1"/>
    <n v="228"/>
    <n v="2"/>
    <n v="6612"/>
    <n v="6571.4189999999999"/>
    <n v="3285.71"/>
    <n v="114"/>
    <n v="29"/>
    <n v="40.581000000000003"/>
    <x v="2"/>
    <x v="8"/>
    <x v="36"/>
  </r>
  <r>
    <x v="0"/>
    <d v="2020-09-08T00:00:00"/>
    <x v="1"/>
    <n v="210"/>
    <n v="2"/>
    <n v="6090"/>
    <n v="6571.4189999999999"/>
    <n v="3285.71"/>
    <n v="105"/>
    <n v="29"/>
    <n v="-481.41899999999998"/>
    <x v="2"/>
    <x v="8"/>
    <x v="36"/>
  </r>
  <r>
    <x v="0"/>
    <d v="2020-09-08T00:00:00"/>
    <x v="1"/>
    <n v="347"/>
    <n v="3"/>
    <n v="8675"/>
    <n v="9857.1290000000008"/>
    <n v="3285.71"/>
    <n v="115.66666666666667"/>
    <n v="25"/>
    <n v="-1182.1289999999999"/>
    <x v="2"/>
    <x v="8"/>
    <x v="36"/>
  </r>
  <r>
    <x v="0"/>
    <d v="2020-09-08T00:00:00"/>
    <x v="1"/>
    <n v="313"/>
    <n v="3"/>
    <n v="9077"/>
    <n v="9857.1290000000008"/>
    <n v="3285.71"/>
    <n v="104.33333333333333"/>
    <n v="29"/>
    <n v="-780.12900000000002"/>
    <x v="2"/>
    <x v="8"/>
    <x v="36"/>
  </r>
  <r>
    <x v="0"/>
    <d v="2020-09-08T00:00:00"/>
    <x v="1"/>
    <n v="108"/>
    <n v="1"/>
    <n v="3132"/>
    <n v="3285.71"/>
    <n v="3285.71"/>
    <n v="108"/>
    <n v="29"/>
    <n v="-153.71"/>
    <x v="2"/>
    <x v="8"/>
    <x v="36"/>
  </r>
  <r>
    <x v="0"/>
    <d v="2020-09-08T00:00:00"/>
    <x v="1"/>
    <n v="109"/>
    <n v="1"/>
    <n v="3161"/>
    <n v="3285.71"/>
    <n v="3285.71"/>
    <n v="109"/>
    <n v="29"/>
    <n v="-124.71"/>
    <x v="2"/>
    <x v="8"/>
    <x v="36"/>
  </r>
  <r>
    <x v="0"/>
    <d v="2020-09-08T00:00:00"/>
    <x v="1"/>
    <n v="195"/>
    <n v="2"/>
    <n v="5655"/>
    <n v="5677.93"/>
    <n v="2838.9650000000001"/>
    <n v="97.5"/>
    <n v="29"/>
    <n v="-22.93"/>
    <x v="2"/>
    <x v="8"/>
    <x v="36"/>
  </r>
  <r>
    <x v="0"/>
    <d v="2020-09-08T00:00:00"/>
    <x v="1"/>
    <n v="93"/>
    <n v="1"/>
    <n v="2697"/>
    <n v="2838.9650000000001"/>
    <n v="2838.9650000000001"/>
    <n v="93"/>
    <n v="29"/>
    <n v="-141.965"/>
    <x v="2"/>
    <x v="8"/>
    <x v="36"/>
  </r>
  <r>
    <x v="0"/>
    <d v="2020-09-08T00:00:00"/>
    <x v="1"/>
    <n v="226"/>
    <n v="2"/>
    <n v="5650"/>
    <n v="5677.93"/>
    <n v="2838.9650000000001"/>
    <n v="113"/>
    <n v="25"/>
    <n v="-27.93"/>
    <x v="2"/>
    <x v="8"/>
    <x v="36"/>
  </r>
  <r>
    <x v="0"/>
    <d v="2020-09-08T00:00:00"/>
    <x v="1"/>
    <n v="200"/>
    <n v="2"/>
    <n v="5800"/>
    <n v="5677.93"/>
    <n v="2838.9650000000001"/>
    <n v="100"/>
    <n v="29"/>
    <n v="122.07"/>
    <x v="2"/>
    <x v="8"/>
    <x v="36"/>
  </r>
  <r>
    <x v="0"/>
    <d v="2020-09-08T00:00:00"/>
    <x v="1"/>
    <n v="120"/>
    <n v="1"/>
    <n v="3480"/>
    <n v="2838.9650000000001"/>
    <n v="2838.9650000000001"/>
    <n v="120"/>
    <n v="29"/>
    <n v="641.03499999999997"/>
    <x v="2"/>
    <x v="8"/>
    <x v="36"/>
  </r>
  <r>
    <x v="0"/>
    <d v="2020-09-08T00:00:00"/>
    <x v="1"/>
    <n v="560"/>
    <n v="6"/>
    <n v="16240"/>
    <n v="17033.79"/>
    <n v="2838.9650000000001"/>
    <n v="93.333333333333329"/>
    <n v="29"/>
    <n v="-793.79"/>
    <x v="2"/>
    <x v="8"/>
    <x v="36"/>
  </r>
  <r>
    <x v="0"/>
    <d v="2020-09-08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08T00:00:00"/>
    <x v="1"/>
    <n v="530"/>
    <n v="5"/>
    <n v="15370"/>
    <n v="14194.825000000001"/>
    <n v="2838.9650000000001"/>
    <n v="106"/>
    <n v="29"/>
    <n v="1175.175"/>
    <x v="2"/>
    <x v="8"/>
    <x v="36"/>
  </r>
  <r>
    <x v="0"/>
    <d v="2020-09-08T00:00:00"/>
    <x v="1"/>
    <n v="122"/>
    <n v="1"/>
    <n v="3538"/>
    <n v="2838.9650000000001"/>
    <n v="2838.9650000000001"/>
    <n v="122"/>
    <n v="29"/>
    <n v="699.03499999999997"/>
    <x v="2"/>
    <x v="8"/>
    <x v="36"/>
  </r>
  <r>
    <x v="0"/>
    <d v="2020-09-08T00:00:00"/>
    <x v="1"/>
    <n v="201"/>
    <n v="2"/>
    <n v="5829"/>
    <n v="5677.93"/>
    <n v="2838.9650000000001"/>
    <n v="100.5"/>
    <n v="29"/>
    <n v="151.07"/>
    <x v="2"/>
    <x v="8"/>
    <x v="36"/>
  </r>
  <r>
    <x v="0"/>
    <d v="2020-09-08T00:00:00"/>
    <x v="1"/>
    <n v="100"/>
    <n v="1"/>
    <n v="2850"/>
    <n v="3148.2829999999999"/>
    <n v="3148.2829999999999"/>
    <n v="100"/>
    <n v="28.5"/>
    <n v="-298.28300000000002"/>
    <x v="2"/>
    <x v="8"/>
    <x v="36"/>
  </r>
  <r>
    <x v="0"/>
    <d v="2020-09-08T00:00:00"/>
    <x v="1"/>
    <n v="99.8"/>
    <n v="1"/>
    <n v="2495"/>
    <n v="3148.2829999999999"/>
    <n v="3148.2829999999999"/>
    <n v="99.8"/>
    <n v="25"/>
    <n v="-653.28300000000002"/>
    <x v="2"/>
    <x v="8"/>
    <x v="36"/>
  </r>
  <r>
    <x v="0"/>
    <d v="2020-09-08T00:00:00"/>
    <x v="1"/>
    <n v="5476"/>
    <n v="49"/>
    <n v="147852"/>
    <n v="154265.875"/>
    <n v="3148.2829999999999"/>
    <n v="111.75510204081633"/>
    <n v="27"/>
    <n v="-6413.875"/>
    <x v="2"/>
    <x v="8"/>
    <x v="36"/>
  </r>
  <r>
    <x v="0"/>
    <d v="2020-09-08T00:00:00"/>
    <x v="1"/>
    <n v="1155.8"/>
    <n v="10"/>
    <n v="31784.5"/>
    <n v="31482.831999999999"/>
    <n v="3148.2829999999999"/>
    <n v="115.58"/>
    <n v="27.5"/>
    <n v="301.66800000000001"/>
    <x v="2"/>
    <x v="8"/>
    <x v="36"/>
  </r>
  <r>
    <x v="0"/>
    <d v="2020-09-08T00:00:00"/>
    <x v="1"/>
    <n v="96.4"/>
    <n v="1"/>
    <n v="2892"/>
    <n v="3148.2829999999999"/>
    <n v="3148.2829999999999"/>
    <n v="96.4"/>
    <n v="30"/>
    <n v="-256.28300000000002"/>
    <x v="2"/>
    <x v="8"/>
    <x v="36"/>
  </r>
  <r>
    <x v="0"/>
    <d v="2020-09-08T00:00:00"/>
    <x v="1"/>
    <n v="1617"/>
    <n v="3"/>
    <n v="9702"/>
    <n v="10834.174999999999"/>
    <n v="3611.3919999999998"/>
    <n v="539"/>
    <n v="6"/>
    <n v="-1132.175"/>
    <x v="2"/>
    <x v="8"/>
    <x v="36"/>
  </r>
  <r>
    <x v="0"/>
    <d v="2020-09-08T00:00:00"/>
    <x v="1"/>
    <n v="1617"/>
    <n v="9"/>
    <n v="29106"/>
    <n v="25390.036"/>
    <n v="2821.1149999999998"/>
    <n v="179.66666666666666"/>
    <n v="18"/>
    <n v="3715.9639999999999"/>
    <x v="2"/>
    <x v="8"/>
    <x v="36"/>
  </r>
  <r>
    <x v="0"/>
    <d v="2020-09-08T00:00:00"/>
    <x v="1"/>
    <n v="80"/>
    <n v="1"/>
    <n v="2240"/>
    <n v="2157.6669999999999"/>
    <n v="2157.6669999999999"/>
    <n v="80"/>
    <n v="28"/>
    <n v="82.332999999999998"/>
    <x v="2"/>
    <x v="8"/>
    <x v="36"/>
  </r>
  <r>
    <x v="0"/>
    <d v="2020-09-08T00:00:00"/>
    <x v="1"/>
    <n v="11681"/>
    <n v="95"/>
    <n v="315387"/>
    <n v="209671.908"/>
    <n v="2207.0729999999999"/>
    <n v="122.95789473684211"/>
    <n v="27"/>
    <n v="105715.092"/>
    <x v="2"/>
    <x v="8"/>
    <x v="36"/>
  </r>
  <r>
    <x v="0"/>
    <d v="2020-09-08T00:00:00"/>
    <x v="1"/>
    <n v="491.6"/>
    <n v="4"/>
    <n v="13764.8"/>
    <n v="12593.133"/>
    <n v="3148.2829999999999"/>
    <n v="122.9"/>
    <n v="28"/>
    <n v="1171.6669999999999"/>
    <x v="2"/>
    <x v="8"/>
    <x v="36"/>
  </r>
  <r>
    <x v="0"/>
    <d v="2020-09-08T00:00:00"/>
    <x v="1"/>
    <n v="132.19999999999999"/>
    <n v="1"/>
    <n v="3701.6"/>
    <n v="3148.2829999999999"/>
    <n v="3148.2829999999999"/>
    <n v="132.19999999999999"/>
    <n v="28"/>
    <n v="553.31700000000001"/>
    <x v="2"/>
    <x v="8"/>
    <x v="36"/>
  </r>
  <r>
    <x v="0"/>
    <d v="2020-09-08T00:00:00"/>
    <x v="1"/>
    <n v="903"/>
    <n v="8"/>
    <n v="25284"/>
    <n v="25186.264999999999"/>
    <n v="3148.2829999999999"/>
    <n v="112.875"/>
    <n v="28"/>
    <n v="97.734999999999999"/>
    <x v="2"/>
    <x v="8"/>
    <x v="36"/>
  </r>
  <r>
    <x v="0"/>
    <d v="2020-09-08T00:00:00"/>
    <x v="1"/>
    <n v="316"/>
    <n v="3"/>
    <n v="9164"/>
    <n v="9857.1290000000008"/>
    <n v="3285.71"/>
    <n v="105.33333333333333"/>
    <n v="29"/>
    <n v="-693.12900000000002"/>
    <x v="2"/>
    <x v="8"/>
    <x v="36"/>
  </r>
  <r>
    <x v="0"/>
    <d v="2020-09-08T00:00:00"/>
    <x v="1"/>
    <n v="205"/>
    <n v="2"/>
    <n v="5945"/>
    <n v="6571.4189999999999"/>
    <n v="3285.71"/>
    <n v="102.5"/>
    <n v="29"/>
    <n v="-626.41899999999998"/>
    <x v="2"/>
    <x v="8"/>
    <x v="36"/>
  </r>
  <r>
    <x v="0"/>
    <d v="2020-09-08T00:00:00"/>
    <x v="1"/>
    <n v="137.4"/>
    <n v="1"/>
    <n v="3847.2"/>
    <n v="3148.2829999999999"/>
    <n v="3148.2829999999999"/>
    <n v="137.4"/>
    <n v="28"/>
    <n v="698.91700000000003"/>
    <x v="2"/>
    <x v="8"/>
    <x v="36"/>
  </r>
  <r>
    <x v="0"/>
    <d v="2020-09-08T00:00:00"/>
    <x v="1"/>
    <n v="212"/>
    <n v="2"/>
    <n v="5936"/>
    <n v="6296.5659999999998"/>
    <n v="3148.2829999999999"/>
    <n v="106"/>
    <n v="28"/>
    <n v="-360.56599999999997"/>
    <x v="2"/>
    <x v="8"/>
    <x v="36"/>
  </r>
  <r>
    <x v="0"/>
    <d v="2020-09-08T00:00:00"/>
    <x v="1"/>
    <n v="126.6"/>
    <n v="1"/>
    <n v="3155"/>
    <n v="3148.2829999999999"/>
    <n v="3148.2829999999999"/>
    <n v="126.6"/>
    <n v="24.920999999999999"/>
    <n v="6.7169999999999996"/>
    <x v="2"/>
    <x v="8"/>
    <x v="36"/>
  </r>
  <r>
    <x v="0"/>
    <d v="2020-09-08T00:00:00"/>
    <x v="1"/>
    <n v="210.6"/>
    <n v="2"/>
    <n v="5896.8"/>
    <n v="6296.5659999999998"/>
    <n v="3148.2829999999999"/>
    <n v="105.3"/>
    <n v="28"/>
    <n v="-399.76600000000002"/>
    <x v="2"/>
    <x v="8"/>
    <x v="36"/>
  </r>
  <r>
    <x v="0"/>
    <d v="2020-09-08T00:00:00"/>
    <x v="1"/>
    <n v="437"/>
    <n v="4"/>
    <n v="12236"/>
    <n v="12593.133"/>
    <n v="3148.2829999999999"/>
    <n v="109.25"/>
    <n v="28"/>
    <n v="-357.13299999999998"/>
    <x v="2"/>
    <x v="8"/>
    <x v="36"/>
  </r>
  <r>
    <x v="0"/>
    <d v="2020-09-09T00:00:00"/>
    <x v="0"/>
    <n v="396.68"/>
    <m/>
    <n v="8726.9599999999991"/>
    <n v="6931.7110000000002"/>
    <n v="17.474"/>
    <m/>
    <n v="22"/>
    <n v="1795.249"/>
    <x v="2"/>
    <x v="8"/>
    <x v="36"/>
  </r>
  <r>
    <x v="0"/>
    <d v="2020-09-09T00:00:00"/>
    <x v="1"/>
    <n v="142"/>
    <n v="1"/>
    <n v="3550"/>
    <n v="3285.71"/>
    <n v="3285.71"/>
    <n v="142"/>
    <n v="25"/>
    <n v="264.29000000000002"/>
    <x v="2"/>
    <x v="8"/>
    <x v="36"/>
  </r>
  <r>
    <x v="0"/>
    <d v="2020-09-09T00:00:00"/>
    <x v="0"/>
    <n v="250.5"/>
    <m/>
    <n v="5511"/>
    <n v="4377.3159999999998"/>
    <n v="17.474"/>
    <m/>
    <n v="22"/>
    <n v="1133.684"/>
    <x v="2"/>
    <x v="8"/>
    <x v="36"/>
  </r>
  <r>
    <x v="1"/>
    <d v="2020-09-09T00:00:00"/>
    <x v="1"/>
    <n v="-142"/>
    <n v="-1"/>
    <n v="-4118"/>
    <n v="-3285.71"/>
    <n v="-3285.71"/>
    <n v="142"/>
    <n v="29"/>
    <n v="-832.29"/>
    <x v="2"/>
    <x v="8"/>
    <x v="36"/>
  </r>
  <r>
    <x v="0"/>
    <d v="2020-09-09T00:00:00"/>
    <x v="0"/>
    <n v="433.55"/>
    <m/>
    <n v="9538.1"/>
    <n v="7575.9889999999996"/>
    <n v="17.474"/>
    <m/>
    <n v="22"/>
    <n v="1962.1110000000001"/>
    <x v="2"/>
    <x v="8"/>
    <x v="36"/>
  </r>
  <r>
    <x v="0"/>
    <d v="2020-09-09T00:00:00"/>
    <x v="0"/>
    <n v="435"/>
    <m/>
    <n v="9570"/>
    <n v="7601.3270000000002"/>
    <n v="17.474"/>
    <m/>
    <n v="22"/>
    <n v="1968.673"/>
    <x v="2"/>
    <x v="8"/>
    <x v="36"/>
  </r>
  <r>
    <x v="0"/>
    <d v="2020-09-09T00:00:00"/>
    <x v="0"/>
    <n v="312.2"/>
    <m/>
    <n v="6868.4"/>
    <n v="5455.4809999999998"/>
    <n v="17.474"/>
    <m/>
    <n v="22"/>
    <n v="1412.9190000000001"/>
    <x v="2"/>
    <x v="8"/>
    <x v="36"/>
  </r>
  <r>
    <x v="0"/>
    <d v="2020-09-09T00:00:00"/>
    <x v="0"/>
    <n v="217.54"/>
    <m/>
    <n v="4785.88"/>
    <n v="3801.3620000000001"/>
    <n v="17.474"/>
    <m/>
    <n v="22"/>
    <n v="984.51800000000003"/>
    <x v="2"/>
    <x v="8"/>
    <x v="36"/>
  </r>
  <r>
    <x v="0"/>
    <d v="2020-09-09T00:00:00"/>
    <x v="0"/>
    <n v="307.45"/>
    <m/>
    <n v="6763.9"/>
    <n v="5372.4780000000001"/>
    <n v="17.474"/>
    <m/>
    <n v="22"/>
    <n v="1391.422"/>
    <x v="2"/>
    <x v="8"/>
    <x v="36"/>
  </r>
  <r>
    <x v="0"/>
    <d v="2020-09-09T00:00:00"/>
    <x v="0"/>
    <n v="700.19"/>
    <m/>
    <n v="12603.42"/>
    <n v="12235.341"/>
    <n v="17.474"/>
    <m/>
    <n v="18"/>
    <n v="368.07900000000001"/>
    <x v="2"/>
    <x v="8"/>
    <x v="36"/>
  </r>
  <r>
    <x v="0"/>
    <d v="2020-09-09T00:00:00"/>
    <x v="0"/>
    <n v="2626.88"/>
    <m/>
    <n v="57791.360000000001"/>
    <n v="45902.928"/>
    <n v="17.474"/>
    <m/>
    <n v="22"/>
    <n v="11888.432000000001"/>
    <x v="2"/>
    <x v="8"/>
    <x v="36"/>
  </r>
  <r>
    <x v="0"/>
    <d v="2020-09-09T00:00:00"/>
    <x v="0"/>
    <n v="890.95"/>
    <m/>
    <n v="19600.900000000001"/>
    <n v="15568.741"/>
    <n v="17.474"/>
    <m/>
    <n v="22"/>
    <n v="4032.1590000000001"/>
    <x v="2"/>
    <x v="8"/>
    <x v="36"/>
  </r>
  <r>
    <x v="0"/>
    <d v="2020-09-09T00:00:00"/>
    <x v="0"/>
    <n v="225.73"/>
    <m/>
    <n v="4966.0600000000004"/>
    <n v="3944.4769999999999"/>
    <n v="17.474"/>
    <m/>
    <n v="22"/>
    <n v="1021.583"/>
    <x v="2"/>
    <x v="8"/>
    <x v="36"/>
  </r>
  <r>
    <x v="0"/>
    <d v="2020-09-09T00:00:00"/>
    <x v="0"/>
    <n v="177.62"/>
    <m/>
    <n v="3907.64"/>
    <n v="3103.788"/>
    <n v="17.474"/>
    <m/>
    <n v="22"/>
    <n v="803.85199999999998"/>
    <x v="2"/>
    <x v="8"/>
    <x v="36"/>
  </r>
  <r>
    <x v="0"/>
    <d v="2020-09-09T00:00:00"/>
    <x v="0"/>
    <n v="197.02"/>
    <m/>
    <n v="4334.4399999999996"/>
    <n v="3442.79"/>
    <n v="17.474"/>
    <m/>
    <n v="22"/>
    <n v="891.65"/>
    <x v="2"/>
    <x v="8"/>
    <x v="36"/>
  </r>
  <r>
    <x v="0"/>
    <d v="2020-09-09T00:00:00"/>
    <x v="0"/>
    <n v="223.27"/>
    <m/>
    <n v="4911.9399999999996"/>
    <n v="3901.49"/>
    <n v="17.474"/>
    <m/>
    <n v="22"/>
    <n v="1010.45"/>
    <x v="2"/>
    <x v="8"/>
    <x v="36"/>
  </r>
  <r>
    <x v="0"/>
    <d v="2020-09-09T00:00:00"/>
    <x v="0"/>
    <n v="129.56"/>
    <m/>
    <n v="1554.72"/>
    <n v="2263.9720000000002"/>
    <n v="17.474"/>
    <m/>
    <n v="12"/>
    <n v="-709.25199999999995"/>
    <x v="2"/>
    <x v="8"/>
    <x v="36"/>
  </r>
  <r>
    <x v="0"/>
    <d v="2020-09-09T00:00:00"/>
    <x v="0"/>
    <n v="436.27"/>
    <m/>
    <n v="9597.94"/>
    <n v="7623.5190000000002"/>
    <n v="17.474"/>
    <m/>
    <n v="22"/>
    <n v="1974.421"/>
    <x v="2"/>
    <x v="8"/>
    <x v="36"/>
  </r>
  <r>
    <x v="0"/>
    <d v="2020-09-09T00:00:00"/>
    <x v="0"/>
    <n v="156.04"/>
    <m/>
    <n v="2808.72"/>
    <n v="2726.692"/>
    <n v="17.474"/>
    <m/>
    <n v="18"/>
    <n v="82.028000000000006"/>
    <x v="2"/>
    <x v="8"/>
    <x v="36"/>
  </r>
  <r>
    <x v="0"/>
    <d v="2020-09-09T00:00:00"/>
    <x v="0"/>
    <n v="42.12"/>
    <m/>
    <n v="716.04"/>
    <n v="736.01800000000003"/>
    <n v="17.474"/>
    <m/>
    <n v="17"/>
    <n v="-19.978000000000002"/>
    <x v="2"/>
    <x v="8"/>
    <x v="36"/>
  </r>
  <r>
    <x v="0"/>
    <d v="2020-09-09T00:00:00"/>
    <x v="0"/>
    <n v="51.98"/>
    <m/>
    <n v="935.64"/>
    <n v="908.31500000000005"/>
    <n v="17.474"/>
    <m/>
    <n v="18"/>
    <n v="27.324999999999999"/>
    <x v="2"/>
    <x v="8"/>
    <x v="36"/>
  </r>
  <r>
    <x v="0"/>
    <d v="2020-09-09T00:00:00"/>
    <x v="0"/>
    <n v="43.84"/>
    <m/>
    <n v="964.48"/>
    <n v="766.07399999999996"/>
    <n v="17.474"/>
    <m/>
    <n v="22"/>
    <n v="198.40600000000001"/>
    <x v="2"/>
    <x v="8"/>
    <x v="36"/>
  </r>
  <r>
    <x v="0"/>
    <d v="2020-09-09T00:00:00"/>
    <x v="0"/>
    <n v="44.86"/>
    <m/>
    <n v="986.92"/>
    <n v="1047.3489999999999"/>
    <n v="23.347000000000001"/>
    <m/>
    <n v="22"/>
    <n v="-60.429000000000002"/>
    <x v="2"/>
    <x v="8"/>
    <x v="36"/>
  </r>
  <r>
    <x v="0"/>
    <d v="2020-09-09T00:00:00"/>
    <x v="0"/>
    <n v="23.82"/>
    <m/>
    <n v="524.04"/>
    <n v="556.12699999999995"/>
    <n v="23.347000000000001"/>
    <m/>
    <n v="22"/>
    <n v="-32.087000000000003"/>
    <x v="2"/>
    <x v="8"/>
    <x v="36"/>
  </r>
  <r>
    <x v="0"/>
    <d v="2020-09-09T00:00:00"/>
    <x v="0"/>
    <n v="446.78"/>
    <m/>
    <n v="9829.16"/>
    <n v="7807.174"/>
    <n v="17.474"/>
    <m/>
    <n v="22"/>
    <n v="2021.9860000000001"/>
    <x v="2"/>
    <x v="8"/>
    <x v="36"/>
  </r>
  <r>
    <x v="0"/>
    <d v="2020-09-09T00:00:00"/>
    <x v="0"/>
    <n v="154.22"/>
    <m/>
    <n v="3392.84"/>
    <n v="2694.8890000000001"/>
    <n v="17.474"/>
    <m/>
    <n v="22"/>
    <n v="697.95100000000002"/>
    <x v="2"/>
    <x v="8"/>
    <x v="36"/>
  </r>
  <r>
    <x v="0"/>
    <d v="2020-09-09T00:00:00"/>
    <x v="0"/>
    <n v="175.53"/>
    <m/>
    <n v="3861.66"/>
    <n v="3067.2660000000001"/>
    <n v="17.474"/>
    <m/>
    <n v="22"/>
    <n v="794.39400000000001"/>
    <x v="2"/>
    <x v="8"/>
    <x v="36"/>
  </r>
  <r>
    <x v="0"/>
    <d v="2020-09-09T00:00:00"/>
    <x v="0"/>
    <n v="201.09"/>
    <m/>
    <n v="4423.9799999999996"/>
    <n v="3513.91"/>
    <n v="17.474"/>
    <m/>
    <n v="22"/>
    <n v="910.07"/>
    <x v="2"/>
    <x v="8"/>
    <x v="36"/>
  </r>
  <r>
    <x v="0"/>
    <d v="2020-09-09T00:00:00"/>
    <x v="0"/>
    <n v="441.73"/>
    <m/>
    <n v="9718.06"/>
    <n v="7718.9290000000001"/>
    <n v="17.474"/>
    <m/>
    <n v="22"/>
    <n v="1999.1310000000001"/>
    <x v="2"/>
    <x v="8"/>
    <x v="36"/>
  </r>
  <r>
    <x v="0"/>
    <d v="2020-09-09T00:00:00"/>
    <x v="0"/>
    <n v="220.83"/>
    <m/>
    <n v="4858.26"/>
    <n v="3858.8530000000001"/>
    <n v="17.474"/>
    <m/>
    <n v="22"/>
    <n v="999.40700000000004"/>
    <x v="2"/>
    <x v="8"/>
    <x v="36"/>
  </r>
  <r>
    <x v="0"/>
    <d v="2020-09-09T00:00:00"/>
    <x v="0"/>
    <n v="86.28"/>
    <m/>
    <n v="1553.04"/>
    <n v="1507.684"/>
    <n v="17.474"/>
    <m/>
    <n v="18"/>
    <n v="45.356000000000002"/>
    <x v="2"/>
    <x v="8"/>
    <x v="36"/>
  </r>
  <r>
    <x v="0"/>
    <d v="2020-09-09T00:00:00"/>
    <x v="0"/>
    <n v="160.1"/>
    <m/>
    <n v="3522.2"/>
    <n v="2797.6379999999999"/>
    <n v="17.474"/>
    <m/>
    <n v="22"/>
    <n v="724.56200000000001"/>
    <x v="2"/>
    <x v="8"/>
    <x v="36"/>
  </r>
  <r>
    <x v="0"/>
    <d v="2020-09-09T00:00:00"/>
    <x v="0"/>
    <n v="138.13"/>
    <m/>
    <n v="2486.34"/>
    <n v="2413.7269999999999"/>
    <n v="17.474"/>
    <m/>
    <n v="18"/>
    <n v="72.613"/>
    <x v="2"/>
    <x v="8"/>
    <x v="36"/>
  </r>
  <r>
    <x v="0"/>
    <d v="2020-09-10T00:00:00"/>
    <x v="1"/>
    <n v="88"/>
    <n v="1"/>
    <n v="2552"/>
    <n v="2838.9650000000001"/>
    <n v="2838.9650000000001"/>
    <n v="88"/>
    <n v="29"/>
    <n v="-286.96499999999997"/>
    <x v="2"/>
    <x v="8"/>
    <x v="36"/>
  </r>
  <r>
    <x v="0"/>
    <d v="2020-09-10T00:00:00"/>
    <x v="0"/>
    <n v="22.08"/>
    <m/>
    <n v="264.95999999999998"/>
    <n v="390.97"/>
    <n v="17.707000000000001"/>
    <m/>
    <n v="12"/>
    <n v="-126.01"/>
    <x v="2"/>
    <x v="8"/>
    <x v="36"/>
  </r>
  <r>
    <x v="0"/>
    <d v="2020-09-10T00:00:00"/>
    <x v="1"/>
    <n v="205"/>
    <n v="2"/>
    <n v="5945"/>
    <n v="5677.93"/>
    <n v="2838.9650000000001"/>
    <n v="102.5"/>
    <n v="29"/>
    <n v="267.07"/>
    <x v="2"/>
    <x v="8"/>
    <x v="36"/>
  </r>
  <r>
    <x v="0"/>
    <d v="2020-09-10T00:00:00"/>
    <x v="0"/>
    <n v="62.23"/>
    <m/>
    <n v="746.76"/>
    <n v="1101.9059999999999"/>
    <n v="17.707000000000001"/>
    <m/>
    <n v="12"/>
    <n v="-355.14600000000002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6.9"/>
    <m/>
    <n v="3007.3"/>
    <n v="3132.366"/>
    <n v="17.707000000000001"/>
    <m/>
    <n v="17"/>
    <n v="-125.066"/>
    <x v="2"/>
    <x v="8"/>
    <x v="36"/>
  </r>
  <r>
    <x v="0"/>
    <d v="2020-09-10T00:00:00"/>
    <x v="1"/>
    <n v="500"/>
    <n v="5"/>
    <n v="14500"/>
    <n v="14194.825000000001"/>
    <n v="2838.9650000000001"/>
    <n v="100"/>
    <n v="29"/>
    <n v="305.17500000000001"/>
    <x v="2"/>
    <x v="8"/>
    <x v="36"/>
  </r>
  <r>
    <x v="0"/>
    <d v="2020-09-10T00:00:00"/>
    <x v="0"/>
    <n v="313.18"/>
    <m/>
    <n v="6889.96"/>
    <n v="5545.4740000000002"/>
    <n v="17.707000000000001"/>
    <m/>
    <n v="22"/>
    <n v="1344.4860000000001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0"/>
    <n v="43.69"/>
    <m/>
    <n v="524.28"/>
    <n v="773.61800000000005"/>
    <n v="17.707000000000001"/>
    <m/>
    <n v="12"/>
    <n v="-249.33799999999999"/>
    <x v="2"/>
    <x v="8"/>
    <x v="36"/>
  </r>
  <r>
    <x v="0"/>
    <d v="2020-09-10T00:00:00"/>
    <x v="1"/>
    <n v="1340"/>
    <n v="14"/>
    <n v="38860"/>
    <n v="39745.508999999998"/>
    <n v="2838.9650000000001"/>
    <n v="95.714285714285708"/>
    <n v="29"/>
    <n v="-885.50900000000001"/>
    <x v="2"/>
    <x v="8"/>
    <x v="36"/>
  </r>
  <r>
    <x v="0"/>
    <d v="2020-09-10T00:00:00"/>
    <x v="0"/>
    <n v="264.05"/>
    <m/>
    <n v="4488.8500000000004"/>
    <n v="4675.5290000000005"/>
    <n v="17.707000000000001"/>
    <m/>
    <n v="17"/>
    <n v="-186.679"/>
    <x v="2"/>
    <x v="8"/>
    <x v="36"/>
  </r>
  <r>
    <x v="0"/>
    <d v="2020-09-10T00:00:00"/>
    <x v="1"/>
    <n v="506"/>
    <n v="5"/>
    <n v="14674"/>
    <n v="14194.825000000001"/>
    <n v="2838.9650000000001"/>
    <n v="101.2"/>
    <n v="29"/>
    <n v="479.17500000000001"/>
    <x v="2"/>
    <x v="8"/>
    <x v="36"/>
  </r>
  <r>
    <x v="0"/>
    <d v="2020-09-10T00:00:00"/>
    <x v="0"/>
    <n v="127.16"/>
    <m/>
    <n v="2288.88"/>
    <n v="2251.62"/>
    <n v="17.707000000000001"/>
    <m/>
    <n v="18"/>
    <n v="37.26"/>
    <x v="2"/>
    <x v="8"/>
    <x v="36"/>
  </r>
  <r>
    <x v="0"/>
    <d v="2020-09-10T00:00:00"/>
    <x v="1"/>
    <n v="185"/>
    <n v="2"/>
    <n v="5365"/>
    <n v="5677.93"/>
    <n v="2838.9650000000001"/>
    <n v="92.5"/>
    <n v="29"/>
    <n v="-312.93"/>
    <x v="2"/>
    <x v="8"/>
    <x v="36"/>
  </r>
  <r>
    <x v="0"/>
    <d v="2020-09-10T00:00:00"/>
    <x v="0"/>
    <n v="130.93"/>
    <m/>
    <n v="1571.16"/>
    <n v="2318.3760000000002"/>
    <n v="17.707000000000001"/>
    <m/>
    <n v="12"/>
    <n v="-747.21600000000001"/>
    <x v="2"/>
    <x v="8"/>
    <x v="36"/>
  </r>
  <r>
    <x v="0"/>
    <d v="2020-09-10T00:00:00"/>
    <x v="1"/>
    <n v="460"/>
    <n v="5"/>
    <n v="13340"/>
    <n v="14194.825000000001"/>
    <n v="2838.9650000000001"/>
    <n v="92"/>
    <n v="29"/>
    <n v="-854.82500000000005"/>
    <x v="2"/>
    <x v="8"/>
    <x v="36"/>
  </r>
  <r>
    <x v="0"/>
    <d v="2020-09-10T00:00:00"/>
    <x v="0"/>
    <n v="416.59"/>
    <m/>
    <n v="7082.03"/>
    <n v="7376.5529999999999"/>
    <n v="17.707000000000001"/>
    <m/>
    <n v="17"/>
    <n v="-294.52300000000002"/>
    <x v="2"/>
    <x v="8"/>
    <x v="36"/>
  </r>
  <r>
    <x v="0"/>
    <d v="2020-09-10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10T00:00:00"/>
    <x v="0"/>
    <n v="66.14"/>
    <m/>
    <n v="1455.08"/>
    <n v="1171.1400000000001"/>
    <n v="17.707000000000001"/>
    <m/>
    <n v="22"/>
    <n v="283.94"/>
    <x v="2"/>
    <x v="8"/>
    <x v="36"/>
  </r>
  <r>
    <x v="0"/>
    <d v="2020-09-10T00:00:00"/>
    <x v="1"/>
    <n v="360"/>
    <n v="4"/>
    <n v="10440"/>
    <n v="11355.86"/>
    <n v="2838.9650000000001"/>
    <n v="90"/>
    <n v="29"/>
    <n v="-915.86"/>
    <x v="2"/>
    <x v="8"/>
    <x v="36"/>
  </r>
  <r>
    <x v="0"/>
    <d v="2020-09-10T00:00:00"/>
    <x v="0"/>
    <n v="265"/>
    <m/>
    <n v="5830"/>
    <n v="4692.3509999999997"/>
    <n v="17.707000000000001"/>
    <m/>
    <n v="22"/>
    <n v="1137.64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7.26"/>
    <m/>
    <n v="3899.72"/>
    <n v="3138.74"/>
    <n v="17.707000000000001"/>
    <m/>
    <n v="22"/>
    <n v="760.98"/>
    <x v="2"/>
    <x v="8"/>
    <x v="36"/>
  </r>
  <r>
    <x v="0"/>
    <d v="2020-09-10T00:00:00"/>
    <x v="1"/>
    <n v="92"/>
    <n v="1"/>
    <n v="2668"/>
    <n v="2838.9650000000001"/>
    <n v="2838.9650000000001"/>
    <n v="92"/>
    <n v="29"/>
    <n v="-170.965"/>
    <x v="2"/>
    <x v="8"/>
    <x v="36"/>
  </r>
  <r>
    <x v="0"/>
    <d v="2020-09-10T00:00:00"/>
    <x v="0"/>
    <n v="69.87"/>
    <m/>
    <n v="1257.6600000000001"/>
    <n v="1237.1869999999999"/>
    <n v="17.707000000000001"/>
    <m/>
    <n v="18"/>
    <n v="20.472999999999999"/>
    <x v="2"/>
    <x v="8"/>
    <x v="36"/>
  </r>
  <r>
    <x v="1"/>
    <d v="2020-09-10T00:00:00"/>
    <x v="1"/>
    <n v="-696"/>
    <n v="-6"/>
    <n v="-20184"/>
    <n v="-17033.79"/>
    <n v="-2838.9650000000001"/>
    <n v="116"/>
    <n v="29"/>
    <n v="-3150.21"/>
    <x v="2"/>
    <x v="8"/>
    <x v="36"/>
  </r>
  <r>
    <x v="0"/>
    <d v="2020-09-10T00:00:00"/>
    <x v="0"/>
    <n v="193.28"/>
    <m/>
    <n v="3479.04"/>
    <n v="3422.4059999999999"/>
    <n v="17.707000000000001"/>
    <m/>
    <n v="18"/>
    <n v="56.634"/>
    <x v="2"/>
    <x v="8"/>
    <x v="36"/>
  </r>
  <r>
    <x v="0"/>
    <d v="2020-09-10T00:00:00"/>
    <x v="1"/>
    <n v="7170"/>
    <n v="60"/>
    <n v="190005"/>
    <n v="132804.495"/>
    <n v="2213.4079999999999"/>
    <n v="119.5"/>
    <n v="26.5"/>
    <n v="57200.504999999997"/>
    <x v="2"/>
    <x v="8"/>
    <x v="36"/>
  </r>
  <r>
    <x v="0"/>
    <d v="2020-09-10T00:00:00"/>
    <x v="0"/>
    <n v="108.84"/>
    <m/>
    <n v="2394.48"/>
    <n v="1927.2280000000001"/>
    <n v="17.707000000000001"/>
    <m/>
    <n v="22"/>
    <n v="467.25200000000001"/>
    <x v="2"/>
    <x v="8"/>
    <x v="36"/>
  </r>
  <r>
    <x v="0"/>
    <d v="2020-09-10T00:00:00"/>
    <x v="1"/>
    <n v="696"/>
    <n v="7"/>
    <n v="20184"/>
    <n v="19872.755000000001"/>
    <n v="2838.9650000000001"/>
    <n v="99.428571428571431"/>
    <n v="29"/>
    <n v="311.245"/>
    <x v="2"/>
    <x v="8"/>
    <x v="36"/>
  </r>
  <r>
    <x v="0"/>
    <d v="2020-09-10T00:00:00"/>
    <x v="0"/>
    <n v="151.33000000000001"/>
    <m/>
    <n v="3329.26"/>
    <n v="2679.598"/>
    <n v="17.707000000000001"/>
    <m/>
    <n v="22"/>
    <n v="649.66200000000003"/>
    <x v="2"/>
    <x v="8"/>
    <x v="36"/>
  </r>
  <r>
    <x v="0"/>
    <d v="2020-09-10T00:00:00"/>
    <x v="1"/>
    <n v="550"/>
    <n v="6"/>
    <n v="15950"/>
    <n v="17033.79"/>
    <n v="2838.9650000000001"/>
    <n v="91.666666666666671"/>
    <n v="29"/>
    <n v="-1083.79"/>
    <x v="2"/>
    <x v="8"/>
    <x v="36"/>
  </r>
  <r>
    <x v="0"/>
    <d v="2020-09-10T00:00:00"/>
    <x v="0"/>
    <n v="158.27000000000001"/>
    <m/>
    <n v="2848.86"/>
    <n v="2802.4850000000001"/>
    <n v="17.707000000000001"/>
    <m/>
    <n v="18"/>
    <n v="46.375"/>
    <x v="2"/>
    <x v="8"/>
    <x v="36"/>
  </r>
  <r>
    <x v="0"/>
    <d v="2020-09-10T00:00:00"/>
    <x v="1"/>
    <n v="97"/>
    <n v="1"/>
    <n v="2813"/>
    <n v="2838.9650000000001"/>
    <n v="2838.9650000000001"/>
    <n v="97"/>
    <n v="29"/>
    <n v="-25.965"/>
    <x v="2"/>
    <x v="8"/>
    <x v="36"/>
  </r>
  <r>
    <x v="0"/>
    <d v="2020-09-10T00:00:00"/>
    <x v="0"/>
    <n v="405.72"/>
    <m/>
    <n v="8925.84"/>
    <n v="7184.0780000000004"/>
    <n v="17.707000000000001"/>
    <m/>
    <n v="22"/>
    <n v="1741.7619999999999"/>
    <x v="2"/>
    <x v="8"/>
    <x v="36"/>
  </r>
  <r>
    <x v="0"/>
    <d v="2020-09-10T00:00:00"/>
    <x v="1"/>
    <n v="206"/>
    <n v="2"/>
    <n v="5974"/>
    <n v="5677.93"/>
    <n v="2838.9650000000001"/>
    <n v="103"/>
    <n v="29"/>
    <n v="296.07"/>
    <x v="2"/>
    <x v="8"/>
    <x v="36"/>
  </r>
  <r>
    <x v="0"/>
    <d v="2020-09-10T00:00:00"/>
    <x v="0"/>
    <n v="327.18"/>
    <m/>
    <n v="7197.96"/>
    <n v="5793.3710000000001"/>
    <n v="17.707000000000001"/>
    <m/>
    <n v="22"/>
    <n v="1404.58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10.66"/>
    <m/>
    <n v="2434.52"/>
    <n v="1959.4549999999999"/>
    <n v="17.707000000000001"/>
    <m/>
    <n v="22"/>
    <n v="475.065"/>
    <x v="2"/>
    <x v="8"/>
    <x v="36"/>
  </r>
  <r>
    <x v="0"/>
    <d v="2020-09-10T00:00:00"/>
    <x v="1"/>
    <n v="104"/>
    <n v="1"/>
    <n v="3016"/>
    <n v="2838.9650000000001"/>
    <n v="2838.9650000000001"/>
    <n v="104"/>
    <n v="29"/>
    <n v="177.035"/>
    <x v="2"/>
    <x v="8"/>
    <x v="36"/>
  </r>
  <r>
    <x v="0"/>
    <d v="2020-09-10T00:00:00"/>
    <x v="0"/>
    <n v="767.44"/>
    <m/>
    <n v="16883.68"/>
    <n v="13589.049000000001"/>
    <n v="17.707000000000001"/>
    <m/>
    <n v="22"/>
    <n v="3294.6309999999999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570"/>
    <n v="6"/>
    <n v="15675"/>
    <n v="15209.785"/>
    <n v="2534.9639999999999"/>
    <n v="95"/>
    <n v="27.5"/>
    <n v="465.21499999999997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718"/>
    <n v="8"/>
    <n v="20104"/>
    <n v="20279.714"/>
    <n v="2534.9639999999999"/>
    <n v="89.75"/>
    <n v="28"/>
    <n v="-175.714"/>
    <x v="2"/>
    <x v="8"/>
    <x v="36"/>
  </r>
  <r>
    <x v="0"/>
    <d v="2020-09-10T00:00:00"/>
    <x v="1"/>
    <n v="1653"/>
    <n v="15"/>
    <n v="45457.5"/>
    <n v="38024.463000000003"/>
    <n v="2534.9639999999999"/>
    <n v="110.2"/>
    <n v="27.5"/>
    <n v="7433.0370000000003"/>
    <x v="2"/>
    <x v="8"/>
    <x v="36"/>
  </r>
  <r>
    <x v="0"/>
    <d v="2020-09-10T00:00:00"/>
    <x v="1"/>
    <n v="195.5"/>
    <n v="2"/>
    <n v="5474"/>
    <n v="4799.357"/>
    <n v="2399.6790000000001"/>
    <n v="97.75"/>
    <n v="28"/>
    <n v="674.64300000000003"/>
    <x v="2"/>
    <x v="8"/>
    <x v="36"/>
  </r>
  <r>
    <x v="0"/>
    <d v="2020-09-10T00:00:00"/>
    <x v="1"/>
    <n v="103.5"/>
    <n v="1"/>
    <n v="2898"/>
    <n v="2399.6790000000001"/>
    <n v="2399.6790000000001"/>
    <n v="103.5"/>
    <n v="28"/>
    <n v="498.32100000000003"/>
    <x v="2"/>
    <x v="8"/>
    <x v="36"/>
  </r>
  <r>
    <x v="0"/>
    <d v="2020-09-10T00:00:00"/>
    <x v="1"/>
    <n v="114"/>
    <n v="1"/>
    <n v="3192"/>
    <n v="2399.6790000000001"/>
    <n v="2399.6790000000001"/>
    <n v="114"/>
    <n v="28"/>
    <n v="792.32100000000003"/>
    <x v="2"/>
    <x v="8"/>
    <x v="36"/>
  </r>
  <r>
    <x v="0"/>
    <d v="2020-09-10T00:00:00"/>
    <x v="1"/>
    <n v="490"/>
    <n v="5"/>
    <n v="13475"/>
    <n v="12674.821"/>
    <n v="2534.9639999999999"/>
    <n v="98"/>
    <n v="27.5"/>
    <n v="800.17899999999997"/>
    <x v="2"/>
    <x v="8"/>
    <x v="36"/>
  </r>
  <r>
    <x v="0"/>
    <d v="2020-09-10T00:00:00"/>
    <x v="1"/>
    <n v="1116"/>
    <n v="10"/>
    <n v="30690"/>
    <n v="25349.642"/>
    <n v="2534.9639999999999"/>
    <n v="111.6"/>
    <n v="27.5"/>
    <n v="5340.3580000000002"/>
    <x v="2"/>
    <x v="8"/>
    <x v="36"/>
  </r>
  <r>
    <x v="0"/>
    <d v="2020-09-10T00:00:00"/>
    <x v="1"/>
    <n v="119"/>
    <n v="1"/>
    <n v="3332"/>
    <n v="2534.9639999999999"/>
    <n v="2534.9639999999999"/>
    <n v="119"/>
    <n v="28"/>
    <n v="797.03599999999994"/>
    <x v="2"/>
    <x v="8"/>
    <x v="36"/>
  </r>
  <r>
    <x v="0"/>
    <d v="2020-09-10T00:00:00"/>
    <x v="1"/>
    <n v="696"/>
    <n v="6"/>
    <n v="20184"/>
    <n v="17033.79"/>
    <n v="2838.9650000000001"/>
    <n v="116"/>
    <n v="29"/>
    <n v="3150.21"/>
    <x v="2"/>
    <x v="8"/>
    <x v="36"/>
  </r>
  <r>
    <x v="0"/>
    <d v="2020-09-10T00:00:00"/>
    <x v="1"/>
    <n v="294"/>
    <n v="3"/>
    <n v="8526"/>
    <n v="8516.8950000000004"/>
    <n v="2838.9650000000001"/>
    <n v="98"/>
    <n v="29"/>
    <n v="9.1050000000000004"/>
    <x v="2"/>
    <x v="8"/>
    <x v="36"/>
  </r>
  <r>
    <x v="0"/>
    <d v="2020-09-10T00:00:00"/>
    <x v="1"/>
    <n v="485"/>
    <n v="5"/>
    <n v="14065"/>
    <n v="14194.825000000001"/>
    <n v="2838.9650000000001"/>
    <n v="97"/>
    <n v="29"/>
    <n v="-129.82499999999999"/>
    <x v="2"/>
    <x v="8"/>
    <x v="36"/>
  </r>
  <r>
    <x v="0"/>
    <d v="2020-09-10T00:00:00"/>
    <x v="1"/>
    <n v="2592"/>
    <n v="25"/>
    <n v="73872"/>
    <n v="70974.123000000007"/>
    <n v="2838.9650000000001"/>
    <n v="103.68"/>
    <n v="28.5"/>
    <n v="2897.877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1"/>
    <n v="283.5"/>
    <n v="3"/>
    <n v="7938"/>
    <n v="7604.893"/>
    <n v="2534.9639999999999"/>
    <n v="94.5"/>
    <n v="28"/>
    <n v="333.10700000000003"/>
    <x v="2"/>
    <x v="8"/>
    <x v="36"/>
  </r>
  <r>
    <x v="0"/>
    <d v="2020-09-10T00:00:00"/>
    <x v="1"/>
    <n v="275.5"/>
    <n v="3"/>
    <n v="7714"/>
    <n v="7604.893"/>
    <n v="2534.9639999999999"/>
    <n v="91.833333333333329"/>
    <n v="28"/>
    <n v="109.107"/>
    <x v="2"/>
    <x v="8"/>
    <x v="36"/>
  </r>
  <r>
    <x v="0"/>
    <d v="2020-09-10T00:00:00"/>
    <x v="1"/>
    <n v="475.5"/>
    <n v="4"/>
    <n v="13314"/>
    <n v="10139.857"/>
    <n v="2534.9639999999999"/>
    <n v="118.875"/>
    <n v="28"/>
    <n v="3174.143"/>
    <x v="2"/>
    <x v="8"/>
    <x v="36"/>
  </r>
  <r>
    <x v="0"/>
    <d v="2020-09-10T00:00:00"/>
    <x v="1"/>
    <n v="970"/>
    <n v="10"/>
    <n v="28130"/>
    <n v="32857.097000000002"/>
    <n v="3285.71"/>
    <n v="97"/>
    <n v="29"/>
    <n v="-4727.0969999999998"/>
    <x v="2"/>
    <x v="8"/>
    <x v="36"/>
  </r>
  <r>
    <x v="0"/>
    <d v="2020-09-10T00:00:00"/>
    <x v="1"/>
    <n v="625"/>
    <n v="6"/>
    <n v="17187.5"/>
    <n v="17109.835999999999"/>
    <n v="2851.6390000000001"/>
    <n v="104.16666666666667"/>
    <n v="27.5"/>
    <n v="77.664000000000001"/>
    <x v="2"/>
    <x v="8"/>
    <x v="36"/>
  </r>
  <r>
    <x v="0"/>
    <d v="2020-09-11T00:00:00"/>
    <x v="2"/>
    <n v="958"/>
    <n v="25"/>
    <n v="34009"/>
    <n v="45219.154000000002"/>
    <n v="1808.7660000000001"/>
    <n v="38.32"/>
    <n v="35.5"/>
    <n v="-11210.154"/>
    <x v="2"/>
    <x v="8"/>
    <x v="36"/>
  </r>
  <r>
    <x v="0"/>
    <d v="2020-09-11T00:00:00"/>
    <x v="0"/>
    <n v="883.97"/>
    <m/>
    <n v="19447.34"/>
    <n v="15563.123"/>
    <n v="17.606000000000002"/>
    <m/>
    <n v="22"/>
    <n v="3884.2170000000001"/>
    <x v="2"/>
    <x v="8"/>
    <x v="36"/>
  </r>
  <r>
    <x v="0"/>
    <d v="2020-09-11T00:00:00"/>
    <x v="1"/>
    <n v="97.8"/>
    <n v="1"/>
    <n v="2738.4"/>
    <n v="2838.9650000000001"/>
    <n v="2838.9650000000001"/>
    <n v="97.8"/>
    <n v="28"/>
    <n v="-100.565"/>
    <x v="2"/>
    <x v="8"/>
    <x v="36"/>
  </r>
  <r>
    <x v="0"/>
    <d v="2020-09-11T00:00:00"/>
    <x v="0"/>
    <n v="176.96"/>
    <m/>
    <n v="3185.28"/>
    <n v="3115.547"/>
    <n v="17.606000000000002"/>
    <m/>
    <n v="18"/>
    <n v="69.733000000000004"/>
    <x v="2"/>
    <x v="8"/>
    <x v="36"/>
  </r>
  <r>
    <x v="0"/>
    <d v="2020-09-11T00:00:00"/>
    <x v="1"/>
    <n v="694"/>
    <n v="7"/>
    <n v="19432"/>
    <n v="19872.755000000001"/>
    <n v="2838.9650000000001"/>
    <n v="99.142857142857139"/>
    <n v="28"/>
    <n v="-440.755"/>
    <x v="2"/>
    <x v="8"/>
    <x v="36"/>
  </r>
  <r>
    <x v="0"/>
    <d v="2020-09-11T00:00:00"/>
    <x v="0"/>
    <n v="671.14"/>
    <m/>
    <n v="14765.08"/>
    <n v="11816.05"/>
    <n v="17.606000000000002"/>
    <m/>
    <n v="22"/>
    <n v="2949.03"/>
    <x v="2"/>
    <x v="8"/>
    <x v="36"/>
  </r>
  <r>
    <x v="0"/>
    <d v="2020-09-11T00:00:00"/>
    <x v="1"/>
    <n v="178.2"/>
    <n v="2"/>
    <n v="4989.6000000000004"/>
    <n v="5677.93"/>
    <n v="2838.9650000000001"/>
    <n v="89.1"/>
    <n v="28"/>
    <n v="-688.33"/>
    <x v="2"/>
    <x v="8"/>
    <x v="36"/>
  </r>
  <r>
    <x v="0"/>
    <d v="2020-09-11T00:00:00"/>
    <x v="0"/>
    <n v="1224.01"/>
    <m/>
    <n v="26928.22"/>
    <n v="21549.846000000001"/>
    <n v="17.606000000000002"/>
    <m/>
    <n v="22"/>
    <n v="5378.3739999999998"/>
    <x v="2"/>
    <x v="8"/>
    <x v="36"/>
  </r>
  <r>
    <x v="0"/>
    <d v="2020-09-11T00:00:00"/>
    <x v="1"/>
    <n v="110.6"/>
    <n v="1"/>
    <n v="3096.8"/>
    <n v="2838.9650000000001"/>
    <n v="2838.9650000000001"/>
    <n v="110.6"/>
    <n v="28"/>
    <n v="257.83499999999998"/>
    <x v="2"/>
    <x v="8"/>
    <x v="36"/>
  </r>
  <r>
    <x v="0"/>
    <d v="2020-09-11T00:00:00"/>
    <x v="0"/>
    <n v="1206.43"/>
    <m/>
    <n v="26541.46"/>
    <n v="21240.333999999999"/>
    <n v="17.606000000000002"/>
    <m/>
    <n v="22"/>
    <n v="5301.1260000000002"/>
    <x v="2"/>
    <x v="8"/>
    <x v="36"/>
  </r>
  <r>
    <x v="0"/>
    <d v="2020-09-11T00:00:00"/>
    <x v="1"/>
    <n v="120"/>
    <n v="1"/>
    <n v="3360"/>
    <n v="2213.4079999999999"/>
    <n v="2213.4079999999999"/>
    <n v="120"/>
    <n v="28"/>
    <n v="1146.5920000000001"/>
    <x v="2"/>
    <x v="8"/>
    <x v="36"/>
  </r>
  <r>
    <x v="0"/>
    <d v="2020-09-11T00:00:00"/>
    <x v="0"/>
    <n v="167.79"/>
    <m/>
    <n v="3020.22"/>
    <n v="2954.1010000000001"/>
    <n v="17.606000000000002"/>
    <m/>
    <n v="18"/>
    <n v="66.119"/>
    <x v="2"/>
    <x v="8"/>
    <x v="36"/>
  </r>
  <r>
    <x v="0"/>
    <d v="2020-09-11T00:00:00"/>
    <x v="1"/>
    <n v="102.6"/>
    <n v="1"/>
    <n v="2565"/>
    <n v="2838.9650000000001"/>
    <n v="2838.9650000000001"/>
    <n v="102.6"/>
    <n v="25"/>
    <n v="-273.96499999999997"/>
    <x v="2"/>
    <x v="8"/>
    <x v="36"/>
  </r>
  <r>
    <x v="0"/>
    <d v="2020-09-11T00:00:00"/>
    <x v="0"/>
    <n v="109.23"/>
    <m/>
    <n v="2403.06"/>
    <n v="1923.097"/>
    <n v="17.606000000000002"/>
    <m/>
    <n v="22"/>
    <n v="479.96300000000002"/>
    <x v="2"/>
    <x v="8"/>
    <x v="36"/>
  </r>
  <r>
    <x v="0"/>
    <d v="2020-09-11T00:00:00"/>
    <x v="1"/>
    <n v="675.4"/>
    <n v="8"/>
    <n v="18911.2"/>
    <n v="22711.719000000001"/>
    <n v="2838.9650000000001"/>
    <n v="84.424999999999997"/>
    <n v="28"/>
    <n v="-3800.5189999999998"/>
    <x v="2"/>
    <x v="8"/>
    <x v="36"/>
  </r>
  <r>
    <x v="0"/>
    <d v="2020-09-11T00:00:00"/>
    <x v="0"/>
    <n v="1114.49"/>
    <m/>
    <n v="24518.78"/>
    <n v="19621.644"/>
    <n v="17.606000000000002"/>
    <m/>
    <n v="22"/>
    <n v="4897.1360000000004"/>
    <x v="2"/>
    <x v="8"/>
    <x v="36"/>
  </r>
  <r>
    <x v="0"/>
    <d v="2020-09-11T00:00:00"/>
    <x v="1"/>
    <n v="72.8"/>
    <n v="1"/>
    <n v="2038.4"/>
    <n v="2838.9650000000001"/>
    <n v="2838.9650000000001"/>
    <n v="72.8"/>
    <n v="28"/>
    <n v="-800.56500000000005"/>
    <x v="2"/>
    <x v="8"/>
    <x v="36"/>
  </r>
  <r>
    <x v="0"/>
    <d v="2020-09-11T00:00:00"/>
    <x v="0"/>
    <n v="428.11"/>
    <m/>
    <n v="8562.2000000000007"/>
    <n v="7537.2790000000005"/>
    <n v="17.606000000000002"/>
    <m/>
    <n v="20"/>
    <n v="1024.921"/>
    <x v="2"/>
    <x v="8"/>
    <x v="36"/>
  </r>
  <r>
    <x v="0"/>
    <d v="2020-09-11T00:00:00"/>
    <x v="1"/>
    <n v="116"/>
    <n v="1"/>
    <n v="2900"/>
    <n v="2851.6390000000001"/>
    <n v="2851.6390000000001"/>
    <n v="116"/>
    <n v="25"/>
    <n v="48.360999999999997"/>
    <x v="2"/>
    <x v="8"/>
    <x v="36"/>
  </r>
  <r>
    <x v="0"/>
    <d v="2020-09-11T00:00:00"/>
    <x v="0"/>
    <n v="178.04"/>
    <m/>
    <n v="3204.72"/>
    <n v="3134.5619999999999"/>
    <n v="17.606000000000002"/>
    <m/>
    <n v="18"/>
    <n v="70.158000000000001"/>
    <x v="2"/>
    <x v="8"/>
    <x v="36"/>
  </r>
  <r>
    <x v="0"/>
    <d v="2020-09-11T00:00:00"/>
    <x v="1"/>
    <n v="110"/>
    <n v="1"/>
    <n v="2750"/>
    <n v="2851.6390000000001"/>
    <n v="2851.6390000000001"/>
    <n v="110"/>
    <n v="25"/>
    <n v="-101.639"/>
    <x v="2"/>
    <x v="8"/>
    <x v="36"/>
  </r>
  <r>
    <x v="0"/>
    <d v="2020-09-11T00:00:00"/>
    <x v="0"/>
    <n v="422.55"/>
    <m/>
    <n v="9296.1"/>
    <n v="7439.39"/>
    <n v="17.606000000000002"/>
    <m/>
    <n v="22"/>
    <n v="1856.71"/>
    <x v="2"/>
    <x v="8"/>
    <x v="36"/>
  </r>
  <r>
    <x v="0"/>
    <d v="2020-09-11T00:00:00"/>
    <x v="1"/>
    <n v="230"/>
    <n v="1"/>
    <n v="6440"/>
    <n v="2663.7950000000001"/>
    <n v="2663.7950000000001"/>
    <n v="230"/>
    <n v="28"/>
    <n v="3776.2049999999999"/>
    <x v="2"/>
    <x v="8"/>
    <x v="36"/>
  </r>
  <r>
    <x v="0"/>
    <d v="2020-09-11T00:00:00"/>
    <x v="0"/>
    <n v="238.06"/>
    <m/>
    <n v="5237.32"/>
    <n v="4191.2700000000004"/>
    <n v="17.606000000000002"/>
    <m/>
    <n v="22"/>
    <n v="1046.05"/>
    <x v="2"/>
    <x v="8"/>
    <x v="36"/>
  </r>
  <r>
    <x v="0"/>
    <d v="2020-09-11T00:00:00"/>
    <x v="1"/>
    <n v="294"/>
    <n v="3"/>
    <n v="8526"/>
    <n v="9857.1290000000008"/>
    <n v="3285.71"/>
    <n v="98"/>
    <n v="29"/>
    <n v="-1331.1289999999999"/>
    <x v="2"/>
    <x v="8"/>
    <x v="36"/>
  </r>
  <r>
    <x v="1"/>
    <d v="2020-09-11T00:00:00"/>
    <x v="1"/>
    <n v="-294"/>
    <n v="-3"/>
    <n v="-8526"/>
    <n v="-8516.8950000000004"/>
    <n v="-2838.9650000000001"/>
    <n v="98"/>
    <n v="29"/>
    <n v="-9.1050000000000004"/>
    <x v="2"/>
    <x v="8"/>
    <x v="36"/>
  </r>
  <r>
    <x v="0"/>
    <d v="2020-09-11T00:00:00"/>
    <x v="1"/>
    <n v="1065.5999999999999"/>
    <n v="10"/>
    <n v="28771.200000000001"/>
    <n v="28389.649000000001"/>
    <n v="2838.9650000000001"/>
    <n v="106.55999999999999"/>
    <n v="27"/>
    <n v="381.55099999999999"/>
    <x v="2"/>
    <x v="8"/>
    <x v="36"/>
  </r>
  <r>
    <x v="0"/>
    <d v="2020-09-11T00:00:00"/>
    <x v="1"/>
    <n v="293.39999999999998"/>
    <n v="3"/>
    <n v="8215.2000000000007"/>
    <n v="9857.1290000000008"/>
    <n v="3285.71"/>
    <n v="97.8"/>
    <n v="28"/>
    <n v="-1641.9290000000001"/>
    <x v="2"/>
    <x v="8"/>
    <x v="36"/>
  </r>
  <r>
    <x v="0"/>
    <d v="2020-09-12T00:00:00"/>
    <x v="0"/>
    <n v="35.76"/>
    <m/>
    <n v="715.2"/>
    <n v="640.31500000000005"/>
    <n v="17.905999999999999"/>
    <m/>
    <n v="20"/>
    <n v="74.885000000000005"/>
    <x v="2"/>
    <x v="8"/>
    <x v="36"/>
  </r>
  <r>
    <x v="0"/>
    <d v="2020-09-12T00:00:00"/>
    <x v="0"/>
    <n v="269.24"/>
    <m/>
    <n v="5923.28"/>
    <n v="4820.9859999999999"/>
    <n v="17.905999999999999"/>
    <m/>
    <n v="22"/>
    <n v="1102.2940000000001"/>
    <x v="2"/>
    <x v="8"/>
    <x v="36"/>
  </r>
  <r>
    <x v="0"/>
    <d v="2020-09-12T00:00:00"/>
    <x v="0"/>
    <n v="553.21"/>
    <m/>
    <n v="12170.62"/>
    <n v="9905.7250000000004"/>
    <n v="17.905999999999999"/>
    <m/>
    <n v="22"/>
    <n v="2264.895"/>
    <x v="2"/>
    <x v="8"/>
    <x v="36"/>
  </r>
  <r>
    <x v="0"/>
    <d v="2020-09-12T00:00:00"/>
    <x v="0"/>
    <n v="305.45"/>
    <m/>
    <n v="6719.9"/>
    <n v="5469.3580000000002"/>
    <n v="17.905999999999999"/>
    <m/>
    <n v="22"/>
    <n v="1250.5419999999999"/>
    <x v="2"/>
    <x v="8"/>
    <x v="36"/>
  </r>
  <r>
    <x v="0"/>
    <d v="2020-09-12T00:00:00"/>
    <x v="0"/>
    <n v="370.67"/>
    <m/>
    <n v="8154.74"/>
    <n v="6637.1819999999998"/>
    <n v="17.905999999999999"/>
    <m/>
    <n v="22"/>
    <n v="1517.558"/>
    <x v="2"/>
    <x v="8"/>
    <x v="36"/>
  </r>
  <r>
    <x v="0"/>
    <d v="2020-09-12T00:00:00"/>
    <x v="0"/>
    <n v="105.49"/>
    <m/>
    <n v="1265.8800000000001"/>
    <n v="1888.894"/>
    <n v="17.905999999999999"/>
    <m/>
    <n v="12"/>
    <n v="-623.01400000000001"/>
    <x v="2"/>
    <x v="8"/>
    <x v="36"/>
  </r>
  <r>
    <x v="0"/>
    <d v="2020-09-12T00:00:00"/>
    <x v="0"/>
    <n v="196.16"/>
    <m/>
    <n v="3334.72"/>
    <n v="3512.422"/>
    <n v="17.905999999999999"/>
    <m/>
    <n v="17"/>
    <n v="-177.702"/>
    <x v="2"/>
    <x v="8"/>
    <x v="36"/>
  </r>
  <r>
    <x v="0"/>
    <d v="2020-09-12T00:00:00"/>
    <x v="0"/>
    <n v="21.46"/>
    <m/>
    <n v="257.52"/>
    <n v="384.26100000000002"/>
    <n v="17.905999999999999"/>
    <m/>
    <n v="12"/>
    <n v="-126.741"/>
    <x v="2"/>
    <x v="8"/>
    <x v="36"/>
  </r>
  <r>
    <x v="0"/>
    <d v="2020-09-12T00:00:00"/>
    <x v="0"/>
    <n v="348.16"/>
    <m/>
    <n v="7659.52"/>
    <n v="6234.12"/>
    <n v="17.905999999999999"/>
    <m/>
    <n v="22"/>
    <n v="1425.4"/>
    <x v="2"/>
    <x v="8"/>
    <x v="36"/>
  </r>
  <r>
    <x v="0"/>
    <d v="2020-09-12T00:00:00"/>
    <x v="0"/>
    <n v="110.79"/>
    <m/>
    <n v="2437.38"/>
    <n v="1983.7950000000001"/>
    <n v="17.905999999999999"/>
    <m/>
    <n v="22"/>
    <n v="453.58499999999998"/>
    <x v="2"/>
    <x v="8"/>
    <x v="36"/>
  </r>
  <r>
    <x v="0"/>
    <d v="2020-09-12T00:00:00"/>
    <x v="0"/>
    <n v="85.88"/>
    <m/>
    <n v="1889.36"/>
    <n v="1537.759"/>
    <n v="17.905999999999999"/>
    <m/>
    <n v="22"/>
    <n v="351.601"/>
    <x v="2"/>
    <x v="8"/>
    <x v="36"/>
  </r>
  <r>
    <x v="0"/>
    <d v="2020-09-12T00:00:00"/>
    <x v="0"/>
    <n v="444.08"/>
    <m/>
    <n v="9769.76"/>
    <n v="7951.6540000000005"/>
    <n v="17.905999999999999"/>
    <m/>
    <n v="22"/>
    <n v="1818.106"/>
    <x v="2"/>
    <x v="8"/>
    <x v="36"/>
  </r>
  <r>
    <x v="0"/>
    <d v="2020-09-12T00:00:00"/>
    <x v="0"/>
    <n v="180.63"/>
    <m/>
    <n v="3612.6"/>
    <n v="3234.3429999999998"/>
    <n v="17.905999999999999"/>
    <m/>
    <n v="20"/>
    <n v="378.25700000000001"/>
    <x v="2"/>
    <x v="8"/>
    <x v="36"/>
  </r>
  <r>
    <x v="0"/>
    <d v="2020-09-12T00:00:00"/>
    <x v="0"/>
    <n v="888.24"/>
    <m/>
    <n v="19541.28"/>
    <n v="15904.74"/>
    <n v="17.905999999999999"/>
    <m/>
    <n v="22"/>
    <n v="3636.54"/>
    <x v="2"/>
    <x v="8"/>
    <x v="36"/>
  </r>
  <r>
    <x v="0"/>
    <d v="2020-09-12T00:00:00"/>
    <x v="0"/>
    <n v="420.74"/>
    <m/>
    <n v="9256.2800000000007"/>
    <n v="7533.73"/>
    <n v="17.905999999999999"/>
    <m/>
    <n v="22"/>
    <n v="1722.55"/>
    <x v="2"/>
    <x v="8"/>
    <x v="36"/>
  </r>
  <r>
    <x v="0"/>
    <d v="2020-09-12T00:00:00"/>
    <x v="0"/>
    <n v="198.7"/>
    <m/>
    <n v="4371.3999999999996"/>
    <n v="3557.9029999999998"/>
    <n v="17.905999999999999"/>
    <m/>
    <n v="22"/>
    <n v="813.49699999999996"/>
    <x v="2"/>
    <x v="8"/>
    <x v="36"/>
  </r>
  <r>
    <x v="0"/>
    <d v="2020-09-12T00:00:00"/>
    <x v="0"/>
    <n v="105.77"/>
    <m/>
    <n v="2115.4"/>
    <n v="1893.9079999999999"/>
    <n v="17.905999999999999"/>
    <m/>
    <n v="20"/>
    <n v="221.49199999999999"/>
    <x v="2"/>
    <x v="8"/>
    <x v="36"/>
  </r>
  <r>
    <x v="0"/>
    <d v="2020-09-12T00:00:00"/>
    <x v="0"/>
    <n v="221.5"/>
    <m/>
    <n v="4873"/>
    <n v="3966.1579999999999"/>
    <n v="17.905999999999999"/>
    <m/>
    <n v="22"/>
    <n v="906.84199999999998"/>
    <x v="2"/>
    <x v="8"/>
    <x v="36"/>
  </r>
  <r>
    <x v="0"/>
    <d v="2020-09-12T00:00:00"/>
    <x v="0"/>
    <n v="87.28"/>
    <m/>
    <n v="1920.16"/>
    <n v="1562.827"/>
    <n v="17.905999999999999"/>
    <m/>
    <n v="22"/>
    <n v="357.33300000000003"/>
    <x v="2"/>
    <x v="8"/>
    <x v="36"/>
  </r>
  <r>
    <x v="0"/>
    <d v="2020-09-14T00:00:00"/>
    <x v="1"/>
    <n v="185.6"/>
    <n v="2"/>
    <n v="5196.8"/>
    <n v="5677.93"/>
    <n v="2838.9650000000001"/>
    <n v="92.8"/>
    <n v="28"/>
    <n v="-481.13"/>
    <x v="2"/>
    <x v="8"/>
    <x v="37"/>
  </r>
  <r>
    <x v="0"/>
    <d v="2020-09-14T00:00:00"/>
    <x v="0"/>
    <n v="270.38"/>
    <m/>
    <n v="5407.6"/>
    <n v="4894.6959999999999"/>
    <n v="18.103000000000002"/>
    <m/>
    <n v="20"/>
    <n v="512.904"/>
    <x v="2"/>
    <x v="8"/>
    <x v="37"/>
  </r>
  <r>
    <x v="0"/>
    <d v="2020-09-14T00:00:00"/>
    <x v="1"/>
    <n v="618.4"/>
    <n v="6"/>
    <n v="17315.2"/>
    <n v="17033.79"/>
    <n v="2838.9650000000001"/>
    <n v="103.06666666666666"/>
    <n v="28"/>
    <n v="281.41000000000003"/>
    <x v="2"/>
    <x v="8"/>
    <x v="37"/>
  </r>
  <r>
    <x v="0"/>
    <d v="2020-09-14T00:00:00"/>
    <x v="0"/>
    <n v="159.18"/>
    <m/>
    <n v="3501.96"/>
    <n v="2881.6390000000001"/>
    <n v="18.103000000000002"/>
    <m/>
    <n v="22"/>
    <n v="620.32100000000003"/>
    <x v="2"/>
    <x v="8"/>
    <x v="37"/>
  </r>
  <r>
    <x v="0"/>
    <d v="2020-09-14T00:00:00"/>
    <x v="1"/>
    <n v="212.2"/>
    <n v="2"/>
    <n v="5941.6"/>
    <n v="5677.93"/>
    <n v="2838.9650000000001"/>
    <n v="106.1"/>
    <n v="28"/>
    <n v="263.67"/>
    <x v="2"/>
    <x v="8"/>
    <x v="37"/>
  </r>
  <r>
    <x v="0"/>
    <d v="2020-09-14T00:00:00"/>
    <x v="0"/>
    <n v="552.13"/>
    <m/>
    <n v="12422.93"/>
    <n v="9995.2219999999998"/>
    <n v="18.103000000000002"/>
    <m/>
    <n v="22.5"/>
    <n v="2427.7080000000001"/>
    <x v="2"/>
    <x v="8"/>
    <x v="37"/>
  </r>
  <r>
    <x v="0"/>
    <d v="2020-09-14T00:00:00"/>
    <x v="1"/>
    <n v="121.67"/>
    <n v="1"/>
    <n v="3406.76"/>
    <n v="3285.71"/>
    <n v="3285.71"/>
    <n v="121.67"/>
    <n v="28"/>
    <n v="121.05"/>
    <x v="2"/>
    <x v="8"/>
    <x v="37"/>
  </r>
  <r>
    <x v="0"/>
    <d v="2020-09-14T00:00:00"/>
    <x v="0"/>
    <n v="882.79"/>
    <m/>
    <n v="19862.78"/>
    <n v="15981.168"/>
    <n v="18.103000000000002"/>
    <m/>
    <n v="22.5"/>
    <n v="3881.6120000000001"/>
    <x v="2"/>
    <x v="8"/>
    <x v="37"/>
  </r>
  <r>
    <x v="0"/>
    <d v="2020-09-14T00:00:00"/>
    <x v="1"/>
    <n v="970.2"/>
    <n v="10"/>
    <n v="26195.4"/>
    <n v="28389.649000000001"/>
    <n v="2838.9650000000001"/>
    <n v="97.02000000000001"/>
    <n v="27"/>
    <n v="-2194.2489999999998"/>
    <x v="2"/>
    <x v="8"/>
    <x v="37"/>
  </r>
  <r>
    <x v="0"/>
    <d v="2020-09-14T00:00:00"/>
    <x v="0"/>
    <n v="109.73"/>
    <m/>
    <n v="2414.06"/>
    <n v="1986.4449999999999"/>
    <n v="18.103000000000002"/>
    <m/>
    <n v="22"/>
    <n v="427.61500000000001"/>
    <x v="2"/>
    <x v="8"/>
    <x v="37"/>
  </r>
  <r>
    <x v="0"/>
    <d v="2020-09-14T00:00:00"/>
    <x v="1"/>
    <n v="5795"/>
    <n v="50"/>
    <n v="153567.5"/>
    <n v="110670.413"/>
    <n v="2213.4079999999999"/>
    <n v="115.9"/>
    <n v="26.5"/>
    <n v="42897.087"/>
    <x v="2"/>
    <x v="8"/>
    <x v="37"/>
  </r>
  <r>
    <x v="0"/>
    <d v="2020-09-14T00:00:00"/>
    <x v="0"/>
    <n v="22.25"/>
    <m/>
    <n v="489.5"/>
    <n v="429.17599999999999"/>
    <n v="19.289000000000001"/>
    <m/>
    <n v="22"/>
    <n v="60.323999999999998"/>
    <x v="2"/>
    <x v="8"/>
    <x v="37"/>
  </r>
  <r>
    <x v="0"/>
    <d v="2020-09-14T00:00:00"/>
    <x v="1"/>
    <n v="118"/>
    <n v="1"/>
    <n v="3304"/>
    <n v="2213.4079999999999"/>
    <n v="2213.4079999999999"/>
    <n v="118"/>
    <n v="28"/>
    <n v="1090.5920000000001"/>
    <x v="2"/>
    <x v="8"/>
    <x v="37"/>
  </r>
  <r>
    <x v="0"/>
    <d v="2020-09-14T00:00:00"/>
    <x v="0"/>
    <n v="399.18"/>
    <m/>
    <n v="8781.9599999999991"/>
    <n v="7226.3649999999998"/>
    <n v="18.103000000000002"/>
    <m/>
    <n v="22"/>
    <n v="1555.595"/>
    <x v="2"/>
    <x v="8"/>
    <x v="37"/>
  </r>
  <r>
    <x v="0"/>
    <d v="2020-09-14T00:00:00"/>
    <x v="1"/>
    <n v="118"/>
    <n v="1"/>
    <n v="1500"/>
    <n v="2697.0920000000001"/>
    <n v="2697.0920000000001"/>
    <n v="118"/>
    <n v="12.7119"/>
    <n v="-1197.0920000000001"/>
    <x v="2"/>
    <x v="8"/>
    <x v="37"/>
  </r>
  <r>
    <x v="0"/>
    <d v="2020-09-14T00:00:00"/>
    <x v="0"/>
    <n v="35.47"/>
    <m/>
    <n v="709.4"/>
    <n v="642.11400000000003"/>
    <n v="18.103000000000002"/>
    <m/>
    <n v="20"/>
    <n v="67.286000000000001"/>
    <x v="2"/>
    <x v="8"/>
    <x v="37"/>
  </r>
  <r>
    <x v="0"/>
    <d v="2020-09-14T00:00:00"/>
    <x v="1"/>
    <n v="184.8"/>
    <n v="2"/>
    <n v="5174.3999999999996"/>
    <n v="5677.93"/>
    <n v="2838.9650000000001"/>
    <n v="92.4"/>
    <n v="28"/>
    <n v="-503.53"/>
    <x v="2"/>
    <x v="8"/>
    <x v="37"/>
  </r>
  <r>
    <x v="0"/>
    <d v="2020-09-14T00:00:00"/>
    <x v="1"/>
    <n v="113.7"/>
    <n v="1"/>
    <n v="3183.6"/>
    <n v="2697.0920000000001"/>
    <n v="2697.0920000000001"/>
    <n v="113.7"/>
    <n v="28"/>
    <n v="486.50799999999998"/>
    <x v="2"/>
    <x v="8"/>
    <x v="37"/>
  </r>
  <r>
    <x v="0"/>
    <d v="2020-09-14T00:00:00"/>
    <x v="1"/>
    <n v="10335"/>
    <n v="90"/>
    <n v="273877.5"/>
    <n v="199206.74299999999"/>
    <n v="2213.4079999999999"/>
    <n v="114.83333333333333"/>
    <n v="26.5"/>
    <n v="74670.756999999998"/>
    <x v="2"/>
    <x v="8"/>
    <x v="37"/>
  </r>
  <r>
    <x v="0"/>
    <d v="2020-09-14T00:00:00"/>
    <x v="1"/>
    <n v="8187"/>
    <n v="33"/>
    <n v="102279.02099999999"/>
    <n v="73042.471999999994"/>
    <n v="2213.4079999999999"/>
    <n v="248.09090909090909"/>
    <n v="12.492900000000001"/>
    <n v="29236.548999999999"/>
    <x v="2"/>
    <x v="8"/>
    <x v="37"/>
  </r>
  <r>
    <x v="0"/>
    <d v="2020-09-14T00:00:00"/>
    <x v="1"/>
    <n v="2259"/>
    <n v="1"/>
    <n v="2949.25"/>
    <n v="2399.6790000000001"/>
    <n v="2399.6790000000001"/>
    <n v="2259"/>
    <n v="1.3056000000000001"/>
    <n v="549.57100000000003"/>
    <x v="2"/>
    <x v="8"/>
    <x v="37"/>
  </r>
  <r>
    <x v="0"/>
    <d v="2020-09-14T00:00:00"/>
    <x v="1"/>
    <n v="2259"/>
    <n v="13"/>
    <n v="38340.25"/>
    <n v="37071.31"/>
    <n v="2851.6390000000001"/>
    <n v="173.76923076923077"/>
    <n v="16.972200000000001"/>
    <n v="1268.94"/>
    <x v="2"/>
    <x v="8"/>
    <x v="37"/>
  </r>
  <r>
    <x v="0"/>
    <d v="2020-09-14T00:00:00"/>
    <x v="1"/>
    <n v="2259"/>
    <n v="4"/>
    <n v="11797"/>
    <n v="10139.857"/>
    <n v="2534.9639999999999"/>
    <n v="564.75"/>
    <n v="5.2222"/>
    <n v="1657.143"/>
    <x v="2"/>
    <x v="8"/>
    <x v="37"/>
  </r>
  <r>
    <x v="0"/>
    <d v="2020-09-14T00:00:00"/>
    <x v="1"/>
    <n v="407"/>
    <n v="4"/>
    <n v="11396"/>
    <n v="9598.7139999999999"/>
    <n v="2399.6790000000001"/>
    <n v="101.75"/>
    <n v="28"/>
    <n v="1797.2860000000001"/>
    <x v="2"/>
    <x v="8"/>
    <x v="37"/>
  </r>
  <r>
    <x v="0"/>
    <d v="2020-09-14T00:00:00"/>
    <x v="1"/>
    <n v="23.5"/>
    <n v="1"/>
    <n v="994"/>
    <n v="823.37"/>
    <n v="823.37"/>
    <n v="23.5"/>
    <n v="42.297899999999998"/>
    <n v="170.63"/>
    <x v="2"/>
    <x v="8"/>
    <x v="37"/>
  </r>
  <r>
    <x v="0"/>
    <d v="2020-09-14T00:00:00"/>
    <x v="1"/>
    <n v="85"/>
    <n v="1"/>
    <n v="2465"/>
    <n v="2399.6790000000001"/>
    <n v="2399.6790000000001"/>
    <n v="85"/>
    <n v="29"/>
    <n v="65.320999999999998"/>
    <x v="2"/>
    <x v="8"/>
    <x v="37"/>
  </r>
  <r>
    <x v="0"/>
    <d v="2020-09-14T00:00:00"/>
    <x v="1"/>
    <n v="8187"/>
    <n v="37"/>
    <n v="114676.47900000001"/>
    <n v="99792.417000000001"/>
    <n v="2697.0920000000001"/>
    <n v="221.27027027027026"/>
    <n v="14.007099999999999"/>
    <n v="14884.062"/>
    <x v="2"/>
    <x v="8"/>
    <x v="37"/>
  </r>
  <r>
    <x v="0"/>
    <d v="2020-09-14T00:00:00"/>
    <x v="1"/>
    <n v="224"/>
    <n v="2"/>
    <n v="6272"/>
    <n v="4799.357"/>
    <n v="2399.6790000000001"/>
    <n v="112"/>
    <n v="28"/>
    <n v="1472.643"/>
    <x v="2"/>
    <x v="8"/>
    <x v="37"/>
  </r>
  <r>
    <x v="0"/>
    <d v="2020-09-15T00:00:00"/>
    <x v="0"/>
    <n v="699.95"/>
    <m/>
    <n v="13999"/>
    <n v="11149.993"/>
    <n v="15.93"/>
    <m/>
    <n v="20"/>
    <n v="2849.0070000000001"/>
    <x v="2"/>
    <x v="8"/>
    <x v="37"/>
  </r>
  <r>
    <x v="0"/>
    <d v="2020-09-15T00:00:00"/>
    <x v="1"/>
    <n v="536"/>
    <n v="6"/>
    <n v="15276"/>
    <n v="15798.418"/>
    <n v="2633.07"/>
    <n v="89.333333333333329"/>
    <n v="28.5"/>
    <n v="-522.41800000000001"/>
    <x v="2"/>
    <x v="8"/>
    <x v="37"/>
  </r>
  <r>
    <x v="0"/>
    <d v="2020-09-15T00:00:00"/>
    <x v="0"/>
    <n v="485.67"/>
    <m/>
    <n v="10684.74"/>
    <n v="7736.5770000000002"/>
    <n v="15.93"/>
    <m/>
    <n v="22"/>
    <n v="2948.163"/>
    <x v="2"/>
    <x v="8"/>
    <x v="37"/>
  </r>
  <r>
    <x v="0"/>
    <d v="2020-09-15T00:00:00"/>
    <x v="1"/>
    <n v="195"/>
    <n v="2"/>
    <n v="5557.5"/>
    <n v="5266.1390000000001"/>
    <n v="2633.07"/>
    <n v="97.5"/>
    <n v="28.5"/>
    <n v="291.36099999999999"/>
    <x v="2"/>
    <x v="8"/>
    <x v="37"/>
  </r>
  <r>
    <x v="0"/>
    <d v="2020-09-15T00:00:00"/>
    <x v="0"/>
    <n v="112.25"/>
    <m/>
    <n v="2469.5"/>
    <n v="1788.1089999999999"/>
    <n v="15.93"/>
    <m/>
    <n v="22"/>
    <n v="681.39099999999996"/>
    <x v="2"/>
    <x v="8"/>
    <x v="37"/>
  </r>
  <r>
    <x v="0"/>
    <d v="2020-09-15T00:00:00"/>
    <x v="1"/>
    <n v="97"/>
    <n v="1"/>
    <n v="2764.5"/>
    <n v="2633.07"/>
    <n v="2633.07"/>
    <n v="97"/>
    <n v="28.5"/>
    <n v="131.43"/>
    <x v="2"/>
    <x v="8"/>
    <x v="37"/>
  </r>
  <r>
    <x v="0"/>
    <d v="2020-09-15T00:00:00"/>
    <x v="0"/>
    <n v="335.13"/>
    <m/>
    <n v="7372.86"/>
    <n v="5338.52"/>
    <n v="15.93"/>
    <m/>
    <n v="22"/>
    <n v="2034.34"/>
    <x v="2"/>
    <x v="8"/>
    <x v="37"/>
  </r>
  <r>
    <x v="0"/>
    <d v="2020-09-15T00:00:00"/>
    <x v="1"/>
    <n v="743"/>
    <n v="8"/>
    <n v="21175.5"/>
    <n v="21064.558000000001"/>
    <n v="2633.07"/>
    <n v="92.875"/>
    <n v="28.5"/>
    <n v="110.94199999999999"/>
    <x v="2"/>
    <x v="8"/>
    <x v="37"/>
  </r>
  <r>
    <x v="0"/>
    <d v="2020-09-15T00:00:00"/>
    <x v="0"/>
    <n v="307.89"/>
    <m/>
    <n v="6773.58"/>
    <n v="4904.5950000000003"/>
    <n v="15.93"/>
    <m/>
    <n v="22"/>
    <n v="1868.9849999999999"/>
    <x v="2"/>
    <x v="8"/>
    <x v="37"/>
  </r>
  <r>
    <x v="0"/>
    <d v="2020-09-15T00:00:00"/>
    <x v="1"/>
    <n v="460"/>
    <n v="5"/>
    <n v="13110"/>
    <n v="13165.348"/>
    <n v="2633.07"/>
    <n v="92"/>
    <n v="28.5"/>
    <n v="-55.347999999999999"/>
    <x v="2"/>
    <x v="8"/>
    <x v="37"/>
  </r>
  <r>
    <x v="0"/>
    <d v="2020-09-15T00:00:00"/>
    <x v="0"/>
    <n v="2372.63"/>
    <m/>
    <n v="52197.86"/>
    <n v="37795.284"/>
    <n v="15.93"/>
    <m/>
    <n v="22"/>
    <n v="14402.575999999999"/>
    <x v="2"/>
    <x v="8"/>
    <x v="37"/>
  </r>
  <r>
    <x v="0"/>
    <d v="2020-09-15T00:00:00"/>
    <x v="1"/>
    <n v="184"/>
    <n v="2"/>
    <n v="5244"/>
    <n v="5266.1390000000001"/>
    <n v="2633.07"/>
    <n v="92"/>
    <n v="28.5"/>
    <n v="-22.138999999999999"/>
    <x v="2"/>
    <x v="8"/>
    <x v="37"/>
  </r>
  <r>
    <x v="0"/>
    <d v="2020-09-15T00:00:00"/>
    <x v="0"/>
    <n v="184.41"/>
    <m/>
    <n v="3688.2"/>
    <n v="2937.596"/>
    <n v="15.93"/>
    <m/>
    <n v="20"/>
    <n v="750.60400000000004"/>
    <x v="2"/>
    <x v="8"/>
    <x v="37"/>
  </r>
  <r>
    <x v="0"/>
    <d v="2020-09-15T00:00:00"/>
    <x v="1"/>
    <n v="180"/>
    <n v="2"/>
    <n v="5130"/>
    <n v="4884.0739999999996"/>
    <n v="2442.0369999999998"/>
    <n v="90"/>
    <n v="28.5"/>
    <n v="245.92599999999999"/>
    <x v="2"/>
    <x v="8"/>
    <x v="37"/>
  </r>
  <r>
    <x v="0"/>
    <d v="2020-09-15T00:00:00"/>
    <x v="0"/>
    <n v="223"/>
    <m/>
    <n v="4906"/>
    <n v="3552.3229999999999"/>
    <n v="15.93"/>
    <m/>
    <n v="22"/>
    <n v="1353.6769999999999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739.38"/>
    <m/>
    <n v="16266.36"/>
    <n v="11550.453"/>
    <n v="15.622"/>
    <m/>
    <n v="22"/>
    <n v="4715.9070000000002"/>
    <x v="2"/>
    <x v="8"/>
    <x v="37"/>
  </r>
  <r>
    <x v="0"/>
    <d v="2020-09-15T00:00:00"/>
    <x v="1"/>
    <n v="760"/>
    <n v="8"/>
    <n v="21280"/>
    <n v="21586.606"/>
    <n v="2698.326"/>
    <n v="95"/>
    <n v="28"/>
    <n v="-306.60599999999999"/>
    <x v="2"/>
    <x v="8"/>
    <x v="37"/>
  </r>
  <r>
    <x v="0"/>
    <d v="2020-09-15T00:00:00"/>
    <x v="0"/>
    <n v="218.56"/>
    <m/>
    <n v="4371.2"/>
    <n v="3414.3020000000001"/>
    <n v="15.622"/>
    <m/>
    <n v="20"/>
    <n v="956.89800000000002"/>
    <x v="2"/>
    <x v="8"/>
    <x v="37"/>
  </r>
  <r>
    <x v="0"/>
    <d v="2020-09-15T00:00:00"/>
    <x v="1"/>
    <n v="524"/>
    <n v="6"/>
    <n v="14934"/>
    <n v="14652.221"/>
    <n v="2442.0369999999998"/>
    <n v="87.333333333333329"/>
    <n v="28.5"/>
    <n v="281.779"/>
    <x v="2"/>
    <x v="8"/>
    <x v="37"/>
  </r>
  <r>
    <x v="0"/>
    <d v="2020-09-15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5T00:00:00"/>
    <x v="1"/>
    <n v="184"/>
    <n v="2"/>
    <n v="5244"/>
    <n v="4884.0739999999996"/>
    <n v="2442.0369999999998"/>
    <n v="92"/>
    <n v="28.5"/>
    <n v="359.92599999999999"/>
    <x v="2"/>
    <x v="8"/>
    <x v="37"/>
  </r>
  <r>
    <x v="0"/>
    <d v="2020-09-15T00:00:00"/>
    <x v="0"/>
    <n v="221.95"/>
    <m/>
    <n v="4882.8999999999996"/>
    <n v="3467.26"/>
    <n v="15.622"/>
    <m/>
    <n v="22"/>
    <n v="1415.64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89.32"/>
    <m/>
    <n v="1518.44"/>
    <n v="1422.8409999999999"/>
    <n v="15.93"/>
    <m/>
    <n v="17"/>
    <n v="95.599000000000004"/>
    <x v="2"/>
    <x v="8"/>
    <x v="37"/>
  </r>
  <r>
    <x v="0"/>
    <d v="2020-09-15T00:00:00"/>
    <x v="1"/>
    <n v="90"/>
    <n v="1"/>
    <n v="2565"/>
    <n v="2633.07"/>
    <n v="2633.07"/>
    <n v="90"/>
    <n v="28.5"/>
    <n v="-68.069999999999993"/>
    <x v="2"/>
    <x v="8"/>
    <x v="37"/>
  </r>
  <r>
    <x v="0"/>
    <d v="2020-09-15T00:00:00"/>
    <x v="0"/>
    <n v="222.38"/>
    <m/>
    <n v="4892.3599999999997"/>
    <n v="3542.4470000000001"/>
    <n v="15.93"/>
    <m/>
    <n v="22"/>
    <n v="1349.913"/>
    <x v="2"/>
    <x v="8"/>
    <x v="37"/>
  </r>
  <r>
    <x v="0"/>
    <d v="2020-09-15T00:00:00"/>
    <x v="1"/>
    <n v="1907"/>
    <n v="20"/>
    <n v="53396"/>
    <n v="52661.394"/>
    <n v="2633.07"/>
    <n v="95.35"/>
    <n v="28"/>
    <n v="734.60599999999999"/>
    <x v="2"/>
    <x v="8"/>
    <x v="37"/>
  </r>
  <r>
    <x v="0"/>
    <d v="2020-09-15T00:00:00"/>
    <x v="0"/>
    <n v="359.42"/>
    <m/>
    <n v="7907.24"/>
    <n v="5725.4530000000004"/>
    <n v="15.93"/>
    <m/>
    <n v="22"/>
    <n v="2181.7869999999998"/>
    <x v="2"/>
    <x v="8"/>
    <x v="37"/>
  </r>
  <r>
    <x v="0"/>
    <d v="2020-09-15T00:00:00"/>
    <x v="1"/>
    <n v="172"/>
    <n v="2"/>
    <n v="4902"/>
    <n v="5266.1390000000001"/>
    <n v="2633.07"/>
    <n v="86"/>
    <n v="28.5"/>
    <n v="-364.13900000000001"/>
    <x v="2"/>
    <x v="8"/>
    <x v="37"/>
  </r>
  <r>
    <x v="0"/>
    <d v="2020-09-15T00:00:00"/>
    <x v="1"/>
    <n v="180"/>
    <n v="2"/>
    <n v="5130"/>
    <n v="5266.1390000000001"/>
    <n v="2633.07"/>
    <n v="90"/>
    <n v="28.5"/>
    <n v="-136.13900000000001"/>
    <x v="2"/>
    <x v="8"/>
    <x v="37"/>
  </r>
  <r>
    <x v="0"/>
    <d v="2020-09-15T00:00:00"/>
    <x v="1"/>
    <n v="197.5"/>
    <n v="2"/>
    <n v="5530"/>
    <n v="5266.1390000000001"/>
    <n v="2633.07"/>
    <n v="98.75"/>
    <n v="28"/>
    <n v="263.86099999999999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5T00:00:00"/>
    <x v="1"/>
    <n v="276"/>
    <n v="3"/>
    <n v="7866"/>
    <n v="7899.2089999999998"/>
    <n v="2633.07"/>
    <n v="92"/>
    <n v="28.5"/>
    <n v="-33.209000000000003"/>
    <x v="2"/>
    <x v="8"/>
    <x v="37"/>
  </r>
  <r>
    <x v="0"/>
    <d v="2020-09-15T00:00:00"/>
    <x v="1"/>
    <n v="190"/>
    <n v="2"/>
    <n v="5415"/>
    <n v="5266.1390000000001"/>
    <n v="2633.07"/>
    <n v="95"/>
    <n v="28.5"/>
    <n v="148.86099999999999"/>
    <x v="2"/>
    <x v="8"/>
    <x v="37"/>
  </r>
  <r>
    <x v="0"/>
    <d v="2020-09-15T00:00:00"/>
    <x v="1"/>
    <n v="1958"/>
    <n v="20"/>
    <n v="54824"/>
    <n v="52661.394"/>
    <n v="2633.07"/>
    <n v="97.9"/>
    <n v="28"/>
    <n v="2162.6060000000002"/>
    <x v="2"/>
    <x v="8"/>
    <x v="37"/>
  </r>
  <r>
    <x v="0"/>
    <d v="2020-09-15T00:00:00"/>
    <x v="1"/>
    <n v="98"/>
    <n v="1"/>
    <n v="0"/>
    <n v="2633.07"/>
    <n v="2633.07"/>
    <n v="98"/>
    <n v="0"/>
    <n v="-2633.07"/>
    <x v="2"/>
    <x v="8"/>
    <x v="37"/>
  </r>
  <r>
    <x v="0"/>
    <d v="2020-09-15T00:00:00"/>
    <x v="1"/>
    <n v="104"/>
    <n v="1"/>
    <n v="2964"/>
    <n v="2633.07"/>
    <n v="2633.07"/>
    <n v="104"/>
    <n v="28.5"/>
    <n v="330.93"/>
    <x v="2"/>
    <x v="8"/>
    <x v="37"/>
  </r>
  <r>
    <x v="0"/>
    <d v="2020-09-15T00:00:00"/>
    <x v="1"/>
    <n v="92"/>
    <n v="1"/>
    <n v="2622"/>
    <n v="2633.07"/>
    <n v="2633.07"/>
    <n v="92"/>
    <n v="28.5"/>
    <n v="-11.07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6T00:00:00"/>
    <x v="0"/>
    <n v="218.16"/>
    <m/>
    <n v="4799.5200000000004"/>
    <n v="3408.0540000000001"/>
    <n v="15.622"/>
    <m/>
    <n v="22"/>
    <n v="1391.4659999999999"/>
    <x v="2"/>
    <x v="8"/>
    <x v="37"/>
  </r>
  <r>
    <x v="0"/>
    <d v="2020-09-16T00:00:00"/>
    <x v="0"/>
    <n v="440.92"/>
    <m/>
    <n v="9700.24"/>
    <n v="6887.9679999999998"/>
    <n v="15.622"/>
    <m/>
    <n v="22"/>
    <n v="2812.2719999999999"/>
    <x v="2"/>
    <x v="8"/>
    <x v="37"/>
  </r>
  <r>
    <x v="0"/>
    <d v="2020-09-16T00:00:00"/>
    <x v="0"/>
    <n v="91.06"/>
    <m/>
    <n v="1821.2"/>
    <n v="1422.5219999999999"/>
    <n v="15.622"/>
    <m/>
    <n v="20"/>
    <n v="398.678"/>
    <x v="2"/>
    <x v="8"/>
    <x v="37"/>
  </r>
  <r>
    <x v="0"/>
    <d v="2020-09-16T00:00:00"/>
    <x v="0"/>
    <n v="153.80000000000001"/>
    <m/>
    <n v="3383.6"/>
    <n v="2402.634"/>
    <n v="15.622"/>
    <m/>
    <n v="22"/>
    <n v="980.96600000000001"/>
    <x v="2"/>
    <x v="8"/>
    <x v="37"/>
  </r>
  <r>
    <x v="0"/>
    <d v="2020-09-16T00:00:00"/>
    <x v="0"/>
    <n v="110.39"/>
    <m/>
    <n v="2428.58"/>
    <n v="1724.491"/>
    <n v="15.622"/>
    <m/>
    <n v="22"/>
    <n v="704.08900000000006"/>
    <x v="2"/>
    <x v="8"/>
    <x v="37"/>
  </r>
  <r>
    <x v="0"/>
    <d v="2020-09-16T00:00:00"/>
    <x v="0"/>
    <n v="219.08"/>
    <m/>
    <n v="4819.76"/>
    <n v="3422.4259999999999"/>
    <n v="15.622"/>
    <m/>
    <n v="22"/>
    <n v="1397.3340000000001"/>
    <x v="2"/>
    <x v="8"/>
    <x v="37"/>
  </r>
  <r>
    <x v="0"/>
    <d v="2020-09-16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6T00:00:00"/>
    <x v="0"/>
    <n v="18.46"/>
    <m/>
    <n v="369.2"/>
    <n v="288.37900000000002"/>
    <n v="15.622"/>
    <m/>
    <n v="20"/>
    <n v="80.820999999999998"/>
    <x v="2"/>
    <x v="8"/>
    <x v="37"/>
  </r>
  <r>
    <x v="0"/>
    <d v="2020-09-16T00:00:00"/>
    <x v="0"/>
    <n v="311.23"/>
    <m/>
    <n v="6847.06"/>
    <n v="4861.9750000000004"/>
    <n v="15.622"/>
    <m/>
    <n v="22"/>
    <n v="1985.085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221.07"/>
    <m/>
    <n v="4863.54"/>
    <n v="3453.5129999999999"/>
    <n v="15.622"/>
    <m/>
    <n v="22"/>
    <n v="1410.027"/>
    <x v="2"/>
    <x v="8"/>
    <x v="37"/>
  </r>
  <r>
    <x v="0"/>
    <d v="2020-09-16T00:00:00"/>
    <x v="0"/>
    <n v="221.7"/>
    <m/>
    <n v="4877.3999999999996"/>
    <n v="3463.355"/>
    <n v="15.622"/>
    <m/>
    <n v="22"/>
    <n v="1414.0450000000001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92.45"/>
    <m/>
    <n v="1849"/>
    <n v="1444.2360000000001"/>
    <n v="15.622"/>
    <m/>
    <n v="20"/>
    <n v="404.76400000000001"/>
    <x v="2"/>
    <x v="8"/>
    <x v="37"/>
  </r>
  <r>
    <x v="0"/>
    <d v="2020-09-16T00:00:00"/>
    <x v="0"/>
    <n v="44.1"/>
    <m/>
    <n v="749.7"/>
    <n v="688.92200000000003"/>
    <n v="15.622"/>
    <m/>
    <n v="17"/>
    <n v="60.777999999999999"/>
    <x v="2"/>
    <x v="8"/>
    <x v="37"/>
  </r>
  <r>
    <x v="0"/>
    <d v="2020-09-16T00:00:00"/>
    <x v="0"/>
    <n v="109.23"/>
    <m/>
    <n v="2403.06"/>
    <n v="1706.37"/>
    <n v="15.622"/>
    <m/>
    <n v="22"/>
    <n v="696.69"/>
    <x v="2"/>
    <x v="8"/>
    <x v="37"/>
  </r>
  <r>
    <x v="0"/>
    <d v="2020-09-16T00:00:00"/>
    <x v="0"/>
    <n v="198.99"/>
    <m/>
    <n v="4377.78"/>
    <n v="3108.5839999999998"/>
    <n v="15.622"/>
    <m/>
    <n v="22"/>
    <n v="1269.1959999999999"/>
    <x v="2"/>
    <x v="8"/>
    <x v="37"/>
  </r>
  <r>
    <x v="0"/>
    <d v="2020-09-16T00:00:00"/>
    <x v="0"/>
    <n v="55.1"/>
    <m/>
    <n v="1102"/>
    <n v="860.76199999999994"/>
    <n v="15.622"/>
    <m/>
    <n v="20"/>
    <n v="241.238"/>
    <x v="2"/>
    <x v="8"/>
    <x v="37"/>
  </r>
  <r>
    <x v="0"/>
    <d v="2020-09-16T00:00:00"/>
    <x v="0"/>
    <n v="92.47"/>
    <m/>
    <n v="1849.4"/>
    <n v="1444.549"/>
    <n v="15.622"/>
    <m/>
    <n v="20"/>
    <n v="404.851"/>
    <x v="2"/>
    <x v="8"/>
    <x v="37"/>
  </r>
  <r>
    <x v="1"/>
    <d v="2020-09-16T00:00:00"/>
    <x v="0"/>
    <n v="-396.11"/>
    <m/>
    <n v="-8714.42"/>
    <n v="-6187.9539999999997"/>
    <n v="-15.622"/>
    <m/>
    <n v="22"/>
    <n v="-2526.4659999999999"/>
    <x v="2"/>
    <x v="8"/>
    <x v="37"/>
  </r>
  <r>
    <x v="1"/>
    <d v="2020-09-16T00:00:00"/>
    <x v="0"/>
    <n v="-436.96"/>
    <m/>
    <n v="-9613.1200000000008"/>
    <n v="-6826.1049999999996"/>
    <n v="-15.622"/>
    <m/>
    <n v="22"/>
    <n v="-2787.0149999999999"/>
    <x v="2"/>
    <x v="8"/>
    <x v="37"/>
  </r>
  <r>
    <x v="0"/>
    <d v="2020-09-17T00:00:00"/>
    <x v="1"/>
    <n v="660"/>
    <n v="6"/>
    <n v="18810"/>
    <n v="16189.954"/>
    <n v="2698.326"/>
    <n v="110"/>
    <n v="28.5"/>
    <n v="2620.0459999999998"/>
    <x v="2"/>
    <x v="8"/>
    <x v="37"/>
  </r>
  <r>
    <x v="0"/>
    <d v="2020-09-17T00:00:00"/>
    <x v="1"/>
    <n v="550"/>
    <n v="5"/>
    <n v="15675"/>
    <n v="13491.629000000001"/>
    <n v="2698.326"/>
    <n v="110"/>
    <n v="28.5"/>
    <n v="2183.3710000000001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210"/>
    <n v="2"/>
    <n v="5985"/>
    <n v="5396.6509999999998"/>
    <n v="2698.326"/>
    <n v="105"/>
    <n v="28.5"/>
    <n v="588.34900000000005"/>
    <x v="2"/>
    <x v="8"/>
    <x v="37"/>
  </r>
  <r>
    <x v="0"/>
    <d v="2020-09-17T00:00:00"/>
    <x v="1"/>
    <n v="344"/>
    <n v="3"/>
    <n v="9804"/>
    <n v="8094.9769999999999"/>
    <n v="2698.326"/>
    <n v="114.66666666666667"/>
    <n v="28.5"/>
    <n v="1709.0229999999999"/>
    <x v="2"/>
    <x v="8"/>
    <x v="37"/>
  </r>
  <r>
    <x v="0"/>
    <d v="2020-09-17T00:00:00"/>
    <x v="1"/>
    <n v="260"/>
    <n v="2"/>
    <n v="7410"/>
    <n v="5396.6509999999998"/>
    <n v="2698.326"/>
    <n v="130"/>
    <n v="28.5"/>
    <n v="2013.3489999999999"/>
    <x v="2"/>
    <x v="8"/>
    <x v="37"/>
  </r>
  <r>
    <x v="0"/>
    <d v="2020-09-17T00:00:00"/>
    <x v="1"/>
    <n v="124"/>
    <n v="1"/>
    <n v="3534"/>
    <n v="2698.326"/>
    <n v="2698.326"/>
    <n v="124"/>
    <n v="28.5"/>
    <n v="835.67399999999998"/>
    <x v="2"/>
    <x v="8"/>
    <x v="37"/>
  </r>
  <r>
    <x v="0"/>
    <d v="2020-09-17T00:00:00"/>
    <x v="1"/>
    <n v="810"/>
    <n v="8"/>
    <n v="23085"/>
    <n v="21586.606"/>
    <n v="2698.326"/>
    <n v="101.25"/>
    <n v="28.5"/>
    <n v="1498.394"/>
    <x v="2"/>
    <x v="8"/>
    <x v="37"/>
  </r>
  <r>
    <x v="0"/>
    <d v="2020-09-17T00:00:00"/>
    <x v="1"/>
    <n v="310"/>
    <n v="3"/>
    <n v="8835"/>
    <n v="8094.9769999999999"/>
    <n v="2698.326"/>
    <n v="103.33333333333333"/>
    <n v="28.5"/>
    <n v="740.02300000000002"/>
    <x v="2"/>
    <x v="8"/>
    <x v="37"/>
  </r>
  <r>
    <x v="0"/>
    <d v="2020-09-17T00:00:00"/>
    <x v="1"/>
    <n v="114"/>
    <n v="1"/>
    <n v="3249"/>
    <n v="2698.326"/>
    <n v="2698.326"/>
    <n v="114"/>
    <n v="28.5"/>
    <n v="550.67399999999998"/>
    <x v="2"/>
    <x v="8"/>
    <x v="37"/>
  </r>
  <r>
    <x v="0"/>
    <d v="2020-09-17T00:00:00"/>
    <x v="1"/>
    <n v="105"/>
    <n v="1"/>
    <n v="2992.5"/>
    <n v="2698.326"/>
    <n v="2698.326"/>
    <n v="105"/>
    <n v="28.5"/>
    <n v="294.17399999999998"/>
    <x v="2"/>
    <x v="8"/>
    <x v="37"/>
  </r>
  <r>
    <x v="0"/>
    <d v="2020-09-17T00:00:00"/>
    <x v="1"/>
    <n v="112"/>
    <n v="1"/>
    <n v="3136"/>
    <n v="2698.326"/>
    <n v="2698.326"/>
    <n v="112"/>
    <n v="28"/>
    <n v="437.67399999999998"/>
    <x v="2"/>
    <x v="8"/>
    <x v="37"/>
  </r>
  <r>
    <x v="0"/>
    <d v="2020-09-17T00:00:00"/>
    <x v="1"/>
    <n v="530"/>
    <n v="5"/>
    <n v="15105"/>
    <n v="13491.629000000001"/>
    <n v="2698.326"/>
    <n v="106"/>
    <n v="28.5"/>
    <n v="1613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560"/>
    <n v="5"/>
    <n v="15960"/>
    <n v="13491.629000000001"/>
    <n v="2698.326"/>
    <n v="112"/>
    <n v="28.5"/>
    <n v="2468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640"/>
    <n v="6"/>
    <n v="18240"/>
    <n v="16189.954"/>
    <n v="2698.326"/>
    <n v="106.66666666666667"/>
    <n v="28.5"/>
    <n v="2050.0459999999998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1003"/>
    <n v="9"/>
    <n v="27081"/>
    <n v="27166.749"/>
    <n v="3018.5279999999998"/>
    <n v="111.44444444444444"/>
    <n v="27"/>
    <n v="-85.748999999999995"/>
    <x v="2"/>
    <x v="8"/>
    <x v="37"/>
  </r>
  <r>
    <x v="0"/>
    <d v="2020-09-17T00:00:00"/>
    <x v="1"/>
    <n v="365.6"/>
    <n v="4"/>
    <n v="10236.799999999999"/>
    <n v="12074.111000000001"/>
    <n v="3018.5279999999998"/>
    <n v="91.4"/>
    <n v="28"/>
    <n v="-1837.3109999999999"/>
    <x v="2"/>
    <x v="8"/>
    <x v="37"/>
  </r>
  <r>
    <x v="0"/>
    <d v="2020-09-17T00:00:00"/>
    <x v="1"/>
    <n v="1100"/>
    <n v="10"/>
    <n v="29150"/>
    <n v="26983.257000000001"/>
    <n v="2698.326"/>
    <n v="110"/>
    <n v="26.5"/>
    <n v="2166.7429999999999"/>
    <x v="2"/>
    <x v="8"/>
    <x v="37"/>
  </r>
  <r>
    <x v="1"/>
    <d v="2020-09-17T00:00:00"/>
    <x v="1"/>
    <n v="-1003"/>
    <n v="-9"/>
    <n v="-27081"/>
    <n v="-27166.749"/>
    <n v="-3018.5279999999998"/>
    <n v="111.44444444444444"/>
    <n v="27"/>
    <n v="85.748999999999995"/>
    <x v="2"/>
    <x v="8"/>
    <x v="37"/>
  </r>
  <r>
    <x v="0"/>
    <d v="2020-09-17T00:00:00"/>
    <x v="1"/>
    <n v="428.6"/>
    <n v="5"/>
    <n v="12000.8"/>
    <n v="15092.638000000001"/>
    <n v="3018.5279999999998"/>
    <n v="85.72"/>
    <n v="28"/>
    <n v="-3091.8380000000002"/>
    <x v="2"/>
    <x v="8"/>
    <x v="37"/>
  </r>
  <r>
    <x v="0"/>
    <d v="2020-09-17T00:00:00"/>
    <x v="1"/>
    <n v="168.8"/>
    <n v="2"/>
    <n v="4726.3999999999996"/>
    <n v="6037.0550000000003"/>
    <n v="3018.5279999999998"/>
    <n v="84.4"/>
    <n v="28"/>
    <n v="-1310.655"/>
    <x v="2"/>
    <x v="8"/>
    <x v="37"/>
  </r>
  <r>
    <x v="0"/>
    <d v="2020-09-17T00:00:00"/>
    <x v="1"/>
    <n v="82"/>
    <n v="1"/>
    <n v="2296"/>
    <n v="3018.5279999999998"/>
    <n v="3018.5279999999998"/>
    <n v="82"/>
    <n v="28"/>
    <n v="-722.52800000000002"/>
    <x v="2"/>
    <x v="8"/>
    <x v="37"/>
  </r>
  <r>
    <x v="0"/>
    <d v="2020-09-17T00:00:00"/>
    <x v="1"/>
    <n v="105.6"/>
    <n v="1"/>
    <n v="2956.8"/>
    <n v="3018.5279999999998"/>
    <n v="3018.5279999999998"/>
    <n v="105.6"/>
    <n v="28"/>
    <n v="-61.728000000000002"/>
    <x v="2"/>
    <x v="8"/>
    <x v="37"/>
  </r>
  <r>
    <x v="0"/>
    <d v="2020-09-17T00:00:00"/>
    <x v="1"/>
    <n v="98.8"/>
    <n v="1"/>
    <n v="2766.4"/>
    <n v="3018.5279999999998"/>
    <n v="3018.5279999999998"/>
    <n v="98.8"/>
    <n v="28"/>
    <n v="-252.12799999999999"/>
    <x v="2"/>
    <x v="8"/>
    <x v="37"/>
  </r>
  <r>
    <x v="0"/>
    <d v="2020-09-17T00:00:00"/>
    <x v="1"/>
    <n v="116"/>
    <n v="1"/>
    <n v="3306"/>
    <n v="2698.326"/>
    <n v="2698.326"/>
    <n v="116"/>
    <n v="28.5"/>
    <n v="607.67399999999998"/>
    <x v="2"/>
    <x v="8"/>
    <x v="37"/>
  </r>
  <r>
    <x v="0"/>
    <d v="2020-09-17T00:00:00"/>
    <x v="1"/>
    <n v="1084"/>
    <n v="10"/>
    <n v="30894"/>
    <n v="26983.257000000001"/>
    <n v="2698.326"/>
    <n v="108.4"/>
    <n v="28.5"/>
    <n v="3910.7429999999999"/>
    <x v="2"/>
    <x v="8"/>
    <x v="37"/>
  </r>
  <r>
    <x v="0"/>
    <d v="2020-09-17T00:00:00"/>
    <x v="1"/>
    <n v="248"/>
    <n v="2"/>
    <n v="7068"/>
    <n v="5396.6509999999998"/>
    <n v="2698.326"/>
    <n v="124"/>
    <n v="28.5"/>
    <n v="1671.3489999999999"/>
    <x v="2"/>
    <x v="8"/>
    <x v="37"/>
  </r>
  <r>
    <x v="0"/>
    <d v="2020-09-17T00:00:00"/>
    <x v="1"/>
    <n v="3218"/>
    <n v="27"/>
    <n v="90104"/>
    <n v="72854.793999999994"/>
    <n v="2698.326"/>
    <n v="119.18518518518519"/>
    <n v="28"/>
    <n v="17249.205999999998"/>
    <x v="2"/>
    <x v="8"/>
    <x v="37"/>
  </r>
  <r>
    <x v="0"/>
    <d v="2020-09-17T00:00:00"/>
    <x v="1"/>
    <n v="120"/>
    <n v="1"/>
    <n v="3420"/>
    <n v="2698.326"/>
    <n v="2698.326"/>
    <n v="120"/>
    <n v="28.5"/>
    <n v="721.67399999999998"/>
    <x v="2"/>
    <x v="8"/>
    <x v="37"/>
  </r>
  <r>
    <x v="0"/>
    <d v="2020-09-17T00:00:00"/>
    <x v="1"/>
    <n v="730"/>
    <n v="7"/>
    <n v="20805"/>
    <n v="18888.28"/>
    <n v="2698.326"/>
    <n v="104.28571428571429"/>
    <n v="28.5"/>
    <n v="1916.72"/>
    <x v="2"/>
    <x v="8"/>
    <x v="37"/>
  </r>
  <r>
    <x v="0"/>
    <d v="2020-09-17T00:00:00"/>
    <x v="1"/>
    <n v="810"/>
    <n v="8"/>
    <n v="22680"/>
    <n v="21586.606"/>
    <n v="2698.326"/>
    <n v="101.25"/>
    <n v="28"/>
    <n v="1093.394"/>
    <x v="2"/>
    <x v="8"/>
    <x v="37"/>
  </r>
  <r>
    <x v="0"/>
    <d v="2020-09-17T00:00:00"/>
    <x v="1"/>
    <n v="620"/>
    <n v="6"/>
    <n v="17670"/>
    <n v="16189.954"/>
    <n v="2698.326"/>
    <n v="103.33333333333333"/>
    <n v="28.5"/>
    <n v="1480.046"/>
    <x v="2"/>
    <x v="8"/>
    <x v="37"/>
  </r>
  <r>
    <x v="0"/>
    <d v="2020-09-17T00:00:00"/>
    <x v="1"/>
    <n v="110"/>
    <n v="1"/>
    <n v="3135"/>
    <n v="2698.326"/>
    <n v="2698.326"/>
    <n v="110"/>
    <n v="28.5"/>
    <n v="436.67399999999998"/>
    <x v="2"/>
    <x v="8"/>
    <x v="37"/>
  </r>
  <r>
    <x v="0"/>
    <d v="2020-09-18T00:00:00"/>
    <x v="0"/>
    <n v="132.59"/>
    <m/>
    <n v="2916.98"/>
    <n v="1928.472"/>
    <n v="14.545"/>
    <m/>
    <n v="22"/>
    <n v="988.50800000000004"/>
    <x v="2"/>
    <x v="8"/>
    <x v="37"/>
  </r>
  <r>
    <x v="0"/>
    <d v="2020-09-18T00:00:00"/>
    <x v="1"/>
    <n v="466"/>
    <n v="5"/>
    <n v="12582"/>
    <n v="15092.638000000001"/>
    <n v="3018.5279999999998"/>
    <n v="93.2"/>
    <n v="27"/>
    <n v="-2510.6379999999999"/>
    <x v="2"/>
    <x v="8"/>
    <x v="37"/>
  </r>
  <r>
    <x v="0"/>
    <d v="2020-09-18T00:00:00"/>
    <x v="0"/>
    <n v="175.95"/>
    <m/>
    <n v="3870.9"/>
    <n v="2559.127"/>
    <n v="14.545"/>
    <m/>
    <n v="22"/>
    <n v="1311.7729999999999"/>
    <x v="2"/>
    <x v="8"/>
    <x v="37"/>
  </r>
  <r>
    <x v="0"/>
    <d v="2020-09-18T00:00:00"/>
    <x v="1"/>
    <n v="506"/>
    <n v="5"/>
    <n v="13662"/>
    <n v="15092.638000000001"/>
    <n v="3018.5279999999998"/>
    <n v="101.2"/>
    <n v="27"/>
    <n v="-1430.6379999999999"/>
    <x v="2"/>
    <x v="8"/>
    <x v="37"/>
  </r>
  <r>
    <x v="0"/>
    <d v="2020-09-18T00:00:00"/>
    <x v="0"/>
    <n v="148.24"/>
    <m/>
    <n v="2964.8"/>
    <n v="2156.0949999999998"/>
    <n v="14.545"/>
    <m/>
    <n v="20"/>
    <n v="808.70500000000004"/>
    <x v="2"/>
    <x v="8"/>
    <x v="37"/>
  </r>
  <r>
    <x v="0"/>
    <d v="2020-09-18T00:00:00"/>
    <x v="1"/>
    <n v="1152.4000000000001"/>
    <n v="12"/>
    <n v="32267.200000000001"/>
    <n v="59566.989000000001"/>
    <n v="4963.9160000000002"/>
    <n v="96.033333333333346"/>
    <n v="28"/>
    <n v="-27299.789000000001"/>
    <x v="2"/>
    <x v="8"/>
    <x v="37"/>
  </r>
  <r>
    <x v="0"/>
    <d v="2020-09-18T00:00:00"/>
    <x v="0"/>
    <n v="131.6"/>
    <m/>
    <n v="2895.2"/>
    <n v="1914.0730000000001"/>
    <n v="14.545"/>
    <m/>
    <n v="22"/>
    <n v="981.12699999999995"/>
    <x v="2"/>
    <x v="8"/>
    <x v="37"/>
  </r>
  <r>
    <x v="0"/>
    <d v="2020-09-18T00:00:00"/>
    <x v="1"/>
    <n v="687.8"/>
    <n v="8"/>
    <n v="19258.400000000001"/>
    <n v="24148.221000000001"/>
    <n v="3018.5279999999998"/>
    <n v="85.974999999999994"/>
    <n v="28"/>
    <n v="-4889.8209999999999"/>
    <x v="2"/>
    <x v="8"/>
    <x v="37"/>
  </r>
  <r>
    <x v="0"/>
    <d v="2020-09-18T00:00:00"/>
    <x v="0"/>
    <n v="445.14"/>
    <m/>
    <n v="9793.08"/>
    <n v="6474.3940000000002"/>
    <n v="14.545"/>
    <m/>
    <n v="22"/>
    <n v="3318.6860000000001"/>
    <x v="2"/>
    <x v="8"/>
    <x v="37"/>
  </r>
  <r>
    <x v="0"/>
    <d v="2020-09-18T00:00:00"/>
    <x v="1"/>
    <n v="110.6"/>
    <n v="1"/>
    <n v="2765"/>
    <n v="3018.5279999999998"/>
    <n v="3018.5279999999998"/>
    <n v="110.6"/>
    <n v="25"/>
    <n v="-253.52799999999999"/>
    <x v="2"/>
    <x v="8"/>
    <x v="37"/>
  </r>
  <r>
    <x v="0"/>
    <d v="2020-09-18T00:00:00"/>
    <x v="0"/>
    <n v="129.44"/>
    <m/>
    <n v="2588.8000000000002"/>
    <n v="1882.6559999999999"/>
    <n v="14.545"/>
    <m/>
    <n v="20"/>
    <n v="706.14400000000001"/>
    <x v="2"/>
    <x v="8"/>
    <x v="37"/>
  </r>
  <r>
    <x v="0"/>
    <d v="2020-09-18T00:00:00"/>
    <x v="1"/>
    <n v="109.4"/>
    <n v="1"/>
    <n v="2735"/>
    <n v="3018.5279999999998"/>
    <n v="3018.5279999999998"/>
    <n v="109.4"/>
    <n v="25"/>
    <n v="-283.52800000000002"/>
    <x v="2"/>
    <x v="8"/>
    <x v="37"/>
  </r>
  <r>
    <x v="0"/>
    <d v="2020-09-18T00:00:00"/>
    <x v="0"/>
    <n v="511.66"/>
    <m/>
    <n v="11256.52"/>
    <n v="7441.9030000000002"/>
    <n v="14.545"/>
    <m/>
    <n v="22"/>
    <n v="3814.6170000000002"/>
    <x v="2"/>
    <x v="8"/>
    <x v="37"/>
  </r>
  <r>
    <x v="0"/>
    <d v="2020-09-18T00:00:00"/>
    <x v="1"/>
    <n v="195.2"/>
    <n v="2"/>
    <n v="5465.6"/>
    <n v="6037.0550000000003"/>
    <n v="3018.5279999999998"/>
    <n v="97.6"/>
    <n v="28"/>
    <n v="-571.45500000000004"/>
    <x v="2"/>
    <x v="8"/>
    <x v="37"/>
  </r>
  <r>
    <x v="0"/>
    <d v="2020-09-18T00:00:00"/>
    <x v="0"/>
    <n v="147.96"/>
    <m/>
    <n v="2959.2"/>
    <n v="2152.0230000000001"/>
    <n v="14.545"/>
    <m/>
    <n v="20"/>
    <n v="807.17700000000002"/>
    <x v="2"/>
    <x v="8"/>
    <x v="37"/>
  </r>
  <r>
    <x v="0"/>
    <d v="2020-09-18T00:00:00"/>
    <x v="1"/>
    <n v="199.4"/>
    <n v="2"/>
    <n v="5583.2"/>
    <n v="9927.8320000000003"/>
    <n v="4963.9160000000002"/>
    <n v="99.7"/>
    <n v="28"/>
    <n v="-4344.6319999999996"/>
    <x v="2"/>
    <x v="8"/>
    <x v="37"/>
  </r>
  <r>
    <x v="0"/>
    <d v="2020-09-18T00:00:00"/>
    <x v="0"/>
    <n v="129.35"/>
    <m/>
    <n v="1552.2"/>
    <n v="1881.347"/>
    <n v="14.545"/>
    <m/>
    <n v="12"/>
    <n v="-329.14699999999999"/>
    <x v="2"/>
    <x v="8"/>
    <x v="37"/>
  </r>
  <r>
    <x v="0"/>
    <d v="2020-09-18T00:00:00"/>
    <x v="1"/>
    <n v="663"/>
    <n v="6"/>
    <n v="17901"/>
    <n v="29783.494999999999"/>
    <n v="4963.9160000000002"/>
    <n v="110.5"/>
    <n v="27"/>
    <n v="-11882.495000000001"/>
    <x v="2"/>
    <x v="8"/>
    <x v="37"/>
  </r>
  <r>
    <x v="0"/>
    <d v="2020-09-18T00:00:00"/>
    <x v="0"/>
    <n v="220.56"/>
    <m/>
    <n v="3749.52"/>
    <n v="3207.962"/>
    <n v="14.545"/>
    <m/>
    <n v="17"/>
    <n v="541.55799999999999"/>
    <x v="2"/>
    <x v="8"/>
    <x v="37"/>
  </r>
  <r>
    <x v="0"/>
    <d v="2020-09-18T00:00:00"/>
    <x v="1"/>
    <n v="1003"/>
    <n v="9"/>
    <n v="27081"/>
    <n v="44675.241999999998"/>
    <n v="4963.9160000000002"/>
    <n v="111.44444444444444"/>
    <n v="27"/>
    <n v="-17594.241999999998"/>
    <x v="2"/>
    <x v="8"/>
    <x v="37"/>
  </r>
  <r>
    <x v="0"/>
    <d v="2020-09-18T00:00:00"/>
    <x v="0"/>
    <n v="21.55"/>
    <m/>
    <n v="258.60000000000002"/>
    <n v="313.43700000000001"/>
    <n v="14.545"/>
    <m/>
    <n v="12"/>
    <n v="-54.837000000000003"/>
    <x v="2"/>
    <x v="8"/>
    <x v="37"/>
  </r>
  <r>
    <x v="0"/>
    <d v="2020-09-18T00:00:00"/>
    <x v="1"/>
    <n v="124"/>
    <n v="1"/>
    <n v="3596"/>
    <n v="2633.07"/>
    <n v="2633.07"/>
    <n v="124"/>
    <n v="29"/>
    <n v="962.93"/>
    <x v="2"/>
    <x v="8"/>
    <x v="37"/>
  </r>
  <r>
    <x v="0"/>
    <d v="2020-09-18T00:00:00"/>
    <x v="0"/>
    <n v="206.55"/>
    <m/>
    <n v="3511.35"/>
    <n v="3004.192"/>
    <n v="14.545"/>
    <m/>
    <n v="17"/>
    <n v="507.15800000000002"/>
    <x v="2"/>
    <x v="8"/>
    <x v="37"/>
  </r>
  <r>
    <x v="0"/>
    <d v="2020-09-18T00:00:00"/>
    <x v="1"/>
    <n v="293"/>
    <n v="3"/>
    <n v="7911"/>
    <n v="14891.746999999999"/>
    <n v="4963.9160000000002"/>
    <n v="97.666666666666671"/>
    <n v="27"/>
    <n v="-6980.7470000000003"/>
    <x v="2"/>
    <x v="8"/>
    <x v="37"/>
  </r>
  <r>
    <x v="0"/>
    <d v="2020-09-18T00:00:00"/>
    <x v="0"/>
    <n v="185.2"/>
    <m/>
    <n v="3704"/>
    <n v="2693.6640000000002"/>
    <n v="14.545"/>
    <m/>
    <n v="20"/>
    <n v="1010.336"/>
    <x v="2"/>
    <x v="8"/>
    <x v="37"/>
  </r>
  <r>
    <x v="0"/>
    <d v="2020-09-18T00:00:00"/>
    <x v="1"/>
    <n v="111.6"/>
    <n v="1"/>
    <n v="3124.8"/>
    <n v="4963.9160000000002"/>
    <n v="4963.9160000000002"/>
    <n v="111.6"/>
    <n v="28"/>
    <n v="-1839.116"/>
    <x v="2"/>
    <x v="8"/>
    <x v="37"/>
  </r>
  <r>
    <x v="0"/>
    <d v="2020-09-18T00:00:00"/>
    <x v="0"/>
    <n v="309.89999999999998"/>
    <m/>
    <n v="6817.8"/>
    <n v="4507.3789999999999"/>
    <n v="14.545"/>
    <m/>
    <n v="22"/>
    <n v="2310.4209999999998"/>
    <x v="2"/>
    <x v="8"/>
    <x v="37"/>
  </r>
  <r>
    <x v="0"/>
    <d v="2020-09-18T00:00:00"/>
    <x v="1"/>
    <n v="118.2"/>
    <n v="1"/>
    <n v="2955"/>
    <n v="4963.9160000000002"/>
    <n v="4963.9160000000002"/>
    <n v="118.2"/>
    <n v="25"/>
    <n v="-2008.9159999999999"/>
    <x v="2"/>
    <x v="8"/>
    <x v="37"/>
  </r>
  <r>
    <x v="0"/>
    <d v="2020-09-18T00:00:00"/>
    <x v="0"/>
    <n v="87.95"/>
    <m/>
    <n v="1055.4000000000001"/>
    <n v="1279.2"/>
    <n v="14.545"/>
    <m/>
    <n v="12"/>
    <n v="-223.8"/>
    <x v="2"/>
    <x v="8"/>
    <x v="37"/>
  </r>
  <r>
    <x v="0"/>
    <d v="2020-09-18T00:00:00"/>
    <x v="1"/>
    <n v="395.2"/>
    <n v="4"/>
    <n v="11065.6"/>
    <n v="19855.663"/>
    <n v="4963.9160000000002"/>
    <n v="98.8"/>
    <n v="28"/>
    <n v="-8790.0630000000001"/>
    <x v="2"/>
    <x v="8"/>
    <x v="37"/>
  </r>
  <r>
    <x v="0"/>
    <d v="2020-09-18T00:00:00"/>
    <x v="0"/>
    <n v="441.4"/>
    <m/>
    <n v="9710.7999999999993"/>
    <n v="6419.9970000000003"/>
    <n v="14.545"/>
    <m/>
    <n v="22"/>
    <n v="3290.8029999999999"/>
    <x v="2"/>
    <x v="8"/>
    <x v="37"/>
  </r>
  <r>
    <x v="0"/>
    <d v="2020-09-18T00:00:00"/>
    <x v="0"/>
    <n v="44.66"/>
    <m/>
    <n v="759.22"/>
    <n v="671.81700000000001"/>
    <n v="15.042999999999999"/>
    <m/>
    <n v="17"/>
    <n v="87.403000000000006"/>
    <x v="2"/>
    <x v="8"/>
    <x v="37"/>
  </r>
  <r>
    <x v="0"/>
    <d v="2020-09-18T00:00:00"/>
    <x v="0"/>
    <n v="43.16"/>
    <m/>
    <n v="517.91999999999996"/>
    <n v="649.25300000000004"/>
    <n v="15.042999999999999"/>
    <m/>
    <n v="12"/>
    <n v="-131.333"/>
    <x v="2"/>
    <x v="8"/>
    <x v="37"/>
  </r>
  <r>
    <x v="0"/>
    <d v="2020-09-18T00:00:00"/>
    <x v="0"/>
    <n v="227.24"/>
    <m/>
    <n v="4999.28"/>
    <n v="3418.3560000000002"/>
    <n v="15.042999999999999"/>
    <m/>
    <n v="22"/>
    <n v="1580.924"/>
    <x v="2"/>
    <x v="8"/>
    <x v="37"/>
  </r>
  <r>
    <x v="0"/>
    <d v="2020-09-18T00:00:00"/>
    <x v="0"/>
    <n v="187.17"/>
    <m/>
    <n v="3743.4"/>
    <n v="2815.5859999999998"/>
    <n v="15.042999999999999"/>
    <m/>
    <n v="20"/>
    <n v="927.81399999999996"/>
    <x v="2"/>
    <x v="8"/>
    <x v="37"/>
  </r>
  <r>
    <x v="0"/>
    <d v="2020-09-18T00:00:00"/>
    <x v="0"/>
    <n v="107.2"/>
    <m/>
    <n v="2358.4"/>
    <n v="1612.6020000000001"/>
    <n v="15.042999999999999"/>
    <m/>
    <n v="22"/>
    <n v="745.798"/>
    <x v="2"/>
    <x v="8"/>
    <x v="37"/>
  </r>
  <r>
    <x v="0"/>
    <d v="2020-09-18T00:00:00"/>
    <x v="0"/>
    <n v="188.23"/>
    <m/>
    <n v="3764.6"/>
    <n v="2831.5309999999999"/>
    <n v="15.042999999999999"/>
    <m/>
    <n v="20"/>
    <n v="933.06899999999996"/>
    <x v="2"/>
    <x v="8"/>
    <x v="37"/>
  </r>
  <r>
    <x v="0"/>
    <d v="2020-09-18T00:00:00"/>
    <x v="0"/>
    <n v="1236.18"/>
    <m/>
    <n v="27195.96"/>
    <n v="18595.772000000001"/>
    <n v="15.042999999999999"/>
    <m/>
    <n v="22"/>
    <n v="8600.1880000000001"/>
    <x v="2"/>
    <x v="8"/>
    <x v="37"/>
  </r>
  <r>
    <x v="0"/>
    <d v="2020-09-18T00:00:00"/>
    <x v="0"/>
    <n v="149.35"/>
    <m/>
    <n v="2987"/>
    <n v="2246.6619999999998"/>
    <n v="15.042999999999999"/>
    <m/>
    <n v="20"/>
    <n v="740.33799999999997"/>
    <x v="2"/>
    <x v="8"/>
    <x v="37"/>
  </r>
  <r>
    <x v="0"/>
    <d v="2020-09-18T00:00:00"/>
    <x v="0"/>
    <n v="667.85"/>
    <m/>
    <n v="14692.7"/>
    <n v="9713.6280000000006"/>
    <n v="14.545"/>
    <m/>
    <n v="22"/>
    <n v="4979.0720000000001"/>
    <x v="2"/>
    <x v="8"/>
    <x v="37"/>
  </r>
  <r>
    <x v="0"/>
    <d v="2020-09-18T00:00:00"/>
    <x v="0"/>
    <n v="1104.94"/>
    <m/>
    <n v="24308.68"/>
    <n v="16621.538"/>
    <n v="15.042999999999999"/>
    <m/>
    <n v="22"/>
    <n v="7687.1419999999998"/>
    <x v="2"/>
    <x v="8"/>
    <x v="37"/>
  </r>
  <r>
    <x v="0"/>
    <d v="2020-09-18T00:00:00"/>
    <x v="0"/>
    <n v="240.81"/>
    <m/>
    <n v="5297.82"/>
    <n v="3502.491"/>
    <n v="14.545"/>
    <m/>
    <n v="22"/>
    <n v="1795.329"/>
    <x v="2"/>
    <x v="8"/>
    <x v="37"/>
  </r>
  <r>
    <x v="0"/>
    <d v="2020-09-18T00:00:00"/>
    <x v="0"/>
    <n v="556.6"/>
    <m/>
    <n v="12245.2"/>
    <n v="8095.5379999999996"/>
    <n v="14.545"/>
    <m/>
    <n v="22"/>
    <n v="4149.6620000000003"/>
    <x v="2"/>
    <x v="8"/>
    <x v="37"/>
  </r>
  <r>
    <x v="0"/>
    <d v="2020-09-18T00:00:00"/>
    <x v="0"/>
    <n v="280.73"/>
    <m/>
    <n v="5614.6"/>
    <n v="4223.0020000000004"/>
    <n v="15.042999999999999"/>
    <m/>
    <n v="20"/>
    <n v="1391.598"/>
    <x v="2"/>
    <x v="8"/>
    <x v="37"/>
  </r>
  <r>
    <x v="0"/>
    <d v="2020-09-18T00:00:00"/>
    <x v="0"/>
    <n v="341.4"/>
    <m/>
    <n v="7510.8"/>
    <n v="5135.6570000000002"/>
    <n v="15.042999999999999"/>
    <m/>
    <n v="22"/>
    <n v="2375.143"/>
    <x v="2"/>
    <x v="8"/>
    <x v="37"/>
  </r>
  <r>
    <x v="0"/>
    <d v="2020-09-18T00:00:00"/>
    <x v="0"/>
    <n v="272.51"/>
    <m/>
    <n v="5450.2"/>
    <n v="4099.3490000000002"/>
    <n v="15.042999999999999"/>
    <m/>
    <n v="20"/>
    <n v="1350.8510000000001"/>
    <x v="2"/>
    <x v="8"/>
    <x v="37"/>
  </r>
  <r>
    <x v="0"/>
    <d v="2020-09-18T00:00:00"/>
    <x v="0"/>
    <n v="1001.49"/>
    <m/>
    <n v="22032.78"/>
    <n v="15065.346"/>
    <n v="15.042999999999999"/>
    <m/>
    <n v="22"/>
    <n v="6967.4340000000002"/>
    <x v="2"/>
    <x v="8"/>
    <x v="37"/>
  </r>
  <r>
    <x v="0"/>
    <d v="2020-09-19T00:00:00"/>
    <x v="0"/>
    <n v="442.99"/>
    <m/>
    <n v="9745.7800000000007"/>
    <n v="6297.6059999999998"/>
    <n v="14.215999999999999"/>
    <m/>
    <n v="22"/>
    <n v="3448.174"/>
    <x v="2"/>
    <x v="8"/>
    <x v="37"/>
  </r>
  <r>
    <x v="0"/>
    <d v="2020-09-19T00:00:00"/>
    <x v="0"/>
    <n v="131.68"/>
    <m/>
    <n v="2633.6"/>
    <n v="1871.981"/>
    <n v="14.215999999999999"/>
    <m/>
    <n v="20"/>
    <n v="761.61900000000003"/>
    <x v="2"/>
    <x v="8"/>
    <x v="37"/>
  </r>
  <r>
    <x v="0"/>
    <d v="2020-09-19T00:00:00"/>
    <x v="0"/>
    <n v="87.93"/>
    <m/>
    <n v="1934.46"/>
    <n v="1250.0250000000001"/>
    <n v="14.215999999999999"/>
    <m/>
    <n v="22"/>
    <n v="684.43499999999995"/>
    <x v="2"/>
    <x v="8"/>
    <x v="37"/>
  </r>
  <r>
    <x v="0"/>
    <d v="2020-09-19T00:00:00"/>
    <x v="0"/>
    <n v="263.8"/>
    <m/>
    <n v="5803.6"/>
    <n v="3750.2170000000001"/>
    <n v="14.215999999999999"/>
    <m/>
    <n v="22"/>
    <n v="2053.3829999999998"/>
    <x v="2"/>
    <x v="8"/>
    <x v="37"/>
  </r>
  <r>
    <x v="0"/>
    <d v="2020-09-19T00:00:00"/>
    <x v="0"/>
    <n v="56"/>
    <m/>
    <n v="1120"/>
    <n v="796.10400000000004"/>
    <n v="14.215999999999999"/>
    <m/>
    <n v="20"/>
    <n v="323.89600000000002"/>
    <x v="2"/>
    <x v="8"/>
    <x v="37"/>
  </r>
  <r>
    <x v="0"/>
    <d v="2020-09-19T00:00:00"/>
    <x v="0"/>
    <n v="332.36"/>
    <m/>
    <n v="7311.92"/>
    <n v="4724.875"/>
    <n v="14.215999999999999"/>
    <m/>
    <n v="22"/>
    <n v="2587.0450000000001"/>
    <x v="2"/>
    <x v="8"/>
    <x v="37"/>
  </r>
  <r>
    <x v="0"/>
    <d v="2020-09-19T00:00:00"/>
    <x v="0"/>
    <n v="330.71"/>
    <m/>
    <n v="7275.62"/>
    <n v="4701.4179999999997"/>
    <n v="14.215999999999999"/>
    <m/>
    <n v="22"/>
    <n v="2574.2020000000002"/>
    <x v="2"/>
    <x v="8"/>
    <x v="37"/>
  </r>
  <r>
    <x v="0"/>
    <d v="2020-09-19T00:00:00"/>
    <x v="0"/>
    <n v="331.08"/>
    <m/>
    <n v="7283.76"/>
    <n v="4706.6779999999999"/>
    <n v="14.215999999999999"/>
    <m/>
    <n v="22"/>
    <n v="2577.0819999999999"/>
    <x v="2"/>
    <x v="8"/>
    <x v="37"/>
  </r>
  <r>
    <x v="0"/>
    <d v="2020-09-19T00:00:00"/>
    <x v="0"/>
    <n v="66.02"/>
    <m/>
    <n v="1452.44"/>
    <n v="938.54899999999998"/>
    <n v="14.215999999999999"/>
    <m/>
    <n v="22"/>
    <n v="513.89099999999996"/>
    <x v="2"/>
    <x v="8"/>
    <x v="37"/>
  </r>
  <r>
    <x v="0"/>
    <d v="2020-09-19T00:00:00"/>
    <x v="0"/>
    <n v="219.5"/>
    <m/>
    <n v="4829"/>
    <n v="3120.442"/>
    <n v="14.215999999999999"/>
    <m/>
    <n v="22"/>
    <n v="1708.558"/>
    <x v="2"/>
    <x v="8"/>
    <x v="37"/>
  </r>
  <r>
    <x v="0"/>
    <d v="2020-09-19T00:00:00"/>
    <x v="0"/>
    <n v="89.61"/>
    <m/>
    <n v="1971.42"/>
    <n v="1273.9079999999999"/>
    <n v="14.215999999999999"/>
    <m/>
    <n v="22"/>
    <n v="697.51199999999994"/>
    <x v="2"/>
    <x v="8"/>
    <x v="37"/>
  </r>
  <r>
    <x v="0"/>
    <d v="2020-09-19T00:00:00"/>
    <x v="0"/>
    <n v="89.12"/>
    <m/>
    <n v="1960.64"/>
    <n v="1266.942"/>
    <n v="14.215999999999999"/>
    <m/>
    <n v="22"/>
    <n v="693.69799999999998"/>
    <x v="2"/>
    <x v="8"/>
    <x v="37"/>
  </r>
  <r>
    <x v="0"/>
    <d v="2020-09-19T00:00:00"/>
    <x v="0"/>
    <n v="94.08"/>
    <m/>
    <n v="1881.6"/>
    <n v="1337.454"/>
    <n v="14.215999999999999"/>
    <m/>
    <n v="20"/>
    <n v="544.14599999999996"/>
    <x v="2"/>
    <x v="8"/>
    <x v="37"/>
  </r>
  <r>
    <x v="0"/>
    <d v="2020-09-19T00:00:00"/>
    <x v="0"/>
    <n v="378.87"/>
    <m/>
    <n v="7577.4"/>
    <n v="5386.067"/>
    <n v="14.215999999999999"/>
    <m/>
    <n v="20"/>
    <n v="2191.3330000000001"/>
    <x v="2"/>
    <x v="8"/>
    <x v="37"/>
  </r>
  <r>
    <x v="0"/>
    <d v="2020-09-19T00:00:00"/>
    <x v="0"/>
    <n v="22"/>
    <m/>
    <n v="484"/>
    <n v="312.755"/>
    <n v="14.215999999999999"/>
    <m/>
    <n v="22"/>
    <n v="171.245"/>
    <x v="2"/>
    <x v="8"/>
    <x v="37"/>
  </r>
  <r>
    <x v="0"/>
    <d v="2020-09-19T00:00:00"/>
    <x v="0"/>
    <n v="578.29999999999995"/>
    <m/>
    <n v="12722.6"/>
    <n v="8221.1910000000007"/>
    <n v="14.215999999999999"/>
    <m/>
    <n v="22"/>
    <n v="4501.4089999999997"/>
    <x v="2"/>
    <x v="8"/>
    <x v="37"/>
  </r>
  <r>
    <x v="0"/>
    <d v="2020-09-19T00:00:00"/>
    <x v="0"/>
    <n v="222.59"/>
    <m/>
    <n v="4896.9799999999996"/>
    <n v="3164.37"/>
    <n v="14.215999999999999"/>
    <m/>
    <n v="22"/>
    <n v="1732.61"/>
    <x v="2"/>
    <x v="8"/>
    <x v="37"/>
  </r>
  <r>
    <x v="0"/>
    <d v="2020-09-19T00:00:00"/>
    <x v="0"/>
    <n v="111.81"/>
    <m/>
    <n v="2236.1999999999998"/>
    <n v="1589.5060000000001"/>
    <n v="14.215999999999999"/>
    <m/>
    <n v="20"/>
    <n v="646.69399999999996"/>
    <x v="2"/>
    <x v="8"/>
    <x v="37"/>
  </r>
  <r>
    <x v="0"/>
    <d v="2020-09-19T00:00:00"/>
    <x v="0"/>
    <n v="263.89999999999998"/>
    <m/>
    <n v="5805.8"/>
    <n v="3751.6379999999999"/>
    <n v="14.215999999999999"/>
    <m/>
    <n v="22"/>
    <n v="2054.1619999999998"/>
    <x v="2"/>
    <x v="8"/>
    <x v="37"/>
  </r>
  <r>
    <x v="0"/>
    <d v="2020-09-19T00:00:00"/>
    <x v="0"/>
    <n v="74.97"/>
    <m/>
    <n v="1499.4"/>
    <n v="1065.7840000000001"/>
    <n v="14.215999999999999"/>
    <m/>
    <n v="20"/>
    <n v="433.61599999999999"/>
    <x v="2"/>
    <x v="8"/>
    <x v="37"/>
  </r>
  <r>
    <x v="0"/>
    <d v="2020-09-19T00:00:00"/>
    <x v="0"/>
    <n v="329.97"/>
    <m/>
    <n v="7259.34"/>
    <n v="4690.8980000000001"/>
    <n v="14.215999999999999"/>
    <m/>
    <n v="22"/>
    <n v="2568.442"/>
    <x v="2"/>
    <x v="8"/>
    <x v="37"/>
  </r>
  <r>
    <x v="0"/>
    <d v="2020-09-21T00:00:00"/>
    <x v="2"/>
    <n v="930"/>
    <n v="25"/>
    <n v="33015"/>
    <n v="46255.042000000001"/>
    <n v="1850.202"/>
    <n v="37.200000000000003"/>
    <n v="35.5"/>
    <n v="-13240.041999999999"/>
    <x v="2"/>
    <x v="8"/>
    <x v="38"/>
  </r>
  <r>
    <x v="0"/>
    <d v="2020-09-21T00:00:00"/>
    <x v="1"/>
    <n v="6075"/>
    <n v="50"/>
    <n v="157950"/>
    <n v="134916.285"/>
    <n v="2698.326"/>
    <n v="121.5"/>
    <n v="26"/>
    <n v="23033.715"/>
    <x v="2"/>
    <x v="8"/>
    <x v="38"/>
  </r>
  <r>
    <x v="0"/>
    <d v="2020-09-21T00:00:00"/>
    <x v="0"/>
    <n v="107.61"/>
    <m/>
    <n v="2367.42"/>
    <n v="1639.895"/>
    <n v="15.239000000000001"/>
    <m/>
    <n v="22"/>
    <n v="727.52499999999998"/>
    <x v="2"/>
    <x v="8"/>
    <x v="38"/>
  </r>
  <r>
    <x v="0"/>
    <d v="2020-09-21T00:00:00"/>
    <x v="1"/>
    <n v="195.8"/>
    <n v="2"/>
    <n v="5482.4"/>
    <n v="9927.8320000000003"/>
    <n v="4963.9160000000002"/>
    <n v="97.9"/>
    <n v="28"/>
    <n v="-4445.4319999999998"/>
    <x v="2"/>
    <x v="8"/>
    <x v="38"/>
  </r>
  <r>
    <x v="0"/>
    <d v="2020-09-21T00:00:00"/>
    <x v="0"/>
    <n v="873.92"/>
    <m/>
    <n v="19663.2"/>
    <n v="13317.877"/>
    <n v="15.239000000000001"/>
    <m/>
    <n v="22.5"/>
    <n v="6345.3230000000003"/>
    <x v="2"/>
    <x v="8"/>
    <x v="38"/>
  </r>
  <r>
    <x v="0"/>
    <d v="2020-09-21T00:00:00"/>
    <x v="1"/>
    <n v="225.6"/>
    <n v="2"/>
    <n v="6316.8"/>
    <n v="9927.8320000000003"/>
    <n v="4963.9160000000002"/>
    <n v="112.8"/>
    <n v="28"/>
    <n v="-3611.0320000000002"/>
    <x v="2"/>
    <x v="8"/>
    <x v="38"/>
  </r>
  <r>
    <x v="0"/>
    <d v="2020-09-21T00:00:00"/>
    <x v="0"/>
    <n v="434.4"/>
    <m/>
    <n v="9774"/>
    <n v="6619.9260000000004"/>
    <n v="15.239000000000001"/>
    <m/>
    <n v="22.5"/>
    <n v="3154.0740000000001"/>
    <x v="2"/>
    <x v="8"/>
    <x v="38"/>
  </r>
  <r>
    <x v="0"/>
    <d v="2020-09-21T00:00:00"/>
    <x v="1"/>
    <n v="890"/>
    <n v="8"/>
    <n v="24920"/>
    <n v="21586.606"/>
    <n v="2698.326"/>
    <n v="111.25"/>
    <n v="28"/>
    <n v="3333.3939999999998"/>
    <x v="2"/>
    <x v="8"/>
    <x v="38"/>
  </r>
  <r>
    <x v="0"/>
    <d v="2020-09-21T00:00:00"/>
    <x v="1"/>
    <n v="107"/>
    <n v="107"/>
    <n v="345150"/>
    <n v="288720.85100000002"/>
    <n v="2698.326"/>
    <n v="1"/>
    <n v="3225.7008999999998"/>
    <n v="56429.148999999998"/>
    <x v="2"/>
    <x v="8"/>
    <x v="38"/>
  </r>
  <r>
    <x v="0"/>
    <d v="2020-09-21T00:00:00"/>
    <x v="1"/>
    <n v="1260"/>
    <n v="10"/>
    <n v="33390"/>
    <n v="26983.257000000001"/>
    <n v="2698.326"/>
    <n v="126"/>
    <n v="26.5"/>
    <n v="6406.7430000000004"/>
    <x v="2"/>
    <x v="8"/>
    <x v="38"/>
  </r>
  <r>
    <x v="0"/>
    <d v="2020-09-21T00:00:00"/>
    <x v="1"/>
    <n v="124"/>
    <n v="1"/>
    <n v="3472"/>
    <n v="4963.9160000000002"/>
    <n v="4963.9160000000002"/>
    <n v="124"/>
    <n v="28"/>
    <n v="-1491.9159999999999"/>
    <x v="2"/>
    <x v="8"/>
    <x v="38"/>
  </r>
  <r>
    <x v="0"/>
    <d v="2020-09-21T00:00:00"/>
    <x v="1"/>
    <n v="182.5"/>
    <n v="2"/>
    <n v="5110"/>
    <n v="4884.0739999999996"/>
    <n v="2442.0369999999998"/>
    <n v="91.25"/>
    <n v="28"/>
    <n v="225.92599999999999"/>
    <x v="2"/>
    <x v="8"/>
    <x v="38"/>
  </r>
  <r>
    <x v="0"/>
    <d v="2020-09-21T00:00:00"/>
    <x v="1"/>
    <n v="379"/>
    <n v="4"/>
    <n v="10612"/>
    <n v="10532.279"/>
    <n v="2633.07"/>
    <n v="94.75"/>
    <n v="28"/>
    <n v="79.721000000000004"/>
    <x v="2"/>
    <x v="8"/>
    <x v="38"/>
  </r>
  <r>
    <x v="0"/>
    <d v="2020-09-21T00:00:00"/>
    <x v="1"/>
    <n v="120"/>
    <n v="1"/>
    <n v="3360"/>
    <n v="2281.5729999999999"/>
    <n v="2281.5729999999999"/>
    <n v="120"/>
    <n v="28"/>
    <n v="1078.4269999999999"/>
    <x v="2"/>
    <x v="8"/>
    <x v="38"/>
  </r>
  <r>
    <x v="0"/>
    <d v="2020-09-21T00:00:00"/>
    <x v="1"/>
    <n v="181.6"/>
    <n v="2"/>
    <n v="5084.8"/>
    <n v="9927.8320000000003"/>
    <n v="4963.9160000000002"/>
    <n v="90.8"/>
    <n v="28"/>
    <n v="-4843.0320000000002"/>
    <x v="2"/>
    <x v="8"/>
    <x v="38"/>
  </r>
  <r>
    <x v="0"/>
    <d v="2020-09-21T00:00:00"/>
    <x v="1"/>
    <n v="652.79999999999995"/>
    <n v="6"/>
    <n v="18278.400000000001"/>
    <n v="29783.494999999999"/>
    <n v="4963.9160000000002"/>
    <n v="108.8"/>
    <n v="28"/>
    <n v="-11505.094999999999"/>
    <x v="2"/>
    <x v="8"/>
    <x v="38"/>
  </r>
  <r>
    <x v="0"/>
    <d v="2020-09-21T00:00:00"/>
    <x v="1"/>
    <n v="1545"/>
    <n v="15"/>
    <n v="41715"/>
    <n v="74458.736000000004"/>
    <n v="4963.9160000000002"/>
    <n v="103"/>
    <n v="27"/>
    <n v="-32743.736000000001"/>
    <x v="2"/>
    <x v="8"/>
    <x v="38"/>
  </r>
  <r>
    <x v="0"/>
    <d v="2020-09-22T00:00:00"/>
    <x v="0"/>
    <n v="133.18"/>
    <m/>
    <n v="2929.96"/>
    <n v="1850.174"/>
    <n v="13.891999999999999"/>
    <m/>
    <n v="22"/>
    <n v="1079.7860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221.15"/>
    <m/>
    <n v="4865.3"/>
    <n v="3072.279"/>
    <n v="13.891999999999999"/>
    <m/>
    <n v="22"/>
    <n v="1793.021"/>
    <x v="2"/>
    <x v="8"/>
    <x v="38"/>
  </r>
  <r>
    <x v="0"/>
    <d v="2020-09-22T00:00:00"/>
    <x v="1"/>
    <n v="550"/>
    <n v="5"/>
    <n v="15675"/>
    <n v="5206.5959999999995"/>
    <n v="1041.319"/>
    <n v="110"/>
    <n v="28.5"/>
    <n v="10468.404"/>
    <x v="2"/>
    <x v="8"/>
    <x v="38"/>
  </r>
  <r>
    <x v="0"/>
    <d v="2020-09-22T00:00:00"/>
    <x v="0"/>
    <n v="154.13999999999999"/>
    <m/>
    <n v="3391.08"/>
    <n v="2141.357"/>
    <n v="13.891999999999999"/>
    <m/>
    <n v="22"/>
    <n v="1249.723"/>
    <x v="2"/>
    <x v="8"/>
    <x v="38"/>
  </r>
  <r>
    <x v="0"/>
    <d v="2020-09-22T00:00:00"/>
    <x v="1"/>
    <n v="520"/>
    <n v="5"/>
    <n v="14820"/>
    <n v="5206.5959999999995"/>
    <n v="1041.319"/>
    <n v="104"/>
    <n v="28.5"/>
    <n v="9613.4040000000005"/>
    <x v="2"/>
    <x v="8"/>
    <x v="38"/>
  </r>
  <r>
    <x v="0"/>
    <d v="2020-09-22T00:00:00"/>
    <x v="0"/>
    <n v="22.25"/>
    <m/>
    <n v="378.25"/>
    <n v="309.10300000000001"/>
    <n v="13.891999999999999"/>
    <m/>
    <n v="17"/>
    <n v="69.147000000000006"/>
    <x v="2"/>
    <x v="8"/>
    <x v="38"/>
  </r>
  <r>
    <x v="0"/>
    <d v="2020-09-22T00:00:00"/>
    <x v="1"/>
    <n v="120"/>
    <n v="1"/>
    <n v="3420"/>
    <n v="1041.319"/>
    <n v="1041.319"/>
    <n v="120"/>
    <n v="28.5"/>
    <n v="2378.681"/>
    <x v="2"/>
    <x v="8"/>
    <x v="38"/>
  </r>
  <r>
    <x v="0"/>
    <d v="2020-09-22T00:00:00"/>
    <x v="0"/>
    <n v="198.77"/>
    <m/>
    <n v="4372.9399999999996"/>
    <n v="2761.3690000000001"/>
    <n v="13.891999999999999"/>
    <m/>
    <n v="22"/>
    <n v="1611.5709999999999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2T00:00:00"/>
    <x v="0"/>
    <n v="312.95"/>
    <m/>
    <n v="6884.9"/>
    <n v="4347.59"/>
    <n v="13.891999999999999"/>
    <m/>
    <n v="22"/>
    <n v="2537.31"/>
    <x v="2"/>
    <x v="8"/>
    <x v="38"/>
  </r>
  <r>
    <x v="0"/>
    <d v="2020-09-22T00:00:00"/>
    <x v="1"/>
    <n v="220"/>
    <n v="2"/>
    <n v="6270"/>
    <n v="2082.6379999999999"/>
    <n v="1041.319"/>
    <n v="110"/>
    <n v="28.5"/>
    <n v="4187.3620000000001"/>
    <x v="2"/>
    <x v="8"/>
    <x v="38"/>
  </r>
  <r>
    <x v="0"/>
    <d v="2020-09-22T00:00:00"/>
    <x v="0"/>
    <n v="573.98"/>
    <m/>
    <n v="12627.56"/>
    <n v="7973.893"/>
    <n v="13.891999999999999"/>
    <m/>
    <n v="22"/>
    <n v="4653.6670000000004"/>
    <x v="2"/>
    <x v="8"/>
    <x v="38"/>
  </r>
  <r>
    <x v="0"/>
    <d v="2020-09-22T00:00:00"/>
    <x v="1"/>
    <n v="223"/>
    <n v="2"/>
    <n v="6355.5"/>
    <n v="2082.6379999999999"/>
    <n v="1041.319"/>
    <n v="111.5"/>
    <n v="28.5"/>
    <n v="4272.8620000000001"/>
    <x v="2"/>
    <x v="8"/>
    <x v="38"/>
  </r>
  <r>
    <x v="0"/>
    <d v="2020-09-22T00:00:00"/>
    <x v="0"/>
    <n v="87.68"/>
    <m/>
    <n v="1490.56"/>
    <n v="1218.075"/>
    <n v="13.891999999999999"/>
    <m/>
    <n v="17"/>
    <n v="272.48500000000001"/>
    <x v="2"/>
    <x v="8"/>
    <x v="38"/>
  </r>
  <r>
    <x v="0"/>
    <d v="2020-09-22T00:00:00"/>
    <x v="1"/>
    <n v="420"/>
    <n v="4"/>
    <n v="11970"/>
    <n v="4165.277"/>
    <n v="1041.319"/>
    <n v="105"/>
    <n v="28.5"/>
    <n v="7804.723"/>
    <x v="2"/>
    <x v="8"/>
    <x v="38"/>
  </r>
  <r>
    <x v="0"/>
    <d v="2020-09-22T00:00:00"/>
    <x v="0"/>
    <n v="65.739999999999995"/>
    <m/>
    <n v="788.88"/>
    <n v="913.279"/>
    <n v="13.891999999999999"/>
    <m/>
    <n v="12"/>
    <n v="-124.399"/>
    <x v="2"/>
    <x v="8"/>
    <x v="38"/>
  </r>
  <r>
    <x v="0"/>
    <d v="2020-09-22T00:00:00"/>
    <x v="1"/>
    <n v="226"/>
    <n v="2"/>
    <n v="6441"/>
    <n v="2082.6379999999999"/>
    <n v="1041.319"/>
    <n v="113"/>
    <n v="28.5"/>
    <n v="4358.3620000000001"/>
    <x v="2"/>
    <x v="8"/>
    <x v="38"/>
  </r>
  <r>
    <x v="0"/>
    <d v="2020-09-22T00:00:00"/>
    <x v="0"/>
    <n v="330.18"/>
    <m/>
    <n v="7263.96"/>
    <n v="4586.9539999999997"/>
    <n v="13.891999999999999"/>
    <m/>
    <n v="22"/>
    <n v="2677.0059999999999"/>
    <x v="2"/>
    <x v="8"/>
    <x v="38"/>
  </r>
  <r>
    <x v="0"/>
    <d v="2020-09-22T00:00:00"/>
    <x v="1"/>
    <n v="110"/>
    <n v="1"/>
    <n v="1500"/>
    <n v="1041.319"/>
    <n v="1041.319"/>
    <n v="110"/>
    <n v="13.6364"/>
    <n v="458.68099999999998"/>
    <x v="2"/>
    <x v="8"/>
    <x v="38"/>
  </r>
  <r>
    <x v="0"/>
    <d v="2020-09-22T00:00:00"/>
    <x v="0"/>
    <n v="285.31"/>
    <m/>
    <n v="5706.2"/>
    <n v="3963.6080000000002"/>
    <n v="13.891999999999999"/>
    <m/>
    <n v="20"/>
    <n v="1742.5920000000001"/>
    <x v="2"/>
    <x v="8"/>
    <x v="38"/>
  </r>
  <r>
    <x v="0"/>
    <d v="2020-09-22T00:00:00"/>
    <x v="1"/>
    <n v="227"/>
    <n v="2"/>
    <n v="6469.5"/>
    <n v="2082.6379999999999"/>
    <n v="1041.319"/>
    <n v="113.5"/>
    <n v="28.5"/>
    <n v="4386.8620000000001"/>
    <x v="2"/>
    <x v="8"/>
    <x v="38"/>
  </r>
  <r>
    <x v="0"/>
    <d v="2020-09-22T00:00:00"/>
    <x v="0"/>
    <n v="2241.21"/>
    <m/>
    <n v="49306.62"/>
    <n v="31135.526000000002"/>
    <n v="13.891999999999999"/>
    <m/>
    <n v="22"/>
    <n v="18171.094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386"/>
    <m/>
    <n v="8492"/>
    <n v="6638.7560000000003"/>
    <n v="17.199000000000002"/>
    <m/>
    <n v="22"/>
    <n v="1853.2439999999999"/>
    <x v="2"/>
    <x v="8"/>
    <x v="38"/>
  </r>
  <r>
    <x v="0"/>
    <d v="2020-09-22T00:00:00"/>
    <x v="1"/>
    <n v="108"/>
    <n v="1"/>
    <n v="3078"/>
    <n v="1041.319"/>
    <n v="1041.319"/>
    <n v="108"/>
    <n v="28.5"/>
    <n v="2036.681"/>
    <x v="2"/>
    <x v="8"/>
    <x v="38"/>
  </r>
  <r>
    <x v="0"/>
    <d v="2020-09-22T00:00:00"/>
    <x v="0"/>
    <n v="666.11"/>
    <m/>
    <n v="14654.42"/>
    <n v="11456.325999999999"/>
    <n v="17.199000000000002"/>
    <m/>
    <n v="22"/>
    <n v="3198.0940000000001"/>
    <x v="2"/>
    <x v="8"/>
    <x v="38"/>
  </r>
  <r>
    <x v="0"/>
    <d v="2020-09-22T00:00:00"/>
    <x v="1"/>
    <n v="224"/>
    <n v="2"/>
    <n v="6384"/>
    <n v="2082.6379999999999"/>
    <n v="1041.319"/>
    <n v="112"/>
    <n v="28.5"/>
    <n v="4301.3620000000001"/>
    <x v="2"/>
    <x v="8"/>
    <x v="38"/>
  </r>
  <r>
    <x v="0"/>
    <d v="2020-09-22T00:00:00"/>
    <x v="0"/>
    <n v="332.68"/>
    <m/>
    <n v="7318.96"/>
    <n v="5721.7129999999997"/>
    <n v="17.199000000000002"/>
    <m/>
    <n v="22"/>
    <n v="1597.2470000000001"/>
    <x v="2"/>
    <x v="8"/>
    <x v="38"/>
  </r>
  <r>
    <x v="0"/>
    <d v="2020-09-22T00:00:00"/>
    <x v="1"/>
    <n v="120"/>
    <n v="1"/>
    <n v="3420"/>
    <n v="4963.9160000000002"/>
    <n v="4963.9160000000002"/>
    <n v="120"/>
    <n v="28.5"/>
    <n v="-1543.9159999999999"/>
    <x v="2"/>
    <x v="8"/>
    <x v="38"/>
  </r>
  <r>
    <x v="0"/>
    <d v="2020-09-22T00:00:00"/>
    <x v="0"/>
    <n v="3.83"/>
    <m/>
    <n v="84.26"/>
    <n v="53.173000000000002"/>
    <n v="13.882999999999999"/>
    <m/>
    <n v="22"/>
    <n v="31.087"/>
    <x v="2"/>
    <x v="8"/>
    <x v="38"/>
  </r>
  <r>
    <x v="0"/>
    <d v="2020-09-22T00:00:00"/>
    <x v="1"/>
    <n v="732"/>
    <n v="7"/>
    <n v="20862"/>
    <n v="34747.410000000003"/>
    <n v="4963.9160000000002"/>
    <n v="104.57142857142857"/>
    <n v="28.5"/>
    <n v="-13885.41"/>
    <x v="2"/>
    <x v="8"/>
    <x v="38"/>
  </r>
  <r>
    <x v="0"/>
    <d v="2020-09-22T00:00:00"/>
    <x v="0"/>
    <n v="21.96"/>
    <m/>
    <n v="483.12"/>
    <n v="419.16399999999999"/>
    <n v="19.088000000000001"/>
    <m/>
    <n v="22"/>
    <n v="63.956000000000003"/>
    <x v="2"/>
    <x v="8"/>
    <x v="38"/>
  </r>
  <r>
    <x v="0"/>
    <d v="2020-09-22T00:00:00"/>
    <x v="1"/>
    <n v="210"/>
    <n v="2"/>
    <n v="5985"/>
    <n v="2050.33"/>
    <n v="1025.165"/>
    <n v="105"/>
    <n v="28.5"/>
    <n v="3934.67"/>
    <x v="2"/>
    <x v="8"/>
    <x v="38"/>
  </r>
  <r>
    <x v="0"/>
    <d v="2020-09-22T00:00:00"/>
    <x v="0"/>
    <n v="292.05"/>
    <m/>
    <n v="6425.1"/>
    <n v="5022.924"/>
    <n v="17.199000000000002"/>
    <m/>
    <n v="22"/>
    <n v="1402.1759999999999"/>
    <x v="2"/>
    <x v="8"/>
    <x v="38"/>
  </r>
  <r>
    <x v="0"/>
    <d v="2020-09-22T00:00:00"/>
    <x v="1"/>
    <n v="1075.5999999999999"/>
    <n v="10"/>
    <n v="28503.4"/>
    <n v="49639.158000000003"/>
    <n v="4963.9160000000002"/>
    <n v="107.55999999999999"/>
    <n v="26.5"/>
    <n v="-21135.758000000002"/>
    <x v="2"/>
    <x v="8"/>
    <x v="38"/>
  </r>
  <r>
    <x v="0"/>
    <d v="2020-09-22T00:00:00"/>
    <x v="0"/>
    <n v="200.77"/>
    <m/>
    <n v="4416.9399999999996"/>
    <n v="2789.154"/>
    <n v="13.891999999999999"/>
    <m/>
    <n v="22"/>
    <n v="1627.7860000000001"/>
    <x v="2"/>
    <x v="8"/>
    <x v="38"/>
  </r>
  <r>
    <x v="0"/>
    <d v="2020-09-22T00:00:00"/>
    <x v="1"/>
    <n v="2242"/>
    <n v="20"/>
    <n v="62776"/>
    <n v="99278.315000000002"/>
    <n v="4963.9160000000002"/>
    <n v="112.1"/>
    <n v="28"/>
    <n v="-36502.315000000002"/>
    <x v="2"/>
    <x v="8"/>
    <x v="38"/>
  </r>
  <r>
    <x v="0"/>
    <d v="2020-09-22T00:00:00"/>
    <x v="0"/>
    <n v="974.41"/>
    <m/>
    <n v="19488.2"/>
    <n v="13536.78"/>
    <n v="13.891999999999999"/>
    <m/>
    <n v="20"/>
    <n v="5951.42"/>
    <x v="2"/>
    <x v="8"/>
    <x v="38"/>
  </r>
  <r>
    <x v="0"/>
    <d v="2020-09-22T00:00:00"/>
    <x v="1"/>
    <n v="2316"/>
    <n v="20"/>
    <n v="64848"/>
    <n v="99278.315000000002"/>
    <n v="4963.9160000000002"/>
    <n v="115.8"/>
    <n v="28"/>
    <n v="-34430.315000000002"/>
    <x v="2"/>
    <x v="8"/>
    <x v="38"/>
  </r>
  <r>
    <x v="0"/>
    <d v="2020-09-22T00:00:00"/>
    <x v="0"/>
    <n v="350.31"/>
    <m/>
    <n v="7706.82"/>
    <n v="4866.6059999999998"/>
    <n v="13.891999999999999"/>
    <m/>
    <n v="22"/>
    <n v="2840.2139999999999"/>
    <x v="2"/>
    <x v="8"/>
    <x v="38"/>
  </r>
  <r>
    <x v="0"/>
    <d v="2020-09-22T00:00:00"/>
    <x v="1"/>
    <n v="325"/>
    <n v="3"/>
    <n v="9262.5"/>
    <n v="3075.4949999999999"/>
    <n v="1025.165"/>
    <n v="108.33333333333333"/>
    <n v="28.5"/>
    <n v="6187.0050000000001"/>
    <x v="2"/>
    <x v="8"/>
    <x v="38"/>
  </r>
  <r>
    <x v="0"/>
    <d v="2020-09-22T00:00:00"/>
    <x v="0"/>
    <n v="84.03"/>
    <m/>
    <n v="1008.36"/>
    <n v="1445.2190000000001"/>
    <n v="17.199000000000002"/>
    <m/>
    <n v="12"/>
    <n v="-436.85899999999998"/>
    <x v="2"/>
    <x v="8"/>
    <x v="38"/>
  </r>
  <r>
    <x v="0"/>
    <d v="2020-09-22T00:00:00"/>
    <x v="1"/>
    <n v="210"/>
    <n v="2"/>
    <n v="5985"/>
    <n v="2082.6379999999999"/>
    <n v="1041.319"/>
    <n v="105"/>
    <n v="28.5"/>
    <n v="3902.3620000000001"/>
    <x v="2"/>
    <x v="8"/>
    <x v="38"/>
  </r>
  <r>
    <x v="0"/>
    <d v="2020-09-22T00:00:00"/>
    <x v="0"/>
    <n v="482.8"/>
    <m/>
    <n v="8207.6"/>
    <n v="8303.6049999999996"/>
    <n v="17.199000000000002"/>
    <m/>
    <n v="17"/>
    <n v="-96.004999999999995"/>
    <x v="2"/>
    <x v="8"/>
    <x v="38"/>
  </r>
  <r>
    <x v="0"/>
    <d v="2020-09-22T00:00:00"/>
    <x v="1"/>
    <n v="325"/>
    <n v="3"/>
    <n v="9262.5"/>
    <n v="3123.9580000000001"/>
    <n v="1041.319"/>
    <n v="108.33333333333333"/>
    <n v="28.5"/>
    <n v="6138.5420000000004"/>
    <x v="2"/>
    <x v="8"/>
    <x v="38"/>
  </r>
  <r>
    <x v="0"/>
    <d v="2020-09-22T00:00:00"/>
    <x v="0"/>
    <n v="21.47"/>
    <m/>
    <n v="257.64"/>
    <n v="369.25900000000001"/>
    <n v="17.199000000000002"/>
    <m/>
    <n v="12"/>
    <n v="-111.619"/>
    <x v="2"/>
    <x v="8"/>
    <x v="38"/>
  </r>
  <r>
    <x v="0"/>
    <d v="2020-09-22T00:00:00"/>
    <x v="1"/>
    <n v="222"/>
    <n v="2"/>
    <n v="6327"/>
    <n v="2082.6379999999999"/>
    <n v="1041.319"/>
    <n v="111"/>
    <n v="28.5"/>
    <n v="4244.3620000000001"/>
    <x v="2"/>
    <x v="8"/>
    <x v="38"/>
  </r>
  <r>
    <x v="1"/>
    <d v="2020-09-22T00:00:00"/>
    <x v="1"/>
    <n v="-210"/>
    <n v="-2"/>
    <n v="-5985"/>
    <n v="-2050.33"/>
    <n v="-1025.165"/>
    <n v="105"/>
    <n v="28.5"/>
    <n v="-3934.67"/>
    <x v="2"/>
    <x v="8"/>
    <x v="38"/>
  </r>
  <r>
    <x v="1"/>
    <d v="2020-09-22T00:00:00"/>
    <x v="1"/>
    <n v="-325"/>
    <n v="-3"/>
    <n v="-9262.5"/>
    <n v="-3075.4949999999999"/>
    <n v="-1025.165"/>
    <n v="108.33333333333333"/>
    <n v="28.5"/>
    <n v="-6187.0050000000001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3T00:00:00"/>
    <x v="0"/>
    <n v="18.79"/>
    <m/>
    <n v="375.8"/>
    <n v="323.166"/>
    <n v="17.199000000000002"/>
    <m/>
    <n v="20"/>
    <n v="52.634"/>
    <x v="2"/>
    <x v="8"/>
    <x v="38"/>
  </r>
  <r>
    <x v="0"/>
    <d v="2020-09-23T00:00:00"/>
    <x v="1"/>
    <n v="104.4"/>
    <n v="1"/>
    <n v="2610"/>
    <n v="1045.3789999999999"/>
    <n v="1045.3789999999999"/>
    <n v="104.4"/>
    <n v="25"/>
    <n v="1564.6210000000001"/>
    <x v="2"/>
    <x v="8"/>
    <x v="38"/>
  </r>
  <r>
    <x v="0"/>
    <d v="2020-09-23T00:00:00"/>
    <x v="0"/>
    <n v="264.73"/>
    <m/>
    <n v="5824.06"/>
    <n v="4553.0519999999997"/>
    <n v="17.199000000000002"/>
    <m/>
    <n v="22"/>
    <n v="1271.008"/>
    <x v="2"/>
    <x v="8"/>
    <x v="38"/>
  </r>
  <r>
    <x v="0"/>
    <d v="2020-09-23T00:00:00"/>
    <x v="1"/>
    <n v="98"/>
    <n v="1"/>
    <n v="2450"/>
    <n v="1045.3789999999999"/>
    <n v="1045.3789999999999"/>
    <n v="98"/>
    <n v="25"/>
    <n v="1404.6210000000001"/>
    <x v="2"/>
    <x v="8"/>
    <x v="38"/>
  </r>
  <r>
    <x v="0"/>
    <d v="2020-09-23T00:00:00"/>
    <x v="0"/>
    <n v="374.03"/>
    <m/>
    <n v="8228.66"/>
    <n v="6432.8860000000004"/>
    <n v="17.199000000000002"/>
    <m/>
    <n v="22"/>
    <n v="1795.7739999999999"/>
    <x v="2"/>
    <x v="8"/>
    <x v="38"/>
  </r>
  <r>
    <x v="0"/>
    <d v="2020-09-23T00:00:00"/>
    <x v="1"/>
    <n v="334"/>
    <n v="3"/>
    <n v="9018"/>
    <n v="3136.136"/>
    <n v="1045.3789999999999"/>
    <n v="111.33333333333333"/>
    <n v="27"/>
    <n v="5881.8639999999996"/>
    <x v="2"/>
    <x v="8"/>
    <x v="38"/>
  </r>
  <r>
    <x v="0"/>
    <d v="2020-09-23T00:00:00"/>
    <x v="0"/>
    <n v="219.89"/>
    <m/>
    <n v="4837.58"/>
    <n v="3781.855"/>
    <n v="17.199000000000002"/>
    <m/>
    <n v="22"/>
    <n v="1055.7249999999999"/>
    <x v="2"/>
    <x v="8"/>
    <x v="38"/>
  </r>
  <r>
    <x v="0"/>
    <d v="2020-09-23T00:00:00"/>
    <x v="1"/>
    <n v="570"/>
    <n v="5"/>
    <n v="15390"/>
    <n v="5226.893"/>
    <n v="1045.3789999999999"/>
    <n v="114"/>
    <n v="27"/>
    <n v="10163.107"/>
    <x v="2"/>
    <x v="8"/>
    <x v="38"/>
  </r>
  <r>
    <x v="0"/>
    <d v="2020-09-23T00:00:00"/>
    <x v="0"/>
    <n v="546.9"/>
    <m/>
    <n v="12031.8"/>
    <n v="9178.5750000000007"/>
    <n v="16.783000000000001"/>
    <m/>
    <n v="22"/>
    <n v="2853.2249999999999"/>
    <x v="2"/>
    <x v="8"/>
    <x v="38"/>
  </r>
  <r>
    <x v="0"/>
    <d v="2020-09-23T00:00:00"/>
    <x v="1"/>
    <n v="226"/>
    <n v="2"/>
    <n v="6102"/>
    <n v="2090.7570000000001"/>
    <n v="1045.3789999999999"/>
    <n v="113"/>
    <n v="27"/>
    <n v="4011.2429999999999"/>
    <x v="2"/>
    <x v="8"/>
    <x v="38"/>
  </r>
  <r>
    <x v="0"/>
    <d v="2020-09-23T00:00:00"/>
    <x v="0"/>
    <n v="232.53"/>
    <m/>
    <n v="4650.6000000000004"/>
    <n v="3999.2489999999998"/>
    <n v="17.199000000000002"/>
    <m/>
    <n v="20"/>
    <n v="651.351"/>
    <x v="2"/>
    <x v="8"/>
    <x v="38"/>
  </r>
  <r>
    <x v="0"/>
    <d v="2020-09-23T00:00:00"/>
    <x v="1"/>
    <n v="125"/>
    <n v="1"/>
    <n v="2000"/>
    <n v="2698.326"/>
    <n v="2698.326"/>
    <n v="125"/>
    <n v="16"/>
    <n v="-698.32600000000002"/>
    <x v="2"/>
    <x v="8"/>
    <x v="38"/>
  </r>
  <r>
    <x v="0"/>
    <d v="2020-09-23T00:00:00"/>
    <x v="0"/>
    <n v="126.6"/>
    <m/>
    <n v="2785.2"/>
    <n v="2177.3739999999998"/>
    <n v="17.199000000000002"/>
    <m/>
    <n v="22"/>
    <n v="607.82600000000002"/>
    <x v="2"/>
    <x v="8"/>
    <x v="38"/>
  </r>
  <r>
    <x v="0"/>
    <d v="2020-09-23T00:00:00"/>
    <x v="1"/>
    <n v="1770"/>
    <n v="16"/>
    <n v="49560"/>
    <n v="43173.211000000003"/>
    <n v="2698.326"/>
    <n v="110.625"/>
    <n v="28"/>
    <n v="6386.7889999999998"/>
    <x v="2"/>
    <x v="8"/>
    <x v="38"/>
  </r>
  <r>
    <x v="0"/>
    <d v="2020-09-23T00:00:00"/>
    <x v="0"/>
    <n v="333.75"/>
    <m/>
    <n v="7342.5"/>
    <n v="5740.116"/>
    <n v="17.199000000000002"/>
    <m/>
    <n v="22"/>
    <n v="1602.384"/>
    <x v="2"/>
    <x v="8"/>
    <x v="38"/>
  </r>
  <r>
    <x v="0"/>
    <d v="2020-09-23T00:00:00"/>
    <x v="1"/>
    <n v="110"/>
    <n v="1"/>
    <n v="2000"/>
    <n v="1041.319"/>
    <n v="1041.319"/>
    <n v="110"/>
    <n v="18.181799999999999"/>
    <n v="958.68100000000004"/>
    <x v="2"/>
    <x v="8"/>
    <x v="38"/>
  </r>
  <r>
    <x v="0"/>
    <d v="2020-09-23T00:00:00"/>
    <x v="0"/>
    <n v="272.54000000000002"/>
    <m/>
    <n v="5995.88"/>
    <n v="4687.375"/>
    <n v="17.199000000000002"/>
    <m/>
    <n v="22"/>
    <n v="1308.5050000000001"/>
    <x v="2"/>
    <x v="8"/>
    <x v="38"/>
  </r>
  <r>
    <x v="0"/>
    <d v="2020-09-23T00:00:00"/>
    <x v="1"/>
    <n v="115.8"/>
    <n v="1"/>
    <n v="2895"/>
    <n v="1045.3789999999999"/>
    <n v="1045.3789999999999"/>
    <n v="115.8"/>
    <n v="25"/>
    <n v="1849.6210000000001"/>
    <x v="2"/>
    <x v="8"/>
    <x v="38"/>
  </r>
  <r>
    <x v="0"/>
    <d v="2020-09-23T00:00:00"/>
    <x v="0"/>
    <n v="19.329999999999998"/>
    <m/>
    <n v="386.6"/>
    <n v="332.45400000000001"/>
    <n v="17.199000000000002"/>
    <m/>
    <n v="20"/>
    <n v="54.146000000000001"/>
    <x v="2"/>
    <x v="8"/>
    <x v="38"/>
  </r>
  <r>
    <x v="1"/>
    <d v="2020-09-23T00:00:00"/>
    <x v="1"/>
    <n v="-110"/>
    <n v="-1"/>
    <n v="-1500"/>
    <n v="-1041.319"/>
    <n v="-1041.319"/>
    <n v="110"/>
    <n v="13.6364"/>
    <n v="-458.68099999999998"/>
    <x v="2"/>
    <x v="8"/>
    <x v="38"/>
  </r>
  <r>
    <x v="0"/>
    <d v="2020-09-23T00:00:00"/>
    <x v="0"/>
    <n v="197.84"/>
    <m/>
    <n v="4352.4799999999996"/>
    <n v="3402.6210000000001"/>
    <n v="17.199000000000002"/>
    <m/>
    <n v="22"/>
    <n v="949.85900000000004"/>
    <x v="2"/>
    <x v="8"/>
    <x v="38"/>
  </r>
  <r>
    <x v="0"/>
    <d v="2020-09-23T00:00:00"/>
    <x v="1"/>
    <n v="90.5"/>
    <n v="1"/>
    <n v="2534"/>
    <n v="2655.047"/>
    <n v="2655.047"/>
    <n v="90.5"/>
    <n v="28"/>
    <n v="-121.047"/>
    <x v="2"/>
    <x v="8"/>
    <x v="38"/>
  </r>
  <r>
    <x v="0"/>
    <d v="2020-09-23T00:00:00"/>
    <x v="0"/>
    <n v="332.8"/>
    <m/>
    <n v="7321.6"/>
    <n v="5723.777"/>
    <n v="17.199000000000002"/>
    <m/>
    <n v="22"/>
    <n v="1597.8230000000001"/>
    <x v="2"/>
    <x v="8"/>
    <x v="38"/>
  </r>
  <r>
    <x v="0"/>
    <d v="2020-09-23T00:00:00"/>
    <x v="1"/>
    <n v="91"/>
    <n v="1"/>
    <n v="2548"/>
    <n v="2655.047"/>
    <n v="2655.047"/>
    <n v="91"/>
    <n v="28"/>
    <n v="-107.047"/>
    <x v="2"/>
    <x v="8"/>
    <x v="38"/>
  </r>
  <r>
    <x v="0"/>
    <d v="2020-09-23T00:00:00"/>
    <x v="0"/>
    <n v="96.33"/>
    <m/>
    <n v="1926.6"/>
    <n v="1656.7650000000001"/>
    <n v="17.199000000000002"/>
    <m/>
    <n v="20"/>
    <n v="269.83499999999998"/>
    <x v="2"/>
    <x v="8"/>
    <x v="38"/>
  </r>
  <r>
    <x v="0"/>
    <d v="2020-09-23T00:00:00"/>
    <x v="1"/>
    <n v="90"/>
    <n v="1"/>
    <n v="2520"/>
    <n v="2655.047"/>
    <n v="2655.047"/>
    <n v="90"/>
    <n v="28"/>
    <n v="-135.047"/>
    <x v="2"/>
    <x v="8"/>
    <x v="38"/>
  </r>
  <r>
    <x v="0"/>
    <d v="2020-09-23T00:00:00"/>
    <x v="0"/>
    <n v="220.41"/>
    <m/>
    <n v="4849.0200000000004"/>
    <n v="3790.799"/>
    <n v="17.199000000000002"/>
    <m/>
    <n v="22"/>
    <n v="1058.221"/>
    <x v="2"/>
    <x v="8"/>
    <x v="38"/>
  </r>
  <r>
    <x v="0"/>
    <d v="2020-09-23T00:00:00"/>
    <x v="1"/>
    <n v="495.5"/>
    <n v="3"/>
    <n v="12387.5"/>
    <n v="7991.384"/>
    <n v="2663.7950000000001"/>
    <n v="165.16666666666666"/>
    <n v="25"/>
    <n v="4396.116"/>
    <x v="2"/>
    <x v="8"/>
    <x v="38"/>
  </r>
  <r>
    <x v="0"/>
    <d v="2020-09-23T00:00:00"/>
    <x v="0"/>
    <n v="694.06"/>
    <m/>
    <n v="15269.32"/>
    <n v="11648.348"/>
    <n v="16.783000000000001"/>
    <m/>
    <n v="22"/>
    <n v="3620.9720000000002"/>
    <x v="2"/>
    <x v="8"/>
    <x v="38"/>
  </r>
  <r>
    <x v="0"/>
    <d v="2020-09-23T00:00:00"/>
    <x v="1"/>
    <n v="109"/>
    <n v="1"/>
    <n v="3161"/>
    <n v="2655.047"/>
    <n v="2655.047"/>
    <n v="109"/>
    <n v="29"/>
    <n v="505.95299999999997"/>
    <x v="2"/>
    <x v="8"/>
    <x v="38"/>
  </r>
  <r>
    <x v="0"/>
    <d v="2020-09-23T00:00:00"/>
    <x v="0"/>
    <n v="266.52999999999997"/>
    <m/>
    <n v="5863.66"/>
    <n v="4473.1499999999996"/>
    <n v="16.783000000000001"/>
    <m/>
    <n v="22"/>
    <n v="1390.51"/>
    <x v="2"/>
    <x v="8"/>
    <x v="38"/>
  </r>
  <r>
    <x v="0"/>
    <d v="2020-09-23T00:00:00"/>
    <x v="1"/>
    <n v="754"/>
    <n v="7"/>
    <n v="20358"/>
    <n v="7317.65"/>
    <n v="1045.3789999999999"/>
    <n v="107.71428571428571"/>
    <n v="27"/>
    <n v="13040.35"/>
    <x v="2"/>
    <x v="8"/>
    <x v="38"/>
  </r>
  <r>
    <x v="0"/>
    <d v="2020-09-23T00:00:00"/>
    <x v="0"/>
    <n v="220.9"/>
    <m/>
    <n v="4859.8"/>
    <n v="3707.3449999999998"/>
    <n v="16.783000000000001"/>
    <m/>
    <n v="22"/>
    <n v="1152.4549999999999"/>
    <x v="2"/>
    <x v="8"/>
    <x v="38"/>
  </r>
  <r>
    <x v="0"/>
    <d v="2020-09-23T00:00:00"/>
    <x v="1"/>
    <n v="1041"/>
    <n v="8"/>
    <n v="28107"/>
    <n v="8363.0290000000005"/>
    <n v="1045.3789999999999"/>
    <n v="130.125"/>
    <n v="27"/>
    <n v="19743.971000000001"/>
    <x v="2"/>
    <x v="8"/>
    <x v="38"/>
  </r>
  <r>
    <x v="0"/>
    <d v="2020-09-23T00:00:00"/>
    <x v="0"/>
    <n v="38.67"/>
    <m/>
    <n v="773.4"/>
    <n v="648.995"/>
    <n v="16.783000000000001"/>
    <m/>
    <n v="20"/>
    <n v="124.405"/>
    <x v="2"/>
    <x v="8"/>
    <x v="38"/>
  </r>
  <r>
    <x v="0"/>
    <d v="2020-09-23T00:00:00"/>
    <x v="1"/>
    <n v="319.5"/>
    <n v="3"/>
    <n v="8946"/>
    <n v="7965.1419999999998"/>
    <n v="2655.047"/>
    <n v="106.5"/>
    <n v="28"/>
    <n v="980.85799999999995"/>
    <x v="2"/>
    <x v="8"/>
    <x v="38"/>
  </r>
  <r>
    <x v="0"/>
    <d v="2020-09-23T00:00:00"/>
    <x v="0"/>
    <n v="669.91"/>
    <m/>
    <n v="14738.02"/>
    <n v="11243.040999999999"/>
    <n v="16.783000000000001"/>
    <m/>
    <n v="22"/>
    <n v="3494.9789999999998"/>
    <x v="2"/>
    <x v="8"/>
    <x v="38"/>
  </r>
  <r>
    <x v="0"/>
    <d v="2020-09-23T00:00:00"/>
    <x v="1"/>
    <n v="197.5"/>
    <n v="2"/>
    <n v="5530"/>
    <n v="5310.0950000000003"/>
    <n v="2655.047"/>
    <n v="98.75"/>
    <n v="28"/>
    <n v="219.905"/>
    <x v="2"/>
    <x v="8"/>
    <x v="38"/>
  </r>
  <r>
    <x v="0"/>
    <d v="2020-09-23T00:00:00"/>
    <x v="0"/>
    <n v="75.900000000000006"/>
    <m/>
    <n v="1518"/>
    <n v="1273.8230000000001"/>
    <n v="16.783000000000001"/>
    <m/>
    <n v="20"/>
    <n v="244.17699999999999"/>
    <x v="2"/>
    <x v="8"/>
    <x v="38"/>
  </r>
  <r>
    <x v="0"/>
    <d v="2020-09-23T00:00:00"/>
    <x v="1"/>
    <n v="396.5"/>
    <n v="4"/>
    <n v="11102"/>
    <n v="10620.19"/>
    <n v="2655.047"/>
    <n v="99.125"/>
    <n v="28"/>
    <n v="481.81"/>
    <x v="2"/>
    <x v="8"/>
    <x v="38"/>
  </r>
  <r>
    <x v="0"/>
    <d v="2020-09-23T00:00:00"/>
    <x v="0"/>
    <n v="522.16"/>
    <m/>
    <n v="11487.52"/>
    <n v="8763.3649999999998"/>
    <n v="16.783000000000001"/>
    <m/>
    <n v="22"/>
    <n v="2724.1550000000002"/>
    <x v="2"/>
    <x v="8"/>
    <x v="38"/>
  </r>
  <r>
    <x v="0"/>
    <d v="2020-09-23T00:00:00"/>
    <x v="0"/>
    <n v="193.28"/>
    <m/>
    <n v="3865.6"/>
    <n v="3243.8009999999999"/>
    <n v="16.783000000000001"/>
    <m/>
    <n v="20"/>
    <n v="621.79899999999998"/>
    <x v="2"/>
    <x v="8"/>
    <x v="38"/>
  </r>
  <r>
    <x v="0"/>
    <d v="2020-09-23T00:00:00"/>
    <x v="0"/>
    <n v="96.21"/>
    <m/>
    <n v="1924.2"/>
    <n v="1614.684"/>
    <n v="16.783000000000001"/>
    <m/>
    <n v="20"/>
    <n v="309.51600000000002"/>
    <x v="2"/>
    <x v="8"/>
    <x v="38"/>
  </r>
  <r>
    <x v="0"/>
    <d v="2020-09-23T00:00:00"/>
    <x v="0"/>
    <n v="220.18"/>
    <m/>
    <n v="4843.96"/>
    <n v="3695.2620000000002"/>
    <n v="16.783000000000001"/>
    <m/>
    <n v="22"/>
    <n v="1148.6980000000001"/>
    <x v="2"/>
    <x v="8"/>
    <x v="38"/>
  </r>
  <r>
    <x v="0"/>
    <d v="2020-09-23T00:00:00"/>
    <x v="0"/>
    <n v="96.25"/>
    <m/>
    <n v="1925"/>
    <n v="1615.355"/>
    <n v="16.783000000000001"/>
    <m/>
    <n v="20"/>
    <n v="309.64499999999998"/>
    <x v="2"/>
    <x v="8"/>
    <x v="38"/>
  </r>
  <r>
    <x v="0"/>
    <d v="2020-09-23T00:00:00"/>
    <x v="0"/>
    <n v="331.63"/>
    <m/>
    <n v="7295.86"/>
    <n v="5565.7169999999996"/>
    <n v="16.783000000000001"/>
    <m/>
    <n v="22"/>
    <n v="1730.143"/>
    <x v="2"/>
    <x v="8"/>
    <x v="38"/>
  </r>
  <r>
    <x v="0"/>
    <d v="2020-09-23T00:00:00"/>
    <x v="0"/>
    <n v="193.41"/>
    <m/>
    <n v="3868.2"/>
    <n v="3245.9830000000002"/>
    <n v="16.783000000000001"/>
    <m/>
    <n v="20"/>
    <n v="622.21699999999998"/>
    <x v="2"/>
    <x v="8"/>
    <x v="38"/>
  </r>
  <r>
    <x v="0"/>
    <d v="2020-09-23T00:00:00"/>
    <x v="0"/>
    <n v="88.69"/>
    <m/>
    <n v="1951.18"/>
    <n v="1488.4760000000001"/>
    <n v="16.783000000000001"/>
    <m/>
    <n v="22"/>
    <n v="462.70400000000001"/>
    <x v="2"/>
    <x v="8"/>
    <x v="38"/>
  </r>
  <r>
    <x v="0"/>
    <d v="2020-09-24T00:00:00"/>
    <x v="1"/>
    <n v="620"/>
    <n v="6"/>
    <n v="17670"/>
    <n v="16936.86"/>
    <n v="2822.81"/>
    <n v="103.33333333333333"/>
    <n v="28.5"/>
    <n v="733.14"/>
    <x v="2"/>
    <x v="8"/>
    <x v="38"/>
  </r>
  <r>
    <x v="0"/>
    <d v="2020-09-24T00:00:00"/>
    <x v="0"/>
    <n v="378.86"/>
    <m/>
    <n v="7577.2"/>
    <n v="6554.232"/>
    <n v="17.3"/>
    <m/>
    <n v="20"/>
    <n v="1022.968"/>
    <x v="2"/>
    <x v="8"/>
    <x v="38"/>
  </r>
  <r>
    <x v="0"/>
    <d v="2020-09-24T00:00:00"/>
    <x v="1"/>
    <n v="94"/>
    <n v="1"/>
    <n v="2679"/>
    <n v="2822.81"/>
    <n v="2822.81"/>
    <n v="94"/>
    <n v="28.5"/>
    <n v="-143.81"/>
    <x v="2"/>
    <x v="8"/>
    <x v="38"/>
  </r>
  <r>
    <x v="0"/>
    <d v="2020-09-24T00:00:00"/>
    <x v="0"/>
    <n v="882.94"/>
    <m/>
    <n v="19424.68"/>
    <n v="15274.755999999999"/>
    <n v="17.3"/>
    <m/>
    <n v="22"/>
    <n v="4149.924"/>
    <x v="2"/>
    <x v="8"/>
    <x v="38"/>
  </r>
  <r>
    <x v="0"/>
    <d v="2020-09-24T00:00:00"/>
    <x v="1"/>
    <n v="1622"/>
    <n v="15"/>
    <n v="46227"/>
    <n v="42342.150999999998"/>
    <n v="2822.81"/>
    <n v="108.13333333333334"/>
    <n v="28.5"/>
    <n v="3884.8490000000002"/>
    <x v="2"/>
    <x v="8"/>
    <x v="38"/>
  </r>
  <r>
    <x v="0"/>
    <d v="2020-09-24T00:00:00"/>
    <x v="0"/>
    <n v="194.13"/>
    <m/>
    <n v="3882.6"/>
    <n v="3358.4259999999999"/>
    <n v="17.3"/>
    <m/>
    <n v="20"/>
    <n v="524.17399999999998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0"/>
    <n v="1007.2"/>
    <m/>
    <n v="22158.400000000001"/>
    <n v="17424.438999999998"/>
    <n v="17.3"/>
    <m/>
    <n v="22"/>
    <n v="4733.9610000000002"/>
    <x v="2"/>
    <x v="8"/>
    <x v="38"/>
  </r>
  <r>
    <x v="0"/>
    <d v="2020-09-24T00:00:00"/>
    <x v="1"/>
    <n v="106"/>
    <n v="1"/>
    <n v="3021"/>
    <n v="1771.5740000000001"/>
    <n v="1771.5740000000001"/>
    <n v="106"/>
    <n v="28.5"/>
    <n v="1249.4259999999999"/>
    <x v="2"/>
    <x v="8"/>
    <x v="38"/>
  </r>
  <r>
    <x v="0"/>
    <d v="2020-09-24T00:00:00"/>
    <x v="0"/>
    <n v="261.67"/>
    <m/>
    <n v="5233.3999999999996"/>
    <n v="4526.8590000000004"/>
    <n v="17.3"/>
    <m/>
    <n v="20"/>
    <n v="706.54100000000005"/>
    <x v="2"/>
    <x v="8"/>
    <x v="38"/>
  </r>
  <r>
    <x v="0"/>
    <d v="2020-09-24T00:00:00"/>
    <x v="1"/>
    <n v="1000"/>
    <n v="9"/>
    <n v="28500"/>
    <n v="25405.291000000001"/>
    <n v="2822.81"/>
    <n v="111.11111111111111"/>
    <n v="28.5"/>
    <n v="3094.7089999999998"/>
    <x v="2"/>
    <x v="8"/>
    <x v="38"/>
  </r>
  <r>
    <x v="0"/>
    <d v="2020-09-24T00:00:00"/>
    <x v="0"/>
    <n v="1209.17"/>
    <m/>
    <n v="26601.74"/>
    <n v="20918.494999999999"/>
    <n v="17.3"/>
    <m/>
    <n v="22"/>
    <n v="5683.2449999999999"/>
    <x v="2"/>
    <x v="8"/>
    <x v="38"/>
  </r>
  <r>
    <x v="0"/>
    <d v="2020-09-24T00:00:00"/>
    <x v="1"/>
    <n v="244"/>
    <n v="2"/>
    <n v="6954"/>
    <n v="5645.62"/>
    <n v="2822.81"/>
    <n v="122"/>
    <n v="28.5"/>
    <n v="1308.3800000000001"/>
    <x v="2"/>
    <x v="8"/>
    <x v="38"/>
  </r>
  <r>
    <x v="0"/>
    <d v="2020-09-24T00:00:00"/>
    <x v="0"/>
    <n v="241.28"/>
    <m/>
    <n v="5308.16"/>
    <n v="4174.1149999999998"/>
    <n v="17.3"/>
    <m/>
    <n v="22"/>
    <n v="1134.0450000000001"/>
    <x v="2"/>
    <x v="8"/>
    <x v="38"/>
  </r>
  <r>
    <x v="0"/>
    <d v="2020-09-24T00:00:00"/>
    <x v="1"/>
    <n v="112"/>
    <n v="1"/>
    <n v="3192"/>
    <n v="2822.81"/>
    <n v="2822.81"/>
    <n v="112"/>
    <n v="28.5"/>
    <n v="369.19"/>
    <x v="2"/>
    <x v="8"/>
    <x v="38"/>
  </r>
  <r>
    <x v="0"/>
    <d v="2020-09-24T00:00:00"/>
    <x v="0"/>
    <n v="1084.7"/>
    <m/>
    <n v="23863.4"/>
    <n v="18765.179"/>
    <n v="17.3"/>
    <m/>
    <n v="22"/>
    <n v="5098.2209999999995"/>
    <x v="2"/>
    <x v="8"/>
    <x v="38"/>
  </r>
  <r>
    <x v="0"/>
    <d v="2020-09-24T00:00:00"/>
    <x v="1"/>
    <n v="114"/>
    <n v="1"/>
    <n v="3249"/>
    <n v="2822.81"/>
    <n v="2822.81"/>
    <n v="114"/>
    <n v="28.5"/>
    <n v="426.19"/>
    <x v="2"/>
    <x v="8"/>
    <x v="38"/>
  </r>
  <r>
    <x v="0"/>
    <d v="2020-09-24T00:00:00"/>
    <x v="0"/>
    <n v="268.85000000000002"/>
    <m/>
    <n v="5377"/>
    <n v="4612.5550000000003"/>
    <n v="17.157"/>
    <m/>
    <n v="20"/>
    <n v="764.44500000000005"/>
    <x v="2"/>
    <x v="8"/>
    <x v="38"/>
  </r>
  <r>
    <x v="0"/>
    <d v="2020-09-24T00:00:00"/>
    <x v="1"/>
    <n v="210"/>
    <n v="2"/>
    <n v="5985"/>
    <n v="5645.62"/>
    <n v="2822.81"/>
    <n v="105"/>
    <n v="28.5"/>
    <n v="339.38"/>
    <x v="2"/>
    <x v="8"/>
    <x v="38"/>
  </r>
  <r>
    <x v="0"/>
    <d v="2020-09-24T00:00:00"/>
    <x v="0"/>
    <n v="291.88"/>
    <m/>
    <n v="5837.6"/>
    <n v="5049.4889999999996"/>
    <n v="17.3"/>
    <m/>
    <n v="20"/>
    <n v="788.11099999999999"/>
    <x v="2"/>
    <x v="8"/>
    <x v="38"/>
  </r>
  <r>
    <x v="0"/>
    <d v="2020-09-24T00:00:00"/>
    <x v="1"/>
    <n v="134"/>
    <n v="1"/>
    <n v="3819"/>
    <n v="2822.81"/>
    <n v="2822.81"/>
    <n v="134"/>
    <n v="28.5"/>
    <n v="996.19"/>
    <x v="2"/>
    <x v="8"/>
    <x v="38"/>
  </r>
  <r>
    <x v="0"/>
    <d v="2020-09-24T00:00:00"/>
    <x v="0"/>
    <n v="461.4"/>
    <m/>
    <n v="10150.799999999999"/>
    <n v="7982.1639999999998"/>
    <n v="17.3"/>
    <m/>
    <n v="22"/>
    <n v="2168.636"/>
    <x v="2"/>
    <x v="8"/>
    <x v="38"/>
  </r>
  <r>
    <x v="0"/>
    <d v="2020-09-24T00:00:00"/>
    <x v="1"/>
    <n v="3100"/>
    <n v="27"/>
    <n v="86800"/>
    <n v="76215.872000000003"/>
    <n v="2822.81"/>
    <n v="114.81481481481481"/>
    <n v="28"/>
    <n v="10584.128000000001"/>
    <x v="2"/>
    <x v="8"/>
    <x v="38"/>
  </r>
  <r>
    <x v="0"/>
    <d v="2020-09-24T00:00:00"/>
    <x v="0"/>
    <n v="213.42"/>
    <m/>
    <n v="4268.3999999999996"/>
    <n v="3692.14"/>
    <n v="17.3"/>
    <m/>
    <n v="20"/>
    <n v="576.26"/>
    <x v="2"/>
    <x v="8"/>
    <x v="38"/>
  </r>
  <r>
    <x v="0"/>
    <d v="2020-09-24T00:00:00"/>
    <x v="1"/>
    <n v="566"/>
    <n v="5"/>
    <n v="16131"/>
    <n v="14114.05"/>
    <n v="2822.81"/>
    <n v="113.2"/>
    <n v="28.5"/>
    <n v="2016.95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1"/>
    <n v="456"/>
    <n v="4"/>
    <n v="12996"/>
    <n v="7086.2939999999999"/>
    <n v="1771.5740000000001"/>
    <n v="114"/>
    <n v="28.5"/>
    <n v="5909.7060000000001"/>
    <x v="2"/>
    <x v="8"/>
    <x v="38"/>
  </r>
  <r>
    <x v="0"/>
    <d v="2020-09-24T00:00:00"/>
    <x v="1"/>
    <n v="660"/>
    <n v="6"/>
    <n v="18810"/>
    <n v="10629.441000000001"/>
    <n v="1771.5740000000001"/>
    <n v="110"/>
    <n v="28.5"/>
    <n v="8180.5590000000002"/>
    <x v="2"/>
    <x v="8"/>
    <x v="38"/>
  </r>
  <r>
    <x v="0"/>
    <d v="2020-09-24T00:00:00"/>
    <x v="1"/>
    <n v="93.6"/>
    <n v="1"/>
    <n v="2340"/>
    <n v="1771.5740000000001"/>
    <n v="1771.5740000000001"/>
    <n v="93.6"/>
    <n v="25"/>
    <n v="568.42600000000004"/>
    <x v="2"/>
    <x v="8"/>
    <x v="38"/>
  </r>
  <r>
    <x v="0"/>
    <d v="2020-09-24T00:00:00"/>
    <x v="1"/>
    <n v="410"/>
    <n v="4"/>
    <n v="11685"/>
    <n v="7086.2939999999999"/>
    <n v="1771.5740000000001"/>
    <n v="102.5"/>
    <n v="28.5"/>
    <n v="4598.7060000000001"/>
    <x v="2"/>
    <x v="8"/>
    <x v="38"/>
  </r>
  <r>
    <x v="0"/>
    <d v="2020-09-24T00:00:00"/>
    <x v="1"/>
    <n v="1388"/>
    <n v="13"/>
    <n v="39558"/>
    <n v="23030.455999999998"/>
    <n v="1771.5740000000001"/>
    <n v="106.76923076923077"/>
    <n v="28.5"/>
    <n v="16527.544000000002"/>
    <x v="2"/>
    <x v="8"/>
    <x v="38"/>
  </r>
  <r>
    <x v="0"/>
    <d v="2020-09-24T00:00:00"/>
    <x v="1"/>
    <n v="200"/>
    <n v="2"/>
    <n v="5700"/>
    <n v="3543.1469999999999"/>
    <n v="1771.5740000000001"/>
    <n v="100"/>
    <n v="28.5"/>
    <n v="2156.8530000000001"/>
    <x v="2"/>
    <x v="8"/>
    <x v="38"/>
  </r>
  <r>
    <x v="0"/>
    <d v="2020-09-24T00:00:00"/>
    <x v="1"/>
    <n v="110"/>
    <n v="1"/>
    <n v="3135"/>
    <n v="1771.5740000000001"/>
    <n v="1771.5740000000001"/>
    <n v="110"/>
    <n v="28.5"/>
    <n v="1363.4259999999999"/>
    <x v="2"/>
    <x v="8"/>
    <x v="38"/>
  </r>
  <r>
    <x v="0"/>
    <d v="2020-09-24T00:00:00"/>
    <x v="1"/>
    <n v="630"/>
    <n v="6"/>
    <n v="17955"/>
    <n v="10629.441000000001"/>
    <n v="1771.5740000000001"/>
    <n v="105"/>
    <n v="28.5"/>
    <n v="7325.5590000000002"/>
    <x v="2"/>
    <x v="8"/>
    <x v="38"/>
  </r>
  <r>
    <x v="0"/>
    <d v="2020-09-24T00:00:00"/>
    <x v="1"/>
    <n v="245"/>
    <n v="2"/>
    <n v="6982.5"/>
    <n v="3543.1469999999999"/>
    <n v="1771.5740000000001"/>
    <n v="122.5"/>
    <n v="28.5"/>
    <n v="3439.3530000000001"/>
    <x v="2"/>
    <x v="8"/>
    <x v="38"/>
  </r>
  <r>
    <x v="0"/>
    <d v="2020-09-24T00:00:00"/>
    <x v="1"/>
    <n v="98"/>
    <n v="1"/>
    <n v="2793"/>
    <n v="1771.5740000000001"/>
    <n v="1771.5740000000001"/>
    <n v="98"/>
    <n v="28.5"/>
    <n v="1021.426"/>
    <x v="2"/>
    <x v="8"/>
    <x v="38"/>
  </r>
  <r>
    <x v="0"/>
    <d v="2020-09-24T00:00:00"/>
    <x v="1"/>
    <n v="636"/>
    <n v="6"/>
    <n v="18126"/>
    <n v="10629.441000000001"/>
    <n v="1771.5740000000001"/>
    <n v="106"/>
    <n v="28.5"/>
    <n v="7496.5590000000002"/>
    <x v="2"/>
    <x v="8"/>
    <x v="38"/>
  </r>
  <r>
    <x v="0"/>
    <d v="2020-09-24T00:00:00"/>
    <x v="1"/>
    <n v="450"/>
    <n v="4"/>
    <n v="12825"/>
    <n v="7086.2939999999999"/>
    <n v="1771.5740000000001"/>
    <n v="112.5"/>
    <n v="28.5"/>
    <n v="5738.7060000000001"/>
    <x v="2"/>
    <x v="8"/>
    <x v="38"/>
  </r>
  <r>
    <x v="0"/>
    <d v="2020-09-25T00:00:00"/>
    <x v="1"/>
    <n v="328"/>
    <n v="4"/>
    <n v="9184"/>
    <n v="11291.24"/>
    <n v="2822.81"/>
    <n v="82"/>
    <n v="28"/>
    <n v="-2107.2399999999998"/>
    <x v="2"/>
    <x v="8"/>
    <x v="38"/>
  </r>
  <r>
    <x v="0"/>
    <d v="2020-09-25T00:00:00"/>
    <x v="1"/>
    <n v="230"/>
    <n v="2"/>
    <n v="6440"/>
    <n v="5645.62"/>
    <n v="2822.81"/>
    <n v="115"/>
    <n v="28"/>
    <n v="794.38"/>
    <x v="2"/>
    <x v="8"/>
    <x v="38"/>
  </r>
  <r>
    <x v="0"/>
    <d v="2020-09-25T00:00:00"/>
    <x v="1"/>
    <n v="87.8"/>
    <n v="1"/>
    <n v="2458.4"/>
    <n v="2822.81"/>
    <n v="2822.81"/>
    <n v="87.8"/>
    <n v="28"/>
    <n v="-364.41"/>
    <x v="2"/>
    <x v="8"/>
    <x v="38"/>
  </r>
  <r>
    <x v="0"/>
    <d v="2020-09-25T00:00:00"/>
    <x v="1"/>
    <n v="297"/>
    <n v="3"/>
    <n v="8316"/>
    <n v="8468.43"/>
    <n v="2822.81"/>
    <n v="99"/>
    <n v="28"/>
    <n v="-152.43"/>
    <x v="2"/>
    <x v="8"/>
    <x v="38"/>
  </r>
  <r>
    <x v="0"/>
    <d v="2020-09-25T00:00:00"/>
    <x v="1"/>
    <n v="76.2"/>
    <n v="1"/>
    <n v="2133.6"/>
    <n v="2822.81"/>
    <n v="2822.81"/>
    <n v="76.2"/>
    <n v="28"/>
    <n v="-689.21"/>
    <x v="2"/>
    <x v="8"/>
    <x v="38"/>
  </r>
  <r>
    <x v="0"/>
    <d v="2020-09-25T00:00:00"/>
    <x v="1"/>
    <n v="1197.8"/>
    <n v="10"/>
    <n v="31741.7"/>
    <n v="28228.100999999999"/>
    <n v="2822.81"/>
    <n v="119.78"/>
    <n v="26.5"/>
    <n v="3513.5990000000002"/>
    <x v="2"/>
    <x v="8"/>
    <x v="38"/>
  </r>
  <r>
    <x v="0"/>
    <d v="2020-09-25T00:00:00"/>
    <x v="1"/>
    <n v="983.6"/>
    <n v="9"/>
    <n v="27540.799999999999"/>
    <n v="25405.291000000001"/>
    <n v="2822.81"/>
    <n v="109.28888888888889"/>
    <n v="28"/>
    <n v="2135.509"/>
    <x v="2"/>
    <x v="8"/>
    <x v="38"/>
  </r>
  <r>
    <x v="0"/>
    <d v="2020-09-25T00:00:00"/>
    <x v="1"/>
    <n v="1197.8"/>
    <n v="8"/>
    <n v="25393.360000000001"/>
    <n v="14172.588"/>
    <n v="1771.5740000000001"/>
    <n v="149.72499999999999"/>
    <n v="21.2"/>
    <n v="11220.772000000001"/>
    <x v="2"/>
    <x v="8"/>
    <x v="38"/>
  </r>
  <r>
    <x v="0"/>
    <d v="2020-09-25T00:00:00"/>
    <x v="1"/>
    <n v="13118"/>
    <n v="36"/>
    <n v="113689.333"/>
    <n v="78698.707999999999"/>
    <n v="2186.0749999999998"/>
    <n v="364.38888888888891"/>
    <n v="8.6667000000000005"/>
    <n v="34990.625"/>
    <x v="2"/>
    <x v="8"/>
    <x v="38"/>
  </r>
  <r>
    <x v="0"/>
    <d v="2020-09-25T00:00:00"/>
    <x v="1"/>
    <n v="13118"/>
    <n v="72"/>
    <n v="227378.66699999999"/>
    <n v="202914.23300000001"/>
    <n v="2818.2530000000002"/>
    <n v="182.19444444444446"/>
    <n v="17.333300000000001"/>
    <n v="24464.434000000001"/>
    <x v="2"/>
    <x v="8"/>
    <x v="38"/>
  </r>
  <r>
    <x v="0"/>
    <d v="2020-09-25T00:00:00"/>
    <x v="1"/>
    <n v="214.8"/>
    <n v="2"/>
    <n v="6014.4"/>
    <n v="5645.62"/>
    <n v="2822.81"/>
    <n v="107.4"/>
    <n v="28"/>
    <n v="368.78"/>
    <x v="2"/>
    <x v="8"/>
    <x v="38"/>
  </r>
  <r>
    <x v="0"/>
    <d v="2020-09-25T00:00:00"/>
    <x v="1"/>
    <n v="261.2"/>
    <n v="3"/>
    <n v="7313.6"/>
    <n v="5314.7209999999995"/>
    <n v="1771.5740000000001"/>
    <n v="87.066666666666663"/>
    <n v="28"/>
    <n v="1998.8789999999999"/>
    <x v="2"/>
    <x v="8"/>
    <x v="38"/>
  </r>
  <r>
    <x v="1"/>
    <d v="2020-09-25T00:00:00"/>
    <x v="1"/>
    <n v="-1197.8"/>
    <n v="-8"/>
    <n v="-25393.360000000001"/>
    <n v="-14172.588"/>
    <n v="-1771.5740000000001"/>
    <n v="149.72499999999999"/>
    <n v="21.2"/>
    <n v="-11220.772000000001"/>
    <x v="2"/>
    <x v="8"/>
    <x v="38"/>
  </r>
  <r>
    <x v="0"/>
    <d v="2020-09-26T00:00:00"/>
    <x v="0"/>
    <n v="110.43"/>
    <m/>
    <n v="2429.46"/>
    <n v="2722.2289999999998"/>
    <n v="24.651"/>
    <m/>
    <n v="22"/>
    <n v="-292.76900000000001"/>
    <x v="2"/>
    <x v="8"/>
    <x v="38"/>
  </r>
  <r>
    <x v="0"/>
    <d v="2020-09-26T00:00:00"/>
    <x v="1"/>
    <n v="5791.6"/>
    <n v="50"/>
    <n v="150581.6"/>
    <n v="141140.503"/>
    <n v="2822.81"/>
    <n v="115.83200000000001"/>
    <n v="26"/>
    <n v="9441.0969999999998"/>
    <x v="2"/>
    <x v="8"/>
    <x v="38"/>
  </r>
  <r>
    <x v="0"/>
    <d v="2020-09-26T00:00:00"/>
    <x v="0"/>
    <n v="217.94"/>
    <m/>
    <n v="4794.68"/>
    <n v="5372.4769999999999"/>
    <n v="24.651"/>
    <m/>
    <n v="22"/>
    <n v="-577.79700000000003"/>
    <x v="2"/>
    <x v="8"/>
    <x v="38"/>
  </r>
  <r>
    <x v="0"/>
    <d v="2020-09-26T00:00:00"/>
    <x v="1"/>
    <n v="1760"/>
    <n v="15"/>
    <n v="47520"/>
    <n v="42342.150999999998"/>
    <n v="2822.81"/>
    <n v="117.33333333333333"/>
    <n v="27"/>
    <n v="5177.8490000000002"/>
    <x v="2"/>
    <x v="8"/>
    <x v="38"/>
  </r>
  <r>
    <x v="0"/>
    <d v="2020-09-26T00:00:00"/>
    <x v="0"/>
    <n v="19.3"/>
    <m/>
    <n v="376.35"/>
    <n v="475.76799999999997"/>
    <n v="24.651"/>
    <m/>
    <n v="19.5"/>
    <n v="-99.418000000000006"/>
    <x v="2"/>
    <x v="8"/>
    <x v="38"/>
  </r>
  <r>
    <x v="0"/>
    <d v="2020-09-26T00:00:00"/>
    <x v="0"/>
    <n v="374.45"/>
    <m/>
    <n v="8050.68"/>
    <n v="9230.6329999999998"/>
    <n v="24.651"/>
    <m/>
    <n v="21.5"/>
    <n v="-1179.953"/>
    <x v="2"/>
    <x v="8"/>
    <x v="38"/>
  </r>
  <r>
    <x v="0"/>
    <d v="2020-09-26T00:00:00"/>
    <x v="0"/>
    <n v="151.25"/>
    <m/>
    <n v="1815"/>
    <n v="3728.49"/>
    <n v="24.651"/>
    <m/>
    <n v="12"/>
    <n v="-1913.49"/>
    <x v="2"/>
    <x v="8"/>
    <x v="38"/>
  </r>
  <r>
    <x v="0"/>
    <d v="2020-09-26T00:00:00"/>
    <x v="0"/>
    <n v="261.24"/>
    <m/>
    <n v="4441.08"/>
    <n v="6439.8729999999996"/>
    <n v="24.651"/>
    <m/>
    <n v="17"/>
    <n v="-1998.7929999999999"/>
    <x v="2"/>
    <x v="8"/>
    <x v="38"/>
  </r>
  <r>
    <x v="0"/>
    <d v="2020-09-26T00:00:00"/>
    <x v="0"/>
    <n v="329.29"/>
    <m/>
    <n v="7244.38"/>
    <n v="8117.3860000000004"/>
    <n v="24.651"/>
    <m/>
    <n v="22"/>
    <n v="-873.00599999999997"/>
    <x v="2"/>
    <x v="8"/>
    <x v="38"/>
  </r>
  <r>
    <x v="0"/>
    <d v="2020-09-26T00:00:00"/>
    <x v="0"/>
    <n v="329.65"/>
    <m/>
    <n v="7252.3"/>
    <n v="8126.26"/>
    <n v="24.651"/>
    <m/>
    <n v="22"/>
    <n v="-873.96"/>
    <x v="2"/>
    <x v="8"/>
    <x v="38"/>
  </r>
  <r>
    <x v="0"/>
    <d v="2020-09-26T00:00:00"/>
    <x v="0"/>
    <n v="443.09"/>
    <m/>
    <n v="9526.44"/>
    <n v="10922.689"/>
    <n v="24.651"/>
    <m/>
    <n v="21.5"/>
    <n v="-1396.249"/>
    <x v="2"/>
    <x v="8"/>
    <x v="38"/>
  </r>
  <r>
    <x v="0"/>
    <d v="2020-09-26T00:00:00"/>
    <x v="0"/>
    <n v="281.99"/>
    <m/>
    <n v="6062.79"/>
    <n v="6951.3850000000002"/>
    <n v="24.651"/>
    <m/>
    <n v="21.5"/>
    <n v="-888.59500000000003"/>
    <x v="2"/>
    <x v="8"/>
    <x v="38"/>
  </r>
  <r>
    <x v="0"/>
    <d v="2020-09-26T00:00:00"/>
    <x v="0"/>
    <n v="464.11"/>
    <m/>
    <n v="9978.3700000000008"/>
    <n v="11440.857"/>
    <n v="24.651"/>
    <m/>
    <n v="21.5"/>
    <n v="-1462.4870000000001"/>
    <x v="2"/>
    <x v="8"/>
    <x v="38"/>
  </r>
  <r>
    <x v="0"/>
    <d v="2020-09-26T00:00:00"/>
    <x v="0"/>
    <n v="659.16"/>
    <m/>
    <n v="14171.94"/>
    <n v="16249.069"/>
    <n v="24.651"/>
    <m/>
    <n v="21.5"/>
    <n v="-2077.1289999999999"/>
    <x v="2"/>
    <x v="8"/>
    <x v="38"/>
  </r>
  <r>
    <x v="0"/>
    <d v="2020-09-26T00:00:00"/>
    <x v="0"/>
    <n v="173.06"/>
    <m/>
    <n v="3374.67"/>
    <n v="4266.1319999999996"/>
    <n v="24.651"/>
    <m/>
    <n v="19.5"/>
    <n v="-891.46199999999999"/>
    <x v="2"/>
    <x v="8"/>
    <x v="38"/>
  </r>
  <r>
    <x v="0"/>
    <d v="2020-09-26T00:00:00"/>
    <x v="0"/>
    <n v="195.36"/>
    <m/>
    <n v="4200.24"/>
    <n v="4815.8540000000003"/>
    <n v="24.651"/>
    <m/>
    <n v="21.5"/>
    <n v="-615.61400000000003"/>
    <x v="2"/>
    <x v="8"/>
    <x v="38"/>
  </r>
  <r>
    <x v="0"/>
    <d v="2020-09-26T00:00:00"/>
    <x v="0"/>
    <n v="196.3"/>
    <m/>
    <n v="4220.45"/>
    <n v="4839.0259999999998"/>
    <n v="24.651"/>
    <m/>
    <n v="21.5"/>
    <n v="-618.57600000000002"/>
    <x v="2"/>
    <x v="8"/>
    <x v="38"/>
  </r>
  <r>
    <x v="0"/>
    <d v="2020-09-26T00:00:00"/>
    <x v="0"/>
    <n v="212.72"/>
    <m/>
    <n v="4148.04"/>
    <n v="5243.7979999999998"/>
    <n v="24.651"/>
    <m/>
    <n v="19.5"/>
    <n v="-1095.758"/>
    <x v="2"/>
    <x v="8"/>
    <x v="38"/>
  </r>
  <r>
    <x v="0"/>
    <d v="2020-09-26T00:00:00"/>
    <x v="0"/>
    <n v="57.92"/>
    <m/>
    <n v="1129.44"/>
    <n v="1427.796"/>
    <n v="24.651"/>
    <m/>
    <n v="19.5"/>
    <n v="-298.35599999999999"/>
    <x v="2"/>
    <x v="8"/>
    <x v="38"/>
  </r>
  <r>
    <x v="0"/>
    <d v="2020-09-28T00:00:00"/>
    <x v="1"/>
    <n v="190.4"/>
    <n v="2"/>
    <n v="5331.2"/>
    <n v="5645.62"/>
    <n v="2822.81"/>
    <n v="95.2"/>
    <n v="28"/>
    <n v="-314.42"/>
    <x v="2"/>
    <x v="8"/>
    <x v="39"/>
  </r>
  <r>
    <x v="0"/>
    <d v="2020-09-28T00:00:00"/>
    <x v="0"/>
    <n v="129.11000000000001"/>
    <m/>
    <n v="1420.21"/>
    <n v="2231.9780000000001"/>
    <n v="17.286999999999999"/>
    <m/>
    <n v="11"/>
    <n v="-811.76800000000003"/>
    <x v="2"/>
    <x v="8"/>
    <x v="39"/>
  </r>
  <r>
    <x v="0"/>
    <d v="2020-09-28T00:00:00"/>
    <x v="1"/>
    <n v="388.8"/>
    <n v="4"/>
    <n v="10886.4"/>
    <n v="11291.24"/>
    <n v="2822.81"/>
    <n v="97.2"/>
    <n v="28"/>
    <n v="-404.84"/>
    <x v="2"/>
    <x v="8"/>
    <x v="39"/>
  </r>
  <r>
    <x v="0"/>
    <d v="2020-09-28T00:00:00"/>
    <x v="0"/>
    <n v="216.11"/>
    <m/>
    <n v="4646.37"/>
    <n v="3693.5970000000002"/>
    <n v="17.091000000000001"/>
    <m/>
    <n v="21.5"/>
    <n v="952.77300000000002"/>
    <x v="2"/>
    <x v="8"/>
    <x v="39"/>
  </r>
  <r>
    <x v="0"/>
    <d v="2020-09-28T00:00:00"/>
    <x v="1"/>
    <n v="705.2"/>
    <n v="8"/>
    <n v="19745.599999999999"/>
    <n v="22582.48"/>
    <n v="2822.81"/>
    <n v="88.15"/>
    <n v="28"/>
    <n v="-2836.88"/>
    <x v="2"/>
    <x v="8"/>
    <x v="39"/>
  </r>
  <r>
    <x v="0"/>
    <d v="2020-09-28T00:00:00"/>
    <x v="0"/>
    <n v="195.9"/>
    <m/>
    <n v="3722.1"/>
    <n v="3386.605"/>
    <n v="17.286999999999999"/>
    <m/>
    <n v="19"/>
    <n v="335.495"/>
    <x v="2"/>
    <x v="8"/>
    <x v="39"/>
  </r>
  <r>
    <x v="0"/>
    <d v="2020-09-28T00:00:00"/>
    <x v="1"/>
    <n v="101.6"/>
    <n v="1"/>
    <n v="2844.8"/>
    <n v="2822.81"/>
    <n v="2822.81"/>
    <n v="101.6"/>
    <n v="28"/>
    <n v="21.99"/>
    <x v="2"/>
    <x v="8"/>
    <x v="39"/>
  </r>
  <r>
    <x v="0"/>
    <d v="2020-09-28T00:00:00"/>
    <x v="0"/>
    <n v="2408.11"/>
    <m/>
    <n v="50570.31"/>
    <n v="41630.002999999997"/>
    <n v="17.286999999999999"/>
    <m/>
    <n v="21"/>
    <n v="8940.3070000000007"/>
    <x v="2"/>
    <x v="8"/>
    <x v="39"/>
  </r>
  <r>
    <x v="0"/>
    <d v="2020-09-28T00:00:00"/>
    <x v="1"/>
    <n v="98.2"/>
    <n v="1"/>
    <n v="2455"/>
    <n v="2822.81"/>
    <n v="2822.81"/>
    <n v="98.2"/>
    <n v="25"/>
    <n v="-367.81"/>
    <x v="2"/>
    <x v="8"/>
    <x v="39"/>
  </r>
  <r>
    <x v="0"/>
    <d v="2020-09-28T00:00:00"/>
    <x v="0"/>
    <n v="217.24"/>
    <m/>
    <n v="4670.66"/>
    <n v="3712.91"/>
    <n v="17.091000000000001"/>
    <m/>
    <n v="21.5"/>
    <n v="957.75"/>
    <x v="2"/>
    <x v="8"/>
    <x v="39"/>
  </r>
  <r>
    <x v="0"/>
    <d v="2020-09-28T00:00:00"/>
    <x v="1"/>
    <n v="132.6"/>
    <n v="1"/>
    <n v="3315"/>
    <n v="2822.81"/>
    <n v="2822.81"/>
    <n v="132.6"/>
    <n v="25"/>
    <n v="492.19"/>
    <x v="2"/>
    <x v="8"/>
    <x v="39"/>
  </r>
  <r>
    <x v="0"/>
    <d v="2020-09-28T00:00:00"/>
    <x v="0"/>
    <n v="95.8"/>
    <m/>
    <n v="1916"/>
    <n v="1637.345"/>
    <n v="17.091000000000001"/>
    <m/>
    <n v="20"/>
    <n v="278.65499999999997"/>
    <x v="2"/>
    <x v="8"/>
    <x v="39"/>
  </r>
  <r>
    <x v="0"/>
    <d v="2020-09-28T00:00:00"/>
    <x v="1"/>
    <n v="203.4"/>
    <n v="2"/>
    <n v="5695.2"/>
    <n v="5645.62"/>
    <n v="2822.81"/>
    <n v="101.7"/>
    <n v="28"/>
    <n v="49.58"/>
    <x v="2"/>
    <x v="8"/>
    <x v="39"/>
  </r>
  <r>
    <x v="0"/>
    <d v="2020-09-28T00:00:00"/>
    <x v="0"/>
    <n v="336.84"/>
    <m/>
    <n v="7410.48"/>
    <n v="5757.027"/>
    <n v="17.091000000000001"/>
    <m/>
    <n v="22"/>
    <n v="1653.453"/>
    <x v="2"/>
    <x v="8"/>
    <x v="39"/>
  </r>
  <r>
    <x v="0"/>
    <d v="2020-09-28T00:00:00"/>
    <x v="1"/>
    <n v="86.8"/>
    <n v="1"/>
    <n v="2430.4"/>
    <n v="2822.81"/>
    <n v="2822.81"/>
    <n v="86.8"/>
    <n v="28"/>
    <n v="-392.41"/>
    <x v="2"/>
    <x v="8"/>
    <x v="39"/>
  </r>
  <r>
    <x v="0"/>
    <d v="2020-09-28T00:00:00"/>
    <x v="0"/>
    <n v="250.72"/>
    <m/>
    <n v="5014.3999999999996"/>
    <n v="4285.1260000000002"/>
    <n v="17.091000000000001"/>
    <m/>
    <n v="20"/>
    <n v="729.274"/>
    <x v="2"/>
    <x v="8"/>
    <x v="39"/>
  </r>
  <r>
    <x v="0"/>
    <d v="2020-09-28T00:00:00"/>
    <x v="0"/>
    <n v="765.84"/>
    <m/>
    <n v="16848.48"/>
    <n v="13089.186"/>
    <n v="17.091000000000001"/>
    <m/>
    <n v="22"/>
    <n v="3759.2939999999999"/>
    <x v="2"/>
    <x v="8"/>
    <x v="39"/>
  </r>
  <r>
    <x v="0"/>
    <d v="2020-09-28T00:00:00"/>
    <x v="0"/>
    <n v="442.57"/>
    <m/>
    <n v="9293.9699999999993"/>
    <n v="7650.8919999999998"/>
    <n v="17.286999999999999"/>
    <m/>
    <n v="21"/>
    <n v="1643.078"/>
    <x v="2"/>
    <x v="8"/>
    <x v="39"/>
  </r>
  <r>
    <x v="0"/>
    <d v="2020-09-28T00:00:00"/>
    <x v="0"/>
    <n v="1273.05"/>
    <m/>
    <n v="24187.95"/>
    <n v="22007.746999999999"/>
    <n v="17.286999999999999"/>
    <m/>
    <n v="19"/>
    <n v="2180.203"/>
    <x v="2"/>
    <x v="8"/>
    <x v="39"/>
  </r>
  <r>
    <x v="0"/>
    <d v="2020-09-28T00:00:00"/>
    <x v="0"/>
    <n v="42.86"/>
    <m/>
    <n v="685.76"/>
    <n v="740.93899999999996"/>
    <n v="17.286999999999999"/>
    <m/>
    <n v="16"/>
    <n v="-55.179000000000002"/>
    <x v="2"/>
    <x v="8"/>
    <x v="39"/>
  </r>
  <r>
    <x v="0"/>
    <d v="2020-09-28T00:00:00"/>
    <x v="0"/>
    <n v="3.86"/>
    <m/>
    <n v="84.92"/>
    <n v="68.004999999999995"/>
    <n v="17.617999999999999"/>
    <m/>
    <n v="22"/>
    <n v="16.914999999999999"/>
    <x v="2"/>
    <x v="8"/>
    <x v="39"/>
  </r>
  <r>
    <x v="0"/>
    <d v="2020-09-28T00:00:00"/>
    <x v="0"/>
    <n v="20.83"/>
    <m/>
    <n v="458.26"/>
    <n v="366.98"/>
    <n v="17.617999999999999"/>
    <m/>
    <n v="22"/>
    <n v="91.28"/>
    <x v="2"/>
    <x v="8"/>
    <x v="39"/>
  </r>
  <r>
    <x v="0"/>
    <d v="2020-09-28T00:00:00"/>
    <x v="0"/>
    <n v="325.83"/>
    <m/>
    <n v="6842.43"/>
    <n v="5632.759"/>
    <n v="17.286999999999999"/>
    <m/>
    <n v="21"/>
    <n v="1209.671"/>
    <x v="2"/>
    <x v="8"/>
    <x v="39"/>
  </r>
  <r>
    <x v="0"/>
    <d v="2020-09-28T00:00:00"/>
    <x v="0"/>
    <n v="131.99"/>
    <m/>
    <n v="2771.79"/>
    <n v="2281.7660000000001"/>
    <n v="17.286999999999999"/>
    <m/>
    <n v="21"/>
    <n v="490.024"/>
    <x v="2"/>
    <x v="8"/>
    <x v="39"/>
  </r>
  <r>
    <x v="0"/>
    <d v="2020-09-28T00:00:00"/>
    <x v="0"/>
    <n v="111"/>
    <m/>
    <n v="2331"/>
    <n v="1918.903"/>
    <n v="17.286999999999999"/>
    <m/>
    <n v="21"/>
    <n v="412.09699999999998"/>
    <x v="2"/>
    <x v="8"/>
    <x v="39"/>
  </r>
  <r>
    <x v="0"/>
    <d v="2020-09-28T00:00:00"/>
    <x v="0"/>
    <n v="468.5"/>
    <m/>
    <n v="9838.5"/>
    <n v="8099.1549999999997"/>
    <n v="17.286999999999999"/>
    <m/>
    <n v="21"/>
    <n v="1739.345"/>
    <x v="2"/>
    <x v="8"/>
    <x v="39"/>
  </r>
  <r>
    <x v="0"/>
    <d v="2020-09-28T00:00:00"/>
    <x v="0"/>
    <n v="309.76"/>
    <m/>
    <n v="6504.96"/>
    <n v="5354.95"/>
    <n v="17.286999999999999"/>
    <m/>
    <n v="21"/>
    <n v="1150.01"/>
    <x v="2"/>
    <x v="8"/>
    <x v="39"/>
  </r>
  <r>
    <x v="0"/>
    <d v="2020-09-29T00:00:00"/>
    <x v="1"/>
    <n v="864.6"/>
    <n v="7"/>
    <n v="22911.9"/>
    <n v="17490.317999999999"/>
    <n v="2498.6170000000002"/>
    <n v="123.51428571428572"/>
    <n v="26.5"/>
    <n v="5421.5820000000003"/>
    <x v="2"/>
    <x v="8"/>
    <x v="39"/>
  </r>
  <r>
    <x v="0"/>
    <d v="2020-09-29T00:00:00"/>
    <x v="0"/>
    <n v="208.9"/>
    <m/>
    <n v="4491.3500000000004"/>
    <n v="3452.29"/>
    <n v="16.526"/>
    <m/>
    <n v="21.5"/>
    <n v="1039.06"/>
    <x v="2"/>
    <x v="8"/>
    <x v="39"/>
  </r>
  <r>
    <x v="0"/>
    <d v="2020-09-29T00:00:00"/>
    <x v="1"/>
    <n v="212"/>
    <n v="2"/>
    <n v="6042"/>
    <n v="4997.2340000000004"/>
    <n v="2498.6170000000002"/>
    <n v="106"/>
    <n v="28.5"/>
    <n v="1044.7660000000001"/>
    <x v="2"/>
    <x v="8"/>
    <x v="39"/>
  </r>
  <r>
    <x v="0"/>
    <d v="2020-09-29T00:00:00"/>
    <x v="0"/>
    <n v="504.79"/>
    <m/>
    <n v="10600.59"/>
    <n v="8342.1790000000001"/>
    <n v="16.526"/>
    <m/>
    <n v="21"/>
    <n v="2258.4110000000001"/>
    <x v="2"/>
    <x v="8"/>
    <x v="39"/>
  </r>
  <r>
    <x v="0"/>
    <d v="2020-09-29T00:00:00"/>
    <x v="1"/>
    <n v="120"/>
    <n v="1"/>
    <n v="3420"/>
    <n v="3158.0459999999998"/>
    <n v="3158.0459999999998"/>
    <n v="120"/>
    <n v="28.5"/>
    <n v="261.95400000000001"/>
    <x v="2"/>
    <x v="8"/>
    <x v="39"/>
  </r>
  <r>
    <x v="0"/>
    <d v="2020-09-29T00:00:00"/>
    <x v="0"/>
    <n v="309.76"/>
    <m/>
    <n v="6504.96"/>
    <n v="5119.1059999999998"/>
    <n v="16.526"/>
    <m/>
    <n v="21"/>
    <n v="1385.854"/>
    <x v="2"/>
    <x v="8"/>
    <x v="39"/>
  </r>
  <r>
    <x v="0"/>
    <d v="2020-09-29T00:00:00"/>
    <x v="1"/>
    <n v="233"/>
    <n v="2"/>
    <n v="6640.5"/>
    <n v="6316.0919999999996"/>
    <n v="3158.0459999999998"/>
    <n v="116.5"/>
    <n v="28.5"/>
    <n v="324.40800000000002"/>
    <x v="2"/>
    <x v="8"/>
    <x v="39"/>
  </r>
  <r>
    <x v="0"/>
    <d v="2020-09-29T00:00:00"/>
    <x v="0"/>
    <n v="397.77"/>
    <m/>
    <n v="8353.17"/>
    <n v="6573.5630000000001"/>
    <n v="16.526"/>
    <m/>
    <n v="21"/>
    <n v="1779.607"/>
    <x v="2"/>
    <x v="8"/>
    <x v="39"/>
  </r>
  <r>
    <x v="0"/>
    <d v="2020-09-29T00:00:00"/>
    <x v="1"/>
    <n v="202"/>
    <n v="2"/>
    <n v="5757"/>
    <n v="6316.0919999999996"/>
    <n v="3158.0459999999998"/>
    <n v="101"/>
    <n v="28.5"/>
    <n v="-559.09199999999998"/>
    <x v="2"/>
    <x v="8"/>
    <x v="39"/>
  </r>
  <r>
    <x v="0"/>
    <d v="2020-09-29T00:00:00"/>
    <x v="0"/>
    <n v="292.74"/>
    <m/>
    <n v="5562.06"/>
    <n v="4837.8329999999996"/>
    <n v="16.526"/>
    <m/>
    <n v="19"/>
    <n v="724.22699999999998"/>
    <x v="2"/>
    <x v="8"/>
    <x v="39"/>
  </r>
  <r>
    <x v="0"/>
    <d v="2020-09-29T00:00:00"/>
    <x v="1"/>
    <n v="2212"/>
    <n v="20"/>
    <n v="61936"/>
    <n v="49972.336000000003"/>
    <n v="2498.6170000000002"/>
    <n v="110.6"/>
    <n v="28"/>
    <n v="11963.664000000001"/>
    <x v="2"/>
    <x v="8"/>
    <x v="39"/>
  </r>
  <r>
    <x v="0"/>
    <d v="2020-09-29T00:00:00"/>
    <x v="0"/>
    <n v="441.79"/>
    <m/>
    <n v="9277.59"/>
    <n v="7468.0029999999997"/>
    <n v="16.904"/>
    <m/>
    <n v="21"/>
    <n v="1809.587"/>
    <x v="2"/>
    <x v="8"/>
    <x v="39"/>
  </r>
  <r>
    <x v="0"/>
    <d v="2020-09-29T00:00:00"/>
    <x v="1"/>
    <n v="90"/>
    <n v="1"/>
    <n v="2565"/>
    <n v="2498.6170000000002"/>
    <n v="2498.6170000000002"/>
    <n v="90"/>
    <n v="28.5"/>
    <n v="66.382999999999996"/>
    <x v="2"/>
    <x v="8"/>
    <x v="39"/>
  </r>
  <r>
    <x v="0"/>
    <d v="2020-09-29T00:00:00"/>
    <x v="0"/>
    <n v="667.29"/>
    <m/>
    <n v="14346.74"/>
    <n v="11279.848"/>
    <n v="16.904"/>
    <m/>
    <n v="21.5"/>
    <n v="3066.8919999999998"/>
    <x v="2"/>
    <x v="8"/>
    <x v="39"/>
  </r>
  <r>
    <x v="0"/>
    <d v="2020-09-29T00:00:00"/>
    <x v="1"/>
    <n v="114"/>
    <n v="1"/>
    <n v="3249"/>
    <n v="2498.6170000000002"/>
    <n v="2498.6170000000002"/>
    <n v="114"/>
    <n v="28.5"/>
    <n v="750.38300000000004"/>
    <x v="2"/>
    <x v="8"/>
    <x v="39"/>
  </r>
  <r>
    <x v="0"/>
    <d v="2020-09-29T00:00:00"/>
    <x v="0"/>
    <n v="21.55"/>
    <m/>
    <n v="237.05"/>
    <n v="356.13600000000002"/>
    <n v="16.526"/>
    <m/>
    <n v="11"/>
    <n v="-119.086"/>
    <x v="2"/>
    <x v="8"/>
    <x v="39"/>
  </r>
  <r>
    <x v="0"/>
    <d v="2020-09-29T00:00:00"/>
    <x v="1"/>
    <n v="116"/>
    <n v="1"/>
    <n v="3306"/>
    <n v="2498.6170000000002"/>
    <n v="2498.6170000000002"/>
    <n v="116"/>
    <n v="28.5"/>
    <n v="807.38300000000004"/>
    <x v="2"/>
    <x v="8"/>
    <x v="39"/>
  </r>
  <r>
    <x v="0"/>
    <d v="2020-09-29T00:00:00"/>
    <x v="0"/>
    <n v="285.02"/>
    <m/>
    <n v="4560.32"/>
    <n v="4710.2520000000004"/>
    <n v="16.526"/>
    <m/>
    <n v="16"/>
    <n v="-149.93199999999999"/>
    <x v="2"/>
    <x v="8"/>
    <x v="39"/>
  </r>
  <r>
    <x v="0"/>
    <d v="2020-09-29T00:00:00"/>
    <x v="1"/>
    <n v="304"/>
    <n v="3"/>
    <n v="8664"/>
    <n v="7495.85"/>
    <n v="2498.6170000000002"/>
    <n v="101.33333333333333"/>
    <n v="28.5"/>
    <n v="1168.1500000000001"/>
    <x v="2"/>
    <x v="8"/>
    <x v="39"/>
  </r>
  <r>
    <x v="0"/>
    <d v="2020-09-29T00:00:00"/>
    <x v="0"/>
    <n v="325.73"/>
    <m/>
    <n v="6840.33"/>
    <n v="5383.027"/>
    <n v="16.526"/>
    <m/>
    <n v="21"/>
    <n v="1457.3030000000001"/>
    <x v="2"/>
    <x v="8"/>
    <x v="39"/>
  </r>
  <r>
    <x v="0"/>
    <d v="2020-09-29T00:00:00"/>
    <x v="1"/>
    <n v="105"/>
    <n v="1"/>
    <n v="2992.5"/>
    <n v="2498.6170000000002"/>
    <n v="2498.6170000000002"/>
    <n v="105"/>
    <n v="28.5"/>
    <n v="493.88299999999998"/>
    <x v="2"/>
    <x v="8"/>
    <x v="39"/>
  </r>
  <r>
    <x v="0"/>
    <d v="2020-09-29T00:00:00"/>
    <x v="0"/>
    <n v="218.33"/>
    <m/>
    <n v="4584.93"/>
    <n v="3608.13"/>
    <n v="16.526"/>
    <m/>
    <n v="21"/>
    <n v="976.8"/>
    <x v="2"/>
    <x v="8"/>
    <x v="39"/>
  </r>
  <r>
    <x v="0"/>
    <d v="2020-09-29T00:00:00"/>
    <x v="1"/>
    <n v="210"/>
    <n v="2"/>
    <n v="5985"/>
    <n v="6316.0919999999996"/>
    <n v="3158.0459999999998"/>
    <n v="105"/>
    <n v="28.5"/>
    <n v="-331.09199999999998"/>
    <x v="2"/>
    <x v="8"/>
    <x v="39"/>
  </r>
  <r>
    <x v="0"/>
    <d v="2020-09-29T00:00:00"/>
    <x v="0"/>
    <n v="78.319999999999993"/>
    <m/>
    <n v="1488.08"/>
    <n v="1294.319"/>
    <n v="16.526"/>
    <m/>
    <n v="19"/>
    <n v="193.761"/>
    <x v="2"/>
    <x v="8"/>
    <x v="39"/>
  </r>
  <r>
    <x v="0"/>
    <d v="2020-09-29T00:00:00"/>
    <x v="1"/>
    <n v="530"/>
    <n v="5"/>
    <n v="15105"/>
    <n v="15790.228999999999"/>
    <n v="3158.0459999999998"/>
    <n v="106"/>
    <n v="28.5"/>
    <n v="-685.22900000000004"/>
    <x v="2"/>
    <x v="8"/>
    <x v="39"/>
  </r>
  <r>
    <x v="0"/>
    <d v="2020-09-29T00:00:00"/>
    <x v="0"/>
    <n v="109.46"/>
    <m/>
    <n v="2298.66"/>
    <n v="1808.94"/>
    <n v="16.526"/>
    <m/>
    <n v="21"/>
    <n v="489.72"/>
    <x v="2"/>
    <x v="8"/>
    <x v="39"/>
  </r>
  <r>
    <x v="0"/>
    <d v="2020-09-29T00:00:00"/>
    <x v="1"/>
    <n v="2150"/>
    <n v="20"/>
    <n v="60200"/>
    <n v="63160.917999999998"/>
    <n v="3158.0459999999998"/>
    <n v="107.5"/>
    <n v="28"/>
    <n v="-2960.9180000000001"/>
    <x v="2"/>
    <x v="8"/>
    <x v="39"/>
  </r>
  <r>
    <x v="0"/>
    <d v="2020-09-29T00:00:00"/>
    <x v="0"/>
    <n v="330.1"/>
    <m/>
    <n v="6932.1"/>
    <n v="5455.2460000000001"/>
    <n v="16.526"/>
    <m/>
    <n v="21"/>
    <n v="1476.854"/>
    <x v="2"/>
    <x v="8"/>
    <x v="39"/>
  </r>
  <r>
    <x v="0"/>
    <d v="2020-09-29T00:00:00"/>
    <x v="1"/>
    <n v="357.2"/>
    <n v="3"/>
    <n v="9465.7999999999993"/>
    <n v="9459.6720000000005"/>
    <n v="3153.2240000000002"/>
    <n v="119.06666666666666"/>
    <n v="26.5"/>
    <n v="6.1280000000000001"/>
    <x v="2"/>
    <x v="8"/>
    <x v="39"/>
  </r>
  <r>
    <x v="0"/>
    <d v="2020-09-29T00:00:00"/>
    <x v="0"/>
    <n v="329.95"/>
    <m/>
    <n v="6928.95"/>
    <n v="5452.7669999999998"/>
    <n v="16.526"/>
    <m/>
    <n v="21"/>
    <n v="1476.183"/>
    <x v="2"/>
    <x v="8"/>
    <x v="39"/>
  </r>
  <r>
    <x v="0"/>
    <d v="2020-09-29T00:00:00"/>
    <x v="1"/>
    <n v="238"/>
    <n v="2"/>
    <n v="6783"/>
    <n v="6316.0919999999996"/>
    <n v="3158.0459999999998"/>
    <n v="119"/>
    <n v="28.5"/>
    <n v="466.90800000000002"/>
    <x v="2"/>
    <x v="8"/>
    <x v="39"/>
  </r>
  <r>
    <x v="0"/>
    <d v="2020-09-29T00:00:00"/>
    <x v="0"/>
    <n v="440.2"/>
    <m/>
    <n v="9244.2000000000007"/>
    <n v="7274.7629999999999"/>
    <n v="16.526"/>
    <m/>
    <n v="21"/>
    <n v="1969.4369999999999"/>
    <x v="2"/>
    <x v="8"/>
    <x v="39"/>
  </r>
  <r>
    <x v="0"/>
    <d v="2020-09-29T00:00:00"/>
    <x v="1"/>
    <n v="540"/>
    <n v="5"/>
    <n v="15390"/>
    <n v="15790.228999999999"/>
    <n v="3158.0459999999998"/>
    <n v="108"/>
    <n v="28.5"/>
    <n v="-400.22899999999998"/>
    <x v="2"/>
    <x v="8"/>
    <x v="39"/>
  </r>
  <r>
    <x v="0"/>
    <d v="2020-09-29T00:00:00"/>
    <x v="0"/>
    <n v="309.37"/>
    <m/>
    <n v="6496.77"/>
    <n v="5112.6610000000001"/>
    <n v="16.526"/>
    <m/>
    <n v="21"/>
    <n v="1384.1089999999999"/>
    <x v="2"/>
    <x v="8"/>
    <x v="39"/>
  </r>
  <r>
    <x v="0"/>
    <d v="2020-09-29T00:00:00"/>
    <x v="1"/>
    <n v="108"/>
    <n v="1"/>
    <n v="3078"/>
    <n v="3158.0459999999998"/>
    <n v="3158.0459999999998"/>
    <n v="108"/>
    <n v="28.5"/>
    <n v="-80.046000000000006"/>
    <x v="2"/>
    <x v="8"/>
    <x v="39"/>
  </r>
  <r>
    <x v="0"/>
    <d v="2020-09-29T00:00:00"/>
    <x v="0"/>
    <n v="175.41"/>
    <m/>
    <n v="3683.61"/>
    <n v="2898.8330000000001"/>
    <n v="16.526"/>
    <m/>
    <n v="21"/>
    <n v="784.77700000000004"/>
    <x v="2"/>
    <x v="8"/>
    <x v="39"/>
  </r>
  <r>
    <x v="0"/>
    <d v="2020-09-29T00:00:00"/>
    <x v="1"/>
    <n v="226"/>
    <n v="2"/>
    <n v="6441"/>
    <n v="6316.0919999999996"/>
    <n v="3158.0459999999998"/>
    <n v="113"/>
    <n v="28.5"/>
    <n v="124.908"/>
    <x v="2"/>
    <x v="8"/>
    <x v="39"/>
  </r>
  <r>
    <x v="0"/>
    <d v="2020-09-29T00:00:00"/>
    <x v="1"/>
    <n v="1030"/>
    <n v="10"/>
    <n v="29355"/>
    <n v="31580.458999999999"/>
    <n v="3158.0459999999998"/>
    <n v="103"/>
    <n v="28.5"/>
    <n v="-2225.4589999999998"/>
    <x v="2"/>
    <x v="8"/>
    <x v="39"/>
  </r>
  <r>
    <x v="0"/>
    <d v="2020-09-29T00:00:00"/>
    <x v="1"/>
    <n v="203"/>
    <n v="2"/>
    <n v="5785.5"/>
    <n v="6316.0919999999996"/>
    <n v="3158.0459999999998"/>
    <n v="101.5"/>
    <n v="28.5"/>
    <n v="-530.59199999999998"/>
    <x v="2"/>
    <x v="8"/>
    <x v="39"/>
  </r>
  <r>
    <x v="0"/>
    <d v="2020-09-29T00:00:00"/>
    <x v="1"/>
    <n v="130"/>
    <n v="1"/>
    <n v="3705"/>
    <n v="3158.0459999999998"/>
    <n v="3158.0459999999998"/>
    <n v="130"/>
    <n v="28.5"/>
    <n v="546.95399999999995"/>
    <x v="2"/>
    <x v="8"/>
    <x v="39"/>
  </r>
  <r>
    <x v="0"/>
    <d v="2020-09-30T00:00:00"/>
    <x v="0"/>
    <n v="156.93"/>
    <m/>
    <n v="2981.67"/>
    <n v="2574.3910000000001"/>
    <n v="16.405000000000001"/>
    <m/>
    <n v="19"/>
    <n v="407.279"/>
    <x v="2"/>
    <x v="8"/>
    <x v="39"/>
  </r>
  <r>
    <x v="0"/>
    <d v="2020-09-30T00:00:00"/>
    <x v="1"/>
    <n v="530"/>
    <n v="5"/>
    <n v="14310"/>
    <n v="12625.19"/>
    <n v="2525.038"/>
    <n v="106"/>
    <n v="27"/>
    <n v="1684.81"/>
    <x v="2"/>
    <x v="8"/>
    <x v="39"/>
  </r>
  <r>
    <x v="0"/>
    <d v="2020-09-30T00:00:00"/>
    <x v="0"/>
    <n v="334.78"/>
    <m/>
    <n v="7030.38"/>
    <n v="5491.9679999999998"/>
    <n v="16.405000000000001"/>
    <m/>
    <n v="21"/>
    <n v="1538.412"/>
    <x v="2"/>
    <x v="8"/>
    <x v="39"/>
  </r>
  <r>
    <x v="0"/>
    <d v="2020-09-30T00:00:00"/>
    <x v="1"/>
    <n v="445"/>
    <n v="4"/>
    <n v="12015"/>
    <n v="10100.152"/>
    <n v="2525.038"/>
    <n v="111.25"/>
    <n v="27"/>
    <n v="1914.848"/>
    <x v="2"/>
    <x v="8"/>
    <x v="39"/>
  </r>
  <r>
    <x v="0"/>
    <d v="2020-09-30T00:00:00"/>
    <x v="0"/>
    <n v="117.99"/>
    <m/>
    <n v="2241.81"/>
    <n v="1935.5909999999999"/>
    <n v="16.405000000000001"/>
    <m/>
    <n v="19"/>
    <n v="306.21899999999999"/>
    <x v="2"/>
    <x v="8"/>
    <x v="39"/>
  </r>
  <r>
    <x v="0"/>
    <d v="2020-09-30T00:00:00"/>
    <x v="1"/>
    <n v="336"/>
    <n v="3"/>
    <n v="9072"/>
    <n v="7575.1139999999996"/>
    <n v="2525.038"/>
    <n v="112"/>
    <n v="27"/>
    <n v="1496.886"/>
    <x v="2"/>
    <x v="8"/>
    <x v="39"/>
  </r>
  <r>
    <x v="0"/>
    <d v="2020-09-30T00:00:00"/>
    <x v="0"/>
    <n v="242.28"/>
    <m/>
    <n v="5087.88"/>
    <n v="3974.5320000000002"/>
    <n v="16.405000000000001"/>
    <m/>
    <n v="21"/>
    <n v="1113.348"/>
    <x v="2"/>
    <x v="8"/>
    <x v="39"/>
  </r>
  <r>
    <x v="0"/>
    <d v="2020-09-30T00:00:00"/>
    <x v="1"/>
    <n v="1680"/>
    <n v="14"/>
    <n v="47040"/>
    <n v="32896.735000000001"/>
    <n v="2349.7669999999998"/>
    <n v="120"/>
    <n v="28"/>
    <n v="14143.264999999999"/>
    <x v="2"/>
    <x v="8"/>
    <x v="39"/>
  </r>
  <r>
    <x v="0"/>
    <d v="2020-09-30T00:00:00"/>
    <x v="0"/>
    <n v="218.3"/>
    <m/>
    <n v="4584.3"/>
    <n v="3581.1469999999999"/>
    <n v="16.405000000000001"/>
    <m/>
    <n v="21"/>
    <n v="1003.153"/>
    <x v="2"/>
    <x v="8"/>
    <x v="39"/>
  </r>
  <r>
    <x v="0"/>
    <d v="2020-09-30T00:00:00"/>
    <x v="1"/>
    <n v="298"/>
    <n v="3"/>
    <n v="8046"/>
    <n v="7575.1139999999996"/>
    <n v="2525.038"/>
    <n v="99.333333333333329"/>
    <n v="27"/>
    <n v="470.88600000000002"/>
    <x v="2"/>
    <x v="8"/>
    <x v="39"/>
  </r>
  <r>
    <x v="0"/>
    <d v="2020-09-30T00:00:00"/>
    <x v="0"/>
    <n v="62.62"/>
    <m/>
    <n v="688.82"/>
    <n v="1027.2629999999999"/>
    <n v="16.405000000000001"/>
    <m/>
    <n v="11"/>
    <n v="-338.44299999999998"/>
    <x v="2"/>
    <x v="8"/>
    <x v="39"/>
  </r>
  <r>
    <x v="0"/>
    <d v="2020-09-30T00:00:00"/>
    <x v="1"/>
    <n v="196"/>
    <n v="2"/>
    <n v="5292"/>
    <n v="5050.076"/>
    <n v="2525.038"/>
    <n v="98"/>
    <n v="27"/>
    <n v="241.92400000000001"/>
    <x v="2"/>
    <x v="8"/>
    <x v="39"/>
  </r>
  <r>
    <x v="0"/>
    <d v="2020-09-30T00:00:00"/>
    <x v="0"/>
    <n v="21.73"/>
    <m/>
    <n v="239.03"/>
    <n v="356.47399999999999"/>
    <n v="16.405000000000001"/>
    <m/>
    <n v="11"/>
    <n v="-117.444"/>
    <x v="2"/>
    <x v="8"/>
    <x v="39"/>
  </r>
  <r>
    <x v="0"/>
    <d v="2020-09-30T00:00:00"/>
    <x v="1"/>
    <n v="194"/>
    <n v="2"/>
    <n v="5432"/>
    <n v="6316.0919999999996"/>
    <n v="3158.0459999999998"/>
    <n v="97"/>
    <n v="28"/>
    <n v="-884.09199999999998"/>
    <x v="2"/>
    <x v="8"/>
    <x v="39"/>
  </r>
  <r>
    <x v="0"/>
    <d v="2020-09-30T00:00:00"/>
    <x v="0"/>
    <n v="196.4"/>
    <m/>
    <n v="3731.6"/>
    <n v="3221.884"/>
    <n v="16.405000000000001"/>
    <m/>
    <n v="19"/>
    <n v="509.71600000000001"/>
    <x v="2"/>
    <x v="8"/>
    <x v="39"/>
  </r>
  <r>
    <x v="0"/>
    <d v="2020-09-30T00:00:00"/>
    <x v="1"/>
    <n v="363"/>
    <n v="3"/>
    <n v="10164"/>
    <n v="9474.1380000000008"/>
    <n v="3158.0459999999998"/>
    <n v="121"/>
    <n v="28"/>
    <n v="689.86199999999997"/>
    <x v="2"/>
    <x v="8"/>
    <x v="39"/>
  </r>
  <r>
    <x v="0"/>
    <d v="2020-09-30T00:00:00"/>
    <x v="0"/>
    <n v="329"/>
    <m/>
    <n v="6909"/>
    <n v="5397.1480000000001"/>
    <n v="16.405000000000001"/>
    <m/>
    <n v="21"/>
    <n v="1511.8520000000001"/>
    <x v="2"/>
    <x v="8"/>
    <x v="39"/>
  </r>
  <r>
    <x v="0"/>
    <d v="2020-09-30T00:00:00"/>
    <x v="1"/>
    <n v="428.8"/>
    <n v="4"/>
    <n v="12006.4"/>
    <n v="12632.183999999999"/>
    <n v="3158.0459999999998"/>
    <n v="107.2"/>
    <n v="28"/>
    <n v="-625.78399999999999"/>
    <x v="2"/>
    <x v="8"/>
    <x v="39"/>
  </r>
  <r>
    <x v="0"/>
    <d v="2020-09-30T00:00:00"/>
    <x v="0"/>
    <n v="117.99"/>
    <m/>
    <n v="2477.79"/>
    <n v="1935.5909999999999"/>
    <n v="16.405000000000001"/>
    <m/>
    <n v="21"/>
    <n v="542.19899999999996"/>
    <x v="2"/>
    <x v="8"/>
    <x v="39"/>
  </r>
  <r>
    <x v="0"/>
    <d v="2020-09-30T00:00:00"/>
    <x v="1"/>
    <n v="742"/>
    <n v="7"/>
    <n v="20034"/>
    <n v="17675.266"/>
    <n v="2525.038"/>
    <n v="106"/>
    <n v="27"/>
    <n v="2358.7339999999999"/>
    <x v="2"/>
    <x v="8"/>
    <x v="39"/>
  </r>
  <r>
    <x v="0"/>
    <d v="2020-09-30T00:00:00"/>
    <x v="0"/>
    <n v="82.77"/>
    <m/>
    <n v="1738.17"/>
    <n v="1357.818"/>
    <n v="16.405000000000001"/>
    <m/>
    <n v="21"/>
    <n v="380.35199999999998"/>
    <x v="2"/>
    <x v="8"/>
    <x v="39"/>
  </r>
  <r>
    <x v="0"/>
    <d v="2020-09-30T00:00:00"/>
    <x v="1"/>
    <n v="207.4"/>
    <n v="2"/>
    <n v="5807.2"/>
    <n v="5050.076"/>
    <n v="2525.038"/>
    <n v="103.7"/>
    <n v="28"/>
    <n v="757.12400000000002"/>
    <x v="2"/>
    <x v="8"/>
    <x v="39"/>
  </r>
  <r>
    <x v="0"/>
    <d v="2020-09-30T00:00:00"/>
    <x v="0"/>
    <n v="334.26"/>
    <m/>
    <n v="7019.46"/>
    <n v="5483.4369999999999"/>
    <n v="16.405000000000001"/>
    <m/>
    <n v="21"/>
    <n v="1536.0229999999999"/>
    <x v="2"/>
    <x v="8"/>
    <x v="39"/>
  </r>
  <r>
    <x v="0"/>
    <d v="2020-09-30T00:00:00"/>
    <x v="1"/>
    <n v="111.4"/>
    <n v="1"/>
    <n v="3119.2"/>
    <n v="2525.038"/>
    <n v="2525.038"/>
    <n v="111.4"/>
    <n v="28"/>
    <n v="594.16200000000003"/>
    <x v="2"/>
    <x v="8"/>
    <x v="39"/>
  </r>
  <r>
    <x v="0"/>
    <d v="2020-09-30T00:00:00"/>
    <x v="0"/>
    <n v="240.32"/>
    <m/>
    <n v="4566.08"/>
    <n v="3941.8560000000002"/>
    <n v="16.402999999999999"/>
    <m/>
    <n v="19"/>
    <n v="624.22400000000005"/>
    <x v="2"/>
    <x v="8"/>
    <x v="39"/>
  </r>
  <r>
    <x v="0"/>
    <d v="2020-09-30T00:00:00"/>
    <x v="0"/>
    <n v="668.84"/>
    <m/>
    <n v="14045.64"/>
    <n v="10970.668"/>
    <n v="16.402999999999999"/>
    <m/>
    <n v="21"/>
    <n v="3074.9720000000002"/>
    <x v="2"/>
    <x v="8"/>
    <x v="39"/>
  </r>
  <r>
    <x v="0"/>
    <d v="2020-09-30T00:00:00"/>
    <x v="0"/>
    <n v="773.22"/>
    <m/>
    <n v="16237.62"/>
    <n v="12684.447"/>
    <n v="16.405000000000001"/>
    <m/>
    <n v="21"/>
    <n v="3553.1729999999998"/>
    <x v="2"/>
    <x v="8"/>
    <x v="39"/>
  </r>
  <r>
    <x v="0"/>
    <d v="2020-09-30T00:00:00"/>
    <x v="0"/>
    <n v="330.72"/>
    <m/>
    <n v="6945.12"/>
    <n v="5425.3639999999996"/>
    <n v="16.405000000000001"/>
    <m/>
    <n v="21"/>
    <n v="1519.7560000000001"/>
    <x v="2"/>
    <x v="8"/>
    <x v="39"/>
  </r>
  <r>
    <x v="1"/>
    <d v="2020-09-30T00:00:00"/>
    <x v="0"/>
    <n v="-117.99"/>
    <m/>
    <n v="-2477.79"/>
    <n v="-1935.5909999999999"/>
    <n v="-16.405000000000001"/>
    <m/>
    <n v="21"/>
    <n v="-542.19899999999996"/>
    <x v="2"/>
    <x v="8"/>
    <x v="39"/>
  </r>
  <r>
    <x v="0"/>
    <d v="2020-09-30T00:00:00"/>
    <x v="0"/>
    <n v="327.81"/>
    <m/>
    <n v="6884.01"/>
    <n v="5377.6270000000004"/>
    <n v="16.405000000000001"/>
    <m/>
    <n v="21"/>
    <n v="1506.383"/>
    <x v="2"/>
    <x v="8"/>
    <x v="39"/>
  </r>
  <r>
    <x v="0"/>
    <d v="2020-09-30T00:00:00"/>
    <x v="0"/>
    <n v="236.56"/>
    <m/>
    <n v="4494.6400000000003"/>
    <n v="3880.6970000000001"/>
    <n v="16.405000000000001"/>
    <m/>
    <n v="19"/>
    <n v="613.94299999999998"/>
    <x v="2"/>
    <x v="8"/>
    <x v="39"/>
  </r>
  <r>
    <x v="0"/>
    <d v="2020-10-01T00:00:00"/>
    <x v="1"/>
    <n v="610"/>
    <n v="6"/>
    <n v="17385"/>
    <n v="15150.227999999999"/>
    <n v="2525.038"/>
    <n v="101.66666666666667"/>
    <n v="28.5"/>
    <n v="2234.771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210"/>
    <n v="2"/>
    <n v="5985"/>
    <n v="5050.076"/>
    <n v="2525.038"/>
    <n v="105"/>
    <n v="28.5"/>
    <n v="934.92399999999998"/>
    <x v="2"/>
    <x v="9"/>
    <x v="39"/>
  </r>
  <r>
    <x v="0"/>
    <d v="2020-10-01T00:00:00"/>
    <x v="1"/>
    <n v="113"/>
    <n v="1"/>
    <n v="0"/>
    <n v="2525.038"/>
    <n v="2525.038"/>
    <n v="113"/>
    <n v="0"/>
    <n v="-2525.038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122"/>
    <n v="1"/>
    <n v="3477"/>
    <n v="2525.038"/>
    <n v="2525.038"/>
    <n v="122"/>
    <n v="28.5"/>
    <n v="951.96199999999999"/>
    <x v="2"/>
    <x v="9"/>
    <x v="39"/>
  </r>
  <r>
    <x v="0"/>
    <d v="2020-10-01T00:00:00"/>
    <x v="1"/>
    <n v="500"/>
    <n v="5"/>
    <n v="14250"/>
    <n v="12625.19"/>
    <n v="2525.038"/>
    <n v="100"/>
    <n v="28.5"/>
    <n v="1624.81"/>
    <x v="2"/>
    <x v="9"/>
    <x v="39"/>
  </r>
  <r>
    <x v="0"/>
    <d v="2020-10-01T00:00:00"/>
    <x v="1"/>
    <n v="648"/>
    <n v="6"/>
    <n v="18468"/>
    <n v="15150.227999999999"/>
    <n v="2525.038"/>
    <n v="108"/>
    <n v="28.5"/>
    <n v="3317.7719999999999"/>
    <x v="2"/>
    <x v="9"/>
    <x v="39"/>
  </r>
  <r>
    <x v="0"/>
    <d v="2020-10-01T00:00:00"/>
    <x v="1"/>
    <n v="100"/>
    <n v="1"/>
    <n v="2850"/>
    <n v="2525.038"/>
    <n v="2525.038"/>
    <n v="100"/>
    <n v="28.5"/>
    <n v="324.96199999999999"/>
    <x v="2"/>
    <x v="9"/>
    <x v="39"/>
  </r>
  <r>
    <x v="0"/>
    <d v="2020-10-01T00:00:00"/>
    <x v="1"/>
    <n v="110"/>
    <n v="1"/>
    <n v="1500"/>
    <n v="2525.038"/>
    <n v="2525.038"/>
    <n v="110"/>
    <n v="13.6364"/>
    <n v="-1025.038"/>
    <x v="2"/>
    <x v="9"/>
    <x v="39"/>
  </r>
  <r>
    <x v="1"/>
    <d v="2020-10-01T00:00:00"/>
    <x v="1"/>
    <n v="-110"/>
    <n v="-1"/>
    <n v="-2000"/>
    <n v="-2525.038"/>
    <n v="-2525.038"/>
    <n v="110"/>
    <n v="18.181799999999999"/>
    <n v="525.03800000000001"/>
    <x v="2"/>
    <x v="9"/>
    <x v="39"/>
  </r>
  <r>
    <x v="0"/>
    <d v="2020-10-01T00:00:00"/>
    <x v="1"/>
    <n v="120"/>
    <n v="1"/>
    <n v="0"/>
    <n v="2525.038"/>
    <n v="2525.038"/>
    <n v="120"/>
    <n v="0"/>
    <n v="-2525.038"/>
    <x v="2"/>
    <x v="9"/>
    <x v="39"/>
  </r>
  <r>
    <x v="1"/>
    <d v="2020-10-01T00:00:00"/>
    <x v="1"/>
    <n v="-120"/>
    <n v="-1"/>
    <n v="-3420"/>
    <n v="-2525.038"/>
    <n v="-2525.038"/>
    <n v="120"/>
    <n v="28.5"/>
    <n v="-894.9619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115"/>
    <n v="1"/>
    <n v="3277.5"/>
    <n v="2525.038"/>
    <n v="2525.038"/>
    <n v="115"/>
    <n v="28.5"/>
    <n v="752.46199999999999"/>
    <x v="2"/>
    <x v="9"/>
    <x v="39"/>
  </r>
  <r>
    <x v="0"/>
    <d v="2020-10-01T00:00:00"/>
    <x v="1"/>
    <n v="105"/>
    <n v="1"/>
    <n v="2992.5"/>
    <n v="2525.038"/>
    <n v="2525.038"/>
    <n v="105"/>
    <n v="28.5"/>
    <n v="467.46199999999999"/>
    <x v="2"/>
    <x v="9"/>
    <x v="39"/>
  </r>
  <r>
    <x v="0"/>
    <d v="2020-10-01T00:00:00"/>
    <x v="1"/>
    <n v="110"/>
    <n v="1"/>
    <n v="2000"/>
    <n v="2525.038"/>
    <n v="2525.038"/>
    <n v="110"/>
    <n v="18.181799999999999"/>
    <n v="-525.03800000000001"/>
    <x v="2"/>
    <x v="9"/>
    <x v="39"/>
  </r>
  <r>
    <x v="0"/>
    <d v="2020-10-01T00:00:00"/>
    <x v="1"/>
    <n v="300"/>
    <n v="3"/>
    <n v="8550"/>
    <n v="7575.1139999999996"/>
    <n v="2525.038"/>
    <n v="100"/>
    <n v="28.5"/>
    <n v="974.88599999999997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1060"/>
    <n v="10"/>
    <n v="30210"/>
    <n v="25250.38"/>
    <n v="2525.038"/>
    <n v="106"/>
    <n v="28.5"/>
    <n v="4959.62"/>
    <x v="2"/>
    <x v="9"/>
    <x v="39"/>
  </r>
  <r>
    <x v="0"/>
    <d v="2020-10-01T00:00:00"/>
    <x v="1"/>
    <n v="130"/>
    <n v="1"/>
    <n v="3705"/>
    <n v="2525.038"/>
    <n v="2525.038"/>
    <n v="130"/>
    <n v="28.5"/>
    <n v="1179.962"/>
    <x v="2"/>
    <x v="9"/>
    <x v="39"/>
  </r>
  <r>
    <x v="1"/>
    <d v="2020-10-01T00:00:00"/>
    <x v="1"/>
    <n v="-105"/>
    <n v="-1"/>
    <n v="-2992.5"/>
    <n v="-3158.0459999999998"/>
    <n v="-3158.0459999999998"/>
    <n v="105"/>
    <n v="28.5"/>
    <n v="165.54599999999999"/>
    <x v="2"/>
    <x v="9"/>
    <x v="39"/>
  </r>
  <r>
    <x v="0"/>
    <d v="2020-10-01T00:00:00"/>
    <x v="1"/>
    <n v="105"/>
    <n v="1"/>
    <n v="2992.5"/>
    <n v="3158.0459999999998"/>
    <n v="3158.0459999999998"/>
    <n v="105"/>
    <n v="28.5"/>
    <n v="-165.54599999999999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828"/>
    <n v="7"/>
    <n v="23598"/>
    <n v="17675.266"/>
    <n v="2525.038"/>
    <n v="118.28571428571429"/>
    <n v="28.5"/>
    <n v="5922.734000000000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580"/>
    <n v="5"/>
    <n v="16530"/>
    <n v="12625.19"/>
    <n v="2525.038"/>
    <n v="116"/>
    <n v="28.5"/>
    <n v="3904.81"/>
    <x v="2"/>
    <x v="9"/>
    <x v="39"/>
  </r>
  <r>
    <x v="0"/>
    <d v="2020-10-01T00:00:00"/>
    <x v="1"/>
    <n v="232"/>
    <n v="2"/>
    <n v="6612"/>
    <n v="5050.076"/>
    <n v="2525.038"/>
    <n v="116"/>
    <n v="28.5"/>
    <n v="1561.92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650"/>
    <n v="6"/>
    <n v="18525"/>
    <n v="15150.227999999999"/>
    <n v="2525.038"/>
    <n v="108.33333333333333"/>
    <n v="28.5"/>
    <n v="3374.7719999999999"/>
    <x v="2"/>
    <x v="9"/>
    <x v="39"/>
  </r>
  <r>
    <x v="0"/>
    <d v="2020-10-01T00:00:00"/>
    <x v="1"/>
    <n v="2880"/>
    <n v="25"/>
    <n v="80640"/>
    <n v="63125.95"/>
    <n v="2525.038"/>
    <n v="115.2"/>
    <n v="28"/>
    <n v="17514.05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991"/>
    <n v="10"/>
    <n v="28243.5"/>
    <n v="25250.38"/>
    <n v="2525.038"/>
    <n v="99.1"/>
    <n v="28.5"/>
    <n v="2993.12"/>
    <x v="2"/>
    <x v="9"/>
    <x v="39"/>
  </r>
  <r>
    <x v="0"/>
    <d v="2020-10-01T00:00:00"/>
    <x v="1"/>
    <n v="214"/>
    <n v="2"/>
    <n v="6099"/>
    <n v="5050.076"/>
    <n v="2525.038"/>
    <n v="107"/>
    <n v="28.5"/>
    <n v="1048.924"/>
    <x v="2"/>
    <x v="9"/>
    <x v="39"/>
  </r>
  <r>
    <x v="0"/>
    <d v="2020-10-02T00:00:00"/>
    <x v="0"/>
    <n v="235.56"/>
    <m/>
    <n v="4475.6400000000003"/>
    <n v="3857.049"/>
    <n v="16.373999999999999"/>
    <m/>
    <n v="19"/>
    <n v="618.59100000000001"/>
    <x v="2"/>
    <x v="9"/>
    <x v="39"/>
  </r>
  <r>
    <x v="0"/>
    <d v="2020-10-02T00:00:00"/>
    <x v="1"/>
    <n v="220.8"/>
    <n v="2"/>
    <n v="6182.4"/>
    <n v="5050.076"/>
    <n v="2525.038"/>
    <n v="110.4"/>
    <n v="28"/>
    <n v="1132.3240000000001"/>
    <x v="2"/>
    <x v="9"/>
    <x v="39"/>
  </r>
  <r>
    <x v="0"/>
    <d v="2020-10-02T00:00:00"/>
    <x v="0"/>
    <n v="294.06"/>
    <m/>
    <n v="6175.26"/>
    <n v="4814.9250000000002"/>
    <n v="16.373999999999999"/>
    <m/>
    <n v="21"/>
    <n v="1360.335"/>
    <x v="2"/>
    <x v="9"/>
    <x v="39"/>
  </r>
  <r>
    <x v="0"/>
    <d v="2020-10-02T00:00:00"/>
    <x v="1"/>
    <n v="450"/>
    <n v="4"/>
    <n v="12600"/>
    <n v="10100.152"/>
    <n v="2525.038"/>
    <n v="112.5"/>
    <n v="28"/>
    <n v="2499.848"/>
    <x v="2"/>
    <x v="9"/>
    <x v="39"/>
  </r>
  <r>
    <x v="0"/>
    <d v="2020-10-02T00:00:00"/>
    <x v="0"/>
    <n v="131.91"/>
    <m/>
    <n v="2770.11"/>
    <n v="2159.8890000000001"/>
    <n v="16.373999999999999"/>
    <m/>
    <n v="21"/>
    <n v="610.221"/>
    <x v="2"/>
    <x v="9"/>
    <x v="39"/>
  </r>
  <r>
    <x v="0"/>
    <d v="2020-10-02T00:00:00"/>
    <x v="1"/>
    <n v="1123.5999999999999"/>
    <n v="10"/>
    <n v="31460.799999999999"/>
    <n v="25250.38"/>
    <n v="2525.038"/>
    <n v="112.35999999999999"/>
    <n v="28"/>
    <n v="6210.42"/>
    <x v="2"/>
    <x v="9"/>
    <x v="39"/>
  </r>
  <r>
    <x v="0"/>
    <d v="2020-10-02T00:00:00"/>
    <x v="0"/>
    <n v="317.88"/>
    <m/>
    <n v="6039.72"/>
    <n v="5204.9530000000004"/>
    <n v="16.373999999999999"/>
    <m/>
    <n v="19"/>
    <n v="834.76700000000005"/>
    <x v="2"/>
    <x v="9"/>
    <x v="39"/>
  </r>
  <r>
    <x v="0"/>
    <d v="2020-10-02T00:00:00"/>
    <x v="1"/>
    <n v="118.4"/>
    <n v="1"/>
    <n v="3315.2"/>
    <n v="2525.038"/>
    <n v="2525.038"/>
    <n v="118.4"/>
    <n v="28"/>
    <n v="790.16200000000003"/>
    <x v="2"/>
    <x v="9"/>
    <x v="39"/>
  </r>
  <r>
    <x v="0"/>
    <d v="2020-10-02T00:00:00"/>
    <x v="0"/>
    <n v="1540.59"/>
    <m/>
    <n v="32352.39"/>
    <n v="25225.552"/>
    <n v="16.373999999999999"/>
    <m/>
    <n v="21"/>
    <n v="7126.8379999999997"/>
    <x v="2"/>
    <x v="9"/>
    <x v="39"/>
  </r>
  <r>
    <x v="0"/>
    <d v="2020-10-02T00:00:00"/>
    <x v="1"/>
    <n v="1247"/>
    <n v="10"/>
    <n v="33045.5"/>
    <n v="25250.38"/>
    <n v="2525.038"/>
    <n v="124.7"/>
    <n v="26.5"/>
    <n v="7795.12"/>
    <x v="2"/>
    <x v="9"/>
    <x v="39"/>
  </r>
  <r>
    <x v="0"/>
    <d v="2020-10-02T00:00:00"/>
    <x v="0"/>
    <n v="197.24"/>
    <m/>
    <n v="3747.56"/>
    <n v="3229.5990000000002"/>
    <n v="16.373999999999999"/>
    <m/>
    <n v="19"/>
    <n v="517.96100000000001"/>
    <x v="2"/>
    <x v="9"/>
    <x v="39"/>
  </r>
  <r>
    <x v="0"/>
    <d v="2020-10-02T00:00:00"/>
    <x v="1"/>
    <n v="13136"/>
    <n v="107"/>
    <n v="354672"/>
    <n v="251425.04699999999"/>
    <n v="2349.7669999999998"/>
    <n v="122.76635514018692"/>
    <n v="27"/>
    <n v="103246.95299999999"/>
    <x v="2"/>
    <x v="9"/>
    <x v="39"/>
  </r>
  <r>
    <x v="0"/>
    <d v="2020-10-02T00:00:00"/>
    <x v="0"/>
    <n v="371.89"/>
    <m/>
    <n v="7251.86"/>
    <n v="6089.31"/>
    <n v="16.373999999999999"/>
    <m/>
    <n v="19.5"/>
    <n v="1162.55"/>
    <x v="2"/>
    <x v="9"/>
    <x v="39"/>
  </r>
  <r>
    <x v="0"/>
    <d v="2020-10-02T00:00:00"/>
    <x v="1"/>
    <n v="124"/>
    <n v="1"/>
    <n v="1500"/>
    <n v="2349.7669999999998"/>
    <n v="2349.7669999999998"/>
    <n v="124"/>
    <n v="12.0968"/>
    <n v="-849.76700000000005"/>
    <x v="2"/>
    <x v="9"/>
    <x v="39"/>
  </r>
  <r>
    <x v="0"/>
    <d v="2020-10-02T00:00:00"/>
    <x v="0"/>
    <n v="933.98"/>
    <m/>
    <n v="20080.57"/>
    <n v="15292.947"/>
    <n v="16.373999999999999"/>
    <m/>
    <n v="21.5"/>
    <n v="4787.6229999999996"/>
    <x v="2"/>
    <x v="9"/>
    <x v="39"/>
  </r>
  <r>
    <x v="0"/>
    <d v="2020-10-02T00:00:00"/>
    <x v="1"/>
    <n v="20"/>
    <n v="1"/>
    <n v="896"/>
    <n v="959.327"/>
    <n v="959.327"/>
    <n v="20"/>
    <n v="44.8"/>
    <n v="-63.326999999999998"/>
    <x v="2"/>
    <x v="9"/>
    <x v="39"/>
  </r>
  <r>
    <x v="0"/>
    <d v="2020-10-02T00:00:00"/>
    <x v="0"/>
    <n v="661.23"/>
    <m/>
    <n v="13885.83"/>
    <n v="10826.950999999999"/>
    <n v="16.373999999999999"/>
    <m/>
    <n v="21"/>
    <n v="3058.8789999999999"/>
    <x v="2"/>
    <x v="9"/>
    <x v="39"/>
  </r>
  <r>
    <x v="0"/>
    <d v="2020-10-02T00:00:00"/>
    <x v="1"/>
    <n v="22"/>
    <n v="1"/>
    <n v="952"/>
    <n v="959.327"/>
    <n v="959.327"/>
    <n v="22"/>
    <n v="43.2727"/>
    <n v="-7.327"/>
    <x v="2"/>
    <x v="9"/>
    <x v="39"/>
  </r>
  <r>
    <x v="0"/>
    <d v="2020-10-02T00:00:00"/>
    <x v="0"/>
    <n v="883.42"/>
    <m/>
    <n v="18551.82"/>
    <n v="14465.08"/>
    <n v="16.373999999999999"/>
    <m/>
    <n v="21"/>
    <n v="4086.74"/>
    <x v="2"/>
    <x v="9"/>
    <x v="39"/>
  </r>
  <r>
    <x v="0"/>
    <d v="2020-10-02T00:00:00"/>
    <x v="1"/>
    <n v="200.6"/>
    <n v="2"/>
    <n v="5616.8"/>
    <n v="5050.076"/>
    <n v="2525.038"/>
    <n v="100.3"/>
    <n v="28"/>
    <n v="566.72400000000005"/>
    <x v="2"/>
    <x v="9"/>
    <x v="39"/>
  </r>
  <r>
    <x v="0"/>
    <d v="2020-10-02T00:00:00"/>
    <x v="0"/>
    <n v="293.68"/>
    <m/>
    <n v="5579.92"/>
    <n v="4808.7030000000004"/>
    <n v="16.373999999999999"/>
    <m/>
    <n v="19"/>
    <n v="771.21699999999998"/>
    <x v="2"/>
    <x v="9"/>
    <x v="39"/>
  </r>
  <r>
    <x v="0"/>
    <d v="2020-10-02T00:00:00"/>
    <x v="1"/>
    <n v="294.8"/>
    <n v="2"/>
    <n v="7370"/>
    <n v="7452.3379999999997"/>
    <n v="3726.1689999999999"/>
    <n v="147.4"/>
    <n v="25"/>
    <n v="-82.337999999999994"/>
    <x v="2"/>
    <x v="9"/>
    <x v="39"/>
  </r>
  <r>
    <x v="0"/>
    <d v="2020-10-02T00:00:00"/>
    <x v="0"/>
    <n v="262.16000000000003"/>
    <m/>
    <n v="4194.5600000000004"/>
    <n v="4278.03"/>
    <n v="16.318000000000001"/>
    <m/>
    <n v="16"/>
    <n v="-83.47"/>
    <x v="2"/>
    <x v="9"/>
    <x v="39"/>
  </r>
  <r>
    <x v="0"/>
    <d v="2020-10-02T00:00:00"/>
    <x v="1"/>
    <n v="128.6"/>
    <n v="1"/>
    <n v="3215"/>
    <n v="5988.08"/>
    <n v="5988.08"/>
    <n v="128.6"/>
    <n v="25"/>
    <n v="-2773.08"/>
    <x v="2"/>
    <x v="9"/>
    <x v="39"/>
  </r>
  <r>
    <x v="0"/>
    <d v="2020-10-02T00:00:00"/>
    <x v="0"/>
    <n v="464.7"/>
    <m/>
    <n v="9758.7000000000007"/>
    <n v="7583.1570000000002"/>
    <n v="16.318000000000001"/>
    <m/>
    <n v="21"/>
    <n v="2175.5430000000001"/>
    <x v="2"/>
    <x v="9"/>
    <x v="39"/>
  </r>
  <r>
    <x v="0"/>
    <d v="2020-10-02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2T00:00:00"/>
    <x v="0"/>
    <n v="332.36"/>
    <m/>
    <n v="6979.56"/>
    <n v="5423.5810000000001"/>
    <n v="16.318000000000001"/>
    <m/>
    <n v="21"/>
    <n v="1555.979"/>
    <x v="2"/>
    <x v="9"/>
    <x v="39"/>
  </r>
  <r>
    <x v="0"/>
    <d v="2020-10-02T00:00:00"/>
    <x v="1"/>
    <n v="160.80000000000001"/>
    <n v="1"/>
    <n v="4020"/>
    <n v="3726.1689999999999"/>
    <n v="3726.1689999999999"/>
    <n v="160.80000000000001"/>
    <n v="25"/>
    <n v="293.83100000000002"/>
    <x v="2"/>
    <x v="9"/>
    <x v="39"/>
  </r>
  <r>
    <x v="0"/>
    <d v="2020-10-02T00:00:00"/>
    <x v="0"/>
    <n v="351.1"/>
    <m/>
    <n v="7373.1"/>
    <n v="5729.3879999999999"/>
    <n v="16.318000000000001"/>
    <m/>
    <n v="21"/>
    <n v="1643.712"/>
    <x v="2"/>
    <x v="9"/>
    <x v="39"/>
  </r>
  <r>
    <x v="0"/>
    <d v="2020-10-02T00:00:00"/>
    <x v="1"/>
    <n v="265.60000000000002"/>
    <n v="1"/>
    <n v="3320"/>
    <n v="5988.08"/>
    <n v="5988.08"/>
    <n v="265.60000000000002"/>
    <n v="12.5"/>
    <n v="-2668.08"/>
    <x v="2"/>
    <x v="9"/>
    <x v="39"/>
  </r>
  <r>
    <x v="0"/>
    <d v="2020-10-02T00:00:00"/>
    <x v="0"/>
    <n v="385.94"/>
    <m/>
    <n v="8104.74"/>
    <n v="6297.92"/>
    <n v="16.318000000000001"/>
    <m/>
    <n v="21"/>
    <n v="1806.82"/>
    <x v="2"/>
    <x v="9"/>
    <x v="39"/>
  </r>
  <r>
    <x v="0"/>
    <d v="2020-10-02T00:00:00"/>
    <x v="1"/>
    <n v="621"/>
    <n v="8"/>
    <n v="17388"/>
    <n v="20200.304"/>
    <n v="2525.038"/>
    <n v="77.625"/>
    <n v="28"/>
    <n v="-2812.3040000000001"/>
    <x v="2"/>
    <x v="9"/>
    <x v="39"/>
  </r>
  <r>
    <x v="0"/>
    <d v="2020-10-02T00:00:00"/>
    <x v="0"/>
    <n v="197.73"/>
    <m/>
    <n v="3756.87"/>
    <n v="3226.636"/>
    <n v="16.318000000000001"/>
    <m/>
    <n v="19"/>
    <n v="530.23400000000004"/>
    <x v="2"/>
    <x v="9"/>
    <x v="39"/>
  </r>
  <r>
    <x v="0"/>
    <d v="2020-10-02T00:00:00"/>
    <x v="1"/>
    <n v="312.39999999999998"/>
    <n v="3"/>
    <n v="8747.2000000000007"/>
    <n v="7575.1139999999996"/>
    <n v="2525.038"/>
    <n v="104.13333333333333"/>
    <n v="28"/>
    <n v="1172.086"/>
    <x v="2"/>
    <x v="9"/>
    <x v="39"/>
  </r>
  <r>
    <x v="0"/>
    <d v="2020-10-02T00:00:00"/>
    <x v="0"/>
    <n v="437.31"/>
    <m/>
    <n v="9183.51"/>
    <n v="7136.1959999999999"/>
    <n v="16.318000000000001"/>
    <m/>
    <n v="21"/>
    <n v="2047.3140000000001"/>
    <x v="2"/>
    <x v="9"/>
    <x v="39"/>
  </r>
  <r>
    <x v="0"/>
    <d v="2020-10-02T00:00:00"/>
    <x v="1"/>
    <n v="125.2"/>
    <n v="1"/>
    <n v="3130"/>
    <n v="2525.038"/>
    <n v="2525.038"/>
    <n v="125.2"/>
    <n v="25"/>
    <n v="604.96199999999999"/>
    <x v="2"/>
    <x v="9"/>
    <x v="39"/>
  </r>
  <r>
    <x v="0"/>
    <d v="2020-10-02T00:00:00"/>
    <x v="0"/>
    <n v="87.08"/>
    <m/>
    <n v="957.88"/>
    <n v="1421.0060000000001"/>
    <n v="16.318000000000001"/>
    <m/>
    <n v="11"/>
    <n v="-463.12599999999998"/>
    <x v="2"/>
    <x v="9"/>
    <x v="39"/>
  </r>
  <r>
    <x v="0"/>
    <d v="2020-10-02T00:00:00"/>
    <x v="1"/>
    <n v="220"/>
    <n v="2"/>
    <n v="6160"/>
    <n v="5050.076"/>
    <n v="2525.038"/>
    <n v="110"/>
    <n v="28"/>
    <n v="1109.924"/>
    <x v="2"/>
    <x v="9"/>
    <x v="39"/>
  </r>
  <r>
    <x v="0"/>
    <d v="2020-10-02T00:00:00"/>
    <x v="0"/>
    <n v="218.32"/>
    <m/>
    <n v="4584.72"/>
    <n v="3562.6309999999999"/>
    <n v="16.318000000000001"/>
    <m/>
    <n v="21"/>
    <n v="1022.0890000000001"/>
    <x v="2"/>
    <x v="9"/>
    <x v="39"/>
  </r>
  <r>
    <x v="0"/>
    <d v="2020-10-02T00:00:00"/>
    <x v="0"/>
    <n v="329.63"/>
    <m/>
    <n v="6922.23"/>
    <n v="5379.0320000000002"/>
    <n v="16.318000000000001"/>
    <m/>
    <n v="21"/>
    <n v="1543.1980000000001"/>
    <x v="2"/>
    <x v="9"/>
    <x v="39"/>
  </r>
  <r>
    <x v="0"/>
    <d v="2020-10-02T00:00:00"/>
    <x v="0"/>
    <n v="221.38"/>
    <m/>
    <n v="4648.9799999999996"/>
    <n v="3612.5659999999998"/>
    <n v="16.318000000000001"/>
    <m/>
    <n v="21"/>
    <n v="1036.414"/>
    <x v="2"/>
    <x v="9"/>
    <x v="39"/>
  </r>
  <r>
    <x v="0"/>
    <d v="2020-10-02T00:00:00"/>
    <x v="0"/>
    <n v="510.61"/>
    <m/>
    <n v="10722.81"/>
    <n v="8332.3340000000007"/>
    <n v="16.318000000000001"/>
    <m/>
    <n v="21"/>
    <n v="2390.4760000000001"/>
    <x v="2"/>
    <x v="9"/>
    <x v="39"/>
  </r>
  <r>
    <x v="0"/>
    <d v="2020-10-03T00:00:00"/>
    <x v="1"/>
    <n v="1640"/>
    <n v="7"/>
    <n v="21429.332999999999"/>
    <n v="23292.424999999999"/>
    <n v="3327.489"/>
    <n v="234.28571428571428"/>
    <n v="13.066700000000001"/>
    <n v="-1863.0920000000001"/>
    <x v="2"/>
    <x v="9"/>
    <x v="39"/>
  </r>
  <r>
    <x v="0"/>
    <d v="2020-10-03T00:00:00"/>
    <x v="1"/>
    <n v="1640"/>
    <n v="8"/>
    <n v="24490.667000000001"/>
    <n v="20200.304"/>
    <n v="2525.038"/>
    <n v="205"/>
    <n v="14.933299999999999"/>
    <n v="4290.3630000000003"/>
    <x v="2"/>
    <x v="9"/>
    <x v="39"/>
  </r>
  <r>
    <x v="0"/>
    <d v="2020-10-03T00:00:00"/>
    <x v="1"/>
    <n v="160"/>
    <n v="2"/>
    <n v="4480"/>
    <n v="5369.2370000000001"/>
    <n v="2684.6179999999999"/>
    <n v="80"/>
    <n v="28"/>
    <n v="-889.23699999999997"/>
    <x v="2"/>
    <x v="9"/>
    <x v="39"/>
  </r>
  <r>
    <x v="0"/>
    <d v="2020-10-03T00:00:00"/>
    <x v="1"/>
    <n v="5987"/>
    <n v="49"/>
    <n v="161649"/>
    <n v="115138.573"/>
    <n v="2349.7669999999998"/>
    <n v="122.18367346938776"/>
    <n v="27"/>
    <n v="46510.427000000003"/>
    <x v="2"/>
    <x v="9"/>
    <x v="39"/>
  </r>
  <r>
    <x v="0"/>
    <d v="2020-10-03T00:00:00"/>
    <x v="1"/>
    <n v="123"/>
    <n v="1"/>
    <n v="3444"/>
    <n v="2349.7669999999998"/>
    <n v="2349.7669999999998"/>
    <n v="123"/>
    <n v="28"/>
    <n v="1094.2329999999999"/>
    <x v="2"/>
    <x v="9"/>
    <x v="39"/>
  </r>
  <r>
    <x v="1"/>
    <d v="2020-10-03T00:00:00"/>
    <x v="1"/>
    <n v="-265.60000000000002"/>
    <n v="-1"/>
    <n v="-3320"/>
    <n v="-3726.1689999999999"/>
    <n v="-3726.1689999999999"/>
    <n v="265.60000000000002"/>
    <n v="12.5"/>
    <n v="406.16899999999998"/>
    <x v="2"/>
    <x v="9"/>
    <x v="39"/>
  </r>
  <r>
    <x v="0"/>
    <d v="2020-10-03T00:00:00"/>
    <x v="1"/>
    <n v="230"/>
    <n v="1"/>
    <n v="6440"/>
    <n v="2586.1709999999998"/>
    <n v="2586.1709999999998"/>
    <n v="230"/>
    <n v="28"/>
    <n v="3853.8290000000002"/>
    <x v="2"/>
    <x v="9"/>
    <x v="39"/>
  </r>
  <r>
    <x v="0"/>
    <d v="2020-10-03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3T00:00:00"/>
    <x v="1"/>
    <n v="265.60000000000002"/>
    <n v="1"/>
    <n v="3320"/>
    <n v="3158.0459999999998"/>
    <n v="3158.0459999999998"/>
    <n v="265.60000000000002"/>
    <n v="12.5"/>
    <n v="161.95400000000001"/>
    <x v="2"/>
    <x v="9"/>
    <x v="39"/>
  </r>
  <r>
    <x v="1"/>
    <d v="2020-10-03T00:00:00"/>
    <x v="1"/>
    <n v="-265.60000000000002"/>
    <n v="-1"/>
    <n v="-3320"/>
    <n v="-5988.08"/>
    <n v="-5988.08"/>
    <n v="265.60000000000002"/>
    <n v="12.5"/>
    <n v="2668.08"/>
    <x v="2"/>
    <x v="9"/>
    <x v="39"/>
  </r>
  <r>
    <x v="0"/>
    <d v="2020-10-05T00:00:00"/>
    <x v="0"/>
    <n v="1091.6400000000001"/>
    <m/>
    <n v="23470.26"/>
    <n v="17908.280999999999"/>
    <n v="16.405000000000001"/>
    <m/>
    <n v="21.5"/>
    <n v="5561.9790000000003"/>
    <x v="2"/>
    <x v="9"/>
    <x v="40"/>
  </r>
  <r>
    <x v="0"/>
    <d v="2020-10-05T00:00:00"/>
    <x v="1"/>
    <n v="128"/>
    <n v="1"/>
    <n v="3328"/>
    <n v="3342.2779999999998"/>
    <n v="3342.2779999999998"/>
    <n v="128"/>
    <n v="26"/>
    <n v="-14.278"/>
    <x v="2"/>
    <x v="9"/>
    <x v="40"/>
  </r>
  <r>
    <x v="0"/>
    <d v="2020-10-05T00:00:00"/>
    <x v="0"/>
    <n v="66.52"/>
    <m/>
    <n v="1396.92"/>
    <n v="1091.2560000000001"/>
    <n v="16.405000000000001"/>
    <m/>
    <n v="21"/>
    <n v="305.66399999999999"/>
    <x v="2"/>
    <x v="9"/>
    <x v="40"/>
  </r>
  <r>
    <x v="0"/>
    <d v="2020-10-05T00:00:00"/>
    <x v="1"/>
    <n v="829.6"/>
    <n v="8"/>
    <n v="23228.799999999999"/>
    <n v="26619.914000000001"/>
    <n v="3327.489"/>
    <n v="103.7"/>
    <n v="28"/>
    <n v="-3391.114"/>
    <x v="2"/>
    <x v="9"/>
    <x v="40"/>
  </r>
  <r>
    <x v="0"/>
    <d v="2020-10-05T00:00:00"/>
    <x v="0"/>
    <n v="331.96"/>
    <m/>
    <n v="7137.14"/>
    <n v="5445.7820000000002"/>
    <n v="16.405000000000001"/>
    <m/>
    <n v="21.5"/>
    <n v="1691.3579999999999"/>
    <x v="2"/>
    <x v="9"/>
    <x v="40"/>
  </r>
  <r>
    <x v="0"/>
    <d v="2020-10-05T00:00:00"/>
    <x v="1"/>
    <n v="224.5"/>
    <n v="2"/>
    <n v="6286"/>
    <n v="5369.2370000000001"/>
    <n v="2684.6179999999999"/>
    <n v="112.25"/>
    <n v="28"/>
    <n v="916.76300000000003"/>
    <x v="2"/>
    <x v="9"/>
    <x v="40"/>
  </r>
  <r>
    <x v="0"/>
    <d v="2020-10-05T00:00:00"/>
    <x v="0"/>
    <n v="197.66"/>
    <m/>
    <n v="3854.37"/>
    <n v="3242.5990000000002"/>
    <n v="16.405000000000001"/>
    <m/>
    <n v="19.5"/>
    <n v="611.77099999999996"/>
    <x v="2"/>
    <x v="9"/>
    <x v="40"/>
  </r>
  <r>
    <x v="0"/>
    <d v="2020-10-05T00:00:00"/>
    <x v="0"/>
    <n v="85.72"/>
    <m/>
    <n v="1800.12"/>
    <n v="1406.231"/>
    <n v="16.405000000000001"/>
    <m/>
    <n v="21"/>
    <n v="393.88900000000001"/>
    <x v="2"/>
    <x v="9"/>
    <x v="40"/>
  </r>
  <r>
    <x v="0"/>
    <d v="2020-10-05T00:00:00"/>
    <x v="0"/>
    <n v="79.03"/>
    <m/>
    <n v="1501.57"/>
    <n v="1296.482"/>
    <n v="16.405000000000001"/>
    <m/>
    <n v="19"/>
    <n v="205.08799999999999"/>
    <x v="2"/>
    <x v="9"/>
    <x v="40"/>
  </r>
  <r>
    <x v="0"/>
    <d v="2020-10-05T00:00:00"/>
    <x v="0"/>
    <n v="173.05"/>
    <m/>
    <n v="3634.05"/>
    <n v="2838.8739999999998"/>
    <n v="16.405000000000001"/>
    <m/>
    <n v="21"/>
    <n v="795.17600000000004"/>
    <x v="2"/>
    <x v="9"/>
    <x v="40"/>
  </r>
  <r>
    <x v="0"/>
    <d v="2020-10-05T00:00:00"/>
    <x v="0"/>
    <n v="309.19"/>
    <m/>
    <n v="6492.99"/>
    <n v="5072.241"/>
    <n v="16.405000000000001"/>
    <m/>
    <n v="21"/>
    <n v="1420.749"/>
    <x v="2"/>
    <x v="9"/>
    <x v="40"/>
  </r>
  <r>
    <x v="0"/>
    <d v="2020-10-05T00:00:00"/>
    <x v="0"/>
    <n v="438.34"/>
    <m/>
    <n v="9205.14"/>
    <n v="7190.9380000000001"/>
    <n v="16.405000000000001"/>
    <m/>
    <n v="21"/>
    <n v="2014.202"/>
    <x v="2"/>
    <x v="9"/>
    <x v="40"/>
  </r>
  <r>
    <x v="0"/>
    <d v="2020-10-06T00:00:00"/>
    <x v="1"/>
    <n v="223.4"/>
    <n v="2"/>
    <n v="6366.9"/>
    <n v="6684.5559999999996"/>
    <n v="3342.2779999999998"/>
    <n v="111.7"/>
    <n v="28.5"/>
    <n v="-317.65600000000001"/>
    <x v="2"/>
    <x v="9"/>
    <x v="40"/>
  </r>
  <r>
    <x v="0"/>
    <d v="2020-10-06T00:00:00"/>
    <x v="0"/>
    <n v="334.02"/>
    <m/>
    <n v="7181.43"/>
    <n v="5412.3829999999998"/>
    <n v="16.204000000000001"/>
    <m/>
    <n v="21.5"/>
    <n v="1769.047"/>
    <x v="2"/>
    <x v="9"/>
    <x v="40"/>
  </r>
  <r>
    <x v="0"/>
    <d v="2020-10-06T00:00:00"/>
    <x v="1"/>
    <n v="103.2"/>
    <n v="1"/>
    <n v="2941.2"/>
    <n v="3342.2779999999998"/>
    <n v="3342.2779999999998"/>
    <n v="103.2"/>
    <n v="28.5"/>
    <n v="-401.07799999999997"/>
    <x v="2"/>
    <x v="9"/>
    <x v="40"/>
  </r>
  <r>
    <x v="0"/>
    <d v="2020-10-06T00:00:00"/>
    <x v="0"/>
    <n v="323"/>
    <m/>
    <n v="6944.5"/>
    <n v="5233.817"/>
    <n v="16.204000000000001"/>
    <m/>
    <n v="21.5"/>
    <n v="1710.683"/>
    <x v="2"/>
    <x v="9"/>
    <x v="40"/>
  </r>
  <r>
    <x v="0"/>
    <d v="2020-10-06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6T00:00:00"/>
    <x v="0"/>
    <n v="285.45999999999998"/>
    <m/>
    <n v="6137.39"/>
    <n v="4625.5280000000002"/>
    <n v="16.204000000000001"/>
    <m/>
    <n v="21.5"/>
    <n v="1511.8620000000001"/>
    <x v="2"/>
    <x v="9"/>
    <x v="40"/>
  </r>
  <r>
    <x v="0"/>
    <d v="2020-10-06T00:00:00"/>
    <x v="1"/>
    <n v="188.4"/>
    <n v="2"/>
    <n v="5369.4"/>
    <n v="6684.5559999999996"/>
    <n v="3342.2779999999998"/>
    <n v="94.2"/>
    <n v="28.5"/>
    <n v="-1315.1559999999999"/>
    <x v="2"/>
    <x v="9"/>
    <x v="40"/>
  </r>
  <r>
    <x v="0"/>
    <d v="2020-10-06T00:00:00"/>
    <x v="0"/>
    <n v="353"/>
    <m/>
    <n v="7589.5"/>
    <n v="5719.93"/>
    <n v="16.204000000000001"/>
    <m/>
    <n v="21.5"/>
    <n v="1869.57"/>
    <x v="2"/>
    <x v="9"/>
    <x v="40"/>
  </r>
  <r>
    <x v="0"/>
    <d v="2020-10-06T00:00:00"/>
    <x v="1"/>
    <n v="213"/>
    <n v="2"/>
    <n v="6070.5"/>
    <n v="5827.0110000000004"/>
    <n v="2913.5050000000001"/>
    <n v="106.5"/>
    <n v="28.5"/>
    <n v="243.489"/>
    <x v="2"/>
    <x v="9"/>
    <x v="40"/>
  </r>
  <r>
    <x v="0"/>
    <d v="2020-10-06T00:00:00"/>
    <x v="0"/>
    <n v="336.08"/>
    <m/>
    <n v="7225.72"/>
    <n v="5457.9780000000001"/>
    <n v="16.239999999999998"/>
    <m/>
    <n v="21.5"/>
    <n v="1767.742"/>
    <x v="2"/>
    <x v="9"/>
    <x v="40"/>
  </r>
  <r>
    <x v="0"/>
    <d v="2020-10-06T00:00:00"/>
    <x v="1"/>
    <n v="726.6"/>
    <n v="8"/>
    <n v="20708.099999999999"/>
    <n v="23308.043000000001"/>
    <n v="2913.5050000000001"/>
    <n v="90.825000000000003"/>
    <n v="28.5"/>
    <n v="-2599.9430000000002"/>
    <x v="2"/>
    <x v="9"/>
    <x v="40"/>
  </r>
  <r>
    <x v="0"/>
    <d v="2020-10-06T00:00:00"/>
    <x v="0"/>
    <n v="22.16"/>
    <m/>
    <n v="354.56"/>
    <n v="359.07600000000002"/>
    <n v="16.204000000000001"/>
    <m/>
    <n v="16"/>
    <n v="-4.516"/>
    <x v="2"/>
    <x v="9"/>
    <x v="40"/>
  </r>
  <r>
    <x v="0"/>
    <d v="2020-10-06T00:00:00"/>
    <x v="1"/>
    <n v="664.8"/>
    <n v="6"/>
    <n v="18946.8"/>
    <n v="20053.668000000001"/>
    <n v="3342.2779999999998"/>
    <n v="110.8"/>
    <n v="28.5"/>
    <n v="-1106.8679999999999"/>
    <x v="2"/>
    <x v="9"/>
    <x v="40"/>
  </r>
  <r>
    <x v="0"/>
    <d v="2020-10-06T00:00:00"/>
    <x v="0"/>
    <n v="265.7"/>
    <m/>
    <n v="5579.7"/>
    <n v="4305.3410000000003"/>
    <n v="16.204000000000001"/>
    <m/>
    <n v="21"/>
    <n v="1274.3589999999999"/>
    <x v="2"/>
    <x v="9"/>
    <x v="40"/>
  </r>
  <r>
    <x v="0"/>
    <d v="2020-10-06T00:00:00"/>
    <x v="1"/>
    <n v="236"/>
    <n v="2"/>
    <n v="3000"/>
    <n v="6684.5559999999996"/>
    <n v="3342.2779999999998"/>
    <n v="118"/>
    <n v="12.7119"/>
    <n v="-3684.556"/>
    <x v="2"/>
    <x v="9"/>
    <x v="40"/>
  </r>
  <r>
    <x v="0"/>
    <d v="2020-10-06T00:00:00"/>
    <x v="0"/>
    <n v="319.7"/>
    <m/>
    <n v="6713.7"/>
    <n v="5180.3450000000003"/>
    <n v="16.204000000000001"/>
    <m/>
    <n v="21"/>
    <n v="1533.355"/>
    <x v="2"/>
    <x v="9"/>
    <x v="40"/>
  </r>
  <r>
    <x v="0"/>
    <d v="2020-10-06T00:00:00"/>
    <x v="1"/>
    <n v="9105"/>
    <n v="71"/>
    <n v="250387.5"/>
    <n v="167552.552"/>
    <n v="2359.895"/>
    <n v="128.2394366197183"/>
    <n v="27.5"/>
    <n v="82834.948000000004"/>
    <x v="2"/>
    <x v="9"/>
    <x v="40"/>
  </r>
  <r>
    <x v="0"/>
    <d v="2020-10-06T00:00:00"/>
    <x v="0"/>
    <n v="301.85000000000002"/>
    <m/>
    <n v="6338.85"/>
    <n v="4927.2340000000004"/>
    <n v="16.323"/>
    <m/>
    <n v="21"/>
    <n v="1411.616"/>
    <x v="2"/>
    <x v="9"/>
    <x v="40"/>
  </r>
  <r>
    <x v="0"/>
    <d v="2020-10-06T00:00:00"/>
    <x v="1"/>
    <n v="128"/>
    <n v="1"/>
    <n v="1500"/>
    <n v="2359.895"/>
    <n v="2359.895"/>
    <n v="128"/>
    <n v="11.7188"/>
    <n v="-859.89499999999998"/>
    <x v="2"/>
    <x v="9"/>
    <x v="40"/>
  </r>
  <r>
    <x v="1"/>
    <d v="2020-10-06T00:00:00"/>
    <x v="0"/>
    <n v="-131.53"/>
    <m/>
    <n v="-1446.83"/>
    <n v="-2147.0239999999999"/>
    <n v="-16.323"/>
    <m/>
    <n v="11"/>
    <n v="700.19399999999996"/>
    <x v="2"/>
    <x v="9"/>
    <x v="40"/>
  </r>
  <r>
    <x v="0"/>
    <d v="2020-10-06T00:00:00"/>
    <x v="1"/>
    <n v="108"/>
    <n v="1"/>
    <n v="3186"/>
    <n v="3342.2779999999998"/>
    <n v="3342.2779999999998"/>
    <n v="108"/>
    <n v="29.5"/>
    <n v="-156.27799999999999"/>
    <x v="2"/>
    <x v="9"/>
    <x v="40"/>
  </r>
  <r>
    <x v="0"/>
    <d v="2020-10-06T00:00:00"/>
    <x v="0"/>
    <n v="131.53"/>
    <m/>
    <n v="1446.83"/>
    <n v="2147.0239999999999"/>
    <n v="16.323"/>
    <m/>
    <n v="11"/>
    <n v="-700.19399999999996"/>
    <x v="2"/>
    <x v="9"/>
    <x v="40"/>
  </r>
  <r>
    <x v="0"/>
    <d v="2020-10-06T00:00:00"/>
    <x v="1"/>
    <n v="546"/>
    <n v="5"/>
    <n v="16107"/>
    <n v="16711.39"/>
    <n v="3342.2779999999998"/>
    <n v="109.2"/>
    <n v="29.5"/>
    <n v="-604.39"/>
    <x v="2"/>
    <x v="9"/>
    <x v="40"/>
  </r>
  <r>
    <x v="0"/>
    <d v="2020-10-06T00:00:00"/>
    <x v="0"/>
    <n v="993.38"/>
    <m/>
    <n v="18874.22"/>
    <n v="16215.39"/>
    <n v="16.323"/>
    <m/>
    <n v="19"/>
    <n v="2658.83"/>
    <x v="2"/>
    <x v="9"/>
    <x v="40"/>
  </r>
  <r>
    <x v="0"/>
    <d v="2020-10-06T00:00:00"/>
    <x v="1"/>
    <n v="528"/>
    <n v="5"/>
    <n v="15576"/>
    <n v="16711.39"/>
    <n v="3342.2779999999998"/>
    <n v="105.6"/>
    <n v="29.5"/>
    <n v="-1135.3900000000001"/>
    <x v="2"/>
    <x v="9"/>
    <x v="40"/>
  </r>
  <r>
    <x v="0"/>
    <d v="2020-10-06T00:00:00"/>
    <x v="0"/>
    <n v="2634.4"/>
    <m/>
    <n v="55322.400000000001"/>
    <n v="42687.209000000003"/>
    <n v="16.204000000000001"/>
    <m/>
    <n v="21"/>
    <n v="12635.191000000001"/>
    <x v="2"/>
    <x v="9"/>
    <x v="40"/>
  </r>
  <r>
    <x v="0"/>
    <d v="2020-10-06T00:00:00"/>
    <x v="1"/>
    <n v="192"/>
    <n v="2"/>
    <n v="5664"/>
    <n v="6684.5559999999996"/>
    <n v="3342.2779999999998"/>
    <n v="96"/>
    <n v="29.5"/>
    <n v="-1020.556"/>
    <x v="2"/>
    <x v="9"/>
    <x v="40"/>
  </r>
  <r>
    <x v="0"/>
    <d v="2020-10-06T00:00:00"/>
    <x v="0"/>
    <n v="131.53"/>
    <m/>
    <n v="1446.83"/>
    <n v="2131.2820000000002"/>
    <n v="16.204000000000001"/>
    <m/>
    <n v="11"/>
    <n v="-684.452"/>
    <x v="2"/>
    <x v="9"/>
    <x v="40"/>
  </r>
  <r>
    <x v="0"/>
    <d v="2020-10-06T00:00:00"/>
    <x v="1"/>
    <n v="100"/>
    <n v="1"/>
    <n v="2950"/>
    <n v="2732.7469999999998"/>
    <n v="2732.7469999999998"/>
    <n v="100"/>
    <n v="29.5"/>
    <n v="217.25299999999999"/>
    <x v="2"/>
    <x v="9"/>
    <x v="40"/>
  </r>
  <r>
    <x v="0"/>
    <d v="2020-10-06T00:00:00"/>
    <x v="0"/>
    <n v="1099.82"/>
    <m/>
    <n v="23096.22"/>
    <n v="17952.858"/>
    <n v="16.323"/>
    <m/>
    <n v="21"/>
    <n v="5143.3620000000001"/>
    <x v="2"/>
    <x v="9"/>
    <x v="40"/>
  </r>
  <r>
    <x v="0"/>
    <d v="2020-10-06T00:00:00"/>
    <x v="1"/>
    <n v="190"/>
    <n v="2"/>
    <n v="5605"/>
    <n v="5240.9059999999999"/>
    <n v="2620.453"/>
    <n v="95"/>
    <n v="29.5"/>
    <n v="364.09399999999999"/>
    <x v="2"/>
    <x v="9"/>
    <x v="40"/>
  </r>
  <r>
    <x v="0"/>
    <d v="2020-10-06T00:00:00"/>
    <x v="0"/>
    <n v="323.44"/>
    <m/>
    <n v="5336.76"/>
    <n v="5252.7030000000004"/>
    <n v="16.239999999999998"/>
    <m/>
    <n v="16.5"/>
    <n v="84.057000000000002"/>
    <x v="2"/>
    <x v="9"/>
    <x v="40"/>
  </r>
  <r>
    <x v="0"/>
    <d v="2020-10-06T00:00:00"/>
    <x v="1"/>
    <n v="1685"/>
    <n v="16"/>
    <n v="48865"/>
    <n v="41927.25"/>
    <n v="2620.453"/>
    <n v="105.3125"/>
    <n v="29"/>
    <n v="6937.75"/>
    <x v="2"/>
    <x v="9"/>
    <x v="40"/>
  </r>
  <r>
    <x v="0"/>
    <d v="2020-10-06T00:00:00"/>
    <x v="0"/>
    <n v="439.98"/>
    <m/>
    <n v="9459.57"/>
    <n v="7145.326"/>
    <n v="16.239999999999998"/>
    <m/>
    <n v="21.5"/>
    <n v="2314.2440000000001"/>
    <x v="2"/>
    <x v="9"/>
    <x v="40"/>
  </r>
  <r>
    <x v="0"/>
    <d v="2020-10-06T00:00:00"/>
    <x v="1"/>
    <n v="620"/>
    <n v="6"/>
    <n v="18290"/>
    <n v="16396.484"/>
    <n v="2732.7469999999998"/>
    <n v="103.33333333333333"/>
    <n v="29.5"/>
    <n v="1893.5160000000001"/>
    <x v="2"/>
    <x v="9"/>
    <x v="40"/>
  </r>
  <r>
    <x v="0"/>
    <d v="2020-10-06T00:00:00"/>
    <x v="0"/>
    <n v="329.38"/>
    <m/>
    <n v="7081.67"/>
    <n v="5349.1689999999999"/>
    <n v="16.239999999999998"/>
    <m/>
    <n v="21.5"/>
    <n v="1732.501"/>
    <x v="2"/>
    <x v="9"/>
    <x v="40"/>
  </r>
  <r>
    <x v="0"/>
    <d v="2020-10-06T00:00:00"/>
    <x v="1"/>
    <n v="410.5"/>
    <n v="4"/>
    <n v="11699.25"/>
    <n v="10738.474"/>
    <n v="2684.6179999999999"/>
    <n v="102.625"/>
    <n v="28.5"/>
    <n v="960.77599999999995"/>
    <x v="2"/>
    <x v="9"/>
    <x v="40"/>
  </r>
  <r>
    <x v="0"/>
    <d v="2020-10-06T00:00:00"/>
    <x v="0"/>
    <n v="176.41"/>
    <m/>
    <n v="3792.82"/>
    <n v="2864.9189999999999"/>
    <n v="16.239999999999998"/>
    <m/>
    <n v="21.5"/>
    <n v="927.90099999999995"/>
    <x v="2"/>
    <x v="9"/>
    <x v="40"/>
  </r>
  <r>
    <x v="0"/>
    <d v="2020-10-06T00:00:00"/>
    <x v="1"/>
    <n v="108"/>
    <n v="1"/>
    <n v="3186"/>
    <n v="2732.7469999999998"/>
    <n v="2732.7469999999998"/>
    <n v="108"/>
    <n v="29.5"/>
    <n v="453.25299999999999"/>
    <x v="2"/>
    <x v="9"/>
    <x v="40"/>
  </r>
  <r>
    <x v="0"/>
    <d v="2020-10-06T00:00:00"/>
    <x v="0"/>
    <n v="438.87"/>
    <m/>
    <n v="9435.7099999999991"/>
    <n v="7127.299"/>
    <n v="16.239999999999998"/>
    <m/>
    <n v="21.5"/>
    <n v="2308.4110000000001"/>
    <x v="2"/>
    <x v="9"/>
    <x v="40"/>
  </r>
  <r>
    <x v="0"/>
    <d v="2020-10-06T00:00:00"/>
    <x v="1"/>
    <n v="113"/>
    <n v="1"/>
    <n v="3333.5"/>
    <n v="2732.7469999999998"/>
    <n v="2732.7469999999998"/>
    <n v="113"/>
    <n v="29.5"/>
    <n v="600.75300000000004"/>
    <x v="2"/>
    <x v="9"/>
    <x v="40"/>
  </r>
  <r>
    <x v="0"/>
    <d v="2020-10-06T00:00:00"/>
    <x v="0"/>
    <n v="22.71"/>
    <m/>
    <n v="476.91"/>
    <n v="370.79300000000001"/>
    <n v="16.327000000000002"/>
    <m/>
    <n v="21"/>
    <n v="106.117"/>
    <x v="2"/>
    <x v="9"/>
    <x v="40"/>
  </r>
  <r>
    <x v="0"/>
    <d v="2020-10-06T00:00:00"/>
    <x v="1"/>
    <n v="100"/>
    <n v="1"/>
    <n v="2950"/>
    <n v="2620.453"/>
    <n v="2620.453"/>
    <n v="100"/>
    <n v="29.5"/>
    <n v="329.54700000000003"/>
    <x v="2"/>
    <x v="9"/>
    <x v="40"/>
  </r>
  <r>
    <x v="0"/>
    <d v="2020-10-06T00:00:00"/>
    <x v="0"/>
    <n v="265.45"/>
    <m/>
    <n v="5707.18"/>
    <n v="4310.9380000000001"/>
    <n v="16.239999999999998"/>
    <m/>
    <n v="21.5"/>
    <n v="1396.242"/>
    <x v="2"/>
    <x v="9"/>
    <x v="40"/>
  </r>
  <r>
    <x v="0"/>
    <d v="2020-10-06T00:00:00"/>
    <x v="1"/>
    <n v="238"/>
    <n v="2"/>
    <n v="7021"/>
    <n v="5240.9059999999999"/>
    <n v="2620.453"/>
    <n v="119"/>
    <n v="29.5"/>
    <n v="1780.0940000000001"/>
    <x v="2"/>
    <x v="9"/>
    <x v="40"/>
  </r>
  <r>
    <x v="0"/>
    <d v="2020-10-06T00:00:00"/>
    <x v="0"/>
    <n v="220.88"/>
    <m/>
    <n v="4748.92"/>
    <n v="3587.1170000000002"/>
    <n v="16.239999999999998"/>
    <m/>
    <n v="21.5"/>
    <n v="1161.8030000000001"/>
    <x v="2"/>
    <x v="9"/>
    <x v="40"/>
  </r>
  <r>
    <x v="0"/>
    <d v="2020-10-06T00:00:00"/>
    <x v="1"/>
    <n v="2354"/>
    <n v="20"/>
    <n v="68266"/>
    <n v="52409.063000000002"/>
    <n v="2620.453"/>
    <n v="117.7"/>
    <n v="29"/>
    <n v="15856.937"/>
    <x v="2"/>
    <x v="9"/>
    <x v="40"/>
  </r>
  <r>
    <x v="0"/>
    <d v="2020-10-06T00:00:00"/>
    <x v="0"/>
    <n v="334.08"/>
    <m/>
    <n v="7182.72"/>
    <n v="5425.4979999999996"/>
    <n v="16.239999999999998"/>
    <m/>
    <n v="21.5"/>
    <n v="1757.222"/>
    <x v="2"/>
    <x v="9"/>
    <x v="40"/>
  </r>
  <r>
    <x v="0"/>
    <d v="2020-10-06T00:00:00"/>
    <x v="1"/>
    <n v="1251"/>
    <n v="12"/>
    <n v="36904.5"/>
    <n v="31445.437999999998"/>
    <n v="2620.453"/>
    <n v="104.25"/>
    <n v="29.5"/>
    <n v="5459.0619999999999"/>
    <x v="2"/>
    <x v="9"/>
    <x v="40"/>
  </r>
  <r>
    <x v="0"/>
    <d v="2020-10-06T00:00:00"/>
    <x v="0"/>
    <n v="252.56"/>
    <m/>
    <n v="5303.76"/>
    <n v="4101.6030000000001"/>
    <n v="16.239999999999998"/>
    <m/>
    <n v="21"/>
    <n v="1202.1569999999999"/>
    <x v="2"/>
    <x v="9"/>
    <x v="40"/>
  </r>
  <r>
    <x v="0"/>
    <d v="2020-10-06T00:00:00"/>
    <x v="1"/>
    <n v="312"/>
    <n v="3"/>
    <n v="9204"/>
    <n v="7861.3590000000004"/>
    <n v="2620.453"/>
    <n v="104"/>
    <n v="29.5"/>
    <n v="1342.6410000000001"/>
    <x v="2"/>
    <x v="9"/>
    <x v="40"/>
  </r>
  <r>
    <x v="0"/>
    <d v="2020-10-06T00:00:00"/>
    <x v="0"/>
    <n v="138.15"/>
    <m/>
    <n v="2693.93"/>
    <n v="2243.5720000000001"/>
    <n v="16.239999999999998"/>
    <m/>
    <n v="19.5"/>
    <n v="450.358"/>
    <x v="2"/>
    <x v="9"/>
    <x v="40"/>
  </r>
  <r>
    <x v="0"/>
    <d v="2020-10-06T00:00:00"/>
    <x v="1"/>
    <n v="314"/>
    <n v="3"/>
    <n v="9263"/>
    <n v="7861.3590000000004"/>
    <n v="2620.453"/>
    <n v="104.66666666666667"/>
    <n v="29.5"/>
    <n v="1401.6410000000001"/>
    <x v="2"/>
    <x v="9"/>
    <x v="40"/>
  </r>
  <r>
    <x v="0"/>
    <d v="2020-10-06T00:00:00"/>
    <x v="0"/>
    <n v="84.52"/>
    <m/>
    <n v="971.98"/>
    <n v="1372.614"/>
    <n v="16.239999999999998"/>
    <m/>
    <n v="11.5"/>
    <n v="-400.63400000000001"/>
    <x v="2"/>
    <x v="9"/>
    <x v="40"/>
  </r>
  <r>
    <x v="0"/>
    <d v="2020-10-06T00:00:00"/>
    <x v="1"/>
    <n v="108"/>
    <n v="1"/>
    <n v="3186"/>
    <n v="2620.453"/>
    <n v="2620.453"/>
    <n v="108"/>
    <n v="29.5"/>
    <n v="565.54700000000003"/>
    <x v="2"/>
    <x v="9"/>
    <x v="40"/>
  </r>
  <r>
    <x v="0"/>
    <d v="2020-10-06T00:00:00"/>
    <x v="0"/>
    <n v="495"/>
    <m/>
    <n v="10642.5"/>
    <n v="8038.857"/>
    <n v="16.239999999999998"/>
    <m/>
    <n v="21.5"/>
    <n v="2603.643"/>
    <x v="2"/>
    <x v="9"/>
    <x v="40"/>
  </r>
  <r>
    <x v="0"/>
    <d v="2020-10-06T00:00:00"/>
    <x v="0"/>
    <n v="131.22999999999999"/>
    <m/>
    <n v="2821.45"/>
    <n v="2131.19"/>
    <n v="16.239999999999998"/>
    <m/>
    <n v="21.5"/>
    <n v="690.26"/>
    <x v="2"/>
    <x v="9"/>
    <x v="40"/>
  </r>
  <r>
    <x v="0"/>
    <d v="2020-10-06T00:00:00"/>
    <x v="0"/>
    <n v="330.45"/>
    <m/>
    <n v="7104.68"/>
    <n v="5366.5460000000003"/>
    <n v="16.239999999999998"/>
    <m/>
    <n v="21.5"/>
    <n v="1738.134"/>
    <x v="2"/>
    <x v="9"/>
    <x v="40"/>
  </r>
  <r>
    <x v="0"/>
    <d v="2020-10-06T00:00:00"/>
    <x v="0"/>
    <n v="341.95"/>
    <m/>
    <n v="7351.93"/>
    <n v="5553.3069999999998"/>
    <n v="16.239999999999998"/>
    <m/>
    <n v="21.5"/>
    <n v="1798.623"/>
    <x v="2"/>
    <x v="9"/>
    <x v="40"/>
  </r>
  <r>
    <x v="0"/>
    <d v="2020-10-08T00:00:00"/>
    <x v="1"/>
    <n v="344"/>
    <n v="3"/>
    <n v="10148"/>
    <n v="10026.834000000001"/>
    <n v="3342.2779999999998"/>
    <n v="114.66666666666667"/>
    <n v="29.5"/>
    <n v="121.166"/>
    <x v="2"/>
    <x v="9"/>
    <x v="40"/>
  </r>
  <r>
    <x v="0"/>
    <d v="2020-10-08T00:00:00"/>
    <x v="0"/>
    <n v="90.09"/>
    <m/>
    <n v="2117.12"/>
    <n v="1459.3869999999999"/>
    <n v="16.199000000000002"/>
    <m/>
    <n v="23.5001"/>
    <n v="657.73299999999995"/>
    <x v="2"/>
    <x v="9"/>
    <x v="40"/>
  </r>
  <r>
    <x v="0"/>
    <d v="2020-10-08T00:00:00"/>
    <x v="1"/>
    <n v="1430"/>
    <n v="14"/>
    <n v="42185"/>
    <n v="46791.892999999996"/>
    <n v="3342.2779999999998"/>
    <n v="102.14285714285714"/>
    <n v="29.5"/>
    <n v="-4606.893"/>
    <x v="2"/>
    <x v="9"/>
    <x v="40"/>
  </r>
  <r>
    <x v="0"/>
    <d v="2020-10-08T00:00:00"/>
    <x v="0"/>
    <n v="119.1"/>
    <m/>
    <n v="2560.65"/>
    <n v="1929.326"/>
    <n v="16.199000000000002"/>
    <m/>
    <n v="21.5"/>
    <n v="631.32399999999996"/>
    <x v="2"/>
    <x v="9"/>
    <x v="40"/>
  </r>
  <r>
    <x v="0"/>
    <d v="2020-10-08T00:00:00"/>
    <x v="1"/>
    <n v="505"/>
    <n v="5"/>
    <n v="14897.5"/>
    <n v="16711.39"/>
    <n v="3342.2779999999998"/>
    <n v="101"/>
    <n v="29.5"/>
    <n v="-1813.89"/>
    <x v="2"/>
    <x v="9"/>
    <x v="40"/>
  </r>
  <r>
    <x v="0"/>
    <d v="2020-10-08T00:00:00"/>
    <x v="0"/>
    <n v="86.26"/>
    <m/>
    <n v="2027.11"/>
    <n v="1397.3440000000001"/>
    <n v="16.199000000000002"/>
    <m/>
    <n v="23.5"/>
    <n v="629.76599999999996"/>
    <x v="2"/>
    <x v="9"/>
    <x v="40"/>
  </r>
  <r>
    <x v="0"/>
    <d v="2020-10-08T00:00:00"/>
    <x v="1"/>
    <n v="92"/>
    <n v="1"/>
    <n v="2714"/>
    <n v="3342.2779999999998"/>
    <n v="3342.2779999999998"/>
    <n v="92"/>
    <n v="29.5"/>
    <n v="-628.27800000000002"/>
    <x v="2"/>
    <x v="9"/>
    <x v="40"/>
  </r>
  <r>
    <x v="0"/>
    <d v="2020-10-08T00:00:00"/>
    <x v="0"/>
    <n v="769.04"/>
    <m/>
    <n v="18072.439999999999"/>
    <n v="12457.843000000001"/>
    <n v="16.199000000000002"/>
    <m/>
    <n v="23.5"/>
    <n v="5614.5969999999998"/>
    <x v="2"/>
    <x v="9"/>
    <x v="40"/>
  </r>
  <r>
    <x v="0"/>
    <d v="2020-10-08T00:00:00"/>
    <x v="1"/>
    <n v="640"/>
    <n v="6"/>
    <n v="18880"/>
    <n v="20053.668000000001"/>
    <n v="3342.2779999999998"/>
    <n v="106.66666666666667"/>
    <n v="29.5"/>
    <n v="-1173.6679999999999"/>
    <x v="2"/>
    <x v="9"/>
    <x v="40"/>
  </r>
  <r>
    <x v="0"/>
    <d v="2020-10-08T00:00:00"/>
    <x v="0"/>
    <n v="325.52999999999997"/>
    <m/>
    <n v="7649.96"/>
    <n v="5273.33"/>
    <n v="16.199000000000002"/>
    <m/>
    <n v="23.5"/>
    <n v="2376.63"/>
    <x v="2"/>
    <x v="9"/>
    <x v="40"/>
  </r>
  <r>
    <x v="0"/>
    <d v="2020-10-08T00:00:00"/>
    <x v="1"/>
    <n v="2757"/>
    <n v="24"/>
    <n v="79953"/>
    <n v="80214.672999999995"/>
    <n v="3342.2779999999998"/>
    <n v="114.875"/>
    <n v="29"/>
    <n v="-261.673"/>
    <x v="2"/>
    <x v="9"/>
    <x v="40"/>
  </r>
  <r>
    <x v="0"/>
    <d v="2020-10-08T00:00:00"/>
    <x v="0"/>
    <n v="322.60000000000002"/>
    <m/>
    <n v="7581.1"/>
    <n v="5225.866"/>
    <n v="16.199000000000002"/>
    <m/>
    <n v="23.5"/>
    <n v="2355.2339999999999"/>
    <x v="2"/>
    <x v="9"/>
    <x v="40"/>
  </r>
  <r>
    <x v="0"/>
    <d v="2020-10-08T00:00:00"/>
    <x v="1"/>
    <n v="128"/>
    <n v="1"/>
    <n v="3776"/>
    <n v="3342.2779999999998"/>
    <n v="3342.2779999999998"/>
    <n v="128"/>
    <n v="29.5"/>
    <n v="433.72199999999998"/>
    <x v="2"/>
    <x v="9"/>
    <x v="40"/>
  </r>
  <r>
    <x v="0"/>
    <d v="2020-10-08T00:00:00"/>
    <x v="0"/>
    <n v="663.8"/>
    <m/>
    <n v="14271.7"/>
    <n v="10753.038"/>
    <n v="16.199000000000002"/>
    <m/>
    <n v="21.5"/>
    <n v="3518.6619999999998"/>
    <x v="2"/>
    <x v="9"/>
    <x v="40"/>
  </r>
  <r>
    <x v="0"/>
    <d v="2020-10-08T00:00:00"/>
    <x v="1"/>
    <n v="256"/>
    <n v="2"/>
    <n v="7552"/>
    <n v="6684.5559999999996"/>
    <n v="3342.2779999999998"/>
    <n v="128"/>
    <n v="29.5"/>
    <n v="867.44399999999996"/>
    <x v="2"/>
    <x v="9"/>
    <x v="40"/>
  </r>
  <r>
    <x v="0"/>
    <d v="2020-10-08T00:00:00"/>
    <x v="0"/>
    <n v="437"/>
    <m/>
    <n v="10269.5"/>
    <n v="7079.0559999999996"/>
    <n v="16.199000000000002"/>
    <m/>
    <n v="23.5"/>
    <n v="3190.444"/>
    <x v="2"/>
    <x v="9"/>
    <x v="40"/>
  </r>
  <r>
    <x v="0"/>
    <d v="2020-10-08T00:00:00"/>
    <x v="1"/>
    <n v="116"/>
    <n v="1"/>
    <n v="3422"/>
    <n v="3342.2779999999998"/>
    <n v="3342.2779999999998"/>
    <n v="116"/>
    <n v="29.5"/>
    <n v="79.721999999999994"/>
    <x v="2"/>
    <x v="9"/>
    <x v="40"/>
  </r>
  <r>
    <x v="0"/>
    <d v="2020-10-08T00:00:00"/>
    <x v="0"/>
    <n v="219.78"/>
    <m/>
    <n v="5164.83"/>
    <n v="3560.2629999999999"/>
    <n v="16.199000000000002"/>
    <m/>
    <n v="23.5"/>
    <n v="1604.567"/>
    <x v="2"/>
    <x v="9"/>
    <x v="40"/>
  </r>
  <r>
    <x v="0"/>
    <d v="2020-10-08T00:00:00"/>
    <x v="1"/>
    <n v="200"/>
    <n v="2"/>
    <n v="5900"/>
    <n v="6684.5559999999996"/>
    <n v="3342.2779999999998"/>
    <n v="100"/>
    <n v="29.5"/>
    <n v="-784.55600000000004"/>
    <x v="2"/>
    <x v="9"/>
    <x v="40"/>
  </r>
  <r>
    <x v="0"/>
    <d v="2020-10-08T00:00:00"/>
    <x v="0"/>
    <n v="437.51"/>
    <m/>
    <n v="10281.49"/>
    <n v="7087.3180000000002"/>
    <n v="16.199000000000002"/>
    <m/>
    <n v="23.5"/>
    <n v="3194.172"/>
    <x v="2"/>
    <x v="9"/>
    <x v="40"/>
  </r>
  <r>
    <x v="0"/>
    <d v="2020-10-08T00:00:00"/>
    <x v="1"/>
    <n v="202"/>
    <n v="2"/>
    <n v="5959"/>
    <n v="6684.5559999999996"/>
    <n v="3342.2779999999998"/>
    <n v="101"/>
    <n v="29.5"/>
    <n v="-725.55600000000004"/>
    <x v="2"/>
    <x v="9"/>
    <x v="40"/>
  </r>
  <r>
    <x v="0"/>
    <d v="2020-10-08T00:00:00"/>
    <x v="0"/>
    <n v="433.12"/>
    <m/>
    <n v="10178.32"/>
    <n v="7016.2039999999997"/>
    <n v="16.199000000000002"/>
    <m/>
    <n v="23.5"/>
    <n v="3162.11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0"/>
    <n v="198.7"/>
    <m/>
    <n v="3775.3"/>
    <n v="3228.0590000000002"/>
    <n v="16.245999999999999"/>
    <m/>
    <n v="19"/>
    <n v="547.24099999999999"/>
    <x v="2"/>
    <x v="9"/>
    <x v="40"/>
  </r>
  <r>
    <x v="0"/>
    <d v="2020-10-08T00:00:00"/>
    <x v="1"/>
    <n v="303"/>
    <n v="3"/>
    <n v="8938.5"/>
    <n v="10026.834000000001"/>
    <n v="3342.2779999999998"/>
    <n v="101"/>
    <n v="29.5"/>
    <n v="-1088.3340000000001"/>
    <x v="2"/>
    <x v="9"/>
    <x v="40"/>
  </r>
  <r>
    <x v="0"/>
    <d v="2020-10-08T00:00:00"/>
    <x v="0"/>
    <n v="874.7"/>
    <m/>
    <n v="18368.7"/>
    <n v="14210.285"/>
    <n v="16.245999999999999"/>
    <m/>
    <n v="21"/>
    <n v="4158.415"/>
    <x v="2"/>
    <x v="9"/>
    <x v="40"/>
  </r>
  <r>
    <x v="0"/>
    <d v="2020-10-08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8T00:00:00"/>
    <x v="0"/>
    <n v="237.35"/>
    <m/>
    <n v="4509.6499999999996"/>
    <n v="3855.9630000000002"/>
    <n v="16.245999999999999"/>
    <m/>
    <n v="19"/>
    <n v="653.68700000000001"/>
    <x v="2"/>
    <x v="9"/>
    <x v="40"/>
  </r>
  <r>
    <x v="0"/>
    <d v="2020-10-08T00:00:00"/>
    <x v="1"/>
    <n v="110"/>
    <n v="1"/>
    <n v="3245"/>
    <n v="3342.2779999999998"/>
    <n v="3342.2779999999998"/>
    <n v="110"/>
    <n v="29.5"/>
    <n v="-97.278000000000006"/>
    <x v="2"/>
    <x v="9"/>
    <x v="40"/>
  </r>
  <r>
    <x v="0"/>
    <d v="2020-10-08T00:00:00"/>
    <x v="0"/>
    <n v="119.21"/>
    <m/>
    <n v="2563.02"/>
    <n v="1936.673"/>
    <n v="16.245999999999999"/>
    <m/>
    <n v="21.5"/>
    <n v="626.34699999999998"/>
    <x v="2"/>
    <x v="9"/>
    <x v="40"/>
  </r>
  <r>
    <x v="0"/>
    <d v="2020-10-08T00:00:00"/>
    <x v="1"/>
    <n v="100"/>
    <n v="1"/>
    <n v="2950"/>
    <n v="3342.2779999999998"/>
    <n v="3342.2779999999998"/>
    <n v="100"/>
    <n v="29.5"/>
    <n v="-392.27800000000002"/>
    <x v="2"/>
    <x v="9"/>
    <x v="40"/>
  </r>
  <r>
    <x v="0"/>
    <d v="2020-10-08T00:00:00"/>
    <x v="0"/>
    <n v="852.1"/>
    <m/>
    <n v="20024.349999999999"/>
    <n v="13843.127"/>
    <n v="16.245999999999999"/>
    <m/>
    <n v="23.5"/>
    <n v="6181.223"/>
    <x v="2"/>
    <x v="9"/>
    <x v="40"/>
  </r>
  <r>
    <x v="0"/>
    <d v="2020-10-08T00:00:00"/>
    <x v="1"/>
    <n v="540"/>
    <n v="5"/>
    <n v="15930"/>
    <n v="16711.39"/>
    <n v="3342.2779999999998"/>
    <n v="108"/>
    <n v="29.5"/>
    <n v="-781.39"/>
    <x v="2"/>
    <x v="9"/>
    <x v="40"/>
  </r>
  <r>
    <x v="0"/>
    <d v="2020-10-08T00:00:00"/>
    <x v="0"/>
    <n v="19.86"/>
    <m/>
    <n v="426.99"/>
    <n v="321.68599999999998"/>
    <n v="16.198"/>
    <m/>
    <n v="21.5"/>
    <n v="105.304"/>
    <x v="2"/>
    <x v="9"/>
    <x v="40"/>
  </r>
  <r>
    <x v="0"/>
    <d v="2020-10-08T00:00:00"/>
    <x v="1"/>
    <n v="120"/>
    <n v="1"/>
    <n v="3540"/>
    <n v="3342.2779999999998"/>
    <n v="3342.2779999999998"/>
    <n v="120"/>
    <n v="29.5"/>
    <n v="197.72200000000001"/>
    <x v="2"/>
    <x v="9"/>
    <x v="40"/>
  </r>
  <r>
    <x v="0"/>
    <d v="2020-10-08T00:00:00"/>
    <x v="0"/>
    <n v="1913.5"/>
    <m/>
    <n v="44967.25"/>
    <n v="30994.25"/>
    <n v="16.198"/>
    <m/>
    <n v="23.5"/>
    <n v="13973"/>
    <x v="2"/>
    <x v="9"/>
    <x v="40"/>
  </r>
  <r>
    <x v="0"/>
    <d v="2020-10-08T00:00:00"/>
    <x v="1"/>
    <n v="432"/>
    <n v="4"/>
    <n v="12744"/>
    <n v="13369.111999999999"/>
    <n v="3342.2779999999998"/>
    <n v="108"/>
    <n v="29.5"/>
    <n v="-625.11199999999997"/>
    <x v="2"/>
    <x v="9"/>
    <x v="40"/>
  </r>
  <r>
    <x v="0"/>
    <d v="2020-10-08T00:00:00"/>
    <x v="0"/>
    <n v="347.58"/>
    <m/>
    <n v="8341.92"/>
    <n v="5646.7479999999996"/>
    <n v="16.245999999999999"/>
    <m/>
    <n v="24"/>
    <n v="2695.172"/>
    <x v="2"/>
    <x v="9"/>
    <x v="40"/>
  </r>
  <r>
    <x v="0"/>
    <d v="2020-10-08T00:00:00"/>
    <x v="1"/>
    <n v="609"/>
    <n v="6"/>
    <n v="17965.5"/>
    <n v="20053.668000000001"/>
    <n v="3342.2779999999998"/>
    <n v="101.5"/>
    <n v="29.5"/>
    <n v="-2088.1680000000001"/>
    <x v="2"/>
    <x v="9"/>
    <x v="40"/>
  </r>
  <r>
    <x v="0"/>
    <d v="2020-10-08T00:00:00"/>
    <x v="0"/>
    <n v="877.21"/>
    <m/>
    <n v="18421.41"/>
    <n v="14251.062"/>
    <n v="16.245999999999999"/>
    <m/>
    <n v="21"/>
    <n v="4170.348"/>
    <x v="2"/>
    <x v="9"/>
    <x v="40"/>
  </r>
  <r>
    <x v="0"/>
    <d v="2020-10-08T00:00:00"/>
    <x v="1"/>
    <n v="123"/>
    <n v="1"/>
    <n v="3628.5"/>
    <n v="3342.2779999999998"/>
    <n v="3342.2779999999998"/>
    <n v="123"/>
    <n v="29.5"/>
    <n v="286.22199999999998"/>
    <x v="2"/>
    <x v="9"/>
    <x v="40"/>
  </r>
  <r>
    <x v="0"/>
    <d v="2020-10-08T00:00:00"/>
    <x v="0"/>
    <n v="878.8"/>
    <m/>
    <n v="20651.8"/>
    <n v="14276.893"/>
    <n v="16.245999999999999"/>
    <m/>
    <n v="23.5"/>
    <n v="6374.9070000000002"/>
    <x v="2"/>
    <x v="9"/>
    <x v="40"/>
  </r>
  <r>
    <x v="0"/>
    <d v="2020-10-08T00:00:00"/>
    <x v="1"/>
    <n v="204"/>
    <n v="2"/>
    <n v="6018"/>
    <n v="6684.5559999999996"/>
    <n v="3342.2779999999998"/>
    <n v="102"/>
    <n v="29.5"/>
    <n v="-666.55600000000004"/>
    <x v="2"/>
    <x v="9"/>
    <x v="40"/>
  </r>
  <r>
    <x v="0"/>
    <d v="2020-10-08T00:00:00"/>
    <x v="1"/>
    <n v="225"/>
    <n v="2"/>
    <n v="6412.5"/>
    <n v="5240.9059999999999"/>
    <n v="2620.453"/>
    <n v="112.5"/>
    <n v="28.5"/>
    <n v="1171.5940000000001"/>
    <x v="2"/>
    <x v="9"/>
    <x v="40"/>
  </r>
  <r>
    <x v="0"/>
    <d v="2020-10-08T00:00:00"/>
    <x v="1"/>
    <n v="655"/>
    <n v="6"/>
    <n v="18667.5"/>
    <n v="15722.718999999999"/>
    <n v="2620.453"/>
    <n v="109.16666666666667"/>
    <n v="28.5"/>
    <n v="2944.7809999999999"/>
    <x v="2"/>
    <x v="9"/>
    <x v="40"/>
  </r>
  <r>
    <x v="0"/>
    <d v="2020-10-08T00:00:00"/>
    <x v="1"/>
    <n v="100"/>
    <n v="1"/>
    <n v="2850"/>
    <n v="2620.453"/>
    <n v="2620.453"/>
    <n v="100"/>
    <n v="28.5"/>
    <n v="229.547"/>
    <x v="2"/>
    <x v="9"/>
    <x v="40"/>
  </r>
  <r>
    <x v="0"/>
    <d v="2020-10-08T00:00:00"/>
    <x v="1"/>
    <n v="180.5"/>
    <n v="2"/>
    <n v="5144.25"/>
    <n v="5240.9059999999999"/>
    <n v="2620.453"/>
    <n v="90.25"/>
    <n v="28.5"/>
    <n v="-96.656000000000006"/>
    <x v="2"/>
    <x v="9"/>
    <x v="40"/>
  </r>
  <r>
    <x v="0"/>
    <d v="2020-10-08T00:00:00"/>
    <x v="1"/>
    <n v="346"/>
    <n v="3"/>
    <n v="9861"/>
    <n v="7861.3590000000004"/>
    <n v="2620.453"/>
    <n v="115.33333333333333"/>
    <n v="28.5"/>
    <n v="1999.6410000000001"/>
    <x v="2"/>
    <x v="9"/>
    <x v="40"/>
  </r>
  <r>
    <x v="0"/>
    <d v="2020-10-08T00:00:00"/>
    <x v="1"/>
    <n v="108.5"/>
    <n v="1"/>
    <n v="3092.25"/>
    <n v="2732.7469999999998"/>
    <n v="2732.7469999999998"/>
    <n v="108.5"/>
    <n v="28.5"/>
    <n v="359.50299999999999"/>
    <x v="2"/>
    <x v="9"/>
    <x v="40"/>
  </r>
  <r>
    <x v="0"/>
    <d v="2020-10-08T00:00:00"/>
    <x v="1"/>
    <n v="286"/>
    <n v="3"/>
    <n v="8151"/>
    <n v="8198.2420000000002"/>
    <n v="2732.7469999999998"/>
    <n v="95.333333333333329"/>
    <n v="28.5"/>
    <n v="-47.241999999999997"/>
    <x v="2"/>
    <x v="9"/>
    <x v="40"/>
  </r>
  <r>
    <x v="0"/>
    <d v="2020-10-08T00:00:00"/>
    <x v="1"/>
    <n v="1025"/>
    <n v="10"/>
    <n v="29212.5"/>
    <n v="26204.530999999999"/>
    <n v="2620.453"/>
    <n v="102.5"/>
    <n v="28.5"/>
    <n v="3007.9690000000001"/>
    <x v="2"/>
    <x v="9"/>
    <x v="40"/>
  </r>
  <r>
    <x v="0"/>
    <d v="2020-10-08T00:00:00"/>
    <x v="1"/>
    <n v="527"/>
    <n v="5"/>
    <n v="15019.5"/>
    <n v="13102.266"/>
    <n v="2620.453"/>
    <n v="105.4"/>
    <n v="28.5"/>
    <n v="1917.2339999999999"/>
    <x v="2"/>
    <x v="9"/>
    <x v="40"/>
  </r>
  <r>
    <x v="0"/>
    <d v="2020-10-08T00:00:00"/>
    <x v="1"/>
    <n v="1042"/>
    <n v="9"/>
    <n v="29697"/>
    <n v="23584.078000000001"/>
    <n v="2620.453"/>
    <n v="115.77777777777777"/>
    <n v="28.5"/>
    <n v="6112.9219999999996"/>
    <x v="2"/>
    <x v="9"/>
    <x v="40"/>
  </r>
  <r>
    <x v="0"/>
    <d v="2020-10-08T00:00:00"/>
    <x v="1"/>
    <n v="95"/>
    <n v="1"/>
    <n v="2707.5"/>
    <n v="2620.453"/>
    <n v="2620.453"/>
    <n v="95"/>
    <n v="28.5"/>
    <n v="87.046999999999997"/>
    <x v="2"/>
    <x v="9"/>
    <x v="40"/>
  </r>
  <r>
    <x v="0"/>
    <d v="2020-10-08T00:00:00"/>
    <x v="1"/>
    <n v="620"/>
    <n v="6"/>
    <n v="18290"/>
    <n v="20053.668000000001"/>
    <n v="3342.2779999999998"/>
    <n v="103.33333333333333"/>
    <n v="29.5"/>
    <n v="-1763.6679999999999"/>
    <x v="2"/>
    <x v="9"/>
    <x v="40"/>
  </r>
  <r>
    <x v="0"/>
    <d v="2020-10-08T00:00:00"/>
    <x v="1"/>
    <n v="1183.2"/>
    <n v="10"/>
    <n v="32538"/>
    <n v="33422.781000000003"/>
    <n v="3342.2779999999998"/>
    <n v="118.32000000000001"/>
    <n v="27.5"/>
    <n v="-884.78099999999995"/>
    <x v="2"/>
    <x v="9"/>
    <x v="40"/>
  </r>
  <r>
    <x v="0"/>
    <d v="2020-10-08T00:00:00"/>
    <x v="1"/>
    <n v="182"/>
    <n v="2"/>
    <n v="5369"/>
    <n v="6684.5559999999996"/>
    <n v="3342.2779999999998"/>
    <n v="91"/>
    <n v="29.5"/>
    <n v="-1315.55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1"/>
    <n v="500"/>
    <n v="5"/>
    <n v="14750"/>
    <n v="16711.39"/>
    <n v="3342.2779999999998"/>
    <n v="100"/>
    <n v="29.5"/>
    <n v="-1961.39"/>
    <x v="2"/>
    <x v="9"/>
    <x v="40"/>
  </r>
  <r>
    <x v="0"/>
    <d v="2020-10-08T00:00:00"/>
    <x v="1"/>
    <n v="870"/>
    <n v="11"/>
    <n v="24795"/>
    <n v="28824.984"/>
    <n v="2620.453"/>
    <n v="79.090909090909093"/>
    <n v="28.5"/>
    <n v="-4029.9839999999999"/>
    <x v="2"/>
    <x v="9"/>
    <x v="40"/>
  </r>
  <r>
    <x v="0"/>
    <d v="2020-10-08T00:00:00"/>
    <x v="1"/>
    <n v="332"/>
    <n v="3"/>
    <n v="9462"/>
    <n v="7861.3590000000004"/>
    <n v="2620.453"/>
    <n v="110.66666666666667"/>
    <n v="28.5"/>
    <n v="1600.6410000000001"/>
    <x v="2"/>
    <x v="9"/>
    <x v="40"/>
  </r>
  <r>
    <x v="0"/>
    <d v="2020-10-08T00:00:00"/>
    <x v="1"/>
    <n v="270.5"/>
    <n v="3"/>
    <n v="7709.25"/>
    <n v="7861.3590000000004"/>
    <n v="2620.453"/>
    <n v="90.166666666666671"/>
    <n v="28.5"/>
    <n v="-152.10900000000001"/>
    <x v="2"/>
    <x v="9"/>
    <x v="40"/>
  </r>
  <r>
    <x v="0"/>
    <d v="2020-10-08T00:00:00"/>
    <x v="1"/>
    <n v="228"/>
    <n v="2"/>
    <n v="6726"/>
    <n v="5240.9059999999999"/>
    <n v="2620.453"/>
    <n v="114"/>
    <n v="29.5"/>
    <n v="1485.0940000000001"/>
    <x v="2"/>
    <x v="9"/>
    <x v="40"/>
  </r>
  <r>
    <x v="1"/>
    <d v="2020-10-08T00:00:00"/>
    <x v="1"/>
    <n v="-238"/>
    <n v="-2"/>
    <n v="-7021"/>
    <n v="-5240.9059999999999"/>
    <n v="-2620.453"/>
    <n v="119"/>
    <n v="29.5"/>
    <n v="-1780.0940000000001"/>
    <x v="2"/>
    <x v="9"/>
    <x v="40"/>
  </r>
  <r>
    <x v="0"/>
    <d v="2020-10-10T00:00:00"/>
    <x v="0"/>
    <n v="215.89"/>
    <m/>
    <n v="5289.31"/>
    <n v="3502.1030000000001"/>
    <n v="16.222000000000001"/>
    <m/>
    <n v="24.5"/>
    <n v="1787.2070000000001"/>
    <x v="2"/>
    <x v="9"/>
    <x v="40"/>
  </r>
  <r>
    <x v="0"/>
    <d v="2020-10-10T00:00:00"/>
    <x v="1"/>
    <n v="711.8"/>
    <n v="8"/>
    <n v="20286.3"/>
    <n v="30705.867999999999"/>
    <n v="3838.2330000000002"/>
    <n v="88.974999999999994"/>
    <n v="28.5"/>
    <n v="-10419.567999999999"/>
    <x v="2"/>
    <x v="9"/>
    <x v="40"/>
  </r>
  <r>
    <x v="0"/>
    <d v="2020-10-10T00:00:00"/>
    <x v="0"/>
    <n v="99.53"/>
    <m/>
    <n v="2239.4299999999998"/>
    <n v="1614.546"/>
    <n v="16.222000000000001"/>
    <m/>
    <n v="22.5001"/>
    <n v="624.88400000000001"/>
    <x v="2"/>
    <x v="9"/>
    <x v="40"/>
  </r>
  <r>
    <x v="0"/>
    <d v="2020-10-10T00:00:00"/>
    <x v="1"/>
    <n v="102.8"/>
    <n v="1"/>
    <n v="2929.8"/>
    <n v="3838.2330000000002"/>
    <n v="3838.2330000000002"/>
    <n v="102.8"/>
    <n v="28.5"/>
    <n v="-908.43299999999999"/>
    <x v="2"/>
    <x v="9"/>
    <x v="40"/>
  </r>
  <r>
    <x v="0"/>
    <d v="2020-10-10T00:00:00"/>
    <x v="0"/>
    <n v="318.77"/>
    <m/>
    <n v="7809.87"/>
    <n v="5170.9920000000002"/>
    <n v="16.222000000000001"/>
    <m/>
    <n v="24.5"/>
    <n v="2638.8780000000002"/>
    <x v="2"/>
    <x v="9"/>
    <x v="40"/>
  </r>
  <r>
    <x v="0"/>
    <d v="2020-10-10T00:00:00"/>
    <x v="1"/>
    <n v="223.8"/>
    <n v="2"/>
    <n v="6378.3"/>
    <n v="7676.4669999999996"/>
    <n v="3838.2330000000002"/>
    <n v="111.9"/>
    <n v="28.5"/>
    <n v="-1298.1669999999999"/>
    <x v="2"/>
    <x v="9"/>
    <x v="40"/>
  </r>
  <r>
    <x v="0"/>
    <d v="2020-10-10T00:00:00"/>
    <x v="0"/>
    <n v="171.56"/>
    <m/>
    <n v="4203.22"/>
    <n v="2782.9949999999999"/>
    <n v="16.222000000000001"/>
    <m/>
    <n v="24.5"/>
    <n v="1420.2249999999999"/>
    <x v="2"/>
    <x v="9"/>
    <x v="40"/>
  </r>
  <r>
    <x v="0"/>
    <d v="2020-10-10T00:00:00"/>
    <x v="1"/>
    <n v="1672"/>
    <n v="15"/>
    <n v="47652"/>
    <n v="28581.437999999998"/>
    <n v="1905.4290000000001"/>
    <n v="111.46666666666667"/>
    <n v="28.5"/>
    <n v="19070.562000000002"/>
    <x v="2"/>
    <x v="9"/>
    <x v="40"/>
  </r>
  <r>
    <x v="0"/>
    <d v="2020-10-10T00:00:00"/>
    <x v="0"/>
    <n v="310.31"/>
    <m/>
    <n v="7602.6"/>
    <n v="5033.7560000000003"/>
    <n v="16.222000000000001"/>
    <m/>
    <n v="24.5"/>
    <n v="2568.8440000000001"/>
    <x v="2"/>
    <x v="9"/>
    <x v="40"/>
  </r>
  <r>
    <x v="0"/>
    <d v="2020-10-10T00:00:00"/>
    <x v="1"/>
    <n v="120.7"/>
    <n v="1"/>
    <n v="3439.95"/>
    <n v="1905.4290000000001"/>
    <n v="1905.4290000000001"/>
    <n v="120.7"/>
    <n v="28.5"/>
    <n v="1534.521"/>
    <x v="2"/>
    <x v="9"/>
    <x v="40"/>
  </r>
  <r>
    <x v="0"/>
    <d v="2020-10-10T00:00:00"/>
    <x v="0"/>
    <n v="173.99"/>
    <m/>
    <n v="2435.86"/>
    <n v="2822.4140000000002"/>
    <n v="16.222000000000001"/>
    <m/>
    <n v="14"/>
    <n v="-386.55399999999997"/>
    <x v="2"/>
    <x v="9"/>
    <x v="40"/>
  </r>
  <r>
    <x v="0"/>
    <d v="2020-10-10T00:00:00"/>
    <x v="1"/>
    <n v="13040"/>
    <n v="107"/>
    <n v="371640"/>
    <n v="203880.92300000001"/>
    <n v="1905.4290000000001"/>
    <n v="121.86915887850468"/>
    <n v="28.5"/>
    <n v="167759.07699999999"/>
    <x v="2"/>
    <x v="9"/>
    <x v="40"/>
  </r>
  <r>
    <x v="0"/>
    <d v="2020-10-10T00:00:00"/>
    <x v="0"/>
    <n v="177.21"/>
    <m/>
    <n v="3366.99"/>
    <n v="2874.6480000000001"/>
    <n v="16.222000000000001"/>
    <m/>
    <n v="19"/>
    <n v="492.34199999999998"/>
    <x v="2"/>
    <x v="9"/>
    <x v="40"/>
  </r>
  <r>
    <x v="0"/>
    <d v="2020-10-10T00:00:00"/>
    <x v="1"/>
    <n v="1152.2"/>
    <n v="10"/>
    <n v="31685.5"/>
    <n v="38382.334999999999"/>
    <n v="3838.2330000000002"/>
    <n v="115.22"/>
    <n v="27.5"/>
    <n v="-6696.835"/>
    <x v="2"/>
    <x v="9"/>
    <x v="40"/>
  </r>
  <r>
    <x v="0"/>
    <d v="2020-10-10T00:00:00"/>
    <x v="0"/>
    <n v="198.63"/>
    <m/>
    <n v="4767.12"/>
    <n v="3222.1170000000002"/>
    <n v="16.222000000000001"/>
    <m/>
    <n v="24"/>
    <n v="1545.0029999999999"/>
    <x v="2"/>
    <x v="9"/>
    <x v="40"/>
  </r>
  <r>
    <x v="0"/>
    <d v="2020-10-10T00:00:00"/>
    <x v="1"/>
    <n v="5485"/>
    <n v="37"/>
    <n v="115678.65"/>
    <n v="95566.231"/>
    <n v="2582.8710000000001"/>
    <n v="148.24324324324326"/>
    <n v="21.09"/>
    <n v="20112.419000000002"/>
    <x v="2"/>
    <x v="9"/>
    <x v="40"/>
  </r>
  <r>
    <x v="0"/>
    <d v="2020-10-10T00:00:00"/>
    <x v="0"/>
    <n v="215.87"/>
    <m/>
    <n v="5180.88"/>
    <n v="3501.779"/>
    <n v="16.222000000000001"/>
    <m/>
    <n v="24"/>
    <n v="1679.1010000000001"/>
    <x v="2"/>
    <x v="9"/>
    <x v="40"/>
  </r>
  <r>
    <x v="0"/>
    <d v="2020-10-10T00:00:00"/>
    <x v="1"/>
    <n v="5485"/>
    <n v="13"/>
    <n v="40643.85"/>
    <n v="49897.035000000003"/>
    <n v="3838.2330000000002"/>
    <n v="421.92307692307691"/>
    <n v="7.41"/>
    <n v="-9253.1849999999995"/>
    <x v="2"/>
    <x v="9"/>
    <x v="40"/>
  </r>
  <r>
    <x v="0"/>
    <d v="2020-10-10T00:00:00"/>
    <x v="0"/>
    <n v="326.69"/>
    <m/>
    <n v="7840.56"/>
    <n v="5299.4679999999998"/>
    <n v="16.222000000000001"/>
    <m/>
    <n v="24"/>
    <n v="2541.0920000000001"/>
    <x v="2"/>
    <x v="9"/>
    <x v="40"/>
  </r>
  <r>
    <x v="0"/>
    <d v="2020-10-10T00:00:00"/>
    <x v="1"/>
    <n v="205.4"/>
    <n v="2"/>
    <n v="5853.9"/>
    <n v="7676.4669999999996"/>
    <n v="3838.2330000000002"/>
    <n v="102.7"/>
    <n v="28.5"/>
    <n v="-1822.567"/>
    <x v="2"/>
    <x v="9"/>
    <x v="40"/>
  </r>
  <r>
    <x v="0"/>
    <d v="2020-10-10T00:00:00"/>
    <x v="0"/>
    <n v="331.85"/>
    <m/>
    <n v="8130.33"/>
    <n v="5383.1719999999996"/>
    <n v="16.222000000000001"/>
    <m/>
    <n v="24.5"/>
    <n v="2747.1579999999999"/>
    <x v="2"/>
    <x v="9"/>
    <x v="40"/>
  </r>
  <r>
    <x v="0"/>
    <d v="2020-10-10T00:00:00"/>
    <x v="1"/>
    <n v="657.4"/>
    <n v="7"/>
    <n v="18735.900000000001"/>
    <n v="26867.633999999998"/>
    <n v="3838.2330000000002"/>
    <n v="93.914285714285711"/>
    <n v="28.5"/>
    <n v="-8131.7340000000004"/>
    <x v="2"/>
    <x v="9"/>
    <x v="40"/>
  </r>
  <r>
    <x v="0"/>
    <d v="2020-10-10T00:00:00"/>
    <x v="0"/>
    <n v="108.85"/>
    <m/>
    <n v="2666.83"/>
    <n v="1765.732"/>
    <n v="16.222000000000001"/>
    <m/>
    <n v="24.5"/>
    <n v="901.09799999999996"/>
    <x v="2"/>
    <x v="9"/>
    <x v="40"/>
  </r>
  <r>
    <x v="0"/>
    <d v="2020-10-10T00:00:00"/>
    <x v="1"/>
    <n v="289.2"/>
    <n v="3"/>
    <n v="8242.2000000000007"/>
    <n v="11514.7"/>
    <n v="3838.2330000000002"/>
    <n v="96.399999999999991"/>
    <n v="28.5"/>
    <n v="-3272.5"/>
    <x v="2"/>
    <x v="9"/>
    <x v="40"/>
  </r>
  <r>
    <x v="0"/>
    <d v="2020-10-10T00:00:00"/>
    <x v="0"/>
    <n v="1101.94"/>
    <m/>
    <n v="26997.53"/>
    <n v="17875.342000000001"/>
    <n v="16.222000000000001"/>
    <m/>
    <n v="24.5"/>
    <n v="9122.1880000000001"/>
    <x v="2"/>
    <x v="9"/>
    <x v="40"/>
  </r>
  <r>
    <x v="0"/>
    <d v="2020-10-10T00:00:00"/>
    <x v="0"/>
    <n v="852.47"/>
    <m/>
    <n v="21311.75"/>
    <n v="13909.654"/>
    <n v="16.317"/>
    <m/>
    <n v="25"/>
    <n v="7402.0959999999995"/>
    <x v="2"/>
    <x v="9"/>
    <x v="40"/>
  </r>
  <r>
    <x v="0"/>
    <d v="2020-10-10T00:00:00"/>
    <x v="0"/>
    <n v="487.4"/>
    <m/>
    <n v="12185"/>
    <n v="7952.8490000000002"/>
    <n v="16.317"/>
    <m/>
    <n v="25"/>
    <n v="4232.1509999999998"/>
    <x v="2"/>
    <x v="9"/>
    <x v="40"/>
  </r>
  <r>
    <x v="0"/>
    <d v="2020-10-10T00:00:00"/>
    <x v="0"/>
    <n v="368"/>
    <m/>
    <n v="9016"/>
    <n v="5969.5860000000002"/>
    <n v="16.222000000000001"/>
    <m/>
    <n v="24.5"/>
    <n v="3046.4140000000002"/>
    <x v="2"/>
    <x v="9"/>
    <x v="40"/>
  </r>
  <r>
    <x v="0"/>
    <d v="2020-10-10T00:00:00"/>
    <x v="0"/>
    <n v="108.79"/>
    <m/>
    <n v="2665.36"/>
    <n v="1764.759"/>
    <n v="16.222000000000001"/>
    <m/>
    <n v="24.5"/>
    <n v="900.601"/>
    <x v="2"/>
    <x v="9"/>
    <x v="40"/>
  </r>
  <r>
    <x v="0"/>
    <d v="2020-10-10T00:00:00"/>
    <x v="0"/>
    <n v="437.3"/>
    <m/>
    <n v="10713.85"/>
    <n v="7093.75"/>
    <n v="16.222000000000001"/>
    <m/>
    <n v="24.5"/>
    <n v="3620.1"/>
    <x v="2"/>
    <x v="9"/>
    <x v="40"/>
  </r>
  <r>
    <x v="0"/>
    <d v="2020-10-10T00:00:00"/>
    <x v="0"/>
    <n v="413.37"/>
    <m/>
    <n v="9920.8799999999992"/>
    <n v="6705.5649999999996"/>
    <n v="16.222000000000001"/>
    <m/>
    <n v="24"/>
    <n v="3215.3150000000001"/>
    <x v="2"/>
    <x v="9"/>
    <x v="40"/>
  </r>
  <r>
    <x v="0"/>
    <d v="2020-10-10T00:00:00"/>
    <x v="0"/>
    <n v="344"/>
    <m/>
    <n v="8428"/>
    <n v="5580.2650000000003"/>
    <n v="16.222000000000001"/>
    <m/>
    <n v="24.5"/>
    <n v="2847.7350000000001"/>
    <x v="2"/>
    <x v="9"/>
    <x v="40"/>
  </r>
  <r>
    <x v="0"/>
    <d v="2020-10-12T00:00:00"/>
    <x v="1"/>
    <n v="123"/>
    <n v="1"/>
    <n v="3198"/>
    <n v="3838.2330000000002"/>
    <n v="3838.2330000000002"/>
    <n v="123"/>
    <n v="26"/>
    <n v="-640.23299999999995"/>
    <x v="2"/>
    <x v="9"/>
    <x v="41"/>
  </r>
  <r>
    <x v="0"/>
    <d v="2020-10-12T00:00:00"/>
    <x v="1"/>
    <n v="135.80000000000001"/>
    <n v="1"/>
    <n v="3530.8"/>
    <n v="3838.2330000000002"/>
    <n v="3838.2330000000002"/>
    <n v="135.80000000000001"/>
    <n v="26"/>
    <n v="-307.43299999999999"/>
    <x v="2"/>
    <x v="9"/>
    <x v="41"/>
  </r>
  <r>
    <x v="0"/>
    <d v="2020-10-12T00:00:00"/>
    <x v="1"/>
    <n v="35"/>
    <n v="1"/>
    <n v="997.5"/>
    <n v="1664.4490000000001"/>
    <n v="1664.4490000000001"/>
    <n v="35"/>
    <n v="28.5"/>
    <n v="-666.94899999999996"/>
    <x v="2"/>
    <x v="9"/>
    <x v="41"/>
  </r>
  <r>
    <x v="0"/>
    <d v="2020-10-12T00:00:00"/>
    <x v="1"/>
    <n v="185"/>
    <n v="2"/>
    <n v="5272.5"/>
    <n v="5240.9059999999999"/>
    <n v="2620.453"/>
    <n v="92.5"/>
    <n v="28.5"/>
    <n v="31.594000000000001"/>
    <x v="2"/>
    <x v="9"/>
    <x v="41"/>
  </r>
  <r>
    <x v="0"/>
    <d v="2020-10-12T00:00:00"/>
    <x v="1"/>
    <n v="229.5"/>
    <n v="2"/>
    <n v="6540.75"/>
    <n v="5240.9059999999999"/>
    <n v="2620.453"/>
    <n v="114.75"/>
    <n v="28.5"/>
    <n v="1299.8440000000001"/>
    <x v="2"/>
    <x v="9"/>
    <x v="41"/>
  </r>
  <r>
    <x v="0"/>
    <d v="2020-10-13T00:00:00"/>
    <x v="0"/>
    <n v="471.95"/>
    <m/>
    <n v="12034.73"/>
    <n v="8034.6040000000003"/>
    <n v="17.024000000000001"/>
    <m/>
    <n v="25.5"/>
    <n v="4000.1260000000002"/>
    <x v="2"/>
    <x v="9"/>
    <x v="41"/>
  </r>
  <r>
    <x v="0"/>
    <d v="2020-10-13T00:00:00"/>
    <x v="1"/>
    <n v="105"/>
    <n v="1"/>
    <n v="3202.5"/>
    <n v="2628.721"/>
    <n v="2628.721"/>
    <n v="105"/>
    <n v="30.5"/>
    <n v="573.779"/>
    <x v="2"/>
    <x v="9"/>
    <x v="41"/>
  </r>
  <r>
    <x v="0"/>
    <d v="2020-10-13T00:00:00"/>
    <x v="0"/>
    <n v="1124.19"/>
    <m/>
    <n v="28666.85"/>
    <n v="19138.513999999999"/>
    <n v="17.024000000000001"/>
    <m/>
    <n v="25.5"/>
    <n v="9528.3359999999993"/>
    <x v="2"/>
    <x v="9"/>
    <x v="41"/>
  </r>
  <r>
    <x v="0"/>
    <d v="2020-10-13T00:00:00"/>
    <x v="1"/>
    <n v="217"/>
    <n v="2"/>
    <n v="6618.5"/>
    <n v="5257.442"/>
    <n v="2628.721"/>
    <n v="108.5"/>
    <n v="30.5"/>
    <n v="1361.058"/>
    <x v="2"/>
    <x v="9"/>
    <x v="41"/>
  </r>
  <r>
    <x v="0"/>
    <d v="2020-10-13T00:00:00"/>
    <x v="0"/>
    <n v="199.81"/>
    <m/>
    <n v="5095.16"/>
    <n v="3401.6190000000001"/>
    <n v="17.024000000000001"/>
    <m/>
    <n v="25.5"/>
    <n v="1693.5409999999999"/>
    <x v="2"/>
    <x v="9"/>
    <x v="41"/>
  </r>
  <r>
    <x v="0"/>
    <d v="2020-10-13T00:00:00"/>
    <x v="1"/>
    <n v="518"/>
    <n v="5"/>
    <n v="15799"/>
    <n v="13143.603999999999"/>
    <n v="2628.721"/>
    <n v="103.6"/>
    <n v="30.5"/>
    <n v="2655.3960000000002"/>
    <x v="2"/>
    <x v="9"/>
    <x v="41"/>
  </r>
  <r>
    <x v="0"/>
    <d v="2020-10-13T00:00:00"/>
    <x v="0"/>
    <n v="21.94"/>
    <m/>
    <n v="449.77"/>
    <n v="373.512"/>
    <n v="17.024000000000001"/>
    <m/>
    <n v="20.5"/>
    <n v="76.257999999999996"/>
    <x v="2"/>
    <x v="9"/>
    <x v="41"/>
  </r>
  <r>
    <x v="0"/>
    <d v="2020-10-13T00:00:00"/>
    <x v="1"/>
    <n v="123"/>
    <n v="1"/>
    <n v="3751.5"/>
    <n v="2628.721"/>
    <n v="2628.721"/>
    <n v="123"/>
    <n v="30.5"/>
    <n v="1122.779"/>
    <x v="2"/>
    <x v="9"/>
    <x v="41"/>
  </r>
  <r>
    <x v="0"/>
    <d v="2020-10-13T00:00:00"/>
    <x v="0"/>
    <n v="110.23"/>
    <m/>
    <n v="2810.87"/>
    <n v="1876.585"/>
    <n v="17.024000000000001"/>
    <m/>
    <n v="25.5"/>
    <n v="934.28499999999997"/>
    <x v="2"/>
    <x v="9"/>
    <x v="41"/>
  </r>
  <r>
    <x v="0"/>
    <d v="2020-10-13T00:00:00"/>
    <x v="1"/>
    <n v="100"/>
    <n v="1"/>
    <n v="3050"/>
    <n v="2582.8710000000001"/>
    <n v="2582.8710000000001"/>
    <n v="100"/>
    <n v="30.5"/>
    <n v="467.12900000000002"/>
    <x v="2"/>
    <x v="9"/>
    <x v="41"/>
  </r>
  <r>
    <x v="0"/>
    <d v="2020-10-13T00:00:00"/>
    <x v="0"/>
    <n v="288.64999999999998"/>
    <m/>
    <n v="7360.58"/>
    <n v="4914.0559999999996"/>
    <n v="17.024000000000001"/>
    <m/>
    <n v="25.5"/>
    <n v="2446.5239999999999"/>
    <x v="2"/>
    <x v="9"/>
    <x v="41"/>
  </r>
  <r>
    <x v="0"/>
    <d v="2020-10-13T00:00:00"/>
    <x v="1"/>
    <n v="340"/>
    <n v="3"/>
    <n v="10370"/>
    <n v="7748.6130000000003"/>
    <n v="2582.8710000000001"/>
    <n v="113.33333333333333"/>
    <n v="30.5"/>
    <n v="2621.3870000000002"/>
    <x v="2"/>
    <x v="9"/>
    <x v="41"/>
  </r>
  <r>
    <x v="0"/>
    <d v="2020-10-13T00:00:00"/>
    <x v="0"/>
    <n v="390.75"/>
    <m/>
    <n v="9964.1299999999992"/>
    <n v="6652.2340000000004"/>
    <n v="17.024000000000001"/>
    <m/>
    <n v="25.5"/>
    <n v="3311.8960000000002"/>
    <x v="2"/>
    <x v="9"/>
    <x v="41"/>
  </r>
  <r>
    <x v="0"/>
    <d v="2020-10-13T00:00:00"/>
    <x v="1"/>
    <n v="302"/>
    <n v="3"/>
    <n v="9211"/>
    <n v="7886.1629999999996"/>
    <n v="2628.721"/>
    <n v="100.66666666666667"/>
    <n v="30.5"/>
    <n v="1324.837"/>
    <x v="2"/>
    <x v="9"/>
    <x v="41"/>
  </r>
  <r>
    <x v="0"/>
    <d v="2020-10-13T00:00:00"/>
    <x v="0"/>
    <n v="3045.68"/>
    <m/>
    <n v="77664.84"/>
    <n v="51850.48"/>
    <n v="17.024000000000001"/>
    <m/>
    <n v="25.5"/>
    <n v="25814.36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683.79"/>
    <m/>
    <n v="17436.650000000001"/>
    <n v="11641.026"/>
    <n v="17.024000000000001"/>
    <m/>
    <n v="25.5"/>
    <n v="5795.6239999999998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154.27000000000001"/>
    <m/>
    <n v="2391.19"/>
    <n v="2626.3339999999998"/>
    <n v="17.024000000000001"/>
    <m/>
    <n v="15.5"/>
    <n v="-235.14400000000001"/>
    <x v="2"/>
    <x v="9"/>
    <x v="41"/>
  </r>
  <r>
    <x v="0"/>
    <d v="2020-10-13T00:00:00"/>
    <x v="1"/>
    <n v="2422"/>
    <n v="20"/>
    <n v="72660"/>
    <n v="120600.13099999999"/>
    <n v="6030.0069999999996"/>
    <n v="121.1"/>
    <n v="30"/>
    <n v="-47940.131000000001"/>
    <x v="2"/>
    <x v="9"/>
    <x v="41"/>
  </r>
  <r>
    <x v="0"/>
    <d v="2020-10-13T00:00:00"/>
    <x v="0"/>
    <n v="565.5"/>
    <m/>
    <n v="14420.25"/>
    <n v="9627.2250000000004"/>
    <n v="17.024000000000001"/>
    <m/>
    <n v="25.5"/>
    <n v="4793.0249999999996"/>
    <x v="2"/>
    <x v="9"/>
    <x v="41"/>
  </r>
  <r>
    <x v="0"/>
    <d v="2020-10-13T00:00:00"/>
    <x v="1"/>
    <n v="206.4"/>
    <n v="2"/>
    <n v="6192"/>
    <n v="7676.4669999999996"/>
    <n v="3838.2330000000002"/>
    <n v="103.2"/>
    <n v="30"/>
    <n v="-1484.4670000000001"/>
    <x v="2"/>
    <x v="9"/>
    <x v="41"/>
  </r>
  <r>
    <x v="0"/>
    <d v="2020-10-13T00:00:00"/>
    <x v="0"/>
    <n v="323.24"/>
    <m/>
    <n v="8242.6200000000008"/>
    <n v="5502.9250000000002"/>
    <n v="17.024000000000001"/>
    <m/>
    <n v="25.5"/>
    <n v="2739.6950000000002"/>
    <x v="2"/>
    <x v="9"/>
    <x v="41"/>
  </r>
  <r>
    <x v="0"/>
    <d v="2020-10-13T00:00:00"/>
    <x v="1"/>
    <n v="711.2"/>
    <n v="8"/>
    <n v="21336"/>
    <n v="30705.867999999999"/>
    <n v="3838.2330000000002"/>
    <n v="88.9"/>
    <n v="30"/>
    <n v="-9369.8680000000004"/>
    <x v="2"/>
    <x v="9"/>
    <x v="41"/>
  </r>
  <r>
    <x v="0"/>
    <d v="2020-10-13T00:00:00"/>
    <x v="0"/>
    <n v="155.83000000000001"/>
    <m/>
    <n v="3973.67"/>
    <n v="2652.8919999999998"/>
    <n v="17.024000000000001"/>
    <m/>
    <n v="25.5"/>
    <n v="1320.778"/>
    <x v="2"/>
    <x v="9"/>
    <x v="41"/>
  </r>
  <r>
    <x v="0"/>
    <d v="2020-10-13T00:00:00"/>
    <x v="1"/>
    <n v="537.6"/>
    <n v="5"/>
    <n v="16128"/>
    <n v="19191.167000000001"/>
    <n v="3838.2330000000002"/>
    <n v="107.52000000000001"/>
    <n v="30"/>
    <n v="-3063.1669999999999"/>
    <x v="2"/>
    <x v="9"/>
    <x v="41"/>
  </r>
  <r>
    <x v="0"/>
    <d v="2020-10-13T00:00:00"/>
    <x v="0"/>
    <n v="547.42999999999995"/>
    <m/>
    <n v="14506.9"/>
    <n v="9069.32"/>
    <n v="16.567"/>
    <m/>
    <n v="26.5"/>
    <n v="5437.58"/>
    <x v="2"/>
    <x v="9"/>
    <x v="41"/>
  </r>
  <r>
    <x v="0"/>
    <d v="2020-10-13T00:00:00"/>
    <x v="1"/>
    <n v="206"/>
    <n v="2"/>
    <n v="6180"/>
    <n v="7676.4669999999996"/>
    <n v="3838.2330000000002"/>
    <n v="103"/>
    <n v="30"/>
    <n v="-1496.4670000000001"/>
    <x v="2"/>
    <x v="9"/>
    <x v="41"/>
  </r>
  <r>
    <x v="0"/>
    <d v="2020-10-13T00:00:00"/>
    <x v="0"/>
    <n v="467.14"/>
    <m/>
    <n v="12379.21"/>
    <n v="7739.1490000000003"/>
    <n v="16.567"/>
    <m/>
    <n v="26.5"/>
    <n v="4640.0609999999997"/>
    <x v="2"/>
    <x v="9"/>
    <x v="41"/>
  </r>
  <r>
    <x v="0"/>
    <d v="2020-10-13T00:00:00"/>
    <x v="1"/>
    <n v="559"/>
    <n v="5"/>
    <n v="17049.5"/>
    <n v="12914.356"/>
    <n v="2582.8710000000001"/>
    <n v="111.8"/>
    <n v="30.5"/>
    <n v="4135.1440000000002"/>
    <x v="2"/>
    <x v="9"/>
    <x v="41"/>
  </r>
  <r>
    <x v="0"/>
    <d v="2020-10-13T00:00:00"/>
    <x v="0"/>
    <n v="240.38"/>
    <m/>
    <n v="6370.07"/>
    <n v="3982.3960000000002"/>
    <n v="16.567"/>
    <m/>
    <n v="26.5"/>
    <n v="2387.674"/>
    <x v="2"/>
    <x v="9"/>
    <x v="41"/>
  </r>
  <r>
    <x v="0"/>
    <d v="2020-10-13T00:00:00"/>
    <x v="1"/>
    <n v="132"/>
    <n v="1"/>
    <n v="4026"/>
    <n v="2582.8710000000001"/>
    <n v="2582.8710000000001"/>
    <n v="132"/>
    <n v="30.5"/>
    <n v="1443.1289999999999"/>
    <x v="2"/>
    <x v="9"/>
    <x v="41"/>
  </r>
  <r>
    <x v="0"/>
    <d v="2020-10-13T00:00:00"/>
    <x v="0"/>
    <n v="17.21"/>
    <m/>
    <n v="413.04"/>
    <n v="258.95800000000003"/>
    <n v="15.047000000000001"/>
    <m/>
    <n v="24"/>
    <n v="154.08199999999999"/>
    <x v="2"/>
    <x v="9"/>
    <x v="41"/>
  </r>
  <r>
    <x v="0"/>
    <d v="2020-10-13T00:00:00"/>
    <x v="1"/>
    <n v="108"/>
    <n v="1"/>
    <n v="3294"/>
    <n v="2582.8710000000001"/>
    <n v="2582.8710000000001"/>
    <n v="108"/>
    <n v="30.5"/>
    <n v="711.12900000000002"/>
    <x v="2"/>
    <x v="9"/>
    <x v="41"/>
  </r>
  <r>
    <x v="0"/>
    <d v="2020-10-13T00:00:00"/>
    <x v="0"/>
    <n v="60.55"/>
    <m/>
    <n v="1604.58"/>
    <n v="1003.1369999999999"/>
    <n v="16.567"/>
    <m/>
    <n v="26.5001"/>
    <n v="601.44299999999998"/>
    <x v="2"/>
    <x v="9"/>
    <x v="41"/>
  </r>
  <r>
    <x v="0"/>
    <d v="2020-10-13T00:00:00"/>
    <x v="1"/>
    <n v="254"/>
    <n v="2"/>
    <n v="7747"/>
    <n v="5165.7420000000002"/>
    <n v="2582.8710000000001"/>
    <n v="127"/>
    <n v="30.5"/>
    <n v="2581.2579999999998"/>
    <x v="2"/>
    <x v="9"/>
    <x v="41"/>
  </r>
  <r>
    <x v="0"/>
    <d v="2020-10-13T00:00:00"/>
    <x v="0"/>
    <n v="79.739999999999995"/>
    <m/>
    <n v="1953.63"/>
    <n v="1321.06"/>
    <n v="16.567"/>
    <m/>
    <n v="24.5"/>
    <n v="632.57000000000005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0"/>
    <n v="510"/>
    <m/>
    <n v="13515"/>
    <n v="8449.2139999999999"/>
    <n v="16.567"/>
    <m/>
    <n v="26.5"/>
    <n v="5065.7860000000001"/>
    <x v="2"/>
    <x v="9"/>
    <x v="41"/>
  </r>
  <r>
    <x v="0"/>
    <d v="2020-10-13T00:00:00"/>
    <x v="1"/>
    <n v="447.5"/>
    <n v="4"/>
    <n v="13425"/>
    <n v="10778.752"/>
    <n v="2694.6880000000001"/>
    <n v="111.875"/>
    <n v="30"/>
    <n v="2646.248"/>
    <x v="2"/>
    <x v="9"/>
    <x v="41"/>
  </r>
  <r>
    <x v="0"/>
    <d v="2020-10-13T00:00:00"/>
    <x v="0"/>
    <n v="335.6"/>
    <m/>
    <n v="8893.4"/>
    <n v="5559.9139999999998"/>
    <n v="16.567"/>
    <m/>
    <n v="26.5"/>
    <n v="3333.4859999999999"/>
    <x v="2"/>
    <x v="9"/>
    <x v="41"/>
  </r>
  <r>
    <x v="0"/>
    <d v="2020-10-13T00:00:00"/>
    <x v="1"/>
    <n v="116"/>
    <n v="1"/>
    <n v="3596"/>
    <n v="2694.6880000000001"/>
    <n v="2694.6880000000001"/>
    <n v="116"/>
    <n v="31"/>
    <n v="901.31200000000001"/>
    <x v="2"/>
    <x v="9"/>
    <x v="41"/>
  </r>
  <r>
    <x v="0"/>
    <d v="2020-10-13T00:00:00"/>
    <x v="0"/>
    <n v="331.66"/>
    <m/>
    <n v="8788.99"/>
    <n v="5494.64"/>
    <n v="16.567"/>
    <m/>
    <n v="26.5"/>
    <n v="3294.35"/>
    <x v="2"/>
    <x v="9"/>
    <x v="41"/>
  </r>
  <r>
    <x v="0"/>
    <d v="2020-10-13T00:00:00"/>
    <x v="1"/>
    <n v="305"/>
    <n v="3"/>
    <n v="9302.5"/>
    <n v="7748.6130000000003"/>
    <n v="2582.8710000000001"/>
    <n v="101.66666666666667"/>
    <n v="30.5"/>
    <n v="1553.8869999999999"/>
    <x v="2"/>
    <x v="9"/>
    <x v="41"/>
  </r>
  <r>
    <x v="0"/>
    <d v="2020-10-13T00:00:00"/>
    <x v="0"/>
    <n v="550.9"/>
    <m/>
    <n v="14047.95"/>
    <n v="9126.8080000000009"/>
    <n v="16.567"/>
    <m/>
    <n v="25.5"/>
    <n v="4921.1419999999998"/>
    <x v="2"/>
    <x v="9"/>
    <x v="41"/>
  </r>
  <r>
    <x v="0"/>
    <d v="2020-10-13T00:00:00"/>
    <x v="1"/>
    <n v="226"/>
    <n v="2"/>
    <n v="6893"/>
    <n v="5165.7420000000002"/>
    <n v="2582.8710000000001"/>
    <n v="113"/>
    <n v="30.5"/>
    <n v="1727.258"/>
    <x v="2"/>
    <x v="9"/>
    <x v="41"/>
  </r>
  <r>
    <x v="0"/>
    <d v="2020-10-13T00:00:00"/>
    <x v="0"/>
    <n v="178.98"/>
    <m/>
    <n v="4742.97"/>
    <n v="2965.1770000000001"/>
    <n v="16.567"/>
    <m/>
    <n v="26.5"/>
    <n v="1777.7929999999999"/>
    <x v="2"/>
    <x v="9"/>
    <x v="41"/>
  </r>
  <r>
    <x v="0"/>
    <d v="2020-10-13T00:00:00"/>
    <x v="1"/>
    <n v="542"/>
    <n v="5"/>
    <n v="16531"/>
    <n v="12914.356"/>
    <n v="2582.8710000000001"/>
    <n v="108.4"/>
    <n v="30.5"/>
    <n v="3616.6439999999998"/>
    <x v="2"/>
    <x v="9"/>
    <x v="41"/>
  </r>
  <r>
    <x v="0"/>
    <d v="2020-10-13T00:00:00"/>
    <x v="0"/>
    <n v="463.78"/>
    <m/>
    <n v="12290.17"/>
    <n v="7683.4840000000004"/>
    <n v="16.567"/>
    <m/>
    <n v="26.5"/>
    <n v="4606.6859999999997"/>
    <x v="2"/>
    <x v="9"/>
    <x v="41"/>
  </r>
  <r>
    <x v="0"/>
    <d v="2020-10-13T00:00:00"/>
    <x v="1"/>
    <n v="230"/>
    <n v="2"/>
    <n v="7015"/>
    <n v="5165.7420000000002"/>
    <n v="2582.8710000000001"/>
    <n v="115"/>
    <n v="30.5"/>
    <n v="1849.258"/>
    <x v="2"/>
    <x v="9"/>
    <x v="41"/>
  </r>
  <r>
    <x v="0"/>
    <d v="2020-10-13T00:00:00"/>
    <x v="0"/>
    <n v="466.02"/>
    <m/>
    <n v="11417.49"/>
    <n v="7720.5940000000001"/>
    <n v="16.567"/>
    <m/>
    <n v="24.5"/>
    <n v="3696.8960000000002"/>
    <x v="2"/>
    <x v="9"/>
    <x v="41"/>
  </r>
  <r>
    <x v="0"/>
    <d v="2020-10-13T00:00:00"/>
    <x v="1"/>
    <n v="120"/>
    <n v="1"/>
    <n v="3660"/>
    <n v="2582.8710000000001"/>
    <n v="2582.8710000000001"/>
    <n v="120"/>
    <n v="30.5"/>
    <n v="1077.1289999999999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1"/>
    <n v="119"/>
    <n v="1"/>
    <n v="3629.5"/>
    <n v="2582.8710000000001"/>
    <n v="2582.8710000000001"/>
    <n v="119"/>
    <n v="30.5"/>
    <n v="1046.6289999999999"/>
    <x v="2"/>
    <x v="9"/>
    <x v="41"/>
  </r>
  <r>
    <x v="0"/>
    <d v="2020-10-13T00:00:00"/>
    <x v="1"/>
    <n v="2311"/>
    <n v="20"/>
    <n v="69330"/>
    <n v="51657.421999999999"/>
    <n v="2582.8710000000001"/>
    <n v="115.55"/>
    <n v="30"/>
    <n v="17672.578000000001"/>
    <x v="2"/>
    <x v="9"/>
    <x v="41"/>
  </r>
  <r>
    <x v="0"/>
    <d v="2020-10-14T00:00:00"/>
    <x v="1"/>
    <n v="8968"/>
    <n v="56"/>
    <n v="205765.77799999999"/>
    <n v="148231.397"/>
    <n v="2646.989"/>
    <n v="160.14285714285714"/>
    <n v="22.944400000000002"/>
    <n v="57534.381000000001"/>
    <x v="2"/>
    <x v="9"/>
    <x v="41"/>
  </r>
  <r>
    <x v="0"/>
    <d v="2020-10-14T00:00:00"/>
    <x v="1"/>
    <n v="8968"/>
    <n v="16"/>
    <n v="58790.222000000002"/>
    <n v="102510.111"/>
    <n v="6406.8819999999996"/>
    <n v="560.5"/>
    <n v="6.5556000000000001"/>
    <n v="-43719.889000000003"/>
    <x v="2"/>
    <x v="9"/>
    <x v="41"/>
  </r>
  <r>
    <x v="0"/>
    <d v="2020-10-15T00:00:00"/>
    <x v="2"/>
    <n v="932"/>
    <n v="25"/>
    <n v="35416"/>
    <n v="49877.298999999999"/>
    <n v="1995.0920000000001"/>
    <n v="37.28"/>
    <n v="38"/>
    <n v="-14461.299000000001"/>
    <x v="2"/>
    <x v="9"/>
    <x v="41"/>
  </r>
  <r>
    <x v="0"/>
    <d v="2020-10-15T00:00:00"/>
    <x v="0"/>
    <n v="66.22"/>
    <m/>
    <n v="1026.4100000000001"/>
    <n v="1153.173"/>
    <n v="17.414000000000001"/>
    <m/>
    <n v="15.5"/>
    <n v="-126.76300000000001"/>
    <x v="2"/>
    <x v="9"/>
    <x v="41"/>
  </r>
  <r>
    <x v="0"/>
    <d v="2020-10-15T00:00:00"/>
    <x v="1"/>
    <n v="676"/>
    <n v="6"/>
    <n v="20618"/>
    <n v="16445.013999999999"/>
    <n v="2740.8359999999998"/>
    <n v="112.66666666666667"/>
    <n v="30.5"/>
    <n v="4172.9859999999999"/>
    <x v="2"/>
    <x v="9"/>
    <x v="41"/>
  </r>
  <r>
    <x v="0"/>
    <d v="2020-10-15T00:00:00"/>
    <x v="0"/>
    <n v="655.6"/>
    <m/>
    <n v="17373.400000000001"/>
    <n v="11416.796"/>
    <n v="17.414000000000001"/>
    <m/>
    <n v="26.5"/>
    <n v="5956.6040000000003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220.6"/>
    <m/>
    <n v="5845.9"/>
    <n v="3841.5880000000002"/>
    <n v="17.414000000000001"/>
    <m/>
    <n v="26.5"/>
    <n v="2004.3119999999999"/>
    <x v="2"/>
    <x v="9"/>
    <x v="41"/>
  </r>
  <r>
    <x v="0"/>
    <d v="2020-10-15T00:00:00"/>
    <x v="1"/>
    <n v="115"/>
    <n v="1"/>
    <n v="3507.5"/>
    <n v="2740.8359999999998"/>
    <n v="2740.8359999999998"/>
    <n v="115"/>
    <n v="30.5"/>
    <n v="766.66399999999999"/>
    <x v="2"/>
    <x v="9"/>
    <x v="41"/>
  </r>
  <r>
    <x v="0"/>
    <d v="2020-10-15T00:00:00"/>
    <x v="0"/>
    <n v="21.92"/>
    <m/>
    <n v="361.68"/>
    <n v="381.721"/>
    <n v="17.414000000000001"/>
    <m/>
    <n v="16.5"/>
    <n v="-20.041"/>
    <x v="2"/>
    <x v="9"/>
    <x v="41"/>
  </r>
  <r>
    <x v="0"/>
    <d v="2020-10-15T00:00:00"/>
    <x v="1"/>
    <n v="510"/>
    <n v="5"/>
    <n v="15555"/>
    <n v="13704.179"/>
    <n v="2740.8359999999998"/>
    <n v="102"/>
    <n v="30.5"/>
    <n v="1850.8209999999999"/>
    <x v="2"/>
    <x v="9"/>
    <x v="41"/>
  </r>
  <r>
    <x v="0"/>
    <d v="2020-10-15T00:00:00"/>
    <x v="0"/>
    <n v="173.13"/>
    <m/>
    <n v="4414.82"/>
    <n v="3014.933"/>
    <n v="17.414000000000001"/>
    <m/>
    <n v="25.5"/>
    <n v="1399.8869999999999"/>
    <x v="2"/>
    <x v="9"/>
    <x v="41"/>
  </r>
  <r>
    <x v="0"/>
    <d v="2020-10-15T00:00:00"/>
    <x v="1"/>
    <n v="117"/>
    <n v="1"/>
    <n v="3568.5"/>
    <n v="2740.8359999999998"/>
    <n v="2740.8359999999998"/>
    <n v="117"/>
    <n v="30.5"/>
    <n v="827.66399999999999"/>
    <x v="2"/>
    <x v="9"/>
    <x v="41"/>
  </r>
  <r>
    <x v="0"/>
    <d v="2020-10-15T00:00:00"/>
    <x v="0"/>
    <n v="299.85000000000002"/>
    <m/>
    <n v="6146.93"/>
    <n v="5221.6689999999999"/>
    <n v="17.414000000000001"/>
    <m/>
    <n v="20.5"/>
    <n v="925.26099999999997"/>
    <x v="2"/>
    <x v="9"/>
    <x v="41"/>
  </r>
  <r>
    <x v="0"/>
    <d v="2020-10-15T00:00:00"/>
    <x v="1"/>
    <n v="202"/>
    <n v="2"/>
    <n v="6161"/>
    <n v="5481.6710000000003"/>
    <n v="2740.8359999999998"/>
    <n v="101"/>
    <n v="30.5"/>
    <n v="679.32899999999995"/>
    <x v="2"/>
    <x v="9"/>
    <x v="41"/>
  </r>
  <r>
    <x v="0"/>
    <d v="2020-10-15T00:00:00"/>
    <x v="0"/>
    <n v="207.82"/>
    <m/>
    <n v="5507.23"/>
    <n v="3619.0340000000001"/>
    <n v="17.414000000000001"/>
    <m/>
    <n v="26.5"/>
    <n v="1888.1959999999999"/>
    <x v="2"/>
    <x v="9"/>
    <x v="41"/>
  </r>
  <r>
    <x v="0"/>
    <d v="2020-10-15T00:00:00"/>
    <x v="1"/>
    <n v="480"/>
    <n v="5"/>
    <n v="14640"/>
    <n v="13704.179"/>
    <n v="2740.8359999999998"/>
    <n v="96"/>
    <n v="30.5"/>
    <n v="935.82100000000003"/>
    <x v="2"/>
    <x v="9"/>
    <x v="41"/>
  </r>
  <r>
    <x v="0"/>
    <d v="2020-10-15T00:00:00"/>
    <x v="0"/>
    <n v="337.38"/>
    <m/>
    <n v="8940.57"/>
    <n v="5875.2269999999999"/>
    <n v="17.414000000000001"/>
    <m/>
    <n v="26.5"/>
    <n v="3065.3429999999998"/>
    <x v="2"/>
    <x v="9"/>
    <x v="41"/>
  </r>
  <r>
    <x v="1"/>
    <d v="2020-10-15T00:00:00"/>
    <x v="1"/>
    <n v="-104"/>
    <n v="-1"/>
    <n v="-3172"/>
    <n v="-2740.8359999999998"/>
    <n v="-2740.8359999999998"/>
    <n v="104"/>
    <n v="30.5"/>
    <n v="-431.16399999999999"/>
    <x v="2"/>
    <x v="9"/>
    <x v="41"/>
  </r>
  <r>
    <x v="0"/>
    <d v="2020-10-15T00:00:00"/>
    <x v="0"/>
    <n v="219.04"/>
    <m/>
    <n v="5804.56"/>
    <n v="3814.422"/>
    <n v="17.414000000000001"/>
    <m/>
    <n v="26.5"/>
    <n v="1990.1379999999999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173.84"/>
    <m/>
    <n v="4606.76"/>
    <n v="3027.297"/>
    <n v="17.414000000000001"/>
    <m/>
    <n v="26.5"/>
    <n v="1579.463"/>
    <x v="2"/>
    <x v="9"/>
    <x v="41"/>
  </r>
  <r>
    <x v="0"/>
    <d v="2020-10-15T00:00:00"/>
    <x v="1"/>
    <n v="570"/>
    <n v="6"/>
    <n v="17385"/>
    <n v="16445.013999999999"/>
    <n v="2740.8359999999998"/>
    <n v="95"/>
    <n v="30.5"/>
    <n v="939.98599999999999"/>
    <x v="2"/>
    <x v="9"/>
    <x v="41"/>
  </r>
  <r>
    <x v="0"/>
    <d v="2020-10-15T00:00:00"/>
    <x v="0"/>
    <n v="219.38"/>
    <m/>
    <n v="5813.57"/>
    <n v="3820.3429999999998"/>
    <n v="17.414000000000001"/>
    <m/>
    <n v="26.5"/>
    <n v="1993.2270000000001"/>
    <x v="2"/>
    <x v="9"/>
    <x v="41"/>
  </r>
  <r>
    <x v="0"/>
    <d v="2020-10-15T00:00:00"/>
    <x v="1"/>
    <n v="193.6"/>
    <n v="2"/>
    <n v="5808"/>
    <n v="8857.4619999999995"/>
    <n v="4428.7309999999998"/>
    <n v="96.8"/>
    <n v="30"/>
    <n v="-3049.462"/>
    <x v="2"/>
    <x v="9"/>
    <x v="41"/>
  </r>
  <r>
    <x v="0"/>
    <d v="2020-10-15T00:00:00"/>
    <x v="0"/>
    <n v="240.94"/>
    <m/>
    <n v="6384.91"/>
    <n v="4195.7939999999999"/>
    <n v="17.414000000000001"/>
    <m/>
    <n v="26.5"/>
    <n v="2189.116"/>
    <x v="2"/>
    <x v="9"/>
    <x v="41"/>
  </r>
  <r>
    <x v="0"/>
    <d v="2020-10-15T00:00:00"/>
    <x v="1"/>
    <n v="640"/>
    <n v="6"/>
    <n v="19520"/>
    <n v="15690.594999999999"/>
    <n v="2615.0990000000002"/>
    <n v="106.66666666666667"/>
    <n v="30.5"/>
    <n v="3829.4050000000002"/>
    <x v="2"/>
    <x v="9"/>
    <x v="41"/>
  </r>
  <r>
    <x v="0"/>
    <d v="2020-10-15T00:00:00"/>
    <x v="0"/>
    <n v="571.19000000000005"/>
    <m/>
    <n v="15136.54"/>
    <n v="9946.857"/>
    <n v="17.414000000000001"/>
    <m/>
    <n v="26.5"/>
    <n v="5189.683"/>
    <x v="2"/>
    <x v="9"/>
    <x v="41"/>
  </r>
  <r>
    <x v="0"/>
    <d v="2020-10-15T00:00:00"/>
    <x v="1"/>
    <n v="1050"/>
    <n v="10"/>
    <n v="31500"/>
    <n v="26469.892"/>
    <n v="2646.989"/>
    <n v="105"/>
    <n v="30"/>
    <n v="5030.1080000000002"/>
    <x v="2"/>
    <x v="9"/>
    <x v="41"/>
  </r>
  <r>
    <x v="0"/>
    <d v="2020-10-15T00:00:00"/>
    <x v="1"/>
    <n v="388.8"/>
    <n v="4"/>
    <n v="11664"/>
    <n v="17714.923999999999"/>
    <n v="4428.7309999999998"/>
    <n v="97.2"/>
    <n v="30"/>
    <n v="-6050.924"/>
    <x v="2"/>
    <x v="9"/>
    <x v="41"/>
  </r>
  <r>
    <x v="0"/>
    <d v="2020-10-15T00:00:00"/>
    <x v="1"/>
    <n v="2850"/>
    <n v="26"/>
    <n v="85500"/>
    <n v="67992.578999999998"/>
    <n v="2615.0990000000002"/>
    <n v="109.61538461538461"/>
    <n v="30"/>
    <n v="17507.420999999998"/>
    <x v="2"/>
    <x v="9"/>
    <x v="41"/>
  </r>
  <r>
    <x v="0"/>
    <d v="2020-10-15T00:00:00"/>
    <x v="1"/>
    <n v="303"/>
    <n v="3"/>
    <n v="9241.5"/>
    <n v="8222.5069999999996"/>
    <n v="2740.8359999999998"/>
    <n v="101"/>
    <n v="30.5"/>
    <n v="1018.9930000000001"/>
    <x v="2"/>
    <x v="9"/>
    <x v="41"/>
  </r>
  <r>
    <x v="0"/>
    <d v="2020-10-15T00:00:00"/>
    <x v="1"/>
    <n v="304"/>
    <n v="3"/>
    <n v="9272"/>
    <n v="8222.5069999999996"/>
    <n v="2740.8359999999998"/>
    <n v="101.33333333333333"/>
    <n v="30.5"/>
    <n v="1049.4929999999999"/>
    <x v="2"/>
    <x v="9"/>
    <x v="41"/>
  </r>
  <r>
    <x v="0"/>
    <d v="2020-10-15T00:00:00"/>
    <x v="1"/>
    <n v="305"/>
    <n v="3"/>
    <n v="9302.5"/>
    <n v="8222.5069999999996"/>
    <n v="2740.8359999999998"/>
    <n v="101.66666666666667"/>
    <n v="30.5"/>
    <n v="1079.9929999999999"/>
    <x v="2"/>
    <x v="9"/>
    <x v="41"/>
  </r>
  <r>
    <x v="0"/>
    <d v="2020-10-15T00:00:00"/>
    <x v="1"/>
    <n v="92"/>
    <n v="1"/>
    <n v="2806"/>
    <n v="2740.8359999999998"/>
    <n v="2740.8359999999998"/>
    <n v="92"/>
    <n v="30.5"/>
    <n v="65.164000000000001"/>
    <x v="2"/>
    <x v="9"/>
    <x v="41"/>
  </r>
  <r>
    <x v="0"/>
    <d v="2020-10-15T00:00:00"/>
    <x v="1"/>
    <n v="550"/>
    <n v="5"/>
    <n v="16775"/>
    <n v="13704.179"/>
    <n v="2740.8359999999998"/>
    <n v="110"/>
    <n v="30.5"/>
    <n v="3070.8209999999999"/>
    <x v="2"/>
    <x v="9"/>
    <x v="41"/>
  </r>
  <r>
    <x v="0"/>
    <d v="2020-10-15T00:00:00"/>
    <x v="1"/>
    <n v="415"/>
    <n v="4"/>
    <n v="12450"/>
    <n v="10963.343000000001"/>
    <n v="2740.8359999999998"/>
    <n v="103.75"/>
    <n v="30"/>
    <n v="1486.6569999999999"/>
    <x v="2"/>
    <x v="9"/>
    <x v="41"/>
  </r>
  <r>
    <x v="0"/>
    <d v="2020-10-15T00:00:00"/>
    <x v="1"/>
    <n v="871"/>
    <n v="8"/>
    <n v="26130"/>
    <n v="21926.686000000002"/>
    <n v="2740.8359999999998"/>
    <n v="108.875"/>
    <n v="30"/>
    <n v="4203.3140000000003"/>
    <x v="2"/>
    <x v="9"/>
    <x v="41"/>
  </r>
  <r>
    <x v="0"/>
    <d v="2020-10-15T00:00:00"/>
    <x v="1"/>
    <n v="342"/>
    <n v="3"/>
    <n v="10260"/>
    <n v="8222.5069999999996"/>
    <n v="2740.8359999999998"/>
    <n v="114"/>
    <n v="30"/>
    <n v="2037.4929999999999"/>
    <x v="2"/>
    <x v="9"/>
    <x v="41"/>
  </r>
  <r>
    <x v="0"/>
    <d v="2020-10-15T00:00:00"/>
    <x v="1"/>
    <n v="550"/>
    <n v="5"/>
    <n v="16500"/>
    <n v="13704.179"/>
    <n v="2740.8359999999998"/>
    <n v="110"/>
    <n v="30"/>
    <n v="2795.8209999999999"/>
    <x v="2"/>
    <x v="9"/>
    <x v="41"/>
  </r>
  <r>
    <x v="0"/>
    <d v="2020-10-15T00:00:00"/>
    <x v="1"/>
    <n v="1028"/>
    <n v="10"/>
    <n v="30840"/>
    <n v="27408.357"/>
    <n v="2740.8359999999998"/>
    <n v="102.8"/>
    <n v="30"/>
    <n v="3431.643"/>
    <x v="2"/>
    <x v="9"/>
    <x v="41"/>
  </r>
  <r>
    <x v="0"/>
    <d v="2020-10-15T00:00:00"/>
    <x v="1"/>
    <n v="91.2"/>
    <n v="1"/>
    <n v="2736"/>
    <n v="2740.8359999999998"/>
    <n v="2740.8359999999998"/>
    <n v="91.2"/>
    <n v="30"/>
    <n v="-4.8360000000000003"/>
    <x v="2"/>
    <x v="9"/>
    <x v="41"/>
  </r>
  <r>
    <x v="0"/>
    <d v="2020-10-15T00:00:00"/>
    <x v="1"/>
    <n v="434.4"/>
    <n v="4"/>
    <n v="13032"/>
    <n v="10963.343000000001"/>
    <n v="2740.8359999999998"/>
    <n v="108.6"/>
    <n v="30"/>
    <n v="2068.6570000000002"/>
    <x v="2"/>
    <x v="9"/>
    <x v="41"/>
  </r>
  <r>
    <x v="0"/>
    <d v="2020-10-15T00:00:00"/>
    <x v="1"/>
    <n v="1147.5999999999999"/>
    <n v="10"/>
    <n v="33280.400000000001"/>
    <n v="27408.357"/>
    <n v="2740.8359999999998"/>
    <n v="114.75999999999999"/>
    <n v="29"/>
    <n v="5872.0429999999997"/>
    <x v="2"/>
    <x v="9"/>
    <x v="41"/>
  </r>
  <r>
    <x v="0"/>
    <d v="2020-10-15T00:00:00"/>
    <x v="1"/>
    <n v="210.4"/>
    <n v="2"/>
    <n v="6312"/>
    <n v="5481.6710000000003"/>
    <n v="2740.8359999999998"/>
    <n v="105.2"/>
    <n v="30"/>
    <n v="830.32899999999995"/>
    <x v="2"/>
    <x v="9"/>
    <x v="41"/>
  </r>
  <r>
    <x v="0"/>
    <d v="2020-10-15T00:00:00"/>
    <x v="1"/>
    <n v="472"/>
    <n v="5"/>
    <n v="14396"/>
    <n v="13704.179"/>
    <n v="2740.8359999999998"/>
    <n v="94.4"/>
    <n v="30.5"/>
    <n v="691.82100000000003"/>
    <x v="2"/>
    <x v="9"/>
    <x v="41"/>
  </r>
  <r>
    <x v="0"/>
    <d v="2020-10-15T00:00:00"/>
    <x v="1"/>
    <n v="200"/>
    <n v="2"/>
    <n v="6100"/>
    <n v="5481.6710000000003"/>
    <n v="2740.8359999999998"/>
    <n v="100"/>
    <n v="30.5"/>
    <n v="618.32899999999995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5T00:00:00"/>
    <x v="1"/>
    <n v="172"/>
    <n v="2"/>
    <n v="5246"/>
    <n v="5481.6710000000003"/>
    <n v="2740.8359999999998"/>
    <n v="86"/>
    <n v="30.5"/>
    <n v="-235.67099999999999"/>
    <x v="2"/>
    <x v="9"/>
    <x v="41"/>
  </r>
  <r>
    <x v="0"/>
    <d v="2020-10-15T00:00:00"/>
    <x v="1"/>
    <n v="1203"/>
    <n v="12"/>
    <n v="36691.5"/>
    <n v="32890.029000000002"/>
    <n v="2740.8359999999998"/>
    <n v="100.25"/>
    <n v="30.5"/>
    <n v="3801.471"/>
    <x v="2"/>
    <x v="9"/>
    <x v="41"/>
  </r>
  <r>
    <x v="0"/>
    <d v="2020-10-15T00:00:00"/>
    <x v="1"/>
    <n v="194"/>
    <n v="2"/>
    <n v="5917"/>
    <n v="5481.6710000000003"/>
    <n v="2740.8359999999998"/>
    <n v="97"/>
    <n v="30.5"/>
    <n v="435.32900000000001"/>
    <x v="2"/>
    <x v="9"/>
    <x v="41"/>
  </r>
  <r>
    <x v="0"/>
    <d v="2020-10-15T00:00:00"/>
    <x v="1"/>
    <n v="504"/>
    <n v="5"/>
    <n v="15372"/>
    <n v="13704.179"/>
    <n v="2740.8359999999998"/>
    <n v="100.8"/>
    <n v="30.5"/>
    <n v="1667.8209999999999"/>
    <x v="2"/>
    <x v="9"/>
    <x v="41"/>
  </r>
  <r>
    <x v="0"/>
    <d v="2020-10-15T00:00:00"/>
    <x v="1"/>
    <n v="230"/>
    <n v="2"/>
    <n v="7015"/>
    <n v="5481.6710000000003"/>
    <n v="2740.8359999999998"/>
    <n v="115"/>
    <n v="30.5"/>
    <n v="1533.329"/>
    <x v="2"/>
    <x v="9"/>
    <x v="41"/>
  </r>
  <r>
    <x v="0"/>
    <d v="2020-10-15T00:00:00"/>
    <x v="1"/>
    <n v="1058"/>
    <n v="10"/>
    <n v="32269"/>
    <n v="27408.357"/>
    <n v="2740.8359999999998"/>
    <n v="105.8"/>
    <n v="30.5"/>
    <n v="4860.643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6T00:00:00"/>
    <x v="0"/>
    <n v="19.899999999999999"/>
    <m/>
    <n v="487.55"/>
    <n v="345.82499999999999"/>
    <n v="17.378"/>
    <m/>
    <n v="24.5"/>
    <n v="141.72499999999999"/>
    <x v="2"/>
    <x v="9"/>
    <x v="41"/>
  </r>
  <r>
    <x v="0"/>
    <d v="2020-10-16T00:00:00"/>
    <x v="1"/>
    <n v="784"/>
    <n v="8"/>
    <n v="23520"/>
    <n v="21175.914000000001"/>
    <n v="2646.989"/>
    <n v="98"/>
    <n v="30"/>
    <n v="2344.0859999999998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1"/>
    <n v="13118"/>
    <n v="108"/>
    <n v="400099"/>
    <n v="285874.83600000001"/>
    <n v="2646.989"/>
    <n v="121.46296296296296"/>
    <n v="30.5"/>
    <n v="114224.164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0"/>
    <n v="2058.89"/>
    <m/>
    <n v="54560.59"/>
    <n v="35779.678"/>
    <n v="17.378"/>
    <m/>
    <n v="26.5"/>
    <n v="18780.912"/>
    <x v="2"/>
    <x v="9"/>
    <x v="41"/>
  </r>
  <r>
    <x v="0"/>
    <d v="2020-10-16T00:00:00"/>
    <x v="0"/>
    <n v="347.85"/>
    <m/>
    <n v="9218.0300000000007"/>
    <n v="6044.9859999999999"/>
    <n v="17.378"/>
    <m/>
    <n v="26.5"/>
    <n v="3173.0439999999999"/>
    <x v="2"/>
    <x v="9"/>
    <x v="41"/>
  </r>
  <r>
    <x v="0"/>
    <d v="2020-10-16T00:00:00"/>
    <x v="0"/>
    <n v="112.17"/>
    <m/>
    <n v="1850.81"/>
    <n v="1949.306"/>
    <n v="17.378"/>
    <m/>
    <n v="16.5"/>
    <n v="-98.495999999999995"/>
    <x v="2"/>
    <x v="9"/>
    <x v="41"/>
  </r>
  <r>
    <x v="0"/>
    <d v="2020-10-16T00:00:00"/>
    <x v="0"/>
    <n v="257.76"/>
    <m/>
    <n v="6830.64"/>
    <n v="4479.3890000000001"/>
    <n v="17.378"/>
    <m/>
    <n v="26.5"/>
    <n v="2351.2510000000002"/>
    <x v="2"/>
    <x v="9"/>
    <x v="41"/>
  </r>
  <r>
    <x v="0"/>
    <d v="2020-10-16T00:00:00"/>
    <x v="0"/>
    <n v="1293.82"/>
    <m/>
    <n v="31698.59"/>
    <n v="22484.185000000001"/>
    <n v="17.378"/>
    <m/>
    <n v="24.5"/>
    <n v="9214.4050000000007"/>
    <x v="2"/>
    <x v="9"/>
    <x v="41"/>
  </r>
  <r>
    <x v="0"/>
    <d v="2020-10-16T00:00:00"/>
    <x v="0"/>
    <n v="88.92"/>
    <m/>
    <n v="1467.18"/>
    <n v="1545.2639999999999"/>
    <n v="17.378"/>
    <m/>
    <n v="16.5"/>
    <n v="-78.084000000000003"/>
    <x v="2"/>
    <x v="9"/>
    <x v="41"/>
  </r>
  <r>
    <x v="0"/>
    <d v="2020-10-16T00:00:00"/>
    <x v="0"/>
    <n v="447.43"/>
    <m/>
    <n v="11856.9"/>
    <n v="7775.5010000000002"/>
    <n v="17.378"/>
    <m/>
    <n v="26.5"/>
    <n v="4081.3989999999999"/>
    <x v="2"/>
    <x v="9"/>
    <x v="41"/>
  </r>
  <r>
    <x v="0"/>
    <d v="2020-10-16T00:00:00"/>
    <x v="0"/>
    <n v="196.51"/>
    <m/>
    <n v="4224.97"/>
    <n v="3440.087"/>
    <n v="17.506"/>
    <m/>
    <n v="21.5"/>
    <n v="784.88300000000004"/>
    <x v="2"/>
    <x v="9"/>
    <x v="41"/>
  </r>
  <r>
    <x v="0"/>
    <d v="2020-10-16T00:00:00"/>
    <x v="0"/>
    <n v="1448.91"/>
    <m/>
    <n v="38396.120000000003"/>
    <n v="25179.361000000001"/>
    <n v="17.378"/>
    <m/>
    <n v="26.5"/>
    <n v="13216.759"/>
    <x v="2"/>
    <x v="9"/>
    <x v="41"/>
  </r>
  <r>
    <x v="0"/>
    <d v="2020-10-16T00:00:00"/>
    <x v="0"/>
    <n v="99.36"/>
    <m/>
    <n v="2235.6"/>
    <n v="1726.692"/>
    <n v="17.378"/>
    <m/>
    <n v="22.5"/>
    <n v="508.90800000000002"/>
    <x v="2"/>
    <x v="9"/>
    <x v="41"/>
  </r>
  <r>
    <x v="0"/>
    <d v="2020-10-16T00:00:00"/>
    <x v="0"/>
    <n v="1073.96"/>
    <m/>
    <n v="26312.02"/>
    <n v="18663.427"/>
    <n v="17.378"/>
    <m/>
    <n v="24.5"/>
    <n v="7648.5929999999998"/>
    <x v="2"/>
    <x v="9"/>
    <x v="41"/>
  </r>
  <r>
    <x v="0"/>
    <d v="2020-10-16T00:00:00"/>
    <x v="0"/>
    <n v="19.5"/>
    <m/>
    <n v="438.75"/>
    <n v="338.87400000000002"/>
    <n v="17.378"/>
    <m/>
    <n v="22.5"/>
    <n v="99.876000000000005"/>
    <x v="2"/>
    <x v="9"/>
    <x v="41"/>
  </r>
  <r>
    <x v="0"/>
    <d v="2020-10-17T00:00:00"/>
    <x v="1"/>
    <n v="162.5"/>
    <n v="2"/>
    <n v="4875"/>
    <n v="4573.8109999999997"/>
    <n v="2286.9050000000002"/>
    <n v="81.25"/>
    <n v="30"/>
    <n v="301.18900000000002"/>
    <x v="2"/>
    <x v="9"/>
    <x v="41"/>
  </r>
  <r>
    <x v="0"/>
    <d v="2020-10-17T00:00:00"/>
    <x v="0"/>
    <n v="275.98"/>
    <m/>
    <n v="7589.45"/>
    <n v="4820.6409999999996"/>
    <n v="17.466999999999999"/>
    <m/>
    <n v="27.5"/>
    <n v="2768.8090000000002"/>
    <x v="2"/>
    <x v="9"/>
    <x v="41"/>
  </r>
  <r>
    <x v="0"/>
    <d v="2020-10-17T00:00:00"/>
    <x v="1"/>
    <n v="78"/>
    <n v="1"/>
    <n v="2340"/>
    <n v="2694.6880000000001"/>
    <n v="2694.6880000000001"/>
    <n v="78"/>
    <n v="30"/>
    <n v="-354.68799999999999"/>
    <x v="2"/>
    <x v="9"/>
    <x v="41"/>
  </r>
  <r>
    <x v="0"/>
    <d v="2020-10-17T00:00:00"/>
    <x v="0"/>
    <n v="217.08"/>
    <m/>
    <n v="5969.7"/>
    <n v="3791.8139999999999"/>
    <n v="17.466999999999999"/>
    <m/>
    <n v="27.5"/>
    <n v="2177.886"/>
    <x v="2"/>
    <x v="9"/>
    <x v="41"/>
  </r>
  <r>
    <x v="0"/>
    <d v="2020-10-17T00:00:00"/>
    <x v="1"/>
    <n v="5581"/>
    <n v="50"/>
    <n v="170220.5"/>
    <n v="245891.14799999999"/>
    <n v="4917.8230000000003"/>
    <n v="111.62"/>
    <n v="30.5"/>
    <n v="-75670.648000000001"/>
    <x v="2"/>
    <x v="9"/>
    <x v="41"/>
  </r>
  <r>
    <x v="0"/>
    <d v="2020-10-17T00:00:00"/>
    <x v="0"/>
    <n v="278.05"/>
    <m/>
    <n v="7646.38"/>
    <n v="4856.799"/>
    <n v="17.466999999999999"/>
    <m/>
    <n v="27.5"/>
    <n v="2789.5810000000001"/>
    <x v="2"/>
    <x v="9"/>
    <x v="41"/>
  </r>
  <r>
    <x v="0"/>
    <d v="2020-10-17T00:00:00"/>
    <x v="1"/>
    <n v="266.5"/>
    <n v="3"/>
    <n v="7995"/>
    <n v="6860.7160000000003"/>
    <n v="2286.9050000000002"/>
    <n v="88.833333333333329"/>
    <n v="30"/>
    <n v="1134.2840000000001"/>
    <x v="2"/>
    <x v="9"/>
    <x v="41"/>
  </r>
  <r>
    <x v="0"/>
    <d v="2020-10-17T00:00:00"/>
    <x v="0"/>
    <n v="220.6"/>
    <m/>
    <n v="6066.5"/>
    <n v="3853.299"/>
    <n v="17.466999999999999"/>
    <m/>
    <n v="27.5"/>
    <n v="2213.201"/>
    <x v="2"/>
    <x v="9"/>
    <x v="41"/>
  </r>
  <r>
    <x v="0"/>
    <d v="2020-10-17T00:00:00"/>
    <x v="1"/>
    <n v="170.5"/>
    <n v="2"/>
    <n v="5115"/>
    <n v="4573.8109999999997"/>
    <n v="2286.9050000000002"/>
    <n v="85.25"/>
    <n v="30"/>
    <n v="541.18899999999996"/>
    <x v="2"/>
    <x v="9"/>
    <x v="41"/>
  </r>
  <r>
    <x v="1"/>
    <d v="2020-10-17T00:00:00"/>
    <x v="0"/>
    <n v="-188.54"/>
    <m/>
    <n v="-10821.53"/>
    <n v="-3276.4760000000001"/>
    <n v="-17.378"/>
    <m/>
    <n v="57.396500000000003"/>
    <n v="-7545.0540000000001"/>
    <x v="2"/>
    <x v="9"/>
    <x v="41"/>
  </r>
  <r>
    <x v="0"/>
    <d v="2020-10-17T00:00:00"/>
    <x v="1"/>
    <n v="940"/>
    <n v="10"/>
    <n v="28200"/>
    <n v="22869.053"/>
    <n v="2286.9050000000002"/>
    <n v="94"/>
    <n v="30"/>
    <n v="5330.9470000000001"/>
    <x v="2"/>
    <x v="9"/>
    <x v="41"/>
  </r>
  <r>
    <x v="1"/>
    <d v="2020-10-17T00:00:00"/>
    <x v="0"/>
    <n v="-204.97"/>
    <m/>
    <n v="-10821.53"/>
    <n v="-3561.9960000000001"/>
    <n v="-17.378"/>
    <m/>
    <n v="52.795699999999997"/>
    <n v="-7259.5339999999997"/>
    <x v="2"/>
    <x v="9"/>
    <x v="41"/>
  </r>
  <r>
    <x v="0"/>
    <d v="2020-10-17T00:00:00"/>
    <x v="0"/>
    <n v="430.8"/>
    <m/>
    <n v="11847"/>
    <n v="7524.9369999999999"/>
    <n v="17.466999999999999"/>
    <m/>
    <n v="27.5"/>
    <n v="4322.0630000000001"/>
    <x v="2"/>
    <x v="9"/>
    <x v="41"/>
  </r>
  <r>
    <x v="0"/>
    <d v="2020-10-17T00:00:00"/>
    <x v="0"/>
    <n v="196.51"/>
    <m/>
    <n v="4224.97"/>
    <n v="3414.9780000000001"/>
    <n v="17.378"/>
    <m/>
    <n v="21.5"/>
    <n v="809.99199999999996"/>
    <x v="2"/>
    <x v="9"/>
    <x v="41"/>
  </r>
  <r>
    <x v="0"/>
    <d v="2020-10-17T00:00:00"/>
    <x v="0"/>
    <n v="430.04"/>
    <m/>
    <n v="11826.1"/>
    <n v="7511.6620000000003"/>
    <n v="17.466999999999999"/>
    <m/>
    <n v="27.5"/>
    <n v="4314.4380000000001"/>
    <x v="2"/>
    <x v="9"/>
    <x v="41"/>
  </r>
  <r>
    <x v="0"/>
    <d v="2020-10-17T00:00:00"/>
    <x v="0"/>
    <n v="264.02999999999997"/>
    <m/>
    <n v="7260.83"/>
    <n v="4611.9059999999999"/>
    <n v="17.466999999999999"/>
    <m/>
    <n v="27.5"/>
    <n v="2648.924"/>
    <x v="2"/>
    <x v="9"/>
    <x v="41"/>
  </r>
  <r>
    <x v="1"/>
    <d v="2020-10-17T00:00:00"/>
    <x v="0"/>
    <n v="-196.51"/>
    <m/>
    <n v="-4224.97"/>
    <n v="-3440.087"/>
    <n v="-17.506"/>
    <m/>
    <n v="21.5"/>
    <n v="-784.88300000000004"/>
    <x v="2"/>
    <x v="9"/>
    <x v="41"/>
  </r>
  <r>
    <x v="0"/>
    <d v="2020-10-17T00:00:00"/>
    <x v="0"/>
    <n v="22.38"/>
    <m/>
    <n v="503.55"/>
    <n v="390.91899999999998"/>
    <n v="17.466999999999999"/>
    <m/>
    <n v="22.5"/>
    <n v="112.631"/>
    <x v="2"/>
    <x v="9"/>
    <x v="41"/>
  </r>
  <r>
    <x v="0"/>
    <d v="2020-10-17T00:00:00"/>
    <x v="0"/>
    <n v="151.47"/>
    <m/>
    <n v="4165.43"/>
    <n v="2645.7809999999999"/>
    <n v="17.466999999999999"/>
    <m/>
    <n v="27.5"/>
    <n v="1519.6489999999999"/>
    <x v="2"/>
    <x v="9"/>
    <x v="41"/>
  </r>
  <r>
    <x v="0"/>
    <d v="2020-10-17T00:00:00"/>
    <x v="0"/>
    <n v="446.62"/>
    <m/>
    <n v="12282.05"/>
    <n v="7801.2709999999997"/>
    <n v="17.466999999999999"/>
    <m/>
    <n v="27.5"/>
    <n v="4480.7790000000005"/>
    <x v="2"/>
    <x v="9"/>
    <x v="41"/>
  </r>
  <r>
    <x v="0"/>
    <d v="2020-10-17T00:00:00"/>
    <x v="0"/>
    <n v="440.94"/>
    <m/>
    <n v="12125.85"/>
    <n v="7702.0559999999996"/>
    <n v="17.466999999999999"/>
    <m/>
    <n v="27.5"/>
    <n v="4423.7939999999999"/>
    <x v="2"/>
    <x v="9"/>
    <x v="41"/>
  </r>
  <r>
    <x v="0"/>
    <d v="2020-10-17T00:00:00"/>
    <x v="0"/>
    <n v="88.5"/>
    <m/>
    <n v="2433.75"/>
    <n v="1545.8610000000001"/>
    <n v="17.466999999999999"/>
    <m/>
    <n v="27.5"/>
    <n v="887.88900000000001"/>
    <x v="2"/>
    <x v="9"/>
    <x v="41"/>
  </r>
  <r>
    <x v="0"/>
    <d v="2020-10-19T00:00:00"/>
    <x v="1"/>
    <n v="110"/>
    <n v="1"/>
    <n v="3300"/>
    <n v="2740.8359999999998"/>
    <n v="2740.8359999999998"/>
    <n v="110"/>
    <n v="30"/>
    <n v="559.16399999999999"/>
    <x v="2"/>
    <x v="9"/>
    <x v="42"/>
  </r>
  <r>
    <x v="0"/>
    <d v="2020-10-19T00:00:00"/>
    <x v="0"/>
    <n v="451.12"/>
    <m/>
    <n v="12631.36"/>
    <n v="7851.18"/>
    <n v="17.404"/>
    <m/>
    <n v="28"/>
    <n v="4780.18"/>
    <x v="2"/>
    <x v="9"/>
    <x v="42"/>
  </r>
  <r>
    <x v="0"/>
    <d v="2020-10-19T00:00:00"/>
    <x v="1"/>
    <n v="212"/>
    <n v="2"/>
    <n v="6360"/>
    <n v="5389.3760000000002"/>
    <n v="2694.6880000000001"/>
    <n v="106"/>
    <n v="30"/>
    <n v="970.62400000000002"/>
    <x v="2"/>
    <x v="9"/>
    <x v="42"/>
  </r>
  <r>
    <x v="0"/>
    <d v="2020-10-19T00:00:00"/>
    <x v="0"/>
    <n v="653.14"/>
    <m/>
    <n v="17961.349999999999"/>
    <n v="11367.085999999999"/>
    <n v="17.404"/>
    <m/>
    <n v="27.5"/>
    <n v="6594.2640000000001"/>
    <x v="2"/>
    <x v="9"/>
    <x v="42"/>
  </r>
  <r>
    <x v="0"/>
    <d v="2020-10-19T00:00:00"/>
    <x v="1"/>
    <n v="1220"/>
    <n v="10"/>
    <n v="35380"/>
    <n v="26469.892"/>
    <n v="2646.989"/>
    <n v="122"/>
    <n v="29"/>
    <n v="8910.1080000000002"/>
    <x v="2"/>
    <x v="9"/>
    <x v="42"/>
  </r>
  <r>
    <x v="0"/>
    <d v="2020-10-19T00:00:00"/>
    <x v="0"/>
    <n v="1090.3900000000001"/>
    <m/>
    <n v="29985.73"/>
    <n v="18976.875"/>
    <n v="17.404"/>
    <m/>
    <n v="27.5"/>
    <n v="11008.855"/>
    <x v="2"/>
    <x v="9"/>
    <x v="42"/>
  </r>
  <r>
    <x v="0"/>
    <d v="2020-10-19T00:00:00"/>
    <x v="1"/>
    <n v="110"/>
    <n v="1"/>
    <n v="3300"/>
    <n v="4917.8230000000003"/>
    <n v="4917.8230000000003"/>
    <n v="110"/>
    <n v="30"/>
    <n v="-1617.8230000000001"/>
    <x v="2"/>
    <x v="9"/>
    <x v="42"/>
  </r>
  <r>
    <x v="0"/>
    <d v="2020-10-19T00:00:00"/>
    <x v="0"/>
    <n v="324.33999999999997"/>
    <m/>
    <n v="8919.35"/>
    <n v="5644.732"/>
    <n v="17.404"/>
    <m/>
    <n v="27.5"/>
    <n v="3274.6179999999999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19T00:00:00"/>
    <x v="0"/>
    <n v="649.20000000000005"/>
    <m/>
    <n v="17853"/>
    <n v="11298.514999999999"/>
    <n v="17.404"/>
    <m/>
    <n v="27.5"/>
    <n v="6554.4849999999997"/>
    <x v="2"/>
    <x v="9"/>
    <x v="42"/>
  </r>
  <r>
    <x v="0"/>
    <d v="2020-10-19T00:00:00"/>
    <x v="1"/>
    <n v="233.5"/>
    <n v="2"/>
    <n v="7005"/>
    <n v="4573.8109999999997"/>
    <n v="2286.9050000000002"/>
    <n v="116.75"/>
    <n v="30"/>
    <n v="2431.1889999999999"/>
    <x v="2"/>
    <x v="9"/>
    <x v="42"/>
  </r>
  <r>
    <x v="0"/>
    <d v="2020-10-19T00:00:00"/>
    <x v="0"/>
    <n v="1037.79"/>
    <m/>
    <n v="29058.12"/>
    <n v="18061.437999999998"/>
    <n v="17.404"/>
    <m/>
    <n v="28"/>
    <n v="10996.682000000001"/>
    <x v="2"/>
    <x v="9"/>
    <x v="42"/>
  </r>
  <r>
    <x v="0"/>
    <d v="2020-10-19T00:00:00"/>
    <x v="1"/>
    <n v="195"/>
    <n v="2"/>
    <n v="5850"/>
    <n v="5389.3760000000002"/>
    <n v="2694.6880000000001"/>
    <n v="97.5"/>
    <n v="30"/>
    <n v="460.62400000000002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20T00:00:00"/>
    <x v="0"/>
    <n v="229.59"/>
    <m/>
    <n v="6428.52"/>
    <n v="3613.1680000000001"/>
    <n v="15.737"/>
    <m/>
    <n v="28"/>
    <n v="2815.3519999999999"/>
    <x v="2"/>
    <x v="9"/>
    <x v="42"/>
  </r>
  <r>
    <x v="0"/>
    <d v="2020-10-20T00:00:00"/>
    <x v="1"/>
    <n v="284"/>
    <n v="3"/>
    <n v="9230"/>
    <n v="6860.7160000000003"/>
    <n v="2286.9050000000002"/>
    <n v="94.666666666666671"/>
    <n v="32.5"/>
    <n v="2369.2840000000001"/>
    <x v="2"/>
    <x v="9"/>
    <x v="42"/>
  </r>
  <r>
    <x v="0"/>
    <d v="2020-10-20T00:00:00"/>
    <x v="0"/>
    <n v="260.16000000000003"/>
    <m/>
    <n v="7284.48"/>
    <n v="4096.0060000000003"/>
    <n v="15.744"/>
    <m/>
    <n v="28"/>
    <n v="3188.4740000000002"/>
    <x v="2"/>
    <x v="9"/>
    <x v="42"/>
  </r>
  <r>
    <x v="0"/>
    <d v="2020-10-20T00:00:00"/>
    <x v="1"/>
    <n v="100"/>
    <n v="1"/>
    <n v="3250"/>
    <n v="2286.9050000000002"/>
    <n v="2286.9050000000002"/>
    <n v="100"/>
    <n v="32.5"/>
    <n v="963.09500000000003"/>
    <x v="2"/>
    <x v="9"/>
    <x v="42"/>
  </r>
  <r>
    <x v="0"/>
    <d v="2020-10-20T00:00:00"/>
    <x v="0"/>
    <n v="1160.4100000000001"/>
    <m/>
    <n v="32491.48"/>
    <n v="18269.704000000002"/>
    <n v="15.744"/>
    <m/>
    <n v="28"/>
    <n v="14221.776"/>
    <x v="2"/>
    <x v="9"/>
    <x v="42"/>
  </r>
  <r>
    <x v="0"/>
    <d v="2020-10-20T00:00:00"/>
    <x v="1"/>
    <n v="98"/>
    <n v="1"/>
    <n v="2940"/>
    <n v="2855.0369999999998"/>
    <n v="2855.0369999999998"/>
    <n v="98"/>
    <n v="30"/>
    <n v="84.962999999999994"/>
    <x v="2"/>
    <x v="9"/>
    <x v="42"/>
  </r>
  <r>
    <x v="0"/>
    <d v="2020-10-20T00:00:00"/>
    <x v="0"/>
    <n v="389.84"/>
    <m/>
    <n v="7017.12"/>
    <n v="6171.0060000000003"/>
    <n v="15.83"/>
    <m/>
    <n v="18"/>
    <n v="846.11400000000003"/>
    <x v="2"/>
    <x v="9"/>
    <x v="42"/>
  </r>
  <r>
    <x v="0"/>
    <d v="2020-10-20T00:00:00"/>
    <x v="1"/>
    <n v="102"/>
    <n v="1"/>
    <n v="3315"/>
    <n v="2286.9050000000002"/>
    <n v="2286.9050000000002"/>
    <n v="102"/>
    <n v="32.5"/>
    <n v="1028.095"/>
    <x v="2"/>
    <x v="9"/>
    <x v="42"/>
  </r>
  <r>
    <x v="0"/>
    <d v="2020-10-20T00:00:00"/>
    <x v="0"/>
    <n v="740.7"/>
    <m/>
    <n v="20369.25"/>
    <n v="11724.975"/>
    <n v="15.83"/>
    <m/>
    <n v="27.5"/>
    <n v="8644.2749999999996"/>
    <x v="2"/>
    <x v="9"/>
    <x v="42"/>
  </r>
  <r>
    <x v="0"/>
    <d v="2020-10-20T00:00:00"/>
    <x v="1"/>
    <n v="512"/>
    <n v="5"/>
    <n v="16640"/>
    <n v="11434.527"/>
    <n v="2286.9050000000002"/>
    <n v="102.4"/>
    <n v="32.5"/>
    <n v="5205.473"/>
    <x v="2"/>
    <x v="9"/>
    <x v="42"/>
  </r>
  <r>
    <x v="0"/>
    <d v="2020-10-20T00:00:00"/>
    <x v="0"/>
    <n v="324.92"/>
    <m/>
    <n v="9097.76"/>
    <n v="5143.3490000000002"/>
    <n v="15.83"/>
    <m/>
    <n v="28"/>
    <n v="3954.4110000000001"/>
    <x v="2"/>
    <x v="9"/>
    <x v="42"/>
  </r>
  <r>
    <x v="0"/>
    <d v="2020-10-20T00:00:00"/>
    <x v="1"/>
    <n v="232"/>
    <n v="2"/>
    <n v="7540"/>
    <n v="4573.8109999999997"/>
    <n v="2286.9050000000002"/>
    <n v="116"/>
    <n v="32.5"/>
    <n v="2966.1889999999999"/>
    <x v="2"/>
    <x v="9"/>
    <x v="42"/>
  </r>
  <r>
    <x v="0"/>
    <d v="2020-10-20T00:00:00"/>
    <x v="0"/>
    <n v="328.17"/>
    <m/>
    <n v="7547.91"/>
    <n v="5194.7950000000001"/>
    <n v="15.83"/>
    <m/>
    <n v="23"/>
    <n v="2353.1149999999998"/>
    <x v="2"/>
    <x v="9"/>
    <x v="42"/>
  </r>
  <r>
    <x v="0"/>
    <d v="2020-10-20T00:00:00"/>
    <x v="1"/>
    <n v="422"/>
    <n v="4"/>
    <n v="13715"/>
    <n v="9147.6209999999992"/>
    <n v="2286.9050000000002"/>
    <n v="105.5"/>
    <n v="32.5"/>
    <n v="4567.3789999999999"/>
    <x v="2"/>
    <x v="9"/>
    <x v="42"/>
  </r>
  <r>
    <x v="0"/>
    <d v="2020-10-20T00:00:00"/>
    <x v="0"/>
    <n v="22.1"/>
    <m/>
    <n v="508.3"/>
    <n v="347.94600000000003"/>
    <n v="15.744"/>
    <m/>
    <n v="23"/>
    <n v="160.35400000000001"/>
    <x v="2"/>
    <x v="9"/>
    <x v="42"/>
  </r>
  <r>
    <x v="0"/>
    <d v="2020-10-20T00:00:00"/>
    <x v="1"/>
    <n v="296"/>
    <n v="3"/>
    <n v="9620"/>
    <n v="6860.7160000000003"/>
    <n v="2286.9050000000002"/>
    <n v="98.666666666666671"/>
    <n v="32.5"/>
    <n v="2759.2840000000001"/>
    <x v="2"/>
    <x v="9"/>
    <x v="42"/>
  </r>
  <r>
    <x v="0"/>
    <d v="2020-10-20T00:00:00"/>
    <x v="0"/>
    <n v="155.57"/>
    <m/>
    <n v="2800.26"/>
    <n v="2452.2260000000001"/>
    <n v="15.763"/>
    <m/>
    <n v="18"/>
    <n v="348.03399999999999"/>
    <x v="2"/>
    <x v="9"/>
    <x v="42"/>
  </r>
  <r>
    <x v="0"/>
    <d v="2020-10-20T00:00:00"/>
    <x v="1"/>
    <n v="91.8"/>
    <n v="1"/>
    <n v="2937.6"/>
    <n v="2855.0369999999998"/>
    <n v="2855.0369999999998"/>
    <n v="91.8"/>
    <n v="32"/>
    <n v="82.563000000000002"/>
    <x v="2"/>
    <x v="9"/>
    <x v="42"/>
  </r>
  <r>
    <x v="0"/>
    <d v="2020-10-20T00:00:00"/>
    <x v="0"/>
    <n v="1037.29"/>
    <m/>
    <n v="29044.12"/>
    <n v="18052.736000000001"/>
    <n v="17.404"/>
    <m/>
    <n v="28"/>
    <n v="10991.384"/>
    <x v="2"/>
    <x v="9"/>
    <x v="42"/>
  </r>
  <r>
    <x v="0"/>
    <d v="2020-10-20T00:00:00"/>
    <x v="1"/>
    <n v="187"/>
    <n v="2"/>
    <n v="5984"/>
    <n v="5710.0739999999996"/>
    <n v="2855.0369999999998"/>
    <n v="93.5"/>
    <n v="32"/>
    <n v="273.92599999999999"/>
    <x v="2"/>
    <x v="9"/>
    <x v="42"/>
  </r>
  <r>
    <x v="1"/>
    <d v="2020-10-20T00:00:00"/>
    <x v="0"/>
    <n v="-1037.79"/>
    <m/>
    <n v="-29058.12"/>
    <n v="-18061.437999999998"/>
    <n v="-17.404"/>
    <m/>
    <n v="28"/>
    <n v="-10996.682000000001"/>
    <x v="2"/>
    <x v="9"/>
    <x v="42"/>
  </r>
  <r>
    <x v="0"/>
    <d v="2020-10-20T00:00:00"/>
    <x v="1"/>
    <n v="830"/>
    <n v="8"/>
    <n v="26560"/>
    <n v="21259.613000000001"/>
    <n v="2657.4520000000002"/>
    <n v="103.75"/>
    <n v="32"/>
    <n v="5300.3869999999997"/>
    <x v="2"/>
    <x v="9"/>
    <x v="42"/>
  </r>
  <r>
    <x v="0"/>
    <d v="2020-10-20T00:00:00"/>
    <x v="0"/>
    <n v="427.5"/>
    <m/>
    <n v="11970"/>
    <n v="6738.6170000000002"/>
    <n v="15.763"/>
    <m/>
    <n v="28"/>
    <n v="5231.3829999999998"/>
    <x v="2"/>
    <x v="9"/>
    <x v="42"/>
  </r>
  <r>
    <x v="0"/>
    <d v="2020-10-20T00:00:00"/>
    <x v="1"/>
    <n v="1602"/>
    <n v="15"/>
    <n v="48060"/>
    <n v="39861.775000000001"/>
    <n v="2657.4520000000002"/>
    <n v="106.8"/>
    <n v="30"/>
    <n v="8198.2250000000004"/>
    <x v="2"/>
    <x v="9"/>
    <x v="42"/>
  </r>
  <r>
    <x v="0"/>
    <d v="2020-10-20T00:00:00"/>
    <x v="0"/>
    <n v="215.86"/>
    <m/>
    <n v="6044.08"/>
    <n v="3398.5390000000002"/>
    <n v="15.744"/>
    <m/>
    <n v="28"/>
    <n v="2645.5410000000002"/>
    <x v="2"/>
    <x v="9"/>
    <x v="42"/>
  </r>
  <r>
    <x v="0"/>
    <d v="2020-10-20T00:00:00"/>
    <x v="1"/>
    <n v="813.4"/>
    <n v="7"/>
    <n v="26028.799999999999"/>
    <n v="19985.259999999998"/>
    <n v="2855.0369999999998"/>
    <n v="116.2"/>
    <n v="32"/>
    <n v="6043.54"/>
    <x v="2"/>
    <x v="9"/>
    <x v="42"/>
  </r>
  <r>
    <x v="0"/>
    <d v="2020-10-20T00:00:00"/>
    <x v="0"/>
    <n v="478.25"/>
    <m/>
    <n v="13391"/>
    <n v="7529.6540000000005"/>
    <n v="15.744"/>
    <m/>
    <n v="28"/>
    <n v="5861.3459999999995"/>
    <x v="2"/>
    <x v="9"/>
    <x v="42"/>
  </r>
  <r>
    <x v="0"/>
    <d v="2020-10-20T00:00:00"/>
    <x v="1"/>
    <n v="90"/>
    <n v="1"/>
    <n v="2880"/>
    <n v="2855.0369999999998"/>
    <n v="2855.0369999999998"/>
    <n v="90"/>
    <n v="32"/>
    <n v="24.963000000000001"/>
    <x v="2"/>
    <x v="9"/>
    <x v="42"/>
  </r>
  <r>
    <x v="0"/>
    <d v="2020-10-20T00:00:00"/>
    <x v="0"/>
    <n v="2863"/>
    <m/>
    <n v="80164"/>
    <n v="45087.400999999998"/>
    <n v="15.747999999999999"/>
    <m/>
    <n v="28"/>
    <n v="35076.599000000002"/>
    <x v="2"/>
    <x v="9"/>
    <x v="42"/>
  </r>
  <r>
    <x v="0"/>
    <d v="2020-10-20T00:00:00"/>
    <x v="1"/>
    <n v="89.6"/>
    <n v="1"/>
    <n v="2867.2"/>
    <n v="2855.0369999999998"/>
    <n v="2855.0369999999998"/>
    <n v="89.6"/>
    <n v="32"/>
    <n v="12.163"/>
    <x v="2"/>
    <x v="9"/>
    <x v="42"/>
  </r>
  <r>
    <x v="0"/>
    <d v="2020-10-20T00:00:00"/>
    <x v="0"/>
    <n v="108.58"/>
    <m/>
    <n v="3040.24"/>
    <n v="1718.7760000000001"/>
    <n v="15.83"/>
    <m/>
    <n v="28"/>
    <n v="1321.4639999999999"/>
    <x v="2"/>
    <x v="9"/>
    <x v="42"/>
  </r>
  <r>
    <x v="0"/>
    <d v="2020-10-20T00:00:00"/>
    <x v="1"/>
    <n v="200"/>
    <n v="2"/>
    <n v="6400"/>
    <n v="5710.0739999999996"/>
    <n v="2855.0369999999998"/>
    <n v="100"/>
    <n v="32"/>
    <n v="689.92600000000004"/>
    <x v="2"/>
    <x v="9"/>
    <x v="42"/>
  </r>
  <r>
    <x v="0"/>
    <d v="2020-10-20T00:00:00"/>
    <x v="0"/>
    <n v="59.83"/>
    <m/>
    <n v="1555.58"/>
    <n v="947.08399999999995"/>
    <n v="15.83"/>
    <m/>
    <n v="26"/>
    <n v="608.49599999999998"/>
    <x v="2"/>
    <x v="9"/>
    <x v="42"/>
  </r>
  <r>
    <x v="0"/>
    <d v="2020-10-20T00:00:00"/>
    <x v="1"/>
    <n v="931"/>
    <n v="10"/>
    <n v="29792"/>
    <n v="22869.053"/>
    <n v="2286.9050000000002"/>
    <n v="93.1"/>
    <n v="32"/>
    <n v="6922.9470000000001"/>
    <x v="2"/>
    <x v="9"/>
    <x v="42"/>
  </r>
  <r>
    <x v="0"/>
    <d v="2020-10-20T00:00:00"/>
    <x v="0"/>
    <n v="111.43"/>
    <m/>
    <n v="3120.04"/>
    <n v="1763.8910000000001"/>
    <n v="15.83"/>
    <m/>
    <n v="28"/>
    <n v="1356.1489999999999"/>
    <x v="2"/>
    <x v="9"/>
    <x v="42"/>
  </r>
  <r>
    <x v="0"/>
    <d v="2020-10-20T00:00:00"/>
    <x v="1"/>
    <n v="214"/>
    <n v="2"/>
    <n v="6955"/>
    <n v="4573.8109999999997"/>
    <n v="2286.9050000000002"/>
    <n v="107"/>
    <n v="32.5"/>
    <n v="2381.1889999999999"/>
    <x v="2"/>
    <x v="9"/>
    <x v="42"/>
  </r>
  <r>
    <x v="0"/>
    <d v="2020-10-20T00:00:00"/>
    <x v="0"/>
    <n v="219.93"/>
    <m/>
    <n v="6158.04"/>
    <n v="3481.4009999999998"/>
    <n v="15.83"/>
    <m/>
    <n v="28"/>
    <n v="2676.6390000000001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62.54"/>
    <m/>
    <n v="1751.12"/>
    <n v="989.98199999999997"/>
    <n v="15.83"/>
    <m/>
    <n v="28"/>
    <n v="761.13800000000003"/>
    <x v="2"/>
    <x v="9"/>
    <x v="42"/>
  </r>
  <r>
    <x v="0"/>
    <d v="2020-10-20T00:00:00"/>
    <x v="1"/>
    <n v="210"/>
    <n v="2"/>
    <n v="6825"/>
    <n v="4573.8109999999997"/>
    <n v="2286.9050000000002"/>
    <n v="105"/>
    <n v="32.5"/>
    <n v="2251.1889999999999"/>
    <x v="2"/>
    <x v="9"/>
    <x v="42"/>
  </r>
  <r>
    <x v="0"/>
    <d v="2020-10-20T00:00:00"/>
    <x v="0"/>
    <n v="49.83"/>
    <m/>
    <n v="1395.24"/>
    <n v="822.654"/>
    <n v="16.509"/>
    <m/>
    <n v="28"/>
    <n v="572.58600000000001"/>
    <x v="2"/>
    <x v="9"/>
    <x v="42"/>
  </r>
  <r>
    <x v="0"/>
    <d v="2020-10-20T00:00:00"/>
    <x v="1"/>
    <n v="109"/>
    <n v="1"/>
    <n v="3270"/>
    <n v="2286.9050000000002"/>
    <n v="2286.9050000000002"/>
    <n v="109"/>
    <n v="30"/>
    <n v="983.09500000000003"/>
    <x v="2"/>
    <x v="9"/>
    <x v="42"/>
  </r>
  <r>
    <x v="0"/>
    <d v="2020-10-20T00:00:00"/>
    <x v="0"/>
    <n v="6.01"/>
    <m/>
    <n v="168.28"/>
    <n v="99.22"/>
    <n v="16.509"/>
    <m/>
    <n v="28"/>
    <n v="69.06"/>
    <x v="2"/>
    <x v="9"/>
    <x v="42"/>
  </r>
  <r>
    <x v="0"/>
    <d v="2020-10-20T00:00:00"/>
    <x v="1"/>
    <n v="90"/>
    <n v="1"/>
    <n v="2700"/>
    <n v="1948.2629999999999"/>
    <n v="1948.2629999999999"/>
    <n v="90"/>
    <n v="30"/>
    <n v="751.73699999999997"/>
    <x v="2"/>
    <x v="9"/>
    <x v="42"/>
  </r>
  <r>
    <x v="0"/>
    <d v="2020-10-20T00:00:00"/>
    <x v="0"/>
    <n v="21.22"/>
    <m/>
    <n v="594.16"/>
    <n v="350.32600000000002"/>
    <n v="16.509"/>
    <m/>
    <n v="28"/>
    <n v="243.834"/>
    <x v="2"/>
    <x v="9"/>
    <x v="42"/>
  </r>
  <r>
    <x v="0"/>
    <d v="2020-10-20T00:00:00"/>
    <x v="1"/>
    <n v="183"/>
    <n v="2"/>
    <n v="5947.5"/>
    <n v="4573.8109999999997"/>
    <n v="2286.9050000000002"/>
    <n v="91.5"/>
    <n v="32.5"/>
    <n v="1373.6890000000001"/>
    <x v="2"/>
    <x v="9"/>
    <x v="42"/>
  </r>
  <r>
    <x v="0"/>
    <d v="2020-10-20T00:00:00"/>
    <x v="0"/>
    <n v="218.65"/>
    <m/>
    <n v="6122.2"/>
    <n v="3461.1390000000001"/>
    <n v="15.83"/>
    <m/>
    <n v="28"/>
    <n v="2661.0610000000001"/>
    <x v="2"/>
    <x v="9"/>
    <x v="42"/>
  </r>
  <r>
    <x v="1"/>
    <d v="2020-10-20T00:00:00"/>
    <x v="1"/>
    <n v="-90"/>
    <n v="-1"/>
    <n v="-2700"/>
    <n v="-2286.9050000000002"/>
    <n v="-2286.9050000000002"/>
    <n v="90"/>
    <n v="30"/>
    <n v="-413.09500000000003"/>
    <x v="2"/>
    <x v="9"/>
    <x v="42"/>
  </r>
  <r>
    <x v="0"/>
    <d v="2020-10-20T00:00:00"/>
    <x v="0"/>
    <n v="131.68"/>
    <m/>
    <n v="3687.04"/>
    <n v="2084.44"/>
    <n v="15.83"/>
    <m/>
    <n v="28"/>
    <n v="1602.6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231.54"/>
    <m/>
    <n v="6483.12"/>
    <n v="3665.1819999999998"/>
    <n v="15.83"/>
    <m/>
    <n v="28"/>
    <n v="2817.9380000000001"/>
    <x v="2"/>
    <x v="9"/>
    <x v="42"/>
  </r>
  <r>
    <x v="0"/>
    <d v="2020-10-20T00:00:00"/>
    <x v="1"/>
    <n v="2139"/>
    <n v="20"/>
    <n v="68448"/>
    <n v="45738.107000000004"/>
    <n v="2286.9050000000002"/>
    <n v="106.95"/>
    <n v="32"/>
    <n v="22709.893"/>
    <x v="2"/>
    <x v="9"/>
    <x v="42"/>
  </r>
  <r>
    <x v="0"/>
    <d v="2020-10-20T00:00:00"/>
    <x v="0"/>
    <n v="453.74"/>
    <m/>
    <n v="12704.72"/>
    <n v="7182.5159999999996"/>
    <n v="15.83"/>
    <m/>
    <n v="28"/>
    <n v="5522.2039999999997"/>
    <x v="2"/>
    <x v="9"/>
    <x v="42"/>
  </r>
  <r>
    <x v="0"/>
    <d v="2020-10-20T00:00:00"/>
    <x v="1"/>
    <n v="420"/>
    <n v="4"/>
    <n v="13650"/>
    <n v="9147.6209999999992"/>
    <n v="2286.9050000000002"/>
    <n v="105"/>
    <n v="32.5"/>
    <n v="4502.3789999999999"/>
    <x v="2"/>
    <x v="9"/>
    <x v="42"/>
  </r>
  <r>
    <x v="0"/>
    <d v="2020-10-20T00:00:00"/>
    <x v="0"/>
    <n v="437.72"/>
    <m/>
    <n v="12256.16"/>
    <n v="6928.9260000000004"/>
    <n v="15.83"/>
    <m/>
    <n v="28"/>
    <n v="5327.2340000000004"/>
    <x v="2"/>
    <x v="9"/>
    <x v="42"/>
  </r>
  <r>
    <x v="0"/>
    <d v="2020-10-20T00:00:00"/>
    <x v="1"/>
    <n v="204"/>
    <n v="2"/>
    <n v="6630"/>
    <n v="4573.8109999999997"/>
    <n v="2286.9050000000002"/>
    <n v="102"/>
    <n v="32.5"/>
    <n v="2056.1889999999999"/>
    <x v="2"/>
    <x v="9"/>
    <x v="42"/>
  </r>
  <r>
    <x v="0"/>
    <d v="2020-10-20T00:00:00"/>
    <x v="0"/>
    <n v="309"/>
    <m/>
    <n v="8652"/>
    <n v="4891.3419999999996"/>
    <n v="15.83"/>
    <m/>
    <n v="28"/>
    <n v="3760.6579999999999"/>
    <x v="2"/>
    <x v="9"/>
    <x v="42"/>
  </r>
  <r>
    <x v="0"/>
    <d v="2020-10-20T00:00:00"/>
    <x v="1"/>
    <n v="236"/>
    <n v="2"/>
    <n v="7670"/>
    <n v="4573.8109999999997"/>
    <n v="2286.9050000000002"/>
    <n v="118"/>
    <n v="32.5"/>
    <n v="3096.1889999999999"/>
    <x v="2"/>
    <x v="9"/>
    <x v="42"/>
  </r>
  <r>
    <x v="0"/>
    <d v="2020-10-20T00:00:00"/>
    <x v="0"/>
    <n v="43.91"/>
    <m/>
    <n v="790.38"/>
    <n v="695.077"/>
    <n v="15.83"/>
    <m/>
    <n v="18"/>
    <n v="95.302999999999997"/>
    <x v="2"/>
    <x v="9"/>
    <x v="42"/>
  </r>
  <r>
    <x v="0"/>
    <d v="2020-10-20T00:00:00"/>
    <x v="1"/>
    <n v="122"/>
    <n v="1"/>
    <n v="3965"/>
    <n v="2286.9050000000002"/>
    <n v="2286.9050000000002"/>
    <n v="122"/>
    <n v="32.5"/>
    <n v="1678.095"/>
    <x v="2"/>
    <x v="9"/>
    <x v="42"/>
  </r>
  <r>
    <x v="0"/>
    <d v="2020-10-20T00:00:00"/>
    <x v="0"/>
    <n v="111"/>
    <m/>
    <n v="3108"/>
    <n v="1757.0840000000001"/>
    <n v="15.83"/>
    <m/>
    <n v="28"/>
    <n v="1350.9159999999999"/>
    <x v="2"/>
    <x v="9"/>
    <x v="42"/>
  </r>
  <r>
    <x v="0"/>
    <d v="2020-10-20T00:00:00"/>
    <x v="1"/>
    <n v="123"/>
    <n v="1"/>
    <n v="3997.5"/>
    <n v="2286.9050000000002"/>
    <n v="2286.9050000000002"/>
    <n v="123"/>
    <n v="32.5"/>
    <n v="1710.595"/>
    <x v="2"/>
    <x v="9"/>
    <x v="42"/>
  </r>
  <r>
    <x v="0"/>
    <d v="2020-10-20T00:00:00"/>
    <x v="1"/>
    <n v="200"/>
    <n v="2"/>
    <n v="6500"/>
    <n v="4573.8109999999997"/>
    <n v="2286.9050000000002"/>
    <n v="100"/>
    <n v="32.5"/>
    <n v="1926.1890000000001"/>
    <x v="2"/>
    <x v="9"/>
    <x v="42"/>
  </r>
  <r>
    <x v="0"/>
    <d v="2020-10-21T00:00:00"/>
    <x v="1"/>
    <n v="395.6"/>
    <n v="4"/>
    <n v="12659.2"/>
    <n v="10460.397000000001"/>
    <n v="2615.0990000000002"/>
    <n v="98.9"/>
    <n v="32"/>
    <n v="2198.8029999999999"/>
    <x v="2"/>
    <x v="9"/>
    <x v="42"/>
  </r>
  <r>
    <x v="0"/>
    <d v="2020-10-21T00:00:00"/>
    <x v="1"/>
    <n v="372.4"/>
    <n v="4"/>
    <n v="11916.8"/>
    <n v="10460.397000000001"/>
    <n v="2615.0990000000002"/>
    <n v="93.1"/>
    <n v="32"/>
    <n v="1456.403"/>
    <x v="2"/>
    <x v="9"/>
    <x v="42"/>
  </r>
  <r>
    <x v="0"/>
    <d v="2020-10-21T00:00:00"/>
    <x v="1"/>
    <n v="8363"/>
    <n v="71"/>
    <n v="263434.5"/>
    <n v="188679.06599999999"/>
    <n v="2657.4520000000002"/>
    <n v="117.78873239436619"/>
    <n v="31.5"/>
    <n v="74755.433999999994"/>
    <x v="2"/>
    <x v="9"/>
    <x v="42"/>
  </r>
  <r>
    <x v="0"/>
    <d v="2020-10-21T00:00:00"/>
    <x v="1"/>
    <n v="1163.4000000000001"/>
    <n v="12"/>
    <n v="37228.800000000003"/>
    <n v="31381.19"/>
    <n v="2615.0990000000002"/>
    <n v="96.95"/>
    <n v="32"/>
    <n v="5847.61"/>
    <x v="2"/>
    <x v="9"/>
    <x v="42"/>
  </r>
  <r>
    <x v="0"/>
    <d v="2020-10-21T00:00:00"/>
    <x v="1"/>
    <n v="199.4"/>
    <n v="2"/>
    <n v="6380.8"/>
    <n v="5230.1980000000003"/>
    <n v="2615.0990000000002"/>
    <n v="99.7"/>
    <n v="32"/>
    <n v="1150.6020000000001"/>
    <x v="2"/>
    <x v="9"/>
    <x v="42"/>
  </r>
  <r>
    <x v="0"/>
    <d v="2020-10-21T00:00:00"/>
    <x v="1"/>
    <n v="89.6"/>
    <n v="1"/>
    <n v="2867.2"/>
    <n v="2615.0990000000002"/>
    <n v="2615.0990000000002"/>
    <n v="89.6"/>
    <n v="32"/>
    <n v="252.101"/>
    <x v="2"/>
    <x v="9"/>
    <x v="42"/>
  </r>
  <r>
    <x v="0"/>
    <d v="2020-10-21T00:00:00"/>
    <x v="1"/>
    <n v="106.6"/>
    <n v="1"/>
    <n v="3411.2"/>
    <n v="2615.0990000000002"/>
    <n v="2615.0990000000002"/>
    <n v="106.6"/>
    <n v="32"/>
    <n v="796.101"/>
    <x v="2"/>
    <x v="9"/>
    <x v="42"/>
  </r>
  <r>
    <x v="0"/>
    <d v="2020-10-22T00:00:00"/>
    <x v="0"/>
    <n v="208.38"/>
    <m/>
    <n v="5834.64"/>
    <n v="3129.78"/>
    <n v="15.02"/>
    <m/>
    <n v="28"/>
    <n v="2704.86"/>
    <x v="2"/>
    <x v="9"/>
    <x v="42"/>
  </r>
  <r>
    <x v="0"/>
    <d v="2020-10-22T00:00:00"/>
    <x v="1"/>
    <n v="505"/>
    <n v="5"/>
    <n v="16412.5"/>
    <n v="13494.871999999999"/>
    <n v="2698.9740000000002"/>
    <n v="101"/>
    <n v="32.5"/>
    <n v="2917.6280000000002"/>
    <x v="2"/>
    <x v="9"/>
    <x v="42"/>
  </r>
  <r>
    <x v="0"/>
    <d v="2020-10-22T00:00:00"/>
    <x v="0"/>
    <n v="170.8"/>
    <m/>
    <n v="4782.3999999999996"/>
    <n v="2565.3440000000001"/>
    <n v="15.02"/>
    <m/>
    <n v="28"/>
    <n v="2217.056"/>
    <x v="2"/>
    <x v="9"/>
    <x v="42"/>
  </r>
  <r>
    <x v="0"/>
    <d v="2020-10-22T00:00:00"/>
    <x v="1"/>
    <n v="623"/>
    <n v="6"/>
    <n v="20247.5"/>
    <n v="16193.847"/>
    <n v="2698.9740000000002"/>
    <n v="103.83333333333333"/>
    <n v="32.5"/>
    <n v="4053.6529999999998"/>
    <x v="2"/>
    <x v="9"/>
    <x v="42"/>
  </r>
  <r>
    <x v="0"/>
    <d v="2020-10-22T00:00:00"/>
    <x v="0"/>
    <n v="755.53"/>
    <m/>
    <n v="21154.84"/>
    <n v="11347.744000000001"/>
    <n v="15.02"/>
    <m/>
    <n v="28"/>
    <n v="9807.0959999999995"/>
    <x v="2"/>
    <x v="9"/>
    <x v="42"/>
  </r>
  <r>
    <x v="0"/>
    <d v="2020-10-22T00:00:00"/>
    <x v="1"/>
    <n v="576"/>
    <n v="6"/>
    <n v="18720"/>
    <n v="16193.847"/>
    <n v="2698.9740000000002"/>
    <n v="96"/>
    <n v="32.5"/>
    <n v="2526.1529999999998"/>
    <x v="2"/>
    <x v="9"/>
    <x v="42"/>
  </r>
  <r>
    <x v="0"/>
    <d v="2020-10-22T00:00:00"/>
    <x v="0"/>
    <n v="241.8"/>
    <m/>
    <n v="6770.4"/>
    <n v="3631.7350000000001"/>
    <n v="15.02"/>
    <m/>
    <n v="28"/>
    <n v="3138.665"/>
    <x v="2"/>
    <x v="9"/>
    <x v="42"/>
  </r>
  <r>
    <x v="0"/>
    <d v="2020-10-22T00:00:00"/>
    <x v="1"/>
    <n v="217"/>
    <n v="2"/>
    <n v="7052.5"/>
    <n v="5397.9489999999996"/>
    <n v="2698.9740000000002"/>
    <n v="108.5"/>
    <n v="32.5"/>
    <n v="1654.5509999999999"/>
    <x v="2"/>
    <x v="9"/>
    <x v="42"/>
  </r>
  <r>
    <x v="0"/>
    <d v="2020-10-22T00:00:00"/>
    <x v="0"/>
    <n v="259.95"/>
    <m/>
    <n v="7278.6"/>
    <n v="3904.34"/>
    <n v="15.02"/>
    <m/>
    <n v="28"/>
    <n v="3374.26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0"/>
    <n v="878.72"/>
    <m/>
    <n v="24604.16"/>
    <n v="13198.005999999999"/>
    <n v="15.02"/>
    <m/>
    <n v="28"/>
    <n v="11406.154"/>
    <x v="2"/>
    <x v="9"/>
    <x v="42"/>
  </r>
  <r>
    <x v="0"/>
    <d v="2020-10-22T00:00:00"/>
    <x v="1"/>
    <n v="590"/>
    <n v="6"/>
    <n v="19175"/>
    <n v="16193.847"/>
    <n v="2698.9740000000002"/>
    <n v="98.333333333333329"/>
    <n v="32.5"/>
    <n v="2981.1529999999998"/>
    <x v="2"/>
    <x v="9"/>
    <x v="42"/>
  </r>
  <r>
    <x v="0"/>
    <d v="2020-10-22T00:00:00"/>
    <x v="0"/>
    <n v="214.01"/>
    <m/>
    <n v="5992.28"/>
    <n v="3214.3409999999999"/>
    <n v="15.02"/>
    <m/>
    <n v="28"/>
    <n v="2777.9389999999999"/>
    <x v="2"/>
    <x v="9"/>
    <x v="42"/>
  </r>
  <r>
    <x v="0"/>
    <d v="2020-10-22T00:00:00"/>
    <x v="1"/>
    <n v="107"/>
    <n v="1"/>
    <n v="3477.5"/>
    <n v="2698.9740000000002"/>
    <n v="2698.9740000000002"/>
    <n v="107"/>
    <n v="32.5"/>
    <n v="778.52599999999995"/>
    <x v="2"/>
    <x v="9"/>
    <x v="42"/>
  </r>
  <r>
    <x v="0"/>
    <d v="2020-10-22T00:00:00"/>
    <x v="0"/>
    <n v="257.32"/>
    <m/>
    <n v="7204.96"/>
    <n v="3864.8389999999999"/>
    <n v="15.02"/>
    <m/>
    <n v="28"/>
    <n v="3340.1210000000001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0"/>
    <n v="1041.6400000000001"/>
    <m/>
    <n v="29165.919999999998"/>
    <n v="15858.816000000001"/>
    <n v="15.225"/>
    <m/>
    <n v="28"/>
    <n v="13307.103999999999"/>
    <x v="2"/>
    <x v="9"/>
    <x v="42"/>
  </r>
  <r>
    <x v="0"/>
    <d v="2020-10-22T00:00:00"/>
    <x v="1"/>
    <n v="90"/>
    <n v="1"/>
    <n v="2925"/>
    <n v="2698.9740000000002"/>
    <n v="2698.9740000000002"/>
    <n v="90"/>
    <n v="32.5"/>
    <n v="226.02600000000001"/>
    <x v="2"/>
    <x v="9"/>
    <x v="42"/>
  </r>
  <r>
    <x v="0"/>
    <d v="2020-10-22T00:00:00"/>
    <x v="0"/>
    <n v="246.31"/>
    <m/>
    <n v="6896.68"/>
    <n v="3750.0340000000001"/>
    <n v="15.225"/>
    <m/>
    <n v="28"/>
    <n v="3146.6460000000002"/>
    <x v="2"/>
    <x v="9"/>
    <x v="42"/>
  </r>
  <r>
    <x v="0"/>
    <d v="2020-10-22T00:00:00"/>
    <x v="1"/>
    <n v="300"/>
    <n v="3"/>
    <n v="9750"/>
    <n v="8096.9229999999998"/>
    <n v="2698.9740000000002"/>
    <n v="100"/>
    <n v="32.5"/>
    <n v="1653.077"/>
    <x v="2"/>
    <x v="9"/>
    <x v="42"/>
  </r>
  <r>
    <x v="0"/>
    <d v="2020-10-22T00:00:00"/>
    <x v="0"/>
    <n v="45.87"/>
    <m/>
    <n v="1284.3599999999999"/>
    <n v="757.27800000000002"/>
    <n v="16.509"/>
    <m/>
    <n v="28"/>
    <n v="527.08199999999999"/>
    <x v="2"/>
    <x v="9"/>
    <x v="42"/>
  </r>
  <r>
    <x v="0"/>
    <d v="2020-10-22T00:00:00"/>
    <x v="1"/>
    <n v="1377"/>
    <n v="14"/>
    <n v="44752.5"/>
    <n v="68849.520999999993"/>
    <n v="4917.8230000000003"/>
    <n v="98.357142857142861"/>
    <n v="32.5"/>
    <n v="-24097.021000000001"/>
    <x v="2"/>
    <x v="9"/>
    <x v="42"/>
  </r>
  <r>
    <x v="1"/>
    <d v="2020-10-22T00:00:00"/>
    <x v="0"/>
    <n v="-49.83"/>
    <m/>
    <n v="-1395.24"/>
    <n v="-822.654"/>
    <n v="-16.509"/>
    <m/>
    <n v="28"/>
    <n v="-572.58600000000001"/>
    <x v="2"/>
    <x v="9"/>
    <x v="42"/>
  </r>
  <r>
    <x v="0"/>
    <d v="2020-10-22T00:00:00"/>
    <x v="1"/>
    <n v="599"/>
    <n v="6"/>
    <n v="19467.5"/>
    <n v="29506.937999999998"/>
    <n v="4917.8230000000003"/>
    <n v="99.833333333333329"/>
    <n v="32.5"/>
    <n v="-10039.438"/>
    <x v="2"/>
    <x v="9"/>
    <x v="42"/>
  </r>
  <r>
    <x v="0"/>
    <d v="2020-10-22T00:00:00"/>
    <x v="0"/>
    <n v="79.209999999999994"/>
    <m/>
    <n v="1425.78"/>
    <n v="1205.961"/>
    <n v="15.225"/>
    <m/>
    <n v="18"/>
    <n v="219.81899999999999"/>
    <x v="2"/>
    <x v="9"/>
    <x v="42"/>
  </r>
  <r>
    <x v="0"/>
    <d v="2020-10-22T00:00:00"/>
    <x v="1"/>
    <n v="184"/>
    <n v="2"/>
    <n v="5980"/>
    <n v="5397.9489999999996"/>
    <n v="2698.9740000000002"/>
    <n v="92"/>
    <n v="32.5"/>
    <n v="582.05100000000004"/>
    <x v="2"/>
    <x v="9"/>
    <x v="42"/>
  </r>
  <r>
    <x v="0"/>
    <d v="2020-10-22T00:00:00"/>
    <x v="0"/>
    <n v="170.02"/>
    <m/>
    <n v="4760.5600000000004"/>
    <n v="2553.6289999999999"/>
    <n v="15.02"/>
    <m/>
    <n v="28"/>
    <n v="2206.931"/>
    <x v="2"/>
    <x v="9"/>
    <x v="42"/>
  </r>
  <r>
    <x v="0"/>
    <d v="2020-10-22T00:00:00"/>
    <x v="1"/>
    <n v="288"/>
    <n v="3"/>
    <n v="9360"/>
    <n v="8096.9229999999998"/>
    <n v="2698.9740000000002"/>
    <n v="96"/>
    <n v="32.5"/>
    <n v="1263.077"/>
    <x v="2"/>
    <x v="9"/>
    <x v="42"/>
  </r>
  <r>
    <x v="0"/>
    <d v="2020-10-22T00:00:00"/>
    <x v="0"/>
    <n v="551.42999999999995"/>
    <m/>
    <n v="15440.04"/>
    <n v="8395.4410000000007"/>
    <n v="15.225"/>
    <m/>
    <n v="28"/>
    <n v="7044.5990000000002"/>
    <x v="2"/>
    <x v="9"/>
    <x v="42"/>
  </r>
  <r>
    <x v="0"/>
    <d v="2020-10-22T00:00:00"/>
    <x v="1"/>
    <n v="99"/>
    <n v="1"/>
    <n v="3217.5"/>
    <n v="2698.9740000000002"/>
    <n v="2698.9740000000002"/>
    <n v="99"/>
    <n v="32.5"/>
    <n v="518.52599999999995"/>
    <x v="2"/>
    <x v="9"/>
    <x v="42"/>
  </r>
  <r>
    <x v="0"/>
    <d v="2020-10-22T00:00:00"/>
    <x v="0"/>
    <n v="206.12"/>
    <m/>
    <n v="5771.36"/>
    <n v="3138.1469999999999"/>
    <n v="15.225"/>
    <m/>
    <n v="28"/>
    <n v="2633.2130000000002"/>
    <x v="2"/>
    <x v="9"/>
    <x v="42"/>
  </r>
  <r>
    <x v="0"/>
    <d v="2020-10-22T00:00:00"/>
    <x v="1"/>
    <n v="104"/>
    <n v="1"/>
    <n v="3380"/>
    <n v="2698.9740000000002"/>
    <n v="2698.9740000000002"/>
    <n v="104"/>
    <n v="32.5"/>
    <n v="681.02599999999995"/>
    <x v="2"/>
    <x v="9"/>
    <x v="42"/>
  </r>
  <r>
    <x v="0"/>
    <d v="2020-10-22T00:00:00"/>
    <x v="1"/>
    <n v="282"/>
    <n v="3"/>
    <n v="8883"/>
    <n v="8096.9229999999998"/>
    <n v="2698.9740000000002"/>
    <n v="94"/>
    <n v="31.5"/>
    <n v="786.077"/>
    <x v="2"/>
    <x v="9"/>
    <x v="42"/>
  </r>
  <r>
    <x v="0"/>
    <d v="2020-10-22T00:00:00"/>
    <x v="1"/>
    <n v="660"/>
    <n v="6"/>
    <n v="20790"/>
    <n v="16193.847"/>
    <n v="2698.9740000000002"/>
    <n v="110"/>
    <n v="31.5"/>
    <n v="4596.1530000000002"/>
    <x v="2"/>
    <x v="9"/>
    <x v="42"/>
  </r>
  <r>
    <x v="0"/>
    <d v="2020-10-22T00:00:00"/>
    <x v="1"/>
    <n v="500"/>
    <n v="5"/>
    <n v="16250"/>
    <n v="13494.871999999999"/>
    <n v="2698.9740000000002"/>
    <n v="100"/>
    <n v="32.5"/>
    <n v="2755.1280000000002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1"/>
    <n v="962"/>
    <n v="10"/>
    <n v="30303"/>
    <n v="26989.743999999999"/>
    <n v="2698.9740000000002"/>
    <n v="96.2"/>
    <n v="31.5"/>
    <n v="3313.2559999999999"/>
    <x v="2"/>
    <x v="9"/>
    <x v="42"/>
  </r>
  <r>
    <x v="0"/>
    <d v="2020-10-22T00:00:00"/>
    <x v="1"/>
    <n v="1156.4000000000001"/>
    <n v="10"/>
    <n v="35848.400000000001"/>
    <n v="26989.743999999999"/>
    <n v="2698.9740000000002"/>
    <n v="115.64000000000001"/>
    <n v="31"/>
    <n v="8858.6560000000009"/>
    <x v="2"/>
    <x v="9"/>
    <x v="42"/>
  </r>
  <r>
    <x v="0"/>
    <d v="2020-10-22T00:00:00"/>
    <x v="1"/>
    <n v="528"/>
    <n v="5"/>
    <n v="16632"/>
    <n v="13494.871999999999"/>
    <n v="2698.9740000000002"/>
    <n v="105.6"/>
    <n v="31.5"/>
    <n v="3137.1280000000002"/>
    <x v="2"/>
    <x v="9"/>
    <x v="42"/>
  </r>
  <r>
    <x v="0"/>
    <d v="2020-10-22T00:00:00"/>
    <x v="1"/>
    <n v="813"/>
    <n v="8"/>
    <n v="25609.5"/>
    <n v="21591.794999999998"/>
    <n v="2698.9740000000002"/>
    <n v="101.625"/>
    <n v="31.5"/>
    <n v="4017.7049999999999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3193"/>
    <n v="30"/>
    <n v="102176"/>
    <n v="80969.232999999993"/>
    <n v="2698.9740000000002"/>
    <n v="106.43333333333334"/>
    <n v="32"/>
    <n v="21206.767"/>
    <x v="2"/>
    <x v="9"/>
    <x v="42"/>
  </r>
  <r>
    <x v="0"/>
    <d v="2020-10-22T00:00:00"/>
    <x v="1"/>
    <n v="574"/>
    <n v="5"/>
    <n v="18655"/>
    <n v="13494.871999999999"/>
    <n v="2698.9740000000002"/>
    <n v="114.8"/>
    <n v="32.5"/>
    <n v="5160.1279999999997"/>
    <x v="2"/>
    <x v="9"/>
    <x v="42"/>
  </r>
  <r>
    <x v="0"/>
    <d v="2020-10-22T00:00:00"/>
    <x v="1"/>
    <n v="320"/>
    <n v="3"/>
    <n v="10400"/>
    <n v="8096.9229999999998"/>
    <n v="2698.9740000000002"/>
    <n v="106.66666666666667"/>
    <n v="32.5"/>
    <n v="2303.0770000000002"/>
    <x v="2"/>
    <x v="9"/>
    <x v="42"/>
  </r>
  <r>
    <x v="0"/>
    <d v="2020-10-22T00:00:00"/>
    <x v="1"/>
    <n v="979"/>
    <n v="10"/>
    <n v="31817.5"/>
    <n v="26989.743999999999"/>
    <n v="2698.9740000000002"/>
    <n v="97.9"/>
    <n v="32.5"/>
    <n v="4827.7560000000003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1"/>
    <n v="493"/>
    <n v="5"/>
    <n v="16022.5"/>
    <n v="13494.871999999999"/>
    <n v="2698.9740000000002"/>
    <n v="98.6"/>
    <n v="32.5"/>
    <n v="2527.6280000000002"/>
    <x v="2"/>
    <x v="9"/>
    <x v="42"/>
  </r>
  <r>
    <x v="0"/>
    <d v="2020-10-23T00:00:00"/>
    <x v="0"/>
    <n v="1295.82"/>
    <m/>
    <n v="35635.050000000003"/>
    <n v="19469.675999999999"/>
    <n v="15.025"/>
    <m/>
    <n v="27.5"/>
    <n v="16165.374"/>
    <x v="2"/>
    <x v="9"/>
    <x v="42"/>
  </r>
  <r>
    <x v="0"/>
    <d v="2020-10-23T00:00:00"/>
    <x v="1"/>
    <n v="95.2"/>
    <n v="1"/>
    <n v="3046.4"/>
    <n v="2698.9740000000002"/>
    <n v="2698.9740000000002"/>
    <n v="95.2"/>
    <n v="32"/>
    <n v="347.42599999999999"/>
    <x v="2"/>
    <x v="9"/>
    <x v="42"/>
  </r>
  <r>
    <x v="0"/>
    <d v="2020-10-23T00:00:00"/>
    <x v="0"/>
    <n v="1433.32"/>
    <m/>
    <n v="40132.959999999999"/>
    <n v="21535.611000000001"/>
    <n v="15.025"/>
    <m/>
    <n v="28"/>
    <n v="18597.348999999998"/>
    <x v="2"/>
    <x v="9"/>
    <x v="42"/>
  </r>
  <r>
    <x v="0"/>
    <d v="2020-10-23T00:00:00"/>
    <x v="1"/>
    <n v="1077"/>
    <n v="10"/>
    <n v="34464"/>
    <n v="26989.743999999999"/>
    <n v="2698.9740000000002"/>
    <n v="107.7"/>
    <n v="32"/>
    <n v="7474.2560000000003"/>
    <x v="2"/>
    <x v="9"/>
    <x v="42"/>
  </r>
  <r>
    <x v="0"/>
    <d v="2020-10-23T00:00:00"/>
    <x v="0"/>
    <n v="322.57"/>
    <m/>
    <n v="9031.9599999999991"/>
    <n v="4846.6090000000004"/>
    <n v="15.025"/>
    <m/>
    <n v="28"/>
    <n v="4185.3509999999997"/>
    <x v="2"/>
    <x v="9"/>
    <x v="42"/>
  </r>
  <r>
    <x v="0"/>
    <d v="2020-10-23T00:00:00"/>
    <x v="1"/>
    <n v="90"/>
    <n v="1"/>
    <n v="2000"/>
    <n v="2698.9740000000002"/>
    <n v="2698.9740000000002"/>
    <n v="90"/>
    <n v="22.222200000000001"/>
    <n v="-698.97400000000005"/>
    <x v="2"/>
    <x v="9"/>
    <x v="42"/>
  </r>
  <r>
    <x v="0"/>
    <d v="2020-10-23T00:00:00"/>
    <x v="1"/>
    <n v="205.4"/>
    <n v="2"/>
    <n v="6572.8"/>
    <n v="5397.9489999999996"/>
    <n v="2698.9740000000002"/>
    <n v="102.7"/>
    <n v="32"/>
    <n v="1174.8510000000001"/>
    <x v="2"/>
    <x v="9"/>
    <x v="42"/>
  </r>
  <r>
    <x v="0"/>
    <d v="2020-10-23T00:00:00"/>
    <x v="1"/>
    <n v="116.1"/>
    <n v="1"/>
    <n v="2000"/>
    <n v="2657.4520000000002"/>
    <n v="2657.4520000000002"/>
    <n v="116.1"/>
    <n v="17.226500000000001"/>
    <n v="-657.452"/>
    <x v="2"/>
    <x v="9"/>
    <x v="42"/>
  </r>
  <r>
    <x v="0"/>
    <d v="2020-10-23T00:00:00"/>
    <x v="1"/>
    <n v="12668"/>
    <n v="108"/>
    <n v="411710"/>
    <n v="287004.77600000001"/>
    <n v="2657.4520000000002"/>
    <n v="117.29629629629629"/>
    <n v="32.5"/>
    <n v="124705.224"/>
    <x v="2"/>
    <x v="9"/>
    <x v="42"/>
  </r>
  <r>
    <x v="0"/>
    <d v="2020-10-23T00:00:00"/>
    <x v="1"/>
    <n v="240.2"/>
    <n v="2"/>
    <n v="7686.4"/>
    <n v="5397.9489999999996"/>
    <n v="2698.9740000000002"/>
    <n v="120.1"/>
    <n v="32"/>
    <n v="2288.451"/>
    <x v="2"/>
    <x v="9"/>
    <x v="42"/>
  </r>
  <r>
    <x v="0"/>
    <d v="2020-10-23T00:00:00"/>
    <x v="1"/>
    <n v="1222.8"/>
    <n v="10"/>
    <n v="37906.800000000003"/>
    <n v="14996.891"/>
    <n v="1499.6890000000001"/>
    <n v="122.28"/>
    <n v="31"/>
    <n v="22909.909"/>
    <x v="2"/>
    <x v="9"/>
    <x v="42"/>
  </r>
  <r>
    <x v="0"/>
    <d v="2020-10-23T00:00:00"/>
    <x v="1"/>
    <n v="5877.4"/>
    <n v="11"/>
    <n v="42023.41"/>
    <n v="16496.580000000002"/>
    <n v="1499.6890000000001"/>
    <n v="534.30909090909086"/>
    <n v="7.15"/>
    <n v="25526.83"/>
    <x v="2"/>
    <x v="9"/>
    <x v="42"/>
  </r>
  <r>
    <x v="0"/>
    <d v="2020-10-23T00:00:00"/>
    <x v="1"/>
    <n v="476"/>
    <n v="4"/>
    <n v="15232"/>
    <n v="9206.74"/>
    <n v="2301.6849999999999"/>
    <n v="119"/>
    <n v="32"/>
    <n v="6025.26"/>
    <x v="2"/>
    <x v="9"/>
    <x v="42"/>
  </r>
  <r>
    <x v="0"/>
    <d v="2020-10-23T00:00:00"/>
    <x v="1"/>
    <n v="210"/>
    <n v="1"/>
    <n v="6720"/>
    <n v="2718.7460000000001"/>
    <n v="2718.7460000000001"/>
    <n v="210"/>
    <n v="32"/>
    <n v="4001.2539999999999"/>
    <x v="2"/>
    <x v="9"/>
    <x v="42"/>
  </r>
  <r>
    <x v="0"/>
    <d v="2020-10-23T00:00:00"/>
    <x v="1"/>
    <n v="5877.4"/>
    <n v="39"/>
    <n v="148992.09"/>
    <n v="191795.09599999999"/>
    <n v="4917.8230000000003"/>
    <n v="150.70256410256408"/>
    <n v="25.35"/>
    <n v="-42803.006000000001"/>
    <x v="2"/>
    <x v="9"/>
    <x v="42"/>
  </r>
  <r>
    <x v="0"/>
    <d v="2020-10-23T00:00:00"/>
    <x v="1"/>
    <n v="284.8"/>
    <n v="3"/>
    <n v="9113.6"/>
    <n v="9635.7510000000002"/>
    <n v="3211.9169999999999"/>
    <n v="94.933333333333337"/>
    <n v="32"/>
    <n v="-522.15099999999995"/>
    <x v="2"/>
    <x v="9"/>
    <x v="42"/>
  </r>
  <r>
    <x v="1"/>
    <d v="2020-10-23T00:00:00"/>
    <x v="1"/>
    <n v="-90"/>
    <n v="-1"/>
    <n v="-2925"/>
    <n v="-2698.9740000000002"/>
    <n v="-2698.9740000000002"/>
    <n v="90"/>
    <n v="32.5"/>
    <n v="-226.02600000000001"/>
    <x v="2"/>
    <x v="9"/>
    <x v="42"/>
  </r>
  <r>
    <x v="0"/>
    <d v="2020-10-23T00:00:00"/>
    <x v="1"/>
    <n v="192.2"/>
    <n v="2"/>
    <n v="6150.4"/>
    <n v="6423.8339999999998"/>
    <n v="3211.9169999999999"/>
    <n v="96.1"/>
    <n v="32"/>
    <n v="-273.43400000000003"/>
    <x v="2"/>
    <x v="9"/>
    <x v="42"/>
  </r>
  <r>
    <x v="0"/>
    <d v="2020-10-23T00:00:00"/>
    <x v="1"/>
    <n v="313.8"/>
    <n v="3"/>
    <n v="10041.6"/>
    <n v="9635.7510000000002"/>
    <n v="3211.9169999999999"/>
    <n v="104.60000000000001"/>
    <n v="32"/>
    <n v="405.84899999999999"/>
    <x v="2"/>
    <x v="9"/>
    <x v="42"/>
  </r>
  <r>
    <x v="0"/>
    <d v="2020-10-24T00:00:00"/>
    <x v="0"/>
    <n v="326.37"/>
    <m/>
    <n v="9138.36"/>
    <n v="4946.2049999999999"/>
    <n v="15.154999999999999"/>
    <m/>
    <n v="28"/>
    <n v="4192.1549999999997"/>
    <x v="2"/>
    <x v="9"/>
    <x v="42"/>
  </r>
  <r>
    <x v="0"/>
    <d v="2020-10-24T00:00:00"/>
    <x v="0"/>
    <n v="102.6"/>
    <m/>
    <n v="2872.8"/>
    <n v="1554.924"/>
    <n v="15.154999999999999"/>
    <m/>
    <n v="28"/>
    <n v="1317.876"/>
    <x v="2"/>
    <x v="9"/>
    <x v="42"/>
  </r>
  <r>
    <x v="0"/>
    <d v="2020-10-24T00:00:00"/>
    <x v="0"/>
    <n v="254.92"/>
    <m/>
    <n v="7137.76"/>
    <n v="3863.366"/>
    <n v="15.154999999999999"/>
    <m/>
    <n v="28"/>
    <n v="3274.3939999999998"/>
    <x v="2"/>
    <x v="9"/>
    <x v="42"/>
  </r>
  <r>
    <x v="0"/>
    <d v="2020-10-24T00:00:00"/>
    <x v="0"/>
    <n v="153.94999999999999"/>
    <m/>
    <n v="3540.85"/>
    <n v="2333.1439999999998"/>
    <n v="15.154999999999999"/>
    <m/>
    <n v="23"/>
    <n v="1207.7059999999999"/>
    <x v="2"/>
    <x v="9"/>
    <x v="42"/>
  </r>
  <r>
    <x v="0"/>
    <d v="2020-10-24T00:00:00"/>
    <x v="0"/>
    <n v="86.93"/>
    <m/>
    <n v="1564.74"/>
    <n v="1317.442"/>
    <n v="15.154999999999999"/>
    <m/>
    <n v="18"/>
    <n v="247.298"/>
    <x v="2"/>
    <x v="9"/>
    <x v="42"/>
  </r>
  <r>
    <x v="0"/>
    <d v="2020-10-24T00:00:00"/>
    <x v="0"/>
    <n v="268.31"/>
    <m/>
    <n v="7512.68"/>
    <n v="4066.2939999999999"/>
    <n v="15.154999999999999"/>
    <m/>
    <n v="28"/>
    <n v="3446.386"/>
    <x v="2"/>
    <x v="9"/>
    <x v="42"/>
  </r>
  <r>
    <x v="0"/>
    <d v="2020-10-24T00:00:00"/>
    <x v="0"/>
    <n v="320.2"/>
    <m/>
    <n v="8965.6"/>
    <n v="4852.6980000000003"/>
    <n v="15.154999999999999"/>
    <m/>
    <n v="28"/>
    <n v="4112.902"/>
    <x v="2"/>
    <x v="9"/>
    <x v="42"/>
  </r>
  <r>
    <x v="0"/>
    <d v="2020-10-24T00:00:00"/>
    <x v="0"/>
    <n v="321.05"/>
    <m/>
    <n v="8989.4"/>
    <n v="4865.58"/>
    <n v="15.154999999999999"/>
    <m/>
    <n v="28"/>
    <n v="4123.82"/>
    <x v="2"/>
    <x v="9"/>
    <x v="42"/>
  </r>
  <r>
    <x v="0"/>
    <d v="2020-10-24T00:00:00"/>
    <x v="0"/>
    <n v="210.39"/>
    <m/>
    <n v="5890.92"/>
    <n v="3188.5039999999999"/>
    <n v="15.154999999999999"/>
    <m/>
    <n v="28"/>
    <n v="2702.4160000000002"/>
    <x v="2"/>
    <x v="9"/>
    <x v="42"/>
  </r>
  <r>
    <x v="0"/>
    <d v="2020-10-24T00:00:00"/>
    <x v="0"/>
    <n v="65.930000000000007"/>
    <m/>
    <n v="1846.04"/>
    <n v="999.18299999999999"/>
    <n v="15.154999999999999"/>
    <m/>
    <n v="28"/>
    <n v="846.85699999999997"/>
    <x v="2"/>
    <x v="9"/>
    <x v="42"/>
  </r>
  <r>
    <x v="0"/>
    <d v="2020-10-24T00:00:00"/>
    <x v="0"/>
    <n v="215.91"/>
    <m/>
    <n v="6045.48"/>
    <n v="3272.1610000000001"/>
    <n v="15.154999999999999"/>
    <m/>
    <n v="28"/>
    <n v="2773.319"/>
    <x v="2"/>
    <x v="9"/>
    <x v="42"/>
  </r>
  <r>
    <x v="0"/>
    <d v="2020-10-24T00:00:00"/>
    <x v="0"/>
    <n v="107.55"/>
    <m/>
    <n v="3011.4"/>
    <n v="1629.943"/>
    <n v="15.154999999999999"/>
    <m/>
    <n v="28"/>
    <n v="1381.4570000000001"/>
    <x v="2"/>
    <x v="9"/>
    <x v="42"/>
  </r>
  <r>
    <x v="0"/>
    <d v="2020-10-24T00:00:00"/>
    <x v="0"/>
    <n v="495.69"/>
    <m/>
    <n v="13879.32"/>
    <n v="7512.2849999999999"/>
    <n v="15.154999999999999"/>
    <m/>
    <n v="28"/>
    <n v="6367.0349999999999"/>
    <x v="2"/>
    <x v="9"/>
    <x v="42"/>
  </r>
  <r>
    <x v="0"/>
    <d v="2020-10-26T00:00:00"/>
    <x v="1"/>
    <n v="107.5"/>
    <n v="1"/>
    <n v="3440"/>
    <n v="2301.6849999999999"/>
    <n v="2301.6849999999999"/>
    <n v="107.5"/>
    <n v="32"/>
    <n v="1138.3150000000001"/>
    <x v="2"/>
    <x v="9"/>
    <x v="43"/>
  </r>
  <r>
    <x v="0"/>
    <d v="2020-10-26T00:00:00"/>
    <x v="0"/>
    <n v="216.04"/>
    <m/>
    <n v="6049.12"/>
    <n v="3261.9029999999998"/>
    <n v="15.099"/>
    <m/>
    <n v="28"/>
    <n v="2787.2170000000001"/>
    <x v="2"/>
    <x v="9"/>
    <x v="43"/>
  </r>
  <r>
    <x v="0"/>
    <d v="2020-10-26T00:00:00"/>
    <x v="0"/>
    <n v="498.28"/>
    <m/>
    <n v="13951.84"/>
    <n v="7523.3339999999998"/>
    <n v="15.099"/>
    <m/>
    <n v="28"/>
    <n v="6428.5060000000003"/>
    <x v="2"/>
    <x v="9"/>
    <x v="43"/>
  </r>
  <r>
    <x v="0"/>
    <d v="2020-10-26T00:00:00"/>
    <x v="0"/>
    <n v="1004.04"/>
    <m/>
    <n v="28113.119999999999"/>
    <n v="15159.605"/>
    <n v="15.099"/>
    <m/>
    <n v="28"/>
    <n v="12953.514999999999"/>
    <x v="2"/>
    <x v="9"/>
    <x v="43"/>
  </r>
  <r>
    <x v="0"/>
    <d v="2020-10-27T00:00:00"/>
    <x v="1"/>
    <n v="560"/>
    <n v="5"/>
    <n v="19320"/>
    <n v="7557.9570000000003"/>
    <n v="1511.5909999999999"/>
    <n v="112"/>
    <n v="34.5"/>
    <n v="11762.043"/>
    <x v="2"/>
    <x v="9"/>
    <x v="43"/>
  </r>
  <r>
    <x v="0"/>
    <d v="2020-10-27T00:00:00"/>
    <x v="0"/>
    <n v="359.1"/>
    <m/>
    <n v="10054.799999999999"/>
    <n v="6348.4380000000001"/>
    <n v="17.678999999999998"/>
    <m/>
    <n v="28"/>
    <n v="3706.3620000000001"/>
    <x v="2"/>
    <x v="9"/>
    <x v="43"/>
  </r>
  <r>
    <x v="0"/>
    <d v="2020-10-27T00:00:00"/>
    <x v="1"/>
    <n v="665"/>
    <n v="6"/>
    <n v="22942.5"/>
    <n v="9069.5480000000007"/>
    <n v="1511.5909999999999"/>
    <n v="110.83333333333333"/>
    <n v="34.5"/>
    <n v="13872.951999999999"/>
    <x v="2"/>
    <x v="9"/>
    <x v="43"/>
  </r>
  <r>
    <x v="0"/>
    <d v="2020-10-27T00:00:00"/>
    <x v="0"/>
    <n v="253.15"/>
    <m/>
    <n v="7088.2"/>
    <n v="4475.375"/>
    <n v="17.678999999999998"/>
    <m/>
    <n v="28"/>
    <n v="2612.8249999999998"/>
    <x v="2"/>
    <x v="9"/>
    <x v="43"/>
  </r>
  <r>
    <x v="0"/>
    <d v="2020-10-27T00:00:00"/>
    <x v="1"/>
    <n v="142"/>
    <n v="1"/>
    <n v="4899"/>
    <n v="1511.5909999999999"/>
    <n v="1511.5909999999999"/>
    <n v="142"/>
    <n v="34.5"/>
    <n v="3387.4090000000001"/>
    <x v="2"/>
    <x v="9"/>
    <x v="43"/>
  </r>
  <r>
    <x v="0"/>
    <d v="2020-10-27T00:00:00"/>
    <x v="0"/>
    <n v="1286.4000000000001"/>
    <m/>
    <n v="36019.199999999997"/>
    <n v="22741.938999999998"/>
    <n v="17.678999999999998"/>
    <m/>
    <n v="28"/>
    <n v="13277.261"/>
    <x v="2"/>
    <x v="9"/>
    <x v="43"/>
  </r>
  <r>
    <x v="0"/>
    <d v="2020-10-27T00:00:00"/>
    <x v="1"/>
    <n v="650"/>
    <n v="6"/>
    <n v="22425"/>
    <n v="9069.5480000000007"/>
    <n v="1511.5909999999999"/>
    <n v="108.33333333333333"/>
    <n v="34.5"/>
    <n v="13355.451999999999"/>
    <x v="2"/>
    <x v="9"/>
    <x v="43"/>
  </r>
  <r>
    <x v="0"/>
    <d v="2020-10-27T00:00:00"/>
    <x v="0"/>
    <n v="170.8"/>
    <m/>
    <n v="3928.4"/>
    <n v="3019.53"/>
    <n v="17.678999999999998"/>
    <m/>
    <n v="23"/>
    <n v="908.87"/>
    <x v="2"/>
    <x v="9"/>
    <x v="43"/>
  </r>
  <r>
    <x v="0"/>
    <d v="2020-10-27T00:00:00"/>
    <x v="1"/>
    <n v="240"/>
    <n v="2"/>
    <n v="8280"/>
    <n v="3023.183"/>
    <n v="1511.5909999999999"/>
    <n v="120"/>
    <n v="34.5"/>
    <n v="5256.817"/>
    <x v="2"/>
    <x v="9"/>
    <x v="43"/>
  </r>
  <r>
    <x v="0"/>
    <d v="2020-10-27T00:00:00"/>
    <x v="0"/>
    <n v="868.8"/>
    <m/>
    <n v="24326.400000000001"/>
    <n v="15359.295"/>
    <n v="17.678999999999998"/>
    <m/>
    <n v="28"/>
    <n v="8967.1049999999996"/>
    <x v="2"/>
    <x v="9"/>
    <x v="43"/>
  </r>
  <r>
    <x v="0"/>
    <d v="2020-10-27T00:00:00"/>
    <x v="1"/>
    <n v="126"/>
    <n v="1"/>
    <n v="4347"/>
    <n v="1511.5909999999999"/>
    <n v="1511.5909999999999"/>
    <n v="126"/>
    <n v="34.5"/>
    <n v="2835.4090000000001"/>
    <x v="2"/>
    <x v="9"/>
    <x v="43"/>
  </r>
  <r>
    <x v="0"/>
    <d v="2020-10-27T00:00:00"/>
    <x v="0"/>
    <n v="43.78"/>
    <m/>
    <n v="1006.94"/>
    <n v="736.28200000000004"/>
    <n v="16.818000000000001"/>
    <m/>
    <n v="23"/>
    <n v="270.65800000000002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0"/>
    <n v="108.03"/>
    <m/>
    <n v="1944.54"/>
    <n v="1816.8240000000001"/>
    <n v="16.818000000000001"/>
    <m/>
    <n v="18"/>
    <n v="127.71599999999999"/>
    <x v="2"/>
    <x v="9"/>
    <x v="43"/>
  </r>
  <r>
    <x v="0"/>
    <d v="2020-10-27T00:00:00"/>
    <x v="1"/>
    <n v="2430"/>
    <n v="20"/>
    <n v="82620"/>
    <n v="30231.827000000001"/>
    <n v="1511.5909999999999"/>
    <n v="121.5"/>
    <n v="34"/>
    <n v="52388.173000000003"/>
    <x v="2"/>
    <x v="9"/>
    <x v="43"/>
  </r>
  <r>
    <x v="0"/>
    <d v="2020-10-27T00:00:00"/>
    <x v="0"/>
    <n v="424.94"/>
    <m/>
    <n v="11898.32"/>
    <n v="7146.5439999999999"/>
    <n v="16.818000000000001"/>
    <m/>
    <n v="28"/>
    <n v="4751.7759999999998"/>
    <x v="2"/>
    <x v="9"/>
    <x v="43"/>
  </r>
  <r>
    <x v="0"/>
    <d v="2020-10-27T00:00:00"/>
    <x v="1"/>
    <n v="104"/>
    <n v="1"/>
    <n v="3588"/>
    <n v="1511.5909999999999"/>
    <n v="1511.5909999999999"/>
    <n v="104"/>
    <n v="34.5"/>
    <n v="2076.4090000000001"/>
    <x v="2"/>
    <x v="9"/>
    <x v="43"/>
  </r>
  <r>
    <x v="0"/>
    <d v="2020-10-27T00:00:00"/>
    <x v="0"/>
    <n v="345.73"/>
    <m/>
    <n v="9680.44"/>
    <n v="6058.9120000000003"/>
    <n v="17.524999999999999"/>
    <m/>
    <n v="28"/>
    <n v="3621.5279999999998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0"/>
    <n v="2407.13"/>
    <m/>
    <n v="67399.64"/>
    <n v="42184.909"/>
    <n v="17.524999999999999"/>
    <m/>
    <n v="28"/>
    <n v="25214.731"/>
    <x v="2"/>
    <x v="9"/>
    <x v="43"/>
  </r>
  <r>
    <x v="0"/>
    <d v="2020-10-27T00:00:00"/>
    <x v="1"/>
    <n v="578"/>
    <n v="5"/>
    <n v="19941"/>
    <n v="7557.9570000000003"/>
    <n v="1511.5909999999999"/>
    <n v="115.6"/>
    <n v="34.5"/>
    <n v="12383.043"/>
    <x v="2"/>
    <x v="9"/>
    <x v="43"/>
  </r>
  <r>
    <x v="0"/>
    <d v="2020-10-27T00:00:00"/>
    <x v="0"/>
    <n v="41.54"/>
    <m/>
    <n v="747.72"/>
    <n v="734.375"/>
    <n v="17.678999999999998"/>
    <m/>
    <n v="18"/>
    <n v="13.345000000000001"/>
    <x v="2"/>
    <x v="9"/>
    <x v="43"/>
  </r>
  <r>
    <x v="0"/>
    <d v="2020-10-27T00:00:00"/>
    <x v="1"/>
    <n v="96"/>
    <n v="1"/>
    <n v="3312"/>
    <n v="1511.5909999999999"/>
    <n v="1511.5909999999999"/>
    <n v="96"/>
    <n v="34.5"/>
    <n v="1800.4090000000001"/>
    <x v="2"/>
    <x v="9"/>
    <x v="43"/>
  </r>
  <r>
    <x v="0"/>
    <d v="2020-10-27T00:00:00"/>
    <x v="0"/>
    <n v="124.72"/>
    <m/>
    <n v="3429.8"/>
    <n v="2204.893"/>
    <n v="17.678999999999998"/>
    <m/>
    <n v="27.5"/>
    <n v="1224.9069999999999"/>
    <x v="2"/>
    <x v="9"/>
    <x v="43"/>
  </r>
  <r>
    <x v="0"/>
    <d v="2020-10-27T00:00:00"/>
    <x v="1"/>
    <n v="220"/>
    <n v="2"/>
    <n v="7590"/>
    <n v="3023.183"/>
    <n v="1511.5909999999999"/>
    <n v="110"/>
    <n v="34.5"/>
    <n v="4566.817"/>
    <x v="2"/>
    <x v="9"/>
    <x v="43"/>
  </r>
  <r>
    <x v="0"/>
    <d v="2020-10-27T00:00:00"/>
    <x v="0"/>
    <n v="104.68"/>
    <m/>
    <n v="2878.7"/>
    <n v="1850.6110000000001"/>
    <n v="17.678999999999998"/>
    <m/>
    <n v="27.5"/>
    <n v="1028.0889999999999"/>
    <x v="2"/>
    <x v="9"/>
    <x v="43"/>
  </r>
  <r>
    <x v="0"/>
    <d v="2020-10-27T00:00:00"/>
    <x v="1"/>
    <n v="115"/>
    <n v="1"/>
    <n v="3967.5"/>
    <n v="1511.5909999999999"/>
    <n v="1511.5909999999999"/>
    <n v="115"/>
    <n v="34.5"/>
    <n v="2455.9090000000001"/>
    <x v="2"/>
    <x v="9"/>
    <x v="43"/>
  </r>
  <r>
    <x v="0"/>
    <d v="2020-10-27T00:00:00"/>
    <x v="0"/>
    <n v="128.9"/>
    <m/>
    <n v="3544.75"/>
    <n v="2278.79"/>
    <n v="17.678999999999998"/>
    <m/>
    <n v="27.5"/>
    <n v="1265.96"/>
    <x v="2"/>
    <x v="9"/>
    <x v="43"/>
  </r>
  <r>
    <x v="0"/>
    <d v="2020-10-27T00:00:00"/>
    <x v="1"/>
    <n v="90"/>
    <n v="1"/>
    <n v="3105"/>
    <n v="1511.5909999999999"/>
    <n v="1511.5909999999999"/>
    <n v="90"/>
    <n v="34.5"/>
    <n v="1593.4090000000001"/>
    <x v="2"/>
    <x v="9"/>
    <x v="43"/>
  </r>
  <r>
    <x v="0"/>
    <d v="2020-10-27T00:00:00"/>
    <x v="0"/>
    <n v="257.29000000000002"/>
    <m/>
    <n v="7075.48"/>
    <n v="4548.5649999999996"/>
    <n v="17.678999999999998"/>
    <m/>
    <n v="27.5"/>
    <n v="2526.915"/>
    <x v="2"/>
    <x v="9"/>
    <x v="43"/>
  </r>
  <r>
    <x v="0"/>
    <d v="2020-10-27T00:00:00"/>
    <x v="1"/>
    <n v="112"/>
    <n v="1"/>
    <n v="3864"/>
    <n v="1511.5909999999999"/>
    <n v="1511.5909999999999"/>
    <n v="112"/>
    <n v="34.5"/>
    <n v="2352.4090000000001"/>
    <x v="2"/>
    <x v="9"/>
    <x v="43"/>
  </r>
  <r>
    <x v="0"/>
    <d v="2020-10-27T00:00:00"/>
    <x v="0"/>
    <n v="105.37"/>
    <m/>
    <n v="2897.68"/>
    <n v="1862.809"/>
    <n v="17.678999999999998"/>
    <m/>
    <n v="27.5"/>
    <n v="1034.8710000000001"/>
    <x v="2"/>
    <x v="9"/>
    <x v="43"/>
  </r>
  <r>
    <x v="0"/>
    <d v="2020-10-27T00:00:00"/>
    <x v="1"/>
    <n v="89.4"/>
    <n v="1"/>
    <n v="2994.9"/>
    <n v="2698.9740000000002"/>
    <n v="2698.9740000000002"/>
    <n v="89.4"/>
    <n v="33.5"/>
    <n v="295.92599999999999"/>
    <x v="2"/>
    <x v="9"/>
    <x v="43"/>
  </r>
  <r>
    <x v="0"/>
    <d v="2020-10-27T00:00:00"/>
    <x v="0"/>
    <n v="211.65"/>
    <m/>
    <n v="5926.2"/>
    <n v="3741.7069999999999"/>
    <n v="17.678999999999998"/>
    <m/>
    <n v="28"/>
    <n v="2184.4929999999999"/>
    <x v="2"/>
    <x v="9"/>
    <x v="43"/>
  </r>
  <r>
    <x v="0"/>
    <d v="2020-10-27T00:00:00"/>
    <x v="1"/>
    <n v="182.8"/>
    <n v="2"/>
    <n v="6123.8"/>
    <n v="5397.9489999999996"/>
    <n v="2698.9740000000002"/>
    <n v="91.4"/>
    <n v="33.5"/>
    <n v="725.851"/>
    <x v="2"/>
    <x v="9"/>
    <x v="43"/>
  </r>
  <r>
    <x v="0"/>
    <d v="2020-10-27T00:00:00"/>
    <x v="0"/>
    <n v="106.33"/>
    <m/>
    <n v="2977.24"/>
    <n v="1879.7809999999999"/>
    <n v="17.678999999999998"/>
    <m/>
    <n v="28"/>
    <n v="1097.4590000000001"/>
    <x v="2"/>
    <x v="9"/>
    <x v="43"/>
  </r>
  <r>
    <x v="0"/>
    <d v="2020-10-27T00:00:00"/>
    <x v="1"/>
    <n v="718"/>
    <n v="8"/>
    <n v="24053"/>
    <n v="21591.794999999998"/>
    <n v="2698.9740000000002"/>
    <n v="89.75"/>
    <n v="33.5"/>
    <n v="2461.2049999999999"/>
    <x v="2"/>
    <x v="9"/>
    <x v="43"/>
  </r>
  <r>
    <x v="0"/>
    <d v="2020-10-27T00:00:00"/>
    <x v="0"/>
    <n v="167.95"/>
    <m/>
    <n v="4618.63"/>
    <n v="2969.145"/>
    <n v="17.678999999999998"/>
    <m/>
    <n v="27.5"/>
    <n v="1649.4849999999999"/>
    <x v="2"/>
    <x v="9"/>
    <x v="43"/>
  </r>
  <r>
    <x v="0"/>
    <d v="2020-10-27T00:00:00"/>
    <x v="1"/>
    <n v="106.4"/>
    <n v="1"/>
    <n v="3564.4"/>
    <n v="2698.9740000000002"/>
    <n v="2698.9740000000002"/>
    <n v="106.4"/>
    <n v="33.5"/>
    <n v="865.42600000000004"/>
    <x v="2"/>
    <x v="9"/>
    <x v="43"/>
  </r>
  <r>
    <x v="0"/>
    <d v="2020-10-27T00:00:00"/>
    <x v="0"/>
    <n v="123.31"/>
    <m/>
    <n v="3391.03"/>
    <n v="2179.9659999999999"/>
    <n v="17.678999999999998"/>
    <m/>
    <n v="27.5"/>
    <n v="1211.0640000000001"/>
    <x v="2"/>
    <x v="9"/>
    <x v="43"/>
  </r>
  <r>
    <x v="0"/>
    <d v="2020-10-27T00:00:00"/>
    <x v="1"/>
    <n v="125"/>
    <n v="1"/>
    <n v="3687.5"/>
    <n v="2698.9740000000002"/>
    <n v="2698.9740000000002"/>
    <n v="125"/>
    <n v="29.5"/>
    <n v="988.52599999999995"/>
    <x v="2"/>
    <x v="9"/>
    <x v="43"/>
  </r>
  <r>
    <x v="0"/>
    <d v="2020-10-27T00:00:00"/>
    <x v="0"/>
    <n v="373.06"/>
    <m/>
    <n v="10259.15"/>
    <n v="6595.2330000000002"/>
    <n v="17.678999999999998"/>
    <m/>
    <n v="27.5"/>
    <n v="3663.9169999999999"/>
    <x v="2"/>
    <x v="9"/>
    <x v="43"/>
  </r>
  <r>
    <x v="0"/>
    <d v="2020-10-27T00:00:00"/>
    <x v="1"/>
    <n v="473.8"/>
    <n v="6"/>
    <n v="15161.6"/>
    <n v="26572.384999999998"/>
    <n v="4428.7309999999998"/>
    <n v="78.966666666666669"/>
    <n v="32"/>
    <n v="-11410.785"/>
    <x v="2"/>
    <x v="9"/>
    <x v="43"/>
  </r>
  <r>
    <x v="0"/>
    <d v="2020-10-27T00:00:00"/>
    <x v="1"/>
    <n v="559"/>
    <n v="5"/>
    <n v="18726.5"/>
    <n v="13494.871999999999"/>
    <n v="2698.9740000000002"/>
    <n v="111.8"/>
    <n v="33.5"/>
    <n v="5231.6279999999997"/>
    <x v="2"/>
    <x v="9"/>
    <x v="43"/>
  </r>
  <r>
    <x v="0"/>
    <d v="2020-10-27T00:00:00"/>
    <x v="1"/>
    <n v="194.6"/>
    <n v="2"/>
    <n v="6519.1"/>
    <n v="5397.9489999999996"/>
    <n v="2698.9740000000002"/>
    <n v="97.3"/>
    <n v="33.5"/>
    <n v="1121.1510000000001"/>
    <x v="2"/>
    <x v="9"/>
    <x v="43"/>
  </r>
  <r>
    <x v="0"/>
    <d v="2020-10-27T00:00:00"/>
    <x v="1"/>
    <n v="330"/>
    <n v="3"/>
    <n v="11385"/>
    <n v="4534.7740000000003"/>
    <n v="1511.5909999999999"/>
    <n v="110"/>
    <n v="34.5"/>
    <n v="6850.2259999999997"/>
    <x v="2"/>
    <x v="9"/>
    <x v="43"/>
  </r>
  <r>
    <x v="0"/>
    <d v="2020-10-27T00:00:00"/>
    <x v="1"/>
    <n v="2348"/>
    <n v="20"/>
    <n v="79832"/>
    <n v="30231.827000000001"/>
    <n v="1511.5909999999999"/>
    <n v="117.4"/>
    <n v="34"/>
    <n v="49600.173000000003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1"/>
    <n v="1759"/>
    <n v="15"/>
    <n v="58047"/>
    <n v="22495.335999999999"/>
    <n v="1499.6890000000001"/>
    <n v="117.26666666666667"/>
    <n v="33"/>
    <n v="35551.663999999997"/>
    <x v="2"/>
    <x v="9"/>
    <x v="43"/>
  </r>
  <r>
    <x v="0"/>
    <d v="2020-10-27T00:00:00"/>
    <x v="1"/>
    <n v="413"/>
    <n v="3"/>
    <n v="13835.5"/>
    <n v="4499.067"/>
    <n v="1499.6890000000001"/>
    <n v="137.66666666666666"/>
    <n v="33.5"/>
    <n v="9336.4330000000009"/>
    <x v="2"/>
    <x v="9"/>
    <x v="43"/>
  </r>
  <r>
    <x v="0"/>
    <d v="2020-10-27T00:00:00"/>
    <x v="1"/>
    <n v="340"/>
    <n v="3"/>
    <n v="11730"/>
    <n v="4534.7740000000003"/>
    <n v="1511.5909999999999"/>
    <n v="113.33333333333333"/>
    <n v="34.5"/>
    <n v="7195.2259999999997"/>
    <x v="2"/>
    <x v="9"/>
    <x v="43"/>
  </r>
  <r>
    <x v="0"/>
    <d v="2020-10-27T00:00:00"/>
    <x v="1"/>
    <n v="110"/>
    <n v="1"/>
    <n v="3795"/>
    <n v="1511.5909999999999"/>
    <n v="1511.5909999999999"/>
    <n v="110"/>
    <n v="34.5"/>
    <n v="2283.4090000000001"/>
    <x v="2"/>
    <x v="9"/>
    <x v="43"/>
  </r>
  <r>
    <x v="0"/>
    <d v="2020-10-29T00:00:00"/>
    <x v="0"/>
    <n v="22.31"/>
    <m/>
    <n v="390.43"/>
    <n v="448.62099999999998"/>
    <n v="20.109000000000002"/>
    <m/>
    <n v="17.5002"/>
    <n v="-58.191000000000003"/>
    <x v="2"/>
    <x v="9"/>
    <x v="43"/>
  </r>
  <r>
    <x v="0"/>
    <d v="2020-10-29T00:00:00"/>
    <x v="1"/>
    <n v="94"/>
    <n v="1"/>
    <n v="3243"/>
    <n v="2212.067"/>
    <n v="2212.067"/>
    <n v="94"/>
    <n v="34.5"/>
    <n v="1030.933"/>
    <x v="2"/>
    <x v="9"/>
    <x v="43"/>
  </r>
  <r>
    <x v="0"/>
    <d v="2020-10-29T00:00:00"/>
    <x v="0"/>
    <n v="212.8"/>
    <m/>
    <n v="5852"/>
    <n v="4279.0889999999999"/>
    <n v="20.109000000000002"/>
    <m/>
    <n v="27.5"/>
    <n v="1572.9110000000001"/>
    <x v="2"/>
    <x v="9"/>
    <x v="43"/>
  </r>
  <r>
    <x v="0"/>
    <d v="2020-10-29T00:00:00"/>
    <x v="1"/>
    <n v="120"/>
    <n v="1"/>
    <n v="4140"/>
    <n v="2212.067"/>
    <n v="2212.067"/>
    <n v="120"/>
    <n v="34.5"/>
    <n v="1927.933"/>
    <x v="2"/>
    <x v="9"/>
    <x v="43"/>
  </r>
  <r>
    <x v="0"/>
    <d v="2020-10-29T00:00:00"/>
    <x v="0"/>
    <n v="150.86000000000001"/>
    <m/>
    <n v="4148.6499999999996"/>
    <n v="3033.5680000000002"/>
    <n v="20.109000000000002"/>
    <m/>
    <n v="27.5"/>
    <n v="1115.0820000000001"/>
    <x v="2"/>
    <x v="9"/>
    <x v="43"/>
  </r>
  <r>
    <x v="0"/>
    <d v="2020-10-29T00:00:00"/>
    <x v="1"/>
    <n v="110"/>
    <n v="1"/>
    <n v="3795"/>
    <n v="2318.556"/>
    <n v="2318.556"/>
    <n v="110"/>
    <n v="34.5"/>
    <n v="1476.444"/>
    <x v="2"/>
    <x v="9"/>
    <x v="43"/>
  </r>
  <r>
    <x v="0"/>
    <d v="2020-10-29T00:00:00"/>
    <x v="0"/>
    <n v="20.94"/>
    <m/>
    <n v="366.45"/>
    <n v="421.072"/>
    <n v="20.109000000000002"/>
    <m/>
    <n v="17.5"/>
    <n v="-54.622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0"/>
    <n v="645.95000000000005"/>
    <m/>
    <n v="17763.63"/>
    <n v="12989.085999999999"/>
    <n v="20.109000000000002"/>
    <m/>
    <n v="27.5"/>
    <n v="4774.5439999999999"/>
    <x v="2"/>
    <x v="9"/>
    <x v="43"/>
  </r>
  <r>
    <x v="0"/>
    <d v="2020-10-29T00:00:00"/>
    <x v="1"/>
    <n v="274"/>
    <n v="3"/>
    <n v="9453"/>
    <n v="6636.2"/>
    <n v="2212.067"/>
    <n v="91.333333333333329"/>
    <n v="34.5"/>
    <n v="2816.8"/>
    <x v="2"/>
    <x v="9"/>
    <x v="43"/>
  </r>
  <r>
    <x v="0"/>
    <d v="2020-10-29T00:00:00"/>
    <x v="0"/>
    <n v="325.14"/>
    <m/>
    <n v="8941.35"/>
    <n v="6538.0780000000004"/>
    <n v="20.109000000000002"/>
    <m/>
    <n v="27.5"/>
    <n v="2403.2719999999999"/>
    <x v="2"/>
    <x v="9"/>
    <x v="43"/>
  </r>
  <r>
    <x v="0"/>
    <d v="2020-10-29T00:00:00"/>
    <x v="1"/>
    <n v="115"/>
    <n v="1"/>
    <n v="3967.5"/>
    <n v="2212.067"/>
    <n v="2212.067"/>
    <n v="115"/>
    <n v="34.5"/>
    <n v="1755.433"/>
    <x v="2"/>
    <x v="9"/>
    <x v="43"/>
  </r>
  <r>
    <x v="0"/>
    <d v="2020-10-29T00:00:00"/>
    <x v="0"/>
    <n v="39.72"/>
    <m/>
    <n v="1012.86"/>
    <n v="798.71"/>
    <n v="20.109000000000002"/>
    <m/>
    <n v="25.5"/>
    <n v="214.15"/>
    <x v="2"/>
    <x v="9"/>
    <x v="43"/>
  </r>
  <r>
    <x v="0"/>
    <d v="2020-10-29T00:00:00"/>
    <x v="1"/>
    <n v="444"/>
    <n v="4"/>
    <n v="15096"/>
    <n v="8848.2669999999998"/>
    <n v="2212.067"/>
    <n v="111"/>
    <n v="34"/>
    <n v="6247.7330000000002"/>
    <x v="2"/>
    <x v="9"/>
    <x v="43"/>
  </r>
  <r>
    <x v="0"/>
    <d v="2020-10-29T00:00:00"/>
    <x v="0"/>
    <n v="246.57"/>
    <m/>
    <n v="6780.68"/>
    <n v="4958.1530000000002"/>
    <n v="20.109000000000002"/>
    <m/>
    <n v="27.5"/>
    <n v="1822.527"/>
    <x v="2"/>
    <x v="9"/>
    <x v="43"/>
  </r>
  <r>
    <x v="0"/>
    <d v="2020-10-29T00:00:00"/>
    <x v="1"/>
    <n v="300"/>
    <n v="3"/>
    <n v="10350"/>
    <n v="6636.2"/>
    <n v="2212.067"/>
    <n v="100"/>
    <n v="34.5"/>
    <n v="3713.8"/>
    <x v="2"/>
    <x v="9"/>
    <x v="43"/>
  </r>
  <r>
    <x v="0"/>
    <d v="2020-10-29T00:00:00"/>
    <x v="0"/>
    <n v="476.6"/>
    <m/>
    <n v="13106.5"/>
    <n v="9583.7119999999995"/>
    <n v="20.109000000000002"/>
    <m/>
    <n v="27.5"/>
    <n v="3522.788"/>
    <x v="2"/>
    <x v="9"/>
    <x v="43"/>
  </r>
  <r>
    <x v="0"/>
    <d v="2020-10-29T00:00:00"/>
    <x v="1"/>
    <n v="602"/>
    <n v="6"/>
    <n v="20769"/>
    <n v="13272.401"/>
    <n v="2212.067"/>
    <n v="100.33333333333333"/>
    <n v="34.5"/>
    <n v="7496.5990000000002"/>
    <x v="2"/>
    <x v="9"/>
    <x v="43"/>
  </r>
  <r>
    <x v="0"/>
    <d v="2020-10-29T00:00:00"/>
    <x v="0"/>
    <n v="168.44"/>
    <m/>
    <n v="4632.1000000000004"/>
    <n v="3387.076"/>
    <n v="20.109000000000002"/>
    <m/>
    <n v="27.5"/>
    <n v="1245.0239999999999"/>
    <x v="2"/>
    <x v="9"/>
    <x v="43"/>
  </r>
  <r>
    <x v="0"/>
    <d v="2020-10-29T00:00:00"/>
    <x v="1"/>
    <n v="3013"/>
    <n v="29"/>
    <n v="102442"/>
    <n v="67238.133000000002"/>
    <n v="2318.556"/>
    <n v="103.89655172413794"/>
    <n v="34"/>
    <n v="35203.866999999998"/>
    <x v="2"/>
    <x v="9"/>
    <x v="43"/>
  </r>
  <r>
    <x v="0"/>
    <d v="2020-10-29T00:00:00"/>
    <x v="0"/>
    <n v="128.06"/>
    <m/>
    <n v="3521.65"/>
    <n v="2575.0949999999998"/>
    <n v="20.109000000000002"/>
    <m/>
    <n v="27.5"/>
    <n v="946.55499999999995"/>
    <x v="2"/>
    <x v="9"/>
    <x v="43"/>
  </r>
  <r>
    <x v="0"/>
    <d v="2020-10-29T00:00:00"/>
    <x v="1"/>
    <n v="1110.8"/>
    <n v="10"/>
    <n v="36656.400000000001"/>
    <n v="15115.914000000001"/>
    <n v="1511.5909999999999"/>
    <n v="111.08"/>
    <n v="33"/>
    <n v="21540.486000000001"/>
    <x v="2"/>
    <x v="9"/>
    <x v="43"/>
  </r>
  <r>
    <x v="0"/>
    <d v="2020-10-29T00:00:00"/>
    <x v="1"/>
    <n v="555"/>
    <n v="5"/>
    <n v="18592.5"/>
    <n v="7557.9570000000003"/>
    <n v="1511.5909999999999"/>
    <n v="111"/>
    <n v="33.5"/>
    <n v="11034.543"/>
    <x v="2"/>
    <x v="9"/>
    <x v="43"/>
  </r>
  <r>
    <x v="0"/>
    <d v="2020-10-29T00:00:00"/>
    <x v="1"/>
    <n v="232.6"/>
    <n v="2"/>
    <n v="7792.1"/>
    <n v="5484.2669999999998"/>
    <n v="2742.1329999999998"/>
    <n v="116.3"/>
    <n v="33.5"/>
    <n v="2307.8330000000001"/>
    <x v="2"/>
    <x v="9"/>
    <x v="43"/>
  </r>
  <r>
    <x v="0"/>
    <d v="2020-10-29T00:00:00"/>
    <x v="1"/>
    <n v="426"/>
    <n v="4"/>
    <n v="14271"/>
    <n v="10968.534"/>
    <n v="2742.1329999999998"/>
    <n v="106.5"/>
    <n v="33.5"/>
    <n v="3302.4659999999999"/>
    <x v="2"/>
    <x v="9"/>
    <x v="43"/>
  </r>
  <r>
    <x v="0"/>
    <d v="2020-10-29T00:00:00"/>
    <x v="1"/>
    <n v="606"/>
    <n v="5"/>
    <n v="20301"/>
    <n v="7557.9570000000003"/>
    <n v="1511.5909999999999"/>
    <n v="121.2"/>
    <n v="33.5"/>
    <n v="12743.043"/>
    <x v="2"/>
    <x v="9"/>
    <x v="43"/>
  </r>
  <r>
    <x v="0"/>
    <d v="2020-10-29T00:00:00"/>
    <x v="1"/>
    <n v="246.2"/>
    <n v="2"/>
    <n v="8247.7000000000007"/>
    <n v="5397.9489999999996"/>
    <n v="2698.9740000000002"/>
    <n v="123.1"/>
    <n v="33.5"/>
    <n v="2849.7510000000002"/>
    <x v="2"/>
    <x v="9"/>
    <x v="43"/>
  </r>
  <r>
    <x v="0"/>
    <d v="2020-10-29T00:00:00"/>
    <x v="1"/>
    <n v="1122.4000000000001"/>
    <n v="12"/>
    <n v="37600.400000000001"/>
    <n v="32387.692999999999"/>
    <n v="2698.9740000000002"/>
    <n v="93.533333333333346"/>
    <n v="33.5"/>
    <n v="5212.7070000000003"/>
    <x v="2"/>
    <x v="9"/>
    <x v="43"/>
  </r>
  <r>
    <x v="0"/>
    <d v="2020-10-29T00:00:00"/>
    <x v="1"/>
    <n v="748"/>
    <n v="7"/>
    <n v="25058"/>
    <n v="10581.14"/>
    <n v="1511.5909999999999"/>
    <n v="106.85714285714286"/>
    <n v="33.5"/>
    <n v="14476.86"/>
    <x v="2"/>
    <x v="9"/>
    <x v="43"/>
  </r>
  <r>
    <x v="0"/>
    <d v="2020-10-29T00:00:00"/>
    <x v="1"/>
    <n v="211.2"/>
    <n v="2"/>
    <n v="7075.2"/>
    <n v="5397.9489999999996"/>
    <n v="2698.9740000000002"/>
    <n v="105.6"/>
    <n v="33.5"/>
    <n v="1677.251"/>
    <x v="2"/>
    <x v="9"/>
    <x v="43"/>
  </r>
  <r>
    <x v="0"/>
    <d v="2020-10-29T00:00:00"/>
    <x v="1"/>
    <n v="1284"/>
    <n v="12"/>
    <n v="44298"/>
    <n v="26544.802"/>
    <n v="2212.067"/>
    <n v="107"/>
    <n v="34.5"/>
    <n v="17753.198"/>
    <x v="2"/>
    <x v="9"/>
    <x v="43"/>
  </r>
  <r>
    <x v="0"/>
    <d v="2020-10-29T00:00:00"/>
    <x v="1"/>
    <n v="468"/>
    <n v="5"/>
    <n v="16146"/>
    <n v="11060.334000000001"/>
    <n v="2212.067"/>
    <n v="93.6"/>
    <n v="34.5"/>
    <n v="5085.6660000000002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188"/>
    <n v="2"/>
    <n v="6486"/>
    <n v="4424.134"/>
    <n v="2212.067"/>
    <n v="94"/>
    <n v="34.5"/>
    <n v="2061.866"/>
    <x v="2"/>
    <x v="9"/>
    <x v="43"/>
  </r>
  <r>
    <x v="0"/>
    <d v="2020-10-29T00:00:00"/>
    <x v="1"/>
    <n v="96"/>
    <n v="1"/>
    <n v="3312"/>
    <n v="2212.067"/>
    <n v="2212.067"/>
    <n v="96"/>
    <n v="34.5"/>
    <n v="1099.933"/>
    <x v="2"/>
    <x v="9"/>
    <x v="43"/>
  </r>
  <r>
    <x v="0"/>
    <d v="2020-10-29T00:00:00"/>
    <x v="1"/>
    <n v="5520"/>
    <n v="2"/>
    <n v="7286.4"/>
    <n v="5769.9369999999999"/>
    <n v="2884.9690000000001"/>
    <n v="2760"/>
    <n v="1.32"/>
    <n v="1516.463"/>
    <x v="2"/>
    <x v="9"/>
    <x v="43"/>
  </r>
  <r>
    <x v="0"/>
    <d v="2020-10-29T00:00:00"/>
    <x v="1"/>
    <n v="5520"/>
    <n v="48"/>
    <n v="174873.60000000001"/>
    <n v="132872.58199999999"/>
    <n v="2768.1790000000001"/>
    <n v="115"/>
    <n v="31.68"/>
    <n v="42001.017999999996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510"/>
    <n v="5"/>
    <n v="17595"/>
    <n v="11060.334000000001"/>
    <n v="2212.067"/>
    <n v="102"/>
    <n v="34.5"/>
    <n v="6534.6660000000002"/>
    <x v="2"/>
    <x v="9"/>
    <x v="43"/>
  </r>
  <r>
    <x v="0"/>
    <d v="2020-10-29T00:00:00"/>
    <x v="1"/>
    <n v="192"/>
    <n v="2"/>
    <n v="6624"/>
    <n v="4424.134"/>
    <n v="2212.067"/>
    <n v="96"/>
    <n v="34.5"/>
    <n v="2199.866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200"/>
    <n v="2"/>
    <n v="6900"/>
    <n v="4424.134"/>
    <n v="2212.067"/>
    <n v="100"/>
    <n v="34.5"/>
    <n v="2475.866"/>
    <x v="2"/>
    <x v="9"/>
    <x v="43"/>
  </r>
  <r>
    <x v="0"/>
    <d v="2020-10-29T00:00:00"/>
    <x v="1"/>
    <n v="505"/>
    <n v="5"/>
    <n v="17422.5"/>
    <n v="11060.334000000001"/>
    <n v="2212.067"/>
    <n v="101"/>
    <n v="34.5"/>
    <n v="6362.1660000000002"/>
    <x v="2"/>
    <x v="9"/>
    <x v="43"/>
  </r>
  <r>
    <x v="0"/>
    <d v="2020-10-29T00:00:00"/>
    <x v="1"/>
    <n v="612"/>
    <n v="6"/>
    <n v="21114"/>
    <n v="13272.401"/>
    <n v="2212.067"/>
    <n v="102"/>
    <n v="34.5"/>
    <n v="7841.5990000000002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1"/>
    <n v="1504"/>
    <n v="15"/>
    <n v="51888"/>
    <n v="33181.002"/>
    <n v="2212.067"/>
    <n v="100.26666666666667"/>
    <n v="34.5"/>
    <n v="18706.998"/>
    <x v="2"/>
    <x v="9"/>
    <x v="43"/>
  </r>
  <r>
    <x v="0"/>
    <d v="2020-10-29T00:00:00"/>
    <x v="1"/>
    <n v="525"/>
    <n v="5"/>
    <n v="18112.5"/>
    <n v="11060.334000000001"/>
    <n v="2212.067"/>
    <n v="105"/>
    <n v="34.5"/>
    <n v="7052.1660000000002"/>
    <x v="2"/>
    <x v="9"/>
    <x v="43"/>
  </r>
  <r>
    <x v="0"/>
    <d v="2020-10-29T00:00:00"/>
    <x v="1"/>
    <n v="530"/>
    <n v="5"/>
    <n v="18285"/>
    <n v="11060.334000000001"/>
    <n v="2212.067"/>
    <n v="106"/>
    <n v="34.5"/>
    <n v="7224.6660000000002"/>
    <x v="2"/>
    <x v="9"/>
    <x v="43"/>
  </r>
  <r>
    <x v="0"/>
    <d v="2020-10-30T00:00:00"/>
    <x v="0"/>
    <n v="128.51"/>
    <m/>
    <n v="3534.03"/>
    <n v="2581.3870000000002"/>
    <n v="20.087"/>
    <m/>
    <n v="27.5"/>
    <n v="952.64300000000003"/>
    <x v="2"/>
    <x v="9"/>
    <x v="43"/>
  </r>
  <r>
    <x v="0"/>
    <d v="2020-10-30T00:00:00"/>
    <x v="1"/>
    <n v="783.2"/>
    <n v="7"/>
    <n v="26237.200000000001"/>
    <n v="19194.934000000001"/>
    <n v="2742.1329999999998"/>
    <n v="111.88571428571429"/>
    <n v="33.5"/>
    <n v="7042.2659999999996"/>
    <x v="2"/>
    <x v="9"/>
    <x v="43"/>
  </r>
  <r>
    <x v="0"/>
    <d v="2020-10-30T00:00:00"/>
    <x v="0"/>
    <n v="19.920000000000002"/>
    <m/>
    <n v="507.96"/>
    <n v="400.13400000000001"/>
    <n v="20.087"/>
    <m/>
    <n v="25.5"/>
    <n v="107.82599999999999"/>
    <x v="2"/>
    <x v="9"/>
    <x v="43"/>
  </r>
  <r>
    <x v="0"/>
    <d v="2020-10-30T00:00:00"/>
    <x v="1"/>
    <n v="337.6"/>
    <n v="3"/>
    <n v="11309.6"/>
    <n v="8226.4"/>
    <n v="2742.1329999999998"/>
    <n v="112.53333333333335"/>
    <n v="33.5"/>
    <n v="3083.2"/>
    <x v="2"/>
    <x v="9"/>
    <x v="43"/>
  </r>
  <r>
    <x v="0"/>
    <d v="2020-10-30T00:00:00"/>
    <x v="0"/>
    <n v="427.87"/>
    <m/>
    <n v="11766.43"/>
    <n v="8594.6450000000004"/>
    <n v="20.087"/>
    <m/>
    <n v="27.5"/>
    <n v="3171.7849999999999"/>
    <x v="2"/>
    <x v="9"/>
    <x v="43"/>
  </r>
  <r>
    <x v="0"/>
    <d v="2020-10-30T00:00:00"/>
    <x v="1"/>
    <n v="224"/>
    <n v="2"/>
    <n v="7504"/>
    <n v="5484.2669999999998"/>
    <n v="2742.1329999999998"/>
    <n v="112"/>
    <n v="33.5"/>
    <n v="2019.7329999999999"/>
    <x v="2"/>
    <x v="9"/>
    <x v="43"/>
  </r>
  <r>
    <x v="0"/>
    <d v="2020-10-30T00:00:00"/>
    <x v="0"/>
    <n v="678.85"/>
    <m/>
    <n v="18668.38"/>
    <n v="13636.093000000001"/>
    <n v="20.087"/>
    <m/>
    <n v="27.5"/>
    <n v="5032.2870000000003"/>
    <x v="2"/>
    <x v="9"/>
    <x v="43"/>
  </r>
  <r>
    <x v="0"/>
    <d v="2020-10-30T00:00:00"/>
    <x v="1"/>
    <n v="460.4"/>
    <n v="4"/>
    <n v="15423.4"/>
    <n v="10968.534"/>
    <n v="2742.1329999999998"/>
    <n v="115.1"/>
    <n v="33.5"/>
    <n v="4454.866"/>
    <x v="2"/>
    <x v="9"/>
    <x v="43"/>
  </r>
  <r>
    <x v="0"/>
    <d v="2020-10-30T00:00:00"/>
    <x v="0"/>
    <n v="293.7"/>
    <m/>
    <n v="8076.75"/>
    <n v="5899.5659999999998"/>
    <n v="20.087"/>
    <m/>
    <n v="27.5"/>
    <n v="2177.1840000000002"/>
    <x v="2"/>
    <x v="9"/>
    <x v="43"/>
  </r>
  <r>
    <x v="0"/>
    <d v="2020-10-30T00:00:00"/>
    <x v="1"/>
    <n v="117"/>
    <n v="1"/>
    <n v="2000"/>
    <n v="2742.1329999999998"/>
    <n v="2742.1329999999998"/>
    <n v="117"/>
    <n v="17.094000000000001"/>
    <n v="-742.13300000000004"/>
    <x v="2"/>
    <x v="9"/>
    <x v="43"/>
  </r>
  <r>
    <x v="0"/>
    <d v="2020-10-30T00:00:00"/>
    <x v="0"/>
    <n v="644.16999999999996"/>
    <m/>
    <n v="17714.68"/>
    <n v="12933.826999999999"/>
    <n v="20.077999999999999"/>
    <m/>
    <n v="27.5"/>
    <n v="4780.8530000000001"/>
    <x v="2"/>
    <x v="9"/>
    <x v="43"/>
  </r>
  <r>
    <x v="0"/>
    <d v="2020-10-30T00:00:00"/>
    <x v="1"/>
    <n v="12418"/>
    <n v="107"/>
    <n v="422212"/>
    <n v="293408.28000000003"/>
    <n v="2742.1329999999998"/>
    <n v="116.05607476635514"/>
    <n v="34"/>
    <n v="128803.72"/>
    <x v="2"/>
    <x v="9"/>
    <x v="43"/>
  </r>
  <r>
    <x v="0"/>
    <d v="2020-10-30T00:00:00"/>
    <x v="0"/>
    <n v="1077.96"/>
    <m/>
    <n v="30182.880000000001"/>
    <n v="21643.584999999999"/>
    <n v="20.077999999999999"/>
    <m/>
    <n v="28"/>
    <n v="8539.2950000000001"/>
    <x v="2"/>
    <x v="9"/>
    <x v="43"/>
  </r>
  <r>
    <x v="0"/>
    <d v="2020-10-30T00:00:00"/>
    <x v="1"/>
    <n v="1134.8"/>
    <n v="10"/>
    <n v="37448.400000000001"/>
    <n v="27421.334999999999"/>
    <n v="2742.1329999999998"/>
    <n v="113.47999999999999"/>
    <n v="33"/>
    <n v="10027.065000000001"/>
    <x v="2"/>
    <x v="9"/>
    <x v="43"/>
  </r>
  <r>
    <x v="0"/>
    <d v="2020-10-30T00:00:00"/>
    <x v="0"/>
    <n v="427.62"/>
    <m/>
    <n v="11759.55"/>
    <n v="8589.6239999999998"/>
    <n v="20.087"/>
    <m/>
    <n v="27.5"/>
    <n v="3169.9259999999999"/>
    <x v="2"/>
    <x v="9"/>
    <x v="43"/>
  </r>
  <r>
    <x v="0"/>
    <d v="2020-10-30T00:00:00"/>
    <x v="1"/>
    <n v="479"/>
    <n v="4"/>
    <n v="16525.5"/>
    <n v="6046.3649999999998"/>
    <n v="1511.5909999999999"/>
    <n v="119.75"/>
    <n v="34.5"/>
    <n v="10479.135"/>
    <x v="2"/>
    <x v="9"/>
    <x v="43"/>
  </r>
  <r>
    <x v="0"/>
    <d v="2020-10-30T00:00:00"/>
    <x v="0"/>
    <n v="976.44"/>
    <m/>
    <n v="26852.1"/>
    <n v="19613.576000000001"/>
    <n v="20.087"/>
    <m/>
    <n v="27.5"/>
    <n v="7238.5240000000003"/>
    <x v="2"/>
    <x v="9"/>
    <x v="43"/>
  </r>
  <r>
    <x v="0"/>
    <d v="2020-10-30T00:00:00"/>
    <x v="1"/>
    <n v="90"/>
    <n v="1"/>
    <n v="3015"/>
    <n v="2318.556"/>
    <n v="2318.556"/>
    <n v="90"/>
    <n v="33.5"/>
    <n v="696.44399999999996"/>
    <x v="2"/>
    <x v="9"/>
    <x v="43"/>
  </r>
  <r>
    <x v="0"/>
    <d v="2020-10-30T00:00:00"/>
    <x v="0"/>
    <n v="104.22"/>
    <m/>
    <n v="2866.05"/>
    <n v="2093.4720000000002"/>
    <n v="20.087"/>
    <m/>
    <n v="27.5"/>
    <n v="772.57799999999997"/>
    <x v="2"/>
    <x v="9"/>
    <x v="43"/>
  </r>
  <r>
    <x v="0"/>
    <d v="2020-10-30T00:00:00"/>
    <x v="1"/>
    <n v="238"/>
    <n v="2"/>
    <n v="7616"/>
    <n v="4637.1130000000003"/>
    <n v="2318.556"/>
    <n v="119"/>
    <n v="32"/>
    <n v="2978.8870000000002"/>
    <x v="2"/>
    <x v="9"/>
    <x v="43"/>
  </r>
  <r>
    <x v="0"/>
    <d v="2020-10-30T00:00:00"/>
    <x v="0"/>
    <n v="128.53"/>
    <m/>
    <n v="3534.58"/>
    <n v="2581.788"/>
    <n v="20.087"/>
    <m/>
    <n v="27.5"/>
    <n v="952.79200000000003"/>
    <x v="2"/>
    <x v="9"/>
    <x v="43"/>
  </r>
  <r>
    <x v="0"/>
    <d v="2020-10-30T00:00:00"/>
    <x v="1"/>
    <n v="306.2"/>
    <n v="4"/>
    <n v="10257.700000000001"/>
    <n v="6046.3649999999998"/>
    <n v="1511.5909999999999"/>
    <n v="76.55"/>
    <n v="33.5"/>
    <n v="4211.335"/>
    <x v="2"/>
    <x v="9"/>
    <x v="43"/>
  </r>
  <r>
    <x v="0"/>
    <d v="2020-10-30T00:00:00"/>
    <x v="0"/>
    <n v="322.22000000000003"/>
    <m/>
    <n v="8861.0499999999993"/>
    <n v="6472.4489999999996"/>
    <n v="20.087"/>
    <m/>
    <n v="27.5"/>
    <n v="2388.6010000000001"/>
    <x v="2"/>
    <x v="9"/>
    <x v="43"/>
  </r>
  <r>
    <x v="0"/>
    <d v="2020-10-30T00:00:00"/>
    <x v="1"/>
    <n v="108.8"/>
    <n v="1"/>
    <n v="3644.8"/>
    <n v="2742.1329999999998"/>
    <n v="2742.1329999999998"/>
    <n v="108.8"/>
    <n v="33.5"/>
    <n v="902.66700000000003"/>
    <x v="2"/>
    <x v="9"/>
    <x v="43"/>
  </r>
  <r>
    <x v="0"/>
    <d v="2020-10-30T00:00:00"/>
    <x v="0"/>
    <n v="330.25"/>
    <m/>
    <n v="9081.8799999999992"/>
    <n v="6633.7479999999996"/>
    <n v="20.087"/>
    <m/>
    <n v="27.5"/>
    <n v="2448.1320000000001"/>
    <x v="2"/>
    <x v="9"/>
    <x v="43"/>
  </r>
  <r>
    <x v="0"/>
    <d v="2020-10-30T00:00:00"/>
    <x v="1"/>
    <n v="418.8"/>
    <n v="4"/>
    <n v="14029.8"/>
    <n v="10968.534"/>
    <n v="2742.1329999999998"/>
    <n v="104.7"/>
    <n v="33.5"/>
    <n v="3061.2660000000001"/>
    <x v="2"/>
    <x v="9"/>
    <x v="43"/>
  </r>
  <r>
    <x v="0"/>
    <d v="2020-10-30T00:00:00"/>
    <x v="0"/>
    <n v="79.06"/>
    <m/>
    <n v="2016.03"/>
    <n v="1588.0820000000001"/>
    <n v="20.087"/>
    <m/>
    <n v="25.5"/>
    <n v="427.94799999999998"/>
    <x v="2"/>
    <x v="9"/>
    <x v="43"/>
  </r>
  <r>
    <x v="0"/>
    <d v="2020-10-30T00:00:00"/>
    <x v="1"/>
    <n v="95"/>
    <n v="1"/>
    <n v="2897.5"/>
    <n v="2742.1329999999998"/>
    <n v="2742.1329999999998"/>
    <n v="95"/>
    <n v="30.5"/>
    <n v="155.36699999999999"/>
    <x v="2"/>
    <x v="9"/>
    <x v="43"/>
  </r>
  <r>
    <x v="0"/>
    <d v="2020-10-30T00:00:00"/>
    <x v="0"/>
    <n v="241.32"/>
    <m/>
    <n v="6636.3"/>
    <n v="4847.4070000000002"/>
    <n v="20.087"/>
    <m/>
    <n v="27.5"/>
    <n v="1788.893"/>
    <x v="2"/>
    <x v="9"/>
    <x v="43"/>
  </r>
  <r>
    <x v="0"/>
    <d v="2020-10-30T00:00:00"/>
    <x v="0"/>
    <n v="211.11"/>
    <m/>
    <n v="5805.53"/>
    <n v="4240.5770000000002"/>
    <n v="20.087"/>
    <m/>
    <n v="27.5"/>
    <n v="1564.953"/>
    <x v="2"/>
    <x v="9"/>
    <x v="43"/>
  </r>
  <r>
    <x v="0"/>
    <d v="2020-10-30T00:00:00"/>
    <x v="0"/>
    <n v="66.92"/>
    <m/>
    <n v="1840.3"/>
    <n v="1344.2249999999999"/>
    <n v="20.087"/>
    <m/>
    <n v="27.5"/>
    <n v="496.07499999999999"/>
    <x v="2"/>
    <x v="9"/>
    <x v="43"/>
  </r>
  <r>
    <x v="0"/>
    <d v="2020-10-30T00:00:00"/>
    <x v="0"/>
    <n v="213.94"/>
    <m/>
    <n v="5883.35"/>
    <n v="4297.4229999999998"/>
    <n v="20.087"/>
    <m/>
    <n v="27.5"/>
    <n v="1585.9269999999999"/>
    <x v="2"/>
    <x v="9"/>
    <x v="43"/>
  </r>
  <r>
    <x v="0"/>
    <d v="2020-10-31T00:00:00"/>
    <x v="0"/>
    <n v="585.03"/>
    <m/>
    <n v="16088.33"/>
    <n v="11701.695"/>
    <n v="20.001999999999999"/>
    <m/>
    <n v="27.5"/>
    <n v="4386.6350000000002"/>
    <x v="2"/>
    <x v="9"/>
    <x v="43"/>
  </r>
  <r>
    <x v="0"/>
    <d v="2020-11-02T00:00:00"/>
    <x v="0"/>
    <n v="913.54"/>
    <m/>
    <n v="25122.35"/>
    <n v="18383.473999999998"/>
    <n v="20.123000000000001"/>
    <m/>
    <n v="27.5"/>
    <n v="6738.8760000000002"/>
    <x v="2"/>
    <x v="10"/>
    <x v="44"/>
  </r>
  <r>
    <x v="0"/>
    <d v="2020-11-02T00:00:00"/>
    <x v="0"/>
    <n v="953.96"/>
    <m/>
    <n v="26710.880000000001"/>
    <n v="19196.859"/>
    <n v="20.123000000000001"/>
    <m/>
    <n v="28"/>
    <n v="7514.0209999999997"/>
    <x v="2"/>
    <x v="10"/>
    <x v="44"/>
  </r>
  <r>
    <x v="0"/>
    <d v="2020-11-02T00:00:00"/>
    <x v="0"/>
    <n v="435.08"/>
    <m/>
    <n v="11964.7"/>
    <n v="8755.2620000000006"/>
    <n v="20.123000000000001"/>
    <m/>
    <n v="27.5"/>
    <n v="3209.4380000000001"/>
    <x v="2"/>
    <x v="10"/>
    <x v="44"/>
  </r>
  <r>
    <x v="0"/>
    <d v="2020-11-03T00:00:00"/>
    <x v="1"/>
    <n v="96.2"/>
    <n v="1"/>
    <n v="2934.1"/>
    <n v="2742.1329999999998"/>
    <n v="2742.1329999999998"/>
    <n v="96.2"/>
    <n v="30.5"/>
    <n v="191.96700000000001"/>
    <x v="2"/>
    <x v="10"/>
    <x v="44"/>
  </r>
  <r>
    <x v="0"/>
    <d v="2020-11-03T00:00:00"/>
    <x v="1"/>
    <n v="126.2"/>
    <n v="1"/>
    <n v="3849.1"/>
    <n v="2742.1329999999998"/>
    <n v="2742.1329999999998"/>
    <n v="126.2"/>
    <n v="30.5"/>
    <n v="1106.9670000000001"/>
    <x v="2"/>
    <x v="10"/>
    <x v="44"/>
  </r>
  <r>
    <x v="0"/>
    <d v="2020-11-03T00:00:00"/>
    <x v="1"/>
    <n v="2147"/>
    <n v="20"/>
    <n v="74071.5"/>
    <n v="58044.830999999998"/>
    <n v="2902.2420000000002"/>
    <n v="107.35"/>
    <n v="34.5"/>
    <n v="16026.669"/>
    <x v="2"/>
    <x v="10"/>
    <x v="44"/>
  </r>
  <r>
    <x v="0"/>
    <d v="2020-11-03T00:00:00"/>
    <x v="1"/>
    <n v="125.6"/>
    <n v="1"/>
    <n v="3705.2"/>
    <n v="2698.9740000000002"/>
    <n v="2698.9740000000002"/>
    <n v="125.6"/>
    <n v="29.5"/>
    <n v="1006.226"/>
    <x v="2"/>
    <x v="10"/>
    <x v="44"/>
  </r>
  <r>
    <x v="0"/>
    <d v="2020-11-03T00:00:00"/>
    <x v="1"/>
    <n v="120"/>
    <n v="1"/>
    <n v="4200"/>
    <n v="2742.1329999999998"/>
    <n v="2742.1329999999998"/>
    <n v="120"/>
    <n v="35"/>
    <n v="1457.867"/>
    <x v="2"/>
    <x v="10"/>
    <x v="44"/>
  </r>
  <r>
    <x v="0"/>
    <d v="2020-11-03T00:00:00"/>
    <x v="1"/>
    <n v="105"/>
    <n v="1"/>
    <n v="3675"/>
    <n v="2742.1329999999998"/>
    <n v="2742.1329999999998"/>
    <n v="105"/>
    <n v="35"/>
    <n v="932.86699999999996"/>
    <x v="2"/>
    <x v="10"/>
    <x v="44"/>
  </r>
  <r>
    <x v="0"/>
    <d v="2020-11-03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3T00:00:00"/>
    <x v="1"/>
    <n v="440"/>
    <n v="4"/>
    <n v="15400"/>
    <n v="10968.534"/>
    <n v="2742.1329999999998"/>
    <n v="110"/>
    <n v="35"/>
    <n v="4431.4660000000003"/>
    <x v="2"/>
    <x v="10"/>
    <x v="44"/>
  </r>
  <r>
    <x v="0"/>
    <d v="2020-11-03T00:00:00"/>
    <x v="1"/>
    <n v="85.5"/>
    <n v="1"/>
    <n v="2907"/>
    <n v="2212.067"/>
    <n v="2212.067"/>
    <n v="85.5"/>
    <n v="34"/>
    <n v="694.93299999999999"/>
    <x v="2"/>
    <x v="10"/>
    <x v="44"/>
  </r>
  <r>
    <x v="0"/>
    <d v="2020-11-03T00:00:00"/>
    <x v="1"/>
    <n v="104.5"/>
    <n v="1"/>
    <n v="3553"/>
    <n v="2212.067"/>
    <n v="2212.067"/>
    <n v="104.5"/>
    <n v="34"/>
    <n v="1340.933"/>
    <x v="2"/>
    <x v="10"/>
    <x v="44"/>
  </r>
  <r>
    <x v="0"/>
    <d v="2020-11-03T00:00:00"/>
    <x v="1"/>
    <n v="145.4"/>
    <n v="1"/>
    <n v="4434.7"/>
    <n v="4428.7309999999998"/>
    <n v="4428.7309999999998"/>
    <n v="145.4"/>
    <n v="30.5"/>
    <n v="5.9690000000000003"/>
    <x v="2"/>
    <x v="10"/>
    <x v="44"/>
  </r>
  <r>
    <x v="0"/>
    <d v="2020-11-03T00:00:00"/>
    <x v="1"/>
    <n v="429"/>
    <n v="4"/>
    <n v="14586"/>
    <n v="8848.2669999999998"/>
    <n v="2212.067"/>
    <n v="107.25"/>
    <n v="34"/>
    <n v="5737.7330000000002"/>
    <x v="2"/>
    <x v="10"/>
    <x v="44"/>
  </r>
  <r>
    <x v="0"/>
    <d v="2020-11-03T00:00:00"/>
    <x v="1"/>
    <n v="102"/>
    <n v="1"/>
    <n v="3468"/>
    <n v="2318.556"/>
    <n v="2318.556"/>
    <n v="102"/>
    <n v="34"/>
    <n v="1149.444"/>
    <x v="2"/>
    <x v="10"/>
    <x v="44"/>
  </r>
  <r>
    <x v="0"/>
    <d v="2020-11-03T00:00:00"/>
    <x v="1"/>
    <n v="100.5"/>
    <n v="1"/>
    <n v="3366.75"/>
    <n v="2318.556"/>
    <n v="2318.556"/>
    <n v="100.5"/>
    <n v="33.5"/>
    <n v="1048.194"/>
    <x v="2"/>
    <x v="10"/>
    <x v="44"/>
  </r>
  <r>
    <x v="0"/>
    <d v="2020-11-03T00:00:00"/>
    <x v="1"/>
    <n v="298.5"/>
    <n v="3"/>
    <n v="10149"/>
    <n v="6636.2"/>
    <n v="2212.067"/>
    <n v="99.5"/>
    <n v="34"/>
    <n v="3512.8"/>
    <x v="2"/>
    <x v="10"/>
    <x v="44"/>
  </r>
  <r>
    <x v="0"/>
    <d v="2020-11-03T00:00:00"/>
    <x v="1"/>
    <n v="200.5"/>
    <n v="2"/>
    <n v="6817"/>
    <n v="4424.134"/>
    <n v="2212.067"/>
    <n v="100.25"/>
    <n v="34"/>
    <n v="2392.866"/>
    <x v="2"/>
    <x v="10"/>
    <x v="44"/>
  </r>
  <r>
    <x v="0"/>
    <d v="2020-11-04T00:00:00"/>
    <x v="0"/>
    <n v="210.93"/>
    <m/>
    <n v="5800.58"/>
    <n v="4164.7150000000001"/>
    <n v="19.745000000000001"/>
    <m/>
    <n v="27.5"/>
    <n v="1635.865"/>
    <x v="2"/>
    <x v="10"/>
    <x v="44"/>
  </r>
  <r>
    <x v="0"/>
    <d v="2020-11-04T00:00:00"/>
    <x v="1"/>
    <n v="100"/>
    <n v="1"/>
    <n v="3500"/>
    <n v="3129.0419999999999"/>
    <n v="3129.0419999999999"/>
    <n v="100"/>
    <n v="35"/>
    <n v="370.95800000000003"/>
    <x v="2"/>
    <x v="10"/>
    <x v="44"/>
  </r>
  <r>
    <x v="0"/>
    <d v="2020-11-04T00:00:00"/>
    <x v="0"/>
    <n v="20.98"/>
    <m/>
    <n v="472.05"/>
    <n v="414.24"/>
    <n v="19.745000000000001"/>
    <m/>
    <n v="22.5"/>
    <n v="57.81"/>
    <x v="2"/>
    <x v="10"/>
    <x v="44"/>
  </r>
  <r>
    <x v="0"/>
    <d v="2020-11-04T00:00:00"/>
    <x v="1"/>
    <n v="1711"/>
    <n v="16"/>
    <n v="59029.5"/>
    <n v="50064.671999999999"/>
    <n v="3129.0419999999999"/>
    <n v="106.9375"/>
    <n v="34.5"/>
    <n v="8964.8279999999995"/>
    <x v="2"/>
    <x v="10"/>
    <x v="44"/>
  </r>
  <r>
    <x v="0"/>
    <d v="2020-11-04T00:00:00"/>
    <x v="0"/>
    <n v="22.22"/>
    <m/>
    <n v="388.85"/>
    <n v="438.72399999999999"/>
    <n v="19.745000000000001"/>
    <m/>
    <n v="17.5"/>
    <n v="-49.874000000000002"/>
    <x v="2"/>
    <x v="10"/>
    <x v="44"/>
  </r>
  <r>
    <x v="0"/>
    <d v="2020-11-04T00:00:00"/>
    <x v="1"/>
    <n v="124"/>
    <n v="1"/>
    <n v="4340"/>
    <n v="3129.0419999999999"/>
    <n v="3129.0419999999999"/>
    <n v="124"/>
    <n v="35"/>
    <n v="1210.9580000000001"/>
    <x v="2"/>
    <x v="10"/>
    <x v="44"/>
  </r>
  <r>
    <x v="0"/>
    <d v="2020-11-04T00:00:00"/>
    <x v="0"/>
    <n v="319.51"/>
    <m/>
    <n v="8626.77"/>
    <n v="6308.576"/>
    <n v="19.745000000000001"/>
    <m/>
    <n v="27"/>
    <n v="2318.194"/>
    <x v="2"/>
    <x v="10"/>
    <x v="44"/>
  </r>
  <r>
    <x v="0"/>
    <d v="2020-11-04T00:00:00"/>
    <x v="1"/>
    <n v="110"/>
    <n v="1"/>
    <n v="3850"/>
    <n v="3129.0419999999999"/>
    <n v="3129.0419999999999"/>
    <n v="110"/>
    <n v="35"/>
    <n v="720.95799999999997"/>
    <x v="2"/>
    <x v="10"/>
    <x v="44"/>
  </r>
  <r>
    <x v="0"/>
    <d v="2020-11-04T00:00:00"/>
    <x v="0"/>
    <n v="109.73"/>
    <m/>
    <n v="3017.58"/>
    <n v="2166.5680000000002"/>
    <n v="19.745000000000001"/>
    <m/>
    <n v="27.5"/>
    <n v="851.01199999999994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41.9"/>
    <m/>
    <n v="942.75"/>
    <n v="827.29600000000005"/>
    <n v="19.745000000000001"/>
    <m/>
    <n v="22.5"/>
    <n v="115.45399999999999"/>
    <x v="2"/>
    <x v="10"/>
    <x v="44"/>
  </r>
  <r>
    <x v="0"/>
    <d v="2020-11-04T00:00:00"/>
    <x v="1"/>
    <n v="410"/>
    <n v="4"/>
    <n v="14350"/>
    <n v="12516.168"/>
    <n v="3129.0419999999999"/>
    <n v="102.5"/>
    <n v="35"/>
    <n v="1833.8320000000001"/>
    <x v="2"/>
    <x v="10"/>
    <x v="44"/>
  </r>
  <r>
    <x v="0"/>
    <d v="2020-11-04T00:00:00"/>
    <x v="0"/>
    <n v="216.47"/>
    <m/>
    <n v="5844.69"/>
    <n v="4274.0990000000002"/>
    <n v="19.745000000000001"/>
    <m/>
    <n v="27"/>
    <n v="1570.5909999999999"/>
    <x v="2"/>
    <x v="10"/>
    <x v="44"/>
  </r>
  <r>
    <x v="0"/>
    <d v="2020-11-04T00:00:00"/>
    <x v="1"/>
    <n v="117.48"/>
    <n v="1"/>
    <n v="3935.58"/>
    <n v="3022.5619999999999"/>
    <n v="3022.5619999999999"/>
    <n v="117.48"/>
    <n v="33.5"/>
    <n v="913.01800000000003"/>
    <x v="2"/>
    <x v="10"/>
    <x v="44"/>
  </r>
  <r>
    <x v="0"/>
    <d v="2020-11-04T00:00:00"/>
    <x v="0"/>
    <n v="44.02"/>
    <m/>
    <n v="748.34"/>
    <n v="869.154"/>
    <n v="19.745000000000001"/>
    <m/>
    <n v="17"/>
    <n v="-120.81399999999999"/>
    <x v="2"/>
    <x v="10"/>
    <x v="44"/>
  </r>
  <r>
    <x v="0"/>
    <d v="2020-11-04T00:00:00"/>
    <x v="1"/>
    <n v="1000"/>
    <n v="10"/>
    <n v="34000"/>
    <n v="30225.620999999999"/>
    <n v="3022.5619999999999"/>
    <n v="100"/>
    <n v="34"/>
    <n v="3774.3789999999999"/>
    <x v="2"/>
    <x v="10"/>
    <x v="44"/>
  </r>
  <r>
    <x v="0"/>
    <d v="2020-11-04T00:00:00"/>
    <x v="0"/>
    <n v="34.44"/>
    <m/>
    <n v="757.68"/>
    <n v="680.00199999999995"/>
    <n v="19.745000000000001"/>
    <m/>
    <n v="22"/>
    <n v="77.677999999999997"/>
    <x v="2"/>
    <x v="10"/>
    <x v="44"/>
  </r>
  <r>
    <x v="0"/>
    <d v="2020-11-04T00:00:00"/>
    <x v="1"/>
    <n v="5874"/>
    <n v="49"/>
    <n v="199716"/>
    <n v="148105.541"/>
    <n v="3022.5619999999999"/>
    <n v="119.87755102040816"/>
    <n v="34"/>
    <n v="51610.459000000003"/>
    <x v="2"/>
    <x v="10"/>
    <x v="44"/>
  </r>
  <r>
    <x v="0"/>
    <d v="2020-11-04T00:00:00"/>
    <x v="0"/>
    <n v="173.67"/>
    <m/>
    <n v="4775.93"/>
    <n v="3429.0329999999999"/>
    <n v="19.745000000000001"/>
    <m/>
    <n v="27.5"/>
    <n v="1346.8969999999999"/>
    <x v="2"/>
    <x v="10"/>
    <x v="44"/>
  </r>
  <r>
    <x v="0"/>
    <d v="2020-11-04T00:00:00"/>
    <x v="1"/>
    <n v="200"/>
    <n v="2"/>
    <n v="7000"/>
    <n v="6258.0839999999998"/>
    <n v="3129.0419999999999"/>
    <n v="100"/>
    <n v="35"/>
    <n v="741.91600000000005"/>
    <x v="2"/>
    <x v="10"/>
    <x v="44"/>
  </r>
  <r>
    <x v="0"/>
    <d v="2020-11-04T00:00:00"/>
    <x v="0"/>
    <n v="64.64"/>
    <m/>
    <n v="1454.4"/>
    <n v="1276.287"/>
    <n v="19.745000000000001"/>
    <m/>
    <n v="22.5"/>
    <n v="178.113"/>
    <x v="2"/>
    <x v="10"/>
    <x v="44"/>
  </r>
  <r>
    <x v="0"/>
    <d v="2020-11-04T00:00:00"/>
    <x v="1"/>
    <n v="1237"/>
    <n v="10"/>
    <n v="41439.5"/>
    <n v="31290.42"/>
    <n v="3129.0419999999999"/>
    <n v="123.7"/>
    <n v="33.5"/>
    <n v="10149.08"/>
    <x v="2"/>
    <x v="10"/>
    <x v="44"/>
  </r>
  <r>
    <x v="0"/>
    <d v="2020-11-04T00:00:00"/>
    <x v="0"/>
    <n v="64.56"/>
    <m/>
    <n v="1129.8"/>
    <n v="1274.7070000000001"/>
    <n v="19.745000000000001"/>
    <m/>
    <n v="17.5"/>
    <n v="-144.90700000000001"/>
    <x v="2"/>
    <x v="10"/>
    <x v="44"/>
  </r>
  <r>
    <x v="0"/>
    <d v="2020-11-04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4T00:00:00"/>
    <x v="0"/>
    <n v="298.67"/>
    <m/>
    <n v="8064.09"/>
    <n v="5897.1"/>
    <n v="19.745000000000001"/>
    <m/>
    <n v="27"/>
    <n v="2166.9899999999998"/>
    <x v="2"/>
    <x v="10"/>
    <x v="44"/>
  </r>
  <r>
    <x v="0"/>
    <d v="2020-11-04T00:00:00"/>
    <x v="1"/>
    <n v="604"/>
    <n v="6"/>
    <n v="21140"/>
    <n v="16452.800999999999"/>
    <n v="2742.1329999999998"/>
    <n v="100.66666666666667"/>
    <n v="35"/>
    <n v="4687.1989999999996"/>
    <x v="2"/>
    <x v="10"/>
    <x v="44"/>
  </r>
  <r>
    <x v="0"/>
    <d v="2020-11-04T00:00:00"/>
    <x v="0"/>
    <n v="104.46"/>
    <m/>
    <n v="2820.42"/>
    <n v="2062.5140000000001"/>
    <n v="19.745000000000001"/>
    <m/>
    <n v="27"/>
    <n v="757.90599999999995"/>
    <x v="2"/>
    <x v="10"/>
    <x v="44"/>
  </r>
  <r>
    <x v="0"/>
    <d v="2020-11-04T00:00:00"/>
    <x v="1"/>
    <n v="200"/>
    <n v="2"/>
    <n v="7000"/>
    <n v="5484.2669999999998"/>
    <n v="2742.1329999999998"/>
    <n v="100"/>
    <n v="35"/>
    <n v="1515.7329999999999"/>
    <x v="2"/>
    <x v="10"/>
    <x v="44"/>
  </r>
  <r>
    <x v="0"/>
    <d v="2020-11-04T00:00:00"/>
    <x v="0"/>
    <n v="86.24"/>
    <m/>
    <n v="1897.28"/>
    <n v="1702.769"/>
    <n v="19.745000000000001"/>
    <m/>
    <n v="22"/>
    <n v="194.511"/>
    <x v="2"/>
    <x v="10"/>
    <x v="44"/>
  </r>
  <r>
    <x v="0"/>
    <d v="2020-11-04T00:00:00"/>
    <x v="1"/>
    <n v="304"/>
    <n v="3"/>
    <n v="10640"/>
    <n v="8226.4"/>
    <n v="2742.1329999999998"/>
    <n v="101.33333333333333"/>
    <n v="35"/>
    <n v="2413.6"/>
    <x v="2"/>
    <x v="10"/>
    <x v="44"/>
  </r>
  <r>
    <x v="0"/>
    <d v="2020-11-04T00:00:00"/>
    <x v="0"/>
    <n v="60.27"/>
    <m/>
    <n v="1024.5899999999999"/>
    <n v="1190.0029999999999"/>
    <n v="19.745000000000001"/>
    <m/>
    <n v="17"/>
    <n v="-165.41300000000001"/>
    <x v="2"/>
    <x v="10"/>
    <x v="44"/>
  </r>
  <r>
    <x v="0"/>
    <d v="2020-11-04T00:00:00"/>
    <x v="1"/>
    <n v="110"/>
    <n v="1"/>
    <n v="3850"/>
    <n v="2742.1329999999998"/>
    <n v="2742.1329999999998"/>
    <n v="110"/>
    <n v="35"/>
    <n v="1107.867"/>
    <x v="2"/>
    <x v="10"/>
    <x v="44"/>
  </r>
  <r>
    <x v="0"/>
    <d v="2020-11-04T00:00:00"/>
    <x v="0"/>
    <n v="324.45"/>
    <m/>
    <n v="8922.3799999999992"/>
    <n v="6406.1139999999996"/>
    <n v="19.745000000000001"/>
    <m/>
    <n v="27.5"/>
    <n v="2516.2660000000001"/>
    <x v="2"/>
    <x v="10"/>
    <x v="44"/>
  </r>
  <r>
    <x v="0"/>
    <d v="2020-11-04T00:00:00"/>
    <x v="1"/>
    <n v="102"/>
    <n v="1"/>
    <n v="3570"/>
    <n v="2742.1329999999998"/>
    <n v="2742.1329999999998"/>
    <n v="102"/>
    <n v="35"/>
    <n v="827.86699999999996"/>
    <x v="2"/>
    <x v="10"/>
    <x v="44"/>
  </r>
  <r>
    <x v="0"/>
    <d v="2020-11-04T00:00:00"/>
    <x v="0"/>
    <n v="434.42"/>
    <m/>
    <n v="11946.55"/>
    <n v="8577.4210000000003"/>
    <n v="19.745000000000001"/>
    <m/>
    <n v="27.5"/>
    <n v="3369.1289999999999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637.04999999999995"/>
    <m/>
    <n v="17200.349999999999"/>
    <n v="12578.255999999999"/>
    <n v="19.745000000000001"/>
    <m/>
    <n v="27"/>
    <n v="4622.0940000000001"/>
    <x v="2"/>
    <x v="10"/>
    <x v="44"/>
  </r>
  <r>
    <x v="0"/>
    <d v="2020-11-04T00:00:00"/>
    <x v="1"/>
    <n v="215"/>
    <n v="2"/>
    <n v="7525"/>
    <n v="6258.0839999999998"/>
    <n v="3129.0419999999999"/>
    <n v="107.5"/>
    <n v="35"/>
    <n v="1266.9159999999999"/>
    <x v="2"/>
    <x v="10"/>
    <x v="44"/>
  </r>
  <r>
    <x v="0"/>
    <d v="2020-11-04T00:00:00"/>
    <x v="0"/>
    <n v="155.30000000000001"/>
    <m/>
    <n v="4193.1000000000004"/>
    <n v="3066.326"/>
    <n v="19.745000000000001"/>
    <m/>
    <n v="27"/>
    <n v="1126.7739999999999"/>
    <x v="2"/>
    <x v="10"/>
    <x v="44"/>
  </r>
  <r>
    <x v="0"/>
    <d v="2020-11-04T00:00:00"/>
    <x v="1"/>
    <n v="108"/>
    <n v="1"/>
    <n v="3780"/>
    <n v="2742.1329999999998"/>
    <n v="2742.1329999999998"/>
    <n v="108"/>
    <n v="35"/>
    <n v="1037.867"/>
    <x v="2"/>
    <x v="10"/>
    <x v="44"/>
  </r>
  <r>
    <x v="0"/>
    <d v="2020-11-04T00:00:00"/>
    <x v="0"/>
    <n v="153.37"/>
    <m/>
    <n v="4140.99"/>
    <n v="3028.2190000000001"/>
    <n v="19.745000000000001"/>
    <m/>
    <n v="27"/>
    <n v="1112.771"/>
    <x v="2"/>
    <x v="10"/>
    <x v="44"/>
  </r>
  <r>
    <x v="0"/>
    <d v="2020-11-04T00:00:00"/>
    <x v="1"/>
    <n v="434"/>
    <n v="4"/>
    <n v="15190"/>
    <n v="10968.534"/>
    <n v="2742.1329999999998"/>
    <n v="108.5"/>
    <n v="35"/>
    <n v="4221.4660000000003"/>
    <x v="2"/>
    <x v="10"/>
    <x v="44"/>
  </r>
  <r>
    <x v="0"/>
    <d v="2020-11-04T00:00:00"/>
    <x v="0"/>
    <n v="220.96"/>
    <m/>
    <n v="5965.92"/>
    <n v="4362.7520000000004"/>
    <n v="19.745000000000001"/>
    <m/>
    <n v="27"/>
    <n v="1603.1679999999999"/>
    <x v="2"/>
    <x v="10"/>
    <x v="44"/>
  </r>
  <r>
    <x v="0"/>
    <d v="2020-11-04T00:00:00"/>
    <x v="1"/>
    <n v="530"/>
    <n v="5"/>
    <n v="18550"/>
    <n v="13710.666999999999"/>
    <n v="2742.1329999999998"/>
    <n v="106"/>
    <n v="35"/>
    <n v="4839.3329999999996"/>
    <x v="2"/>
    <x v="10"/>
    <x v="44"/>
  </r>
  <r>
    <x v="0"/>
    <d v="2020-11-04T00:00:00"/>
    <x v="0"/>
    <n v="237.71"/>
    <m/>
    <n v="6418.17"/>
    <n v="4693.473"/>
    <n v="19.745000000000001"/>
    <m/>
    <n v="27"/>
    <n v="1724.6969999999999"/>
    <x v="2"/>
    <x v="10"/>
    <x v="44"/>
  </r>
  <r>
    <x v="0"/>
    <d v="2020-11-04T00:00:00"/>
    <x v="0"/>
    <n v="434.56"/>
    <m/>
    <n v="11950.4"/>
    <n v="8580.1849999999995"/>
    <n v="19.745000000000001"/>
    <m/>
    <n v="27.5"/>
    <n v="3370.2150000000001"/>
    <x v="2"/>
    <x v="10"/>
    <x v="44"/>
  </r>
  <r>
    <x v="0"/>
    <d v="2020-11-04T00:00:00"/>
    <x v="0"/>
    <n v="1315.08"/>
    <m/>
    <n v="35507.160000000003"/>
    <n v="25965.643"/>
    <n v="19.745000000000001"/>
    <m/>
    <n v="27"/>
    <n v="9541.5169999999998"/>
    <x v="2"/>
    <x v="10"/>
    <x v="44"/>
  </r>
  <r>
    <x v="0"/>
    <d v="2020-11-04T00:00:00"/>
    <x v="0"/>
    <n v="206.48"/>
    <m/>
    <n v="5574.96"/>
    <n v="4076.8519999999999"/>
    <n v="19.745000000000001"/>
    <m/>
    <n v="27"/>
    <n v="1498.1079999999999"/>
    <x v="2"/>
    <x v="10"/>
    <x v="44"/>
  </r>
  <r>
    <x v="0"/>
    <d v="2020-11-04T00:00:00"/>
    <x v="0"/>
    <n v="128.52000000000001"/>
    <m/>
    <n v="3470.04"/>
    <n v="2537.5680000000002"/>
    <n v="19.745000000000001"/>
    <m/>
    <n v="27"/>
    <n v="932.47199999999998"/>
    <x v="2"/>
    <x v="10"/>
    <x v="44"/>
  </r>
  <r>
    <x v="0"/>
    <d v="2020-11-04T00:00:00"/>
    <x v="0"/>
    <n v="216.06"/>
    <m/>
    <n v="5833.62"/>
    <n v="4266.0039999999999"/>
    <n v="19.745000000000001"/>
    <m/>
    <n v="27"/>
    <n v="1567.616"/>
    <x v="2"/>
    <x v="10"/>
    <x v="44"/>
  </r>
  <r>
    <x v="0"/>
    <d v="2020-11-04T00:00:00"/>
    <x v="0"/>
    <n v="216.56"/>
    <m/>
    <n v="5847.12"/>
    <n v="4275.8760000000002"/>
    <n v="19.745000000000001"/>
    <m/>
    <n v="27"/>
    <n v="1571.2439999999999"/>
    <x v="2"/>
    <x v="10"/>
    <x v="44"/>
  </r>
  <r>
    <x v="0"/>
    <d v="2020-11-04T00:00:00"/>
    <x v="0"/>
    <n v="86.03"/>
    <m/>
    <n v="1462.51"/>
    <n v="1698.6220000000001"/>
    <n v="19.745000000000001"/>
    <m/>
    <n v="17"/>
    <n v="-236.11199999999999"/>
    <x v="2"/>
    <x v="10"/>
    <x v="44"/>
  </r>
  <r>
    <x v="0"/>
    <d v="2020-11-04T00:00:00"/>
    <x v="0"/>
    <n v="129.27000000000001"/>
    <m/>
    <n v="3490.29"/>
    <n v="2552.3760000000002"/>
    <n v="19.745000000000001"/>
    <m/>
    <n v="27"/>
    <n v="937.91399999999999"/>
    <x v="2"/>
    <x v="10"/>
    <x v="44"/>
  </r>
  <r>
    <x v="0"/>
    <d v="2020-11-04T00:00:00"/>
    <x v="0"/>
    <n v="63.55"/>
    <m/>
    <n v="1715.85"/>
    <n v="1254.7650000000001"/>
    <n v="19.745000000000001"/>
    <m/>
    <n v="27"/>
    <n v="461.08499999999998"/>
    <x v="2"/>
    <x v="10"/>
    <x v="44"/>
  </r>
  <r>
    <x v="0"/>
    <d v="2020-11-04T00:00:00"/>
    <x v="0"/>
    <n v="127.55"/>
    <m/>
    <n v="3380.08"/>
    <n v="2518.415"/>
    <n v="19.745000000000001"/>
    <m/>
    <n v="26.5"/>
    <n v="861.66499999999996"/>
    <x v="2"/>
    <x v="10"/>
    <x v="44"/>
  </r>
  <r>
    <x v="0"/>
    <d v="2020-11-04T00:00:00"/>
    <x v="0"/>
    <n v="19.920000000000002"/>
    <m/>
    <n v="488.04"/>
    <n v="393.31099999999998"/>
    <n v="19.745000000000001"/>
    <m/>
    <n v="24.5"/>
    <n v="94.728999999999999"/>
    <x v="2"/>
    <x v="10"/>
    <x v="44"/>
  </r>
  <r>
    <x v="0"/>
    <d v="2020-11-04T00:00:00"/>
    <x v="0"/>
    <n v="19.989999999999998"/>
    <m/>
    <n v="489.76"/>
    <n v="394.69299999999998"/>
    <n v="19.745000000000001"/>
    <m/>
    <n v="24.500299999999999"/>
    <n v="95.066999999999993"/>
    <x v="2"/>
    <x v="10"/>
    <x v="44"/>
  </r>
  <r>
    <x v="0"/>
    <d v="2020-11-04T00:00:00"/>
    <x v="0"/>
    <n v="537.83000000000004"/>
    <m/>
    <n v="14252.5"/>
    <n v="10619.203"/>
    <n v="19.745000000000001"/>
    <m/>
    <n v="26.5"/>
    <n v="3633.297"/>
    <x v="2"/>
    <x v="10"/>
    <x v="44"/>
  </r>
  <r>
    <x v="0"/>
    <d v="2020-11-04T00:00:00"/>
    <x v="0"/>
    <n v="213.49"/>
    <m/>
    <n v="5657.49"/>
    <n v="4215.2610000000004"/>
    <n v="19.745000000000001"/>
    <m/>
    <n v="26.5"/>
    <n v="1442.229"/>
    <x v="2"/>
    <x v="10"/>
    <x v="44"/>
  </r>
  <r>
    <x v="0"/>
    <d v="2020-11-04T00:00:00"/>
    <x v="0"/>
    <n v="64.75"/>
    <m/>
    <n v="1715.88"/>
    <n v="1278.4590000000001"/>
    <n v="19.745000000000001"/>
    <m/>
    <n v="26.5001"/>
    <n v="437.42099999999999"/>
    <x v="2"/>
    <x v="10"/>
    <x v="44"/>
  </r>
  <r>
    <x v="0"/>
    <d v="2020-11-04T00:00:00"/>
    <x v="0"/>
    <n v="107.33"/>
    <m/>
    <n v="2361.2600000000002"/>
    <n v="2119.181"/>
    <n v="19.745000000000001"/>
    <m/>
    <n v="22"/>
    <n v="242.07900000000001"/>
    <x v="2"/>
    <x v="10"/>
    <x v="44"/>
  </r>
  <r>
    <x v="0"/>
    <d v="2020-11-04T00:00:00"/>
    <x v="0"/>
    <n v="173.12"/>
    <m/>
    <n v="4674.24"/>
    <n v="3418.174"/>
    <n v="19.745000000000001"/>
    <m/>
    <n v="27"/>
    <n v="1256.066"/>
    <x v="2"/>
    <x v="10"/>
    <x v="44"/>
  </r>
  <r>
    <x v="0"/>
    <d v="2020-11-04T00:00:00"/>
    <x v="0"/>
    <n v="106.98"/>
    <m/>
    <n v="2888.46"/>
    <n v="2112.27"/>
    <n v="19.745000000000001"/>
    <m/>
    <n v="27"/>
    <n v="776.19"/>
    <x v="2"/>
    <x v="10"/>
    <x v="44"/>
  </r>
  <r>
    <x v="0"/>
    <d v="2020-11-04T00:00:00"/>
    <x v="0"/>
    <n v="214.93"/>
    <m/>
    <n v="5803.11"/>
    <n v="4243.6930000000002"/>
    <n v="19.745000000000001"/>
    <m/>
    <n v="27"/>
    <n v="1559.4169999999999"/>
    <x v="2"/>
    <x v="10"/>
    <x v="44"/>
  </r>
  <r>
    <x v="0"/>
    <d v="2020-11-04T00:00:00"/>
    <x v="0"/>
    <n v="175.32"/>
    <m/>
    <n v="4733.6400000000003"/>
    <n v="3461.6120000000001"/>
    <n v="19.745000000000001"/>
    <m/>
    <n v="27"/>
    <n v="1272.028"/>
    <x v="2"/>
    <x v="10"/>
    <x v="44"/>
  </r>
  <r>
    <x v="0"/>
    <d v="2020-11-04T00:00:00"/>
    <x v="0"/>
    <n v="327.78"/>
    <m/>
    <n v="8850.06"/>
    <n v="6471.8639999999996"/>
    <n v="19.745000000000001"/>
    <m/>
    <n v="27"/>
    <n v="2378.1959999999999"/>
    <x v="2"/>
    <x v="10"/>
    <x v="44"/>
  </r>
  <r>
    <x v="0"/>
    <d v="2020-11-04T00:00:00"/>
    <x v="0"/>
    <n v="210.17"/>
    <m/>
    <n v="5674.59"/>
    <n v="4149.7089999999998"/>
    <n v="19.745000000000001"/>
    <m/>
    <n v="27"/>
    <n v="1524.8810000000001"/>
    <x v="2"/>
    <x v="10"/>
    <x v="44"/>
  </r>
  <r>
    <x v="0"/>
    <d v="2020-11-04T00:00:00"/>
    <x v="0"/>
    <n v="59.55"/>
    <m/>
    <n v="1488.75"/>
    <n v="1175.787"/>
    <n v="19.745000000000001"/>
    <m/>
    <n v="25"/>
    <n v="312.96300000000002"/>
    <x v="2"/>
    <x v="10"/>
    <x v="44"/>
  </r>
  <r>
    <x v="0"/>
    <d v="2020-11-04T00:00:00"/>
    <x v="0"/>
    <n v="544.91"/>
    <m/>
    <n v="14712.57"/>
    <n v="10758.994000000001"/>
    <n v="19.745000000000001"/>
    <m/>
    <n v="27"/>
    <n v="3953.576"/>
    <x v="2"/>
    <x v="10"/>
    <x v="44"/>
  </r>
  <r>
    <x v="0"/>
    <d v="2020-11-04T00:00:00"/>
    <x v="0"/>
    <n v="438.73"/>
    <m/>
    <n v="11845.71"/>
    <n v="8662.52"/>
    <n v="19.745000000000001"/>
    <m/>
    <n v="27"/>
    <n v="3183.19"/>
    <x v="2"/>
    <x v="10"/>
    <x v="44"/>
  </r>
  <r>
    <x v="0"/>
    <d v="2020-11-04T00:00:00"/>
    <x v="0"/>
    <n v="104.6"/>
    <m/>
    <n v="2824.2"/>
    <n v="2065.2779999999998"/>
    <n v="19.745000000000001"/>
    <m/>
    <n v="27"/>
    <n v="758.92200000000003"/>
    <x v="2"/>
    <x v="10"/>
    <x v="44"/>
  </r>
  <r>
    <x v="0"/>
    <d v="2020-11-04T00:00:00"/>
    <x v="0"/>
    <n v="19.989999999999998"/>
    <m/>
    <n v="499.75"/>
    <n v="394.69299999999998"/>
    <n v="19.745000000000001"/>
    <m/>
    <n v="25"/>
    <n v="105.057"/>
    <x v="2"/>
    <x v="10"/>
    <x v="44"/>
  </r>
  <r>
    <x v="0"/>
    <d v="2020-11-04T00:00:00"/>
    <x v="0"/>
    <n v="85.29"/>
    <m/>
    <n v="2302.83"/>
    <n v="1684.011"/>
    <n v="19.745000000000001"/>
    <m/>
    <n v="27"/>
    <n v="618.81899999999996"/>
    <x v="2"/>
    <x v="10"/>
    <x v="44"/>
  </r>
  <r>
    <x v="0"/>
    <d v="2020-11-05T00:00:00"/>
    <x v="1"/>
    <n v="3129"/>
    <n v="30"/>
    <n v="107950.5"/>
    <n v="91477.493000000002"/>
    <n v="3049.25"/>
    <n v="104.3"/>
    <n v="34.5"/>
    <n v="16473.007000000001"/>
    <x v="2"/>
    <x v="10"/>
    <x v="44"/>
  </r>
  <r>
    <x v="0"/>
    <d v="2020-11-05T00:00:00"/>
    <x v="0"/>
    <n v="9.2899999999999991"/>
    <m/>
    <n v="255.48"/>
    <n v="183.44300000000001"/>
    <n v="19.745999999999999"/>
    <m/>
    <n v="27.500499999999999"/>
    <n v="72.037000000000006"/>
    <x v="2"/>
    <x v="10"/>
    <x v="44"/>
  </r>
  <r>
    <x v="0"/>
    <d v="2020-11-05T00:00:00"/>
    <x v="1"/>
    <n v="300"/>
    <n v="3"/>
    <n v="10500"/>
    <n v="9147.7489999999998"/>
    <n v="3049.25"/>
    <n v="100"/>
    <n v="35"/>
    <n v="1352.251"/>
    <x v="2"/>
    <x v="10"/>
    <x v="44"/>
  </r>
  <r>
    <x v="0"/>
    <d v="2020-11-05T00:00:00"/>
    <x v="1"/>
    <n v="112"/>
    <n v="1"/>
    <n v="3920"/>
    <n v="3049.25"/>
    <n v="3049.25"/>
    <n v="112"/>
    <n v="35"/>
    <n v="870.75"/>
    <x v="2"/>
    <x v="10"/>
    <x v="44"/>
  </r>
  <r>
    <x v="0"/>
    <d v="2020-11-05T00:00:00"/>
    <x v="1"/>
    <n v="630"/>
    <n v="6"/>
    <n v="22050"/>
    <n v="18295.499"/>
    <n v="3049.25"/>
    <n v="105"/>
    <n v="35"/>
    <n v="3754.5010000000002"/>
    <x v="2"/>
    <x v="10"/>
    <x v="44"/>
  </r>
  <r>
    <x v="0"/>
    <d v="2020-11-05T00:00:00"/>
    <x v="1"/>
    <n v="193"/>
    <n v="2"/>
    <n v="6755"/>
    <n v="6098.5"/>
    <n v="3049.25"/>
    <n v="96.5"/>
    <n v="35"/>
    <n v="656.5"/>
    <x v="2"/>
    <x v="10"/>
    <x v="44"/>
  </r>
  <r>
    <x v="0"/>
    <d v="2020-11-05T00:00:00"/>
    <x v="1"/>
    <n v="206"/>
    <n v="2"/>
    <n v="7210"/>
    <n v="6098.5"/>
    <n v="3049.25"/>
    <n v="103"/>
    <n v="35"/>
    <n v="1111.5"/>
    <x v="2"/>
    <x v="10"/>
    <x v="44"/>
  </r>
  <r>
    <x v="0"/>
    <d v="2020-11-05T00:00:00"/>
    <x v="1"/>
    <n v="1482"/>
    <n v="15"/>
    <n v="51870"/>
    <n v="45738.747000000003"/>
    <n v="3049.25"/>
    <n v="98.8"/>
    <n v="35"/>
    <n v="6131.2529999999997"/>
    <x v="2"/>
    <x v="10"/>
    <x v="44"/>
  </r>
  <r>
    <x v="0"/>
    <d v="2020-11-05T00:00:00"/>
    <x v="1"/>
    <n v="495"/>
    <n v="5"/>
    <n v="17325"/>
    <n v="15246.249"/>
    <n v="3049.25"/>
    <n v="99"/>
    <n v="35"/>
    <n v="2078.7510000000002"/>
    <x v="2"/>
    <x v="10"/>
    <x v="44"/>
  </r>
  <r>
    <x v="0"/>
    <d v="2020-11-05T00:00:00"/>
    <x v="1"/>
    <n v="619"/>
    <n v="6"/>
    <n v="21665"/>
    <n v="18295.499"/>
    <n v="3049.25"/>
    <n v="103.16666666666667"/>
    <n v="35"/>
    <n v="3369.5010000000002"/>
    <x v="2"/>
    <x v="10"/>
    <x v="44"/>
  </r>
  <r>
    <x v="0"/>
    <d v="2020-11-05T00:00:00"/>
    <x v="1"/>
    <n v="318"/>
    <n v="3"/>
    <n v="11130"/>
    <n v="9147.7489999999998"/>
    <n v="3049.25"/>
    <n v="106"/>
    <n v="35"/>
    <n v="1982.251"/>
    <x v="2"/>
    <x v="10"/>
    <x v="44"/>
  </r>
  <r>
    <x v="0"/>
    <d v="2020-11-05T00:00:00"/>
    <x v="1"/>
    <n v="101"/>
    <n v="1"/>
    <n v="3535"/>
    <n v="3049.25"/>
    <n v="3049.25"/>
    <n v="101"/>
    <n v="35"/>
    <n v="485.75"/>
    <x v="2"/>
    <x v="10"/>
    <x v="44"/>
  </r>
  <r>
    <x v="0"/>
    <d v="2020-11-05T00:00:00"/>
    <x v="1"/>
    <n v="190"/>
    <n v="2"/>
    <n v="6650"/>
    <n v="6098.5"/>
    <n v="3049.25"/>
    <n v="95"/>
    <n v="35"/>
    <n v="551.5"/>
    <x v="2"/>
    <x v="10"/>
    <x v="44"/>
  </r>
  <r>
    <x v="0"/>
    <d v="2020-11-05T00:00:00"/>
    <x v="1"/>
    <n v="301"/>
    <n v="2"/>
    <n v="10535"/>
    <n v="6098.5"/>
    <n v="3049.25"/>
    <n v="150.5"/>
    <n v="35"/>
    <n v="4436.5"/>
    <x v="2"/>
    <x v="10"/>
    <x v="44"/>
  </r>
  <r>
    <x v="0"/>
    <d v="2020-11-05T00:00:00"/>
    <x v="1"/>
    <n v="104"/>
    <n v="1"/>
    <n v="3640"/>
    <n v="3049.25"/>
    <n v="3049.25"/>
    <n v="104"/>
    <n v="35"/>
    <n v="590.75"/>
    <x v="2"/>
    <x v="10"/>
    <x v="44"/>
  </r>
  <r>
    <x v="0"/>
    <d v="2020-11-05T00:00:00"/>
    <x v="1"/>
    <n v="320"/>
    <n v="3"/>
    <n v="11200"/>
    <n v="9147.7489999999998"/>
    <n v="3049.25"/>
    <n v="106.66666666666667"/>
    <n v="35"/>
    <n v="2052.2510000000002"/>
    <x v="2"/>
    <x v="10"/>
    <x v="44"/>
  </r>
  <r>
    <x v="0"/>
    <d v="2020-11-05T00:00:00"/>
    <x v="1"/>
    <n v="740"/>
    <n v="8"/>
    <n v="25900"/>
    <n v="24393.998"/>
    <n v="3049.25"/>
    <n v="92.5"/>
    <n v="35"/>
    <n v="1506.002"/>
    <x v="2"/>
    <x v="10"/>
    <x v="44"/>
  </r>
  <r>
    <x v="0"/>
    <d v="2020-11-05T00:00:00"/>
    <x v="1"/>
    <n v="110.5"/>
    <n v="1"/>
    <n v="3757"/>
    <n v="2229.1419999999998"/>
    <n v="2229.1419999999998"/>
    <n v="110.5"/>
    <n v="34"/>
    <n v="1527.8579999999999"/>
    <x v="2"/>
    <x v="10"/>
    <x v="44"/>
  </r>
  <r>
    <x v="0"/>
    <d v="2020-11-05T00:00:00"/>
    <x v="1"/>
    <n v="331.5"/>
    <n v="3"/>
    <n v="11271"/>
    <n v="6687.4250000000002"/>
    <n v="2229.1419999999998"/>
    <n v="110.5"/>
    <n v="34"/>
    <n v="4583.5749999999998"/>
    <x v="2"/>
    <x v="10"/>
    <x v="44"/>
  </r>
  <r>
    <x v="0"/>
    <d v="2020-11-05T00:00:00"/>
    <x v="1"/>
    <n v="200"/>
    <n v="2"/>
    <n v="6800"/>
    <n v="4458.2839999999997"/>
    <n v="2229.1419999999998"/>
    <n v="100"/>
    <n v="34"/>
    <n v="2341.7159999999999"/>
    <x v="2"/>
    <x v="10"/>
    <x v="44"/>
  </r>
  <r>
    <x v="0"/>
    <d v="2020-11-05T00:00:00"/>
    <x v="1"/>
    <n v="107.5"/>
    <n v="1"/>
    <n v="3655"/>
    <n v="2229.1419999999998"/>
    <n v="2229.1419999999998"/>
    <n v="107.5"/>
    <n v="34"/>
    <n v="1425.8579999999999"/>
    <x v="2"/>
    <x v="10"/>
    <x v="44"/>
  </r>
  <r>
    <x v="0"/>
    <d v="2020-11-05T00:00:00"/>
    <x v="1"/>
    <n v="413.5"/>
    <n v="1"/>
    <n v="7029.5"/>
    <n v="3880.636"/>
    <n v="3880.636"/>
    <n v="413.5"/>
    <n v="17"/>
    <n v="3148.864"/>
    <x v="2"/>
    <x v="10"/>
    <x v="44"/>
  </r>
  <r>
    <x v="0"/>
    <d v="2020-11-05T00:00:00"/>
    <x v="1"/>
    <n v="413.5"/>
    <n v="1"/>
    <n v="7029.5"/>
    <n v="2281.5729999999999"/>
    <n v="2281.5729999999999"/>
    <n v="413.5"/>
    <n v="17"/>
    <n v="4747.9269999999997"/>
    <x v="2"/>
    <x v="10"/>
    <x v="44"/>
  </r>
  <r>
    <x v="0"/>
    <d v="2020-11-05T00:00:00"/>
    <x v="1"/>
    <n v="303.5"/>
    <n v="3"/>
    <n v="10319"/>
    <n v="6687.4250000000002"/>
    <n v="2229.1419999999998"/>
    <n v="101.16666666666667"/>
    <n v="34"/>
    <n v="3631.5749999999998"/>
    <x v="2"/>
    <x v="10"/>
    <x v="44"/>
  </r>
  <r>
    <x v="0"/>
    <d v="2020-11-05T00:00:00"/>
    <x v="1"/>
    <n v="250.5"/>
    <n v="3"/>
    <n v="8517"/>
    <n v="6687.4250000000002"/>
    <n v="2229.1419999999998"/>
    <n v="83.5"/>
    <n v="34"/>
    <n v="1829.575"/>
    <x v="2"/>
    <x v="10"/>
    <x v="44"/>
  </r>
  <r>
    <x v="0"/>
    <d v="2020-11-05T00:00:00"/>
    <x v="1"/>
    <n v="110"/>
    <n v="1"/>
    <n v="3740"/>
    <n v="2995.3090000000002"/>
    <n v="2995.3090000000002"/>
    <n v="110"/>
    <n v="34"/>
    <n v="744.69100000000003"/>
    <x v="2"/>
    <x v="10"/>
    <x v="44"/>
  </r>
  <r>
    <x v="0"/>
    <d v="2020-11-05T00:00:00"/>
    <x v="1"/>
    <n v="392"/>
    <n v="4"/>
    <n v="13328"/>
    <n v="11981.234"/>
    <n v="2995.3090000000002"/>
    <n v="98"/>
    <n v="34"/>
    <n v="1346.7660000000001"/>
    <x v="2"/>
    <x v="10"/>
    <x v="44"/>
  </r>
  <r>
    <x v="0"/>
    <d v="2020-11-05T00:00:00"/>
    <x v="1"/>
    <n v="99"/>
    <n v="1"/>
    <n v="3366"/>
    <n v="2694.6880000000001"/>
    <n v="2694.6880000000001"/>
    <n v="99"/>
    <n v="34"/>
    <n v="671.31200000000001"/>
    <x v="2"/>
    <x v="10"/>
    <x v="44"/>
  </r>
  <r>
    <x v="0"/>
    <d v="2020-11-05T00:00:00"/>
    <x v="1"/>
    <n v="1064"/>
    <n v="10"/>
    <n v="35644"/>
    <n v="29953.085999999999"/>
    <n v="2995.3090000000002"/>
    <n v="106.4"/>
    <n v="33.5"/>
    <n v="5690.9139999999998"/>
    <x v="2"/>
    <x v="10"/>
    <x v="44"/>
  </r>
  <r>
    <x v="0"/>
    <d v="2020-11-05T00:00:00"/>
    <x v="1"/>
    <n v="920"/>
    <n v="9"/>
    <n v="31280"/>
    <n v="26957.777999999998"/>
    <n v="2995.3090000000002"/>
    <n v="102.22222222222223"/>
    <n v="34"/>
    <n v="4322.2219999999998"/>
    <x v="2"/>
    <x v="10"/>
    <x v="44"/>
  </r>
  <r>
    <x v="0"/>
    <d v="2020-11-05T00:00:00"/>
    <x v="1"/>
    <n v="525.5"/>
    <n v="6"/>
    <n v="17867"/>
    <n v="14359.555"/>
    <n v="2393.259"/>
    <n v="87.583333333333329"/>
    <n v="34"/>
    <n v="3507.4450000000002"/>
    <x v="2"/>
    <x v="10"/>
    <x v="44"/>
  </r>
  <r>
    <x v="0"/>
    <d v="2020-11-05T00:00:00"/>
    <x v="1"/>
    <n v="201"/>
    <n v="2"/>
    <n v="6834"/>
    <n v="5990.6170000000002"/>
    <n v="2995.3090000000002"/>
    <n v="100.5"/>
    <n v="34"/>
    <n v="843.38300000000004"/>
    <x v="2"/>
    <x v="10"/>
    <x v="44"/>
  </r>
  <r>
    <x v="0"/>
    <d v="2020-11-05T00:00:00"/>
    <x v="1"/>
    <n v="548"/>
    <n v="5"/>
    <n v="18632"/>
    <n v="14976.543"/>
    <n v="2995.3090000000002"/>
    <n v="109.6"/>
    <n v="34"/>
    <n v="3655.4569999999999"/>
    <x v="2"/>
    <x v="10"/>
    <x v="44"/>
  </r>
  <r>
    <x v="0"/>
    <d v="2020-11-06T00:00:00"/>
    <x v="0"/>
    <n v="44.61"/>
    <m/>
    <n v="1182.17"/>
    <n v="875.45899999999995"/>
    <n v="19.625"/>
    <m/>
    <n v="26.5001"/>
    <n v="306.71100000000001"/>
    <x v="2"/>
    <x v="10"/>
    <x v="44"/>
  </r>
  <r>
    <x v="0"/>
    <d v="2020-11-06T00:00:00"/>
    <x v="1"/>
    <n v="110"/>
    <n v="1"/>
    <n v="3850"/>
    <n v="3049.25"/>
    <n v="3049.25"/>
    <n v="110"/>
    <n v="35"/>
    <n v="800.75"/>
    <x v="2"/>
    <x v="10"/>
    <x v="44"/>
  </r>
  <r>
    <x v="0"/>
    <d v="2020-11-06T00:00:00"/>
    <x v="0"/>
    <n v="59.7"/>
    <m/>
    <n v="1462.65"/>
    <n v="1171.597"/>
    <n v="19.625"/>
    <m/>
    <n v="24.5"/>
    <n v="291.053"/>
    <x v="2"/>
    <x v="10"/>
    <x v="44"/>
  </r>
  <r>
    <x v="0"/>
    <d v="2020-11-06T00:00:00"/>
    <x v="1"/>
    <n v="115"/>
    <n v="1"/>
    <n v="4025"/>
    <n v="3049.25"/>
    <n v="3049.25"/>
    <n v="115"/>
    <n v="35"/>
    <n v="975.75"/>
    <x v="2"/>
    <x v="10"/>
    <x v="44"/>
  </r>
  <r>
    <x v="0"/>
    <d v="2020-11-06T00:00:00"/>
    <x v="0"/>
    <n v="109.52"/>
    <m/>
    <n v="2902.28"/>
    <n v="2149.3009999999999"/>
    <n v="19.625"/>
    <m/>
    <n v="26.5"/>
    <n v="752.97900000000004"/>
    <x v="2"/>
    <x v="10"/>
    <x v="44"/>
  </r>
  <r>
    <x v="0"/>
    <d v="2020-11-06T00:00:00"/>
    <x v="1"/>
    <n v="284"/>
    <n v="3"/>
    <n v="9940"/>
    <n v="9147.7489999999998"/>
    <n v="3049.25"/>
    <n v="94.666666666666671"/>
    <n v="35"/>
    <n v="792.25099999999998"/>
    <x v="2"/>
    <x v="10"/>
    <x v="44"/>
  </r>
  <r>
    <x v="0"/>
    <d v="2020-11-06T00:00:00"/>
    <x v="0"/>
    <n v="300.79000000000002"/>
    <m/>
    <n v="7970.94"/>
    <n v="5884.6490000000003"/>
    <n v="19.564"/>
    <m/>
    <n v="26.5"/>
    <n v="2086.2910000000002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21.81"/>
    <m/>
    <n v="359.87"/>
    <n v="426.69"/>
    <n v="19.564"/>
    <m/>
    <n v="16.5002"/>
    <n v="-66.819999999999993"/>
    <x v="2"/>
    <x v="10"/>
    <x v="44"/>
  </r>
  <r>
    <x v="0"/>
    <d v="2020-11-06T00:00:00"/>
    <x v="1"/>
    <n v="539.20000000000005"/>
    <n v="4"/>
    <n v="18332.8"/>
    <n v="12516.168"/>
    <n v="3129.0419999999999"/>
    <n v="134.80000000000001"/>
    <n v="34"/>
    <n v="5816.6319999999996"/>
    <x v="2"/>
    <x v="10"/>
    <x v="44"/>
  </r>
  <r>
    <x v="0"/>
    <d v="2020-11-06T00:00:00"/>
    <x v="0"/>
    <n v="44.36"/>
    <m/>
    <n v="1175.54"/>
    <n v="870.553"/>
    <n v="19.625"/>
    <m/>
    <n v="26.5"/>
    <n v="304.98700000000002"/>
    <x v="2"/>
    <x v="10"/>
    <x v="44"/>
  </r>
  <r>
    <x v="0"/>
    <d v="2020-11-06T00:00:00"/>
    <x v="1"/>
    <n v="98.8"/>
    <n v="1"/>
    <n v="3062.8"/>
    <n v="3129.0419999999999"/>
    <n v="3129.0419999999999"/>
    <n v="98.8"/>
    <n v="31"/>
    <n v="-66.242000000000004"/>
    <x v="2"/>
    <x v="10"/>
    <x v="44"/>
  </r>
  <r>
    <x v="0"/>
    <d v="2020-11-06T00:00:00"/>
    <x v="0"/>
    <n v="322.67"/>
    <m/>
    <n v="8550.76"/>
    <n v="6332.3130000000001"/>
    <n v="19.625"/>
    <m/>
    <n v="26.5"/>
    <n v="2218.4470000000001"/>
    <x v="2"/>
    <x v="10"/>
    <x v="44"/>
  </r>
  <r>
    <x v="0"/>
    <d v="2020-11-06T00:00:00"/>
    <x v="1"/>
    <n v="106"/>
    <n v="1"/>
    <n v="3710"/>
    <n v="3049.25"/>
    <n v="3049.25"/>
    <n v="106"/>
    <n v="35"/>
    <n v="660.75"/>
    <x v="2"/>
    <x v="10"/>
    <x v="44"/>
  </r>
  <r>
    <x v="0"/>
    <d v="2020-11-06T00:00:00"/>
    <x v="0"/>
    <n v="216.57"/>
    <m/>
    <n v="5739.11"/>
    <n v="4250.1279999999997"/>
    <n v="19.625"/>
    <m/>
    <n v="26.5"/>
    <n v="1488.982"/>
    <x v="2"/>
    <x v="10"/>
    <x v="44"/>
  </r>
  <r>
    <x v="0"/>
    <d v="2020-11-06T00:00:00"/>
    <x v="1"/>
    <n v="103.8"/>
    <n v="1"/>
    <n v="3217.8"/>
    <n v="3049.25"/>
    <n v="3049.25"/>
    <n v="103.8"/>
    <n v="31"/>
    <n v="168.55"/>
    <x v="2"/>
    <x v="10"/>
    <x v="44"/>
  </r>
  <r>
    <x v="0"/>
    <d v="2020-11-06T00:00:00"/>
    <x v="0"/>
    <n v="151.83000000000001"/>
    <m/>
    <n v="4023.5"/>
    <n v="2979.623"/>
    <n v="19.625"/>
    <m/>
    <n v="26.5"/>
    <n v="1043.877"/>
    <x v="2"/>
    <x v="10"/>
    <x v="44"/>
  </r>
  <r>
    <x v="0"/>
    <d v="2020-11-06T00:00:00"/>
    <x v="1"/>
    <n v="97"/>
    <n v="1"/>
    <n v="3395"/>
    <n v="2229.1419999999998"/>
    <n v="2229.1419999999998"/>
    <n v="97"/>
    <n v="35"/>
    <n v="1165.8579999999999"/>
    <x v="2"/>
    <x v="10"/>
    <x v="44"/>
  </r>
  <r>
    <x v="0"/>
    <d v="2020-11-06T00:00:00"/>
    <x v="0"/>
    <n v="87.32"/>
    <m/>
    <n v="2313.98"/>
    <n v="1713.6320000000001"/>
    <n v="19.625"/>
    <m/>
    <n v="26.5"/>
    <n v="600.34799999999996"/>
    <x v="2"/>
    <x v="10"/>
    <x v="44"/>
  </r>
  <r>
    <x v="0"/>
    <d v="2020-11-06T00:00:00"/>
    <x v="1"/>
    <n v="118"/>
    <n v="1"/>
    <n v="4130"/>
    <n v="3049.25"/>
    <n v="3049.25"/>
    <n v="118"/>
    <n v="35"/>
    <n v="1080.75"/>
    <x v="2"/>
    <x v="10"/>
    <x v="44"/>
  </r>
  <r>
    <x v="0"/>
    <d v="2020-11-06T00:00:00"/>
    <x v="0"/>
    <n v="520.86"/>
    <m/>
    <n v="13802.79"/>
    <n v="10221.739"/>
    <n v="19.625"/>
    <m/>
    <n v="26.5"/>
    <n v="3581.0509999999999"/>
    <x v="2"/>
    <x v="10"/>
    <x v="44"/>
  </r>
  <r>
    <x v="0"/>
    <d v="2020-11-06T00:00:00"/>
    <x v="1"/>
    <n v="130"/>
    <n v="2"/>
    <n v="4420"/>
    <n v="15333.312"/>
    <n v="7666.6559999999999"/>
    <n v="65"/>
    <n v="34"/>
    <n v="-10913.312"/>
    <x v="2"/>
    <x v="10"/>
    <x v="44"/>
  </r>
  <r>
    <x v="0"/>
    <d v="2020-11-06T00:00:00"/>
    <x v="0"/>
    <n v="170.4"/>
    <m/>
    <n v="4515.6000000000004"/>
    <n v="3344.0549999999998"/>
    <n v="19.625"/>
    <m/>
    <n v="26.5"/>
    <n v="1171.5450000000001"/>
    <x v="2"/>
    <x v="10"/>
    <x v="44"/>
  </r>
  <r>
    <x v="0"/>
    <d v="2020-11-06T00:00:00"/>
    <x v="1"/>
    <n v="116"/>
    <n v="1"/>
    <n v="4060"/>
    <n v="2229.1419999999998"/>
    <n v="2229.1419999999998"/>
    <n v="116"/>
    <n v="35"/>
    <n v="1830.8579999999999"/>
    <x v="2"/>
    <x v="10"/>
    <x v="44"/>
  </r>
  <r>
    <x v="0"/>
    <d v="2020-11-06T00:00:00"/>
    <x v="0"/>
    <n v="21.86"/>
    <m/>
    <n v="469.99"/>
    <n v="427.66899999999998"/>
    <n v="19.564"/>
    <m/>
    <n v="21.5"/>
    <n v="42.320999999999998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153.11000000000001"/>
    <m/>
    <n v="4133.97"/>
    <n v="2995.4409999999998"/>
    <n v="19.564"/>
    <m/>
    <n v="27"/>
    <n v="1138.529"/>
    <x v="2"/>
    <x v="10"/>
    <x v="44"/>
  </r>
  <r>
    <x v="0"/>
    <d v="2020-11-06T00:00:00"/>
    <x v="1"/>
    <n v="586"/>
    <n v="6"/>
    <n v="20510"/>
    <n v="18295.499"/>
    <n v="3049.25"/>
    <n v="97.666666666666671"/>
    <n v="35"/>
    <n v="2214.5010000000002"/>
    <x v="2"/>
    <x v="10"/>
    <x v="44"/>
  </r>
  <r>
    <x v="0"/>
    <d v="2020-11-06T00:00:00"/>
    <x v="0"/>
    <n v="110.29"/>
    <m/>
    <n v="2977.83"/>
    <n v="2157.7109999999998"/>
    <n v="19.564"/>
    <m/>
    <n v="27"/>
    <n v="820.11900000000003"/>
    <x v="2"/>
    <x v="10"/>
    <x v="44"/>
  </r>
  <r>
    <x v="0"/>
    <d v="2020-11-06T00:00:00"/>
    <x v="1"/>
    <n v="618"/>
    <n v="6"/>
    <n v="21630"/>
    <n v="18295.499"/>
    <n v="3049.25"/>
    <n v="103"/>
    <n v="35"/>
    <n v="3334.5010000000002"/>
    <x v="2"/>
    <x v="10"/>
    <x v="44"/>
  </r>
  <r>
    <x v="0"/>
    <d v="2020-11-06T00:00:00"/>
    <x v="0"/>
    <n v="192.8"/>
    <m/>
    <n v="5205.6000000000004"/>
    <n v="3771.9349999999999"/>
    <n v="19.564"/>
    <m/>
    <n v="27"/>
    <n v="1433.665"/>
    <x v="2"/>
    <x v="10"/>
    <x v="44"/>
  </r>
  <r>
    <x v="0"/>
    <d v="2020-11-06T00:00:00"/>
    <x v="1"/>
    <n v="529"/>
    <n v="5"/>
    <n v="18515"/>
    <n v="15246.249"/>
    <n v="3049.25"/>
    <n v="105.8"/>
    <n v="35"/>
    <n v="3268.7510000000002"/>
    <x v="2"/>
    <x v="10"/>
    <x v="44"/>
  </r>
  <r>
    <x v="0"/>
    <d v="2020-11-06T00:00:00"/>
    <x v="0"/>
    <n v="39.83"/>
    <m/>
    <n v="995.75"/>
    <n v="779.23299999999995"/>
    <n v="19.564"/>
    <m/>
    <n v="25"/>
    <n v="216.517"/>
    <x v="2"/>
    <x v="10"/>
    <x v="44"/>
  </r>
  <r>
    <x v="0"/>
    <d v="2020-11-06T00:00:00"/>
    <x v="0"/>
    <n v="79.45"/>
    <m/>
    <n v="1986.25"/>
    <n v="1554.3579999999999"/>
    <n v="19.564"/>
    <m/>
    <n v="25"/>
    <n v="431.892"/>
    <x v="2"/>
    <x v="10"/>
    <x v="44"/>
  </r>
  <r>
    <x v="0"/>
    <d v="2020-11-06T00:00:00"/>
    <x v="0"/>
    <n v="147.15"/>
    <m/>
    <n v="3973.05"/>
    <n v="2878.84"/>
    <n v="19.564"/>
    <m/>
    <n v="27"/>
    <n v="1094.21"/>
    <x v="2"/>
    <x v="10"/>
    <x v="44"/>
  </r>
  <r>
    <x v="0"/>
    <d v="2020-11-06T00:00:00"/>
    <x v="0"/>
    <n v="222"/>
    <m/>
    <n v="5883"/>
    <n v="4343.2030000000004"/>
    <n v="19.564"/>
    <m/>
    <n v="26.5"/>
    <n v="1539.797"/>
    <x v="2"/>
    <x v="10"/>
    <x v="44"/>
  </r>
  <r>
    <x v="0"/>
    <d v="2020-11-06T00:00:00"/>
    <x v="0"/>
    <n v="170.78"/>
    <m/>
    <n v="4525.67"/>
    <n v="3341.136"/>
    <n v="19.564"/>
    <m/>
    <n v="26.5"/>
    <n v="1184.5340000000001"/>
    <x v="2"/>
    <x v="10"/>
    <x v="44"/>
  </r>
  <r>
    <x v="0"/>
    <d v="2020-11-06T00:00:00"/>
    <x v="0"/>
    <n v="22.03"/>
    <m/>
    <n v="363.5"/>
    <n v="430.99400000000003"/>
    <n v="19.564"/>
    <m/>
    <n v="16.5002"/>
    <n v="-67.494"/>
    <x v="2"/>
    <x v="10"/>
    <x v="44"/>
  </r>
  <r>
    <x v="0"/>
    <d v="2020-11-06T00:00:00"/>
    <x v="0"/>
    <n v="213.48"/>
    <m/>
    <n v="5763.96"/>
    <n v="4176.518"/>
    <n v="19.564"/>
    <m/>
    <n v="27"/>
    <n v="1587.442"/>
    <x v="2"/>
    <x v="10"/>
    <x v="44"/>
  </r>
  <r>
    <x v="0"/>
    <d v="2020-11-06T00:00:00"/>
    <x v="0"/>
    <n v="107.91"/>
    <m/>
    <n v="2859.62"/>
    <n v="2111.1489999999999"/>
    <n v="19.564"/>
    <m/>
    <n v="26.5"/>
    <n v="748.471"/>
    <x v="2"/>
    <x v="10"/>
    <x v="44"/>
  </r>
  <r>
    <x v="0"/>
    <d v="2020-11-06T00:00:00"/>
    <x v="0"/>
    <n v="126.23"/>
    <m/>
    <n v="3345.1"/>
    <n v="2469.5610000000001"/>
    <n v="19.564"/>
    <m/>
    <n v="26.5"/>
    <n v="875.53899999999999"/>
    <x v="2"/>
    <x v="10"/>
    <x v="44"/>
  </r>
  <r>
    <x v="0"/>
    <d v="2020-11-09T00:00:00"/>
    <x v="1"/>
    <n v="1576"/>
    <n v="15"/>
    <n v="55160"/>
    <n v="45738.747000000003"/>
    <n v="3049.25"/>
    <n v="105.06666666666666"/>
    <n v="35"/>
    <n v="9421.2530000000006"/>
    <x v="2"/>
    <x v="10"/>
    <x v="45"/>
  </r>
  <r>
    <x v="0"/>
    <d v="2020-11-09T00:00:00"/>
    <x v="0"/>
    <n v="217.89"/>
    <m/>
    <n v="5991.98"/>
    <n v="4259.9939999999997"/>
    <n v="19.550999999999998"/>
    <m/>
    <n v="27.5"/>
    <n v="1731.9860000000001"/>
    <x v="2"/>
    <x v="10"/>
    <x v="45"/>
  </r>
  <r>
    <x v="0"/>
    <d v="2020-11-09T00:00:00"/>
    <x v="1"/>
    <n v="300.8"/>
    <n v="3"/>
    <n v="10227.200000000001"/>
    <n v="9147.7489999999998"/>
    <n v="3049.25"/>
    <n v="100.26666666666667"/>
    <n v="34"/>
    <n v="1079.451"/>
    <x v="2"/>
    <x v="10"/>
    <x v="45"/>
  </r>
  <r>
    <x v="0"/>
    <d v="2020-11-09T00:00:00"/>
    <x v="0"/>
    <n v="79.02"/>
    <m/>
    <n v="2015.01"/>
    <n v="1544.93"/>
    <n v="19.550999999999998"/>
    <m/>
    <n v="25.5"/>
    <n v="470.08"/>
    <x v="2"/>
    <x v="10"/>
    <x v="45"/>
  </r>
  <r>
    <x v="0"/>
    <d v="2020-11-09T00:00:00"/>
    <x v="1"/>
    <n v="13098"/>
    <n v="108"/>
    <n v="458430"/>
    <n v="326506.03399999999"/>
    <n v="3023.2040000000002"/>
    <n v="121.27777777777777"/>
    <n v="35"/>
    <n v="131923.96599999999"/>
    <x v="2"/>
    <x v="10"/>
    <x v="45"/>
  </r>
  <r>
    <x v="0"/>
    <d v="2020-11-09T00:00:00"/>
    <x v="0"/>
    <n v="1037.47"/>
    <m/>
    <n v="28530.43"/>
    <n v="20283.703000000001"/>
    <n v="19.550999999999998"/>
    <m/>
    <n v="27.5"/>
    <n v="8246.7270000000008"/>
    <x v="2"/>
    <x v="10"/>
    <x v="45"/>
  </r>
  <r>
    <x v="0"/>
    <d v="2020-11-09T00:00:00"/>
    <x v="1"/>
    <n v="711.6"/>
    <n v="8"/>
    <n v="24194.400000000001"/>
    <n v="25032.335999999999"/>
    <n v="3129.0419999999999"/>
    <n v="88.95"/>
    <n v="34"/>
    <n v="-837.93600000000004"/>
    <x v="2"/>
    <x v="10"/>
    <x v="45"/>
  </r>
  <r>
    <x v="0"/>
    <d v="2020-11-09T00:00:00"/>
    <x v="0"/>
    <n v="650.11"/>
    <m/>
    <n v="17227.919999999998"/>
    <n v="12710.380999999999"/>
    <n v="19.550999999999998"/>
    <m/>
    <n v="26.5"/>
    <n v="4517.5389999999998"/>
    <x v="2"/>
    <x v="10"/>
    <x v="45"/>
  </r>
  <r>
    <x v="0"/>
    <d v="2020-11-09T00:00:00"/>
    <x v="1"/>
    <n v="935.6"/>
    <n v="9"/>
    <n v="31810.400000000001"/>
    <n v="27443.248"/>
    <n v="3049.25"/>
    <n v="103.95555555555556"/>
    <n v="34"/>
    <n v="4367.152"/>
    <x v="2"/>
    <x v="10"/>
    <x v="45"/>
  </r>
  <r>
    <x v="0"/>
    <d v="2020-11-09T00:00:00"/>
    <x v="0"/>
    <n v="152.57"/>
    <m/>
    <n v="4119.3900000000003"/>
    <n v="2982.915"/>
    <n v="19.550999999999998"/>
    <m/>
    <n v="27"/>
    <n v="1136.4749999999999"/>
    <x v="2"/>
    <x v="10"/>
    <x v="45"/>
  </r>
  <r>
    <x v="0"/>
    <d v="2020-11-09T00:00:00"/>
    <x v="1"/>
    <n v="1148.5999999999999"/>
    <n v="10"/>
    <n v="38478.1"/>
    <n v="30492.498"/>
    <n v="3049.25"/>
    <n v="114.85999999999999"/>
    <n v="33.5"/>
    <n v="7985.6019999999999"/>
    <x v="2"/>
    <x v="10"/>
    <x v="45"/>
  </r>
  <r>
    <x v="0"/>
    <d v="2020-11-09T00:00:00"/>
    <x v="0"/>
    <n v="1323.14"/>
    <m/>
    <n v="35724.78"/>
    <n v="25941.196"/>
    <n v="19.606000000000002"/>
    <m/>
    <n v="27"/>
    <n v="9783.5840000000007"/>
    <x v="2"/>
    <x v="10"/>
    <x v="45"/>
  </r>
  <r>
    <x v="0"/>
    <d v="2020-11-09T00:00:00"/>
    <x v="1"/>
    <n v="98"/>
    <n v="1"/>
    <n v="3332"/>
    <n v="3049.25"/>
    <n v="3049.25"/>
    <n v="98"/>
    <n v="34"/>
    <n v="282.75"/>
    <x v="2"/>
    <x v="10"/>
    <x v="45"/>
  </r>
  <r>
    <x v="0"/>
    <d v="2020-11-09T00:00:00"/>
    <x v="0"/>
    <n v="969.06"/>
    <m/>
    <n v="25680.09"/>
    <n v="18983.629000000001"/>
    <n v="19.59"/>
    <m/>
    <n v="26.5"/>
    <n v="6696.4610000000002"/>
    <x v="2"/>
    <x v="10"/>
    <x v="45"/>
  </r>
  <r>
    <x v="0"/>
    <d v="2020-11-09T00:00:00"/>
    <x v="1"/>
    <n v="201.4"/>
    <n v="2"/>
    <n v="6847.6"/>
    <n v="6098.5"/>
    <n v="3049.25"/>
    <n v="100.7"/>
    <n v="34"/>
    <n v="749.1"/>
    <x v="2"/>
    <x v="10"/>
    <x v="45"/>
  </r>
  <r>
    <x v="0"/>
    <d v="2020-11-09T00:00:00"/>
    <x v="0"/>
    <n v="542.11"/>
    <m/>
    <n v="14636.97"/>
    <n v="10598.859"/>
    <n v="19.550999999999998"/>
    <m/>
    <n v="27"/>
    <n v="4038.1109999999999"/>
    <x v="2"/>
    <x v="10"/>
    <x v="45"/>
  </r>
  <r>
    <x v="0"/>
    <d v="2020-11-09T00:00:00"/>
    <x v="0"/>
    <n v="238.73"/>
    <m/>
    <n v="6445.71"/>
    <n v="4667.4399999999996"/>
    <n v="19.550999999999998"/>
    <m/>
    <n v="27"/>
    <n v="1778.27"/>
    <x v="2"/>
    <x v="10"/>
    <x v="45"/>
  </r>
  <r>
    <x v="0"/>
    <d v="2020-11-09T00:00:00"/>
    <x v="0"/>
    <n v="19.8"/>
    <m/>
    <n v="495"/>
    <n v="387.11200000000002"/>
    <n v="19.550999999999998"/>
    <m/>
    <n v="25"/>
    <n v="107.88800000000001"/>
    <x v="2"/>
    <x v="10"/>
    <x v="45"/>
  </r>
  <r>
    <x v="0"/>
    <d v="2020-11-10T00:00:00"/>
    <x v="1"/>
    <n v="181"/>
    <n v="2"/>
    <n v="6697"/>
    <n v="4781.625"/>
    <n v="2390.8119999999999"/>
    <n v="90.5"/>
    <n v="37"/>
    <n v="1915.375"/>
    <x v="2"/>
    <x v="10"/>
    <x v="45"/>
  </r>
  <r>
    <x v="0"/>
    <d v="2020-11-10T00:00:00"/>
    <x v="1"/>
    <n v="368"/>
    <n v="4"/>
    <n v="13616"/>
    <n v="12675.681"/>
    <n v="3168.92"/>
    <n v="92"/>
    <n v="37"/>
    <n v="940.31899999999996"/>
    <x v="2"/>
    <x v="10"/>
    <x v="45"/>
  </r>
  <r>
    <x v="0"/>
    <d v="2020-11-10T00:00:00"/>
    <x v="1"/>
    <n v="440"/>
    <n v="5"/>
    <n v="16280"/>
    <n v="15844.601000000001"/>
    <n v="3168.92"/>
    <n v="88"/>
    <n v="37"/>
    <n v="435.399"/>
    <x v="2"/>
    <x v="10"/>
    <x v="45"/>
  </r>
  <r>
    <x v="0"/>
    <d v="2020-11-10T00:00:00"/>
    <x v="1"/>
    <n v="187"/>
    <n v="2"/>
    <n v="6919"/>
    <n v="4781.625"/>
    <n v="2390.8119999999999"/>
    <n v="93.5"/>
    <n v="37"/>
    <n v="2137.375"/>
    <x v="2"/>
    <x v="10"/>
    <x v="45"/>
  </r>
  <r>
    <x v="0"/>
    <d v="2020-11-10T00:00:00"/>
    <x v="1"/>
    <n v="281.8"/>
    <n v="3"/>
    <n v="9581.2000000000007"/>
    <n v="9317.152"/>
    <n v="3105.7170000000001"/>
    <n v="93.933333333333337"/>
    <n v="34"/>
    <n v="264.048"/>
    <x v="2"/>
    <x v="10"/>
    <x v="45"/>
  </r>
  <r>
    <x v="0"/>
    <d v="2020-11-10T00:00:00"/>
    <x v="1"/>
    <n v="288"/>
    <n v="3"/>
    <n v="10656"/>
    <n v="7172.4369999999999"/>
    <n v="2390.8119999999999"/>
    <n v="96"/>
    <n v="37"/>
    <n v="3483.5630000000001"/>
    <x v="2"/>
    <x v="10"/>
    <x v="45"/>
  </r>
  <r>
    <x v="0"/>
    <d v="2020-11-10T00:00:00"/>
    <x v="1"/>
    <n v="180"/>
    <n v="2"/>
    <n v="6660"/>
    <n v="4781.625"/>
    <n v="2390.8119999999999"/>
    <n v="90"/>
    <n v="37"/>
    <n v="1878.375"/>
    <x v="2"/>
    <x v="10"/>
    <x v="45"/>
  </r>
  <r>
    <x v="0"/>
    <d v="2020-11-10T00:00:00"/>
    <x v="1"/>
    <n v="90"/>
    <n v="1"/>
    <n v="3330"/>
    <n v="3168.92"/>
    <n v="3168.92"/>
    <n v="90"/>
    <n v="37"/>
    <n v="161.08000000000001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189"/>
    <n v="22"/>
    <n v="79898.5"/>
    <n v="69716.243000000002"/>
    <n v="3168.92"/>
    <n v="99.5"/>
    <n v="36.5"/>
    <n v="10182.257"/>
    <x v="2"/>
    <x v="10"/>
    <x v="45"/>
  </r>
  <r>
    <x v="0"/>
    <d v="2020-11-10T00:00:00"/>
    <x v="1"/>
    <n v="104"/>
    <n v="1"/>
    <n v="3848"/>
    <n v="3168.92"/>
    <n v="3168.92"/>
    <n v="104"/>
    <n v="37"/>
    <n v="679.08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002"/>
    <n v="20"/>
    <n v="73073"/>
    <n v="63378.402999999998"/>
    <n v="3168.92"/>
    <n v="100.1"/>
    <n v="36.5"/>
    <n v="9694.5969999999998"/>
    <x v="2"/>
    <x v="10"/>
    <x v="45"/>
  </r>
  <r>
    <x v="0"/>
    <d v="2020-11-10T00:00:00"/>
    <x v="1"/>
    <n v="194"/>
    <n v="2"/>
    <n v="7178"/>
    <n v="6337.84"/>
    <n v="3168.92"/>
    <n v="97"/>
    <n v="37"/>
    <n v="840.16"/>
    <x v="2"/>
    <x v="10"/>
    <x v="45"/>
  </r>
  <r>
    <x v="0"/>
    <d v="2020-11-11T00:00:00"/>
    <x v="0"/>
    <n v="220.46"/>
    <m/>
    <n v="5842.19"/>
    <n v="4049.7440000000001"/>
    <n v="18.37"/>
    <m/>
    <n v="26.5"/>
    <n v="1792.4459999999999"/>
    <x v="2"/>
    <x v="10"/>
    <x v="45"/>
  </r>
  <r>
    <x v="0"/>
    <d v="2020-11-11T00:00:00"/>
    <x v="1"/>
    <n v="363"/>
    <n v="4"/>
    <n v="13431"/>
    <n v="12675.681"/>
    <n v="3168.92"/>
    <n v="90.75"/>
    <n v="37"/>
    <n v="755.31899999999996"/>
    <x v="2"/>
    <x v="10"/>
    <x v="45"/>
  </r>
  <r>
    <x v="0"/>
    <d v="2020-11-11T00:00:00"/>
    <x v="0"/>
    <n v="1426.92"/>
    <m/>
    <n v="37813.379999999997"/>
    <n v="26211.833999999999"/>
    <n v="18.37"/>
    <m/>
    <n v="26.5"/>
    <n v="11601.546"/>
    <x v="2"/>
    <x v="10"/>
    <x v="45"/>
  </r>
  <r>
    <x v="0"/>
    <d v="2020-11-11T00:00:00"/>
    <x v="1"/>
    <n v="104"/>
    <n v="1"/>
    <n v="3848"/>
    <n v="3168.92"/>
    <n v="3168.92"/>
    <n v="104"/>
    <n v="37"/>
    <n v="679.08"/>
    <x v="2"/>
    <x v="10"/>
    <x v="45"/>
  </r>
  <r>
    <x v="0"/>
    <d v="2020-11-11T00:00:00"/>
    <x v="0"/>
    <n v="192.23"/>
    <m/>
    <n v="5094.1000000000004"/>
    <n v="3531.1729999999998"/>
    <n v="18.37"/>
    <m/>
    <n v="26.5"/>
    <n v="1562.9269999999999"/>
    <x v="2"/>
    <x v="10"/>
    <x v="45"/>
  </r>
  <r>
    <x v="0"/>
    <d v="2020-11-11T00:00:00"/>
    <x v="1"/>
    <n v="95"/>
    <n v="1"/>
    <n v="3515"/>
    <n v="3168.92"/>
    <n v="3168.92"/>
    <n v="95"/>
    <n v="37"/>
    <n v="346.08"/>
    <x v="2"/>
    <x v="10"/>
    <x v="45"/>
  </r>
  <r>
    <x v="0"/>
    <d v="2020-11-11T00:00:00"/>
    <x v="0"/>
    <n v="217.27"/>
    <m/>
    <n v="5757.66"/>
    <n v="3991.145"/>
    <n v="18.37"/>
    <m/>
    <n v="26.5"/>
    <n v="1766.5150000000001"/>
    <x v="2"/>
    <x v="10"/>
    <x v="45"/>
  </r>
  <r>
    <x v="0"/>
    <d v="2020-11-11T00:00:00"/>
    <x v="1"/>
    <n v="280"/>
    <n v="3"/>
    <n v="10360"/>
    <n v="9506.76"/>
    <n v="3168.92"/>
    <n v="93.333333333333329"/>
    <n v="37"/>
    <n v="853.24"/>
    <x v="2"/>
    <x v="10"/>
    <x v="45"/>
  </r>
  <r>
    <x v="0"/>
    <d v="2020-11-11T00:00:00"/>
    <x v="0"/>
    <n v="86.28"/>
    <m/>
    <n v="1423.62"/>
    <n v="1584.922"/>
    <n v="18.37"/>
    <m/>
    <n v="16.5"/>
    <n v="-161.30199999999999"/>
    <x v="2"/>
    <x v="10"/>
    <x v="45"/>
  </r>
  <r>
    <x v="0"/>
    <d v="2020-11-11T00:00:00"/>
    <x v="1"/>
    <n v="510"/>
    <n v="6"/>
    <n v="18870"/>
    <n v="19013.521000000001"/>
    <n v="3168.92"/>
    <n v="85"/>
    <n v="37"/>
    <n v="-143.52099999999999"/>
    <x v="2"/>
    <x v="10"/>
    <x v="45"/>
  </r>
  <r>
    <x v="0"/>
    <d v="2020-11-11T00:00:00"/>
    <x v="0"/>
    <n v="64.099999999999994"/>
    <m/>
    <n v="1378.15"/>
    <n v="1177.4860000000001"/>
    <n v="18.37"/>
    <m/>
    <n v="21.5"/>
    <n v="200.66399999999999"/>
    <x v="2"/>
    <x v="10"/>
    <x v="45"/>
  </r>
  <r>
    <x v="0"/>
    <d v="2020-11-11T00:00:00"/>
    <x v="1"/>
    <n v="90"/>
    <n v="1"/>
    <n v="3330"/>
    <n v="3168.92"/>
    <n v="3168.92"/>
    <n v="90"/>
    <n v="37"/>
    <n v="161.08000000000001"/>
    <x v="2"/>
    <x v="10"/>
    <x v="45"/>
  </r>
  <r>
    <x v="0"/>
    <d v="2020-11-11T00:00:00"/>
    <x v="0"/>
    <n v="99.65"/>
    <m/>
    <n v="2441.4299999999998"/>
    <n v="1830.5229999999999"/>
    <n v="18.37"/>
    <m/>
    <n v="24.5001"/>
    <n v="610.90700000000004"/>
    <x v="2"/>
    <x v="10"/>
    <x v="45"/>
  </r>
  <r>
    <x v="0"/>
    <d v="2020-11-11T00:00:00"/>
    <x v="0"/>
    <n v="644.57000000000005"/>
    <m/>
    <n v="17081.11"/>
    <n v="11840.441000000001"/>
    <n v="18.37"/>
    <m/>
    <n v="26.5"/>
    <n v="5240.6689999999999"/>
    <x v="2"/>
    <x v="10"/>
    <x v="45"/>
  </r>
  <r>
    <x v="0"/>
    <d v="2020-11-11T00:00:00"/>
    <x v="0"/>
    <n v="335.75"/>
    <m/>
    <n v="8897.3799999999992"/>
    <n v="6167.5659999999998"/>
    <n v="18.37"/>
    <m/>
    <n v="26.5"/>
    <n v="2729.8139999999999"/>
    <x v="2"/>
    <x v="10"/>
    <x v="45"/>
  </r>
  <r>
    <x v="0"/>
    <d v="2020-11-11T00:00:00"/>
    <x v="0"/>
    <n v="300.39"/>
    <m/>
    <n v="7960.34"/>
    <n v="5518.02"/>
    <n v="18.37"/>
    <m/>
    <n v="26.5"/>
    <n v="2442.3200000000002"/>
    <x v="2"/>
    <x v="10"/>
    <x v="45"/>
  </r>
  <r>
    <x v="0"/>
    <d v="2020-11-11T00:00:00"/>
    <x v="0"/>
    <n v="39.9"/>
    <m/>
    <n v="977.55"/>
    <n v="732.94399999999996"/>
    <n v="18.37"/>
    <m/>
    <n v="24.5"/>
    <n v="244.60599999999999"/>
    <x v="2"/>
    <x v="10"/>
    <x v="45"/>
  </r>
  <r>
    <x v="0"/>
    <d v="2020-11-11T00:00:00"/>
    <x v="0"/>
    <n v="967.87"/>
    <m/>
    <n v="25648.560000000001"/>
    <n v="17779.306"/>
    <n v="18.37"/>
    <m/>
    <n v="26.5"/>
    <n v="7869.2539999999999"/>
    <x v="2"/>
    <x v="10"/>
    <x v="45"/>
  </r>
  <r>
    <x v="0"/>
    <d v="2020-11-12T00:00:00"/>
    <x v="1"/>
    <n v="328"/>
    <n v="3"/>
    <n v="11808"/>
    <n v="7185.085"/>
    <n v="2395.0279999999998"/>
    <n v="109.33333333333333"/>
    <n v="36"/>
    <n v="4622.915"/>
    <x v="2"/>
    <x v="10"/>
    <x v="45"/>
  </r>
  <r>
    <x v="0"/>
    <d v="2020-11-12T00:00:00"/>
    <x v="0"/>
    <n v="222.66"/>
    <m/>
    <n v="5900.49"/>
    <n v="3989.54"/>
    <n v="17.917999999999999"/>
    <m/>
    <n v="26.5"/>
    <n v="1910.95"/>
    <x v="2"/>
    <x v="10"/>
    <x v="45"/>
  </r>
  <r>
    <x v="0"/>
    <d v="2020-11-12T00:00:00"/>
    <x v="1"/>
    <n v="392.5"/>
    <n v="4"/>
    <n v="14130"/>
    <n v="9580.1129999999994"/>
    <n v="2395.0279999999998"/>
    <n v="98.125"/>
    <n v="36"/>
    <n v="4549.8869999999997"/>
    <x v="2"/>
    <x v="10"/>
    <x v="45"/>
  </r>
  <r>
    <x v="0"/>
    <d v="2020-11-12T00:00:00"/>
    <x v="0"/>
    <n v="256.05"/>
    <m/>
    <n v="6785.33"/>
    <n v="4587.8090000000002"/>
    <n v="17.917999999999999"/>
    <m/>
    <n v="26.5"/>
    <n v="2197.5210000000002"/>
    <x v="2"/>
    <x v="10"/>
    <x v="45"/>
  </r>
  <r>
    <x v="0"/>
    <d v="2020-11-12T00:00:00"/>
    <x v="1"/>
    <n v="89.5"/>
    <n v="1"/>
    <n v="3222"/>
    <n v="2395.0279999999998"/>
    <n v="2395.0279999999998"/>
    <n v="89.5"/>
    <n v="36"/>
    <n v="826.97199999999998"/>
    <x v="2"/>
    <x v="10"/>
    <x v="45"/>
  </r>
  <r>
    <x v="0"/>
    <d v="2020-11-12T00:00:00"/>
    <x v="0"/>
    <n v="150"/>
    <m/>
    <n v="3975"/>
    <n v="2687.645"/>
    <n v="17.917999999999999"/>
    <m/>
    <n v="26.5"/>
    <n v="1287.355"/>
    <x v="2"/>
    <x v="10"/>
    <x v="45"/>
  </r>
  <r>
    <x v="0"/>
    <d v="2020-11-12T00:00:00"/>
    <x v="1"/>
    <n v="96.5"/>
    <n v="1"/>
    <n v="3474"/>
    <n v="3219.5129999999999"/>
    <n v="3219.5129999999999"/>
    <n v="96.5"/>
    <n v="36"/>
    <n v="254.48699999999999"/>
    <x v="2"/>
    <x v="10"/>
    <x v="45"/>
  </r>
  <r>
    <x v="0"/>
    <d v="2020-11-12T00:00:00"/>
    <x v="0"/>
    <n v="109.7"/>
    <m/>
    <n v="2907.05"/>
    <n v="1965.5640000000001"/>
    <n v="17.917999999999999"/>
    <m/>
    <n v="26.5"/>
    <n v="941.48599999999999"/>
    <x v="2"/>
    <x v="10"/>
    <x v="45"/>
  </r>
  <r>
    <x v="0"/>
    <d v="2020-11-12T00:00:00"/>
    <x v="1"/>
    <n v="422.5"/>
    <n v="5"/>
    <n v="15210"/>
    <n v="16097.565000000001"/>
    <n v="3219.5129999999999"/>
    <n v="84.5"/>
    <n v="36"/>
    <n v="-887.56500000000005"/>
    <x v="2"/>
    <x v="10"/>
    <x v="45"/>
  </r>
  <r>
    <x v="0"/>
    <d v="2020-11-12T00:00:00"/>
    <x v="0"/>
    <n v="19.850000000000001"/>
    <m/>
    <n v="486.33"/>
    <n v="355.66500000000002"/>
    <n v="17.917999999999999"/>
    <m/>
    <n v="24.500299999999999"/>
    <n v="130.66499999999999"/>
    <x v="2"/>
    <x v="10"/>
    <x v="45"/>
  </r>
  <r>
    <x v="0"/>
    <d v="2020-11-12T00:00:00"/>
    <x v="1"/>
    <n v="1066.5999999999999"/>
    <n v="10"/>
    <n v="37864.300000000003"/>
    <n v="31498.989000000001"/>
    <n v="3149.8989999999999"/>
    <n v="106.66"/>
    <n v="35.5"/>
    <n v="6365.3109999999997"/>
    <x v="2"/>
    <x v="10"/>
    <x v="45"/>
  </r>
  <r>
    <x v="0"/>
    <d v="2020-11-12T00:00:00"/>
    <x v="0"/>
    <n v="171.49"/>
    <m/>
    <n v="4544.49"/>
    <n v="3072.694"/>
    <n v="17.917999999999999"/>
    <m/>
    <n v="26.5"/>
    <n v="1471.796"/>
    <x v="2"/>
    <x v="10"/>
    <x v="45"/>
  </r>
  <r>
    <x v="0"/>
    <d v="2020-11-12T00:00:00"/>
    <x v="1"/>
    <n v="411"/>
    <n v="4"/>
    <n v="14796"/>
    <n v="11507.135"/>
    <n v="2876.7840000000001"/>
    <n v="102.75"/>
    <n v="36"/>
    <n v="3288.8649999999998"/>
    <x v="2"/>
    <x v="10"/>
    <x v="45"/>
  </r>
  <r>
    <x v="0"/>
    <d v="2020-11-12T00:00:00"/>
    <x v="0"/>
    <n v="524.96"/>
    <m/>
    <n v="13911.44"/>
    <n v="9406.0390000000007"/>
    <n v="17.917999999999999"/>
    <m/>
    <n v="26.5"/>
    <n v="4505.4009999999998"/>
    <x v="2"/>
    <x v="10"/>
    <x v="45"/>
  </r>
  <r>
    <x v="0"/>
    <d v="2020-11-12T00:00:00"/>
    <x v="1"/>
    <n v="306"/>
    <n v="3"/>
    <n v="11016"/>
    <n v="8630.3520000000008"/>
    <n v="2876.7840000000001"/>
    <n v="102"/>
    <n v="36"/>
    <n v="2385.6480000000001"/>
    <x v="2"/>
    <x v="10"/>
    <x v="45"/>
  </r>
  <r>
    <x v="0"/>
    <d v="2020-11-12T00:00:00"/>
    <x v="0"/>
    <n v="448.2"/>
    <m/>
    <n v="11877.3"/>
    <n v="8030.6819999999998"/>
    <n v="17.917999999999999"/>
    <m/>
    <n v="26.5"/>
    <n v="3846.6179999999999"/>
    <x v="2"/>
    <x v="10"/>
    <x v="45"/>
  </r>
  <r>
    <x v="0"/>
    <d v="2020-11-12T00:00:00"/>
    <x v="1"/>
    <n v="620"/>
    <n v="6"/>
    <n v="22320"/>
    <n v="18899.393"/>
    <n v="3149.8989999999999"/>
    <n v="103.33333333333333"/>
    <n v="36"/>
    <n v="3420.607"/>
    <x v="2"/>
    <x v="10"/>
    <x v="45"/>
  </r>
  <r>
    <x v="0"/>
    <d v="2020-11-12T00:00:00"/>
    <x v="0"/>
    <n v="216.26"/>
    <m/>
    <n v="5730.89"/>
    <n v="3874.8670000000002"/>
    <n v="17.917999999999999"/>
    <m/>
    <n v="26.5"/>
    <n v="1856.0229999999999"/>
    <x v="2"/>
    <x v="10"/>
    <x v="45"/>
  </r>
  <r>
    <x v="0"/>
    <d v="2020-11-12T00:00:00"/>
    <x v="1"/>
    <n v="490.6"/>
    <n v="4"/>
    <n v="17661.599999999999"/>
    <n v="12599.596"/>
    <n v="3149.8989999999999"/>
    <n v="122.65"/>
    <n v="36"/>
    <n v="5062.0039999999999"/>
    <x v="2"/>
    <x v="10"/>
    <x v="45"/>
  </r>
  <r>
    <x v="0"/>
    <d v="2020-11-12T00:00:00"/>
    <x v="0"/>
    <n v="321.07"/>
    <m/>
    <n v="8508.36"/>
    <n v="5752.8140000000003"/>
    <n v="17.917999999999999"/>
    <m/>
    <n v="26.5"/>
    <n v="2755.5459999999998"/>
    <x v="2"/>
    <x v="10"/>
    <x v="45"/>
  </r>
  <r>
    <x v="0"/>
    <d v="2020-11-12T00:00:00"/>
    <x v="1"/>
    <n v="981"/>
    <n v="10"/>
    <n v="35316"/>
    <n v="31498.989000000001"/>
    <n v="3149.8989999999999"/>
    <n v="98.1"/>
    <n v="36"/>
    <n v="3817.011"/>
    <x v="2"/>
    <x v="10"/>
    <x v="45"/>
  </r>
  <r>
    <x v="0"/>
    <d v="2020-11-12T00:00:00"/>
    <x v="0"/>
    <n v="149.43"/>
    <m/>
    <n v="3959.9"/>
    <n v="2677.4319999999998"/>
    <n v="17.917999999999999"/>
    <m/>
    <n v="26.5"/>
    <n v="1282.4680000000001"/>
    <x v="2"/>
    <x v="10"/>
    <x v="45"/>
  </r>
  <r>
    <x v="0"/>
    <d v="2020-11-12T00:00:00"/>
    <x v="1"/>
    <n v="181.5"/>
    <n v="2"/>
    <n v="6534"/>
    <n v="4530.2960000000003"/>
    <n v="2265.1480000000001"/>
    <n v="90.75"/>
    <n v="36"/>
    <n v="2003.704"/>
    <x v="2"/>
    <x v="10"/>
    <x v="45"/>
  </r>
  <r>
    <x v="0"/>
    <d v="2020-11-12T00:00:00"/>
    <x v="0"/>
    <n v="435.55"/>
    <m/>
    <n v="11542.08"/>
    <n v="7804.0240000000003"/>
    <n v="17.917999999999999"/>
    <m/>
    <n v="26.5"/>
    <n v="3738.056"/>
    <x v="2"/>
    <x v="10"/>
    <x v="45"/>
  </r>
  <r>
    <x v="0"/>
    <d v="2020-11-12T00:00:00"/>
    <x v="1"/>
    <n v="99"/>
    <n v="1"/>
    <n v="3564"/>
    <n v="2265.1480000000001"/>
    <n v="2265.1480000000001"/>
    <n v="99"/>
    <n v="36"/>
    <n v="1298.8520000000001"/>
    <x v="2"/>
    <x v="10"/>
    <x v="45"/>
  </r>
  <r>
    <x v="0"/>
    <d v="2020-11-12T00:00:00"/>
    <x v="0"/>
    <n v="329.14"/>
    <m/>
    <n v="8722.2099999999991"/>
    <n v="5897.4089999999997"/>
    <n v="17.917999999999999"/>
    <m/>
    <n v="26.5"/>
    <n v="2824.8009999999999"/>
    <x v="2"/>
    <x v="10"/>
    <x v="45"/>
  </r>
  <r>
    <x v="0"/>
    <d v="2020-11-12T00:00:00"/>
    <x v="1"/>
    <n v="388"/>
    <n v="4"/>
    <n v="13968"/>
    <n v="9060.5920000000006"/>
    <n v="2265.1480000000001"/>
    <n v="97"/>
    <n v="36"/>
    <n v="4907.4080000000004"/>
    <x v="2"/>
    <x v="10"/>
    <x v="45"/>
  </r>
  <r>
    <x v="0"/>
    <d v="2020-11-12T00:00:00"/>
    <x v="0"/>
    <n v="123.47"/>
    <m/>
    <n v="3271.96"/>
    <n v="2212.29"/>
    <n v="17.917999999999999"/>
    <m/>
    <n v="26.5"/>
    <n v="1059.67"/>
    <x v="2"/>
    <x v="10"/>
    <x v="45"/>
  </r>
  <r>
    <x v="0"/>
    <d v="2020-11-12T00:00:00"/>
    <x v="1"/>
    <n v="512.5"/>
    <n v="6"/>
    <n v="18450"/>
    <n v="13590.888000000001"/>
    <n v="2265.1480000000001"/>
    <n v="85.416666666666671"/>
    <n v="36"/>
    <n v="4859.1120000000001"/>
    <x v="2"/>
    <x v="10"/>
    <x v="45"/>
  </r>
  <r>
    <x v="0"/>
    <d v="2020-11-12T00:00:00"/>
    <x v="0"/>
    <n v="43.71"/>
    <m/>
    <n v="721.22"/>
    <n v="783.18"/>
    <n v="17.917999999999999"/>
    <m/>
    <n v="16.5001"/>
    <n v="-61.96"/>
    <x v="2"/>
    <x v="10"/>
    <x v="45"/>
  </r>
  <r>
    <x v="0"/>
    <d v="2020-11-12T00:00:00"/>
    <x v="1"/>
    <n v="186"/>
    <n v="2"/>
    <n v="6696"/>
    <n v="4530.2960000000003"/>
    <n v="2265.1480000000001"/>
    <n v="93"/>
    <n v="36"/>
    <n v="2165.7040000000002"/>
    <x v="2"/>
    <x v="10"/>
    <x v="45"/>
  </r>
  <r>
    <x v="0"/>
    <d v="2020-11-12T00:00:00"/>
    <x v="0"/>
    <n v="85.96"/>
    <m/>
    <n v="1848.14"/>
    <n v="1540.2"/>
    <n v="17.917999999999999"/>
    <m/>
    <n v="21.5"/>
    <n v="307.94"/>
    <x v="2"/>
    <x v="10"/>
    <x v="45"/>
  </r>
  <r>
    <x v="0"/>
    <d v="2020-11-12T00:00:00"/>
    <x v="1"/>
    <n v="72.5"/>
    <n v="1"/>
    <n v="2610"/>
    <n v="2265.1480000000001"/>
    <n v="2265.1480000000001"/>
    <n v="72.5"/>
    <n v="36"/>
    <n v="344.85199999999998"/>
    <x v="2"/>
    <x v="10"/>
    <x v="45"/>
  </r>
  <r>
    <x v="0"/>
    <d v="2020-11-12T00:00:00"/>
    <x v="0"/>
    <n v="87.38"/>
    <m/>
    <n v="2315.5700000000002"/>
    <n v="1565.643"/>
    <n v="17.917999999999999"/>
    <m/>
    <n v="26.5"/>
    <n v="749.92700000000002"/>
    <x v="2"/>
    <x v="10"/>
    <x v="45"/>
  </r>
  <r>
    <x v="0"/>
    <d v="2020-11-12T00:00:00"/>
    <x v="1"/>
    <n v="111.5"/>
    <n v="1"/>
    <n v="4014"/>
    <n v="3168.92"/>
    <n v="3168.92"/>
    <n v="111.5"/>
    <n v="36"/>
    <n v="845.08"/>
    <x v="2"/>
    <x v="10"/>
    <x v="45"/>
  </r>
  <r>
    <x v="0"/>
    <d v="2020-11-12T00:00:00"/>
    <x v="0"/>
    <n v="213.37"/>
    <m/>
    <n v="5654.31"/>
    <n v="3823.085"/>
    <n v="17.917999999999999"/>
    <m/>
    <n v="26.5"/>
    <n v="1831.2249999999999"/>
    <x v="2"/>
    <x v="10"/>
    <x v="45"/>
  </r>
  <r>
    <x v="0"/>
    <d v="2020-11-12T00:00:00"/>
    <x v="1"/>
    <n v="355"/>
    <n v="4"/>
    <n v="12780"/>
    <n v="12878.052"/>
    <n v="3219.5129999999999"/>
    <n v="88.75"/>
    <n v="36"/>
    <n v="-98.052000000000007"/>
    <x v="2"/>
    <x v="10"/>
    <x v="45"/>
  </r>
  <r>
    <x v="0"/>
    <d v="2020-11-12T00:00:00"/>
    <x v="0"/>
    <n v="982.41"/>
    <m/>
    <n v="26033.87"/>
    <n v="17602.458999999999"/>
    <n v="17.917999999999999"/>
    <m/>
    <n v="26.5"/>
    <n v="8431.4110000000001"/>
    <x v="2"/>
    <x v="10"/>
    <x v="45"/>
  </r>
  <r>
    <x v="0"/>
    <d v="2020-11-12T00:00:00"/>
    <x v="1"/>
    <n v="354.5"/>
    <n v="1"/>
    <n v="6381"/>
    <n v="3034.1970000000001"/>
    <n v="3034.1970000000001"/>
    <n v="354.5"/>
    <n v="18"/>
    <n v="3346.8029999999999"/>
    <x v="2"/>
    <x v="10"/>
    <x v="45"/>
  </r>
  <r>
    <x v="0"/>
    <d v="2020-11-12T00:00:00"/>
    <x v="0"/>
    <n v="978.41"/>
    <m/>
    <n v="25927.87"/>
    <n v="17530.789000000001"/>
    <n v="17.917999999999999"/>
    <m/>
    <n v="26.5"/>
    <n v="8397.0810000000001"/>
    <x v="2"/>
    <x v="10"/>
    <x v="45"/>
  </r>
  <r>
    <x v="0"/>
    <d v="2020-11-12T00:00:00"/>
    <x v="1"/>
    <n v="339"/>
    <n v="2"/>
    <n v="12204"/>
    <n v="7761.2719999999999"/>
    <n v="3880.636"/>
    <n v="169.5"/>
    <n v="36"/>
    <n v="4442.7280000000001"/>
    <x v="2"/>
    <x v="10"/>
    <x v="45"/>
  </r>
  <r>
    <x v="0"/>
    <d v="2020-11-12T00:00:00"/>
    <x v="0"/>
    <n v="1551.03"/>
    <m/>
    <n v="41102.300000000003"/>
    <n v="27790.781999999999"/>
    <n v="17.917999999999999"/>
    <m/>
    <n v="26.5"/>
    <n v="13311.518"/>
    <x v="2"/>
    <x v="10"/>
    <x v="45"/>
  </r>
  <r>
    <x v="0"/>
    <d v="2020-11-12T00:00:00"/>
    <x v="1"/>
    <n v="354.5"/>
    <n v="1"/>
    <n v="6381"/>
    <n v="3880.636"/>
    <n v="3880.636"/>
    <n v="354.5"/>
    <n v="18"/>
    <n v="2500.364"/>
    <x v="2"/>
    <x v="10"/>
    <x v="45"/>
  </r>
  <r>
    <x v="0"/>
    <d v="2020-11-12T00:00:00"/>
    <x v="0"/>
    <n v="540.36"/>
    <m/>
    <n v="14319.54"/>
    <n v="9681.9709999999995"/>
    <n v="17.917999999999999"/>
    <m/>
    <n v="26.5"/>
    <n v="4637.5690000000004"/>
    <x v="2"/>
    <x v="10"/>
    <x v="45"/>
  </r>
  <r>
    <x v="0"/>
    <d v="2020-11-12T00:00:00"/>
    <x v="0"/>
    <n v="279.39"/>
    <m/>
    <n v="7403.84"/>
    <n v="5006.0069999999996"/>
    <n v="17.917999999999999"/>
    <m/>
    <n v="26.5"/>
    <n v="2397.8330000000001"/>
    <x v="2"/>
    <x v="10"/>
    <x v="45"/>
  </r>
  <r>
    <x v="0"/>
    <d v="2020-11-12T00:00:00"/>
    <x v="0"/>
    <n v="435.01"/>
    <m/>
    <n v="11527.77"/>
    <n v="7794.348"/>
    <n v="17.917999999999999"/>
    <m/>
    <n v="26.5"/>
    <n v="3733.422"/>
    <x v="2"/>
    <x v="10"/>
    <x v="45"/>
  </r>
  <r>
    <x v="0"/>
    <d v="2020-11-12T00:00:00"/>
    <x v="0"/>
    <n v="656.03"/>
    <m/>
    <n v="17384.8"/>
    <n v="11754.503000000001"/>
    <n v="17.917999999999999"/>
    <m/>
    <n v="26.5"/>
    <n v="5630.2969999999996"/>
    <x v="2"/>
    <x v="10"/>
    <x v="45"/>
  </r>
  <r>
    <x v="0"/>
    <d v="2020-11-12T00:00:00"/>
    <x v="0"/>
    <n v="43.45"/>
    <m/>
    <n v="738.65"/>
    <n v="778.52099999999996"/>
    <n v="17.917999999999999"/>
    <m/>
    <n v="17"/>
    <n v="-39.871000000000002"/>
    <x v="2"/>
    <x v="10"/>
    <x v="45"/>
  </r>
  <r>
    <x v="0"/>
    <d v="2020-11-12T00:00:00"/>
    <x v="0"/>
    <n v="21.83"/>
    <m/>
    <n v="480.26"/>
    <n v="391.142"/>
    <n v="17.917999999999999"/>
    <m/>
    <n v="22"/>
    <n v="89.117999999999995"/>
    <x v="2"/>
    <x v="10"/>
    <x v="45"/>
  </r>
  <r>
    <x v="0"/>
    <d v="2020-11-12T00:00:00"/>
    <x v="0"/>
    <n v="154.36000000000001"/>
    <m/>
    <n v="4167.72"/>
    <n v="2765.7649999999999"/>
    <n v="17.917999999999999"/>
    <m/>
    <n v="27"/>
    <n v="1401.9549999999999"/>
    <x v="2"/>
    <x v="10"/>
    <x v="45"/>
  </r>
  <r>
    <x v="0"/>
    <d v="2020-11-13T00:00:00"/>
    <x v="1"/>
    <n v="565"/>
    <n v="5"/>
    <n v="20905"/>
    <n v="14383.919"/>
    <n v="2876.7840000000001"/>
    <n v="113"/>
    <n v="37"/>
    <n v="6521.0810000000001"/>
    <x v="2"/>
    <x v="10"/>
    <x v="45"/>
  </r>
  <r>
    <x v="0"/>
    <d v="2020-11-13T00:00:00"/>
    <x v="0"/>
    <n v="216.38"/>
    <m/>
    <n v="5734.07"/>
    <n v="3808.2910000000002"/>
    <n v="17.600000000000001"/>
    <m/>
    <n v="26.5"/>
    <n v="1925.779"/>
    <x v="2"/>
    <x v="10"/>
    <x v="45"/>
  </r>
  <r>
    <x v="0"/>
    <d v="2020-11-13T00:00:00"/>
    <x v="1"/>
    <n v="208"/>
    <n v="2"/>
    <n v="7696"/>
    <n v="5753.5680000000002"/>
    <n v="2876.7840000000001"/>
    <n v="104"/>
    <n v="37"/>
    <n v="1942.432"/>
    <x v="2"/>
    <x v="10"/>
    <x v="45"/>
  </r>
  <r>
    <x v="0"/>
    <d v="2020-11-13T00:00:00"/>
    <x v="0"/>
    <n v="19.7"/>
    <m/>
    <n v="482.65"/>
    <n v="346.72"/>
    <n v="17.600000000000001"/>
    <m/>
    <n v="24.5"/>
    <n v="135.93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0"/>
    <n v="605.16"/>
    <m/>
    <n v="16036.74"/>
    <n v="10650.825000000001"/>
    <n v="17.600000000000001"/>
    <m/>
    <n v="26.5"/>
    <n v="5385.915"/>
    <x v="2"/>
    <x v="10"/>
    <x v="45"/>
  </r>
  <r>
    <x v="0"/>
    <d v="2020-11-13T00:00:00"/>
    <x v="1"/>
    <n v="2133"/>
    <n v="20"/>
    <n v="77854.5"/>
    <n v="57535.677000000003"/>
    <n v="2876.7840000000001"/>
    <n v="106.65"/>
    <n v="36.5"/>
    <n v="20318.823"/>
    <x v="2"/>
    <x v="10"/>
    <x v="45"/>
  </r>
  <r>
    <x v="0"/>
    <d v="2020-11-13T00:00:00"/>
    <x v="0"/>
    <n v="330.1"/>
    <m/>
    <n v="8747.65"/>
    <n v="5809.7650000000003"/>
    <n v="17.600000000000001"/>
    <m/>
    <n v="26.5"/>
    <n v="2937.8850000000002"/>
    <x v="2"/>
    <x v="10"/>
    <x v="45"/>
  </r>
  <r>
    <x v="0"/>
    <d v="2020-11-13T00:00:00"/>
    <x v="1"/>
    <n v="315"/>
    <n v="3"/>
    <n v="11655"/>
    <n v="8630.3520000000008"/>
    <n v="2876.7840000000001"/>
    <n v="105"/>
    <n v="37"/>
    <n v="3024.6480000000001"/>
    <x v="2"/>
    <x v="10"/>
    <x v="45"/>
  </r>
  <r>
    <x v="0"/>
    <d v="2020-11-13T00:00:00"/>
    <x v="0"/>
    <n v="284.87"/>
    <m/>
    <n v="7549.06"/>
    <n v="5013.7160000000003"/>
    <n v="17.600000000000001"/>
    <m/>
    <n v="26.5"/>
    <n v="2535.3440000000001"/>
    <x v="2"/>
    <x v="10"/>
    <x v="45"/>
  </r>
  <r>
    <x v="0"/>
    <d v="2020-11-13T00:00:00"/>
    <x v="1"/>
    <n v="660"/>
    <n v="6"/>
    <n v="24420"/>
    <n v="17260.703000000001"/>
    <n v="2876.7840000000001"/>
    <n v="110"/>
    <n v="37"/>
    <n v="7159.2969999999996"/>
    <x v="2"/>
    <x v="10"/>
    <x v="45"/>
  </r>
  <r>
    <x v="0"/>
    <d v="2020-11-13T00:00:00"/>
    <x v="0"/>
    <n v="323.88"/>
    <m/>
    <n v="8582.82"/>
    <n v="5700.2929999999997"/>
    <n v="17.600000000000001"/>
    <m/>
    <n v="26.5"/>
    <n v="2882.527"/>
    <x v="2"/>
    <x v="10"/>
    <x v="45"/>
  </r>
  <r>
    <x v="0"/>
    <d v="2020-11-13T00:00:00"/>
    <x v="1"/>
    <n v="195"/>
    <n v="2"/>
    <n v="7215"/>
    <n v="5753.5680000000002"/>
    <n v="2876.7840000000001"/>
    <n v="97.5"/>
    <n v="37"/>
    <n v="1461.432"/>
    <x v="2"/>
    <x v="10"/>
    <x v="45"/>
  </r>
  <r>
    <x v="0"/>
    <d v="2020-11-13T00:00:00"/>
    <x v="0"/>
    <n v="152.61000000000001"/>
    <m/>
    <n v="4044.17"/>
    <n v="2685.9380000000001"/>
    <n v="17.600000000000001"/>
    <m/>
    <n v="26.5"/>
    <n v="1358.232"/>
    <x v="2"/>
    <x v="10"/>
    <x v="45"/>
  </r>
  <r>
    <x v="0"/>
    <d v="2020-11-13T00:00:00"/>
    <x v="1"/>
    <n v="983"/>
    <n v="10"/>
    <n v="36371"/>
    <n v="28767.839"/>
    <n v="2876.7840000000001"/>
    <n v="98.3"/>
    <n v="37"/>
    <n v="7603.1610000000001"/>
    <x v="2"/>
    <x v="10"/>
    <x v="45"/>
  </r>
  <r>
    <x v="0"/>
    <d v="2020-11-13T00:00:00"/>
    <x v="1"/>
    <n v="600"/>
    <n v="6"/>
    <n v="22200"/>
    <n v="17260.703000000001"/>
    <n v="2876.7840000000001"/>
    <n v="100"/>
    <n v="37"/>
    <n v="4939.2969999999996"/>
    <x v="2"/>
    <x v="10"/>
    <x v="45"/>
  </r>
  <r>
    <x v="0"/>
    <d v="2020-11-13T00:00:00"/>
    <x v="1"/>
    <n v="194"/>
    <n v="2"/>
    <n v="7178"/>
    <n v="5753.5680000000002"/>
    <n v="2876.7840000000001"/>
    <n v="97"/>
    <n v="37"/>
    <n v="1424.432"/>
    <x v="2"/>
    <x v="10"/>
    <x v="45"/>
  </r>
  <r>
    <x v="0"/>
    <d v="2020-11-13T00:00:00"/>
    <x v="1"/>
    <n v="118.8"/>
    <n v="1"/>
    <n v="2000"/>
    <n v="3034.1970000000001"/>
    <n v="3034.1970000000001"/>
    <n v="118.8"/>
    <n v="16.835000000000001"/>
    <n v="-1034.1969999999999"/>
    <x v="2"/>
    <x v="10"/>
    <x v="45"/>
  </r>
  <r>
    <x v="0"/>
    <d v="2020-11-13T00:00:00"/>
    <x v="1"/>
    <n v="5590"/>
    <n v="49"/>
    <n v="195650"/>
    <n v="148675.677"/>
    <n v="3034.1970000000001"/>
    <n v="114.08163265306122"/>
    <n v="35"/>
    <n v="46974.322999999997"/>
    <x v="2"/>
    <x v="10"/>
    <x v="45"/>
  </r>
  <r>
    <x v="0"/>
    <d v="2020-11-13T00:00:00"/>
    <x v="1"/>
    <n v="823"/>
    <n v="8"/>
    <n v="30451"/>
    <n v="23014.271000000001"/>
    <n v="2876.7840000000001"/>
    <n v="102.875"/>
    <n v="37"/>
    <n v="7436.7290000000003"/>
    <x v="2"/>
    <x v="10"/>
    <x v="45"/>
  </r>
  <r>
    <x v="0"/>
    <d v="2020-11-13T00:00:00"/>
    <x v="1"/>
    <n v="196"/>
    <n v="2"/>
    <n v="7252"/>
    <n v="5753.5680000000002"/>
    <n v="2876.7840000000001"/>
    <n v="98"/>
    <n v="37"/>
    <n v="1498.432"/>
    <x v="2"/>
    <x v="10"/>
    <x v="45"/>
  </r>
  <r>
    <x v="0"/>
    <d v="2020-11-13T00:00:00"/>
    <x v="1"/>
    <n v="506"/>
    <n v="5"/>
    <n v="18722"/>
    <n v="14383.919"/>
    <n v="2876.7840000000001"/>
    <n v="101.2"/>
    <n v="37"/>
    <n v="4338.0810000000001"/>
    <x v="2"/>
    <x v="10"/>
    <x v="45"/>
  </r>
  <r>
    <x v="0"/>
    <d v="2020-11-13T00:00:00"/>
    <x v="1"/>
    <n v="114"/>
    <n v="1"/>
    <n v="4218"/>
    <n v="2876.7840000000001"/>
    <n v="2876.7840000000001"/>
    <n v="114"/>
    <n v="37"/>
    <n v="1341.2159999999999"/>
    <x v="2"/>
    <x v="10"/>
    <x v="45"/>
  </r>
  <r>
    <x v="0"/>
    <d v="2020-11-13T00:00:00"/>
    <x v="1"/>
    <n v="104"/>
    <n v="1"/>
    <n v="3848"/>
    <n v="2876.7840000000001"/>
    <n v="2876.7840000000001"/>
    <n v="104"/>
    <n v="37"/>
    <n v="971.21600000000001"/>
    <x v="2"/>
    <x v="10"/>
    <x v="45"/>
  </r>
  <r>
    <x v="0"/>
    <d v="2020-11-13T00:00:00"/>
    <x v="1"/>
    <n v="404"/>
    <n v="4"/>
    <n v="14948"/>
    <n v="11507.135"/>
    <n v="2876.7840000000001"/>
    <n v="101"/>
    <n v="37"/>
    <n v="3440.8649999999998"/>
    <x v="2"/>
    <x v="10"/>
    <x v="45"/>
  </r>
  <r>
    <x v="0"/>
    <d v="2020-11-13T00:00:00"/>
    <x v="1"/>
    <n v="306"/>
    <n v="3"/>
    <n v="11322"/>
    <n v="8630.3520000000008"/>
    <n v="2876.7840000000001"/>
    <n v="102"/>
    <n v="37"/>
    <n v="2691.6480000000001"/>
    <x v="2"/>
    <x v="10"/>
    <x v="45"/>
  </r>
  <r>
    <x v="0"/>
    <d v="2020-11-13T00:00:00"/>
    <x v="1"/>
    <n v="300"/>
    <n v="3"/>
    <n v="11100"/>
    <n v="8630.3520000000008"/>
    <n v="2876.7840000000001"/>
    <n v="100"/>
    <n v="37"/>
    <n v="2469.6480000000001"/>
    <x v="2"/>
    <x v="10"/>
    <x v="45"/>
  </r>
  <r>
    <x v="0"/>
    <d v="2020-11-13T00:00:00"/>
    <x v="1"/>
    <n v="102.5"/>
    <n v="1"/>
    <n v="3587.5"/>
    <n v="2265.1480000000001"/>
    <n v="2265.1480000000001"/>
    <n v="102.5"/>
    <n v="35"/>
    <n v="1322.3520000000001"/>
    <x v="2"/>
    <x v="10"/>
    <x v="45"/>
  </r>
  <r>
    <x v="0"/>
    <d v="2020-11-13T00:00:00"/>
    <x v="1"/>
    <n v="104.5"/>
    <n v="1"/>
    <n v="3657.5"/>
    <n v="2265.1480000000001"/>
    <n v="2265.1480000000001"/>
    <n v="104.5"/>
    <n v="35"/>
    <n v="1392.3520000000001"/>
    <x v="2"/>
    <x v="10"/>
    <x v="45"/>
  </r>
  <r>
    <x v="0"/>
    <d v="2020-11-13T00:00:00"/>
    <x v="1"/>
    <n v="2189"/>
    <n v="22"/>
    <n v="79898.5"/>
    <n v="63289.245000000003"/>
    <n v="2876.7840000000001"/>
    <n v="99.5"/>
    <n v="36.5"/>
    <n v="16609.255000000001"/>
    <x v="2"/>
    <x v="10"/>
    <x v="45"/>
  </r>
  <r>
    <x v="0"/>
    <d v="2020-11-13T00:00:00"/>
    <x v="1"/>
    <n v="135"/>
    <n v="1"/>
    <n v="4185"/>
    <n v="3219.5129999999999"/>
    <n v="3219.5129999999999"/>
    <n v="135"/>
    <n v="31"/>
    <n v="965.48699999999997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1"/>
    <n v="668"/>
    <n v="6"/>
    <n v="24716"/>
    <n v="17260.703000000001"/>
    <n v="2876.7840000000001"/>
    <n v="111.33333333333333"/>
    <n v="37"/>
    <n v="7455.2969999999996"/>
    <x v="2"/>
    <x v="10"/>
    <x v="45"/>
  </r>
  <r>
    <x v="0"/>
    <d v="2020-11-13T00:00:00"/>
    <x v="1"/>
    <n v="193"/>
    <n v="2"/>
    <n v="7141"/>
    <n v="5753.5680000000002"/>
    <n v="2876.7840000000001"/>
    <n v="96.5"/>
    <n v="37"/>
    <n v="1387.432"/>
    <x v="2"/>
    <x v="10"/>
    <x v="45"/>
  </r>
  <r>
    <x v="0"/>
    <d v="2020-11-13T00:00:00"/>
    <x v="1"/>
    <n v="220"/>
    <n v="2"/>
    <n v="8140"/>
    <n v="5753.5680000000002"/>
    <n v="2876.7840000000001"/>
    <n v="110"/>
    <n v="37"/>
    <n v="2386.4319999999998"/>
    <x v="2"/>
    <x v="10"/>
    <x v="45"/>
  </r>
  <r>
    <x v="0"/>
    <d v="2020-11-13T00:00:00"/>
    <x v="1"/>
    <n v="100"/>
    <n v="1"/>
    <n v="3700"/>
    <n v="2876.7840000000001"/>
    <n v="2876.7840000000001"/>
    <n v="100"/>
    <n v="37"/>
    <n v="823.21600000000001"/>
    <x v="2"/>
    <x v="10"/>
    <x v="45"/>
  </r>
  <r>
    <x v="0"/>
    <d v="2020-11-13T00:00:00"/>
    <x v="1"/>
    <n v="940"/>
    <n v="9"/>
    <n v="34780"/>
    <n v="25891.055"/>
    <n v="2876.7840000000001"/>
    <n v="104.44444444444444"/>
    <n v="37"/>
    <n v="8888.9449999999997"/>
    <x v="2"/>
    <x v="10"/>
    <x v="45"/>
  </r>
  <r>
    <x v="0"/>
    <d v="2020-11-13T00:00:00"/>
    <x v="1"/>
    <n v="523"/>
    <n v="5"/>
    <n v="19351"/>
    <n v="14383.919"/>
    <n v="2876.7840000000001"/>
    <n v="104.6"/>
    <n v="37"/>
    <n v="4967.0810000000001"/>
    <x v="2"/>
    <x v="10"/>
    <x v="45"/>
  </r>
  <r>
    <x v="0"/>
    <d v="2020-11-13T00:00:00"/>
    <x v="1"/>
    <n v="450"/>
    <n v="4"/>
    <n v="16425"/>
    <n v="11507.135"/>
    <n v="2876.7840000000001"/>
    <n v="112.5"/>
    <n v="36.5"/>
    <n v="4917.8649999999998"/>
    <x v="2"/>
    <x v="10"/>
    <x v="45"/>
  </r>
  <r>
    <x v="0"/>
    <d v="2020-11-14T00:00:00"/>
    <x v="0"/>
    <n v="229.98"/>
    <m/>
    <n v="4944.57"/>
    <n v="4050.357"/>
    <n v="17.611999999999998"/>
    <m/>
    <n v="21.5"/>
    <n v="894.21299999999997"/>
    <x v="2"/>
    <x v="10"/>
    <x v="45"/>
  </r>
  <r>
    <x v="0"/>
    <d v="2020-11-14T00:00:00"/>
    <x v="1"/>
    <n v="108"/>
    <n v="108"/>
    <n v="440117"/>
    <n v="327693.32900000003"/>
    <n v="3034.1970000000001"/>
    <n v="1"/>
    <n v="4075.1574000000001"/>
    <n v="112423.671"/>
    <x v="2"/>
    <x v="10"/>
    <x v="45"/>
  </r>
  <r>
    <x v="0"/>
    <d v="2020-11-14T00:00:00"/>
    <x v="0"/>
    <n v="174.73"/>
    <m/>
    <n v="2883.05"/>
    <n v="3077.306"/>
    <n v="17.611999999999998"/>
    <m/>
    <n v="16.5"/>
    <n v="-194.256"/>
    <x v="2"/>
    <x v="10"/>
    <x v="45"/>
  </r>
  <r>
    <x v="0"/>
    <d v="2020-11-14T00:00:00"/>
    <x v="1"/>
    <n v="637.6"/>
    <n v="6"/>
    <n v="22634.799999999999"/>
    <n v="17260.703000000001"/>
    <n v="2876.7840000000001"/>
    <n v="106.26666666666667"/>
    <n v="35.5"/>
    <n v="5374.0969999999998"/>
    <x v="2"/>
    <x v="10"/>
    <x v="45"/>
  </r>
  <r>
    <x v="0"/>
    <d v="2020-11-14T00:00:00"/>
    <x v="0"/>
    <n v="221.44"/>
    <m/>
    <n v="5868.16"/>
    <n v="3899.9520000000002"/>
    <n v="17.611999999999998"/>
    <m/>
    <n v="26.5"/>
    <n v="1968.2080000000001"/>
    <x v="2"/>
    <x v="10"/>
    <x v="45"/>
  </r>
  <r>
    <x v="0"/>
    <d v="2020-11-14T00:00:00"/>
    <x v="1"/>
    <n v="1597"/>
    <n v="15"/>
    <n v="57492"/>
    <n v="43151.758000000002"/>
    <n v="2876.7840000000001"/>
    <n v="106.46666666666667"/>
    <n v="36"/>
    <n v="14340.242"/>
    <x v="2"/>
    <x v="10"/>
    <x v="45"/>
  </r>
  <r>
    <x v="0"/>
    <d v="2020-11-14T00:00:00"/>
    <x v="0"/>
    <n v="540.54999999999995"/>
    <m/>
    <n v="14324.58"/>
    <n v="9520.0470000000005"/>
    <n v="17.611999999999998"/>
    <m/>
    <n v="26.5"/>
    <n v="4804.5330000000004"/>
    <x v="2"/>
    <x v="10"/>
    <x v="45"/>
  </r>
  <r>
    <x v="0"/>
    <d v="2020-11-14T00:00:00"/>
    <x v="1"/>
    <n v="860"/>
    <n v="12"/>
    <n v="30960"/>
    <n v="36410.370000000003"/>
    <n v="3034.1970000000001"/>
    <n v="71.666666666666671"/>
    <n v="36"/>
    <n v="-5450.37"/>
    <x v="2"/>
    <x v="10"/>
    <x v="45"/>
  </r>
  <r>
    <x v="0"/>
    <d v="2020-11-14T00:00:00"/>
    <x v="0"/>
    <n v="335.96"/>
    <m/>
    <n v="8902.94"/>
    <n v="5916.8530000000001"/>
    <n v="17.611999999999998"/>
    <m/>
    <n v="26.5"/>
    <n v="2986.087"/>
    <x v="2"/>
    <x v="10"/>
    <x v="45"/>
  </r>
  <r>
    <x v="0"/>
    <d v="2020-11-14T00:00:00"/>
    <x v="1"/>
    <n v="105"/>
    <n v="1"/>
    <n v="2000"/>
    <n v="3034.1970000000001"/>
    <n v="3034.1970000000001"/>
    <n v="105"/>
    <n v="19.047599999999999"/>
    <n v="-1034.1969999999999"/>
    <x v="2"/>
    <x v="10"/>
    <x v="45"/>
  </r>
  <r>
    <x v="0"/>
    <d v="2020-11-14T00:00:00"/>
    <x v="0"/>
    <n v="43.76"/>
    <m/>
    <n v="940.84"/>
    <n v="770.69100000000003"/>
    <n v="17.611999999999998"/>
    <m/>
    <n v="21.5"/>
    <n v="170.149"/>
    <x v="2"/>
    <x v="10"/>
    <x v="45"/>
  </r>
  <r>
    <x v="0"/>
    <d v="2020-11-14T00:00:00"/>
    <x v="1"/>
    <n v="482"/>
    <n v="5"/>
    <n v="17593"/>
    <n v="15170.986999999999"/>
    <n v="3034.1970000000001"/>
    <n v="96.4"/>
    <n v="36.5"/>
    <n v="2422.0129999999999"/>
    <x v="2"/>
    <x v="10"/>
    <x v="45"/>
  </r>
  <r>
    <x v="0"/>
    <d v="2020-11-14T00:00:00"/>
    <x v="0"/>
    <n v="170.17"/>
    <m/>
    <n v="4509.51"/>
    <n v="2996.9960000000001"/>
    <n v="17.611999999999998"/>
    <m/>
    <n v="26.5"/>
    <n v="1512.5139999999999"/>
    <x v="2"/>
    <x v="10"/>
    <x v="45"/>
  </r>
  <r>
    <x v="0"/>
    <d v="2020-11-14T00:00:00"/>
    <x v="1"/>
    <n v="6056"/>
    <n v="58"/>
    <n v="221044"/>
    <n v="175983.45499999999"/>
    <n v="3034.1970000000001"/>
    <n v="104.41379310344827"/>
    <n v="36.5"/>
    <n v="45060.544999999998"/>
    <x v="2"/>
    <x v="10"/>
    <x v="45"/>
  </r>
  <r>
    <x v="0"/>
    <d v="2020-11-14T00:00:00"/>
    <x v="0"/>
    <n v="109.7"/>
    <m/>
    <n v="2907.05"/>
    <n v="1932.0119999999999"/>
    <n v="17.611999999999998"/>
    <m/>
    <n v="26.5"/>
    <n v="975.03800000000001"/>
    <x v="2"/>
    <x v="10"/>
    <x v="45"/>
  </r>
  <r>
    <x v="1"/>
    <d v="2020-11-14T00:00:00"/>
    <x v="1"/>
    <n v="-2189"/>
    <n v="-22"/>
    <n v="-79898.5"/>
    <n v="-63289.245000000003"/>
    <n v="-2876.7840000000001"/>
    <n v="99.5"/>
    <n v="36.5"/>
    <n v="-16609.255000000001"/>
    <x v="2"/>
    <x v="10"/>
    <x v="45"/>
  </r>
  <r>
    <x v="0"/>
    <d v="2020-11-14T00:00:00"/>
    <x v="0"/>
    <n v="215.6"/>
    <m/>
    <n v="5713.4"/>
    <n v="3797.0990000000002"/>
    <n v="17.611999999999998"/>
    <m/>
    <n v="26.5"/>
    <n v="1916.3009999999999"/>
    <x v="2"/>
    <x v="10"/>
    <x v="45"/>
  </r>
  <r>
    <x v="0"/>
    <d v="2020-11-14T00:00:00"/>
    <x v="1"/>
    <n v="305"/>
    <n v="3"/>
    <n v="10980"/>
    <n v="7185.085"/>
    <n v="2395.0279999999998"/>
    <n v="101.66666666666667"/>
    <n v="36"/>
    <n v="3794.915"/>
    <x v="2"/>
    <x v="10"/>
    <x v="45"/>
  </r>
  <r>
    <x v="0"/>
    <d v="2020-11-14T00:00:00"/>
    <x v="0"/>
    <n v="64.650000000000006"/>
    <m/>
    <n v="1713.23"/>
    <n v="1138.6010000000001"/>
    <n v="17.611999999999998"/>
    <m/>
    <n v="26.5001"/>
    <n v="574.62900000000002"/>
    <x v="2"/>
    <x v="10"/>
    <x v="45"/>
  </r>
  <r>
    <x v="0"/>
    <d v="2020-11-14T00:00:00"/>
    <x v="1"/>
    <n v="893.5"/>
    <n v="8"/>
    <n v="32166"/>
    <n v="19160.226999999999"/>
    <n v="2395.0279999999998"/>
    <n v="111.6875"/>
    <n v="36"/>
    <n v="13005.772999999999"/>
    <x v="2"/>
    <x v="10"/>
    <x v="45"/>
  </r>
  <r>
    <x v="0"/>
    <d v="2020-11-14T00:00:00"/>
    <x v="0"/>
    <n v="104.1"/>
    <m/>
    <n v="2758.65"/>
    <n v="1833.386"/>
    <n v="17.611999999999998"/>
    <m/>
    <n v="26.5"/>
    <n v="925.26400000000001"/>
    <x v="2"/>
    <x v="10"/>
    <x v="45"/>
  </r>
  <r>
    <x v="0"/>
    <d v="2020-11-14T00:00:00"/>
    <x v="1"/>
    <n v="290.5"/>
    <n v="3"/>
    <n v="10458"/>
    <n v="7185.085"/>
    <n v="2395.0279999999998"/>
    <n v="96.833333333333329"/>
    <n v="36"/>
    <n v="3272.915"/>
    <x v="2"/>
    <x v="10"/>
    <x v="45"/>
  </r>
  <r>
    <x v="0"/>
    <d v="2020-11-14T00:00:00"/>
    <x v="0"/>
    <n v="111.9"/>
    <m/>
    <n v="2965.35"/>
    <n v="1970.758"/>
    <n v="17.611999999999998"/>
    <m/>
    <n v="26.5"/>
    <n v="994.59199999999998"/>
    <x v="2"/>
    <x v="10"/>
    <x v="45"/>
  </r>
  <r>
    <x v="0"/>
    <d v="2020-11-14T00:00:00"/>
    <x v="1"/>
    <n v="523"/>
    <n v="6"/>
    <n v="18828"/>
    <n v="14370.17"/>
    <n v="2395.0279999999998"/>
    <n v="87.166666666666671"/>
    <n v="36"/>
    <n v="4457.83"/>
    <x v="2"/>
    <x v="10"/>
    <x v="45"/>
  </r>
  <r>
    <x v="0"/>
    <d v="2020-11-14T00:00:00"/>
    <x v="0"/>
    <n v="239.47"/>
    <m/>
    <n v="6345.96"/>
    <n v="4217.4920000000002"/>
    <n v="17.611999999999998"/>
    <m/>
    <n v="26.5"/>
    <n v="2128.4679999999998"/>
    <x v="2"/>
    <x v="10"/>
    <x v="45"/>
  </r>
  <r>
    <x v="0"/>
    <d v="2020-11-14T00:00:00"/>
    <x v="1"/>
    <n v="429.2"/>
    <n v="4"/>
    <n v="15236.6"/>
    <n v="12599.596"/>
    <n v="3149.8989999999999"/>
    <n v="107.3"/>
    <n v="35.5"/>
    <n v="2637.0039999999999"/>
    <x v="2"/>
    <x v="10"/>
    <x v="45"/>
  </r>
  <r>
    <x v="0"/>
    <d v="2020-11-14T00:00:00"/>
    <x v="1"/>
    <n v="104.5"/>
    <n v="1"/>
    <n v="3762"/>
    <n v="2395.0279999999998"/>
    <n v="2395.0279999999998"/>
    <n v="104.5"/>
    <n v="36"/>
    <n v="1366.972"/>
    <x v="2"/>
    <x v="10"/>
    <x v="45"/>
  </r>
  <r>
    <x v="0"/>
    <d v="2020-11-14T00:00:00"/>
    <x v="1"/>
    <n v="274.5"/>
    <n v="3"/>
    <n v="9882"/>
    <n v="7185.085"/>
    <n v="2395.0279999999998"/>
    <n v="91.5"/>
    <n v="36"/>
    <n v="2696.915"/>
    <x v="2"/>
    <x v="10"/>
    <x v="45"/>
  </r>
  <r>
    <x v="0"/>
    <d v="2020-11-16T00:00:00"/>
    <x v="0"/>
    <n v="326.42"/>
    <m/>
    <n v="8813.34"/>
    <n v="5703.7809999999999"/>
    <n v="17.474"/>
    <m/>
    <n v="27"/>
    <n v="3109.5590000000002"/>
    <x v="2"/>
    <x v="10"/>
    <x v="46"/>
  </r>
  <r>
    <x v="0"/>
    <d v="2020-11-16T00:00:00"/>
    <x v="0"/>
    <n v="973.95"/>
    <m/>
    <n v="26296.65"/>
    <n v="17018.557000000001"/>
    <n v="17.474"/>
    <m/>
    <n v="27"/>
    <n v="9278.0930000000008"/>
    <x v="2"/>
    <x v="10"/>
    <x v="46"/>
  </r>
  <r>
    <x v="0"/>
    <d v="2020-11-17T00:00:00"/>
    <x v="2"/>
    <n v="6926"/>
    <n v="195"/>
    <n v="263188"/>
    <n v="396550.61599999998"/>
    <n v="2033.5930000000001"/>
    <n v="35.51794871794872"/>
    <n v="38"/>
    <n v="-133362.6160000000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12.35"/>
    <m/>
    <n v="2977.28"/>
    <n v="1961.9090000000001"/>
    <n v="17.462"/>
    <m/>
    <n v="26.5"/>
    <n v="1015.37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08.57"/>
    <m/>
    <n v="2877.11"/>
    <n v="1895.9010000000001"/>
    <n v="17.462"/>
    <m/>
    <n v="26.5"/>
    <n v="981.20899999999995"/>
    <x v="2"/>
    <x v="10"/>
    <x v="46"/>
  </r>
  <r>
    <x v="0"/>
    <d v="2020-11-19T00:00:00"/>
    <x v="1"/>
    <n v="112"/>
    <n v="1"/>
    <n v="4200"/>
    <n v="2962.2849999999999"/>
    <n v="2962.2849999999999"/>
    <n v="112"/>
    <n v="37.5"/>
    <n v="1237.7149999999999"/>
    <x v="2"/>
    <x v="10"/>
    <x v="46"/>
  </r>
  <r>
    <x v="0"/>
    <d v="2020-11-19T00:00:00"/>
    <x v="0"/>
    <n v="22.07"/>
    <m/>
    <n v="364.16"/>
    <n v="385.39699999999999"/>
    <n v="17.462"/>
    <m/>
    <n v="16.5002"/>
    <n v="-21.236999999999998"/>
    <x v="2"/>
    <x v="10"/>
    <x v="46"/>
  </r>
  <r>
    <x v="0"/>
    <d v="2020-11-19T00:00:00"/>
    <x v="1"/>
    <n v="499"/>
    <n v="5"/>
    <n v="18712.5"/>
    <n v="14811.424999999999"/>
    <n v="2962.2849999999999"/>
    <n v="99.8"/>
    <n v="37.5"/>
    <n v="3901.0749999999998"/>
    <x v="2"/>
    <x v="10"/>
    <x v="46"/>
  </r>
  <r>
    <x v="0"/>
    <d v="2020-11-19T00:00:00"/>
    <x v="0"/>
    <n v="111.08"/>
    <m/>
    <n v="2943.62"/>
    <n v="1939.731"/>
    <n v="17.462"/>
    <m/>
    <n v="26.5"/>
    <n v="1003.889"/>
    <x v="2"/>
    <x v="10"/>
    <x v="46"/>
  </r>
  <r>
    <x v="0"/>
    <d v="2020-11-19T00:00:00"/>
    <x v="1"/>
    <n v="723"/>
    <n v="7"/>
    <n v="23859"/>
    <n v="20735.994999999999"/>
    <n v="2962.2849999999999"/>
    <n v="103.28571428571429"/>
    <n v="33"/>
    <n v="3123.0050000000001"/>
    <x v="2"/>
    <x v="10"/>
    <x v="46"/>
  </r>
  <r>
    <x v="0"/>
    <d v="2020-11-19T00:00:00"/>
    <x v="0"/>
    <n v="131.66"/>
    <m/>
    <n v="2172.39"/>
    <n v="2299.1089999999999"/>
    <n v="17.462"/>
    <m/>
    <n v="16.5"/>
    <n v="-126.71899999999999"/>
    <x v="2"/>
    <x v="10"/>
    <x v="46"/>
  </r>
  <r>
    <x v="0"/>
    <d v="2020-11-19T00:00:00"/>
    <x v="1"/>
    <n v="110"/>
    <n v="1"/>
    <n v="4125"/>
    <n v="2962.2849999999999"/>
    <n v="2962.2849999999999"/>
    <n v="110"/>
    <n v="37.5"/>
    <n v="1162.7149999999999"/>
    <x v="2"/>
    <x v="10"/>
    <x v="46"/>
  </r>
  <r>
    <x v="0"/>
    <d v="2020-11-19T00:00:00"/>
    <x v="0"/>
    <n v="19.27"/>
    <m/>
    <n v="317.95999999999998"/>
    <n v="336.50200000000001"/>
    <n v="17.462"/>
    <m/>
    <n v="16.500299999999999"/>
    <n v="-18.542000000000002"/>
    <x v="2"/>
    <x v="10"/>
    <x v="46"/>
  </r>
  <r>
    <x v="0"/>
    <d v="2020-11-19T00:00:00"/>
    <x v="1"/>
    <n v="202"/>
    <n v="2"/>
    <n v="7575"/>
    <n v="5924.57"/>
    <n v="2962.2849999999999"/>
    <n v="101"/>
    <n v="37.5"/>
    <n v="1650.43"/>
    <x v="2"/>
    <x v="10"/>
    <x v="46"/>
  </r>
  <r>
    <x v="0"/>
    <d v="2020-11-19T00:00:00"/>
    <x v="0"/>
    <n v="1426.59"/>
    <m/>
    <n v="37804.639999999999"/>
    <n v="24911.789000000001"/>
    <n v="17.462"/>
    <m/>
    <n v="26.5"/>
    <n v="12892.851000000001"/>
    <x v="2"/>
    <x v="10"/>
    <x v="46"/>
  </r>
  <r>
    <x v="0"/>
    <d v="2020-11-19T00:00:00"/>
    <x v="1"/>
    <n v="826"/>
    <n v="8"/>
    <n v="30975"/>
    <n v="23698.28"/>
    <n v="2962.2849999999999"/>
    <n v="103.25"/>
    <n v="37.5"/>
    <n v="7276.72"/>
    <x v="2"/>
    <x v="10"/>
    <x v="46"/>
  </r>
  <r>
    <x v="0"/>
    <d v="2020-11-19T00:00:00"/>
    <x v="0"/>
    <n v="331.15"/>
    <m/>
    <n v="8775.48"/>
    <n v="5782.6980000000003"/>
    <n v="17.462"/>
    <m/>
    <n v="26.5"/>
    <n v="2992.7820000000002"/>
    <x v="2"/>
    <x v="10"/>
    <x v="46"/>
  </r>
  <r>
    <x v="0"/>
    <d v="2020-11-19T00:00:00"/>
    <x v="1"/>
    <n v="420"/>
    <n v="4"/>
    <n v="15750"/>
    <n v="11849.14"/>
    <n v="2962.2849999999999"/>
    <n v="105"/>
    <n v="37.5"/>
    <n v="3900.86"/>
    <x v="2"/>
    <x v="10"/>
    <x v="46"/>
  </r>
  <r>
    <x v="0"/>
    <d v="2020-11-19T00:00:00"/>
    <x v="0"/>
    <n v="263.60000000000002"/>
    <m/>
    <n v="6985.4"/>
    <n v="4603.1080000000002"/>
    <n v="17.462"/>
    <m/>
    <n v="26.5"/>
    <n v="2382.2919999999999"/>
    <x v="2"/>
    <x v="10"/>
    <x v="46"/>
  </r>
  <r>
    <x v="0"/>
    <d v="2020-11-19T00:00:00"/>
    <x v="1"/>
    <n v="105"/>
    <n v="1"/>
    <n v="3937.5"/>
    <n v="2962.2849999999999"/>
    <n v="2962.2849999999999"/>
    <n v="105"/>
    <n v="37.5"/>
    <n v="975.21500000000003"/>
    <x v="2"/>
    <x v="10"/>
    <x v="46"/>
  </r>
  <r>
    <x v="0"/>
    <d v="2020-11-19T00:00:00"/>
    <x v="0"/>
    <n v="336.77"/>
    <m/>
    <n v="8756.02"/>
    <n v="5880.8370000000004"/>
    <n v="17.462"/>
    <m/>
    <n v="26"/>
    <n v="2875.183"/>
    <x v="2"/>
    <x v="10"/>
    <x v="46"/>
  </r>
  <r>
    <x v="0"/>
    <d v="2020-11-19T00:00:00"/>
    <x v="1"/>
    <n v="520"/>
    <n v="5"/>
    <n v="19500"/>
    <n v="14811.424999999999"/>
    <n v="2962.2849999999999"/>
    <n v="104"/>
    <n v="37.5"/>
    <n v="4688.5749999999998"/>
    <x v="2"/>
    <x v="10"/>
    <x v="46"/>
  </r>
  <r>
    <x v="0"/>
    <d v="2020-11-19T00:00:00"/>
    <x v="0"/>
    <n v="933.3"/>
    <m/>
    <n v="24732.45"/>
    <n v="18370.701000000001"/>
    <n v="19.684000000000001"/>
    <m/>
    <n v="26.5"/>
    <n v="6361.7489999999998"/>
    <x v="2"/>
    <x v="10"/>
    <x v="46"/>
  </r>
  <r>
    <x v="0"/>
    <d v="2020-11-19T00:00:00"/>
    <x v="1"/>
    <n v="860"/>
    <n v="6"/>
    <n v="30960"/>
    <n v="18205.185000000001"/>
    <n v="3034.1970000000001"/>
    <n v="143.33333333333334"/>
    <n v="36"/>
    <n v="12754.815000000001"/>
    <x v="2"/>
    <x v="10"/>
    <x v="46"/>
  </r>
  <r>
    <x v="0"/>
    <d v="2020-11-19T00:00:00"/>
    <x v="0"/>
    <n v="548.91999999999996"/>
    <m/>
    <n v="14546.38"/>
    <n v="9585.5"/>
    <n v="17.462"/>
    <m/>
    <n v="26.5"/>
    <n v="4960.88"/>
    <x v="2"/>
    <x v="10"/>
    <x v="46"/>
  </r>
  <r>
    <x v="1"/>
    <d v="2020-11-19T00:00:00"/>
    <x v="1"/>
    <n v="-860"/>
    <n v="-12"/>
    <n v="-30960"/>
    <n v="-36410.370000000003"/>
    <n v="-3034.1970000000001"/>
    <n v="71.666666666666671"/>
    <n v="36"/>
    <n v="5450.37"/>
    <x v="2"/>
    <x v="10"/>
    <x v="46"/>
  </r>
  <r>
    <x v="0"/>
    <d v="2020-11-19T00:00:00"/>
    <x v="0"/>
    <n v="177.13"/>
    <m/>
    <n v="4693.95"/>
    <n v="3093.1280000000002"/>
    <n v="17.462"/>
    <m/>
    <n v="26.5"/>
    <n v="1600.8219999999999"/>
    <x v="2"/>
    <x v="10"/>
    <x v="46"/>
  </r>
  <r>
    <x v="0"/>
    <d v="2020-11-19T00:00:00"/>
    <x v="1"/>
    <n v="690"/>
    <n v="6"/>
    <n v="25185"/>
    <n v="18205.185000000001"/>
    <n v="3034.1970000000001"/>
    <n v="115"/>
    <n v="36.5"/>
    <n v="6979.8149999999996"/>
    <x v="2"/>
    <x v="10"/>
    <x v="46"/>
  </r>
  <r>
    <x v="0"/>
    <d v="2020-11-19T00:00:00"/>
    <x v="0"/>
    <n v="22.48"/>
    <m/>
    <n v="483.32"/>
    <n v="392.55599999999998"/>
    <n v="17.462"/>
    <m/>
    <n v="21.5"/>
    <n v="90.763999999999996"/>
    <x v="2"/>
    <x v="10"/>
    <x v="46"/>
  </r>
  <r>
    <x v="0"/>
    <d v="2020-11-19T00:00:00"/>
    <x v="1"/>
    <n v="1310"/>
    <n v="10"/>
    <n v="47160"/>
    <n v="30341.974999999999"/>
    <n v="3034.1970000000001"/>
    <n v="131"/>
    <n v="36"/>
    <n v="16818.025000000001"/>
    <x v="2"/>
    <x v="10"/>
    <x v="46"/>
  </r>
  <r>
    <x v="0"/>
    <d v="2020-11-19T00:00:00"/>
    <x v="0"/>
    <n v="43.13"/>
    <m/>
    <n v="1142.95"/>
    <n v="753.15599999999995"/>
    <n v="17.462"/>
    <m/>
    <n v="26.5001"/>
    <n v="389.79399999999998"/>
    <x v="2"/>
    <x v="10"/>
    <x v="46"/>
  </r>
  <r>
    <x v="0"/>
    <d v="2020-11-19T00:00:00"/>
    <x v="1"/>
    <n v="890"/>
    <n v="6"/>
    <n v="32485"/>
    <n v="18205.185000000001"/>
    <n v="3034.1970000000001"/>
    <n v="148.33333333333334"/>
    <n v="36.5"/>
    <n v="14279.815000000001"/>
    <x v="2"/>
    <x v="10"/>
    <x v="46"/>
  </r>
  <r>
    <x v="0"/>
    <d v="2020-11-19T00:00:00"/>
    <x v="0"/>
    <n v="311.92"/>
    <m/>
    <n v="8265.8799999999992"/>
    <n v="5446.8940000000002"/>
    <n v="17.462"/>
    <m/>
    <n v="26.5"/>
    <n v="2818.9859999999999"/>
    <x v="2"/>
    <x v="10"/>
    <x v="46"/>
  </r>
  <r>
    <x v="0"/>
    <d v="2020-11-19T00:00:00"/>
    <x v="1"/>
    <n v="200"/>
    <n v="2"/>
    <n v="7500"/>
    <n v="6031.8249999999998"/>
    <n v="3015.9119999999998"/>
    <n v="100"/>
    <n v="37.5"/>
    <n v="1468.175"/>
    <x v="2"/>
    <x v="10"/>
    <x v="46"/>
  </r>
  <r>
    <x v="0"/>
    <d v="2020-11-19T00:00:00"/>
    <x v="1"/>
    <n v="110"/>
    <n v="1"/>
    <n v="4125"/>
    <n v="3015.9119999999998"/>
    <n v="3015.9119999999998"/>
    <n v="110"/>
    <n v="37.5"/>
    <n v="1109.088"/>
    <x v="2"/>
    <x v="10"/>
    <x v="46"/>
  </r>
  <r>
    <x v="0"/>
    <d v="2020-11-19T00:00:00"/>
    <x v="1"/>
    <n v="2175"/>
    <n v="20"/>
    <n v="80475"/>
    <n v="60318.245000000003"/>
    <n v="3015.9119999999998"/>
    <n v="108.75"/>
    <n v="37"/>
    <n v="20156.755000000001"/>
    <x v="2"/>
    <x v="10"/>
    <x v="46"/>
  </r>
  <r>
    <x v="0"/>
    <d v="2020-11-19T00:00:00"/>
    <x v="1"/>
    <n v="310"/>
    <n v="3"/>
    <n v="11625"/>
    <n v="9047.7369999999992"/>
    <n v="3015.9119999999998"/>
    <n v="103.33333333333333"/>
    <n v="37.5"/>
    <n v="2577.2629999999999"/>
    <x v="2"/>
    <x v="10"/>
    <x v="46"/>
  </r>
  <r>
    <x v="0"/>
    <d v="2020-11-19T00:00:00"/>
    <x v="1"/>
    <n v="405"/>
    <n v="4"/>
    <n v="15187.5"/>
    <n v="12063.648999999999"/>
    <n v="3015.9119999999998"/>
    <n v="101.25"/>
    <n v="37.5"/>
    <n v="3123.8510000000001"/>
    <x v="2"/>
    <x v="10"/>
    <x v="46"/>
  </r>
  <r>
    <x v="0"/>
    <d v="2020-11-19T00:00:00"/>
    <x v="1"/>
    <n v="2629"/>
    <n v="25"/>
    <n v="97273"/>
    <n v="75397.805999999997"/>
    <n v="3015.9119999999998"/>
    <n v="105.16"/>
    <n v="37"/>
    <n v="21875.194"/>
    <x v="2"/>
    <x v="10"/>
    <x v="46"/>
  </r>
  <r>
    <x v="0"/>
    <d v="2020-11-19T00:00:00"/>
    <x v="1"/>
    <n v="218"/>
    <n v="2"/>
    <n v="7957"/>
    <n v="4790.0569999999998"/>
    <n v="2395.0279999999998"/>
    <n v="109"/>
    <n v="36.5"/>
    <n v="3166.9430000000002"/>
    <x v="2"/>
    <x v="10"/>
    <x v="46"/>
  </r>
  <r>
    <x v="0"/>
    <d v="2020-11-19T00:00:00"/>
    <x v="1"/>
    <n v="466.5"/>
    <n v="4"/>
    <n v="17027.25"/>
    <n v="9580.1129999999994"/>
    <n v="2395.0279999999998"/>
    <n v="116.625"/>
    <n v="36.5"/>
    <n v="7447.1369999999997"/>
    <x v="2"/>
    <x v="10"/>
    <x v="46"/>
  </r>
  <r>
    <x v="0"/>
    <d v="2020-11-19T00:00:00"/>
    <x v="1"/>
    <n v="188"/>
    <n v="2"/>
    <n v="6862"/>
    <n v="4790.0569999999998"/>
    <n v="2395.0279999999998"/>
    <n v="94"/>
    <n v="36.5"/>
    <n v="2071.9430000000002"/>
    <x v="2"/>
    <x v="10"/>
    <x v="46"/>
  </r>
  <r>
    <x v="0"/>
    <d v="2020-11-19T00:00:00"/>
    <x v="1"/>
    <n v="252"/>
    <n v="3"/>
    <n v="9198"/>
    <n v="7185.085"/>
    <n v="2395.0279999999998"/>
    <n v="84"/>
    <n v="36.5"/>
    <n v="2012.915"/>
    <x v="2"/>
    <x v="10"/>
    <x v="46"/>
  </r>
  <r>
    <x v="0"/>
    <d v="2020-11-19T00:00:00"/>
    <x v="1"/>
    <n v="288"/>
    <n v="3"/>
    <n v="10512"/>
    <n v="7185.085"/>
    <n v="2395.0279999999998"/>
    <n v="96"/>
    <n v="36.5"/>
    <n v="3326.915"/>
    <x v="2"/>
    <x v="10"/>
    <x v="46"/>
  </r>
  <r>
    <x v="0"/>
    <d v="2020-11-19T00:00:00"/>
    <x v="1"/>
    <n v="180.5"/>
    <n v="2"/>
    <n v="6588.25"/>
    <n v="4790.0569999999998"/>
    <n v="2395.0279999999998"/>
    <n v="90.25"/>
    <n v="36.5"/>
    <n v="1798.193"/>
    <x v="2"/>
    <x v="10"/>
    <x v="46"/>
  </r>
  <r>
    <x v="0"/>
    <d v="2020-11-19T00:00:00"/>
    <x v="1"/>
    <n v="299.5"/>
    <n v="3"/>
    <n v="10931.75"/>
    <n v="10070.254999999999"/>
    <n v="3356.752"/>
    <n v="99.833333333333329"/>
    <n v="36.5"/>
    <n v="861.495"/>
    <x v="2"/>
    <x v="10"/>
    <x v="46"/>
  </r>
  <r>
    <x v="0"/>
    <d v="2020-11-19T00:00:00"/>
    <x v="1"/>
    <n v="70"/>
    <n v="1"/>
    <n v="2520"/>
    <n v="3356.752"/>
    <n v="3356.752"/>
    <n v="70"/>
    <n v="36"/>
    <n v="-836.75199999999995"/>
    <x v="2"/>
    <x v="10"/>
    <x v="46"/>
  </r>
  <r>
    <x v="0"/>
    <d v="2020-11-19T00:00:00"/>
    <x v="1"/>
    <n v="180"/>
    <n v="2"/>
    <n v="6480"/>
    <n v="5506.643"/>
    <n v="2753.3209999999999"/>
    <n v="90"/>
    <n v="36"/>
    <n v="973.35699999999997"/>
    <x v="2"/>
    <x v="10"/>
    <x v="46"/>
  </r>
  <r>
    <x v="0"/>
    <d v="2020-11-19T00:00:00"/>
    <x v="1"/>
    <n v="466"/>
    <n v="4"/>
    <n v="16776"/>
    <n v="9580.1129999999994"/>
    <n v="2395.0279999999998"/>
    <n v="116.5"/>
    <n v="36"/>
    <n v="7195.8869999999997"/>
    <x v="2"/>
    <x v="10"/>
    <x v="46"/>
  </r>
  <r>
    <x v="0"/>
    <d v="2020-11-19T00:00:00"/>
    <x v="1"/>
    <n v="260.60000000000002"/>
    <n v="2"/>
    <n v="8860.4"/>
    <n v="6037.0550000000003"/>
    <n v="3018.5279999999998"/>
    <n v="130.30000000000001"/>
    <n v="34"/>
    <n v="2823.3449999999998"/>
    <x v="2"/>
    <x v="10"/>
    <x v="46"/>
  </r>
  <r>
    <x v="0"/>
    <d v="2020-11-19T00:00:00"/>
    <x v="1"/>
    <n v="250.6"/>
    <n v="2"/>
    <n v="8520.4"/>
    <n v="5870.9870000000001"/>
    <n v="2935.4940000000001"/>
    <n v="125.3"/>
    <n v="34"/>
    <n v="2649.413"/>
    <x v="2"/>
    <x v="10"/>
    <x v="46"/>
  </r>
  <r>
    <x v="0"/>
    <d v="2020-11-19T00:00:00"/>
    <x v="1"/>
    <n v="193.4"/>
    <n v="2"/>
    <n v="7059.1"/>
    <n v="6299.7979999999998"/>
    <n v="3149.8989999999999"/>
    <n v="96.7"/>
    <n v="36.5"/>
    <n v="759.30200000000002"/>
    <x v="2"/>
    <x v="10"/>
    <x v="46"/>
  </r>
  <r>
    <x v="0"/>
    <d v="2020-11-19T00:00:00"/>
    <x v="1"/>
    <n v="106.4"/>
    <n v="1"/>
    <n v="3883.6"/>
    <n v="2935.4940000000001"/>
    <n v="2935.4940000000001"/>
    <n v="106.4"/>
    <n v="36.5"/>
    <n v="948.10599999999999"/>
    <x v="2"/>
    <x v="10"/>
    <x v="46"/>
  </r>
  <r>
    <x v="0"/>
    <d v="2020-11-19T00:00:00"/>
    <x v="1"/>
    <n v="390"/>
    <n v="4"/>
    <n v="14625"/>
    <n v="11849.14"/>
    <n v="2962.2849999999999"/>
    <n v="97.5"/>
    <n v="37.5"/>
    <n v="2775.86"/>
    <x v="2"/>
    <x v="10"/>
    <x v="46"/>
  </r>
  <r>
    <x v="0"/>
    <d v="2020-11-19T00:00:00"/>
    <x v="1"/>
    <n v="106.2"/>
    <n v="2"/>
    <n v="3876.3"/>
    <n v="5870.9870000000001"/>
    <n v="2935.4940000000001"/>
    <n v="53.1"/>
    <n v="36.5"/>
    <n v="-1994.6869999999999"/>
    <x v="2"/>
    <x v="10"/>
    <x v="46"/>
  </r>
  <r>
    <x v="0"/>
    <d v="2020-11-19T00:00:00"/>
    <x v="1"/>
    <n v="89.6"/>
    <n v="1"/>
    <n v="3270.4"/>
    <n v="3149.8989999999999"/>
    <n v="3149.8989999999999"/>
    <n v="89.6"/>
    <n v="36.5"/>
    <n v="120.501"/>
    <x v="2"/>
    <x v="10"/>
    <x v="46"/>
  </r>
  <r>
    <x v="0"/>
    <d v="2020-11-19T00:00:00"/>
    <x v="1"/>
    <n v="620"/>
    <n v="6"/>
    <n v="22630"/>
    <n v="14370.17"/>
    <n v="2395.0279999999998"/>
    <n v="103.33333333333333"/>
    <n v="36.5"/>
    <n v="8259.83"/>
    <x v="2"/>
    <x v="10"/>
    <x v="46"/>
  </r>
  <r>
    <x v="0"/>
    <d v="2020-11-19T00:00:00"/>
    <x v="1"/>
    <n v="603"/>
    <n v="6"/>
    <n v="22009.5"/>
    <n v="14370.17"/>
    <n v="2395.0279999999998"/>
    <n v="100.5"/>
    <n v="36.5"/>
    <n v="7639.33"/>
    <x v="2"/>
    <x v="10"/>
    <x v="46"/>
  </r>
  <r>
    <x v="0"/>
    <d v="2020-11-19T00:00:00"/>
    <x v="1"/>
    <n v="991"/>
    <n v="10"/>
    <n v="36171.5"/>
    <n v="23950.284"/>
    <n v="2395.0279999999998"/>
    <n v="99.1"/>
    <n v="36.5"/>
    <n v="12221.216"/>
    <x v="2"/>
    <x v="10"/>
    <x v="46"/>
  </r>
  <r>
    <x v="0"/>
    <d v="2020-11-19T00:00:00"/>
    <x v="1"/>
    <n v="336.4"/>
    <n v="3"/>
    <n v="12278.6"/>
    <n v="9449.6970000000001"/>
    <n v="3149.8989999999999"/>
    <n v="112.13333333333333"/>
    <n v="36.5"/>
    <n v="2828.9029999999998"/>
    <x v="2"/>
    <x v="10"/>
    <x v="46"/>
  </r>
  <r>
    <x v="0"/>
    <d v="2020-11-19T00:00:00"/>
    <x v="1"/>
    <n v="208.6"/>
    <n v="2"/>
    <n v="7509.6"/>
    <n v="6299.7979999999998"/>
    <n v="3149.8989999999999"/>
    <n v="104.3"/>
    <n v="36"/>
    <n v="1209.8019999999999"/>
    <x v="2"/>
    <x v="10"/>
    <x v="46"/>
  </r>
  <r>
    <x v="0"/>
    <d v="2020-11-20T00:00:00"/>
    <x v="0"/>
    <n v="131.05000000000001"/>
    <m/>
    <n v="3472.83"/>
    <n v="2579.5349999999999"/>
    <n v="19.684000000000001"/>
    <m/>
    <n v="26.5"/>
    <n v="893.29499999999996"/>
    <x v="2"/>
    <x v="10"/>
    <x v="46"/>
  </r>
  <r>
    <x v="0"/>
    <d v="2020-11-20T00:00:00"/>
    <x v="1"/>
    <n v="99.6"/>
    <n v="1"/>
    <n v="3635.4"/>
    <n v="3015.9119999999998"/>
    <n v="3015.9119999999998"/>
    <n v="99.6"/>
    <n v="36.5"/>
    <n v="619.48800000000006"/>
    <x v="2"/>
    <x v="10"/>
    <x v="46"/>
  </r>
  <r>
    <x v="0"/>
    <d v="2020-11-20T00:00:00"/>
    <x v="0"/>
    <n v="331.84"/>
    <m/>
    <n v="8793.76"/>
    <n v="6531.8050000000003"/>
    <n v="19.684000000000001"/>
    <m/>
    <n v="26.5"/>
    <n v="2261.9549999999999"/>
    <x v="2"/>
    <x v="10"/>
    <x v="46"/>
  </r>
  <r>
    <x v="0"/>
    <d v="2020-11-20T00:00:00"/>
    <x v="1"/>
    <n v="883.8"/>
    <n v="8"/>
    <n v="32258.7"/>
    <n v="23698.28"/>
    <n v="2962.2849999999999"/>
    <n v="110.47499999999999"/>
    <n v="36.5"/>
    <n v="8560.42"/>
    <x v="2"/>
    <x v="10"/>
    <x v="46"/>
  </r>
  <r>
    <x v="0"/>
    <d v="2020-11-20T00:00:00"/>
    <x v="0"/>
    <n v="333.46"/>
    <m/>
    <n v="8836.69"/>
    <n v="6563.692"/>
    <n v="19.684000000000001"/>
    <m/>
    <n v="26.5"/>
    <n v="2272.998"/>
    <x v="2"/>
    <x v="10"/>
    <x v="46"/>
  </r>
  <r>
    <x v="0"/>
    <d v="2020-11-20T00:00:00"/>
    <x v="1"/>
    <n v="770"/>
    <n v="8"/>
    <n v="28105"/>
    <n v="24273.58"/>
    <n v="3034.1970000000001"/>
    <n v="96.25"/>
    <n v="36.5"/>
    <n v="3831.42"/>
    <x v="2"/>
    <x v="10"/>
    <x v="46"/>
  </r>
  <r>
    <x v="0"/>
    <d v="2020-11-20T00:00:00"/>
    <x v="0"/>
    <n v="149.19"/>
    <m/>
    <n v="3953.54"/>
    <n v="2936.596"/>
    <n v="19.684000000000001"/>
    <m/>
    <n v="26.5"/>
    <n v="1016.944"/>
    <x v="2"/>
    <x v="10"/>
    <x v="46"/>
  </r>
  <r>
    <x v="0"/>
    <d v="2020-11-20T00:00:00"/>
    <x v="1"/>
    <n v="25"/>
    <n v="1"/>
    <n v="912.5"/>
    <n v="1698.5129999999999"/>
    <n v="1698.5129999999999"/>
    <n v="25"/>
    <n v="36.5"/>
    <n v="-786.01300000000003"/>
    <x v="2"/>
    <x v="10"/>
    <x v="46"/>
  </r>
  <r>
    <x v="0"/>
    <d v="2020-11-20T00:00:00"/>
    <x v="0"/>
    <n v="216.72"/>
    <m/>
    <n v="5743.08"/>
    <n v="4265.8289999999997"/>
    <n v="19.684000000000001"/>
    <m/>
    <n v="26.5"/>
    <n v="1477.251"/>
    <x v="2"/>
    <x v="10"/>
    <x v="46"/>
  </r>
  <r>
    <x v="0"/>
    <d v="2020-11-20T00:00:00"/>
    <x v="1"/>
    <n v="12298"/>
    <n v="92"/>
    <n v="387614.74099999998"/>
    <n v="220573.80100000001"/>
    <n v="2397.5410000000002"/>
    <n v="133.67391304347825"/>
    <n v="31.5185"/>
    <n v="167040.94"/>
    <x v="2"/>
    <x v="10"/>
    <x v="46"/>
  </r>
  <r>
    <x v="0"/>
    <d v="2020-11-20T00:00:00"/>
    <x v="0"/>
    <n v="220.4"/>
    <m/>
    <n v="5840.6"/>
    <n v="4338.2650000000003"/>
    <n v="19.684000000000001"/>
    <m/>
    <n v="26.5"/>
    <n v="1502.335"/>
    <x v="2"/>
    <x v="10"/>
    <x v="46"/>
  </r>
  <r>
    <x v="0"/>
    <d v="2020-11-20T00:00:00"/>
    <x v="1"/>
    <n v="12298"/>
    <n v="16"/>
    <n v="67411.259000000005"/>
    <n v="48547.16"/>
    <n v="3034.1970000000001"/>
    <n v="768.625"/>
    <n v="5.4814999999999996"/>
    <n v="18864.098999999998"/>
    <x v="2"/>
    <x v="10"/>
    <x v="46"/>
  </r>
  <r>
    <x v="0"/>
    <d v="2020-11-20T00:00:00"/>
    <x v="0"/>
    <n v="443.84"/>
    <m/>
    <n v="11761.76"/>
    <n v="8736.3680000000004"/>
    <n v="19.684000000000001"/>
    <m/>
    <n v="26.5"/>
    <n v="3025.3919999999998"/>
    <x v="2"/>
    <x v="10"/>
    <x v="46"/>
  </r>
  <r>
    <x v="0"/>
    <d v="2020-11-20T00:00:00"/>
    <x v="1"/>
    <n v="251.8"/>
    <n v="3"/>
    <n v="9190.7000000000007"/>
    <n v="10280.225"/>
    <n v="3426.7420000000002"/>
    <n v="83.933333333333337"/>
    <n v="36.5"/>
    <n v="-1089.5250000000001"/>
    <x v="2"/>
    <x v="10"/>
    <x v="46"/>
  </r>
  <r>
    <x v="0"/>
    <d v="2020-11-20T00:00:00"/>
    <x v="0"/>
    <n v="222.48"/>
    <m/>
    <n v="5895.72"/>
    <n v="4379.2070000000003"/>
    <n v="19.684000000000001"/>
    <m/>
    <n v="26.5"/>
    <n v="1516.5129999999999"/>
    <x v="2"/>
    <x v="10"/>
    <x v="46"/>
  </r>
  <r>
    <x v="0"/>
    <d v="2020-11-20T00:00:00"/>
    <x v="1"/>
    <n v="515"/>
    <n v="4"/>
    <n v="18797.5"/>
    <n v="9580.1129999999994"/>
    <n v="2395.0279999999998"/>
    <n v="128.75"/>
    <n v="36.5"/>
    <n v="9217.3870000000006"/>
    <x v="2"/>
    <x v="10"/>
    <x v="46"/>
  </r>
  <r>
    <x v="0"/>
    <d v="2020-11-20T00:00:00"/>
    <x v="0"/>
    <n v="219.89"/>
    <m/>
    <n v="5827.09"/>
    <n v="4328.2259999999997"/>
    <n v="19.684000000000001"/>
    <m/>
    <n v="26.5"/>
    <n v="1498.864"/>
    <x v="2"/>
    <x v="10"/>
    <x v="46"/>
  </r>
  <r>
    <x v="0"/>
    <d v="2020-11-20T00:00:00"/>
    <x v="0"/>
    <n v="573.79999999999995"/>
    <m/>
    <n v="15205.7"/>
    <n v="11294.448"/>
    <n v="19.684000000000001"/>
    <m/>
    <n v="26.5"/>
    <n v="3911.252"/>
    <x v="2"/>
    <x v="10"/>
    <x v="46"/>
  </r>
  <r>
    <x v="0"/>
    <d v="2020-11-20T00:00:00"/>
    <x v="0"/>
    <n v="195.32"/>
    <m/>
    <n v="4199.38"/>
    <n v="3844.6"/>
    <n v="19.684000000000001"/>
    <m/>
    <n v="21.5"/>
    <n v="354.78"/>
    <x v="2"/>
    <x v="10"/>
    <x v="46"/>
  </r>
  <r>
    <x v="0"/>
    <d v="2020-11-20T00:00:00"/>
    <x v="0"/>
    <n v="22.42"/>
    <m/>
    <n v="369.93"/>
    <n v="441.30599999999998"/>
    <n v="19.684000000000001"/>
    <m/>
    <n v="16.5"/>
    <n v="-71.376000000000005"/>
    <x v="2"/>
    <x v="10"/>
    <x v="46"/>
  </r>
  <r>
    <x v="0"/>
    <d v="2020-11-20T00:00:00"/>
    <x v="0"/>
    <n v="210.71"/>
    <m/>
    <n v="5583.82"/>
    <n v="4147.5309999999999"/>
    <n v="19.684000000000001"/>
    <m/>
    <n v="26.5"/>
    <n v="1436.289"/>
    <x v="2"/>
    <x v="10"/>
    <x v="46"/>
  </r>
  <r>
    <x v="0"/>
    <d v="2020-11-20T00:00:00"/>
    <x v="0"/>
    <n v="439.68"/>
    <m/>
    <n v="11651.52"/>
    <n v="8654.4840000000004"/>
    <n v="19.684000000000001"/>
    <m/>
    <n v="26.5"/>
    <n v="2997.0360000000001"/>
    <x v="2"/>
    <x v="10"/>
    <x v="46"/>
  </r>
  <r>
    <x v="0"/>
    <d v="2020-11-20T00:00:00"/>
    <x v="0"/>
    <n v="550"/>
    <m/>
    <n v="14575"/>
    <n v="10825.977999999999"/>
    <n v="19.684000000000001"/>
    <m/>
    <n v="26.5"/>
    <n v="3749.0219999999999"/>
    <x v="2"/>
    <x v="10"/>
    <x v="46"/>
  </r>
  <r>
    <x v="0"/>
    <d v="2020-11-20T00:00:00"/>
    <x v="0"/>
    <n v="661.78"/>
    <m/>
    <n v="17537.169999999998"/>
    <n v="13026.210999999999"/>
    <n v="19.684000000000001"/>
    <m/>
    <n v="26.5"/>
    <n v="4510.9589999999998"/>
    <x v="2"/>
    <x v="10"/>
    <x v="46"/>
  </r>
  <r>
    <x v="0"/>
    <d v="2020-11-20T00:00:00"/>
    <x v="0"/>
    <n v="44.37"/>
    <m/>
    <n v="1175.81"/>
    <n v="873.36099999999999"/>
    <n v="19.684000000000001"/>
    <m/>
    <n v="26.5001"/>
    <n v="302.44900000000001"/>
    <x v="2"/>
    <x v="10"/>
    <x v="46"/>
  </r>
  <r>
    <x v="0"/>
    <d v="2020-11-20T00:00:00"/>
    <x v="0"/>
    <n v="214.44"/>
    <m/>
    <n v="5897.1"/>
    <n v="4249.2790000000005"/>
    <n v="19.815999999999999"/>
    <m/>
    <n v="27.5"/>
    <n v="1647.8209999999999"/>
    <x v="2"/>
    <x v="10"/>
    <x v="46"/>
  </r>
  <r>
    <x v="0"/>
    <d v="2020-11-20T00:00:00"/>
    <x v="0"/>
    <n v="222.2"/>
    <m/>
    <n v="6110.5"/>
    <n v="4403.0479999999998"/>
    <n v="19.815999999999999"/>
    <m/>
    <n v="27.5"/>
    <n v="1707.452"/>
    <x v="2"/>
    <x v="10"/>
    <x v="46"/>
  </r>
  <r>
    <x v="0"/>
    <d v="2020-11-20T00:00:00"/>
    <x v="0"/>
    <n v="106.54"/>
    <m/>
    <n v="2929.85"/>
    <n v="2111.165"/>
    <n v="19.815999999999999"/>
    <m/>
    <n v="27.5"/>
    <n v="818.68499999999995"/>
    <x v="2"/>
    <x v="10"/>
    <x v="46"/>
  </r>
  <r>
    <x v="0"/>
    <d v="2020-11-20T00:00:00"/>
    <x v="0"/>
    <n v="323.2"/>
    <m/>
    <n v="8888"/>
    <n v="6404.4340000000002"/>
    <n v="19.815999999999999"/>
    <m/>
    <n v="27.5"/>
    <n v="2483.5659999999998"/>
    <x v="2"/>
    <x v="10"/>
    <x v="46"/>
  </r>
  <r>
    <x v="1"/>
    <d v="2020-11-20T00:00:00"/>
    <x v="0"/>
    <n v="-333.46"/>
    <m/>
    <n v="-8836.69"/>
    <n v="-6562.5379999999996"/>
    <n v="-19.68"/>
    <m/>
    <n v="26.5"/>
    <n v="-2274.152"/>
    <x v="2"/>
    <x v="10"/>
    <x v="46"/>
  </r>
  <r>
    <x v="0"/>
    <d v="2020-11-20T00:00:00"/>
    <x v="0"/>
    <n v="9.9"/>
    <m/>
    <n v="232.65"/>
    <n v="194.833"/>
    <n v="19.68"/>
    <m/>
    <n v="23.5"/>
    <n v="37.817"/>
    <x v="2"/>
    <x v="10"/>
    <x v="46"/>
  </r>
  <r>
    <x v="0"/>
    <d v="2020-11-20T00:00:00"/>
    <x v="0"/>
    <n v="399.95"/>
    <m/>
    <n v="10998.63"/>
    <n v="7925.2889999999998"/>
    <n v="19.815999999999999"/>
    <m/>
    <n v="27.5"/>
    <n v="3073.3409999999999"/>
    <x v="2"/>
    <x v="10"/>
    <x v="46"/>
  </r>
  <r>
    <x v="0"/>
    <d v="2020-11-20T00:00:00"/>
    <x v="0"/>
    <n v="333.46"/>
    <m/>
    <n v="8836.69"/>
    <n v="6562.5379999999996"/>
    <n v="19.68"/>
    <m/>
    <n v="26.5"/>
    <n v="2274.152"/>
    <x v="2"/>
    <x v="10"/>
    <x v="46"/>
  </r>
  <r>
    <x v="0"/>
    <d v="2020-11-20T00:00:00"/>
    <x v="0"/>
    <n v="170.73"/>
    <m/>
    <n v="4695.08"/>
    <n v="3383.134"/>
    <n v="19.815999999999999"/>
    <m/>
    <n v="27.5"/>
    <n v="1311.9459999999999"/>
    <x v="2"/>
    <x v="10"/>
    <x v="46"/>
  </r>
  <r>
    <x v="0"/>
    <d v="2020-11-20T00:00:00"/>
    <x v="0"/>
    <n v="194.88"/>
    <m/>
    <n v="5359.2"/>
    <n v="3861.6840000000002"/>
    <n v="19.815999999999999"/>
    <m/>
    <n v="27.5"/>
    <n v="1497.5160000000001"/>
    <x v="2"/>
    <x v="10"/>
    <x v="46"/>
  </r>
  <r>
    <x v="0"/>
    <d v="2020-11-20T00:00:00"/>
    <x v="0"/>
    <n v="661.6"/>
    <m/>
    <n v="18194"/>
    <n v="13110.066999999999"/>
    <n v="19.815999999999999"/>
    <m/>
    <n v="27.5"/>
    <n v="5083.933"/>
    <x v="2"/>
    <x v="10"/>
    <x v="46"/>
  </r>
  <r>
    <x v="0"/>
    <d v="2020-11-20T00:00:00"/>
    <x v="0"/>
    <n v="436.65"/>
    <m/>
    <n v="12007.88"/>
    <n v="8652.5249999999996"/>
    <n v="19.815999999999999"/>
    <m/>
    <n v="27.5"/>
    <n v="3355.355"/>
    <x v="2"/>
    <x v="10"/>
    <x v="46"/>
  </r>
  <r>
    <x v="0"/>
    <d v="2020-11-20T00:00:00"/>
    <x v="0"/>
    <n v="324.62"/>
    <m/>
    <n v="8927.0499999999993"/>
    <n v="6432.5720000000001"/>
    <n v="19.815999999999999"/>
    <m/>
    <n v="27.5"/>
    <n v="2494.4780000000001"/>
    <x v="2"/>
    <x v="10"/>
    <x v="46"/>
  </r>
  <r>
    <x v="0"/>
    <d v="2020-11-20T00:00:00"/>
    <x v="0"/>
    <n v="438.74"/>
    <m/>
    <n v="12065.35"/>
    <n v="8693.94"/>
    <n v="19.815999999999999"/>
    <m/>
    <n v="27.5"/>
    <n v="3371.41"/>
    <x v="2"/>
    <x v="10"/>
    <x v="46"/>
  </r>
  <r>
    <x v="0"/>
    <d v="2020-11-20T00:00:00"/>
    <x v="0"/>
    <n v="393.69"/>
    <m/>
    <n v="10826.48"/>
    <n v="7801.2430000000004"/>
    <n v="19.815999999999999"/>
    <m/>
    <n v="27.5"/>
    <n v="3025.2370000000001"/>
    <x v="2"/>
    <x v="10"/>
    <x v="46"/>
  </r>
  <r>
    <x v="0"/>
    <d v="2020-11-20T00:00:00"/>
    <x v="0"/>
    <n v="46.82"/>
    <m/>
    <n v="1076.8599999999999"/>
    <n v="927.77099999999996"/>
    <n v="19.815999999999999"/>
    <m/>
    <n v="23"/>
    <n v="149.089"/>
    <x v="2"/>
    <x v="10"/>
    <x v="46"/>
  </r>
  <r>
    <x v="0"/>
    <d v="2020-11-21T00:00:00"/>
    <x v="1"/>
    <n v="104"/>
    <n v="1"/>
    <n v="3796"/>
    <n v="2962.2849999999999"/>
    <n v="2962.2849999999999"/>
    <n v="104"/>
    <n v="36.5"/>
    <n v="833.71500000000003"/>
    <x v="2"/>
    <x v="10"/>
    <x v="46"/>
  </r>
  <r>
    <x v="0"/>
    <d v="2020-11-21T00:00:00"/>
    <x v="0"/>
    <n v="655.12"/>
    <m/>
    <n v="18015.8"/>
    <n v="12982.653"/>
    <n v="19.817"/>
    <m/>
    <n v="27.5"/>
    <n v="5033.1469999999999"/>
    <x v="2"/>
    <x v="10"/>
    <x v="46"/>
  </r>
  <r>
    <x v="0"/>
    <d v="2020-11-21T00:00:00"/>
    <x v="1"/>
    <n v="266.60000000000002"/>
    <n v="3"/>
    <n v="9730.9"/>
    <n v="8886.8549999999996"/>
    <n v="2962.2849999999999"/>
    <n v="88.866666666666674"/>
    <n v="36.5"/>
    <n v="844.04499999999996"/>
    <x v="2"/>
    <x v="10"/>
    <x v="46"/>
  </r>
  <r>
    <x v="0"/>
    <d v="2020-11-21T00:00:00"/>
    <x v="0"/>
    <n v="999.27"/>
    <m/>
    <n v="26480.66"/>
    <n v="19802.746999999999"/>
    <n v="19.817"/>
    <m/>
    <n v="26.5"/>
    <n v="6677.9129999999996"/>
    <x v="2"/>
    <x v="10"/>
    <x v="46"/>
  </r>
  <r>
    <x v="0"/>
    <d v="2020-11-21T00:00:00"/>
    <x v="1"/>
    <n v="333.6"/>
    <n v="3"/>
    <n v="12176.4"/>
    <n v="8886.8549999999996"/>
    <n v="2962.2849999999999"/>
    <n v="111.2"/>
    <n v="36.5"/>
    <n v="3289.5450000000001"/>
    <x v="2"/>
    <x v="10"/>
    <x v="46"/>
  </r>
  <r>
    <x v="0"/>
    <d v="2020-11-21T00:00:00"/>
    <x v="0"/>
    <n v="1431.51"/>
    <m/>
    <n v="37935.019999999997"/>
    <n v="28368.539000000001"/>
    <n v="19.817"/>
    <m/>
    <n v="26.5"/>
    <n v="9566.4809999999998"/>
    <x v="2"/>
    <x v="10"/>
    <x v="46"/>
  </r>
  <r>
    <x v="0"/>
    <d v="2020-11-21T00:00:00"/>
    <x v="0"/>
    <n v="187.53"/>
    <m/>
    <n v="4219.43"/>
    <n v="3716.3220000000001"/>
    <n v="19.817"/>
    <m/>
    <n v="22.5"/>
    <n v="503.108"/>
    <x v="2"/>
    <x v="10"/>
    <x v="46"/>
  </r>
  <r>
    <x v="0"/>
    <d v="2020-11-21T00:00:00"/>
    <x v="0"/>
    <n v="131.69999999999999"/>
    <m/>
    <n v="2304.75"/>
    <n v="2609.9270000000001"/>
    <n v="19.817"/>
    <m/>
    <n v="17.5"/>
    <n v="-305.17700000000002"/>
    <x v="2"/>
    <x v="10"/>
    <x v="46"/>
  </r>
  <r>
    <x v="0"/>
    <d v="2020-11-21T00:00:00"/>
    <x v="0"/>
    <n v="322.39999999999998"/>
    <m/>
    <n v="8866"/>
    <n v="6389.07"/>
    <n v="19.817"/>
    <m/>
    <n v="27.5"/>
    <n v="2476.9299999999998"/>
    <x v="2"/>
    <x v="10"/>
    <x v="46"/>
  </r>
  <r>
    <x v="0"/>
    <d v="2020-11-21T00:00:00"/>
    <x v="0"/>
    <n v="1228.72"/>
    <m/>
    <n v="33789.800000000003"/>
    <n v="24349.806"/>
    <n v="19.817"/>
    <m/>
    <n v="27.5"/>
    <n v="9439.9940000000006"/>
    <x v="2"/>
    <x v="10"/>
    <x v="46"/>
  </r>
  <r>
    <x v="0"/>
    <d v="2020-11-21T00:00:00"/>
    <x v="0"/>
    <n v="327.62"/>
    <m/>
    <n v="9337.17"/>
    <n v="6492.5150000000003"/>
    <n v="19.817"/>
    <m/>
    <n v="28.5"/>
    <n v="2844.6550000000002"/>
    <x v="2"/>
    <x v="10"/>
    <x v="46"/>
  </r>
  <r>
    <x v="0"/>
    <d v="2020-11-21T00:00:00"/>
    <x v="0"/>
    <n v="63.95"/>
    <m/>
    <n v="1534.8"/>
    <n v="1267.3109999999999"/>
    <n v="19.817"/>
    <m/>
    <n v="24"/>
    <n v="267.48899999999998"/>
    <x v="2"/>
    <x v="10"/>
    <x v="46"/>
  </r>
  <r>
    <x v="0"/>
    <d v="2020-11-21T00:00:00"/>
    <x v="0"/>
    <n v="88.16"/>
    <m/>
    <n v="2512.56"/>
    <n v="1747.086"/>
    <n v="19.817"/>
    <m/>
    <n v="28.5"/>
    <n v="765.47400000000005"/>
    <x v="2"/>
    <x v="10"/>
    <x v="46"/>
  </r>
  <r>
    <x v="0"/>
    <d v="2020-11-21T00:00:00"/>
    <x v="0"/>
    <n v="105.42"/>
    <m/>
    <n v="3004.47"/>
    <n v="2089.1309999999999"/>
    <n v="19.817"/>
    <m/>
    <n v="28.5"/>
    <n v="915.33900000000006"/>
    <x v="2"/>
    <x v="10"/>
    <x v="46"/>
  </r>
  <r>
    <x v="0"/>
    <d v="2020-11-21T00:00:00"/>
    <x v="0"/>
    <n v="322.10000000000002"/>
    <m/>
    <n v="9179.85"/>
    <n v="6383.1239999999998"/>
    <n v="19.817"/>
    <m/>
    <n v="28.5"/>
    <n v="2796.7260000000001"/>
    <x v="2"/>
    <x v="10"/>
    <x v="46"/>
  </r>
  <r>
    <x v="0"/>
    <d v="2020-11-21T00:00:00"/>
    <x v="0"/>
    <n v="215.35"/>
    <m/>
    <n v="6137.48"/>
    <n v="4267.6369999999997"/>
    <n v="19.817"/>
    <m/>
    <n v="28.5"/>
    <n v="1869.8430000000001"/>
    <x v="2"/>
    <x v="10"/>
    <x v="46"/>
  </r>
  <r>
    <x v="0"/>
    <d v="2020-11-23T00:00:00"/>
    <x v="1"/>
    <n v="5690"/>
    <n v="50"/>
    <n v="210530"/>
    <n v="119877.06600000001"/>
    <n v="2397.5410000000002"/>
    <n v="113.8"/>
    <n v="37"/>
    <n v="90652.933999999994"/>
    <x v="2"/>
    <x v="10"/>
    <x v="47"/>
  </r>
  <r>
    <x v="0"/>
    <d v="2020-11-23T00:00:00"/>
    <x v="1"/>
    <n v="442"/>
    <n v="4"/>
    <n v="16354"/>
    <n v="9590.1650000000009"/>
    <n v="2397.5410000000002"/>
    <n v="110.5"/>
    <n v="37"/>
    <n v="6763.835"/>
    <x v="2"/>
    <x v="10"/>
    <x v="47"/>
  </r>
  <r>
    <x v="0"/>
    <d v="2020-11-23T00:00:00"/>
    <x v="1"/>
    <n v="227"/>
    <n v="2"/>
    <n v="8512.5"/>
    <n v="4795.0829999999996"/>
    <n v="2397.5410000000002"/>
    <n v="113.5"/>
    <n v="37.5"/>
    <n v="3717.4169999999999"/>
    <x v="2"/>
    <x v="10"/>
    <x v="47"/>
  </r>
  <r>
    <x v="0"/>
    <d v="2020-11-23T00:00:00"/>
    <x v="1"/>
    <n v="109"/>
    <n v="1"/>
    <n v="4087.5"/>
    <n v="2397.5410000000002"/>
    <n v="2397.5410000000002"/>
    <n v="109"/>
    <n v="37.5"/>
    <n v="1689.9590000000001"/>
    <x v="2"/>
    <x v="10"/>
    <x v="47"/>
  </r>
  <r>
    <x v="0"/>
    <d v="2020-11-23T00:00:00"/>
    <x v="1"/>
    <n v="437"/>
    <n v="4"/>
    <n v="16387.5"/>
    <n v="9590.1650000000009"/>
    <n v="2397.5410000000002"/>
    <n v="109.25"/>
    <n v="37.5"/>
    <n v="6797.335"/>
    <x v="2"/>
    <x v="10"/>
    <x v="47"/>
  </r>
  <r>
    <x v="0"/>
    <d v="2020-11-24T00:00:00"/>
    <x v="0"/>
    <n v="324.12"/>
    <m/>
    <n v="9399.48"/>
    <n v="6454.991"/>
    <n v="19.914999999999999"/>
    <m/>
    <n v="29"/>
    <n v="2944.489"/>
    <x v="2"/>
    <x v="10"/>
    <x v="47"/>
  </r>
  <r>
    <x v="0"/>
    <d v="2020-11-24T00:00:00"/>
    <x v="1"/>
    <n v="130.19999999999999"/>
    <n v="1"/>
    <n v="4817.3999999999996"/>
    <n v="2962.2849999999999"/>
    <n v="2962.2849999999999"/>
    <n v="130.19999999999999"/>
    <n v="37"/>
    <n v="1855.115"/>
    <x v="2"/>
    <x v="10"/>
    <x v="47"/>
  </r>
  <r>
    <x v="0"/>
    <d v="2020-11-24T00:00:00"/>
    <x v="0"/>
    <n v="65.61"/>
    <m/>
    <n v="1869.89"/>
    <n v="1306.652"/>
    <n v="19.914999999999999"/>
    <m/>
    <n v="28.5001"/>
    <n v="563.23800000000006"/>
    <x v="2"/>
    <x v="10"/>
    <x v="47"/>
  </r>
  <r>
    <x v="0"/>
    <d v="2020-11-24T00:00:00"/>
    <x v="1"/>
    <n v="125"/>
    <n v="1"/>
    <n v="4625"/>
    <n v="2962.2849999999999"/>
    <n v="2962.2849999999999"/>
    <n v="125"/>
    <n v="37"/>
    <n v="1662.7149999999999"/>
    <x v="2"/>
    <x v="10"/>
    <x v="47"/>
  </r>
  <r>
    <x v="0"/>
    <d v="2020-11-24T00:00:00"/>
    <x v="0"/>
    <n v="48.16"/>
    <m/>
    <n v="1155.8399999999999"/>
    <n v="959.12699999999995"/>
    <n v="19.914999999999999"/>
    <m/>
    <n v="24"/>
    <n v="196.71299999999999"/>
    <x v="2"/>
    <x v="10"/>
    <x v="47"/>
  </r>
  <r>
    <x v="0"/>
    <d v="2020-11-24T00:00:00"/>
    <x v="1"/>
    <n v="1704"/>
    <n v="15"/>
    <n v="62196"/>
    <n v="45238.684000000001"/>
    <n v="3015.9119999999998"/>
    <n v="113.6"/>
    <n v="36.5"/>
    <n v="16957.315999999999"/>
    <x v="2"/>
    <x v="10"/>
    <x v="47"/>
  </r>
  <r>
    <x v="0"/>
    <d v="2020-11-24T00:00:00"/>
    <x v="0"/>
    <n v="964.15"/>
    <m/>
    <n v="27960.35"/>
    <n v="19201.467000000001"/>
    <n v="19.914999999999999"/>
    <m/>
    <n v="29"/>
    <n v="8758.8829999999998"/>
    <x v="2"/>
    <x v="10"/>
    <x v="47"/>
  </r>
  <r>
    <x v="0"/>
    <d v="2020-11-24T00:00:00"/>
    <x v="1"/>
    <n v="311.2"/>
    <n v="4"/>
    <n v="11514.4"/>
    <n v="11849.14"/>
    <n v="2962.2849999999999"/>
    <n v="77.8"/>
    <n v="37"/>
    <n v="-334.74"/>
    <x v="2"/>
    <x v="10"/>
    <x v="47"/>
  </r>
  <r>
    <x v="0"/>
    <d v="2020-11-24T00:00:00"/>
    <x v="0"/>
    <n v="3.72"/>
    <m/>
    <n v="104.16"/>
    <n v="74.084999999999994"/>
    <n v="19.914999999999999"/>
    <m/>
    <n v="28"/>
    <n v="30.074999999999999"/>
    <x v="2"/>
    <x v="10"/>
    <x v="47"/>
  </r>
  <r>
    <x v="0"/>
    <d v="2020-11-24T00:00:00"/>
    <x v="1"/>
    <n v="235.8"/>
    <n v="2"/>
    <n v="8724.6"/>
    <n v="5924.57"/>
    <n v="2962.2849999999999"/>
    <n v="117.9"/>
    <n v="37"/>
    <n v="2800.03"/>
    <x v="2"/>
    <x v="10"/>
    <x v="47"/>
  </r>
  <r>
    <x v="0"/>
    <d v="2020-11-24T00:00:00"/>
    <x v="0"/>
    <n v="555.41"/>
    <m/>
    <n v="15829.19"/>
    <n v="11061.232"/>
    <n v="19.914999999999999"/>
    <m/>
    <n v="28.5"/>
    <n v="4767.9579999999996"/>
    <x v="2"/>
    <x v="10"/>
    <x v="47"/>
  </r>
  <r>
    <x v="0"/>
    <d v="2020-11-24T00:00:00"/>
    <x v="1"/>
    <n v="348"/>
    <n v="4"/>
    <n v="12876"/>
    <n v="13706.967000000001"/>
    <n v="3426.7420000000002"/>
    <n v="87"/>
    <n v="37"/>
    <n v="-830.96699999999998"/>
    <x v="2"/>
    <x v="10"/>
    <x v="47"/>
  </r>
  <r>
    <x v="0"/>
    <d v="2020-11-24T00:00:00"/>
    <x v="0"/>
    <n v="132.59"/>
    <m/>
    <n v="3778.82"/>
    <n v="2640.5880000000002"/>
    <n v="19.914999999999999"/>
    <m/>
    <n v="28.5"/>
    <n v="1138.232"/>
    <x v="2"/>
    <x v="10"/>
    <x v="47"/>
  </r>
  <r>
    <x v="0"/>
    <d v="2020-11-24T00:00:00"/>
    <x v="1"/>
    <n v="102.8"/>
    <n v="1"/>
    <n v="3803.6"/>
    <n v="2962.2849999999999"/>
    <n v="2962.2849999999999"/>
    <n v="102.8"/>
    <n v="37"/>
    <n v="841.31500000000005"/>
    <x v="2"/>
    <x v="10"/>
    <x v="47"/>
  </r>
  <r>
    <x v="0"/>
    <d v="2020-11-24T00:00:00"/>
    <x v="1"/>
    <n v="312.39999999999998"/>
    <n v="3"/>
    <n v="11558.8"/>
    <n v="8886.8549999999996"/>
    <n v="2962.2849999999999"/>
    <n v="104.13333333333333"/>
    <n v="37"/>
    <n v="2671.9450000000002"/>
    <x v="2"/>
    <x v="10"/>
    <x v="47"/>
  </r>
  <r>
    <x v="0"/>
    <d v="2020-11-26T00:00:00"/>
    <x v="0"/>
    <n v="1775.97"/>
    <m/>
    <n v="52391.12"/>
    <n v="35601.663"/>
    <n v="20.045999999999999"/>
    <m/>
    <n v="29.5"/>
    <n v="16789.456999999999"/>
    <x v="2"/>
    <x v="10"/>
    <x v="47"/>
  </r>
  <r>
    <x v="0"/>
    <d v="2020-11-26T00:00:00"/>
    <x v="0"/>
    <n v="216.7"/>
    <m/>
    <n v="6392.65"/>
    <n v="4344.0379999999996"/>
    <n v="20.045999999999999"/>
    <m/>
    <n v="29.5"/>
    <n v="2048.6120000000001"/>
    <x v="2"/>
    <x v="10"/>
    <x v="47"/>
  </r>
  <r>
    <x v="0"/>
    <d v="2020-11-26T00:00:00"/>
    <x v="0"/>
    <n v="174.78"/>
    <m/>
    <n v="5156.01"/>
    <n v="3503.6959999999999"/>
    <n v="20.045999999999999"/>
    <m/>
    <n v="29.5"/>
    <n v="1652.3140000000001"/>
    <x v="2"/>
    <x v="10"/>
    <x v="47"/>
  </r>
  <r>
    <x v="0"/>
    <d v="2020-11-26T00:00:00"/>
    <x v="0"/>
    <n v="223.09"/>
    <m/>
    <n v="6581.16"/>
    <n v="4472.134"/>
    <n v="20.045999999999999"/>
    <m/>
    <n v="29.5"/>
    <n v="2109.0259999999998"/>
    <x v="2"/>
    <x v="10"/>
    <x v="47"/>
  </r>
  <r>
    <x v="0"/>
    <d v="2020-11-26T00:00:00"/>
    <x v="0"/>
    <n v="89.28"/>
    <m/>
    <n v="2544.48"/>
    <n v="1789.7349999999999"/>
    <n v="20.045999999999999"/>
    <m/>
    <n v="28.5"/>
    <n v="754.745"/>
    <x v="2"/>
    <x v="10"/>
    <x v="47"/>
  </r>
  <r>
    <x v="0"/>
    <d v="2020-11-26T00:00:00"/>
    <x v="0"/>
    <n v="177.46"/>
    <m/>
    <n v="4170.3100000000004"/>
    <n v="3557.42"/>
    <n v="20.045999999999999"/>
    <m/>
    <n v="23.5"/>
    <n v="612.89"/>
    <x v="2"/>
    <x v="10"/>
    <x v="47"/>
  </r>
  <r>
    <x v="0"/>
    <d v="2020-11-26T00:00:00"/>
    <x v="0"/>
    <n v="66.900000000000006"/>
    <m/>
    <n v="1237.6500000000001"/>
    <n v="1341.0989999999999"/>
    <n v="20.045999999999999"/>
    <m/>
    <n v="18.5"/>
    <n v="-103.449"/>
    <x v="2"/>
    <x v="10"/>
    <x v="47"/>
  </r>
  <r>
    <x v="0"/>
    <d v="2020-11-26T00:00:00"/>
    <x v="0"/>
    <n v="49"/>
    <m/>
    <n v="1249.5"/>
    <n v="982.27"/>
    <n v="20.045999999999999"/>
    <m/>
    <n v="25.5"/>
    <n v="267.23"/>
    <x v="2"/>
    <x v="10"/>
    <x v="47"/>
  </r>
  <r>
    <x v="0"/>
    <d v="2020-11-26T00:00:00"/>
    <x v="0"/>
    <n v="85.89"/>
    <m/>
    <n v="2190.1999999999998"/>
    <n v="1721.778"/>
    <n v="20.045999999999999"/>
    <m/>
    <n v="25.5001"/>
    <n v="468.42200000000003"/>
    <x v="2"/>
    <x v="10"/>
    <x v="47"/>
  </r>
  <r>
    <x v="0"/>
    <d v="2020-11-26T00:00:00"/>
    <x v="0"/>
    <n v="22.34"/>
    <m/>
    <n v="435.63"/>
    <n v="447.83499999999998"/>
    <n v="20.045999999999999"/>
    <m/>
    <n v="19.5"/>
    <n v="-12.205"/>
    <x v="2"/>
    <x v="10"/>
    <x v="47"/>
  </r>
  <r>
    <x v="0"/>
    <d v="2020-11-26T00:00:00"/>
    <x v="0"/>
    <n v="981.34"/>
    <m/>
    <n v="28949.53"/>
    <n v="19672.256000000001"/>
    <n v="20.045999999999999"/>
    <m/>
    <n v="29.5"/>
    <n v="9277.2739999999994"/>
    <x v="2"/>
    <x v="10"/>
    <x v="47"/>
  </r>
  <r>
    <x v="0"/>
    <d v="2020-11-26T00:00:00"/>
    <x v="0"/>
    <n v="157.21"/>
    <m/>
    <n v="4637.7"/>
    <n v="3151.482"/>
    <n v="20.045999999999999"/>
    <m/>
    <n v="29.5"/>
    <n v="1486.2180000000001"/>
    <x v="2"/>
    <x v="10"/>
    <x v="47"/>
  </r>
  <r>
    <x v="0"/>
    <d v="2020-11-26T00:00:00"/>
    <x v="0"/>
    <n v="45.18"/>
    <m/>
    <n v="881.01"/>
    <n v="905.69299999999998"/>
    <n v="20.045999999999999"/>
    <m/>
    <n v="19.5"/>
    <n v="-24.683"/>
    <x v="2"/>
    <x v="10"/>
    <x v="47"/>
  </r>
  <r>
    <x v="0"/>
    <d v="2020-11-26T00:00:00"/>
    <x v="0"/>
    <n v="332.98"/>
    <m/>
    <n v="9822.91"/>
    <n v="6675.0240000000003"/>
    <n v="20.045999999999999"/>
    <m/>
    <n v="29.5"/>
    <n v="3147.886"/>
    <x v="2"/>
    <x v="10"/>
    <x v="47"/>
  </r>
  <r>
    <x v="0"/>
    <d v="2020-11-26T00:00:00"/>
    <x v="0"/>
    <n v="223.94"/>
    <m/>
    <n v="6382.29"/>
    <n v="4489.1729999999998"/>
    <n v="20.045999999999999"/>
    <m/>
    <n v="28.5"/>
    <n v="1893.117"/>
    <x v="2"/>
    <x v="10"/>
    <x v="47"/>
  </r>
  <r>
    <x v="0"/>
    <d v="2020-11-27T00:00:00"/>
    <x v="1"/>
    <n v="325"/>
    <n v="3"/>
    <n v="12025"/>
    <n v="9047.7369999999992"/>
    <n v="3015.9119999999998"/>
    <n v="108.33333333333333"/>
    <n v="37"/>
    <n v="2977.2629999999999"/>
    <x v="2"/>
    <x v="10"/>
    <x v="47"/>
  </r>
  <r>
    <x v="0"/>
    <d v="2020-11-27T00:00:00"/>
    <x v="0"/>
    <n v="223.89"/>
    <m/>
    <n v="6604.76"/>
    <n v="4488.1710000000003"/>
    <n v="20.045999999999999"/>
    <m/>
    <n v="29.5"/>
    <n v="2116.5889999999999"/>
    <x v="2"/>
    <x v="10"/>
    <x v="47"/>
  </r>
  <r>
    <x v="0"/>
    <d v="2020-11-27T00:00:00"/>
    <x v="1"/>
    <n v="426.6"/>
    <n v="4"/>
    <n v="15784.2"/>
    <n v="12063.648999999999"/>
    <n v="3015.9119999999998"/>
    <n v="106.65"/>
    <n v="37"/>
    <n v="3720.5509999999999"/>
    <x v="2"/>
    <x v="10"/>
    <x v="47"/>
  </r>
  <r>
    <x v="0"/>
    <d v="2020-11-27T00:00:00"/>
    <x v="0"/>
    <n v="155.43"/>
    <m/>
    <n v="4585.1899999999996"/>
    <n v="3115.8"/>
    <n v="20.045999999999999"/>
    <m/>
    <n v="29.5"/>
    <n v="1469.39"/>
    <x v="2"/>
    <x v="10"/>
    <x v="47"/>
  </r>
  <r>
    <x v="0"/>
    <d v="2020-11-27T00:00:00"/>
    <x v="1"/>
    <n v="195.8"/>
    <n v="2"/>
    <n v="7244.6"/>
    <n v="6031.8249999999998"/>
    <n v="3015.9119999999998"/>
    <n v="97.9"/>
    <n v="37"/>
    <n v="1212.7750000000001"/>
    <x v="2"/>
    <x v="10"/>
    <x v="47"/>
  </r>
  <r>
    <x v="0"/>
    <d v="2020-11-27T00:00:00"/>
    <x v="0"/>
    <n v="49.47"/>
    <m/>
    <n v="1261.49"/>
    <n v="991.69100000000003"/>
    <n v="20.045999999999999"/>
    <m/>
    <n v="25.5001"/>
    <n v="269.79899999999998"/>
    <x v="2"/>
    <x v="10"/>
    <x v="47"/>
  </r>
  <r>
    <x v="0"/>
    <d v="2020-11-27T00:00:00"/>
    <x v="1"/>
    <n v="95.8"/>
    <n v="1"/>
    <n v="3305.1"/>
    <n v="3015.9119999999998"/>
    <n v="3015.9119999999998"/>
    <n v="95.8"/>
    <n v="34.5"/>
    <n v="289.18799999999999"/>
    <x v="2"/>
    <x v="10"/>
    <x v="47"/>
  </r>
  <r>
    <x v="0"/>
    <d v="2020-11-27T00:00:00"/>
    <x v="0"/>
    <n v="20.95"/>
    <m/>
    <n v="408.53"/>
    <n v="419.97"/>
    <n v="20.045999999999999"/>
    <m/>
    <n v="19.5002"/>
    <n v="-11.44"/>
    <x v="2"/>
    <x v="10"/>
    <x v="47"/>
  </r>
  <r>
    <x v="0"/>
    <d v="2020-11-27T00:00:00"/>
    <x v="1"/>
    <n v="482"/>
    <n v="4"/>
    <n v="17834"/>
    <n v="12063.648999999999"/>
    <n v="3015.9119999999998"/>
    <n v="120.5"/>
    <n v="37"/>
    <n v="5770.3509999999997"/>
    <x v="2"/>
    <x v="10"/>
    <x v="47"/>
  </r>
  <r>
    <x v="0"/>
    <d v="2020-11-27T00:00:00"/>
    <x v="0"/>
    <n v="66.3"/>
    <m/>
    <n v="1690.65"/>
    <n v="1329.0709999999999"/>
    <n v="20.045999999999999"/>
    <m/>
    <n v="25.5"/>
    <n v="361.57900000000001"/>
    <x v="2"/>
    <x v="10"/>
    <x v="47"/>
  </r>
  <r>
    <x v="0"/>
    <d v="2020-11-27T00:00:00"/>
    <x v="1"/>
    <n v="99.8"/>
    <n v="1"/>
    <n v="3692.6"/>
    <n v="3015.9119999999998"/>
    <n v="3015.9119999999998"/>
    <n v="99.8"/>
    <n v="37"/>
    <n v="676.68799999999999"/>
    <x v="2"/>
    <x v="10"/>
    <x v="47"/>
  </r>
  <r>
    <x v="0"/>
    <d v="2020-11-27T00:00:00"/>
    <x v="0"/>
    <n v="238.59"/>
    <m/>
    <n v="7038.41"/>
    <n v="4782.8519999999999"/>
    <n v="20.045999999999999"/>
    <m/>
    <n v="29.5"/>
    <n v="2255.558"/>
    <x v="2"/>
    <x v="10"/>
    <x v="47"/>
  </r>
  <r>
    <x v="0"/>
    <d v="2020-11-27T00:00:00"/>
    <x v="1"/>
    <n v="239"/>
    <n v="2"/>
    <n v="8843"/>
    <n v="6031.8249999999998"/>
    <n v="3015.9119999999998"/>
    <n v="119.5"/>
    <n v="37"/>
    <n v="2811.1750000000002"/>
    <x v="2"/>
    <x v="10"/>
    <x v="47"/>
  </r>
  <r>
    <x v="0"/>
    <d v="2020-11-27T00:00:00"/>
    <x v="0"/>
    <n v="354.43"/>
    <m/>
    <n v="10455.69"/>
    <n v="7105.0169999999998"/>
    <n v="20.045999999999999"/>
    <m/>
    <n v="29.5"/>
    <n v="3350.6729999999998"/>
    <x v="2"/>
    <x v="10"/>
    <x v="47"/>
  </r>
  <r>
    <x v="0"/>
    <d v="2020-11-27T00:00:00"/>
    <x v="1"/>
    <n v="603"/>
    <n v="5"/>
    <n v="22311"/>
    <n v="15079.561"/>
    <n v="3015.9119999999998"/>
    <n v="120.6"/>
    <n v="37"/>
    <n v="7231.4390000000003"/>
    <x v="2"/>
    <x v="10"/>
    <x v="47"/>
  </r>
  <r>
    <x v="0"/>
    <d v="2020-11-27T00:00:00"/>
    <x v="0"/>
    <n v="44.94"/>
    <m/>
    <n v="876.33"/>
    <n v="900.88199999999995"/>
    <n v="20.045999999999999"/>
    <m/>
    <n v="19.5"/>
    <n v="-24.552"/>
    <x v="2"/>
    <x v="10"/>
    <x v="47"/>
  </r>
  <r>
    <x v="0"/>
    <d v="2020-11-27T00:00:00"/>
    <x v="1"/>
    <n v="244"/>
    <n v="2"/>
    <n v="9028"/>
    <n v="6031.8249999999998"/>
    <n v="3015.9119999999998"/>
    <n v="122"/>
    <n v="37"/>
    <n v="2996.1750000000002"/>
    <x v="2"/>
    <x v="10"/>
    <x v="47"/>
  </r>
  <r>
    <x v="0"/>
    <d v="2020-11-27T00:00:00"/>
    <x v="0"/>
    <n v="87.84"/>
    <m/>
    <n v="2152.08"/>
    <n v="1760.8689999999999"/>
    <n v="20.045999999999999"/>
    <m/>
    <n v="24.5"/>
    <n v="391.21100000000001"/>
    <x v="2"/>
    <x v="10"/>
    <x v="47"/>
  </r>
  <r>
    <x v="0"/>
    <d v="2020-11-27T00:00:00"/>
    <x v="1"/>
    <n v="87.2"/>
    <n v="1"/>
    <n v="3226.4"/>
    <n v="3015.9119999999998"/>
    <n v="3015.9119999999998"/>
    <n v="87.2"/>
    <n v="37"/>
    <n v="210.488"/>
    <x v="2"/>
    <x v="10"/>
    <x v="47"/>
  </r>
  <r>
    <x v="0"/>
    <d v="2020-11-27T00:00:00"/>
    <x v="0"/>
    <n v="310.36"/>
    <m/>
    <n v="9155.6200000000008"/>
    <n v="6221.576"/>
    <n v="20.045999999999999"/>
    <m/>
    <n v="29.5"/>
    <n v="2934.0439999999999"/>
    <x v="2"/>
    <x v="10"/>
    <x v="47"/>
  </r>
  <r>
    <x v="0"/>
    <d v="2020-11-27T00:00:00"/>
    <x v="1"/>
    <n v="858"/>
    <n v="7"/>
    <n v="31746"/>
    <n v="21111.385999999999"/>
    <n v="3015.9119999999998"/>
    <n v="122.57142857142857"/>
    <n v="37"/>
    <n v="10634.614"/>
    <x v="2"/>
    <x v="10"/>
    <x v="47"/>
  </r>
  <r>
    <x v="0"/>
    <d v="2020-11-27T00:00:00"/>
    <x v="0"/>
    <n v="449.57"/>
    <m/>
    <n v="13262.32"/>
    <n v="9012.2240000000002"/>
    <n v="20.045999999999999"/>
    <m/>
    <n v="29.5"/>
    <n v="4250.0959999999995"/>
    <x v="2"/>
    <x v="10"/>
    <x v="47"/>
  </r>
  <r>
    <x v="0"/>
    <d v="2020-11-27T00:00:00"/>
    <x v="1"/>
    <n v="700"/>
    <n v="6"/>
    <n v="25900"/>
    <n v="18095.473999999998"/>
    <n v="3015.9119999999998"/>
    <n v="116.66666666666667"/>
    <n v="37"/>
    <n v="7804.5259999999998"/>
    <x v="2"/>
    <x v="10"/>
    <x v="47"/>
  </r>
  <r>
    <x v="0"/>
    <d v="2020-11-27T00:00:00"/>
    <x v="0"/>
    <n v="333.56"/>
    <m/>
    <n v="9840.02"/>
    <n v="6686.6509999999998"/>
    <n v="20.045999999999999"/>
    <m/>
    <n v="29.5"/>
    <n v="3153.3690000000001"/>
    <x v="2"/>
    <x v="10"/>
    <x v="47"/>
  </r>
  <r>
    <x v="0"/>
    <d v="2020-11-27T00:00:00"/>
    <x v="1"/>
    <n v="933.6"/>
    <n v="9"/>
    <n v="34543.199999999997"/>
    <n v="26660.564999999999"/>
    <n v="2962.2849999999999"/>
    <n v="103.73333333333333"/>
    <n v="37"/>
    <n v="7882.6350000000002"/>
    <x v="2"/>
    <x v="10"/>
    <x v="47"/>
  </r>
  <r>
    <x v="0"/>
    <d v="2020-11-27T00:00:00"/>
    <x v="0"/>
    <n v="175.86"/>
    <m/>
    <n v="5187.87"/>
    <n v="3525.346"/>
    <n v="20.045999999999999"/>
    <m/>
    <n v="29.5"/>
    <n v="1662.5239999999999"/>
    <x v="2"/>
    <x v="10"/>
    <x v="47"/>
  </r>
  <r>
    <x v="0"/>
    <d v="2020-11-27T00:00:00"/>
    <x v="1"/>
    <n v="190.4"/>
    <n v="2"/>
    <n v="7044.8"/>
    <n v="5924.57"/>
    <n v="2962.2849999999999"/>
    <n v="95.2"/>
    <n v="37"/>
    <n v="1120.23"/>
    <x v="2"/>
    <x v="10"/>
    <x v="47"/>
  </r>
  <r>
    <x v="0"/>
    <d v="2020-11-27T00:00:00"/>
    <x v="0"/>
    <n v="657.48"/>
    <m/>
    <n v="19395.66"/>
    <n v="13180.055"/>
    <n v="20.045999999999999"/>
    <m/>
    <n v="29.5"/>
    <n v="6215.6049999999996"/>
    <x v="2"/>
    <x v="10"/>
    <x v="47"/>
  </r>
  <r>
    <x v="0"/>
    <d v="2020-11-27T00:00:00"/>
    <x v="1"/>
    <n v="553.79999999999995"/>
    <n v="5"/>
    <n v="19936.8"/>
    <n v="14811.424999999999"/>
    <n v="2962.2849999999999"/>
    <n v="110.75999999999999"/>
    <n v="36"/>
    <n v="5125.375"/>
    <x v="2"/>
    <x v="10"/>
    <x v="47"/>
  </r>
  <r>
    <x v="0"/>
    <d v="2020-11-27T00:00:00"/>
    <x v="0"/>
    <n v="177.69"/>
    <m/>
    <n v="5241.8599999999997"/>
    <n v="3562.0309999999999"/>
    <n v="20.045999999999999"/>
    <m/>
    <n v="29.5"/>
    <n v="1679.829"/>
    <x v="2"/>
    <x v="10"/>
    <x v="47"/>
  </r>
  <r>
    <x v="0"/>
    <d v="2020-11-27T00:00:00"/>
    <x v="1"/>
    <n v="25"/>
    <n v="1"/>
    <n v="1350.5"/>
    <n v="1191.473"/>
    <n v="1191.473"/>
    <n v="25"/>
    <n v="54.02"/>
    <n v="159.02699999999999"/>
    <x v="2"/>
    <x v="10"/>
    <x v="47"/>
  </r>
  <r>
    <x v="0"/>
    <d v="2020-11-27T00:00:00"/>
    <x v="0"/>
    <n v="661.17"/>
    <m/>
    <n v="19504.52"/>
    <n v="13254.025"/>
    <n v="20.045999999999999"/>
    <m/>
    <n v="29.5"/>
    <n v="6250.4949999999999"/>
    <x v="2"/>
    <x v="10"/>
    <x v="47"/>
  </r>
  <r>
    <x v="0"/>
    <d v="2020-11-27T00:00:00"/>
    <x v="1"/>
    <n v="126"/>
    <n v="1"/>
    <n v="4662"/>
    <n v="3426.7420000000002"/>
    <n v="3426.7420000000002"/>
    <n v="126"/>
    <n v="37"/>
    <n v="1235.258"/>
    <x v="2"/>
    <x v="10"/>
    <x v="47"/>
  </r>
  <r>
    <x v="0"/>
    <d v="2020-11-27T00:00:00"/>
    <x v="0"/>
    <n v="45.07"/>
    <m/>
    <n v="878.87"/>
    <n v="903.48800000000006"/>
    <n v="20.045999999999999"/>
    <m/>
    <n v="19.5001"/>
    <n v="-24.617999999999999"/>
    <x v="2"/>
    <x v="10"/>
    <x v="47"/>
  </r>
  <r>
    <x v="0"/>
    <d v="2020-11-27T00:00:00"/>
    <x v="1"/>
    <n v="124"/>
    <n v="1"/>
    <n v="4092"/>
    <n v="3426.7420000000002"/>
    <n v="3426.7420000000002"/>
    <n v="124"/>
    <n v="33"/>
    <n v="665.25800000000004"/>
    <x v="2"/>
    <x v="10"/>
    <x v="47"/>
  </r>
  <r>
    <x v="0"/>
    <d v="2020-11-27T00:00:00"/>
    <x v="0"/>
    <n v="50.3"/>
    <m/>
    <n v="1282.6500000000001"/>
    <n v="1008.33"/>
    <n v="20.045999999999999"/>
    <m/>
    <n v="25.5"/>
    <n v="274.32"/>
    <x v="2"/>
    <x v="10"/>
    <x v="47"/>
  </r>
  <r>
    <x v="0"/>
    <d v="2020-11-27T00:00:00"/>
    <x v="1"/>
    <n v="273.60000000000002"/>
    <n v="3"/>
    <n v="10123.200000000001"/>
    <n v="9047.7369999999992"/>
    <n v="3015.9119999999998"/>
    <n v="91.2"/>
    <n v="37"/>
    <n v="1075.463"/>
    <x v="2"/>
    <x v="10"/>
    <x v="47"/>
  </r>
  <r>
    <x v="0"/>
    <d v="2020-11-27T00:00:00"/>
    <x v="0"/>
    <n v="43.24"/>
    <m/>
    <n v="1275.58"/>
    <n v="866.803"/>
    <n v="20.045999999999999"/>
    <m/>
    <n v="29.5"/>
    <n v="408.77699999999999"/>
    <x v="2"/>
    <x v="10"/>
    <x v="47"/>
  </r>
  <r>
    <x v="0"/>
    <d v="2020-11-27T00:00:00"/>
    <x v="1"/>
    <n v="558.79999999999995"/>
    <n v="5"/>
    <n v="20116.8"/>
    <n v="15079.561"/>
    <n v="3015.9119999999998"/>
    <n v="111.75999999999999"/>
    <n v="36"/>
    <n v="5037.2389999999996"/>
    <x v="2"/>
    <x v="10"/>
    <x v="47"/>
  </r>
  <r>
    <x v="0"/>
    <d v="2020-11-27T00:00:00"/>
    <x v="0"/>
    <n v="100.36"/>
    <m/>
    <n v="2559.1799999999998"/>
    <n v="2011.8489999999999"/>
    <n v="20.045999999999999"/>
    <m/>
    <n v="25.5"/>
    <n v="547.33100000000002"/>
    <x v="2"/>
    <x v="10"/>
    <x v="47"/>
  </r>
  <r>
    <x v="0"/>
    <d v="2020-11-27T00:00:00"/>
    <x v="1"/>
    <n v="36.5"/>
    <n v="10"/>
    <n v="42967.8"/>
    <n v="30159.123"/>
    <n v="3015.9119999999998"/>
    <n v="3.65"/>
    <n v="1177.2"/>
    <n v="12808.677"/>
    <x v="2"/>
    <x v="10"/>
    <x v="47"/>
  </r>
  <r>
    <x v="0"/>
    <d v="2020-11-27T00:00:00"/>
    <x v="0"/>
    <n v="43.31"/>
    <m/>
    <n v="1061.0999999999999"/>
    <n v="868.20600000000002"/>
    <n v="20.045999999999999"/>
    <m/>
    <n v="24.5001"/>
    <n v="192.89400000000001"/>
    <x v="2"/>
    <x v="10"/>
    <x v="47"/>
  </r>
  <r>
    <x v="0"/>
    <d v="2020-11-27T00:00:00"/>
    <x v="1"/>
    <n v="117.6"/>
    <n v="1"/>
    <n v="3998.4"/>
    <n v="2962.2849999999999"/>
    <n v="2962.2849999999999"/>
    <n v="117.6"/>
    <n v="34"/>
    <n v="1036.115"/>
    <x v="2"/>
    <x v="10"/>
    <x v="47"/>
  </r>
  <r>
    <x v="0"/>
    <d v="2020-11-27T00:00:00"/>
    <x v="0"/>
    <n v="767.42"/>
    <m/>
    <n v="21871.47"/>
    <n v="15383.947"/>
    <n v="20.045999999999999"/>
    <m/>
    <n v="28.5"/>
    <n v="6487.5230000000001"/>
    <x v="2"/>
    <x v="10"/>
    <x v="47"/>
  </r>
  <r>
    <x v="0"/>
    <d v="2020-11-27T00:00:00"/>
    <x v="1"/>
    <n v="127"/>
    <n v="1"/>
    <n v="4191"/>
    <n v="2962.2849999999999"/>
    <n v="2962.2849999999999"/>
    <n v="127"/>
    <n v="33"/>
    <n v="1228.7149999999999"/>
    <x v="2"/>
    <x v="10"/>
    <x v="47"/>
  </r>
  <r>
    <x v="0"/>
    <d v="2020-11-27T00:00:00"/>
    <x v="0"/>
    <n v="703.9"/>
    <m/>
    <n v="20765.05"/>
    <n v="14110.605"/>
    <n v="20.045999999999999"/>
    <m/>
    <n v="29.5"/>
    <n v="6654.4449999999997"/>
    <x v="2"/>
    <x v="10"/>
    <x v="47"/>
  </r>
  <r>
    <x v="0"/>
    <d v="2020-11-27T00:00:00"/>
    <x v="1"/>
    <n v="107.8"/>
    <n v="1"/>
    <n v="3665.2"/>
    <n v="2962.2849999999999"/>
    <n v="2962.2849999999999"/>
    <n v="107.8"/>
    <n v="34"/>
    <n v="702.91499999999996"/>
    <x v="2"/>
    <x v="10"/>
    <x v="47"/>
  </r>
  <r>
    <x v="0"/>
    <d v="2020-11-27T00:00:00"/>
    <x v="0"/>
    <n v="394.11"/>
    <m/>
    <n v="11626.25"/>
    <n v="7900.4549999999999"/>
    <n v="20.045999999999999"/>
    <m/>
    <n v="29.5"/>
    <n v="3725.7950000000001"/>
    <x v="2"/>
    <x v="10"/>
    <x v="47"/>
  </r>
  <r>
    <x v="0"/>
    <d v="2020-11-27T00:00:00"/>
    <x v="0"/>
    <n v="286.45999999999998"/>
    <m/>
    <n v="8450.57"/>
    <n v="5742.4690000000001"/>
    <n v="20.045999999999999"/>
    <m/>
    <n v="29.5"/>
    <n v="2708.1010000000001"/>
    <x v="2"/>
    <x v="10"/>
    <x v="47"/>
  </r>
  <r>
    <x v="0"/>
    <d v="2020-11-27T00:00:00"/>
    <x v="0"/>
    <n v="44.63"/>
    <m/>
    <n v="1316.59"/>
    <n v="894.66700000000003"/>
    <n v="20.045999999999999"/>
    <m/>
    <n v="29.5001"/>
    <n v="421.923"/>
    <x v="2"/>
    <x v="10"/>
    <x v="47"/>
  </r>
  <r>
    <x v="0"/>
    <d v="2020-11-27T00:00:00"/>
    <x v="0"/>
    <n v="546.04"/>
    <m/>
    <n v="16108.18"/>
    <n v="10946.093000000001"/>
    <n v="20.045999999999999"/>
    <m/>
    <n v="29.5"/>
    <n v="5162.0870000000004"/>
    <x v="2"/>
    <x v="10"/>
    <x v="47"/>
  </r>
  <r>
    <x v="0"/>
    <d v="2020-11-28T00:00:00"/>
    <x v="1"/>
    <n v="369.4"/>
    <n v="4"/>
    <n v="13667.8"/>
    <n v="11849.14"/>
    <n v="2962.2849999999999"/>
    <n v="92.35"/>
    <n v="37"/>
    <n v="1818.66"/>
    <x v="2"/>
    <x v="10"/>
    <x v="47"/>
  </r>
  <r>
    <x v="0"/>
    <d v="2020-12-01T00:00:00"/>
    <x v="1"/>
    <n v="290"/>
    <n v="3"/>
    <n v="11020"/>
    <n v="6411.2969999999996"/>
    <n v="2137.0990000000002"/>
    <n v="96.666666666666671"/>
    <n v="38"/>
    <n v="4608.7030000000004"/>
    <x v="2"/>
    <x v="11"/>
    <x v="48"/>
  </r>
  <r>
    <x v="0"/>
    <d v="2020-12-01T00:00:00"/>
    <x v="1"/>
    <n v="670"/>
    <n v="6"/>
    <n v="25460"/>
    <n v="12822.593999999999"/>
    <n v="2137.0990000000002"/>
    <n v="111.66666666666667"/>
    <n v="38"/>
    <n v="12637.406000000001"/>
    <x v="2"/>
    <x v="11"/>
    <x v="48"/>
  </r>
  <r>
    <x v="0"/>
    <d v="2020-12-01T00:00:00"/>
    <x v="1"/>
    <n v="125"/>
    <n v="1"/>
    <n v="4625"/>
    <n v="2137.0990000000002"/>
    <n v="2137.0990000000002"/>
    <n v="125"/>
    <n v="37"/>
    <n v="2487.9009999999998"/>
    <x v="2"/>
    <x v="11"/>
    <x v="48"/>
  </r>
  <r>
    <x v="0"/>
    <d v="2020-12-01T00:00:00"/>
    <x v="1"/>
    <n v="219.5"/>
    <n v="2"/>
    <n v="8121.5"/>
    <n v="4274.1980000000003"/>
    <n v="2137.0990000000002"/>
    <n v="109.75"/>
    <n v="37"/>
    <n v="3847.3020000000001"/>
    <x v="2"/>
    <x v="11"/>
    <x v="48"/>
  </r>
  <r>
    <x v="0"/>
    <d v="2020-12-01T00:00:00"/>
    <x v="1"/>
    <n v="124"/>
    <n v="1"/>
    <n v="4712"/>
    <n v="2137.0990000000002"/>
    <n v="2137.0990000000002"/>
    <n v="124"/>
    <n v="38"/>
    <n v="2574.9009999999998"/>
    <x v="2"/>
    <x v="11"/>
    <x v="48"/>
  </r>
  <r>
    <x v="0"/>
    <d v="2020-12-01T00:00:00"/>
    <x v="1"/>
    <n v="380"/>
    <n v="3"/>
    <n v="14440"/>
    <n v="6411.2969999999996"/>
    <n v="2137.0990000000002"/>
    <n v="126.66666666666667"/>
    <n v="38"/>
    <n v="8028.7030000000004"/>
    <x v="2"/>
    <x v="11"/>
    <x v="48"/>
  </r>
  <r>
    <x v="0"/>
    <d v="2020-12-01T00:00:00"/>
    <x v="1"/>
    <n v="210"/>
    <n v="2"/>
    <n v="7980"/>
    <n v="4274.1980000000003"/>
    <n v="2137.0990000000002"/>
    <n v="105"/>
    <n v="38"/>
    <n v="3705.8020000000001"/>
    <x v="2"/>
    <x v="11"/>
    <x v="48"/>
  </r>
  <r>
    <x v="0"/>
    <d v="2020-12-01T00:00:00"/>
    <x v="1"/>
    <n v="120"/>
    <n v="1"/>
    <n v="4560"/>
    <n v="2137.0990000000002"/>
    <n v="2137.0990000000002"/>
    <n v="120"/>
    <n v="38"/>
    <n v="2422.9009999999998"/>
    <x v="2"/>
    <x v="11"/>
    <x v="48"/>
  </r>
  <r>
    <x v="0"/>
    <d v="2020-12-01T00:00:00"/>
    <x v="1"/>
    <n v="1041"/>
    <n v="9"/>
    <n v="38517"/>
    <n v="19233.891"/>
    <n v="2137.0990000000002"/>
    <n v="115.66666666666667"/>
    <n v="37"/>
    <n v="19283.109"/>
    <x v="2"/>
    <x v="11"/>
    <x v="48"/>
  </r>
  <r>
    <x v="0"/>
    <d v="2020-12-01T00:00:00"/>
    <x v="1"/>
    <n v="132.80000000000001"/>
    <n v="1"/>
    <n v="4913.6000000000004"/>
    <n v="3015.9119999999998"/>
    <n v="3015.9119999999998"/>
    <n v="132.80000000000001"/>
    <n v="37"/>
    <n v="1897.6880000000001"/>
    <x v="2"/>
    <x v="11"/>
    <x v="48"/>
  </r>
  <r>
    <x v="0"/>
    <d v="2020-12-01T00:00:00"/>
    <x v="1"/>
    <n v="1713"/>
    <n v="15"/>
    <n v="64237.5"/>
    <n v="45238.684000000001"/>
    <n v="3015.9119999999998"/>
    <n v="114.2"/>
    <n v="37.5"/>
    <n v="18998.815999999999"/>
    <x v="2"/>
    <x v="11"/>
    <x v="48"/>
  </r>
  <r>
    <x v="0"/>
    <d v="2020-12-01T00:00:00"/>
    <x v="1"/>
    <n v="5904.4"/>
    <n v="50"/>
    <n v="221415"/>
    <n v="150795.61300000001"/>
    <n v="3015.9119999999998"/>
    <n v="118.08799999999999"/>
    <n v="37.5"/>
    <n v="70619.387000000002"/>
    <x v="2"/>
    <x v="11"/>
    <x v="48"/>
  </r>
  <r>
    <x v="0"/>
    <d v="2020-12-01T00:00:00"/>
    <x v="1"/>
    <n v="1195"/>
    <n v="10"/>
    <n v="43617.5"/>
    <n v="30159.123"/>
    <n v="3015.9119999999998"/>
    <n v="119.5"/>
    <n v="36.5"/>
    <n v="13458.377"/>
    <x v="2"/>
    <x v="11"/>
    <x v="48"/>
  </r>
  <r>
    <x v="0"/>
    <d v="2020-12-01T00:00:00"/>
    <x v="1"/>
    <n v="354.5"/>
    <n v="3"/>
    <n v="13116.5"/>
    <n v="6411.2969999999996"/>
    <n v="2137.0990000000002"/>
    <n v="118.16666666666667"/>
    <n v="37"/>
    <n v="6705.2030000000004"/>
    <x v="2"/>
    <x v="11"/>
    <x v="48"/>
  </r>
  <r>
    <x v="0"/>
    <d v="2020-12-01T00:00:00"/>
    <x v="1"/>
    <n v="211.5"/>
    <n v="2"/>
    <n v="7825.5"/>
    <n v="4274.1980000000003"/>
    <n v="2137.0990000000002"/>
    <n v="105.75"/>
    <n v="37"/>
    <n v="3551.3020000000001"/>
    <x v="2"/>
    <x v="11"/>
    <x v="48"/>
  </r>
  <r>
    <x v="0"/>
    <d v="2020-12-01T00:00:00"/>
    <x v="1"/>
    <n v="22"/>
    <n v="1"/>
    <n v="1258"/>
    <n v="1332.9770000000001"/>
    <n v="1332.9770000000001"/>
    <n v="22"/>
    <n v="57.181800000000003"/>
    <n v="-74.977000000000004"/>
    <x v="2"/>
    <x v="11"/>
    <x v="48"/>
  </r>
  <r>
    <x v="0"/>
    <d v="2020-12-01T00:00:00"/>
    <x v="1"/>
    <n v="109"/>
    <n v="1"/>
    <n v="4033"/>
    <n v="2137.0990000000002"/>
    <n v="2137.0990000000002"/>
    <n v="109"/>
    <n v="37"/>
    <n v="1895.9010000000001"/>
    <x v="2"/>
    <x v="11"/>
    <x v="48"/>
  </r>
  <r>
    <x v="0"/>
    <d v="2020-12-01T00:00:00"/>
    <x v="1"/>
    <n v="200"/>
    <n v="2"/>
    <n v="7600"/>
    <n v="4274.1980000000003"/>
    <n v="2137.0990000000002"/>
    <n v="100"/>
    <n v="38"/>
    <n v="3325.8020000000001"/>
    <x v="2"/>
    <x v="11"/>
    <x v="48"/>
  </r>
  <r>
    <x v="0"/>
    <d v="2020-12-01T00:00:00"/>
    <x v="1"/>
    <n v="1385"/>
    <n v="12"/>
    <n v="51245"/>
    <n v="32939.466999999997"/>
    <n v="2744.9560000000001"/>
    <n v="115.41666666666667"/>
    <n v="37"/>
    <n v="18305.532999999999"/>
    <x v="2"/>
    <x v="11"/>
    <x v="48"/>
  </r>
  <r>
    <x v="0"/>
    <d v="2020-12-01T00:00:00"/>
    <x v="1"/>
    <n v="322"/>
    <n v="3"/>
    <n v="12236"/>
    <n v="8234.8670000000002"/>
    <n v="2744.9560000000001"/>
    <n v="107.33333333333333"/>
    <n v="38"/>
    <n v="4001.1329999999998"/>
    <x v="2"/>
    <x v="11"/>
    <x v="48"/>
  </r>
  <r>
    <x v="0"/>
    <d v="2020-12-01T00:00:00"/>
    <x v="1"/>
    <n v="200"/>
    <n v="2"/>
    <n v="7600"/>
    <n v="5489.9110000000001"/>
    <n v="2744.9560000000001"/>
    <n v="100"/>
    <n v="38"/>
    <n v="2110.0889999999999"/>
    <x v="2"/>
    <x v="11"/>
    <x v="48"/>
  </r>
  <r>
    <x v="0"/>
    <d v="2020-12-01T00:00:00"/>
    <x v="1"/>
    <n v="132"/>
    <n v="1"/>
    <n v="5016"/>
    <n v="2744.9560000000001"/>
    <n v="2744.9560000000001"/>
    <n v="132"/>
    <n v="38"/>
    <n v="2271.0439999999999"/>
    <x v="2"/>
    <x v="11"/>
    <x v="48"/>
  </r>
  <r>
    <x v="0"/>
    <d v="2020-12-01T00:00:00"/>
    <x v="1"/>
    <n v="468"/>
    <n v="4"/>
    <n v="17784"/>
    <n v="10979.822"/>
    <n v="2744.9560000000001"/>
    <n v="117"/>
    <n v="38"/>
    <n v="6804.1779999999999"/>
    <x v="2"/>
    <x v="11"/>
    <x v="48"/>
  </r>
  <r>
    <x v="0"/>
    <d v="2020-12-01T00:00:00"/>
    <x v="1"/>
    <n v="105.5"/>
    <n v="1"/>
    <n v="3481.5"/>
    <n v="2744.9560000000001"/>
    <n v="2744.9560000000001"/>
    <n v="105.5"/>
    <n v="33"/>
    <n v="736.54399999999998"/>
    <x v="2"/>
    <x v="11"/>
    <x v="48"/>
  </r>
  <r>
    <x v="0"/>
    <d v="2020-12-01T00:00:00"/>
    <x v="1"/>
    <n v="120"/>
    <n v="1"/>
    <n v="4560"/>
    <n v="2744.9560000000001"/>
    <n v="2744.9560000000001"/>
    <n v="120"/>
    <n v="38"/>
    <n v="1815.0440000000001"/>
    <x v="2"/>
    <x v="11"/>
    <x v="48"/>
  </r>
  <r>
    <x v="0"/>
    <d v="2020-12-01T00:00:00"/>
    <x v="1"/>
    <n v="810"/>
    <n v="8"/>
    <n v="30780"/>
    <n v="21959.645"/>
    <n v="2744.9560000000001"/>
    <n v="101.25"/>
    <n v="38"/>
    <n v="8820.3549999999996"/>
    <x v="2"/>
    <x v="11"/>
    <x v="48"/>
  </r>
  <r>
    <x v="0"/>
    <d v="2020-12-01T00:00:00"/>
    <x v="1"/>
    <n v="122"/>
    <n v="1"/>
    <n v="4636"/>
    <n v="2744.9560000000001"/>
    <n v="2744.9560000000001"/>
    <n v="122"/>
    <n v="38"/>
    <n v="1891.0440000000001"/>
    <x v="2"/>
    <x v="11"/>
    <x v="48"/>
  </r>
  <r>
    <x v="0"/>
    <d v="2020-12-01T00:00:00"/>
    <x v="1"/>
    <n v="76"/>
    <n v="1"/>
    <n v="2888"/>
    <n v="2137.0990000000002"/>
    <n v="2137.0990000000002"/>
    <n v="76"/>
    <n v="38"/>
    <n v="750.90099999999995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661"/>
    <n v="6"/>
    <n v="25118"/>
    <n v="12822.593999999999"/>
    <n v="2137.0990000000002"/>
    <n v="110.16666666666667"/>
    <n v="38"/>
    <n v="12295.406000000001"/>
    <x v="2"/>
    <x v="11"/>
    <x v="48"/>
  </r>
  <r>
    <x v="0"/>
    <d v="2020-12-01T00:00:00"/>
    <x v="1"/>
    <n v="328"/>
    <n v="3"/>
    <n v="12464"/>
    <n v="6411.2969999999996"/>
    <n v="2137.0990000000002"/>
    <n v="109.33333333333333"/>
    <n v="38"/>
    <n v="6052.7030000000004"/>
    <x v="2"/>
    <x v="11"/>
    <x v="48"/>
  </r>
  <r>
    <x v="0"/>
    <d v="2020-12-01T00:00:00"/>
    <x v="1"/>
    <n v="300"/>
    <n v="3"/>
    <n v="11400"/>
    <n v="8234.8670000000002"/>
    <n v="2744.9560000000001"/>
    <n v="100"/>
    <n v="38"/>
    <n v="3165.1329999999998"/>
    <x v="2"/>
    <x v="11"/>
    <x v="48"/>
  </r>
  <r>
    <x v="0"/>
    <d v="2020-12-01T00:00:00"/>
    <x v="1"/>
    <n v="550"/>
    <n v="5"/>
    <n v="18975"/>
    <n v="13724.778"/>
    <n v="2744.9560000000001"/>
    <n v="110"/>
    <n v="34.5"/>
    <n v="5250.2219999999998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440"/>
    <n v="4"/>
    <n v="16720"/>
    <n v="8548.3960000000006"/>
    <n v="2137.0990000000002"/>
    <n v="110"/>
    <n v="38"/>
    <n v="8171.6040000000003"/>
    <x v="2"/>
    <x v="11"/>
    <x v="48"/>
  </r>
  <r>
    <x v="0"/>
    <d v="2020-12-02T00:00:00"/>
    <x v="1"/>
    <n v="210"/>
    <n v="2"/>
    <n v="8085"/>
    <n v="5483.2690000000002"/>
    <n v="2741.634"/>
    <n v="105"/>
    <n v="38.5"/>
    <n v="2601.7310000000002"/>
    <x v="2"/>
    <x v="11"/>
    <x v="48"/>
  </r>
  <r>
    <x v="0"/>
    <d v="2020-12-02T00:00:00"/>
    <x v="1"/>
    <n v="450"/>
    <n v="4"/>
    <n v="17325"/>
    <n v="10966.537"/>
    <n v="2741.634"/>
    <n v="112.5"/>
    <n v="38.5"/>
    <n v="6358.4629999999997"/>
    <x v="2"/>
    <x v="11"/>
    <x v="48"/>
  </r>
  <r>
    <x v="0"/>
    <d v="2020-12-02T00:00:00"/>
    <x v="1"/>
    <n v="322"/>
    <n v="3"/>
    <n v="12397"/>
    <n v="8224.9030000000002"/>
    <n v="2741.634"/>
    <n v="107.33333333333333"/>
    <n v="38.5"/>
    <n v="4172.0969999999998"/>
    <x v="2"/>
    <x v="11"/>
    <x v="48"/>
  </r>
  <r>
    <x v="0"/>
    <d v="2020-12-02T00:00:00"/>
    <x v="1"/>
    <n v="130"/>
    <n v="1"/>
    <n v="5005"/>
    <n v="2741.634"/>
    <n v="2741.634"/>
    <n v="130"/>
    <n v="38.5"/>
    <n v="2263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08"/>
    <n v="1"/>
    <n v="4158"/>
    <n v="2741.634"/>
    <n v="2741.634"/>
    <n v="108"/>
    <n v="38.5"/>
    <n v="1416.366"/>
    <x v="2"/>
    <x v="11"/>
    <x v="48"/>
  </r>
  <r>
    <x v="0"/>
    <d v="2020-12-02T00:00:00"/>
    <x v="1"/>
    <n v="542"/>
    <n v="5"/>
    <n v="20867"/>
    <n v="13708.171"/>
    <n v="2741.634"/>
    <n v="108.4"/>
    <n v="38.5"/>
    <n v="7158.8289999999997"/>
    <x v="2"/>
    <x v="11"/>
    <x v="48"/>
  </r>
  <r>
    <x v="0"/>
    <d v="2020-12-02T00:00:00"/>
    <x v="1"/>
    <n v="334"/>
    <n v="3"/>
    <n v="12859"/>
    <n v="8224.9030000000002"/>
    <n v="2741.634"/>
    <n v="111.33333333333333"/>
    <n v="38.5"/>
    <n v="4634.0969999999998"/>
    <x v="2"/>
    <x v="11"/>
    <x v="48"/>
  </r>
  <r>
    <x v="0"/>
    <d v="2020-12-02T00:00:00"/>
    <x v="1"/>
    <n v="1868"/>
    <n v="15"/>
    <n v="70050"/>
    <n v="41124.514000000003"/>
    <n v="2741.634"/>
    <n v="124.53333333333333"/>
    <n v="37.5"/>
    <n v="28925.486000000001"/>
    <x v="2"/>
    <x v="11"/>
    <x v="48"/>
  </r>
  <r>
    <x v="0"/>
    <d v="2020-12-02T00:00:00"/>
    <x v="1"/>
    <n v="220"/>
    <n v="2"/>
    <n v="8470"/>
    <n v="5483.2690000000002"/>
    <n v="2741.634"/>
    <n v="110"/>
    <n v="38.5"/>
    <n v="2986.7310000000002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34"/>
    <n v="1"/>
    <n v="5159"/>
    <n v="2741.634"/>
    <n v="2741.634"/>
    <n v="134"/>
    <n v="38.5"/>
    <n v="2417.366"/>
    <x v="2"/>
    <x v="11"/>
    <x v="48"/>
  </r>
  <r>
    <x v="0"/>
    <d v="2020-12-02T00:00:00"/>
    <x v="1"/>
    <n v="2945"/>
    <n v="25"/>
    <n v="110437.5"/>
    <n v="68540.857000000004"/>
    <n v="2741.634"/>
    <n v="117.8"/>
    <n v="37.5"/>
    <n v="41896.642999999996"/>
    <x v="2"/>
    <x v="11"/>
    <x v="48"/>
  </r>
  <r>
    <x v="0"/>
    <d v="2020-12-02T00:00:00"/>
    <x v="1"/>
    <n v="230"/>
    <n v="2"/>
    <n v="8855"/>
    <n v="5483.2690000000002"/>
    <n v="2741.634"/>
    <n v="115"/>
    <n v="38.5"/>
    <n v="3371.7310000000002"/>
    <x v="2"/>
    <x v="11"/>
    <x v="48"/>
  </r>
  <r>
    <x v="0"/>
    <d v="2020-12-02T00:00:00"/>
    <x v="1"/>
    <n v="230"/>
    <n v="2"/>
    <n v="8625"/>
    <n v="5483.2690000000002"/>
    <n v="2741.634"/>
    <n v="115"/>
    <n v="37.5"/>
    <n v="3141.7310000000002"/>
    <x v="2"/>
    <x v="11"/>
    <x v="48"/>
  </r>
  <r>
    <x v="0"/>
    <d v="2020-12-02T00:00:00"/>
    <x v="1"/>
    <n v="1258"/>
    <n v="10"/>
    <n v="46546"/>
    <n v="21370.99"/>
    <n v="2137.0990000000002"/>
    <n v="125.8"/>
    <n v="37"/>
    <n v="25175.01"/>
    <x v="2"/>
    <x v="11"/>
    <x v="48"/>
  </r>
  <r>
    <x v="1"/>
    <d v="2020-12-02T00:00:00"/>
    <x v="1"/>
    <n v="-115"/>
    <n v="-1"/>
    <n v="-4370"/>
    <n v="-2137.0990000000002"/>
    <n v="-2137.0990000000002"/>
    <n v="115"/>
    <n v="38"/>
    <n v="-2232.9009999999998"/>
    <x v="2"/>
    <x v="11"/>
    <x v="48"/>
  </r>
  <r>
    <x v="0"/>
    <d v="2020-12-02T00:00:00"/>
    <x v="1"/>
    <n v="458"/>
    <n v="4"/>
    <n v="17175"/>
    <n v="12063.648999999999"/>
    <n v="3015.9119999999998"/>
    <n v="114.5"/>
    <n v="37.5"/>
    <n v="5111.3509999999997"/>
    <x v="2"/>
    <x v="11"/>
    <x v="48"/>
  </r>
  <r>
    <x v="0"/>
    <d v="2020-12-02T00:00:00"/>
    <x v="1"/>
    <n v="484"/>
    <n v="4"/>
    <n v="17908"/>
    <n v="8548.3960000000006"/>
    <n v="2137.0990000000002"/>
    <n v="121"/>
    <n v="37"/>
    <n v="9359.6039999999994"/>
    <x v="2"/>
    <x v="11"/>
    <x v="48"/>
  </r>
  <r>
    <x v="0"/>
    <d v="2020-12-02T00:00:00"/>
    <x v="1"/>
    <n v="132.5"/>
    <n v="1"/>
    <n v="4505"/>
    <n v="2744.9560000000001"/>
    <n v="2744.9560000000001"/>
    <n v="132.5"/>
    <n v="34"/>
    <n v="1760.0440000000001"/>
    <x v="2"/>
    <x v="11"/>
    <x v="48"/>
  </r>
  <r>
    <x v="0"/>
    <d v="2020-12-02T00:00:00"/>
    <x v="1"/>
    <n v="624"/>
    <n v="7"/>
    <n v="23088"/>
    <n v="19214.688999999998"/>
    <n v="2744.9560000000001"/>
    <n v="89.142857142857139"/>
    <n v="37"/>
    <n v="3873.3110000000001"/>
    <x v="2"/>
    <x v="11"/>
    <x v="48"/>
  </r>
  <r>
    <x v="0"/>
    <d v="2020-12-02T00:00:00"/>
    <x v="1"/>
    <n v="139"/>
    <n v="1"/>
    <n v="5073.5"/>
    <n v="2744.9560000000001"/>
    <n v="2744.9560000000001"/>
    <n v="139"/>
    <n v="36.5"/>
    <n v="2328.5439999999999"/>
    <x v="2"/>
    <x v="11"/>
    <x v="48"/>
  </r>
  <r>
    <x v="0"/>
    <d v="2020-12-02T00:00:00"/>
    <x v="1"/>
    <n v="404.6"/>
    <n v="4"/>
    <n v="15172.5"/>
    <n v="12063.648999999999"/>
    <n v="3015.9119999999998"/>
    <n v="101.15"/>
    <n v="37.5"/>
    <n v="3108.8510000000001"/>
    <x v="2"/>
    <x v="11"/>
    <x v="48"/>
  </r>
  <r>
    <x v="0"/>
    <d v="2020-12-02T00:00:00"/>
    <x v="1"/>
    <n v="112.8"/>
    <n v="1"/>
    <n v="4230"/>
    <n v="2741.634"/>
    <n v="2741.634"/>
    <n v="112.8"/>
    <n v="37.5"/>
    <n v="1488.366"/>
    <x v="2"/>
    <x v="11"/>
    <x v="48"/>
  </r>
  <r>
    <x v="0"/>
    <d v="2020-12-02T00:00:00"/>
    <x v="1"/>
    <n v="107.8"/>
    <n v="1"/>
    <n v="4042.5"/>
    <n v="2741.634"/>
    <n v="2741.634"/>
    <n v="107.8"/>
    <n v="37.5"/>
    <n v="1300.866"/>
    <x v="2"/>
    <x v="11"/>
    <x v="48"/>
  </r>
  <r>
    <x v="0"/>
    <d v="2020-12-02T00:00:00"/>
    <x v="1"/>
    <n v="353"/>
    <n v="3"/>
    <n v="13237.5"/>
    <n v="8224.9030000000002"/>
    <n v="2741.634"/>
    <n v="117.66666666666667"/>
    <n v="37.5"/>
    <n v="5012.5969999999998"/>
    <x v="2"/>
    <x v="11"/>
    <x v="48"/>
  </r>
  <r>
    <x v="0"/>
    <d v="2020-12-02T00:00:00"/>
    <x v="1"/>
    <n v="105.2"/>
    <n v="1"/>
    <n v="3945"/>
    <n v="2741.634"/>
    <n v="2741.634"/>
    <n v="105.2"/>
    <n v="37.5"/>
    <n v="1203.366"/>
    <x v="2"/>
    <x v="11"/>
    <x v="48"/>
  </r>
  <r>
    <x v="0"/>
    <d v="2020-12-02T00:00:00"/>
    <x v="1"/>
    <n v="850"/>
    <n v="8"/>
    <n v="29325"/>
    <n v="24127.297999999999"/>
    <n v="3015.9119999999998"/>
    <n v="106.25"/>
    <n v="34.5"/>
    <n v="5197.7020000000002"/>
    <x v="2"/>
    <x v="11"/>
    <x v="48"/>
  </r>
  <r>
    <x v="0"/>
    <d v="2020-12-02T00:00:00"/>
    <x v="1"/>
    <n v="228"/>
    <n v="2"/>
    <n v="8778"/>
    <n v="6031.8249999999998"/>
    <n v="3015.9119999999998"/>
    <n v="114"/>
    <n v="38.5"/>
    <n v="2746.1750000000002"/>
    <x v="2"/>
    <x v="11"/>
    <x v="48"/>
  </r>
  <r>
    <x v="0"/>
    <d v="2020-12-02T00:00:00"/>
    <x v="1"/>
    <n v="500"/>
    <n v="4"/>
    <n v="17250"/>
    <n v="12063.648999999999"/>
    <n v="3015.9119999999998"/>
    <n v="125"/>
    <n v="34.5"/>
    <n v="5186.3509999999997"/>
    <x v="2"/>
    <x v="11"/>
    <x v="48"/>
  </r>
  <r>
    <x v="0"/>
    <d v="2020-12-03T00:00:00"/>
    <x v="0"/>
    <n v="227.64"/>
    <m/>
    <n v="6829.2"/>
    <n v="4510.9040000000005"/>
    <n v="19.815999999999999"/>
    <m/>
    <n v="30"/>
    <n v="2318.2959999999998"/>
    <x v="2"/>
    <x v="11"/>
    <x v="48"/>
  </r>
  <r>
    <x v="1"/>
    <d v="2020-12-03T00:00:00"/>
    <x v="0"/>
    <n v="-111.54"/>
    <m/>
    <n v="-2175.0300000000002"/>
    <n v="-2210.2719999999999"/>
    <n v="-19.815999999999999"/>
    <m/>
    <n v="19.5"/>
    <n v="35.241999999999997"/>
    <x v="2"/>
    <x v="11"/>
    <x v="48"/>
  </r>
  <r>
    <x v="1"/>
    <d v="2020-12-03T00:00:00"/>
    <x v="0"/>
    <n v="-22.2"/>
    <m/>
    <n v="-543.9"/>
    <n v="-439.91399999999999"/>
    <n v="-19.815999999999999"/>
    <m/>
    <n v="24.5"/>
    <n v="-103.986"/>
    <x v="2"/>
    <x v="11"/>
    <x v="48"/>
  </r>
  <r>
    <x v="0"/>
    <d v="2020-12-03T00:00:00"/>
    <x v="0"/>
    <n v="87.33"/>
    <m/>
    <n v="2401.58"/>
    <n v="1730.527"/>
    <n v="19.815999999999999"/>
    <m/>
    <n v="27.5001"/>
    <n v="671.053"/>
    <x v="2"/>
    <x v="11"/>
    <x v="48"/>
  </r>
  <r>
    <x v="0"/>
    <d v="2020-12-03T00:00:00"/>
    <x v="0"/>
    <n v="224"/>
    <m/>
    <n v="6720"/>
    <n v="4438.7740000000003"/>
    <n v="19.815999999999999"/>
    <m/>
    <n v="30"/>
    <n v="2281.2260000000001"/>
    <x v="2"/>
    <x v="11"/>
    <x v="48"/>
  </r>
  <r>
    <x v="0"/>
    <d v="2020-12-03T00:00:00"/>
    <x v="0"/>
    <n v="227.68"/>
    <m/>
    <n v="6830.4"/>
    <n v="4511.6959999999999"/>
    <n v="19.815999999999999"/>
    <m/>
    <n v="30"/>
    <n v="2318.7040000000002"/>
    <x v="2"/>
    <x v="11"/>
    <x v="48"/>
  </r>
  <r>
    <x v="1"/>
    <d v="2020-12-03T00:00:00"/>
    <x v="0"/>
    <n v="-227.68"/>
    <m/>
    <n v="-6830.4"/>
    <n v="-4511.6959999999999"/>
    <n v="-19.815999999999999"/>
    <m/>
    <n v="30"/>
    <n v="-2318.7040000000002"/>
    <x v="2"/>
    <x v="11"/>
    <x v="48"/>
  </r>
  <r>
    <x v="1"/>
    <d v="2020-12-03T00:00:00"/>
    <x v="0"/>
    <n v="-227.64"/>
    <m/>
    <n v="-6829.2"/>
    <n v="-4510.9040000000005"/>
    <n v="-19.815999999999999"/>
    <m/>
    <n v="30"/>
    <n v="-2318.2959999999998"/>
    <x v="2"/>
    <x v="11"/>
    <x v="48"/>
  </r>
  <r>
    <x v="0"/>
    <d v="2020-12-03T00:00:00"/>
    <x v="0"/>
    <n v="133.44"/>
    <m/>
    <n v="3936.48"/>
    <n v="2644.241"/>
    <n v="19.815999999999999"/>
    <m/>
    <n v="29.5"/>
    <n v="1292.239"/>
    <x v="2"/>
    <x v="11"/>
    <x v="48"/>
  </r>
  <r>
    <x v="1"/>
    <d v="2020-12-03T00:00:00"/>
    <x v="0"/>
    <n v="-1843.52"/>
    <m/>
    <n v="-54383.839999999997"/>
    <n v="-36531.108"/>
    <n v="-19.815999999999999"/>
    <m/>
    <n v="29.5"/>
    <n v="-17852.732"/>
    <x v="2"/>
    <x v="11"/>
    <x v="48"/>
  </r>
  <r>
    <x v="1"/>
    <d v="2020-12-03T00:00:00"/>
    <x v="0"/>
    <n v="-87.33"/>
    <m/>
    <n v="-2401.58"/>
    <n v="-1730.527"/>
    <n v="-19.815999999999999"/>
    <m/>
    <n v="27.5001"/>
    <n v="-671.053"/>
    <x v="2"/>
    <x v="11"/>
    <x v="48"/>
  </r>
  <r>
    <x v="1"/>
    <d v="2020-12-03T00:00:00"/>
    <x v="0"/>
    <n v="-224"/>
    <m/>
    <n v="-6720"/>
    <n v="-4438.7740000000003"/>
    <n v="-19.815999999999999"/>
    <m/>
    <n v="30"/>
    <n v="-2281.2260000000001"/>
    <x v="2"/>
    <x v="11"/>
    <x v="48"/>
  </r>
  <r>
    <x v="0"/>
    <d v="2020-12-03T00:00:00"/>
    <x v="0"/>
    <n v="1843.52"/>
    <m/>
    <n v="54383.839999999997"/>
    <n v="36531.108"/>
    <n v="19.815999999999999"/>
    <m/>
    <n v="29.5"/>
    <n v="17852.732"/>
    <x v="2"/>
    <x v="11"/>
    <x v="48"/>
  </r>
  <r>
    <x v="0"/>
    <d v="2020-12-03T00:00:00"/>
    <x v="0"/>
    <n v="157.51"/>
    <m/>
    <n v="4646.55"/>
    <n v="3121.2109999999998"/>
    <n v="19.815999999999999"/>
    <m/>
    <n v="29.5"/>
    <n v="1525.3389999999999"/>
    <x v="2"/>
    <x v="11"/>
    <x v="48"/>
  </r>
  <r>
    <x v="0"/>
    <d v="2020-12-03T00:00:00"/>
    <x v="0"/>
    <n v="395.21"/>
    <m/>
    <n v="11658.7"/>
    <n v="7831.4629999999997"/>
    <n v="19.815999999999999"/>
    <m/>
    <n v="29.5"/>
    <n v="3827.2370000000001"/>
    <x v="2"/>
    <x v="11"/>
    <x v="48"/>
  </r>
  <r>
    <x v="0"/>
    <d v="2020-12-03T00:00:00"/>
    <x v="0"/>
    <n v="67.17"/>
    <m/>
    <n v="1712.84"/>
    <n v="1331.038"/>
    <n v="19.815999999999999"/>
    <m/>
    <n v="25.5001"/>
    <n v="381.80200000000002"/>
    <x v="2"/>
    <x v="11"/>
    <x v="48"/>
  </r>
  <r>
    <x v="0"/>
    <d v="2020-12-03T00:00:00"/>
    <x v="0"/>
    <n v="1115.1300000000001"/>
    <m/>
    <n v="32896.339999999997"/>
    <n v="22097.365000000002"/>
    <n v="19.815999999999999"/>
    <m/>
    <n v="29.5"/>
    <n v="10798.975"/>
    <x v="2"/>
    <x v="11"/>
    <x v="48"/>
  </r>
  <r>
    <x v="0"/>
    <d v="2020-12-03T00:00:00"/>
    <x v="0"/>
    <n v="1486.43"/>
    <m/>
    <n v="42363.26"/>
    <n v="29455.028999999999"/>
    <n v="19.815999999999999"/>
    <m/>
    <n v="28.5"/>
    <n v="12908.231"/>
    <x v="2"/>
    <x v="11"/>
    <x v="48"/>
  </r>
  <r>
    <x v="0"/>
    <d v="2020-12-03T00:00:00"/>
    <x v="0"/>
    <n v="1173.04"/>
    <m/>
    <n v="33431.64"/>
    <n v="23244.906999999999"/>
    <n v="19.815999999999999"/>
    <m/>
    <n v="28.5"/>
    <n v="10186.733"/>
    <x v="2"/>
    <x v="11"/>
    <x v="48"/>
  </r>
  <r>
    <x v="0"/>
    <d v="2020-12-03T00:00:00"/>
    <x v="0"/>
    <n v="347.87"/>
    <m/>
    <n v="10262.17"/>
    <n v="6893.3760000000002"/>
    <n v="19.815999999999999"/>
    <m/>
    <n v="29.5"/>
    <n v="3368.7939999999999"/>
    <x v="2"/>
    <x v="11"/>
    <x v="48"/>
  </r>
  <r>
    <x v="0"/>
    <d v="2020-12-03T00:00:00"/>
    <x v="0"/>
    <n v="111.54"/>
    <m/>
    <n v="2175.0300000000002"/>
    <n v="2210.2719999999999"/>
    <n v="19.815999999999999"/>
    <m/>
    <n v="19.5"/>
    <n v="-35.241999999999997"/>
    <x v="2"/>
    <x v="11"/>
    <x v="48"/>
  </r>
  <r>
    <x v="0"/>
    <d v="2020-12-03T00:00:00"/>
    <x v="0"/>
    <n v="22.2"/>
    <m/>
    <n v="543.9"/>
    <n v="439.91399999999999"/>
    <n v="19.815999999999999"/>
    <m/>
    <n v="24.5"/>
    <n v="103.986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666.4"/>
    <m/>
    <n v="19658.8"/>
    <n v="13205.352000000001"/>
    <n v="19.815999999999999"/>
    <m/>
    <n v="29.5"/>
    <n v="6453.4480000000003"/>
    <x v="2"/>
    <x v="11"/>
    <x v="48"/>
  </r>
  <r>
    <x v="0"/>
    <d v="2020-12-03T00:00:00"/>
    <x v="0"/>
    <n v="549.58000000000004"/>
    <m/>
    <n v="16212.61"/>
    <n v="10890.451999999999"/>
    <n v="19.815999999999999"/>
    <m/>
    <n v="29.5"/>
    <n v="5322.1580000000004"/>
    <x v="2"/>
    <x v="11"/>
    <x v="48"/>
  </r>
  <r>
    <x v="0"/>
    <d v="2020-12-03T00:00:00"/>
    <x v="0"/>
    <n v="85.37"/>
    <m/>
    <n v="2176.94"/>
    <n v="1691.6880000000001"/>
    <n v="19.815999999999999"/>
    <m/>
    <n v="25.5001"/>
    <n v="485.25200000000001"/>
    <x v="2"/>
    <x v="11"/>
    <x v="48"/>
  </r>
  <r>
    <x v="0"/>
    <d v="2020-12-03T00:00:00"/>
    <x v="0"/>
    <n v="22.45"/>
    <m/>
    <n v="437.78"/>
    <n v="444.86799999999999"/>
    <n v="19.815999999999999"/>
    <m/>
    <n v="19.5002"/>
    <n v="-7.0880000000000001"/>
    <x v="2"/>
    <x v="11"/>
    <x v="48"/>
  </r>
  <r>
    <x v="0"/>
    <d v="2020-12-03T00:00:00"/>
    <x v="0"/>
    <n v="571.41999999999996"/>
    <m/>
    <n v="17142.599999999999"/>
    <n v="11323.232"/>
    <n v="19.815999999999999"/>
    <m/>
    <n v="30"/>
    <n v="5819.3680000000004"/>
    <x v="2"/>
    <x v="11"/>
    <x v="48"/>
  </r>
  <r>
    <x v="0"/>
    <d v="2020-12-03T00:00:00"/>
    <x v="0"/>
    <n v="990.39"/>
    <m/>
    <n v="29711.7"/>
    <n v="19625.523000000001"/>
    <n v="19.815999999999999"/>
    <m/>
    <n v="30"/>
    <n v="10086.177"/>
    <x v="2"/>
    <x v="11"/>
    <x v="48"/>
  </r>
  <r>
    <x v="0"/>
    <d v="2020-12-03T00:00:00"/>
    <x v="0"/>
    <n v="336.87"/>
    <m/>
    <n v="9937.67"/>
    <n v="6675.4"/>
    <n v="19.815999999999999"/>
    <m/>
    <n v="29.5"/>
    <n v="3262.27"/>
    <x v="2"/>
    <x v="11"/>
    <x v="48"/>
  </r>
  <r>
    <x v="0"/>
    <d v="2020-12-03T00:00:00"/>
    <x v="0"/>
    <n v="137.32"/>
    <m/>
    <n v="3501.66"/>
    <n v="2721.127"/>
    <n v="19.815999999999999"/>
    <m/>
    <n v="25.5"/>
    <n v="780.53300000000002"/>
    <x v="2"/>
    <x v="11"/>
    <x v="48"/>
  </r>
  <r>
    <x v="0"/>
    <d v="2020-12-03T00:00:00"/>
    <x v="0"/>
    <n v="22.69"/>
    <m/>
    <n v="555.91"/>
    <n v="449.62400000000002"/>
    <n v="19.815999999999999"/>
    <m/>
    <n v="24.5002"/>
    <n v="106.286"/>
    <x v="2"/>
    <x v="11"/>
    <x v="48"/>
  </r>
  <r>
    <x v="1"/>
    <d v="2020-12-03T00:00:00"/>
    <x v="0"/>
    <n v="-0.26"/>
    <m/>
    <n v="-865.73"/>
    <n v="-5.1509999999999998"/>
    <n v="-19.815999999999999"/>
    <m/>
    <n v="3329.7307999999998"/>
    <n v="-860.57899999999995"/>
    <x v="2"/>
    <x v="11"/>
    <x v="48"/>
  </r>
  <r>
    <x v="1"/>
    <d v="2020-12-03T00:00:00"/>
    <x v="0"/>
    <n v="-33.69"/>
    <m/>
    <n v="-865.73"/>
    <n v="-667.601"/>
    <n v="-19.815999999999999"/>
    <m/>
    <n v="25.696899999999999"/>
    <n v="-198.12899999999999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376.91"/>
    <m/>
    <n v="11118.85"/>
    <n v="7468.8310000000001"/>
    <n v="19.815999999999999"/>
    <m/>
    <n v="29.5"/>
    <n v="3650.0189999999998"/>
    <x v="2"/>
    <x v="11"/>
    <x v="48"/>
  </r>
  <r>
    <x v="0"/>
    <d v="2020-12-03T00:00:00"/>
    <x v="0"/>
    <n v="173.04"/>
    <m/>
    <n v="4499.04"/>
    <n v="3428.953"/>
    <n v="19.815999999999999"/>
    <m/>
    <n v="26"/>
    <n v="1070.087"/>
    <x v="2"/>
    <x v="11"/>
    <x v="48"/>
  </r>
  <r>
    <x v="0"/>
    <d v="2020-12-03T00:00:00"/>
    <x v="0"/>
    <n v="586.4"/>
    <m/>
    <n v="17298.8"/>
    <n v="11620.075000000001"/>
    <n v="19.815999999999999"/>
    <m/>
    <n v="29.5"/>
    <n v="5678.7250000000004"/>
    <x v="2"/>
    <x v="11"/>
    <x v="48"/>
  </r>
  <r>
    <x v="0"/>
    <d v="2020-12-03T00:00:00"/>
    <x v="0"/>
    <n v="284.67"/>
    <m/>
    <n v="8397.77"/>
    <n v="5641.0079999999998"/>
    <n v="19.815999999999999"/>
    <m/>
    <n v="29.5"/>
    <n v="2756.7620000000002"/>
    <x v="2"/>
    <x v="11"/>
    <x v="48"/>
  </r>
  <r>
    <x v="0"/>
    <d v="2020-12-03T00:00:00"/>
    <x v="0"/>
    <n v="400.31"/>
    <m/>
    <n v="11809.15"/>
    <n v="7932.5249999999996"/>
    <n v="19.815999999999999"/>
    <m/>
    <n v="29.5"/>
    <n v="3876.625"/>
    <x v="2"/>
    <x v="11"/>
    <x v="48"/>
  </r>
  <r>
    <x v="0"/>
    <d v="2020-12-03T00:00:00"/>
    <x v="0"/>
    <n v="243.37"/>
    <m/>
    <n v="7179.42"/>
    <n v="4822.6090000000004"/>
    <n v="19.815999999999999"/>
    <m/>
    <n v="29.5"/>
    <n v="2356.8110000000001"/>
    <x v="2"/>
    <x v="11"/>
    <x v="48"/>
  </r>
  <r>
    <x v="0"/>
    <d v="2020-12-03T00:00:00"/>
    <x v="0"/>
    <n v="110.16"/>
    <m/>
    <n v="3249.72"/>
    <n v="2182.9259999999999"/>
    <n v="19.815999999999999"/>
    <m/>
    <n v="29.5"/>
    <n v="1066.7940000000001"/>
    <x v="2"/>
    <x v="11"/>
    <x v="48"/>
  </r>
  <r>
    <x v="0"/>
    <d v="2020-12-03T00:00:00"/>
    <x v="0"/>
    <n v="88.92"/>
    <m/>
    <n v="2178.54"/>
    <n v="1762.0350000000001"/>
    <n v="19.815999999999999"/>
    <m/>
    <n v="24.5"/>
    <n v="416.505"/>
    <x v="2"/>
    <x v="11"/>
    <x v="48"/>
  </r>
  <r>
    <x v="0"/>
    <d v="2020-12-03T00:00:00"/>
    <x v="0"/>
    <n v="131.09"/>
    <m/>
    <n v="2556.2600000000002"/>
    <n v="2597.6729999999998"/>
    <n v="19.815999999999999"/>
    <m/>
    <n v="19.5"/>
    <n v="-41.412999999999997"/>
    <x v="2"/>
    <x v="11"/>
    <x v="48"/>
  </r>
  <r>
    <x v="0"/>
    <d v="2020-12-03T00:00:00"/>
    <x v="0"/>
    <n v="264.68"/>
    <m/>
    <n v="7808.06"/>
    <n v="5244.8869999999997"/>
    <n v="19.815999999999999"/>
    <m/>
    <n v="29.5"/>
    <n v="2563.1729999999998"/>
    <x v="2"/>
    <x v="11"/>
    <x v="48"/>
  </r>
  <r>
    <x v="0"/>
    <d v="2020-12-03T00:00:00"/>
    <x v="0"/>
    <n v="84.5"/>
    <m/>
    <n v="2154.75"/>
    <n v="1674.4480000000001"/>
    <n v="19.815999999999999"/>
    <m/>
    <n v="25.5"/>
    <n v="480.30200000000002"/>
    <x v="2"/>
    <x v="11"/>
    <x v="48"/>
  </r>
  <r>
    <x v="0"/>
    <d v="2020-12-03T00:00:00"/>
    <x v="0"/>
    <n v="334.21"/>
    <m/>
    <n v="9859.2000000000007"/>
    <n v="6622.69"/>
    <n v="19.815999999999999"/>
    <m/>
    <n v="29.5"/>
    <n v="3236.51"/>
    <x v="2"/>
    <x v="11"/>
    <x v="48"/>
  </r>
  <r>
    <x v="0"/>
    <d v="2020-12-03T00:00:00"/>
    <x v="0"/>
    <n v="556.29999999999995"/>
    <m/>
    <n v="16410.849999999999"/>
    <n v="11023.615"/>
    <n v="19.815999999999999"/>
    <m/>
    <n v="29.5"/>
    <n v="5387.2349999999997"/>
    <x v="2"/>
    <x v="11"/>
    <x v="48"/>
  </r>
  <r>
    <x v="0"/>
    <d v="2020-12-03T00:00:00"/>
    <x v="0"/>
    <n v="219.98"/>
    <m/>
    <n v="6489.41"/>
    <n v="4359.1139999999996"/>
    <n v="19.815999999999999"/>
    <m/>
    <n v="29.5"/>
    <n v="2130.2959999999998"/>
    <x v="2"/>
    <x v="11"/>
    <x v="48"/>
  </r>
  <r>
    <x v="0"/>
    <d v="2020-12-03T00:00:00"/>
    <x v="0"/>
    <n v="223.7"/>
    <m/>
    <n v="6599.15"/>
    <n v="4432.8289999999997"/>
    <n v="19.815999999999999"/>
    <m/>
    <n v="29.5"/>
    <n v="2166.3209999999999"/>
    <x v="2"/>
    <x v="11"/>
    <x v="48"/>
  </r>
  <r>
    <x v="0"/>
    <d v="2020-12-03T00:00:00"/>
    <x v="0"/>
    <n v="221.44"/>
    <m/>
    <n v="6532.48"/>
    <n v="4388.0450000000001"/>
    <n v="19.815999999999999"/>
    <m/>
    <n v="29.5"/>
    <n v="2144.4349999999999"/>
    <x v="2"/>
    <x v="11"/>
    <x v="48"/>
  </r>
  <r>
    <x v="0"/>
    <d v="2020-12-04T00:00:00"/>
    <x v="1"/>
    <n v="263.60000000000002"/>
    <n v="2"/>
    <n v="9885"/>
    <n v="5483.2690000000002"/>
    <n v="2741.634"/>
    <n v="131.80000000000001"/>
    <n v="37.5"/>
    <n v="4401.7309999999998"/>
    <x v="2"/>
    <x v="11"/>
    <x v="48"/>
  </r>
  <r>
    <x v="0"/>
    <d v="2020-12-04T00:00:00"/>
    <x v="1"/>
    <n v="377.2"/>
    <n v="3"/>
    <n v="14145"/>
    <n v="8224.9030000000002"/>
    <n v="2741.634"/>
    <n v="125.73333333333333"/>
    <n v="37.5"/>
    <n v="5920.0969999999998"/>
    <x v="2"/>
    <x v="11"/>
    <x v="48"/>
  </r>
  <r>
    <x v="0"/>
    <d v="2020-12-04T00:00:00"/>
    <x v="1"/>
    <n v="259.5"/>
    <n v="2"/>
    <n v="9731.25"/>
    <n v="4274.1980000000003"/>
    <n v="2137.0990000000002"/>
    <n v="129.75"/>
    <n v="37.5"/>
    <n v="5457.0519999999997"/>
    <x v="2"/>
    <x v="11"/>
    <x v="48"/>
  </r>
  <r>
    <x v="0"/>
    <d v="2020-12-04T00:00:00"/>
    <x v="1"/>
    <n v="1480"/>
    <n v="14"/>
    <n v="55500"/>
    <n v="29919.385999999999"/>
    <n v="2137.0990000000002"/>
    <n v="105.71428571428571"/>
    <n v="37.5"/>
    <n v="25580.614000000001"/>
    <x v="2"/>
    <x v="11"/>
    <x v="48"/>
  </r>
  <r>
    <x v="0"/>
    <d v="2020-12-04T00:00:00"/>
    <x v="1"/>
    <n v="742.4"/>
    <n v="6"/>
    <n v="27840"/>
    <n v="16449.806"/>
    <n v="2741.634"/>
    <n v="123.73333333333333"/>
    <n v="37.5"/>
    <n v="11390.194"/>
    <x v="2"/>
    <x v="11"/>
    <x v="48"/>
  </r>
  <r>
    <x v="0"/>
    <d v="2020-12-04T00:00:00"/>
    <x v="1"/>
    <n v="1062.4000000000001"/>
    <n v="10"/>
    <n v="39840"/>
    <n v="27416.343000000001"/>
    <n v="2741.634"/>
    <n v="106.24000000000001"/>
    <n v="37.5"/>
    <n v="12423.656999999999"/>
    <x v="2"/>
    <x v="11"/>
    <x v="48"/>
  </r>
  <r>
    <x v="0"/>
    <d v="2020-12-04T00:00:00"/>
    <x v="1"/>
    <n v="101"/>
    <n v="1"/>
    <n v="3787.5"/>
    <n v="2741.634"/>
    <n v="2741.634"/>
    <n v="101"/>
    <n v="37.5"/>
    <n v="1045.866"/>
    <x v="2"/>
    <x v="11"/>
    <x v="48"/>
  </r>
  <r>
    <x v="0"/>
    <d v="2020-12-04T00:00:00"/>
    <x v="1"/>
    <n v="303.8"/>
    <n v="3"/>
    <n v="11392.5"/>
    <n v="8224.9030000000002"/>
    <n v="2741.634"/>
    <n v="101.26666666666667"/>
    <n v="37.5"/>
    <n v="3167.5970000000002"/>
    <x v="2"/>
    <x v="11"/>
    <x v="48"/>
  </r>
  <r>
    <x v="0"/>
    <d v="2020-12-04T00:00:00"/>
    <x v="1"/>
    <n v="108.2"/>
    <n v="1"/>
    <n v="4057.5"/>
    <n v="2741.634"/>
    <n v="2741.634"/>
    <n v="108.2"/>
    <n v="37.5"/>
    <n v="1315.866"/>
    <x v="2"/>
    <x v="11"/>
    <x v="48"/>
  </r>
  <r>
    <x v="0"/>
    <d v="2020-12-04T00:00:00"/>
    <x v="1"/>
    <n v="121"/>
    <n v="1"/>
    <n v="4537.5"/>
    <n v="2137.0990000000002"/>
    <n v="2137.0990000000002"/>
    <n v="121"/>
    <n v="37.5"/>
    <n v="2400.4009999999998"/>
    <x v="2"/>
    <x v="11"/>
    <x v="48"/>
  </r>
  <r>
    <x v="0"/>
    <d v="2020-12-04T00:00:00"/>
    <x v="1"/>
    <n v="482"/>
    <n v="4"/>
    <n v="18075"/>
    <n v="8548.3960000000006"/>
    <n v="2137.0990000000002"/>
    <n v="120.5"/>
    <n v="37.5"/>
    <n v="9526.6039999999994"/>
    <x v="2"/>
    <x v="11"/>
    <x v="48"/>
  </r>
  <r>
    <x v="0"/>
    <d v="2020-12-04T00:00:00"/>
    <x v="1"/>
    <n v="450"/>
    <n v="4"/>
    <n v="16875"/>
    <n v="8548.3960000000006"/>
    <n v="2137.0990000000002"/>
    <n v="112.5"/>
    <n v="37.5"/>
    <n v="8326.6039999999994"/>
    <x v="2"/>
    <x v="11"/>
    <x v="48"/>
  </r>
  <r>
    <x v="0"/>
    <d v="2020-12-04T00:00:00"/>
    <x v="1"/>
    <n v="80"/>
    <n v="1"/>
    <n v="3000"/>
    <n v="2055.2049999999999"/>
    <n v="2055.2049999999999"/>
    <n v="80"/>
    <n v="37.5"/>
    <n v="944.79499999999996"/>
    <x v="2"/>
    <x v="11"/>
    <x v="48"/>
  </r>
  <r>
    <x v="0"/>
    <d v="2020-12-04T00:00:00"/>
    <x v="1"/>
    <n v="1107"/>
    <n v="9"/>
    <n v="41512.5"/>
    <n v="19233.891"/>
    <n v="2137.0990000000002"/>
    <n v="123"/>
    <n v="37.5"/>
    <n v="22278.609"/>
    <x v="2"/>
    <x v="11"/>
    <x v="48"/>
  </r>
  <r>
    <x v="0"/>
    <d v="2020-12-04T00:00:00"/>
    <x v="1"/>
    <n v="70"/>
    <n v="1"/>
    <n v="2625"/>
    <n v="2137.0990000000002"/>
    <n v="2137.0990000000002"/>
    <n v="70"/>
    <n v="37.5"/>
    <n v="487.90100000000001"/>
    <x v="2"/>
    <x v="11"/>
    <x v="48"/>
  </r>
  <r>
    <x v="0"/>
    <d v="2020-12-04T00:00:00"/>
    <x v="1"/>
    <n v="367"/>
    <n v="3"/>
    <n v="13762.5"/>
    <n v="6411.2969999999996"/>
    <n v="2137.0990000000002"/>
    <n v="122.33333333333333"/>
    <n v="37.5"/>
    <n v="7351.2030000000004"/>
    <x v="2"/>
    <x v="11"/>
    <x v="48"/>
  </r>
  <r>
    <x v="0"/>
    <d v="2020-12-04T00:00:00"/>
    <x v="1"/>
    <n v="324.5"/>
    <n v="3"/>
    <n v="12168.75"/>
    <n v="6411.2969999999996"/>
    <n v="2137.0990000000002"/>
    <n v="108.16666666666667"/>
    <n v="37.5"/>
    <n v="5757.4530000000004"/>
    <x v="2"/>
    <x v="11"/>
    <x v="48"/>
  </r>
  <r>
    <x v="0"/>
    <d v="2020-12-04T00:00:00"/>
    <x v="1"/>
    <n v="528.5"/>
    <n v="4"/>
    <n v="19818.75"/>
    <n v="8548.3960000000006"/>
    <n v="2137.0990000000002"/>
    <n v="132.125"/>
    <n v="37.5"/>
    <n v="11270.353999999999"/>
    <x v="2"/>
    <x v="11"/>
    <x v="48"/>
  </r>
  <r>
    <x v="0"/>
    <d v="2020-12-04T00:00:00"/>
    <x v="1"/>
    <n v="131"/>
    <n v="1"/>
    <n v="4912.5"/>
    <n v="2137.0990000000002"/>
    <n v="2137.0990000000002"/>
    <n v="131"/>
    <n v="37.5"/>
    <n v="2775.4009999999998"/>
    <x v="2"/>
    <x v="11"/>
    <x v="48"/>
  </r>
  <r>
    <x v="0"/>
    <d v="2020-12-05T00:00:00"/>
    <x v="0"/>
    <n v="5.8"/>
    <m/>
    <n v="174"/>
    <n v="114.931"/>
    <n v="19.815999999999999"/>
    <m/>
    <n v="30"/>
    <n v="59.069000000000003"/>
    <x v="2"/>
    <x v="11"/>
    <x v="48"/>
  </r>
  <r>
    <x v="1"/>
    <d v="2020-12-05T00:00:00"/>
    <x v="1"/>
    <n v="-1713"/>
    <n v="-15"/>
    <n v="-64237.5"/>
    <n v="-45238.684000000001"/>
    <n v="-3015.9119999999998"/>
    <n v="114.2"/>
    <n v="37.5"/>
    <n v="-18998.815999999999"/>
    <x v="2"/>
    <x v="11"/>
    <x v="48"/>
  </r>
  <r>
    <x v="0"/>
    <d v="2020-12-05T00:00:00"/>
    <x v="0"/>
    <n v="7.22"/>
    <m/>
    <n v="180.5"/>
    <n v="143.06899999999999"/>
    <n v="19.815999999999999"/>
    <m/>
    <n v="25"/>
    <n v="37.430999999999997"/>
    <x v="2"/>
    <x v="11"/>
    <x v="48"/>
  </r>
  <r>
    <x v="1"/>
    <d v="2020-12-05T00:00:00"/>
    <x v="1"/>
    <n v="-369.4"/>
    <n v="-4"/>
    <n v="-13667.8"/>
    <n v="-11849.14"/>
    <n v="-2962.2849999999999"/>
    <n v="92.35"/>
    <n v="37"/>
    <n v="-1818.66"/>
    <x v="2"/>
    <x v="11"/>
    <x v="48"/>
  </r>
  <r>
    <x v="0"/>
    <d v="2020-12-05T00:00:00"/>
    <x v="0"/>
    <n v="9.9"/>
    <m/>
    <n v="252.45"/>
    <n v="196.17500000000001"/>
    <n v="19.815999999999999"/>
    <m/>
    <n v="25.5"/>
    <n v="56.274999999999999"/>
    <x v="2"/>
    <x v="11"/>
    <x v="48"/>
  </r>
  <r>
    <x v="0"/>
    <d v="2020-12-05T00:00:00"/>
    <x v="1"/>
    <n v="1166"/>
    <n v="10"/>
    <n v="43142"/>
    <n v="21370.99"/>
    <n v="2137.0990000000002"/>
    <n v="116.6"/>
    <n v="37"/>
    <n v="21771.01"/>
    <x v="2"/>
    <x v="11"/>
    <x v="48"/>
  </r>
  <r>
    <x v="0"/>
    <d v="2020-12-05T00:00:00"/>
    <x v="0"/>
    <n v="9.4700000000000006"/>
    <m/>
    <n v="241.49"/>
    <n v="187.654"/>
    <n v="19.815999999999999"/>
    <m/>
    <n v="25.500499999999999"/>
    <n v="53.835999999999999"/>
    <x v="2"/>
    <x v="11"/>
    <x v="48"/>
  </r>
  <r>
    <x v="0"/>
    <d v="2020-12-05T00:00:00"/>
    <x v="1"/>
    <n v="127.6"/>
    <n v="1"/>
    <n v="4402.2"/>
    <n v="3015.9119999999998"/>
    <n v="3015.9119999999998"/>
    <n v="127.6"/>
    <n v="34.5"/>
    <n v="1386.288"/>
    <x v="2"/>
    <x v="11"/>
    <x v="48"/>
  </r>
  <r>
    <x v="0"/>
    <d v="2020-12-05T00:00:00"/>
    <x v="0"/>
    <n v="9.01"/>
    <m/>
    <n v="229.76"/>
    <n v="178.53899999999999"/>
    <n v="19.815999999999999"/>
    <m/>
    <n v="25.500599999999999"/>
    <n v="51.220999999999997"/>
    <x v="2"/>
    <x v="11"/>
    <x v="48"/>
  </r>
  <r>
    <x v="0"/>
    <d v="2020-12-05T00:00:00"/>
    <x v="1"/>
    <n v="12638"/>
    <n v="108"/>
    <n v="473925"/>
    <n v="49417.868999999999"/>
    <n v="457.57299999999998"/>
    <n v="117.01851851851852"/>
    <n v="37.5"/>
    <n v="424507.13099999999"/>
    <x v="2"/>
    <x v="11"/>
    <x v="48"/>
  </r>
  <r>
    <x v="0"/>
    <d v="2020-12-05T00:00:00"/>
    <x v="1"/>
    <n v="12272"/>
    <n v="108"/>
    <n v="460200"/>
    <n v="314743.54700000002"/>
    <n v="2914.2919999999999"/>
    <n v="113.62962962962963"/>
    <n v="37.5"/>
    <n v="145456.45300000001"/>
    <x v="2"/>
    <x v="11"/>
    <x v="48"/>
  </r>
  <r>
    <x v="0"/>
    <d v="2020-12-05T00:00:00"/>
    <x v="1"/>
    <n v="247"/>
    <n v="2"/>
    <n v="9262.5"/>
    <n v="6031.8249999999998"/>
    <n v="3015.9119999999998"/>
    <n v="123.5"/>
    <n v="37.5"/>
    <n v="3230.6750000000002"/>
    <x v="2"/>
    <x v="11"/>
    <x v="48"/>
  </r>
  <r>
    <x v="0"/>
    <d v="2020-12-05T00:00:00"/>
    <x v="1"/>
    <n v="369.4"/>
    <n v="2"/>
    <n v="6833.9"/>
    <n v="6037.0550000000003"/>
    <n v="3018.5279999999998"/>
    <n v="184.7"/>
    <n v="18.5"/>
    <n v="796.84500000000003"/>
    <x v="2"/>
    <x v="11"/>
    <x v="48"/>
  </r>
  <r>
    <x v="0"/>
    <d v="2020-12-05T00:00:00"/>
    <x v="1"/>
    <n v="369.4"/>
    <n v="1"/>
    <n v="3416.95"/>
    <n v="7666.6559999999999"/>
    <n v="7666.6559999999999"/>
    <n v="369.4"/>
    <n v="9.25"/>
    <n v="-4249.7060000000001"/>
    <x v="2"/>
    <x v="11"/>
    <x v="48"/>
  </r>
  <r>
    <x v="0"/>
    <d v="2020-12-05T00:00:00"/>
    <x v="1"/>
    <n v="107.5"/>
    <n v="1"/>
    <n v="3977.5"/>
    <n v="2265.1480000000001"/>
    <n v="2265.1480000000001"/>
    <n v="107.5"/>
    <n v="37"/>
    <n v="1712.3520000000001"/>
    <x v="2"/>
    <x v="11"/>
    <x v="48"/>
  </r>
  <r>
    <x v="0"/>
    <d v="2020-12-05T00:00:00"/>
    <x v="1"/>
    <n v="369.4"/>
    <n v="1"/>
    <n v="3416.95"/>
    <n v="8740.5159999999996"/>
    <n v="8740.5159999999996"/>
    <n v="369.4"/>
    <n v="9.25"/>
    <n v="-5323.5659999999998"/>
    <x v="2"/>
    <x v="11"/>
    <x v="48"/>
  </r>
  <r>
    <x v="0"/>
    <d v="2020-12-05T00:00:00"/>
    <x v="1"/>
    <n v="103"/>
    <n v="1"/>
    <n v="3553.5"/>
    <n v="2137.0990000000002"/>
    <n v="2137.0990000000002"/>
    <n v="103"/>
    <n v="34.5"/>
    <n v="1416.4010000000001"/>
    <x v="2"/>
    <x v="11"/>
    <x v="48"/>
  </r>
  <r>
    <x v="0"/>
    <d v="2020-12-05T00:00:00"/>
    <x v="1"/>
    <n v="1713"/>
    <n v="5"/>
    <n v="21412.5"/>
    <n v="13708.171"/>
    <n v="2741.634"/>
    <n v="342.6"/>
    <n v="12.5"/>
    <n v="7704.3289999999997"/>
    <x v="2"/>
    <x v="11"/>
    <x v="48"/>
  </r>
  <r>
    <x v="0"/>
    <d v="2020-12-05T00:00:00"/>
    <x v="1"/>
    <n v="1713"/>
    <n v="10"/>
    <n v="42825"/>
    <n v="30159.123"/>
    <n v="3015.9119999999998"/>
    <n v="171.3"/>
    <n v="25"/>
    <n v="12665.877"/>
    <x v="2"/>
    <x v="11"/>
    <x v="48"/>
  </r>
  <r>
    <x v="0"/>
    <d v="2020-12-07T00:00:00"/>
    <x v="0"/>
    <n v="329.1"/>
    <m/>
    <n v="9873"/>
    <n v="6903.1790000000001"/>
    <n v="20.975999999999999"/>
    <m/>
    <n v="30"/>
    <n v="2969.8209999999999"/>
    <x v="2"/>
    <x v="11"/>
    <x v="49"/>
  </r>
  <r>
    <x v="0"/>
    <d v="2020-12-07T00:00:00"/>
    <x v="1"/>
    <n v="5503"/>
    <n v="48"/>
    <n v="206362.5"/>
    <n v="123226.55100000001"/>
    <n v="2567.2199999999998"/>
    <n v="114.64583333333333"/>
    <n v="37.5"/>
    <n v="83135.948999999993"/>
    <x v="2"/>
    <x v="11"/>
    <x v="49"/>
  </r>
  <r>
    <x v="0"/>
    <d v="2020-12-07T00:00:00"/>
    <x v="0"/>
    <n v="62.45"/>
    <m/>
    <n v="1873.5"/>
    <n v="1309.9449999999999"/>
    <n v="20.975999999999999"/>
    <m/>
    <n v="30"/>
    <n v="563.55499999999995"/>
    <x v="2"/>
    <x v="11"/>
    <x v="49"/>
  </r>
  <r>
    <x v="0"/>
    <d v="2020-12-07T00:00:00"/>
    <x v="1"/>
    <n v="12638"/>
    <n v="108"/>
    <n v="473925"/>
    <n v="277259.74099999998"/>
    <n v="2567.2199999999998"/>
    <n v="117.01851851851852"/>
    <n v="37.5"/>
    <n v="196665.25899999999"/>
    <x v="2"/>
    <x v="11"/>
    <x v="49"/>
  </r>
  <r>
    <x v="0"/>
    <d v="2020-12-07T00:00:00"/>
    <x v="0"/>
    <n v="110.65"/>
    <m/>
    <n v="2766.25"/>
    <n v="2320.9870000000001"/>
    <n v="20.975999999999999"/>
    <m/>
    <n v="25"/>
    <n v="445.26299999999998"/>
    <x v="2"/>
    <x v="11"/>
    <x v="49"/>
  </r>
  <r>
    <x v="0"/>
    <d v="2020-12-07T00:00:00"/>
    <x v="1"/>
    <n v="223.4"/>
    <n v="2"/>
    <n v="8377.5"/>
    <n v="6661.2389999999996"/>
    <n v="3330.62"/>
    <n v="111.7"/>
    <n v="37.5"/>
    <n v="1716.261"/>
    <x v="2"/>
    <x v="11"/>
    <x v="49"/>
  </r>
  <r>
    <x v="0"/>
    <d v="2020-12-07T00:00:00"/>
    <x v="0"/>
    <n v="87.68"/>
    <m/>
    <n v="1753.6"/>
    <n v="1839.17"/>
    <n v="20.975999999999999"/>
    <m/>
    <n v="20"/>
    <n v="-85.57"/>
    <x v="2"/>
    <x v="11"/>
    <x v="49"/>
  </r>
  <r>
    <x v="0"/>
    <d v="2020-12-07T00:00:00"/>
    <x v="1"/>
    <n v="232"/>
    <n v="2"/>
    <n v="4000"/>
    <n v="5134.4399999999996"/>
    <n v="2567.2199999999998"/>
    <n v="116"/>
    <n v="17.241399999999999"/>
    <n v="-1134.44"/>
    <x v="2"/>
    <x v="11"/>
    <x v="49"/>
  </r>
  <r>
    <x v="0"/>
    <d v="2020-12-07T00:00:00"/>
    <x v="0"/>
    <n v="244.9"/>
    <m/>
    <n v="7347"/>
    <n v="5137.0050000000001"/>
    <n v="20.975999999999999"/>
    <m/>
    <n v="30"/>
    <n v="2209.9949999999999"/>
    <x v="2"/>
    <x v="11"/>
    <x v="49"/>
  </r>
  <r>
    <x v="1"/>
    <d v="2020-12-07T00:00:00"/>
    <x v="1"/>
    <n v="-12638"/>
    <n v="-108"/>
    <n v="-473925"/>
    <n v="-49417.868999999999"/>
    <n v="-457.57299999999998"/>
    <n v="117.01851851851852"/>
    <n v="37.5"/>
    <n v="-424507.13099999999"/>
    <x v="2"/>
    <x v="11"/>
    <x v="49"/>
  </r>
  <r>
    <x v="0"/>
    <d v="2020-12-07T00:00:00"/>
    <x v="0"/>
    <n v="152.69999999999999"/>
    <m/>
    <n v="4581"/>
    <n v="3203.0189999999998"/>
    <n v="20.975999999999999"/>
    <m/>
    <n v="30"/>
    <n v="1377.981"/>
    <x v="2"/>
    <x v="11"/>
    <x v="49"/>
  </r>
  <r>
    <x v="0"/>
    <d v="2020-12-07T00:00:00"/>
    <x v="1"/>
    <n v="113"/>
    <n v="1"/>
    <n v="4350.5"/>
    <n v="2567.2199999999998"/>
    <n v="2567.2199999999998"/>
    <n v="113"/>
    <n v="38.5"/>
    <n v="1783.28"/>
    <x v="2"/>
    <x v="11"/>
    <x v="49"/>
  </r>
  <r>
    <x v="0"/>
    <d v="2020-12-07T00:00:00"/>
    <x v="0"/>
    <n v="224.96"/>
    <m/>
    <n v="6748.8"/>
    <n v="4718.7160000000003"/>
    <n v="20.975999999999999"/>
    <m/>
    <n v="30"/>
    <n v="2030.0840000000001"/>
    <x v="2"/>
    <x v="11"/>
    <x v="49"/>
  </r>
  <r>
    <x v="0"/>
    <d v="2020-12-07T00:00:00"/>
    <x v="1"/>
    <n v="680"/>
    <n v="6"/>
    <n v="25500"/>
    <n v="15403.319"/>
    <n v="2567.2199999999998"/>
    <n v="113.33333333333333"/>
    <n v="37.5"/>
    <n v="10096.681"/>
    <x v="2"/>
    <x v="11"/>
    <x v="49"/>
  </r>
  <r>
    <x v="0"/>
    <d v="2020-12-07T00:00:00"/>
    <x v="0"/>
    <n v="179.06"/>
    <m/>
    <n v="5371.8"/>
    <n v="3755.944"/>
    <n v="20.975999999999999"/>
    <m/>
    <n v="30"/>
    <n v="1615.856"/>
    <x v="2"/>
    <x v="11"/>
    <x v="49"/>
  </r>
  <r>
    <x v="0"/>
    <d v="2020-12-07T00:00:00"/>
    <x v="1"/>
    <n v="321"/>
    <n v="3"/>
    <n v="12037.5"/>
    <n v="9991.8590000000004"/>
    <n v="3330.62"/>
    <n v="107"/>
    <n v="37.5"/>
    <n v="2045.6410000000001"/>
    <x v="2"/>
    <x v="11"/>
    <x v="49"/>
  </r>
  <r>
    <x v="0"/>
    <d v="2020-12-07T00:00:00"/>
    <x v="0"/>
    <n v="43.08"/>
    <m/>
    <n v="1077"/>
    <n v="903.64200000000005"/>
    <n v="20.975999999999999"/>
    <m/>
    <n v="25"/>
    <n v="173.358"/>
    <x v="2"/>
    <x v="11"/>
    <x v="49"/>
  </r>
  <r>
    <x v="0"/>
    <d v="2020-12-07T00:00:00"/>
    <x v="1"/>
    <n v="182.5"/>
    <n v="2"/>
    <n v="6843.75"/>
    <n v="4304.2280000000001"/>
    <n v="2152.114"/>
    <n v="91.25"/>
    <n v="37.5"/>
    <n v="2539.5219999999999"/>
    <x v="2"/>
    <x v="11"/>
    <x v="49"/>
  </r>
  <r>
    <x v="0"/>
    <d v="2020-12-07T00:00:00"/>
    <x v="0"/>
    <n v="52.42"/>
    <m/>
    <n v="1467.76"/>
    <n v="1099.557"/>
    <n v="20.975999999999999"/>
    <m/>
    <n v="28"/>
    <n v="368.20299999999997"/>
    <x v="2"/>
    <x v="11"/>
    <x v="49"/>
  </r>
  <r>
    <x v="0"/>
    <d v="2020-12-07T00:00:00"/>
    <x v="1"/>
    <n v="142"/>
    <n v="1"/>
    <n v="4970"/>
    <n v="2152.114"/>
    <n v="2152.114"/>
    <n v="142"/>
    <n v="35"/>
    <n v="2817.886"/>
    <x v="2"/>
    <x v="11"/>
    <x v="49"/>
  </r>
  <r>
    <x v="0"/>
    <d v="2020-12-07T00:00:00"/>
    <x v="0"/>
    <n v="112.02"/>
    <m/>
    <n v="2800.5"/>
    <n v="2349.7240000000002"/>
    <n v="20.975999999999999"/>
    <m/>
    <n v="25"/>
    <n v="450.77600000000001"/>
    <x v="2"/>
    <x v="11"/>
    <x v="49"/>
  </r>
  <r>
    <x v="0"/>
    <d v="2020-12-07T00:00:00"/>
    <x v="1"/>
    <n v="1667"/>
    <n v="15"/>
    <n v="62512.5"/>
    <n v="32281.710999999999"/>
    <n v="2152.114"/>
    <n v="111.13333333333334"/>
    <n v="37.5"/>
    <n v="30230.789000000001"/>
    <x v="2"/>
    <x v="11"/>
    <x v="49"/>
  </r>
  <r>
    <x v="0"/>
    <d v="2020-12-07T00:00:00"/>
    <x v="0"/>
    <n v="127.26"/>
    <m/>
    <n v="3563.28"/>
    <n v="2669.3989999999999"/>
    <n v="20.975999999999999"/>
    <m/>
    <n v="28"/>
    <n v="893.88099999999997"/>
    <x v="2"/>
    <x v="11"/>
    <x v="49"/>
  </r>
  <r>
    <x v="0"/>
    <d v="2020-12-07T00:00:00"/>
    <x v="1"/>
    <n v="538.20000000000005"/>
    <n v="4"/>
    <n v="18837"/>
    <n v="13322.477999999999"/>
    <n v="3330.62"/>
    <n v="134.55000000000001"/>
    <n v="35"/>
    <n v="5514.5219999999999"/>
    <x v="2"/>
    <x v="11"/>
    <x v="49"/>
  </r>
  <r>
    <x v="0"/>
    <d v="2020-12-07T00:00:00"/>
    <x v="0"/>
    <n v="115"/>
    <m/>
    <n v="3450"/>
    <n v="2412.2339999999999"/>
    <n v="20.975999999999999"/>
    <m/>
    <n v="30"/>
    <n v="1037.7660000000001"/>
    <x v="2"/>
    <x v="11"/>
    <x v="49"/>
  </r>
  <r>
    <x v="0"/>
    <d v="2020-12-07T00:00:00"/>
    <x v="1"/>
    <n v="117"/>
    <n v="1"/>
    <n v="4387.5"/>
    <n v="3330.62"/>
    <n v="3330.62"/>
    <n v="117"/>
    <n v="37.5"/>
    <n v="1056.8800000000001"/>
    <x v="2"/>
    <x v="11"/>
    <x v="49"/>
  </r>
  <r>
    <x v="0"/>
    <d v="2020-12-07T00:00:00"/>
    <x v="0"/>
    <n v="181.98"/>
    <m/>
    <n v="5459.4"/>
    <n v="3817.203"/>
    <n v="20.975999999999999"/>
    <m/>
    <n v="30"/>
    <n v="1642.1969999999999"/>
    <x v="2"/>
    <x v="11"/>
    <x v="49"/>
  </r>
  <r>
    <x v="0"/>
    <d v="2020-12-07T00:00:00"/>
    <x v="1"/>
    <n v="190.8"/>
    <n v="2"/>
    <n v="7155"/>
    <n v="6661.2389999999996"/>
    <n v="3330.62"/>
    <n v="95.4"/>
    <n v="37.5"/>
    <n v="493.76100000000002"/>
    <x v="2"/>
    <x v="11"/>
    <x v="49"/>
  </r>
  <r>
    <x v="0"/>
    <d v="2020-12-07T00:00:00"/>
    <x v="0"/>
    <n v="217.61"/>
    <m/>
    <n v="6528.3"/>
    <n v="4564.576"/>
    <n v="20.975999999999999"/>
    <m/>
    <n v="30"/>
    <n v="1963.7239999999999"/>
    <x v="2"/>
    <x v="11"/>
    <x v="49"/>
  </r>
  <r>
    <x v="0"/>
    <d v="2020-12-07T00:00:00"/>
    <x v="1"/>
    <n v="131"/>
    <n v="1"/>
    <n v="4912.5"/>
    <n v="3330.62"/>
    <n v="3330.62"/>
    <n v="131"/>
    <n v="37.5"/>
    <n v="1581.88"/>
    <x v="2"/>
    <x v="11"/>
    <x v="49"/>
  </r>
  <r>
    <x v="0"/>
    <d v="2020-12-07T00:00:00"/>
    <x v="0"/>
    <n v="429.03"/>
    <m/>
    <n v="12870.9"/>
    <n v="8999.3109999999997"/>
    <n v="20.975999999999999"/>
    <m/>
    <n v="30"/>
    <n v="3871.5889999999999"/>
    <x v="2"/>
    <x v="11"/>
    <x v="49"/>
  </r>
  <r>
    <x v="0"/>
    <d v="2020-12-07T00:00:00"/>
    <x v="0"/>
    <n v="91.05"/>
    <m/>
    <n v="2549.4"/>
    <n v="1909.8579999999999"/>
    <n v="20.975999999999999"/>
    <m/>
    <n v="28"/>
    <n v="639.54200000000003"/>
    <x v="2"/>
    <x v="11"/>
    <x v="49"/>
  </r>
  <r>
    <x v="0"/>
    <d v="2020-12-07T00:00:00"/>
    <x v="0"/>
    <n v="222.48"/>
    <m/>
    <n v="6674.4"/>
    <n v="4666.7250000000004"/>
    <n v="20.975999999999999"/>
    <m/>
    <n v="30"/>
    <n v="2007.675"/>
    <x v="2"/>
    <x v="11"/>
    <x v="49"/>
  </r>
  <r>
    <x v="0"/>
    <d v="2020-12-07T00:00:00"/>
    <x v="0"/>
    <n v="671.36"/>
    <m/>
    <n v="20140.8"/>
    <n v="14082.401"/>
    <n v="20.975999999999999"/>
    <m/>
    <n v="30"/>
    <n v="6058.3990000000003"/>
    <x v="2"/>
    <x v="11"/>
    <x v="49"/>
  </r>
  <r>
    <x v="0"/>
    <d v="2020-12-07T00:00:00"/>
    <x v="0"/>
    <n v="90.58"/>
    <m/>
    <n v="2536.2399999999998"/>
    <n v="1900"/>
    <n v="20.975999999999999"/>
    <m/>
    <n v="28"/>
    <n v="636.24"/>
    <x v="2"/>
    <x v="11"/>
    <x v="49"/>
  </r>
  <r>
    <x v="0"/>
    <d v="2020-12-07T00:00:00"/>
    <x v="0"/>
    <n v="222.66"/>
    <m/>
    <n v="6679.8"/>
    <n v="4670.5010000000002"/>
    <n v="20.975999999999999"/>
    <m/>
    <n v="30"/>
    <n v="2009.299"/>
    <x v="2"/>
    <x v="11"/>
    <x v="49"/>
  </r>
  <r>
    <x v="0"/>
    <d v="2020-12-07T00:00:00"/>
    <x v="0"/>
    <n v="386.39"/>
    <m/>
    <n v="11591.7"/>
    <n v="8104.7190000000001"/>
    <n v="20.975000000000001"/>
    <m/>
    <n v="30"/>
    <n v="3486.9810000000002"/>
    <x v="2"/>
    <x v="11"/>
    <x v="49"/>
  </r>
  <r>
    <x v="0"/>
    <d v="2020-12-07T00:00:00"/>
    <x v="0"/>
    <n v="227.64"/>
    <m/>
    <n v="6829.2"/>
    <n v="4774.8599999999997"/>
    <n v="20.975000000000001"/>
    <m/>
    <n v="30"/>
    <n v="2054.34"/>
    <x v="2"/>
    <x v="11"/>
    <x v="49"/>
  </r>
  <r>
    <x v="0"/>
    <d v="2020-12-07T00:00:00"/>
    <x v="0"/>
    <n v="69.7"/>
    <m/>
    <n v="1951.6"/>
    <n v="1461.992"/>
    <n v="20.975000000000001"/>
    <m/>
    <n v="28"/>
    <n v="489.608"/>
    <x v="2"/>
    <x v="11"/>
    <x v="49"/>
  </r>
  <r>
    <x v="0"/>
    <d v="2020-12-07T00:00:00"/>
    <x v="0"/>
    <n v="104.38"/>
    <m/>
    <n v="2922.64"/>
    <n v="2189.4209999999998"/>
    <n v="20.975000000000001"/>
    <m/>
    <n v="28"/>
    <n v="733.21900000000005"/>
    <x v="2"/>
    <x v="11"/>
    <x v="49"/>
  </r>
  <r>
    <x v="0"/>
    <d v="2020-12-07T00:00:00"/>
    <x v="0"/>
    <n v="263.24"/>
    <m/>
    <n v="7765.58"/>
    <n v="5521.5879999999997"/>
    <n v="20.975000000000001"/>
    <m/>
    <n v="29.5"/>
    <n v="2243.9920000000002"/>
    <x v="2"/>
    <x v="11"/>
    <x v="49"/>
  </r>
  <r>
    <x v="0"/>
    <d v="2020-12-07T00:00:00"/>
    <x v="0"/>
    <n v="22.2"/>
    <m/>
    <n v="543.9"/>
    <n v="465.64600000000002"/>
    <n v="20.975000000000001"/>
    <m/>
    <n v="24.5"/>
    <n v="78.254000000000005"/>
    <x v="2"/>
    <x v="11"/>
    <x v="49"/>
  </r>
  <r>
    <x v="0"/>
    <d v="2020-12-07T00:00:00"/>
    <x v="0"/>
    <n v="111.54"/>
    <m/>
    <n v="2175.0300000000002"/>
    <n v="2339.558"/>
    <n v="20.975000000000001"/>
    <m/>
    <n v="19.5"/>
    <n v="-164.52799999999999"/>
    <x v="2"/>
    <x v="11"/>
    <x v="49"/>
  </r>
  <r>
    <x v="0"/>
    <d v="2020-12-07T00:00:00"/>
    <x v="0"/>
    <n v="1843.52"/>
    <m/>
    <n v="54383.839999999997"/>
    <n v="38667.947"/>
    <n v="20.975000000000001"/>
    <m/>
    <n v="29.5"/>
    <n v="15715.893"/>
    <x v="2"/>
    <x v="11"/>
    <x v="49"/>
  </r>
  <r>
    <x v="0"/>
    <d v="2020-12-07T00:00:00"/>
    <x v="0"/>
    <n v="224"/>
    <m/>
    <n v="6720"/>
    <n v="4698.509"/>
    <n v="20.975000000000001"/>
    <m/>
    <n v="30"/>
    <n v="2021.491"/>
    <x v="2"/>
    <x v="11"/>
    <x v="49"/>
  </r>
  <r>
    <x v="0"/>
    <d v="2020-12-07T00:00:00"/>
    <x v="0"/>
    <n v="87.33"/>
    <m/>
    <n v="2401.58"/>
    <n v="1831.789"/>
    <n v="20.975000000000001"/>
    <m/>
    <n v="27.5001"/>
    <n v="569.79100000000005"/>
    <x v="2"/>
    <x v="11"/>
    <x v="49"/>
  </r>
  <r>
    <x v="0"/>
    <d v="2020-12-07T00:00:00"/>
    <x v="0"/>
    <n v="1138.33"/>
    <m/>
    <n v="33580.74"/>
    <n v="23877.027999999998"/>
    <n v="20.975000000000001"/>
    <m/>
    <n v="29.5"/>
    <n v="9703.7119999999995"/>
    <x v="2"/>
    <x v="11"/>
    <x v="49"/>
  </r>
  <r>
    <x v="0"/>
    <d v="2020-12-07T00:00:00"/>
    <x v="0"/>
    <n v="336.24"/>
    <m/>
    <n v="10087.200000000001"/>
    <n v="7052.884"/>
    <n v="20.975999999999999"/>
    <m/>
    <n v="30"/>
    <n v="3034.3159999999998"/>
    <x v="2"/>
    <x v="11"/>
    <x v="49"/>
  </r>
  <r>
    <x v="0"/>
    <d v="2020-12-07T00:00:00"/>
    <x v="0"/>
    <n v="335.11"/>
    <m/>
    <n v="10053.299999999999"/>
    <n v="7029.0959999999995"/>
    <n v="20.975000000000001"/>
    <m/>
    <n v="30"/>
    <n v="3024.2040000000002"/>
    <x v="2"/>
    <x v="11"/>
    <x v="49"/>
  </r>
  <r>
    <x v="0"/>
    <d v="2020-12-07T00:00:00"/>
    <x v="0"/>
    <n v="182.29"/>
    <m/>
    <n v="5468.7"/>
    <n v="3823.6680000000001"/>
    <n v="20.975999999999999"/>
    <m/>
    <n v="30"/>
    <n v="1645.0319999999999"/>
    <x v="2"/>
    <x v="11"/>
    <x v="49"/>
  </r>
  <r>
    <x v="0"/>
    <d v="2020-12-07T00:00:00"/>
    <x v="0"/>
    <n v="340.47"/>
    <m/>
    <n v="10214.1"/>
    <n v="7141.6239999999998"/>
    <n v="20.975999999999999"/>
    <m/>
    <n v="30"/>
    <n v="3072.4760000000001"/>
    <x v="2"/>
    <x v="11"/>
    <x v="49"/>
  </r>
  <r>
    <x v="0"/>
    <d v="2020-12-07T00:00:00"/>
    <x v="0"/>
    <n v="470.04"/>
    <m/>
    <n v="14101.2"/>
    <n v="9859.4500000000007"/>
    <n v="20.975999999999999"/>
    <m/>
    <n v="30"/>
    <n v="4241.75"/>
    <x v="2"/>
    <x v="11"/>
    <x v="49"/>
  </r>
  <r>
    <x v="0"/>
    <d v="2020-12-07T00:00:00"/>
    <x v="0"/>
    <n v="852.91"/>
    <m/>
    <n v="23455.03"/>
    <n v="17890.204000000002"/>
    <n v="20.975000000000001"/>
    <m/>
    <n v="27.5"/>
    <n v="5564.826"/>
    <x v="2"/>
    <x v="11"/>
    <x v="49"/>
  </r>
  <r>
    <x v="0"/>
    <d v="2020-12-07T00:00:00"/>
    <x v="0"/>
    <n v="281.99"/>
    <m/>
    <n v="8318.7099999999991"/>
    <n v="5914.8779999999997"/>
    <n v="20.975000000000001"/>
    <m/>
    <n v="29.5"/>
    <n v="2403.8319999999999"/>
    <x v="2"/>
    <x v="11"/>
    <x v="49"/>
  </r>
  <r>
    <x v="0"/>
    <d v="2020-12-07T00:00:00"/>
    <x v="0"/>
    <n v="447"/>
    <m/>
    <n v="13410"/>
    <n v="9376.0429999999997"/>
    <n v="20.975000000000001"/>
    <m/>
    <n v="30"/>
    <n v="4033.9569999999999"/>
    <x v="2"/>
    <x v="11"/>
    <x v="49"/>
  </r>
  <r>
    <x v="0"/>
    <d v="2020-12-07T00:00:00"/>
    <x v="0"/>
    <n v="22.54"/>
    <m/>
    <n v="450.8"/>
    <n v="472.78800000000001"/>
    <n v="20.975000000000001"/>
    <m/>
    <n v="20"/>
    <n v="-21.988"/>
    <x v="2"/>
    <x v="11"/>
    <x v="49"/>
  </r>
  <r>
    <x v="0"/>
    <d v="2020-12-07T00:00:00"/>
    <x v="0"/>
    <n v="398.95"/>
    <m/>
    <n v="11968.5"/>
    <n v="8368.1710000000003"/>
    <n v="20.975000000000001"/>
    <m/>
    <n v="30"/>
    <n v="3600.3290000000002"/>
    <x v="2"/>
    <x v="11"/>
    <x v="49"/>
  </r>
  <r>
    <x v="0"/>
    <d v="2020-12-07T00:00:00"/>
    <x v="0"/>
    <n v="335.27"/>
    <m/>
    <n v="10058.1"/>
    <n v="7032.6120000000001"/>
    <n v="20.975999999999999"/>
    <m/>
    <n v="30"/>
    <n v="3025.4879999999998"/>
    <x v="2"/>
    <x v="11"/>
    <x v="49"/>
  </r>
  <r>
    <x v="0"/>
    <d v="2020-12-07T00:00:00"/>
    <x v="0"/>
    <n v="441.57"/>
    <m/>
    <n v="13247.1"/>
    <n v="9262.3580000000002"/>
    <n v="20.975999999999999"/>
    <m/>
    <n v="30"/>
    <n v="3984.7420000000002"/>
    <x v="2"/>
    <x v="11"/>
    <x v="49"/>
  </r>
  <r>
    <x v="0"/>
    <d v="2020-12-07T00:00:00"/>
    <x v="0"/>
    <n v="182.92"/>
    <m/>
    <n v="5487.6"/>
    <n v="3836.924"/>
    <n v="20.975999999999999"/>
    <m/>
    <n v="30"/>
    <n v="1650.6759999999999"/>
    <x v="2"/>
    <x v="11"/>
    <x v="49"/>
  </r>
  <r>
    <x v="0"/>
    <d v="2020-12-07T00:00:00"/>
    <x v="0"/>
    <n v="563.38"/>
    <m/>
    <n v="16901.400000000001"/>
    <n v="11817.44"/>
    <n v="20.975999999999999"/>
    <m/>
    <n v="30"/>
    <n v="5083.96"/>
    <x v="2"/>
    <x v="11"/>
    <x v="49"/>
  </r>
  <r>
    <x v="0"/>
    <d v="2020-12-07T00:00:00"/>
    <x v="0"/>
    <n v="136.22"/>
    <m/>
    <n v="4086.6"/>
    <n v="2857.346"/>
    <n v="20.975999999999999"/>
    <m/>
    <n v="30"/>
    <n v="1229.2539999999999"/>
    <x v="2"/>
    <x v="11"/>
    <x v="49"/>
  </r>
  <r>
    <x v="0"/>
    <d v="2020-12-07T00:00:00"/>
    <x v="0"/>
    <n v="160.68"/>
    <m/>
    <n v="4820.3999999999996"/>
    <n v="3370.4180000000001"/>
    <n v="20.975999999999999"/>
    <m/>
    <n v="30"/>
    <n v="1449.982"/>
    <x v="2"/>
    <x v="11"/>
    <x v="49"/>
  </r>
  <r>
    <x v="0"/>
    <d v="2020-12-07T00:00:00"/>
    <x v="0"/>
    <n v="112.54"/>
    <m/>
    <n v="3151.12"/>
    <n v="2360.6350000000002"/>
    <n v="20.975999999999999"/>
    <m/>
    <n v="28"/>
    <n v="790.48500000000001"/>
    <x v="2"/>
    <x v="11"/>
    <x v="49"/>
  </r>
  <r>
    <x v="0"/>
    <d v="2020-12-07T00:00:00"/>
    <x v="0"/>
    <n v="66.75"/>
    <m/>
    <n v="2002.5"/>
    <n v="1400.146"/>
    <n v="20.975999999999999"/>
    <m/>
    <n v="30"/>
    <n v="602.35400000000004"/>
    <x v="2"/>
    <x v="11"/>
    <x v="49"/>
  </r>
  <r>
    <x v="0"/>
    <d v="2020-12-07T00:00:00"/>
    <x v="0"/>
    <n v="335.49"/>
    <m/>
    <n v="10064.700000000001"/>
    <n v="7037.2269999999999"/>
    <n v="20.975999999999999"/>
    <m/>
    <n v="30"/>
    <n v="3027.473"/>
    <x v="2"/>
    <x v="11"/>
    <x v="49"/>
  </r>
  <r>
    <x v="0"/>
    <d v="2020-12-07T00:00:00"/>
    <x v="0"/>
    <n v="284.72000000000003"/>
    <m/>
    <n v="7972.16"/>
    <n v="5972.277"/>
    <n v="20.975999999999999"/>
    <m/>
    <n v="28"/>
    <n v="1999.883"/>
    <x v="2"/>
    <x v="11"/>
    <x v="49"/>
  </r>
  <r>
    <x v="0"/>
    <d v="2020-12-07T00:00:00"/>
    <x v="0"/>
    <n v="340.41"/>
    <m/>
    <n v="10212.299999999999"/>
    <n v="7140.4290000000001"/>
    <n v="20.975999999999999"/>
    <m/>
    <n v="30"/>
    <n v="3071.8710000000001"/>
    <x v="2"/>
    <x v="11"/>
    <x v="49"/>
  </r>
  <r>
    <x v="0"/>
    <d v="2020-12-07T00:00:00"/>
    <x v="0"/>
    <n v="64.19"/>
    <m/>
    <n v="1925.7"/>
    <n v="1346.4469999999999"/>
    <n v="20.975999999999999"/>
    <m/>
    <n v="30"/>
    <n v="579.25300000000004"/>
    <x v="2"/>
    <x v="11"/>
    <x v="49"/>
  </r>
  <r>
    <x v="0"/>
    <d v="2020-12-07T00:00:00"/>
    <x v="0"/>
    <n v="55.37"/>
    <m/>
    <n v="1550.36"/>
    <n v="1161.4390000000001"/>
    <n v="20.975999999999999"/>
    <m/>
    <n v="28"/>
    <n v="388.92099999999999"/>
    <x v="2"/>
    <x v="11"/>
    <x v="49"/>
  </r>
  <r>
    <x v="0"/>
    <d v="2020-12-07T00:00:00"/>
    <x v="0"/>
    <n v="181.03"/>
    <m/>
    <n v="5430.9"/>
    <n v="3797.279"/>
    <n v="20.975999999999999"/>
    <m/>
    <n v="30"/>
    <n v="1633.6210000000001"/>
    <x v="2"/>
    <x v="11"/>
    <x v="49"/>
  </r>
  <r>
    <x v="0"/>
    <d v="2020-12-07T00:00:00"/>
    <x v="0"/>
    <n v="227.68"/>
    <m/>
    <n v="6830.4"/>
    <n v="4775.8149999999996"/>
    <n v="20.975999999999999"/>
    <m/>
    <n v="30"/>
    <n v="2054.585"/>
    <x v="2"/>
    <x v="11"/>
    <x v="49"/>
  </r>
  <r>
    <x v="0"/>
    <d v="2020-12-07T00:00:00"/>
    <x v="0"/>
    <n v="89.88"/>
    <m/>
    <n v="1797.6"/>
    <n v="1885.32"/>
    <n v="20.975999999999999"/>
    <m/>
    <n v="20"/>
    <n v="-87.72"/>
    <x v="2"/>
    <x v="11"/>
    <x v="49"/>
  </r>
  <r>
    <x v="0"/>
    <d v="2020-12-07T00:00:00"/>
    <x v="0"/>
    <n v="449.14"/>
    <m/>
    <n v="13474.2"/>
    <n v="9421.1460000000006"/>
    <n v="20.975999999999999"/>
    <m/>
    <n v="30"/>
    <n v="4053.0540000000001"/>
    <x v="2"/>
    <x v="11"/>
    <x v="49"/>
  </r>
  <r>
    <x v="0"/>
    <d v="2020-12-07T00:00:00"/>
    <x v="0"/>
    <n v="36.82"/>
    <m/>
    <n v="1030.96"/>
    <n v="772.33500000000004"/>
    <n v="20.975999999999999"/>
    <m/>
    <n v="28"/>
    <n v="258.625"/>
    <x v="2"/>
    <x v="11"/>
    <x v="49"/>
  </r>
  <r>
    <x v="0"/>
    <d v="2020-12-07T00:00:00"/>
    <x v="0"/>
    <n v="91.8"/>
    <m/>
    <n v="2570.4"/>
    <n v="1925.5940000000001"/>
    <n v="20.975999999999999"/>
    <m/>
    <n v="28"/>
    <n v="644.80600000000004"/>
    <x v="2"/>
    <x v="11"/>
    <x v="49"/>
  </r>
  <r>
    <x v="0"/>
    <d v="2020-12-07T00:00:00"/>
    <x v="0"/>
    <n v="185.85"/>
    <m/>
    <n v="5203.8"/>
    <n v="3898.3829999999998"/>
    <n v="20.975999999999999"/>
    <m/>
    <n v="28"/>
    <n v="1305.4169999999999"/>
    <x v="2"/>
    <x v="11"/>
    <x v="49"/>
  </r>
  <r>
    <x v="0"/>
    <d v="2020-12-07T00:00:00"/>
    <x v="0"/>
    <n v="167.15"/>
    <m/>
    <n v="4680.2"/>
    <n v="3506.1329999999998"/>
    <n v="20.975999999999999"/>
    <m/>
    <n v="28"/>
    <n v="1174.067"/>
    <x v="2"/>
    <x v="11"/>
    <x v="49"/>
  </r>
  <r>
    <x v="0"/>
    <d v="2020-12-07T00:00:00"/>
    <x v="0"/>
    <n v="115.52"/>
    <m/>
    <n v="3465.6"/>
    <n v="2423.1419999999998"/>
    <n v="20.975999999999999"/>
    <m/>
    <n v="30"/>
    <n v="1042.4580000000001"/>
    <x v="2"/>
    <x v="11"/>
    <x v="49"/>
  </r>
  <r>
    <x v="0"/>
    <d v="2020-12-07T00:00:00"/>
    <x v="0"/>
    <n v="1122.04"/>
    <m/>
    <n v="33661.199999999997"/>
    <n v="23535.853999999999"/>
    <n v="20.975999999999999"/>
    <m/>
    <n v="30"/>
    <n v="10125.346"/>
    <x v="2"/>
    <x v="11"/>
    <x v="49"/>
  </r>
  <r>
    <x v="0"/>
    <d v="2020-12-07T00:00:00"/>
    <x v="0"/>
    <n v="243.4"/>
    <m/>
    <n v="7302"/>
    <n v="5105.5460000000003"/>
    <n v="20.975999999999999"/>
    <m/>
    <n v="30"/>
    <n v="2196.4540000000002"/>
    <x v="2"/>
    <x v="11"/>
    <x v="49"/>
  </r>
  <r>
    <x v="0"/>
    <d v="2020-12-07T00:00:00"/>
    <x v="0"/>
    <n v="44.78"/>
    <m/>
    <n v="895.6"/>
    <n v="939.303"/>
    <n v="20.975999999999999"/>
    <m/>
    <n v="20"/>
    <n v="-43.703000000000003"/>
    <x v="2"/>
    <x v="11"/>
    <x v="49"/>
  </r>
  <r>
    <x v="0"/>
    <d v="2020-12-07T00:00:00"/>
    <x v="0"/>
    <n v="164.58"/>
    <m/>
    <n v="4608.24"/>
    <n v="3452.2220000000002"/>
    <n v="20.975999999999999"/>
    <m/>
    <n v="28"/>
    <n v="1156.018"/>
    <x v="2"/>
    <x v="11"/>
    <x v="49"/>
  </r>
  <r>
    <x v="0"/>
    <d v="2020-12-07T00:00:00"/>
    <x v="0"/>
    <n v="1120.4000000000001"/>
    <m/>
    <n v="33612"/>
    <n v="23501.453000000001"/>
    <n v="20.975999999999999"/>
    <m/>
    <n v="30"/>
    <n v="10110.547"/>
    <x v="2"/>
    <x v="11"/>
    <x v="49"/>
  </r>
  <r>
    <x v="0"/>
    <d v="2020-12-07T00:00:00"/>
    <x v="0"/>
    <n v="127.74"/>
    <m/>
    <n v="3576.72"/>
    <n v="2679.4679999999998"/>
    <n v="20.975999999999999"/>
    <m/>
    <n v="28"/>
    <n v="897.25199999999995"/>
    <x v="2"/>
    <x v="11"/>
    <x v="49"/>
  </r>
  <r>
    <x v="0"/>
    <d v="2020-12-07T00:00:00"/>
    <x v="0"/>
    <n v="1223.06"/>
    <m/>
    <n v="36080.269999999997"/>
    <n v="25654.844000000001"/>
    <n v="20.975999999999999"/>
    <m/>
    <n v="29.5"/>
    <n v="10425.425999999999"/>
    <x v="2"/>
    <x v="11"/>
    <x v="49"/>
  </r>
  <r>
    <x v="0"/>
    <d v="2020-12-07T00:00:00"/>
    <x v="0"/>
    <n v="163.03"/>
    <m/>
    <n v="4564.84"/>
    <n v="3419.7089999999998"/>
    <n v="20.975999999999999"/>
    <m/>
    <n v="28"/>
    <n v="1145.1310000000001"/>
    <x v="2"/>
    <x v="11"/>
    <x v="49"/>
  </r>
  <r>
    <x v="0"/>
    <d v="2020-12-07T00:00:00"/>
    <x v="0"/>
    <n v="1632"/>
    <m/>
    <n v="48144"/>
    <n v="34232.749000000003"/>
    <n v="20.975999999999999"/>
    <m/>
    <n v="29.5"/>
    <n v="13911.251"/>
    <x v="2"/>
    <x v="11"/>
    <x v="49"/>
  </r>
  <r>
    <x v="0"/>
    <d v="2020-12-07T00:00:00"/>
    <x v="0"/>
    <n v="117.81"/>
    <m/>
    <n v="3534.3"/>
    <n v="2471.1770000000001"/>
    <n v="20.975999999999999"/>
    <m/>
    <n v="30"/>
    <n v="1063.123"/>
    <x v="2"/>
    <x v="11"/>
    <x v="49"/>
  </r>
  <r>
    <x v="0"/>
    <d v="2020-12-07T00:00:00"/>
    <x v="0"/>
    <n v="695.3"/>
    <m/>
    <n v="20859"/>
    <n v="14584.59"/>
    <n v="20.975999999999999"/>
    <m/>
    <n v="30"/>
    <n v="6274.41"/>
    <x v="2"/>
    <x v="11"/>
    <x v="49"/>
  </r>
  <r>
    <x v="0"/>
    <d v="2020-12-07T00:00:00"/>
    <x v="0"/>
    <n v="674.45"/>
    <m/>
    <n v="20233.5"/>
    <n v="14147.241"/>
    <n v="20.975999999999999"/>
    <m/>
    <n v="30"/>
    <n v="6086.259"/>
    <x v="2"/>
    <x v="11"/>
    <x v="49"/>
  </r>
  <r>
    <x v="0"/>
    <d v="2020-12-07T00:00:00"/>
    <x v="0"/>
    <n v="169.1"/>
    <m/>
    <n v="4734.8"/>
    <n v="3547.0360000000001"/>
    <n v="20.975999999999999"/>
    <m/>
    <n v="28"/>
    <n v="1187.7639999999999"/>
    <x v="2"/>
    <x v="11"/>
    <x v="49"/>
  </r>
  <r>
    <x v="0"/>
    <d v="2020-12-07T00:00:00"/>
    <x v="0"/>
    <n v="789.68"/>
    <m/>
    <n v="24085.24"/>
    <n v="16564.302"/>
    <n v="20.975999999999999"/>
    <m/>
    <n v="30.5"/>
    <n v="7520.9380000000001"/>
    <x v="2"/>
    <x v="11"/>
    <x v="49"/>
  </r>
  <r>
    <x v="0"/>
    <d v="2020-12-07T00:00:00"/>
    <x v="0"/>
    <n v="442.5"/>
    <m/>
    <n v="13496.25"/>
    <n v="9281.8649999999998"/>
    <n v="20.975999999999999"/>
    <m/>
    <n v="30.5"/>
    <n v="4214.3850000000002"/>
    <x v="2"/>
    <x v="11"/>
    <x v="49"/>
  </r>
  <r>
    <x v="0"/>
    <d v="2020-12-07T00:00:00"/>
    <x v="0"/>
    <n v="333.17"/>
    <m/>
    <n v="9995.1"/>
    <n v="6988.5590000000002"/>
    <n v="20.975999999999999"/>
    <m/>
    <n v="30"/>
    <n v="3006.5410000000002"/>
    <x v="2"/>
    <x v="11"/>
    <x v="49"/>
  </r>
  <r>
    <x v="0"/>
    <d v="2020-12-07T00:00:00"/>
    <x v="0"/>
    <n v="201.09"/>
    <m/>
    <n v="6032.7"/>
    <n v="4218.0540000000001"/>
    <n v="20.975999999999999"/>
    <m/>
    <n v="30"/>
    <n v="1814.646"/>
    <x v="2"/>
    <x v="11"/>
    <x v="49"/>
  </r>
  <r>
    <x v="0"/>
    <d v="2020-12-07T00:00:00"/>
    <x v="0"/>
    <n v="1195.78"/>
    <m/>
    <n v="35873.4"/>
    <n v="25082.639999999999"/>
    <n v="20.975999999999999"/>
    <m/>
    <n v="30"/>
    <n v="10790.76"/>
    <x v="2"/>
    <x v="11"/>
    <x v="49"/>
  </r>
  <r>
    <x v="0"/>
    <d v="2020-12-07T00:00:00"/>
    <x v="0"/>
    <n v="110.33"/>
    <m/>
    <n v="3309.9"/>
    <n v="2314.2779999999998"/>
    <n v="20.975999999999999"/>
    <m/>
    <n v="30"/>
    <n v="995.62199999999996"/>
    <x v="2"/>
    <x v="11"/>
    <x v="49"/>
  </r>
  <r>
    <x v="0"/>
    <d v="2020-12-07T00:00:00"/>
    <x v="0"/>
    <n v="147.29"/>
    <m/>
    <n v="4124.12"/>
    <n v="3089.55"/>
    <n v="20.975999999999999"/>
    <m/>
    <n v="28"/>
    <n v="1034.57"/>
    <x v="2"/>
    <x v="11"/>
    <x v="49"/>
  </r>
  <r>
    <x v="0"/>
    <d v="2020-12-08T00:00:00"/>
    <x v="1"/>
    <n v="220"/>
    <n v="2"/>
    <n v="8470"/>
    <n v="4311.3770000000004"/>
    <n v="2155.6880000000001"/>
    <n v="110"/>
    <n v="38.5"/>
    <n v="4158.6229999999996"/>
    <x v="2"/>
    <x v="11"/>
    <x v="49"/>
  </r>
  <r>
    <x v="0"/>
    <d v="2020-12-08T00:00:00"/>
    <x v="0"/>
    <n v="189.03"/>
    <m/>
    <n v="5103.8100000000004"/>
    <n v="3965.0920000000001"/>
    <n v="20.975999999999999"/>
    <m/>
    <n v="27"/>
    <n v="1138.7180000000001"/>
    <x v="2"/>
    <x v="11"/>
    <x v="49"/>
  </r>
  <r>
    <x v="0"/>
    <d v="2020-12-08T00:00:00"/>
    <x v="1"/>
    <n v="890"/>
    <n v="8"/>
    <n v="34265"/>
    <n v="17245.508000000002"/>
    <n v="2155.6880000000001"/>
    <n v="111.25"/>
    <n v="38.5"/>
    <n v="17019.491999999998"/>
    <x v="2"/>
    <x v="11"/>
    <x v="49"/>
  </r>
  <r>
    <x v="0"/>
    <d v="2020-12-08T00:00:00"/>
    <x v="0"/>
    <n v="449.1"/>
    <m/>
    <n v="13023.9"/>
    <n v="9420.32"/>
    <n v="20.975999999999999"/>
    <m/>
    <n v="29"/>
    <n v="3603.58"/>
    <x v="2"/>
    <x v="11"/>
    <x v="49"/>
  </r>
  <r>
    <x v="0"/>
    <d v="2020-12-08T00:00:00"/>
    <x v="1"/>
    <n v="124"/>
    <n v="1"/>
    <n v="4774"/>
    <n v="2155.6880000000001"/>
    <n v="2155.6880000000001"/>
    <n v="124"/>
    <n v="38.5"/>
    <n v="2618.3119999999999"/>
    <x v="2"/>
    <x v="11"/>
    <x v="49"/>
  </r>
  <r>
    <x v="0"/>
    <d v="2020-12-08T00:00:00"/>
    <x v="0"/>
    <n v="225.41"/>
    <m/>
    <n v="6536.89"/>
    <n v="4728.1989999999996"/>
    <n v="20.975999999999999"/>
    <m/>
    <n v="29"/>
    <n v="1808.691"/>
    <x v="2"/>
    <x v="11"/>
    <x v="49"/>
  </r>
  <r>
    <x v="0"/>
    <d v="2020-12-08T00:00:00"/>
    <x v="1"/>
    <n v="450"/>
    <n v="4"/>
    <n v="17325"/>
    <n v="8622.7540000000008"/>
    <n v="2155.6880000000001"/>
    <n v="112.5"/>
    <n v="38.5"/>
    <n v="8702.2459999999992"/>
    <x v="2"/>
    <x v="11"/>
    <x v="49"/>
  </r>
  <r>
    <x v="0"/>
    <d v="2020-12-08T00:00:00"/>
    <x v="0"/>
    <n v="2538.34"/>
    <m/>
    <n v="73611.86"/>
    <n v="53244.209000000003"/>
    <n v="20.975999999999999"/>
    <m/>
    <n v="29"/>
    <n v="20367.651000000002"/>
    <x v="2"/>
    <x v="11"/>
    <x v="49"/>
  </r>
  <r>
    <x v="0"/>
    <d v="2020-12-08T00:00:00"/>
    <x v="1"/>
    <n v="100"/>
    <n v="1"/>
    <n v="3850"/>
    <n v="2155.6880000000001"/>
    <n v="2155.6880000000001"/>
    <n v="100"/>
    <n v="38.5"/>
    <n v="1694.3119999999999"/>
    <x v="2"/>
    <x v="11"/>
    <x v="49"/>
  </r>
  <r>
    <x v="0"/>
    <d v="2020-12-08T00:00:00"/>
    <x v="0"/>
    <n v="227.68"/>
    <m/>
    <n v="6830.4"/>
    <n v="4775.808"/>
    <n v="20.975999999999999"/>
    <m/>
    <n v="30"/>
    <n v="2054.5920000000001"/>
    <x v="2"/>
    <x v="11"/>
    <x v="49"/>
  </r>
  <r>
    <x v="0"/>
    <d v="2020-12-08T00:00:00"/>
    <x v="1"/>
    <n v="96.6"/>
    <n v="1"/>
    <n v="3381"/>
    <n v="3330.62"/>
    <n v="3330.62"/>
    <n v="96.6"/>
    <n v="35"/>
    <n v="50.38"/>
    <x v="2"/>
    <x v="11"/>
    <x v="49"/>
  </r>
  <r>
    <x v="0"/>
    <d v="2020-12-08T00:00:00"/>
    <x v="0"/>
    <n v="157.51"/>
    <m/>
    <n v="3071.45"/>
    <n v="3303.9290000000001"/>
    <n v="20.975999999999999"/>
    <m/>
    <n v="19.5"/>
    <n v="-232.47900000000001"/>
    <x v="2"/>
    <x v="11"/>
    <x v="49"/>
  </r>
  <r>
    <x v="0"/>
    <d v="2020-12-08T00:00:00"/>
    <x v="1"/>
    <n v="36"/>
    <n v="2"/>
    <n v="1800"/>
    <n v="2924.7820000000002"/>
    <n v="1462.3910000000001"/>
    <n v="18"/>
    <n v="50"/>
    <n v="-1124.7819999999999"/>
    <x v="2"/>
    <x v="11"/>
    <x v="49"/>
  </r>
  <r>
    <x v="0"/>
    <d v="2020-12-08T00:00:00"/>
    <x v="0"/>
    <n v="455.58"/>
    <m/>
    <n v="13211.82"/>
    <n v="9556.2440000000006"/>
    <n v="20.975999999999999"/>
    <m/>
    <n v="29"/>
    <n v="3655.576"/>
    <x v="2"/>
    <x v="11"/>
    <x v="49"/>
  </r>
  <r>
    <x v="0"/>
    <d v="2020-12-08T00:00:00"/>
    <x v="1"/>
    <n v="130"/>
    <n v="1"/>
    <n v="1500"/>
    <n v="2155.6880000000001"/>
    <n v="2155.6880000000001"/>
    <n v="130"/>
    <n v="11.538500000000001"/>
    <n v="-655.68799999999999"/>
    <x v="2"/>
    <x v="11"/>
    <x v="49"/>
  </r>
  <r>
    <x v="0"/>
    <d v="2020-12-08T00:00:00"/>
    <x v="0"/>
    <n v="452.69"/>
    <m/>
    <n v="13128.01"/>
    <n v="9495.6229999999996"/>
    <n v="20.975999999999999"/>
    <m/>
    <n v="29"/>
    <n v="3632.3870000000002"/>
    <x v="2"/>
    <x v="11"/>
    <x v="49"/>
  </r>
  <r>
    <x v="0"/>
    <d v="2020-12-08T00:00:00"/>
    <x v="1"/>
    <n v="100"/>
    <n v="1"/>
    <n v="3500"/>
    <n v="3330.62"/>
    <n v="3330.62"/>
    <n v="100"/>
    <n v="35"/>
    <n v="169.38"/>
    <x v="2"/>
    <x v="11"/>
    <x v="49"/>
  </r>
  <r>
    <x v="0"/>
    <d v="2020-12-08T00:00:00"/>
    <x v="0"/>
    <n v="181.35"/>
    <m/>
    <n v="5259.15"/>
    <n v="3803.9969999999998"/>
    <n v="20.975999999999999"/>
    <m/>
    <n v="29"/>
    <n v="1455.153"/>
    <x v="2"/>
    <x v="11"/>
    <x v="49"/>
  </r>
  <r>
    <x v="0"/>
    <d v="2020-12-08T00:00:00"/>
    <x v="1"/>
    <n v="420"/>
    <n v="4"/>
    <n v="14700"/>
    <n v="8286.6059999999998"/>
    <n v="2071.652"/>
    <n v="105"/>
    <n v="35"/>
    <n v="6413.3940000000002"/>
    <x v="2"/>
    <x v="11"/>
    <x v="49"/>
  </r>
  <r>
    <x v="1"/>
    <d v="2020-12-08T00:00:00"/>
    <x v="0"/>
    <n v="-227.68"/>
    <m/>
    <n v="-6830.4"/>
    <n v="-4775.8149999999996"/>
    <n v="-20.975999999999999"/>
    <m/>
    <n v="30"/>
    <n v="-2054.585"/>
    <x v="2"/>
    <x v="11"/>
    <x v="49"/>
  </r>
  <r>
    <x v="0"/>
    <d v="2020-12-08T00:00:00"/>
    <x v="1"/>
    <n v="200"/>
    <n v="2"/>
    <n v="7700"/>
    <n v="4143.3029999999999"/>
    <n v="2071.652"/>
    <n v="100"/>
    <n v="38.5"/>
    <n v="3556.6970000000001"/>
    <x v="2"/>
    <x v="11"/>
    <x v="49"/>
  </r>
  <r>
    <x v="0"/>
    <d v="2020-12-08T00:00:00"/>
    <x v="0"/>
    <n v="3.76"/>
    <m/>
    <n v="109.04"/>
    <n v="78.87"/>
    <n v="20.975999999999999"/>
    <m/>
    <n v="29"/>
    <n v="30.17"/>
    <x v="2"/>
    <x v="11"/>
    <x v="49"/>
  </r>
  <r>
    <x v="0"/>
    <d v="2020-12-08T00:00:00"/>
    <x v="1"/>
    <n v="422"/>
    <n v="4"/>
    <n v="16247"/>
    <n v="8286.6059999999998"/>
    <n v="2071.652"/>
    <n v="105.5"/>
    <n v="38.5"/>
    <n v="7960.3940000000002"/>
    <x v="2"/>
    <x v="11"/>
    <x v="49"/>
  </r>
  <r>
    <x v="0"/>
    <d v="2020-12-08T00:00:00"/>
    <x v="0"/>
    <n v="406.09"/>
    <m/>
    <n v="11776.61"/>
    <n v="8518.1419999999998"/>
    <n v="20.975999999999999"/>
    <m/>
    <n v="29"/>
    <n v="3258.4679999999998"/>
    <x v="2"/>
    <x v="11"/>
    <x v="49"/>
  </r>
  <r>
    <x v="0"/>
    <d v="2020-12-08T00:00:00"/>
    <x v="1"/>
    <n v="204"/>
    <n v="2"/>
    <n v="7854"/>
    <n v="4143.3029999999999"/>
    <n v="2071.652"/>
    <n v="102"/>
    <n v="38.5"/>
    <n v="3710.6970000000001"/>
    <x v="2"/>
    <x v="11"/>
    <x v="49"/>
  </r>
  <r>
    <x v="0"/>
    <d v="2020-12-08T00:00:00"/>
    <x v="0"/>
    <n v="243.45"/>
    <m/>
    <n v="7060.05"/>
    <n v="5106.6059999999998"/>
    <n v="20.975999999999999"/>
    <m/>
    <n v="29"/>
    <n v="1953.444"/>
    <x v="2"/>
    <x v="11"/>
    <x v="49"/>
  </r>
  <r>
    <x v="0"/>
    <d v="2020-12-08T00:00:00"/>
    <x v="1"/>
    <n v="2400"/>
    <n v="20"/>
    <n v="90000"/>
    <n v="41433.031000000003"/>
    <n v="2071.652"/>
    <n v="120"/>
    <n v="37.5"/>
    <n v="48566.968999999997"/>
    <x v="2"/>
    <x v="11"/>
    <x v="49"/>
  </r>
  <r>
    <x v="0"/>
    <d v="2020-12-08T00:00:00"/>
    <x v="0"/>
    <n v="44.23"/>
    <m/>
    <n v="1061.52"/>
    <n v="927.76800000000003"/>
    <n v="20.975999999999999"/>
    <m/>
    <n v="24"/>
    <n v="133.75200000000001"/>
    <x v="2"/>
    <x v="11"/>
    <x v="49"/>
  </r>
  <r>
    <x v="0"/>
    <d v="2020-12-08T00:00:00"/>
    <x v="1"/>
    <n v="320"/>
    <n v="3"/>
    <n v="12320"/>
    <n v="6214.9549999999999"/>
    <n v="2071.652"/>
    <n v="106.66666666666667"/>
    <n v="38.5"/>
    <n v="6105.0450000000001"/>
    <x v="2"/>
    <x v="11"/>
    <x v="49"/>
  </r>
  <r>
    <x v="0"/>
    <d v="2020-12-08T00:00:00"/>
    <x v="0"/>
    <n v="224"/>
    <m/>
    <n v="6496"/>
    <n v="4698.6229999999996"/>
    <n v="20.975999999999999"/>
    <m/>
    <n v="29"/>
    <n v="1797.377"/>
    <x v="2"/>
    <x v="11"/>
    <x v="49"/>
  </r>
  <r>
    <x v="0"/>
    <d v="2020-12-08T00:00:00"/>
    <x v="1"/>
    <n v="2438"/>
    <n v="20"/>
    <n v="91425"/>
    <n v="41433.031000000003"/>
    <n v="2071.652"/>
    <n v="121.9"/>
    <n v="37.5"/>
    <n v="49991.968999999997"/>
    <x v="2"/>
    <x v="11"/>
    <x v="49"/>
  </r>
  <r>
    <x v="0"/>
    <d v="2020-12-08T00:00:00"/>
    <x v="1"/>
    <n v="572"/>
    <n v="5"/>
    <n v="22022"/>
    <n v="10358.258"/>
    <n v="2071.652"/>
    <n v="114.4"/>
    <n v="38.5"/>
    <n v="11663.742"/>
    <x v="2"/>
    <x v="11"/>
    <x v="49"/>
  </r>
  <r>
    <x v="0"/>
    <d v="2020-12-08T00:00:00"/>
    <x v="1"/>
    <n v="117"/>
    <n v="1"/>
    <n v="4504.5"/>
    <n v="2071.652"/>
    <n v="2071.652"/>
    <n v="117"/>
    <n v="38.5"/>
    <n v="2432.848"/>
    <x v="2"/>
    <x v="11"/>
    <x v="49"/>
  </r>
  <r>
    <x v="0"/>
    <d v="2020-12-08T00:00:00"/>
    <x v="1"/>
    <n v="264"/>
    <n v="2"/>
    <n v="10164"/>
    <n v="4143.3029999999999"/>
    <n v="2071.652"/>
    <n v="132"/>
    <n v="38.5"/>
    <n v="6020.6970000000001"/>
    <x v="2"/>
    <x v="11"/>
    <x v="49"/>
  </r>
  <r>
    <x v="0"/>
    <d v="2020-12-09T00:00:00"/>
    <x v="0"/>
    <n v="674"/>
    <m/>
    <n v="19546"/>
    <n v="13907.771000000001"/>
    <n v="20.635000000000002"/>
    <m/>
    <n v="29"/>
    <n v="5638.2290000000003"/>
    <x v="2"/>
    <x v="11"/>
    <x v="49"/>
  </r>
  <r>
    <x v="1"/>
    <d v="2020-12-09T00:00:00"/>
    <x v="1"/>
    <n v="-130"/>
    <n v="-1"/>
    <n v="-1500"/>
    <n v="-2155.6880000000001"/>
    <n v="-2155.6880000000001"/>
    <n v="130"/>
    <n v="11.538500000000001"/>
    <n v="655.68799999999999"/>
    <x v="2"/>
    <x v="11"/>
    <x v="49"/>
  </r>
  <r>
    <x v="0"/>
    <d v="2020-12-09T00:00:00"/>
    <x v="0"/>
    <n v="177.77"/>
    <m/>
    <n v="5155.33"/>
    <n v="3668.2260000000001"/>
    <n v="20.635000000000002"/>
    <m/>
    <n v="29"/>
    <n v="1487.104"/>
    <x v="2"/>
    <x v="11"/>
    <x v="49"/>
  </r>
  <r>
    <x v="0"/>
    <d v="2020-12-09T00:00:00"/>
    <x v="1"/>
    <n v="130"/>
    <n v="1"/>
    <n v="2000"/>
    <n v="2155.6880000000001"/>
    <n v="2155.6880000000001"/>
    <n v="130"/>
    <n v="15.384600000000001"/>
    <n v="-155.68799999999999"/>
    <x v="2"/>
    <x v="11"/>
    <x v="49"/>
  </r>
  <r>
    <x v="0"/>
    <d v="2020-12-09T00:00:00"/>
    <x v="0"/>
    <n v="559.65"/>
    <m/>
    <n v="16229.85"/>
    <n v="11548.196"/>
    <n v="20.635000000000002"/>
    <m/>
    <n v="29"/>
    <n v="4681.6540000000005"/>
    <x v="2"/>
    <x v="11"/>
    <x v="49"/>
  </r>
  <r>
    <x v="0"/>
    <d v="2020-12-09T00:00:00"/>
    <x v="1"/>
    <n v="1234.5"/>
    <n v="10"/>
    <n v="45676.5"/>
    <n v="20838.785"/>
    <n v="2083.8780000000002"/>
    <n v="123.45"/>
    <n v="37"/>
    <n v="24837.715"/>
    <x v="2"/>
    <x v="11"/>
    <x v="49"/>
  </r>
  <r>
    <x v="0"/>
    <d v="2020-12-09T00:00:00"/>
    <x v="0"/>
    <n v="264.97000000000003"/>
    <m/>
    <n v="7684.13"/>
    <n v="5467.57"/>
    <n v="20.635000000000002"/>
    <m/>
    <n v="29"/>
    <n v="2216.56"/>
    <x v="2"/>
    <x v="11"/>
    <x v="49"/>
  </r>
  <r>
    <x v="1"/>
    <d v="2020-12-09T00:00:00"/>
    <x v="1"/>
    <n v="-420"/>
    <n v="-4"/>
    <n v="-14700"/>
    <n v="-8286.6059999999998"/>
    <n v="-2071.652"/>
    <n v="105"/>
    <n v="35"/>
    <n v="-6413.3940000000002"/>
    <x v="2"/>
    <x v="11"/>
    <x v="49"/>
  </r>
  <r>
    <x v="0"/>
    <d v="2020-12-09T00:00:00"/>
    <x v="0"/>
    <n v="1023.45"/>
    <m/>
    <n v="27633.15"/>
    <n v="21118.558000000001"/>
    <n v="20.635000000000002"/>
    <m/>
    <n v="27"/>
    <n v="6514.5919999999996"/>
    <x v="2"/>
    <x v="11"/>
    <x v="49"/>
  </r>
  <r>
    <x v="0"/>
    <d v="2020-12-09T00:00:00"/>
    <x v="1"/>
    <n v="420"/>
    <n v="4"/>
    <n v="14490"/>
    <n v="8286.6059999999998"/>
    <n v="2071.652"/>
    <n v="105"/>
    <n v="34.5"/>
    <n v="6203.3940000000002"/>
    <x v="2"/>
    <x v="11"/>
    <x v="49"/>
  </r>
  <r>
    <x v="0"/>
    <d v="2020-12-09T00:00:00"/>
    <x v="0"/>
    <n v="334.07"/>
    <m/>
    <n v="9688.0300000000007"/>
    <n v="6893.4260000000004"/>
    <n v="20.635000000000002"/>
    <m/>
    <n v="29"/>
    <n v="2794.6039999999998"/>
    <x v="2"/>
    <x v="11"/>
    <x v="49"/>
  </r>
  <r>
    <x v="0"/>
    <d v="2020-12-09T00:00:00"/>
    <x v="0"/>
    <n v="227.69"/>
    <m/>
    <n v="6603.01"/>
    <n v="4698.3090000000002"/>
    <n v="20.635000000000002"/>
    <m/>
    <n v="29"/>
    <n v="1904.701"/>
    <x v="2"/>
    <x v="11"/>
    <x v="49"/>
  </r>
  <r>
    <x v="0"/>
    <d v="2020-12-09T00:00:00"/>
    <x v="0"/>
    <n v="347.04"/>
    <m/>
    <n v="10064.16"/>
    <n v="7161.0569999999998"/>
    <n v="20.635000000000002"/>
    <m/>
    <n v="29"/>
    <n v="2903.1030000000001"/>
    <x v="2"/>
    <x v="11"/>
    <x v="49"/>
  </r>
  <r>
    <x v="0"/>
    <d v="2020-12-09T00:00:00"/>
    <x v="0"/>
    <n v="411.13"/>
    <m/>
    <n v="11922.77"/>
    <n v="8483.5339999999997"/>
    <n v="20.635000000000002"/>
    <m/>
    <n v="29"/>
    <n v="3439.2359999999999"/>
    <x v="2"/>
    <x v="11"/>
    <x v="49"/>
  </r>
  <r>
    <x v="0"/>
    <d v="2020-12-09T00:00:00"/>
    <x v="0"/>
    <n v="116.7"/>
    <m/>
    <n v="3384.3"/>
    <n v="2408.067"/>
    <n v="20.635000000000002"/>
    <m/>
    <n v="29"/>
    <n v="976.23299999999995"/>
    <x v="2"/>
    <x v="11"/>
    <x v="49"/>
  </r>
  <r>
    <x v="0"/>
    <d v="2020-12-09T00:00:00"/>
    <x v="0"/>
    <n v="136.35"/>
    <m/>
    <n v="3954.15"/>
    <n v="2813.538"/>
    <n v="20.635000000000002"/>
    <m/>
    <n v="29"/>
    <n v="1140.6120000000001"/>
    <x v="2"/>
    <x v="11"/>
    <x v="49"/>
  </r>
  <r>
    <x v="0"/>
    <d v="2020-12-09T00:00:00"/>
    <x v="0"/>
    <n v="345.14"/>
    <m/>
    <n v="10009.06"/>
    <n v="7121.8519999999999"/>
    <n v="20.635000000000002"/>
    <m/>
    <n v="29"/>
    <n v="2887.2080000000001"/>
    <x v="2"/>
    <x v="11"/>
    <x v="49"/>
  </r>
  <r>
    <x v="0"/>
    <d v="2020-12-09T00:00:00"/>
    <x v="0"/>
    <n v="227.05"/>
    <m/>
    <n v="6584.45"/>
    <n v="4685.1030000000001"/>
    <n v="20.635000000000002"/>
    <m/>
    <n v="29"/>
    <n v="1899.347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714.92"/>
    <m/>
    <n v="20375.22"/>
    <n v="14751.125"/>
    <n v="20.632999999999999"/>
    <m/>
    <n v="28.5"/>
    <n v="5624.0950000000003"/>
    <x v="2"/>
    <x v="11"/>
    <x v="49"/>
  </r>
  <r>
    <x v="0"/>
    <d v="2020-12-10T00:00:00"/>
    <x v="1"/>
    <n v="508"/>
    <n v="4"/>
    <n v="19558"/>
    <n v="13121.709000000001"/>
    <n v="3280.4270000000001"/>
    <n v="127"/>
    <n v="38.5"/>
    <n v="6436.2910000000002"/>
    <x v="2"/>
    <x v="11"/>
    <x v="49"/>
  </r>
  <r>
    <x v="0"/>
    <d v="2020-12-10T00:00:00"/>
    <x v="0"/>
    <n v="386.4"/>
    <m/>
    <n v="10239.6"/>
    <n v="7972.6890000000003"/>
    <n v="20.632999999999999"/>
    <m/>
    <n v="26.5"/>
    <n v="2266.9110000000001"/>
    <x v="2"/>
    <x v="11"/>
    <x v="49"/>
  </r>
  <r>
    <x v="0"/>
    <d v="2020-12-10T00:00:00"/>
    <x v="1"/>
    <n v="740"/>
    <n v="6"/>
    <n v="28490"/>
    <n v="19682.562999999998"/>
    <n v="3280.4270000000001"/>
    <n v="123.33333333333333"/>
    <n v="38.5"/>
    <n v="8807.4369999999999"/>
    <x v="2"/>
    <x v="11"/>
    <x v="49"/>
  </r>
  <r>
    <x v="0"/>
    <d v="2020-12-10T00:00:00"/>
    <x v="0"/>
    <n v="111.74"/>
    <m/>
    <n v="3184.59"/>
    <n v="2305.56"/>
    <n v="20.632999999999999"/>
    <m/>
    <n v="28.5"/>
    <n v="879.03"/>
    <x v="2"/>
    <x v="11"/>
    <x v="49"/>
  </r>
  <r>
    <x v="0"/>
    <d v="2020-12-10T00:00:00"/>
    <x v="1"/>
    <n v="967"/>
    <n v="9"/>
    <n v="37229.5"/>
    <n v="29523.845000000001"/>
    <n v="3280.4270000000001"/>
    <n v="107.44444444444444"/>
    <n v="38.5"/>
    <n v="7705.6549999999997"/>
    <x v="2"/>
    <x v="11"/>
    <x v="49"/>
  </r>
  <r>
    <x v="0"/>
    <d v="2020-12-10T00:00:00"/>
    <x v="0"/>
    <n v="96.29"/>
    <m/>
    <n v="2551.69"/>
    <n v="1986.7760000000001"/>
    <n v="20.632999999999999"/>
    <m/>
    <n v="26.5001"/>
    <n v="564.91399999999999"/>
    <x v="2"/>
    <x v="11"/>
    <x v="49"/>
  </r>
  <r>
    <x v="0"/>
    <d v="2020-12-10T00:00:00"/>
    <x v="1"/>
    <n v="1138"/>
    <n v="9"/>
    <n v="43813"/>
    <n v="29523.845000000001"/>
    <n v="3280.4270000000001"/>
    <n v="126.44444444444444"/>
    <n v="38.5"/>
    <n v="14289.155000000001"/>
    <x v="2"/>
    <x v="11"/>
    <x v="49"/>
  </r>
  <r>
    <x v="0"/>
    <d v="2020-12-10T00:00:00"/>
    <x v="0"/>
    <n v="74.95"/>
    <m/>
    <n v="2023.65"/>
    <n v="1546.569"/>
    <n v="20.635000000000002"/>
    <m/>
    <n v="27"/>
    <n v="477.08100000000002"/>
    <x v="2"/>
    <x v="11"/>
    <x v="49"/>
  </r>
  <r>
    <x v="0"/>
    <d v="2020-12-10T00:00:00"/>
    <x v="1"/>
    <n v="2566"/>
    <n v="20"/>
    <n v="96225"/>
    <n v="65608.543999999994"/>
    <n v="3280.4270000000001"/>
    <n v="128.30000000000001"/>
    <n v="37.5"/>
    <n v="30616.455999999998"/>
    <x v="2"/>
    <x v="11"/>
    <x v="49"/>
  </r>
  <r>
    <x v="0"/>
    <d v="2020-12-10T00:00:00"/>
    <x v="0"/>
    <n v="105.96"/>
    <m/>
    <n v="3072.84"/>
    <n v="2186.4499999999998"/>
    <n v="20.635000000000002"/>
    <m/>
    <n v="29"/>
    <n v="886.39"/>
    <x v="2"/>
    <x v="11"/>
    <x v="49"/>
  </r>
  <r>
    <x v="0"/>
    <d v="2020-12-10T00:00:00"/>
    <x v="1"/>
    <n v="117"/>
    <n v="1"/>
    <n v="4504.5"/>
    <n v="3280.4270000000001"/>
    <n v="3280.4270000000001"/>
    <n v="117"/>
    <n v="38.5"/>
    <n v="1224.0730000000001"/>
    <x v="2"/>
    <x v="11"/>
    <x v="49"/>
  </r>
  <r>
    <x v="0"/>
    <d v="2020-12-10T00:00:00"/>
    <x v="0"/>
    <n v="679.2"/>
    <m/>
    <n v="19357.2"/>
    <n v="14014.105"/>
    <n v="20.632999999999999"/>
    <m/>
    <n v="28.5"/>
    <n v="5343.0950000000003"/>
    <x v="2"/>
    <x v="11"/>
    <x v="49"/>
  </r>
  <r>
    <x v="0"/>
    <d v="2020-12-10T00:00:00"/>
    <x v="1"/>
    <n v="226"/>
    <n v="2"/>
    <n v="8701"/>
    <n v="6560.8540000000003"/>
    <n v="3280.4270000000001"/>
    <n v="113"/>
    <n v="38.5"/>
    <n v="2140.1460000000002"/>
    <x v="2"/>
    <x v="11"/>
    <x v="49"/>
  </r>
  <r>
    <x v="0"/>
    <d v="2020-12-10T00:00:00"/>
    <x v="0"/>
    <n v="1362.57"/>
    <m/>
    <n v="39514.53"/>
    <n v="28114.25"/>
    <n v="20.632999999999999"/>
    <m/>
    <n v="29"/>
    <n v="11400.28"/>
    <x v="2"/>
    <x v="11"/>
    <x v="49"/>
  </r>
  <r>
    <x v="0"/>
    <d v="2020-12-10T00:00:00"/>
    <x v="1"/>
    <n v="710"/>
    <n v="6"/>
    <n v="27335"/>
    <n v="19682.562999999998"/>
    <n v="3280.4270000000001"/>
    <n v="118.33333333333333"/>
    <n v="38.5"/>
    <n v="7652.4369999999999"/>
    <x v="2"/>
    <x v="11"/>
    <x v="49"/>
  </r>
  <r>
    <x v="0"/>
    <d v="2020-12-10T00:00:00"/>
    <x v="0"/>
    <n v="281.41000000000003"/>
    <m/>
    <n v="7879.48"/>
    <n v="5806.4030000000002"/>
    <n v="20.632999999999999"/>
    <m/>
    <n v="28"/>
    <n v="2073.0770000000002"/>
    <x v="2"/>
    <x v="11"/>
    <x v="49"/>
  </r>
  <r>
    <x v="0"/>
    <d v="2020-12-10T00:00:00"/>
    <x v="1"/>
    <n v="324"/>
    <n v="3"/>
    <n v="12474"/>
    <n v="9841.2819999999992"/>
    <n v="3280.4270000000001"/>
    <n v="108"/>
    <n v="38.5"/>
    <n v="2632.7179999999998"/>
    <x v="2"/>
    <x v="11"/>
    <x v="49"/>
  </r>
  <r>
    <x v="0"/>
    <d v="2020-12-10T00:00:00"/>
    <x v="0"/>
    <n v="1135.22"/>
    <m/>
    <n v="34056.6"/>
    <n v="23423.279999999999"/>
    <n v="20.632999999999999"/>
    <m/>
    <n v="30"/>
    <n v="10633.32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285.85000000000002"/>
    <m/>
    <n v="7717.95"/>
    <n v="5898.0150000000003"/>
    <n v="20.632999999999999"/>
    <m/>
    <n v="27"/>
    <n v="1819.9349999999999"/>
    <x v="2"/>
    <x v="11"/>
    <x v="49"/>
  </r>
  <r>
    <x v="0"/>
    <d v="2020-12-10T00:00:00"/>
    <x v="1"/>
    <n v="130"/>
    <n v="1"/>
    <n v="5005"/>
    <n v="3280.4270000000001"/>
    <n v="3280.4270000000001"/>
    <n v="130"/>
    <n v="38.5"/>
    <n v="1724.5730000000001"/>
    <x v="2"/>
    <x v="11"/>
    <x v="49"/>
  </r>
  <r>
    <x v="0"/>
    <d v="2020-12-10T00:00:00"/>
    <x v="0"/>
    <n v="1143.51"/>
    <m/>
    <n v="33161.79"/>
    <n v="23594.33"/>
    <n v="20.632999999999999"/>
    <m/>
    <n v="29"/>
    <n v="9567.4599999999991"/>
    <x v="2"/>
    <x v="11"/>
    <x v="49"/>
  </r>
  <r>
    <x v="0"/>
    <d v="2020-12-10T00:00:00"/>
    <x v="1"/>
    <n v="236"/>
    <n v="2"/>
    <n v="9086"/>
    <n v="6560.8540000000003"/>
    <n v="3280.4270000000001"/>
    <n v="118"/>
    <n v="38.5"/>
    <n v="2525.1460000000002"/>
    <x v="2"/>
    <x v="11"/>
    <x v="49"/>
  </r>
  <r>
    <x v="0"/>
    <d v="2020-12-10T00:00:00"/>
    <x v="0"/>
    <n v="201.76"/>
    <m/>
    <n v="5750.16"/>
    <n v="4162.9650000000001"/>
    <n v="20.632999999999999"/>
    <m/>
    <n v="28.5"/>
    <n v="1587.1949999999999"/>
    <x v="2"/>
    <x v="11"/>
    <x v="49"/>
  </r>
  <r>
    <x v="0"/>
    <d v="2020-12-10T00:00:00"/>
    <x v="1"/>
    <n v="134"/>
    <n v="1"/>
    <n v="5159"/>
    <n v="3280.4270000000001"/>
    <n v="3280.4270000000001"/>
    <n v="134"/>
    <n v="38.5"/>
    <n v="1878.5730000000001"/>
    <x v="2"/>
    <x v="11"/>
    <x v="49"/>
  </r>
  <r>
    <x v="0"/>
    <d v="2020-12-10T00:00:00"/>
    <x v="0"/>
    <n v="152.77000000000001"/>
    <m/>
    <n v="4048.41"/>
    <n v="3152.1419999999998"/>
    <n v="20.632999999999999"/>
    <m/>
    <n v="26.5"/>
    <n v="896.26800000000003"/>
    <x v="2"/>
    <x v="11"/>
    <x v="49"/>
  </r>
  <r>
    <x v="0"/>
    <d v="2020-12-10T00:00:00"/>
    <x v="1"/>
    <n v="520"/>
    <n v="4"/>
    <n v="20020"/>
    <n v="13121.709000000001"/>
    <n v="3280.4270000000001"/>
    <n v="130"/>
    <n v="38.5"/>
    <n v="6898.2910000000002"/>
    <x v="2"/>
    <x v="11"/>
    <x v="49"/>
  </r>
  <r>
    <x v="0"/>
    <d v="2020-12-10T00:00:00"/>
    <x v="0"/>
    <n v="268.10000000000002"/>
    <m/>
    <n v="7640.85"/>
    <n v="5531.7749999999996"/>
    <n v="20.632999999999999"/>
    <m/>
    <n v="28.5"/>
    <n v="2109.0749999999998"/>
    <x v="2"/>
    <x v="11"/>
    <x v="49"/>
  </r>
  <r>
    <x v="0"/>
    <d v="2020-12-10T00:00:00"/>
    <x v="1"/>
    <n v="122"/>
    <n v="1"/>
    <n v="4575"/>
    <n v="2083.8780000000002"/>
    <n v="2083.8780000000002"/>
    <n v="122"/>
    <n v="37.5"/>
    <n v="2491.1219999999998"/>
    <x v="2"/>
    <x v="11"/>
    <x v="49"/>
  </r>
  <r>
    <x v="0"/>
    <d v="2020-12-10T00:00:00"/>
    <x v="0"/>
    <n v="19.28"/>
    <m/>
    <n v="510.92"/>
    <n v="397.80900000000003"/>
    <n v="20.632999999999999"/>
    <m/>
    <n v="26.5"/>
    <n v="113.111"/>
    <x v="2"/>
    <x v="11"/>
    <x v="49"/>
  </r>
  <r>
    <x v="0"/>
    <d v="2020-12-10T00:00:00"/>
    <x v="1"/>
    <n v="1100"/>
    <n v="11"/>
    <n v="41250"/>
    <n v="22922.663"/>
    <n v="2083.8780000000002"/>
    <n v="100"/>
    <n v="37.5"/>
    <n v="18327.337"/>
    <x v="2"/>
    <x v="11"/>
    <x v="49"/>
  </r>
  <r>
    <x v="0"/>
    <d v="2020-12-10T00:00:00"/>
    <x v="1"/>
    <n v="253"/>
    <n v="2"/>
    <n v="9487.5"/>
    <n v="4167.7569999999996"/>
    <n v="2083.8780000000002"/>
    <n v="126.5"/>
    <n v="37.5"/>
    <n v="5319.7430000000004"/>
    <x v="2"/>
    <x v="11"/>
    <x v="49"/>
  </r>
  <r>
    <x v="0"/>
    <d v="2020-12-10T00:00:00"/>
    <x v="1"/>
    <n v="634"/>
    <n v="6"/>
    <n v="23775"/>
    <n v="12503.271000000001"/>
    <n v="2083.8780000000002"/>
    <n v="105.66666666666667"/>
    <n v="37.5"/>
    <n v="11271.728999999999"/>
    <x v="2"/>
    <x v="11"/>
    <x v="49"/>
  </r>
  <r>
    <x v="0"/>
    <d v="2020-12-10T00:00:00"/>
    <x v="1"/>
    <n v="911"/>
    <n v="9"/>
    <n v="34162.5"/>
    <n v="18754.905999999999"/>
    <n v="2083.8780000000002"/>
    <n v="101.22222222222223"/>
    <n v="37.5"/>
    <n v="15407.593999999999"/>
    <x v="2"/>
    <x v="11"/>
    <x v="49"/>
  </r>
  <r>
    <x v="0"/>
    <d v="2020-12-10T00:00:00"/>
    <x v="1"/>
    <n v="923"/>
    <n v="8"/>
    <n v="34612.5"/>
    <n v="16671.027999999998"/>
    <n v="2083.8780000000002"/>
    <n v="115.375"/>
    <n v="37.5"/>
    <n v="17941.472000000002"/>
    <x v="2"/>
    <x v="11"/>
    <x v="49"/>
  </r>
  <r>
    <x v="0"/>
    <d v="2020-12-10T00:00:00"/>
    <x v="1"/>
    <n v="425"/>
    <n v="4"/>
    <n v="15937.5"/>
    <n v="8335.5139999999992"/>
    <n v="2083.8780000000002"/>
    <n v="106.25"/>
    <n v="37.5"/>
    <n v="7601.9859999999999"/>
    <x v="2"/>
    <x v="11"/>
    <x v="49"/>
  </r>
  <r>
    <x v="0"/>
    <d v="2020-12-10T00:00:00"/>
    <x v="1"/>
    <n v="125.5"/>
    <n v="1"/>
    <n v="4706.25"/>
    <n v="2083.8780000000002"/>
    <n v="2083.8780000000002"/>
    <n v="125.5"/>
    <n v="37.5"/>
    <n v="2622.3719999999998"/>
    <x v="2"/>
    <x v="11"/>
    <x v="49"/>
  </r>
  <r>
    <x v="0"/>
    <d v="2020-12-10T00:00:00"/>
    <x v="1"/>
    <n v="754"/>
    <n v="6"/>
    <n v="29029"/>
    <n v="19682.562999999998"/>
    <n v="3280.4270000000001"/>
    <n v="125.66666666666667"/>
    <n v="38.5"/>
    <n v="9346.4369999999999"/>
    <x v="2"/>
    <x v="11"/>
    <x v="49"/>
  </r>
  <r>
    <x v="0"/>
    <d v="2020-12-10T00:00:00"/>
    <x v="1"/>
    <n v="240"/>
    <n v="2"/>
    <n v="9240"/>
    <n v="6560.8540000000003"/>
    <n v="3280.4270000000001"/>
    <n v="120"/>
    <n v="38.5"/>
    <n v="2679.1460000000002"/>
    <x v="2"/>
    <x v="11"/>
    <x v="49"/>
  </r>
  <r>
    <x v="0"/>
    <d v="2020-12-10T00:00:00"/>
    <x v="1"/>
    <n v="338"/>
    <n v="3"/>
    <n v="13013"/>
    <n v="9841.2819999999992"/>
    <n v="3280.4270000000001"/>
    <n v="112.66666666666667"/>
    <n v="38.5"/>
    <n v="3171.7179999999998"/>
    <x v="2"/>
    <x v="11"/>
    <x v="49"/>
  </r>
  <r>
    <x v="0"/>
    <d v="2020-12-10T00:00:00"/>
    <x v="1"/>
    <n v="294.5"/>
    <n v="3"/>
    <n v="11043.75"/>
    <n v="7701.9840000000004"/>
    <n v="2567.328"/>
    <n v="98.166666666666671"/>
    <n v="37.5"/>
    <n v="3341.7660000000001"/>
    <x v="2"/>
    <x v="11"/>
    <x v="49"/>
  </r>
  <r>
    <x v="0"/>
    <d v="2020-12-10T00:00:00"/>
    <x v="1"/>
    <n v="120"/>
    <n v="1"/>
    <n v="4500"/>
    <n v="2083.8780000000002"/>
    <n v="2083.8780000000002"/>
    <n v="120"/>
    <n v="37.5"/>
    <n v="2416.1219999999998"/>
    <x v="2"/>
    <x v="11"/>
    <x v="49"/>
  </r>
  <r>
    <x v="0"/>
    <d v="2020-12-10T00:00:00"/>
    <x v="1"/>
    <n v="368"/>
    <n v="3"/>
    <n v="13800"/>
    <n v="6251.6350000000002"/>
    <n v="2083.8780000000002"/>
    <n v="122.66666666666667"/>
    <n v="37.5"/>
    <n v="7548.3649999999998"/>
    <x v="2"/>
    <x v="11"/>
    <x v="49"/>
  </r>
  <r>
    <x v="0"/>
    <d v="2020-12-10T00:00:00"/>
    <x v="1"/>
    <n v="194"/>
    <n v="2"/>
    <n v="7275"/>
    <n v="4167.7569999999996"/>
    <n v="2083.8780000000002"/>
    <n v="97"/>
    <n v="37.5"/>
    <n v="3107.2429999999999"/>
    <x v="2"/>
    <x v="11"/>
    <x v="49"/>
  </r>
  <r>
    <x v="0"/>
    <d v="2020-12-11T00:00:00"/>
    <x v="0"/>
    <n v="1050.1199999999999"/>
    <m/>
    <n v="29928.42"/>
    <n v="21657.326000000001"/>
    <n v="20.623999999999999"/>
    <m/>
    <n v="28.5"/>
    <n v="8271.0939999999991"/>
    <x v="2"/>
    <x v="11"/>
    <x v="49"/>
  </r>
  <r>
    <x v="0"/>
    <d v="2020-12-11T00:00:00"/>
    <x v="1"/>
    <n v="120"/>
    <n v="1"/>
    <n v="4620"/>
    <n v="3280.4270000000001"/>
    <n v="3280.4270000000001"/>
    <n v="120"/>
    <n v="38.5"/>
    <n v="1339.5730000000001"/>
    <x v="2"/>
    <x v="11"/>
    <x v="49"/>
  </r>
  <r>
    <x v="0"/>
    <d v="2020-12-11T00:00:00"/>
    <x v="0"/>
    <n v="275.64999999999998"/>
    <m/>
    <n v="7856.03"/>
    <n v="5676.34"/>
    <n v="20.593"/>
    <m/>
    <n v="28.5"/>
    <n v="2179.69"/>
    <x v="2"/>
    <x v="11"/>
    <x v="49"/>
  </r>
  <r>
    <x v="0"/>
    <d v="2020-12-11T00:00:00"/>
    <x v="1"/>
    <n v="126"/>
    <n v="1"/>
    <n v="4851"/>
    <n v="3280.4270000000001"/>
    <n v="3280.4270000000001"/>
    <n v="126"/>
    <n v="38.5"/>
    <n v="1570.5730000000001"/>
    <x v="2"/>
    <x v="11"/>
    <x v="49"/>
  </r>
  <r>
    <x v="0"/>
    <d v="2020-12-11T00:00:00"/>
    <x v="0"/>
    <n v="273"/>
    <m/>
    <n v="7780.5"/>
    <n v="5630.2610000000004"/>
    <n v="20.623999999999999"/>
    <m/>
    <n v="28.5"/>
    <n v="2150.239"/>
    <x v="2"/>
    <x v="11"/>
    <x v="49"/>
  </r>
  <r>
    <x v="0"/>
    <d v="2020-12-11T00:00:00"/>
    <x v="1"/>
    <n v="136"/>
    <n v="1"/>
    <n v="5236"/>
    <n v="3280.4270000000001"/>
    <n v="3280.4270000000001"/>
    <n v="136"/>
    <n v="38.5"/>
    <n v="1955.5730000000001"/>
    <x v="2"/>
    <x v="11"/>
    <x v="49"/>
  </r>
  <r>
    <x v="0"/>
    <d v="2020-12-11T00:00:00"/>
    <x v="0"/>
    <n v="77.61"/>
    <m/>
    <n v="2056.67"/>
    <n v="1600.6030000000001"/>
    <n v="20.623999999999999"/>
    <m/>
    <n v="26.5001"/>
    <n v="456.06700000000001"/>
    <x v="2"/>
    <x v="11"/>
    <x v="49"/>
  </r>
  <r>
    <x v="0"/>
    <d v="2020-12-11T00:00:00"/>
    <x v="1"/>
    <n v="140"/>
    <n v="1"/>
    <n v="5390"/>
    <n v="3280.4270000000001"/>
    <n v="3280.4270000000001"/>
    <n v="140"/>
    <n v="38.5"/>
    <n v="2109.5729999999999"/>
    <x v="2"/>
    <x v="11"/>
    <x v="49"/>
  </r>
  <r>
    <x v="0"/>
    <d v="2020-12-11T00:00:00"/>
    <x v="0"/>
    <n v="314.26"/>
    <m/>
    <n v="9427.7999999999993"/>
    <n v="6471.4189999999999"/>
    <n v="20.593"/>
    <m/>
    <n v="30"/>
    <n v="2956.3809999999999"/>
    <x v="2"/>
    <x v="11"/>
    <x v="49"/>
  </r>
  <r>
    <x v="0"/>
    <d v="2020-12-11T00:00:00"/>
    <x v="1"/>
    <n v="416"/>
    <n v="4"/>
    <n v="16016"/>
    <n v="13121.709000000001"/>
    <n v="3280.4270000000001"/>
    <n v="104"/>
    <n v="38.5"/>
    <n v="2894.291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1"/>
    <n v="114"/>
    <n v="1"/>
    <n v="4389"/>
    <n v="3280.4270000000001"/>
    <n v="3280.4270000000001"/>
    <n v="114"/>
    <n v="38.5"/>
    <n v="1108.5730000000001"/>
    <x v="2"/>
    <x v="11"/>
    <x v="49"/>
  </r>
  <r>
    <x v="0"/>
    <d v="2020-12-11T00:00:00"/>
    <x v="0"/>
    <n v="89.54"/>
    <m/>
    <n v="2148.96"/>
    <n v="1843.8579999999999"/>
    <n v="20.593"/>
    <m/>
    <n v="24"/>
    <n v="305.10199999999998"/>
    <x v="2"/>
    <x v="11"/>
    <x v="49"/>
  </r>
  <r>
    <x v="0"/>
    <d v="2020-12-11T00:00:00"/>
    <x v="1"/>
    <n v="246"/>
    <n v="2"/>
    <n v="9471"/>
    <n v="6560.8540000000003"/>
    <n v="3280.4270000000001"/>
    <n v="123"/>
    <n v="38.5"/>
    <n v="2910.1460000000002"/>
    <x v="2"/>
    <x v="11"/>
    <x v="49"/>
  </r>
  <r>
    <x v="0"/>
    <d v="2020-12-11T00:00:00"/>
    <x v="0"/>
    <n v="247.72"/>
    <m/>
    <n v="6193"/>
    <n v="5101.1899999999996"/>
    <n v="20.593"/>
    <m/>
    <n v="25"/>
    <n v="1091.81"/>
    <x v="2"/>
    <x v="11"/>
    <x v="49"/>
  </r>
  <r>
    <x v="0"/>
    <d v="2020-12-11T00:00:00"/>
    <x v="1"/>
    <n v="244"/>
    <n v="2"/>
    <n v="9394"/>
    <n v="6560.8540000000003"/>
    <n v="3280.4270000000001"/>
    <n v="122"/>
    <n v="38.5"/>
    <n v="2833.146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0"/>
    <n v="19.02"/>
    <m/>
    <n v="532.55999999999995"/>
    <n v="392.262"/>
    <n v="20.623999999999999"/>
    <m/>
    <n v="28"/>
    <n v="140.298"/>
    <x v="2"/>
    <x v="11"/>
    <x v="49"/>
  </r>
  <r>
    <x v="0"/>
    <d v="2020-12-11T00:00:00"/>
    <x v="0"/>
    <n v="453.6"/>
    <m/>
    <n v="12927.6"/>
    <n v="9354.8950000000004"/>
    <n v="20.623999999999999"/>
    <m/>
    <n v="28.5"/>
    <n v="3572.7049999999999"/>
    <x v="2"/>
    <x v="11"/>
    <x v="49"/>
  </r>
  <r>
    <x v="0"/>
    <d v="2020-12-11T00:00:00"/>
    <x v="0"/>
    <n v="193.52"/>
    <m/>
    <n v="5128.28"/>
    <n v="3991.0920000000001"/>
    <n v="20.623999999999999"/>
    <m/>
    <n v="26.5"/>
    <n v="1137.1880000000001"/>
    <x v="2"/>
    <x v="11"/>
    <x v="49"/>
  </r>
  <r>
    <x v="0"/>
    <d v="2020-12-11T00:00:00"/>
    <x v="0"/>
    <n v="898.78"/>
    <m/>
    <n v="25615.23"/>
    <n v="18536.14"/>
    <n v="20.623999999999999"/>
    <m/>
    <n v="28.5"/>
    <n v="7079.09"/>
    <x v="2"/>
    <x v="11"/>
    <x v="49"/>
  </r>
  <r>
    <x v="0"/>
    <d v="2020-12-11T00:00:00"/>
    <x v="0"/>
    <n v="230.9"/>
    <m/>
    <n v="6118.85"/>
    <n v="4762.0050000000001"/>
    <n v="20.623999999999999"/>
    <m/>
    <n v="26.5"/>
    <n v="1356.845"/>
    <x v="2"/>
    <x v="11"/>
    <x v="49"/>
  </r>
  <r>
    <x v="0"/>
    <d v="2020-12-11T00:00:00"/>
    <x v="0"/>
    <n v="110.69"/>
    <m/>
    <n v="3154.67"/>
    <n v="2282.8339999999998"/>
    <n v="20.623999999999999"/>
    <m/>
    <n v="28.5"/>
    <n v="871.83600000000001"/>
    <x v="2"/>
    <x v="11"/>
    <x v="49"/>
  </r>
  <r>
    <x v="0"/>
    <d v="2020-12-11T00:00:00"/>
    <x v="0"/>
    <n v="180.93"/>
    <m/>
    <n v="5156.51"/>
    <n v="3731.44"/>
    <n v="20.623999999999999"/>
    <m/>
    <n v="28.5"/>
    <n v="1425.07"/>
    <x v="2"/>
    <x v="11"/>
    <x v="49"/>
  </r>
  <r>
    <x v="0"/>
    <d v="2020-12-11T00:00:00"/>
    <x v="0"/>
    <n v="340.04"/>
    <m/>
    <n v="9691.14"/>
    <n v="7012.8720000000003"/>
    <n v="20.623999999999999"/>
    <m/>
    <n v="28.5"/>
    <n v="2678.268"/>
    <x v="2"/>
    <x v="11"/>
    <x v="49"/>
  </r>
  <r>
    <x v="0"/>
    <d v="2020-12-11T00:00:00"/>
    <x v="0"/>
    <n v="192.71"/>
    <m/>
    <n v="5106.82"/>
    <n v="3974.3870000000002"/>
    <n v="20.623999999999999"/>
    <m/>
    <n v="26.5"/>
    <n v="1132.433"/>
    <x v="2"/>
    <x v="11"/>
    <x v="49"/>
  </r>
  <r>
    <x v="0"/>
    <d v="2020-12-11T00:00:00"/>
    <x v="0"/>
    <n v="69.55"/>
    <m/>
    <n v="1321.45"/>
    <n v="1432.213"/>
    <n v="20.593"/>
    <m/>
    <n v="19"/>
    <n v="-110.76300000000001"/>
    <x v="2"/>
    <x v="11"/>
    <x v="49"/>
  </r>
  <r>
    <x v="0"/>
    <d v="2020-12-11T00:00:00"/>
    <x v="0"/>
    <n v="173.57"/>
    <m/>
    <n v="4512.82"/>
    <n v="3574.2510000000002"/>
    <n v="20.593"/>
    <m/>
    <n v="26"/>
    <n v="938.56899999999996"/>
    <x v="2"/>
    <x v="11"/>
    <x v="49"/>
  </r>
  <r>
    <x v="0"/>
    <d v="2020-12-11T00:00:00"/>
    <x v="0"/>
    <n v="89.84"/>
    <m/>
    <n v="2515.52"/>
    <n v="1850.0360000000001"/>
    <n v="20.593"/>
    <m/>
    <n v="28"/>
    <n v="665.48400000000004"/>
    <x v="2"/>
    <x v="11"/>
    <x v="49"/>
  </r>
  <r>
    <x v="0"/>
    <d v="2020-12-11T00:00:00"/>
    <x v="0"/>
    <n v="96.65"/>
    <m/>
    <n v="2512.9"/>
    <n v="1990.271"/>
    <n v="20.593"/>
    <m/>
    <n v="26"/>
    <n v="522.62900000000002"/>
    <x v="2"/>
    <x v="11"/>
    <x v="49"/>
  </r>
  <r>
    <x v="0"/>
    <d v="2020-12-11T00:00:00"/>
    <x v="0"/>
    <n v="115.52"/>
    <m/>
    <n v="3234.56"/>
    <n v="2378.8530000000001"/>
    <n v="20.593"/>
    <m/>
    <n v="28"/>
    <n v="855.70699999999999"/>
    <x v="2"/>
    <x v="11"/>
    <x v="49"/>
  </r>
  <r>
    <x v="0"/>
    <d v="2020-12-11T00:00:00"/>
    <x v="0"/>
    <n v="459.09"/>
    <m/>
    <n v="12854.52"/>
    <n v="9453.84"/>
    <n v="20.593"/>
    <m/>
    <n v="28"/>
    <n v="3400.68"/>
    <x v="2"/>
    <x v="11"/>
    <x v="49"/>
  </r>
  <r>
    <x v="0"/>
    <d v="2020-12-11T00:00:00"/>
    <x v="0"/>
    <n v="38.479999999999997"/>
    <m/>
    <n v="1000.48"/>
    <n v="792.40200000000004"/>
    <n v="20.593"/>
    <m/>
    <n v="26"/>
    <n v="208.078"/>
    <x v="2"/>
    <x v="11"/>
    <x v="49"/>
  </r>
  <r>
    <x v="0"/>
    <d v="2020-12-11T00:00:00"/>
    <x v="0"/>
    <n v="388.92"/>
    <m/>
    <n v="10111.92"/>
    <n v="8008.86"/>
    <n v="20.593"/>
    <m/>
    <n v="26"/>
    <n v="2103.06"/>
    <x v="2"/>
    <x v="11"/>
    <x v="49"/>
  </r>
  <r>
    <x v="0"/>
    <d v="2020-12-11T00:00:00"/>
    <x v="0"/>
    <n v="500.45"/>
    <m/>
    <n v="14012.6"/>
    <n v="10305.549000000001"/>
    <n v="20.593"/>
    <m/>
    <n v="28"/>
    <n v="3707.0509999999999"/>
    <x v="2"/>
    <x v="11"/>
    <x v="49"/>
  </r>
  <r>
    <x v="0"/>
    <d v="2020-12-11T00:00:00"/>
    <x v="0"/>
    <n v="362.25"/>
    <m/>
    <n v="10143"/>
    <n v="7459.6559999999999"/>
    <n v="20.593"/>
    <m/>
    <n v="28"/>
    <n v="2683.3440000000001"/>
    <x v="2"/>
    <x v="11"/>
    <x v="49"/>
  </r>
  <r>
    <x v="0"/>
    <d v="2020-12-11T00:00:00"/>
    <x v="0"/>
    <n v="204.7"/>
    <m/>
    <n v="5833.95"/>
    <n v="4215.2979999999998"/>
    <n v="20.593"/>
    <m/>
    <n v="28.5"/>
    <n v="1618.652"/>
    <x v="2"/>
    <x v="11"/>
    <x v="49"/>
  </r>
  <r>
    <x v="0"/>
    <d v="2020-12-11T00:00:00"/>
    <x v="0"/>
    <n v="225.82"/>
    <m/>
    <n v="6322.96"/>
    <n v="4650.2129999999997"/>
    <n v="20.593"/>
    <m/>
    <n v="28"/>
    <n v="1672.7470000000001"/>
    <x v="2"/>
    <x v="11"/>
    <x v="49"/>
  </r>
  <r>
    <x v="0"/>
    <d v="2020-12-11T00:00:00"/>
    <x v="0"/>
    <n v="227.2"/>
    <m/>
    <n v="5339.2"/>
    <n v="4678.6310000000003"/>
    <n v="20.593"/>
    <m/>
    <n v="23.5"/>
    <n v="660.56899999999996"/>
    <x v="2"/>
    <x v="11"/>
    <x v="49"/>
  </r>
  <r>
    <x v="0"/>
    <d v="2020-12-11T00:00:00"/>
    <x v="0"/>
    <n v="135.27000000000001"/>
    <m/>
    <n v="2502.5"/>
    <n v="2785.556"/>
    <n v="20.593"/>
    <m/>
    <n v="18.5"/>
    <n v="-283.05599999999998"/>
    <x v="2"/>
    <x v="11"/>
    <x v="49"/>
  </r>
  <r>
    <x v="0"/>
    <d v="2020-12-11T00:00:00"/>
    <x v="0"/>
    <n v="359.47"/>
    <m/>
    <n v="10065.16"/>
    <n v="7402.4089999999997"/>
    <n v="20.593"/>
    <m/>
    <n v="28"/>
    <n v="2662.7510000000002"/>
    <x v="2"/>
    <x v="11"/>
    <x v="49"/>
  </r>
  <r>
    <x v="0"/>
    <d v="2020-12-11T00:00:00"/>
    <x v="0"/>
    <n v="224.4"/>
    <m/>
    <n v="6283.2"/>
    <n v="4620.9709999999995"/>
    <n v="20.593"/>
    <m/>
    <n v="28"/>
    <n v="1662.229"/>
    <x v="2"/>
    <x v="11"/>
    <x v="49"/>
  </r>
  <r>
    <x v="0"/>
    <d v="2020-12-11T00:00:00"/>
    <x v="0"/>
    <n v="474.15"/>
    <m/>
    <n v="13276.2"/>
    <n v="9763.9639999999999"/>
    <n v="20.593"/>
    <m/>
    <n v="28"/>
    <n v="3512.2359999999999"/>
    <x v="2"/>
    <x v="11"/>
    <x v="49"/>
  </r>
  <r>
    <x v="0"/>
    <d v="2020-12-11T00:00:00"/>
    <x v="0"/>
    <n v="45.7"/>
    <m/>
    <n v="845.45"/>
    <n v="941.08"/>
    <n v="20.593"/>
    <m/>
    <n v="18.5"/>
    <n v="-95.63"/>
    <x v="2"/>
    <x v="11"/>
    <x v="49"/>
  </r>
  <r>
    <x v="0"/>
    <d v="2020-12-11T00:00:00"/>
    <x v="0"/>
    <n v="111.57"/>
    <m/>
    <n v="3123.96"/>
    <n v="2297.5120000000002"/>
    <n v="20.593"/>
    <m/>
    <n v="28"/>
    <n v="826.44799999999998"/>
    <x v="2"/>
    <x v="11"/>
    <x v="49"/>
  </r>
  <r>
    <x v="0"/>
    <d v="2020-12-12T00:00:00"/>
    <x v="1"/>
    <n v="354.5"/>
    <n v="3"/>
    <n v="13293.75"/>
    <n v="6258.5690000000004"/>
    <n v="2086.19"/>
    <n v="118.16666666666667"/>
    <n v="37.5"/>
    <n v="7035.1809999999996"/>
    <x v="2"/>
    <x v="11"/>
    <x v="49"/>
  </r>
  <r>
    <x v="0"/>
    <d v="2020-12-12T00:00:00"/>
    <x v="0"/>
    <n v="9.6300000000000008"/>
    <m/>
    <n v="269.64"/>
    <n v="198.60599999999999"/>
    <n v="20.623999999999999"/>
    <m/>
    <n v="28"/>
    <n v="71.034000000000006"/>
    <x v="2"/>
    <x v="11"/>
    <x v="49"/>
  </r>
  <r>
    <x v="0"/>
    <d v="2020-12-12T00:00:00"/>
    <x v="1"/>
    <n v="875"/>
    <n v="8"/>
    <n v="32812.5"/>
    <n v="16689.517"/>
    <n v="2086.19"/>
    <n v="109.375"/>
    <n v="37.5"/>
    <n v="16122.983"/>
    <x v="2"/>
    <x v="11"/>
    <x v="49"/>
  </r>
  <r>
    <x v="0"/>
    <d v="2020-12-12T00:00:00"/>
    <x v="1"/>
    <n v="1216.5"/>
    <n v="10"/>
    <n v="45010.5"/>
    <n v="20861.897000000001"/>
    <n v="2086.19"/>
    <n v="121.65"/>
    <n v="37"/>
    <n v="24148.602999999999"/>
    <x v="2"/>
    <x v="11"/>
    <x v="49"/>
  </r>
  <r>
    <x v="0"/>
    <d v="2020-12-12T00:00:00"/>
    <x v="1"/>
    <n v="326"/>
    <n v="3"/>
    <n v="12225"/>
    <n v="7536.5569999999998"/>
    <n v="2512.1860000000001"/>
    <n v="108.66666666666667"/>
    <n v="37.5"/>
    <n v="4688.4430000000002"/>
    <x v="2"/>
    <x v="11"/>
    <x v="49"/>
  </r>
  <r>
    <x v="0"/>
    <d v="2020-12-12T00:00:00"/>
    <x v="1"/>
    <n v="360"/>
    <n v="3"/>
    <n v="13500"/>
    <n v="6258.5690000000004"/>
    <n v="2086.19"/>
    <n v="120"/>
    <n v="37.5"/>
    <n v="7241.4309999999996"/>
    <x v="2"/>
    <x v="11"/>
    <x v="49"/>
  </r>
  <r>
    <x v="0"/>
    <d v="2020-12-12T00:00:00"/>
    <x v="1"/>
    <n v="1123"/>
    <n v="9"/>
    <n v="42112.5"/>
    <n v="18775.706999999999"/>
    <n v="2086.19"/>
    <n v="124.77777777777777"/>
    <n v="37.5"/>
    <n v="23336.793000000001"/>
    <x v="2"/>
    <x v="11"/>
    <x v="49"/>
  </r>
  <r>
    <x v="0"/>
    <d v="2020-12-14T00:00:00"/>
    <x v="0"/>
    <n v="569.13"/>
    <m/>
    <n v="16220.21"/>
    <n v="11738.95"/>
    <n v="20.626000000000001"/>
    <m/>
    <n v="28.5"/>
    <n v="4481.26"/>
    <x v="2"/>
    <x v="11"/>
    <x v="50"/>
  </r>
  <r>
    <x v="0"/>
    <d v="2020-12-14T00:00:00"/>
    <x v="1"/>
    <n v="206"/>
    <n v="2"/>
    <n v="7931"/>
    <n v="6560.8540000000003"/>
    <n v="3280.4270000000001"/>
    <n v="103"/>
    <n v="38.5"/>
    <n v="1370.146"/>
    <x v="2"/>
    <x v="11"/>
    <x v="50"/>
  </r>
  <r>
    <x v="0"/>
    <d v="2020-12-14T00:00:00"/>
    <x v="0"/>
    <n v="954.69"/>
    <m/>
    <n v="27208.67"/>
    <n v="19691.562000000002"/>
    <n v="20.626000000000001"/>
    <m/>
    <n v="28.5"/>
    <n v="7517.1080000000002"/>
    <x v="2"/>
    <x v="11"/>
    <x v="50"/>
  </r>
  <r>
    <x v="0"/>
    <d v="2020-12-14T00:00:00"/>
    <x v="1"/>
    <n v="107.8"/>
    <n v="1"/>
    <n v="4042.5"/>
    <n v="3280.4270000000001"/>
    <n v="3280.4270000000001"/>
    <n v="107.8"/>
    <n v="37.5"/>
    <n v="762.07299999999998"/>
    <x v="2"/>
    <x v="11"/>
    <x v="50"/>
  </r>
  <r>
    <x v="1"/>
    <d v="2020-12-14T00:00:00"/>
    <x v="0"/>
    <n v="-305.91000000000003"/>
    <m/>
    <n v="-12155.35"/>
    <n v="-6299.47"/>
    <n v="-20.593"/>
    <m/>
    <n v="39.735100000000003"/>
    <n v="-5855.88"/>
    <x v="2"/>
    <x v="11"/>
    <x v="50"/>
  </r>
  <r>
    <x v="0"/>
    <d v="2020-12-14T00:00:00"/>
    <x v="1"/>
    <n v="4944"/>
    <n v="40"/>
    <n v="185400"/>
    <n v="131217.08799999999"/>
    <n v="3280.4270000000001"/>
    <n v="123.6"/>
    <n v="37.5"/>
    <n v="54182.911999999997"/>
    <x v="2"/>
    <x v="11"/>
    <x v="50"/>
  </r>
  <r>
    <x v="1"/>
    <d v="2020-12-14T00:00:00"/>
    <x v="0"/>
    <n v="-113.24"/>
    <m/>
    <n v="-12155.35"/>
    <n v="-2331.9029999999998"/>
    <n v="-20.593"/>
    <m/>
    <n v="107.3415"/>
    <n v="-9823.4470000000001"/>
    <x v="2"/>
    <x v="11"/>
    <x v="50"/>
  </r>
  <r>
    <x v="0"/>
    <d v="2020-12-14T00:00:00"/>
    <x v="1"/>
    <n v="20"/>
    <n v="1"/>
    <n v="1200"/>
    <n v="1191.405"/>
    <n v="1191.405"/>
    <n v="20"/>
    <n v="60"/>
    <n v="8.5950000000000006"/>
    <x v="2"/>
    <x v="11"/>
    <x v="50"/>
  </r>
  <r>
    <x v="0"/>
    <d v="2020-12-14T00:00:00"/>
    <x v="0"/>
    <n v="428.58"/>
    <m/>
    <n v="11143.08"/>
    <n v="8839.9480000000003"/>
    <n v="20.626000000000001"/>
    <m/>
    <n v="26"/>
    <n v="2303.1320000000001"/>
    <x v="2"/>
    <x v="11"/>
    <x v="50"/>
  </r>
  <r>
    <x v="0"/>
    <d v="2020-12-14T00:00:00"/>
    <x v="1"/>
    <n v="20"/>
    <n v="1"/>
    <n v="1200"/>
    <n v="1238.123"/>
    <n v="1238.123"/>
    <n v="20"/>
    <n v="60"/>
    <n v="-38.122999999999998"/>
    <x v="2"/>
    <x v="11"/>
    <x v="50"/>
  </r>
  <r>
    <x v="0"/>
    <d v="2020-12-14T00:00:00"/>
    <x v="0"/>
    <n v="1130.1500000000001"/>
    <m/>
    <n v="31644.2"/>
    <n v="23310.623"/>
    <n v="20.626000000000001"/>
    <m/>
    <n v="28"/>
    <n v="8333.5769999999993"/>
    <x v="2"/>
    <x v="11"/>
    <x v="50"/>
  </r>
  <r>
    <x v="0"/>
    <d v="2020-12-14T00:00:00"/>
    <x v="1"/>
    <n v="12825"/>
    <n v="42"/>
    <n v="183630.682"/>
    <n v="84936.898000000001"/>
    <n v="2022.307"/>
    <n v="305.35714285714283"/>
    <n v="14.318199999999999"/>
    <n v="98693.784"/>
    <x v="2"/>
    <x v="11"/>
    <x v="50"/>
  </r>
  <r>
    <x v="0"/>
    <d v="2020-12-14T00:00:00"/>
    <x v="0"/>
    <n v="137.55000000000001"/>
    <m/>
    <n v="3851.4"/>
    <n v="2837.1239999999998"/>
    <n v="20.626000000000001"/>
    <m/>
    <n v="28"/>
    <n v="1014.276"/>
    <x v="2"/>
    <x v="11"/>
    <x v="50"/>
  </r>
  <r>
    <x v="0"/>
    <d v="2020-12-14T00:00:00"/>
    <x v="1"/>
    <n v="12825"/>
    <n v="68"/>
    <n v="297306.81800000003"/>
    <n v="178377.30499999999"/>
    <n v="2623.1959999999999"/>
    <n v="188.60294117647058"/>
    <n v="23.181799999999999"/>
    <n v="118929.51300000001"/>
    <x v="2"/>
    <x v="11"/>
    <x v="50"/>
  </r>
  <r>
    <x v="0"/>
    <d v="2020-12-14T00:00:00"/>
    <x v="0"/>
    <n v="512.5"/>
    <m/>
    <n v="14350"/>
    <n v="10570.893"/>
    <n v="20.626000000000001"/>
    <m/>
    <n v="28"/>
    <n v="3779.107"/>
    <x v="2"/>
    <x v="11"/>
    <x v="50"/>
  </r>
  <r>
    <x v="0"/>
    <d v="2020-12-14T00:00:00"/>
    <x v="1"/>
    <n v="120"/>
    <n v="1"/>
    <n v="4500"/>
    <n v="2512.1860000000001"/>
    <n v="2512.1860000000001"/>
    <n v="120"/>
    <n v="37.5"/>
    <n v="1987.8140000000001"/>
    <x v="2"/>
    <x v="11"/>
    <x v="50"/>
  </r>
  <r>
    <x v="0"/>
    <d v="2020-12-14T00:00:00"/>
    <x v="1"/>
    <n v="120.6"/>
    <n v="1"/>
    <n v="4221"/>
    <n v="3996.7429999999999"/>
    <n v="3996.7429999999999"/>
    <n v="120.6"/>
    <n v="35"/>
    <n v="224.25700000000001"/>
    <x v="2"/>
    <x v="11"/>
    <x v="50"/>
  </r>
  <r>
    <x v="0"/>
    <d v="2020-12-14T00:00:00"/>
    <x v="1"/>
    <n v="509.5"/>
    <n v="4"/>
    <n v="19106.25"/>
    <n v="8344.759"/>
    <n v="2086.19"/>
    <n v="127.375"/>
    <n v="37.5"/>
    <n v="10761.491"/>
    <x v="2"/>
    <x v="11"/>
    <x v="50"/>
  </r>
  <r>
    <x v="0"/>
    <d v="2020-12-15T00:00:00"/>
    <x v="0"/>
    <n v="183.07"/>
    <m/>
    <n v="4851.3599999999997"/>
    <n v="3585.748"/>
    <n v="19.587"/>
    <m/>
    <n v="26.5"/>
    <n v="1265.6120000000001"/>
    <x v="2"/>
    <x v="11"/>
    <x v="50"/>
  </r>
  <r>
    <x v="0"/>
    <d v="2020-12-15T00:00:00"/>
    <x v="1"/>
    <n v="131"/>
    <n v="1"/>
    <n v="5043.5"/>
    <n v="3722.424"/>
    <n v="3722.424"/>
    <n v="131"/>
    <n v="38.5"/>
    <n v="1321.076"/>
    <x v="2"/>
    <x v="11"/>
    <x v="50"/>
  </r>
  <r>
    <x v="0"/>
    <d v="2020-12-15T00:00:00"/>
    <x v="0"/>
    <n v="281.57"/>
    <m/>
    <n v="7461.61"/>
    <n v="5515.0439999999999"/>
    <n v="19.587"/>
    <m/>
    <n v="26.5"/>
    <n v="1946.566"/>
    <x v="2"/>
    <x v="11"/>
    <x v="50"/>
  </r>
  <r>
    <x v="0"/>
    <d v="2020-12-15T00:00:00"/>
    <x v="1"/>
    <n v="214"/>
    <n v="2"/>
    <n v="8239"/>
    <n v="7444.8490000000002"/>
    <n v="3722.424"/>
    <n v="107"/>
    <n v="38.5"/>
    <n v="794.15099999999995"/>
    <x v="2"/>
    <x v="11"/>
    <x v="50"/>
  </r>
  <r>
    <x v="0"/>
    <d v="2020-12-15T00:00:00"/>
    <x v="0"/>
    <n v="379.07"/>
    <m/>
    <n v="10045.36"/>
    <n v="7424.7529999999997"/>
    <n v="19.587"/>
    <m/>
    <n v="26.5"/>
    <n v="2620.607"/>
    <x v="2"/>
    <x v="11"/>
    <x v="50"/>
  </r>
  <r>
    <x v="0"/>
    <d v="2020-12-15T00:00:00"/>
    <x v="1"/>
    <n v="2314"/>
    <n v="20"/>
    <n v="86775"/>
    <n v="61373.368000000002"/>
    <n v="3068.6680000000001"/>
    <n v="115.7"/>
    <n v="37.5"/>
    <n v="25401.632000000001"/>
    <x v="2"/>
    <x v="11"/>
    <x v="50"/>
  </r>
  <r>
    <x v="0"/>
    <d v="2020-12-15T00:00:00"/>
    <x v="0"/>
    <n v="570.09"/>
    <m/>
    <n v="15107.39"/>
    <n v="11166.216"/>
    <n v="19.587"/>
    <m/>
    <n v="26.5"/>
    <n v="3941.174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0"/>
    <n v="2619.56"/>
    <m/>
    <n v="69418.34"/>
    <n v="51308.690999999999"/>
    <n v="19.587"/>
    <m/>
    <n v="26.5"/>
    <n v="18109.649000000001"/>
    <x v="2"/>
    <x v="11"/>
    <x v="50"/>
  </r>
  <r>
    <x v="0"/>
    <d v="2020-12-15T00:00:00"/>
    <x v="1"/>
    <n v="115"/>
    <n v="1"/>
    <n v="4427.5"/>
    <n v="3722.424"/>
    <n v="3722.424"/>
    <n v="115"/>
    <n v="38.5"/>
    <n v="705.07600000000002"/>
    <x v="2"/>
    <x v="11"/>
    <x v="50"/>
  </r>
  <r>
    <x v="0"/>
    <d v="2020-12-15T00:00:00"/>
    <x v="0"/>
    <n v="292.77999999999997"/>
    <m/>
    <n v="7173.11"/>
    <n v="5734.6109999999999"/>
    <n v="19.587"/>
    <m/>
    <n v="24.5"/>
    <n v="1438.499"/>
    <x v="2"/>
    <x v="11"/>
    <x v="50"/>
  </r>
  <r>
    <x v="0"/>
    <d v="2020-12-15T00:00:00"/>
    <x v="1"/>
    <n v="105"/>
    <n v="1"/>
    <n v="4042.5"/>
    <n v="3722.424"/>
    <n v="3722.424"/>
    <n v="105"/>
    <n v="38.5"/>
    <n v="320.07600000000002"/>
    <x v="2"/>
    <x v="11"/>
    <x v="50"/>
  </r>
  <r>
    <x v="0"/>
    <d v="2020-12-15T00:00:00"/>
    <x v="0"/>
    <n v="271.16000000000003"/>
    <m/>
    <n v="7185.74"/>
    <n v="5311.1459999999997"/>
    <n v="19.587"/>
    <m/>
    <n v="26.5"/>
    <n v="1874.5940000000001"/>
    <x v="2"/>
    <x v="11"/>
    <x v="50"/>
  </r>
  <r>
    <x v="0"/>
    <d v="2020-12-15T00:00:00"/>
    <x v="1"/>
    <n v="240"/>
    <n v="2"/>
    <n v="9240"/>
    <n v="7444.8490000000002"/>
    <n v="3722.424"/>
    <n v="120"/>
    <n v="38.5"/>
    <n v="1795.1510000000001"/>
    <x v="2"/>
    <x v="11"/>
    <x v="50"/>
  </r>
  <r>
    <x v="0"/>
    <d v="2020-12-15T00:00:00"/>
    <x v="0"/>
    <n v="1231.1400000000001"/>
    <m/>
    <n v="30162.93"/>
    <n v="24114.043000000001"/>
    <n v="19.587"/>
    <m/>
    <n v="24.5"/>
    <n v="6048.8869999999997"/>
    <x v="2"/>
    <x v="11"/>
    <x v="50"/>
  </r>
  <r>
    <x v="0"/>
    <d v="2020-12-15T00:00:00"/>
    <x v="1"/>
    <n v="126"/>
    <n v="1"/>
    <n v="4851"/>
    <n v="3722.424"/>
    <n v="3722.424"/>
    <n v="126"/>
    <n v="38.5"/>
    <n v="1128.576"/>
    <x v="2"/>
    <x v="11"/>
    <x v="50"/>
  </r>
  <r>
    <x v="0"/>
    <d v="2020-12-15T00:00:00"/>
    <x v="0"/>
    <n v="22.65"/>
    <m/>
    <n v="373.73"/>
    <n v="443.64"/>
    <n v="19.587"/>
    <m/>
    <n v="16.5002"/>
    <n v="-69.91"/>
    <x v="2"/>
    <x v="11"/>
    <x v="50"/>
  </r>
  <r>
    <x v="0"/>
    <d v="2020-12-15T00:00:00"/>
    <x v="1"/>
    <n v="104"/>
    <n v="1"/>
    <n v="4004"/>
    <n v="3068.6680000000001"/>
    <n v="3068.6680000000001"/>
    <n v="104"/>
    <n v="38.5"/>
    <n v="935.33199999999999"/>
    <x v="2"/>
    <x v="11"/>
    <x v="50"/>
  </r>
  <r>
    <x v="0"/>
    <d v="2020-12-15T00:00:00"/>
    <x v="0"/>
    <n v="21.7"/>
    <m/>
    <n v="466.55"/>
    <n v="425.03300000000002"/>
    <n v="19.587"/>
    <m/>
    <n v="21.5"/>
    <n v="41.517000000000003"/>
    <x v="2"/>
    <x v="11"/>
    <x v="50"/>
  </r>
  <r>
    <x v="0"/>
    <d v="2020-12-15T00:00:00"/>
    <x v="1"/>
    <n v="202"/>
    <n v="2"/>
    <n v="7777"/>
    <n v="6137.3370000000004"/>
    <n v="3068.6680000000001"/>
    <n v="101"/>
    <n v="38.5"/>
    <n v="1639.663"/>
    <x v="2"/>
    <x v="11"/>
    <x v="50"/>
  </r>
  <r>
    <x v="0"/>
    <d v="2020-12-15T00:00:00"/>
    <x v="0"/>
    <n v="275.10000000000002"/>
    <m/>
    <n v="7290.15"/>
    <n v="5388.3180000000002"/>
    <n v="19.587"/>
    <m/>
    <n v="26.5"/>
    <n v="1901.8320000000001"/>
    <x v="2"/>
    <x v="11"/>
    <x v="50"/>
  </r>
  <r>
    <x v="0"/>
    <d v="2020-12-15T00:00:00"/>
    <x v="1"/>
    <n v="120"/>
    <n v="1"/>
    <n v="4620"/>
    <n v="3068.6680000000001"/>
    <n v="3068.6680000000001"/>
    <n v="120"/>
    <n v="38.5"/>
    <n v="1551.3320000000001"/>
    <x v="2"/>
    <x v="11"/>
    <x v="50"/>
  </r>
  <r>
    <x v="0"/>
    <d v="2020-12-15T00:00:00"/>
    <x v="0"/>
    <n v="137.08000000000001"/>
    <m/>
    <n v="2261.8200000000002"/>
    <n v="2684.953"/>
    <n v="19.587"/>
    <m/>
    <n v="16.5"/>
    <n v="-423.13299999999998"/>
    <x v="2"/>
    <x v="11"/>
    <x v="50"/>
  </r>
  <r>
    <x v="0"/>
    <d v="2020-12-15T00:00:00"/>
    <x v="1"/>
    <n v="430"/>
    <n v="4"/>
    <n v="16125"/>
    <n v="10492.782999999999"/>
    <n v="2623.1959999999999"/>
    <n v="107.5"/>
    <n v="37.5"/>
    <n v="5632.2169999999996"/>
    <x v="2"/>
    <x v="11"/>
    <x v="50"/>
  </r>
  <r>
    <x v="0"/>
    <d v="2020-12-15T00:00:00"/>
    <x v="0"/>
    <n v="575.88"/>
    <m/>
    <n v="15260.82"/>
    <n v="11279.623"/>
    <n v="19.587"/>
    <m/>
    <n v="26.5"/>
    <n v="3981.1970000000001"/>
    <x v="2"/>
    <x v="11"/>
    <x v="50"/>
  </r>
  <r>
    <x v="0"/>
    <d v="2020-12-15T00:00:00"/>
    <x v="1"/>
    <n v="515"/>
    <n v="4"/>
    <n v="19827.5"/>
    <n v="12274.674000000001"/>
    <n v="3068.6680000000001"/>
    <n v="128.75"/>
    <n v="38.5"/>
    <n v="7552.826"/>
    <x v="2"/>
    <x v="11"/>
    <x v="50"/>
  </r>
  <r>
    <x v="0"/>
    <d v="2020-12-15T00:00:00"/>
    <x v="0"/>
    <n v="97.24"/>
    <m/>
    <n v="2382.38"/>
    <n v="1904.616"/>
    <n v="19.587"/>
    <m/>
    <n v="24.5"/>
    <n v="477.76400000000001"/>
    <x v="2"/>
    <x v="11"/>
    <x v="50"/>
  </r>
  <r>
    <x v="0"/>
    <d v="2020-12-15T00:00:00"/>
    <x v="1"/>
    <n v="441"/>
    <n v="4"/>
    <n v="16978.5"/>
    <n v="12274.674000000001"/>
    <n v="3068.6680000000001"/>
    <n v="110.25"/>
    <n v="38.5"/>
    <n v="4703.826"/>
    <x v="2"/>
    <x v="11"/>
    <x v="50"/>
  </r>
  <r>
    <x v="0"/>
    <d v="2020-12-15T00:00:00"/>
    <x v="1"/>
    <n v="488"/>
    <n v="4"/>
    <n v="18788"/>
    <n v="12274.674000000001"/>
    <n v="3068.6680000000001"/>
    <n v="122"/>
    <n v="38.5"/>
    <n v="6513.326"/>
    <x v="2"/>
    <x v="11"/>
    <x v="50"/>
  </r>
  <r>
    <x v="0"/>
    <d v="2020-12-15T00:00:00"/>
    <x v="1"/>
    <n v="416"/>
    <n v="4"/>
    <n v="16016"/>
    <n v="12274.674000000001"/>
    <n v="3068.6680000000001"/>
    <n v="104"/>
    <n v="38.5"/>
    <n v="3741.326"/>
    <x v="2"/>
    <x v="11"/>
    <x v="50"/>
  </r>
  <r>
    <x v="0"/>
    <d v="2020-12-15T00:00:00"/>
    <x v="1"/>
    <n v="799"/>
    <n v="7"/>
    <n v="30761.5"/>
    <n v="21480.679"/>
    <n v="3068.6680000000001"/>
    <n v="114.14285714285714"/>
    <n v="38.5"/>
    <n v="9280.8209999999999"/>
    <x v="2"/>
    <x v="11"/>
    <x v="50"/>
  </r>
  <r>
    <x v="0"/>
    <d v="2020-12-15T00:00:00"/>
    <x v="1"/>
    <n v="1799"/>
    <n v="15"/>
    <n v="67462.5"/>
    <n v="49206.408000000003"/>
    <n v="3280.4270000000001"/>
    <n v="119.93333333333334"/>
    <n v="37.5"/>
    <n v="18256.092000000001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206.4000000000001"/>
    <n v="10"/>
    <n v="44636.800000000003"/>
    <n v="32804.271999999997"/>
    <n v="3280.4270000000001"/>
    <n v="120.64000000000001"/>
    <n v="37"/>
    <n v="11832.528"/>
    <x v="2"/>
    <x v="11"/>
    <x v="50"/>
  </r>
  <r>
    <x v="0"/>
    <d v="2020-12-15T00:00:00"/>
    <x v="1"/>
    <n v="121.8"/>
    <n v="1"/>
    <n v="4567.5"/>
    <n v="3280.4270000000001"/>
    <n v="3280.4270000000001"/>
    <n v="121.8"/>
    <n v="37.5"/>
    <n v="1287.0730000000001"/>
    <x v="2"/>
    <x v="11"/>
    <x v="50"/>
  </r>
  <r>
    <x v="0"/>
    <d v="2020-12-15T00:00:00"/>
    <x v="1"/>
    <n v="121.5"/>
    <n v="1"/>
    <n v="4252.5"/>
    <n v="3129.2840000000001"/>
    <n v="3129.2840000000001"/>
    <n v="121.5"/>
    <n v="35"/>
    <n v="1123.2159999999999"/>
    <x v="2"/>
    <x v="11"/>
    <x v="50"/>
  </r>
  <r>
    <x v="0"/>
    <d v="2020-12-15T00:00:00"/>
    <x v="1"/>
    <n v="80"/>
    <n v="1"/>
    <n v="2500"/>
    <n v="2512.1860000000001"/>
    <n v="2512.1860000000001"/>
    <n v="80"/>
    <n v="31.25"/>
    <n v="-12.186"/>
    <x v="2"/>
    <x v="11"/>
    <x v="50"/>
  </r>
  <r>
    <x v="1"/>
    <d v="2020-12-15T00:00:00"/>
    <x v="1"/>
    <n v="-50"/>
    <n v="-6"/>
    <n v="-24000"/>
    <n v="0"/>
    <n v="0"/>
    <n v="8.3333333333333339"/>
    <n v="480"/>
    <n v="-24000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06.4"/>
    <n v="1"/>
    <n v="3990"/>
    <n v="3280.4270000000001"/>
    <n v="3280.4270000000001"/>
    <n v="106.4"/>
    <n v="37.5"/>
    <n v="709.57299999999998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1"/>
    <n v="205"/>
    <n v="2"/>
    <n v="7892.5"/>
    <n v="7444.8490000000002"/>
    <n v="3722.424"/>
    <n v="102.5"/>
    <n v="38.5"/>
    <n v="447.65100000000001"/>
    <x v="2"/>
    <x v="11"/>
    <x v="50"/>
  </r>
  <r>
    <x v="0"/>
    <d v="2020-12-15T00:00:00"/>
    <x v="1"/>
    <n v="381"/>
    <n v="3"/>
    <n v="14668.5"/>
    <n v="11167.272999999999"/>
    <n v="3722.424"/>
    <n v="127"/>
    <n v="38.5"/>
    <n v="3501.2269999999999"/>
    <x v="2"/>
    <x v="11"/>
    <x v="50"/>
  </r>
  <r>
    <x v="0"/>
    <d v="2020-12-15T00:00:00"/>
    <x v="1"/>
    <n v="2127"/>
    <n v="18"/>
    <n v="79762.5"/>
    <n v="67003.638999999996"/>
    <n v="3722.424"/>
    <n v="118.16666666666667"/>
    <n v="37.5"/>
    <n v="12758.861000000001"/>
    <x v="2"/>
    <x v="11"/>
    <x v="50"/>
  </r>
  <r>
    <x v="0"/>
    <d v="2020-12-15T00:00:00"/>
    <x v="1"/>
    <n v="305.8"/>
    <n v="3"/>
    <n v="11467.5"/>
    <n v="9841.2819999999992"/>
    <n v="3280.4270000000001"/>
    <n v="101.93333333333334"/>
    <n v="37.5"/>
    <n v="1626.2180000000001"/>
    <x v="2"/>
    <x v="11"/>
    <x v="50"/>
  </r>
  <r>
    <x v="0"/>
    <d v="2020-12-15T00:00:00"/>
    <x v="1"/>
    <n v="228"/>
    <n v="2"/>
    <n v="8550"/>
    <n v="6560.8540000000003"/>
    <n v="3280.4270000000001"/>
    <n v="114"/>
    <n v="37.5"/>
    <n v="1989.146"/>
    <x v="2"/>
    <x v="11"/>
    <x v="50"/>
  </r>
  <r>
    <x v="0"/>
    <d v="2020-12-15T00:00:00"/>
    <x v="1"/>
    <n v="109.4"/>
    <n v="1"/>
    <n v="3829"/>
    <n v="3280.4270000000001"/>
    <n v="3280.4270000000001"/>
    <n v="109.4"/>
    <n v="35"/>
    <n v="548.57299999999998"/>
    <x v="2"/>
    <x v="11"/>
    <x v="50"/>
  </r>
  <r>
    <x v="0"/>
    <d v="2020-12-15T00:00:00"/>
    <x v="1"/>
    <n v="536.79999999999995"/>
    <n v="4"/>
    <n v="20130"/>
    <n v="13121.709000000001"/>
    <n v="3280.4270000000001"/>
    <n v="134.19999999999999"/>
    <n v="37.5"/>
    <n v="7008.2910000000002"/>
    <x v="2"/>
    <x v="11"/>
    <x v="50"/>
  </r>
  <r>
    <x v="0"/>
    <d v="2020-12-16T00:00:00"/>
    <x v="0"/>
    <n v="338.57"/>
    <m/>
    <n v="8633.5400000000009"/>
    <n v="6617.4660000000003"/>
    <n v="19.545000000000002"/>
    <m/>
    <n v="25.5"/>
    <n v="2016.0740000000001"/>
    <x v="2"/>
    <x v="11"/>
    <x v="50"/>
  </r>
  <r>
    <x v="0"/>
    <d v="2020-12-16T00:00:00"/>
    <x v="1"/>
    <n v="416.2"/>
    <n v="4"/>
    <n v="15607.5"/>
    <n v="14962.361000000001"/>
    <n v="3740.59"/>
    <n v="104.05"/>
    <n v="37.5"/>
    <n v="645.13900000000001"/>
    <x v="2"/>
    <x v="11"/>
    <x v="50"/>
  </r>
  <r>
    <x v="0"/>
    <d v="2020-12-16T00:00:00"/>
    <x v="0"/>
    <n v="362.75"/>
    <m/>
    <n v="9250.1299999999992"/>
    <n v="7090.0720000000001"/>
    <n v="19.545000000000002"/>
    <m/>
    <n v="25.5"/>
    <n v="2160.058"/>
    <x v="2"/>
    <x v="11"/>
    <x v="50"/>
  </r>
  <r>
    <x v="0"/>
    <d v="2020-12-16T00:00:00"/>
    <x v="1"/>
    <n v="1320"/>
    <n v="14"/>
    <n v="49500"/>
    <n v="37189.457000000002"/>
    <n v="2656.39"/>
    <n v="94.285714285714292"/>
    <n v="37.5"/>
    <n v="12310.543"/>
    <x v="2"/>
    <x v="11"/>
    <x v="50"/>
  </r>
  <r>
    <x v="0"/>
    <d v="2020-12-16T00:00:00"/>
    <x v="0"/>
    <n v="464.82"/>
    <m/>
    <n v="11852.91"/>
    <n v="9085.0650000000005"/>
    <n v="19.545000000000002"/>
    <m/>
    <n v="25.5"/>
    <n v="2767.8449999999998"/>
    <x v="2"/>
    <x v="11"/>
    <x v="50"/>
  </r>
  <r>
    <x v="0"/>
    <d v="2020-12-16T00:00:00"/>
    <x v="1"/>
    <n v="279.60000000000002"/>
    <n v="3"/>
    <n v="10485"/>
    <n v="11221.771000000001"/>
    <n v="3740.59"/>
    <n v="93.2"/>
    <n v="37.5"/>
    <n v="-736.77099999999996"/>
    <x v="2"/>
    <x v="11"/>
    <x v="50"/>
  </r>
  <r>
    <x v="0"/>
    <d v="2020-12-16T00:00:00"/>
    <x v="0"/>
    <n v="1140.5999999999999"/>
    <m/>
    <n v="29085.3"/>
    <n v="22293.415000000001"/>
    <n v="19.545000000000002"/>
    <m/>
    <n v="25.5"/>
    <n v="6791.8850000000002"/>
    <x v="2"/>
    <x v="11"/>
    <x v="50"/>
  </r>
  <r>
    <x v="0"/>
    <d v="2020-12-16T00:00:00"/>
    <x v="1"/>
    <n v="191"/>
    <n v="2"/>
    <n v="7162.5"/>
    <n v="7481.1809999999996"/>
    <n v="3740.59"/>
    <n v="95.5"/>
    <n v="37.5"/>
    <n v="-318.68099999999998"/>
    <x v="2"/>
    <x v="11"/>
    <x v="50"/>
  </r>
  <r>
    <x v="0"/>
    <d v="2020-12-16T00:00:00"/>
    <x v="0"/>
    <n v="683.7"/>
    <m/>
    <n v="18118.05"/>
    <n v="13363.148999999999"/>
    <n v="19.545000000000002"/>
    <m/>
    <n v="26.5"/>
    <n v="4754.9009999999998"/>
    <x v="2"/>
    <x v="11"/>
    <x v="50"/>
  </r>
  <r>
    <x v="0"/>
    <d v="2020-12-16T00:00:00"/>
    <x v="0"/>
    <n v="22.77"/>
    <m/>
    <n v="375.71"/>
    <n v="445.04700000000003"/>
    <n v="19.545000000000002"/>
    <m/>
    <n v="16.5002"/>
    <n v="-69.337000000000003"/>
    <x v="2"/>
    <x v="11"/>
    <x v="50"/>
  </r>
  <r>
    <x v="0"/>
    <d v="2020-12-16T00:00:00"/>
    <x v="0"/>
    <n v="66.14"/>
    <m/>
    <n v="1025.17"/>
    <n v="1292.729"/>
    <n v="19.545000000000002"/>
    <m/>
    <n v="15.5"/>
    <n v="-267.55900000000003"/>
    <x v="2"/>
    <x v="11"/>
    <x v="50"/>
  </r>
  <r>
    <x v="0"/>
    <d v="2020-12-16T00:00:00"/>
    <x v="0"/>
    <n v="250.48"/>
    <m/>
    <n v="5134.84"/>
    <n v="4895.7169999999996"/>
    <n v="19.545000000000002"/>
    <m/>
    <n v="20.5"/>
    <n v="239.12299999999999"/>
    <x v="2"/>
    <x v="11"/>
    <x v="50"/>
  </r>
  <r>
    <x v="0"/>
    <d v="2020-12-16T00:00:00"/>
    <x v="0"/>
    <n v="293.54000000000002"/>
    <m/>
    <n v="6898.19"/>
    <n v="5737.3389999999999"/>
    <n v="19.545000000000002"/>
    <m/>
    <n v="23.5"/>
    <n v="1160.8510000000001"/>
    <x v="2"/>
    <x v="11"/>
    <x v="50"/>
  </r>
  <r>
    <x v="0"/>
    <d v="2020-12-16T00:00:00"/>
    <x v="0"/>
    <n v="78.87"/>
    <m/>
    <n v="1853.45"/>
    <n v="1541.5409999999999"/>
    <n v="19.545000000000002"/>
    <m/>
    <n v="23.5001"/>
    <n v="311.90899999999999"/>
    <x v="2"/>
    <x v="11"/>
    <x v="50"/>
  </r>
  <r>
    <x v="0"/>
    <d v="2020-12-16T00:00:00"/>
    <x v="0"/>
    <n v="111.89"/>
    <m/>
    <n v="2853.2"/>
    <n v="2186.9279999999999"/>
    <n v="19.545000000000002"/>
    <m/>
    <n v="25.5"/>
    <n v="666.27200000000005"/>
    <x v="2"/>
    <x v="11"/>
    <x v="50"/>
  </r>
  <r>
    <x v="0"/>
    <d v="2020-12-16T00:00:00"/>
    <x v="0"/>
    <n v="19.73"/>
    <m/>
    <n v="463.66"/>
    <n v="385.63"/>
    <n v="19.545000000000002"/>
    <m/>
    <n v="23.500299999999999"/>
    <n v="78.03"/>
    <x v="2"/>
    <x v="11"/>
    <x v="50"/>
  </r>
  <r>
    <x v="0"/>
    <d v="2020-12-16T00:00:00"/>
    <x v="0"/>
    <n v="89.58"/>
    <m/>
    <n v="2284.29"/>
    <n v="1750.8720000000001"/>
    <n v="19.545000000000002"/>
    <m/>
    <n v="25.5"/>
    <n v="533.41800000000001"/>
    <x v="2"/>
    <x v="11"/>
    <x v="50"/>
  </r>
  <r>
    <x v="0"/>
    <d v="2020-12-16T00:00:00"/>
    <x v="0"/>
    <n v="158.18"/>
    <m/>
    <n v="3717.23"/>
    <n v="3091.6819999999998"/>
    <n v="19.545000000000002"/>
    <m/>
    <n v="23.5"/>
    <n v="625.548"/>
    <x v="2"/>
    <x v="11"/>
    <x v="50"/>
  </r>
  <r>
    <x v="0"/>
    <d v="2020-12-16T00:00:00"/>
    <x v="0"/>
    <n v="92.35"/>
    <m/>
    <n v="2354.9299999999998"/>
    <n v="1805.0119999999999"/>
    <n v="19.545000000000002"/>
    <m/>
    <n v="25.5001"/>
    <n v="549.91800000000001"/>
    <x v="2"/>
    <x v="11"/>
    <x v="50"/>
  </r>
  <r>
    <x v="0"/>
    <d v="2020-12-16T00:00:00"/>
    <x v="0"/>
    <n v="511.07"/>
    <m/>
    <n v="13032.29"/>
    <n v="9989.0370000000003"/>
    <n v="19.545000000000002"/>
    <m/>
    <n v="25.5"/>
    <n v="3043.2530000000002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0"/>
    <n v="453.4"/>
    <m/>
    <n v="11561.7"/>
    <n v="8634.6260000000002"/>
    <n v="19.044"/>
    <m/>
    <n v="25.5"/>
    <n v="2927.0740000000001"/>
    <x v="2"/>
    <x v="11"/>
    <x v="50"/>
  </r>
  <r>
    <x v="0"/>
    <d v="2020-12-17T00:00:00"/>
    <x v="1"/>
    <n v="230"/>
    <n v="2"/>
    <n v="8855"/>
    <n v="5334.8590000000004"/>
    <n v="2667.4290000000001"/>
    <n v="115"/>
    <n v="38.5"/>
    <n v="3520.1410000000001"/>
    <x v="2"/>
    <x v="11"/>
    <x v="50"/>
  </r>
  <r>
    <x v="0"/>
    <d v="2020-12-17T00:00:00"/>
    <x v="0"/>
    <n v="296.95"/>
    <m/>
    <n v="6978.33"/>
    <n v="5655.1660000000002"/>
    <n v="19.044"/>
    <m/>
    <n v="23.5"/>
    <n v="1323.164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455.93"/>
    <m/>
    <n v="11626.22"/>
    <n v="8682.8080000000009"/>
    <n v="19.044"/>
    <m/>
    <n v="25.5"/>
    <n v="2943.4119999999998"/>
    <x v="2"/>
    <x v="11"/>
    <x v="50"/>
  </r>
  <r>
    <x v="0"/>
    <d v="2020-12-17T00:00:00"/>
    <x v="1"/>
    <n v="126"/>
    <n v="1"/>
    <n v="4851"/>
    <n v="2667.4290000000001"/>
    <n v="2667.4290000000001"/>
    <n v="126"/>
    <n v="38.5"/>
    <n v="2183.5709999999999"/>
    <x v="2"/>
    <x v="11"/>
    <x v="50"/>
  </r>
  <r>
    <x v="0"/>
    <d v="2020-12-17T00:00:00"/>
    <x v="0"/>
    <n v="320.76"/>
    <m/>
    <n v="8179.38"/>
    <n v="6108.6080000000002"/>
    <n v="19.044"/>
    <m/>
    <n v="25.5"/>
    <n v="2070.7719999999999"/>
    <x v="2"/>
    <x v="11"/>
    <x v="50"/>
  </r>
  <r>
    <x v="0"/>
    <d v="2020-12-17T00:00:00"/>
    <x v="1"/>
    <n v="360"/>
    <n v="3"/>
    <n v="13860"/>
    <n v="8002.2879999999996"/>
    <n v="2667.4290000000001"/>
    <n v="120"/>
    <n v="38.5"/>
    <n v="5857.7120000000004"/>
    <x v="2"/>
    <x v="11"/>
    <x v="50"/>
  </r>
  <r>
    <x v="0"/>
    <d v="2020-12-17T00:00:00"/>
    <x v="0"/>
    <n v="923.25"/>
    <m/>
    <n v="25851"/>
    <n v="17582.528999999999"/>
    <n v="19.044"/>
    <m/>
    <n v="28"/>
    <n v="8268.4709999999995"/>
    <x v="2"/>
    <x v="11"/>
    <x v="50"/>
  </r>
  <r>
    <x v="0"/>
    <d v="2020-12-17T00:00:00"/>
    <x v="1"/>
    <n v="1306"/>
    <n v="12"/>
    <n v="50281"/>
    <n v="32009.153999999999"/>
    <n v="2667.4290000000001"/>
    <n v="108.83333333333333"/>
    <n v="38.5"/>
    <n v="18271.846000000001"/>
    <x v="2"/>
    <x v="11"/>
    <x v="50"/>
  </r>
  <r>
    <x v="0"/>
    <d v="2020-12-17T00:00:00"/>
    <x v="0"/>
    <n v="223.56"/>
    <m/>
    <n v="5700.78"/>
    <n v="4257.5140000000001"/>
    <n v="19.044"/>
    <m/>
    <n v="25.5"/>
    <n v="1443.2660000000001"/>
    <x v="2"/>
    <x v="11"/>
    <x v="50"/>
  </r>
  <r>
    <x v="0"/>
    <d v="2020-12-17T00:00:00"/>
    <x v="1"/>
    <n v="880"/>
    <n v="7"/>
    <n v="33880"/>
    <n v="18672.006000000001"/>
    <n v="2667.4290000000001"/>
    <n v="125.71428571428571"/>
    <n v="38.5"/>
    <n v="15207.994000000001"/>
    <x v="2"/>
    <x v="11"/>
    <x v="50"/>
  </r>
  <r>
    <x v="0"/>
    <d v="2020-12-17T00:00:00"/>
    <x v="0"/>
    <n v="1288.19"/>
    <m/>
    <n v="34137.040000000001"/>
    <n v="24532.508000000002"/>
    <n v="19.044"/>
    <m/>
    <n v="26.5"/>
    <n v="9604.5319999999992"/>
    <x v="2"/>
    <x v="11"/>
    <x v="50"/>
  </r>
  <r>
    <x v="0"/>
    <d v="2020-12-17T00:00:00"/>
    <x v="1"/>
    <n v="488"/>
    <n v="4"/>
    <n v="18788"/>
    <n v="10669.718000000001"/>
    <n v="2667.4290000000001"/>
    <n v="122"/>
    <n v="38.5"/>
    <n v="8118.2820000000002"/>
    <x v="2"/>
    <x v="11"/>
    <x v="50"/>
  </r>
  <r>
    <x v="0"/>
    <d v="2020-12-17T00:00:00"/>
    <x v="0"/>
    <n v="291.72000000000003"/>
    <m/>
    <n v="7584.72"/>
    <n v="5555.5649999999996"/>
    <n v="19.044"/>
    <m/>
    <n v="26"/>
    <n v="2029.155"/>
    <x v="2"/>
    <x v="11"/>
    <x v="50"/>
  </r>
  <r>
    <x v="0"/>
    <d v="2020-12-17T00:00:00"/>
    <x v="1"/>
    <n v="633"/>
    <n v="5"/>
    <n v="24370.5"/>
    <n v="13337.147000000001"/>
    <n v="2667.4290000000001"/>
    <n v="126.6"/>
    <n v="38.5"/>
    <n v="11033.352999999999"/>
    <x v="2"/>
    <x v="11"/>
    <x v="50"/>
  </r>
  <r>
    <x v="0"/>
    <d v="2020-12-17T00:00:00"/>
    <x v="0"/>
    <n v="137.47999999999999"/>
    <m/>
    <n v="3230.78"/>
    <n v="2618.192"/>
    <n v="19.044"/>
    <m/>
    <n v="23.5"/>
    <n v="612.58799999999997"/>
    <x v="2"/>
    <x v="11"/>
    <x v="50"/>
  </r>
  <r>
    <x v="0"/>
    <d v="2020-12-17T00:00:00"/>
    <x v="1"/>
    <n v="725"/>
    <n v="6"/>
    <n v="27912.5"/>
    <n v="19129.948"/>
    <n v="3188.3249999999998"/>
    <n v="120.83333333333333"/>
    <n v="38.5"/>
    <n v="8782.5519999999997"/>
    <x v="2"/>
    <x v="11"/>
    <x v="50"/>
  </r>
  <r>
    <x v="0"/>
    <d v="2020-12-17T00:00:00"/>
    <x v="0"/>
    <n v="454"/>
    <m/>
    <n v="11577"/>
    <n v="8646.0529999999999"/>
    <n v="19.044"/>
    <m/>
    <n v="25.5"/>
    <n v="2930.9470000000001"/>
    <x v="2"/>
    <x v="11"/>
    <x v="50"/>
  </r>
  <r>
    <x v="0"/>
    <d v="2020-12-17T00:00:00"/>
    <x v="1"/>
    <n v="120"/>
    <n v="1"/>
    <n v="4620"/>
    <n v="2667.4290000000001"/>
    <n v="2667.4290000000001"/>
    <n v="120"/>
    <n v="38.5"/>
    <n v="1952.5709999999999"/>
    <x v="2"/>
    <x v="11"/>
    <x v="50"/>
  </r>
  <r>
    <x v="0"/>
    <d v="2020-12-17T00:00:00"/>
    <x v="0"/>
    <n v="115.62"/>
    <m/>
    <n v="2948.31"/>
    <n v="2201.8870000000002"/>
    <n v="19.044"/>
    <m/>
    <n v="25.5"/>
    <n v="746.423"/>
    <x v="2"/>
    <x v="11"/>
    <x v="50"/>
  </r>
  <r>
    <x v="0"/>
    <d v="2020-12-17T00:00:00"/>
    <x v="1"/>
    <n v="1209.4000000000001"/>
    <n v="10"/>
    <n v="44747.8"/>
    <n v="30686.684000000001"/>
    <n v="3068.6680000000001"/>
    <n v="120.94000000000001"/>
    <n v="37"/>
    <n v="14061.116"/>
    <x v="2"/>
    <x v="11"/>
    <x v="50"/>
  </r>
  <r>
    <x v="0"/>
    <d v="2020-12-17T00:00:00"/>
    <x v="0"/>
    <n v="295.7"/>
    <m/>
    <n v="6948.95"/>
    <n v="5631.3609999999999"/>
    <n v="19.044"/>
    <m/>
    <n v="23.5"/>
    <n v="1317.5889999999999"/>
    <x v="2"/>
    <x v="11"/>
    <x v="50"/>
  </r>
  <r>
    <x v="0"/>
    <d v="2020-12-17T00:00:00"/>
    <x v="1"/>
    <n v="2462"/>
    <n v="20"/>
    <n v="92325"/>
    <n v="63766.491999999998"/>
    <n v="3188.3249999999998"/>
    <n v="123.1"/>
    <n v="37.5"/>
    <n v="28558.508000000002"/>
    <x v="2"/>
    <x v="11"/>
    <x v="50"/>
  </r>
  <r>
    <x v="0"/>
    <d v="2020-12-17T00:00:00"/>
    <x v="0"/>
    <n v="189.25"/>
    <m/>
    <n v="4825.88"/>
    <n v="3604.1089999999999"/>
    <n v="19.044"/>
    <m/>
    <n v="25.5"/>
    <n v="1221.771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339.37"/>
    <m/>
    <n v="8653.94"/>
    <n v="6463.02"/>
    <n v="19.044"/>
    <m/>
    <n v="25.5"/>
    <n v="2190.92"/>
    <x v="2"/>
    <x v="11"/>
    <x v="50"/>
  </r>
  <r>
    <x v="0"/>
    <d v="2020-12-17T00:00:00"/>
    <x v="1"/>
    <n v="125"/>
    <n v="1"/>
    <n v="4812.5"/>
    <n v="2667.4290000000001"/>
    <n v="2667.4290000000001"/>
    <n v="125"/>
    <n v="38.5"/>
    <n v="2145.0709999999999"/>
    <x v="2"/>
    <x v="11"/>
    <x v="50"/>
  </r>
  <r>
    <x v="0"/>
    <d v="2020-12-17T00:00:00"/>
    <x v="0"/>
    <n v="694"/>
    <m/>
    <n v="17697"/>
    <n v="13216.653"/>
    <n v="19.044"/>
    <m/>
    <n v="25.5"/>
    <n v="4480.3469999999998"/>
    <x v="2"/>
    <x v="11"/>
    <x v="50"/>
  </r>
  <r>
    <x v="0"/>
    <d v="2020-12-17T00:00:00"/>
    <x v="1"/>
    <n v="223"/>
    <n v="2"/>
    <n v="8585.5"/>
    <n v="5334.8590000000004"/>
    <n v="2667.4290000000001"/>
    <n v="111.5"/>
    <n v="38.5"/>
    <n v="3250.6410000000001"/>
    <x v="2"/>
    <x v="11"/>
    <x v="50"/>
  </r>
  <r>
    <x v="0"/>
    <d v="2020-12-17T00:00:00"/>
    <x v="0"/>
    <n v="182.7"/>
    <m/>
    <n v="4658.8500000000004"/>
    <n v="3479.37"/>
    <n v="19.044"/>
    <m/>
    <n v="25.5"/>
    <n v="1179.48"/>
    <x v="2"/>
    <x v="11"/>
    <x v="50"/>
  </r>
  <r>
    <x v="0"/>
    <d v="2020-12-17T00:00:00"/>
    <x v="1"/>
    <n v="541"/>
    <n v="5"/>
    <n v="18935"/>
    <n v="13337.147000000001"/>
    <n v="2667.4290000000001"/>
    <n v="108.2"/>
    <n v="35"/>
    <n v="5597.8530000000001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1"/>
    <n v="715"/>
    <n v="6"/>
    <n v="26812.5"/>
    <n v="16004.576999999999"/>
    <n v="2667.4290000000001"/>
    <n v="119.16666666666667"/>
    <n v="37.5"/>
    <n v="10807.923000000001"/>
    <x v="2"/>
    <x v="11"/>
    <x v="50"/>
  </r>
  <r>
    <x v="0"/>
    <d v="2020-12-17T00:00:00"/>
    <x v="1"/>
    <n v="635"/>
    <n v="5"/>
    <n v="23812.5"/>
    <n v="13337.147000000001"/>
    <n v="2667.4290000000001"/>
    <n v="127"/>
    <n v="37.5"/>
    <n v="10475.352999999999"/>
    <x v="2"/>
    <x v="11"/>
    <x v="50"/>
  </r>
  <r>
    <x v="0"/>
    <d v="2020-12-17T00:00:00"/>
    <x v="1"/>
    <n v="200"/>
    <n v="2"/>
    <n v="7700"/>
    <n v="5334.8590000000004"/>
    <n v="2667.4290000000001"/>
    <n v="100"/>
    <n v="38.5"/>
    <n v="2365.1410000000001"/>
    <x v="2"/>
    <x v="11"/>
    <x v="50"/>
  </r>
  <r>
    <x v="0"/>
    <d v="2020-12-17T00:00:00"/>
    <x v="1"/>
    <n v="442"/>
    <n v="4"/>
    <n v="16575"/>
    <n v="10669.718000000001"/>
    <n v="2667.4290000000001"/>
    <n v="110.5"/>
    <n v="37.5"/>
    <n v="5905.2820000000002"/>
    <x v="2"/>
    <x v="11"/>
    <x v="50"/>
  </r>
  <r>
    <x v="0"/>
    <d v="2020-12-17T00:00:00"/>
    <x v="1"/>
    <n v="7180"/>
    <n v="46"/>
    <n v="203672.66699999999"/>
    <n v="141158.74600000001"/>
    <n v="3068.6680000000001"/>
    <n v="156.08695652173913"/>
    <n v="28.366700000000002"/>
    <n v="62513.921000000002"/>
    <x v="2"/>
    <x v="11"/>
    <x v="50"/>
  </r>
  <r>
    <x v="0"/>
    <d v="2020-12-17T00:00:00"/>
    <x v="1"/>
    <n v="7180"/>
    <n v="14"/>
    <n v="61987.332999999999"/>
    <n v="52368.264999999999"/>
    <n v="3740.59"/>
    <n v="512.85714285714289"/>
    <n v="8.6333000000000002"/>
    <n v="9619.0679999999993"/>
    <x v="2"/>
    <x v="11"/>
    <x v="50"/>
  </r>
  <r>
    <x v="0"/>
    <d v="2020-12-17T00:00:00"/>
    <x v="1"/>
    <n v="935"/>
    <n v="8"/>
    <n v="35062.5"/>
    <n v="21339.436000000002"/>
    <n v="2667.4290000000001"/>
    <n v="116.875"/>
    <n v="37.5"/>
    <n v="13723.064"/>
    <x v="2"/>
    <x v="11"/>
    <x v="50"/>
  </r>
  <r>
    <x v="0"/>
    <d v="2020-12-17T00:00:00"/>
    <x v="1"/>
    <n v="1275"/>
    <n v="12"/>
    <n v="47812.5"/>
    <n v="32009.153999999999"/>
    <n v="2667.4290000000001"/>
    <n v="106.25"/>
    <n v="37.5"/>
    <n v="15803.346"/>
    <x v="2"/>
    <x v="11"/>
    <x v="50"/>
  </r>
  <r>
    <x v="0"/>
    <d v="2020-12-17T00:00:00"/>
    <x v="1"/>
    <n v="640"/>
    <n v="5"/>
    <n v="24640"/>
    <n v="13337.147000000001"/>
    <n v="2667.4290000000001"/>
    <n v="128"/>
    <n v="38.5"/>
    <n v="11302.852999999999"/>
    <x v="2"/>
    <x v="11"/>
    <x v="50"/>
  </r>
  <r>
    <x v="0"/>
    <d v="2020-12-17T00:00:00"/>
    <x v="1"/>
    <n v="272"/>
    <n v="2"/>
    <n v="10472"/>
    <n v="5334.8590000000004"/>
    <n v="2667.4290000000001"/>
    <n v="136"/>
    <n v="38.5"/>
    <n v="5137.1409999999996"/>
    <x v="2"/>
    <x v="11"/>
    <x v="50"/>
  </r>
  <r>
    <x v="0"/>
    <d v="2020-12-17T00:00:00"/>
    <x v="1"/>
    <n v="1166"/>
    <n v="10"/>
    <n v="44891"/>
    <n v="26674.294999999998"/>
    <n v="2667.4290000000001"/>
    <n v="116.6"/>
    <n v="38.5"/>
    <n v="18216.705000000002"/>
    <x v="2"/>
    <x v="11"/>
    <x v="50"/>
  </r>
  <r>
    <x v="0"/>
    <d v="2020-12-17T00:00:00"/>
    <x v="1"/>
    <n v="370"/>
    <n v="3"/>
    <n v="14245"/>
    <n v="8002.2879999999996"/>
    <n v="2667.4290000000001"/>
    <n v="123.33333333333333"/>
    <n v="38.5"/>
    <n v="6242.7120000000004"/>
    <x v="2"/>
    <x v="11"/>
    <x v="50"/>
  </r>
  <r>
    <x v="0"/>
    <d v="2020-12-17T00:00:00"/>
    <x v="1"/>
    <n v="121"/>
    <n v="1"/>
    <n v="4658.5"/>
    <n v="2667.4290000000001"/>
    <n v="2667.4290000000001"/>
    <n v="121"/>
    <n v="38.5"/>
    <n v="1991.0709999999999"/>
    <x v="2"/>
    <x v="11"/>
    <x v="50"/>
  </r>
  <r>
    <x v="0"/>
    <d v="2020-12-17T00:00:00"/>
    <x v="1"/>
    <n v="250"/>
    <n v="2"/>
    <n v="9625"/>
    <n v="5334.8590000000004"/>
    <n v="2667.4290000000001"/>
    <n v="125"/>
    <n v="38.5"/>
    <n v="4290.1409999999996"/>
    <x v="2"/>
    <x v="11"/>
    <x v="50"/>
  </r>
  <r>
    <x v="0"/>
    <d v="2020-12-17T00:00:00"/>
    <x v="1"/>
    <n v="760"/>
    <n v="6"/>
    <n v="26600"/>
    <n v="16004.576999999999"/>
    <n v="2667.4290000000001"/>
    <n v="126.66666666666667"/>
    <n v="35"/>
    <n v="10595.423000000001"/>
    <x v="2"/>
    <x v="11"/>
    <x v="50"/>
  </r>
  <r>
    <x v="0"/>
    <d v="2020-12-17T00:00:00"/>
    <x v="1"/>
    <n v="140"/>
    <n v="1"/>
    <n v="5390"/>
    <n v="2667.4290000000001"/>
    <n v="2667.4290000000001"/>
    <n v="140"/>
    <n v="38.5"/>
    <n v="2722.5709999999999"/>
    <x v="2"/>
    <x v="11"/>
    <x v="50"/>
  </r>
  <r>
    <x v="0"/>
    <d v="2020-12-17T00:00:00"/>
    <x v="1"/>
    <n v="1325"/>
    <n v="11"/>
    <n v="51012.5"/>
    <n v="29341.723999999998"/>
    <n v="2667.4290000000001"/>
    <n v="120.45454545454545"/>
    <n v="38.5"/>
    <n v="21670.776000000002"/>
    <x v="2"/>
    <x v="11"/>
    <x v="50"/>
  </r>
  <r>
    <x v="0"/>
    <d v="2020-12-18T00:00:00"/>
    <x v="2"/>
    <n v="952"/>
    <n v="26"/>
    <n v="37128"/>
    <n v="58402.688000000002"/>
    <n v="2246.2570000000001"/>
    <n v="36.615384615384613"/>
    <n v="39"/>
    <n v="-21274.687999999998"/>
    <x v="2"/>
    <x v="11"/>
    <x v="50"/>
  </r>
  <r>
    <x v="0"/>
    <d v="2020-12-18T00:00:00"/>
    <x v="0"/>
    <n v="1153.4000000000001"/>
    <m/>
    <n v="29411.7"/>
    <n v="21963.174999999999"/>
    <n v="19.042000000000002"/>
    <m/>
    <n v="25.5"/>
    <n v="7448.5249999999996"/>
    <x v="2"/>
    <x v="11"/>
    <x v="50"/>
  </r>
  <r>
    <x v="0"/>
    <d v="2020-12-18T00:00:00"/>
    <x v="1"/>
    <n v="398"/>
    <n v="3"/>
    <n v="14925"/>
    <n v="9564.9740000000002"/>
    <n v="3188.3249999999998"/>
    <n v="132.66666666666666"/>
    <n v="37.5"/>
    <n v="5360.0259999999998"/>
    <x v="2"/>
    <x v="11"/>
    <x v="50"/>
  </r>
  <r>
    <x v="0"/>
    <d v="2020-12-18T00:00:00"/>
    <x v="0"/>
    <n v="450.49"/>
    <m/>
    <n v="11487.5"/>
    <n v="8578.2819999999992"/>
    <n v="19.042000000000002"/>
    <m/>
    <n v="25.5"/>
    <n v="2909.2179999999998"/>
    <x v="2"/>
    <x v="11"/>
    <x v="50"/>
  </r>
  <r>
    <x v="0"/>
    <d v="2020-12-18T00:00:00"/>
    <x v="1"/>
    <n v="100.5"/>
    <n v="1"/>
    <n v="3768.75"/>
    <n v="3188.3249999999998"/>
    <n v="3188.3249999999998"/>
    <n v="100.5"/>
    <n v="37.5"/>
    <n v="580.42499999999995"/>
    <x v="2"/>
    <x v="11"/>
    <x v="50"/>
  </r>
  <r>
    <x v="0"/>
    <d v="2020-12-18T00:00:00"/>
    <x v="0"/>
    <n v="896.8"/>
    <m/>
    <n v="22868.400000000001"/>
    <n v="17076.968000000001"/>
    <n v="19.042000000000002"/>
    <m/>
    <n v="25.5"/>
    <n v="5791.4319999999998"/>
    <x v="2"/>
    <x v="11"/>
    <x v="50"/>
  </r>
  <r>
    <x v="0"/>
    <d v="2020-12-18T00:00:00"/>
    <x v="1"/>
    <n v="1196.5"/>
    <n v="10"/>
    <n v="44868.75"/>
    <n v="31883.245999999999"/>
    <n v="3188.3249999999998"/>
    <n v="119.65"/>
    <n v="37.5"/>
    <n v="12985.504000000001"/>
    <x v="2"/>
    <x v="11"/>
    <x v="50"/>
  </r>
  <r>
    <x v="0"/>
    <d v="2020-12-18T00:00:00"/>
    <x v="0"/>
    <n v="39.840000000000003"/>
    <m/>
    <n v="936.24"/>
    <n v="758.63800000000003"/>
    <n v="19.042000000000002"/>
    <m/>
    <n v="23.5"/>
    <n v="177.602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0"/>
    <n v="2538.34"/>
    <m/>
    <n v="73611.86"/>
    <n v="51885.714999999997"/>
    <n v="20.440999999999999"/>
    <m/>
    <n v="29"/>
    <n v="21726.145"/>
    <x v="2"/>
    <x v="11"/>
    <x v="50"/>
  </r>
  <r>
    <x v="0"/>
    <d v="2020-12-18T00:00:00"/>
    <x v="1"/>
    <n v="406.5"/>
    <n v="4"/>
    <n v="15243.75"/>
    <n v="10669.718000000001"/>
    <n v="2667.4290000000001"/>
    <n v="101.625"/>
    <n v="37.5"/>
    <n v="4574.0320000000002"/>
    <x v="2"/>
    <x v="11"/>
    <x v="50"/>
  </r>
  <r>
    <x v="1"/>
    <d v="2020-12-18T00:00:00"/>
    <x v="0"/>
    <n v="-2538.34"/>
    <m/>
    <n v="-73611.86"/>
    <n v="-53244.209000000003"/>
    <n v="-20.975999999999999"/>
    <m/>
    <n v="29"/>
    <n v="-20367.651000000002"/>
    <x v="2"/>
    <x v="11"/>
    <x v="50"/>
  </r>
  <r>
    <x v="0"/>
    <d v="2020-12-18T00:00:00"/>
    <x v="1"/>
    <n v="193.5"/>
    <n v="2"/>
    <n v="7256.25"/>
    <n v="6376.6490000000003"/>
    <n v="3188.3249999999998"/>
    <n v="96.75"/>
    <n v="37.5"/>
    <n v="879.601"/>
    <x v="2"/>
    <x v="11"/>
    <x v="50"/>
  </r>
  <r>
    <x v="0"/>
    <d v="2020-12-18T00:00:00"/>
    <x v="0"/>
    <n v="1012.64"/>
    <m/>
    <n v="25822.32"/>
    <n v="19282.807000000001"/>
    <n v="19.042000000000002"/>
    <m/>
    <n v="25.5"/>
    <n v="6539.5129999999999"/>
    <x v="2"/>
    <x v="11"/>
    <x v="50"/>
  </r>
  <r>
    <x v="0"/>
    <d v="2020-12-18T00:00:00"/>
    <x v="1"/>
    <n v="476.5"/>
    <n v="4"/>
    <n v="17868.75"/>
    <n v="12753.298000000001"/>
    <n v="3188.3249999999998"/>
    <n v="119.125"/>
    <n v="37.5"/>
    <n v="5115.4520000000002"/>
    <x v="2"/>
    <x v="11"/>
    <x v="50"/>
  </r>
  <r>
    <x v="0"/>
    <d v="2020-12-18T00:00:00"/>
    <x v="1"/>
    <n v="12924"/>
    <n v="108"/>
    <n v="484650"/>
    <n v="234799.15400000001"/>
    <n v="2174.0659999999998"/>
    <n v="119.66666666666667"/>
    <n v="37.5"/>
    <n v="249850.84599999999"/>
    <x v="2"/>
    <x v="11"/>
    <x v="50"/>
  </r>
  <r>
    <x v="0"/>
    <d v="2020-12-18T00:00:00"/>
    <x v="1"/>
    <n v="90"/>
    <n v="1"/>
    <n v="3465"/>
    <n v="2174.0659999999998"/>
    <n v="2174.0659999999998"/>
    <n v="90"/>
    <n v="38.5"/>
    <n v="1290.934"/>
    <x v="2"/>
    <x v="11"/>
    <x v="50"/>
  </r>
  <r>
    <x v="0"/>
    <d v="2020-12-18T00:00:00"/>
    <x v="1"/>
    <n v="238"/>
    <n v="2"/>
    <n v="9163"/>
    <n v="4348.1319999999996"/>
    <n v="2174.0659999999998"/>
    <n v="119"/>
    <n v="38.5"/>
    <n v="4814.8680000000004"/>
    <x v="2"/>
    <x v="11"/>
    <x v="50"/>
  </r>
  <r>
    <x v="0"/>
    <d v="2020-12-18T00:00:00"/>
    <x v="1"/>
    <n v="454"/>
    <n v="4"/>
    <n v="17025"/>
    <n v="12753.298000000001"/>
    <n v="3188.3249999999998"/>
    <n v="113.5"/>
    <n v="37.5"/>
    <n v="4271.7020000000002"/>
    <x v="2"/>
    <x v="11"/>
    <x v="50"/>
  </r>
  <r>
    <x v="0"/>
    <d v="2020-12-18T00:00:00"/>
    <x v="1"/>
    <n v="20"/>
    <n v="1"/>
    <n v="1200"/>
    <n v="1104.2139999999999"/>
    <n v="1104.2139999999999"/>
    <n v="20"/>
    <n v="60"/>
    <n v="95.786000000000001"/>
    <x v="2"/>
    <x v="11"/>
    <x v="50"/>
  </r>
  <r>
    <x v="0"/>
    <d v="2020-12-18T00:00:00"/>
    <x v="1"/>
    <n v="23"/>
    <n v="1"/>
    <n v="1312.5"/>
    <n v="1248.952"/>
    <n v="1248.952"/>
    <n v="23"/>
    <n v="57.065199999999997"/>
    <n v="63.548000000000002"/>
    <x v="2"/>
    <x v="11"/>
    <x v="50"/>
  </r>
  <r>
    <x v="1"/>
    <d v="2020-12-18T00:00:00"/>
    <x v="1"/>
    <n v="-541"/>
    <n v="-5"/>
    <n v="-18935"/>
    <n v="-13337.147000000001"/>
    <n v="-2667.4290000000001"/>
    <n v="108.2"/>
    <n v="35"/>
    <n v="-5597.8530000000001"/>
    <x v="2"/>
    <x v="11"/>
    <x v="50"/>
  </r>
  <r>
    <x v="0"/>
    <d v="2020-12-18T00:00:00"/>
    <x v="1"/>
    <n v="541"/>
    <n v="5"/>
    <n v="18664.5"/>
    <n v="13337.147000000001"/>
    <n v="2667.4290000000001"/>
    <n v="108.2"/>
    <n v="34.5"/>
    <n v="5327.3530000000001"/>
    <x v="2"/>
    <x v="11"/>
    <x v="50"/>
  </r>
  <r>
    <x v="1"/>
    <d v="2020-12-18T00:00:00"/>
    <x v="1"/>
    <n v="-124"/>
    <n v="-1"/>
    <n v="-4774"/>
    <n v="-2667.4290000000001"/>
    <n v="-2667.4290000000001"/>
    <n v="124"/>
    <n v="38.5"/>
    <n v="-2106.5709999999999"/>
    <x v="2"/>
    <x v="11"/>
    <x v="50"/>
  </r>
  <r>
    <x v="0"/>
    <d v="2020-12-18T00:00:00"/>
    <x v="1"/>
    <n v="100"/>
    <n v="1"/>
    <n v="3750"/>
    <n v="3129.2840000000001"/>
    <n v="3129.2840000000001"/>
    <n v="100"/>
    <n v="37.5"/>
    <n v="620.71600000000001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1"/>
    <n v="373"/>
    <n v="3"/>
    <n v="14360.5"/>
    <n v="8002.2879999999996"/>
    <n v="2667.4290000000001"/>
    <n v="124.33333333333333"/>
    <n v="38.5"/>
    <n v="6358.2120000000004"/>
    <x v="2"/>
    <x v="11"/>
    <x v="50"/>
  </r>
  <r>
    <x v="0"/>
    <d v="2020-12-18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8T00:00:00"/>
    <x v="1"/>
    <n v="1205"/>
    <n v="10"/>
    <n v="46392.5"/>
    <n v="26674.294999999998"/>
    <n v="2667.4290000000001"/>
    <n v="120.5"/>
    <n v="38.5"/>
    <n v="19718.205000000002"/>
    <x v="2"/>
    <x v="11"/>
    <x v="50"/>
  </r>
  <r>
    <x v="0"/>
    <d v="2020-12-18T00:00:00"/>
    <x v="1"/>
    <n v="120"/>
    <n v="1"/>
    <n v="0"/>
    <n v="2667.4290000000001"/>
    <n v="2667.4290000000001"/>
    <n v="120"/>
    <n v="0"/>
    <n v="-2667.4290000000001"/>
    <x v="2"/>
    <x v="11"/>
    <x v="50"/>
  </r>
  <r>
    <x v="1"/>
    <d v="2020-12-18T00:00:00"/>
    <x v="1"/>
    <n v="-118"/>
    <n v="-1"/>
    <n v="-4543"/>
    <n v="-2667.4290000000001"/>
    <n v="-2667.4290000000001"/>
    <n v="118"/>
    <n v="38.5"/>
    <n v="-1875.5709999999999"/>
    <x v="2"/>
    <x v="11"/>
    <x v="50"/>
  </r>
  <r>
    <x v="1"/>
    <d v="2020-12-18T00:00:00"/>
    <x v="1"/>
    <n v="-760"/>
    <n v="-6"/>
    <n v="-26600"/>
    <n v="-16004.576999999999"/>
    <n v="-2667.4290000000001"/>
    <n v="126.66666666666667"/>
    <n v="35"/>
    <n v="-10595.423000000001"/>
    <x v="2"/>
    <x v="11"/>
    <x v="50"/>
  </r>
  <r>
    <x v="0"/>
    <d v="2020-12-18T00:00:00"/>
    <x v="1"/>
    <n v="760"/>
    <n v="6"/>
    <n v="26220"/>
    <n v="16004.576999999999"/>
    <n v="2667.4290000000001"/>
    <n v="126.66666666666667"/>
    <n v="34.5"/>
    <n v="10215.423000000001"/>
    <x v="2"/>
    <x v="11"/>
    <x v="50"/>
  </r>
  <r>
    <x v="1"/>
    <d v="2020-12-18T00:00:00"/>
    <x v="1"/>
    <n v="-1325"/>
    <n v="-11"/>
    <n v="-51012.5"/>
    <n v="-29341.723999999998"/>
    <n v="-2667.4290000000001"/>
    <n v="120.45454545454545"/>
    <n v="38.5"/>
    <n v="-21670.776000000002"/>
    <x v="2"/>
    <x v="11"/>
    <x v="50"/>
  </r>
  <r>
    <x v="0"/>
    <d v="2020-12-19T00:00:00"/>
    <x v="0"/>
    <n v="365.24"/>
    <m/>
    <n v="9313.6200000000008"/>
    <n v="7007.8720000000003"/>
    <n v="19.187000000000001"/>
    <m/>
    <n v="25.5"/>
    <n v="2305.748"/>
    <x v="2"/>
    <x v="11"/>
    <x v="50"/>
  </r>
  <r>
    <x v="0"/>
    <d v="2020-12-19T00:00:00"/>
    <x v="1"/>
    <n v="1190"/>
    <n v="10"/>
    <n v="44030"/>
    <n v="26563.898000000001"/>
    <n v="2656.39"/>
    <n v="119"/>
    <n v="37"/>
    <n v="17466.101999999999"/>
    <x v="2"/>
    <x v="11"/>
    <x v="50"/>
  </r>
  <r>
    <x v="0"/>
    <d v="2020-12-19T00:00:00"/>
    <x v="0"/>
    <n v="1299.44"/>
    <m/>
    <n v="33135.72"/>
    <n v="24932.400000000001"/>
    <n v="19.187000000000001"/>
    <m/>
    <n v="25.5"/>
    <n v="8203.32"/>
    <x v="2"/>
    <x v="11"/>
    <x v="50"/>
  </r>
  <r>
    <x v="0"/>
    <d v="2020-12-19T00:00:00"/>
    <x v="0"/>
    <n v="297.05"/>
    <m/>
    <n v="6980.68"/>
    <n v="5699.509"/>
    <n v="19.187000000000001"/>
    <m/>
    <n v="23.5"/>
    <n v="1281.171"/>
    <x v="2"/>
    <x v="11"/>
    <x v="50"/>
  </r>
  <r>
    <x v="0"/>
    <d v="2020-12-19T00:00:00"/>
    <x v="0"/>
    <n v="271.18"/>
    <m/>
    <n v="6915.09"/>
    <n v="5203.1400000000003"/>
    <n v="19.187000000000001"/>
    <m/>
    <n v="25.5"/>
    <n v="1711.95"/>
    <x v="2"/>
    <x v="11"/>
    <x v="50"/>
  </r>
  <r>
    <x v="0"/>
    <d v="2020-12-19T00:00:00"/>
    <x v="0"/>
    <n v="45.32"/>
    <m/>
    <n v="702.46"/>
    <n v="869.55600000000004"/>
    <n v="19.187000000000001"/>
    <m/>
    <n v="15.5"/>
    <n v="-167.096"/>
    <x v="2"/>
    <x v="11"/>
    <x v="50"/>
  </r>
  <r>
    <x v="0"/>
    <d v="2020-12-19T00:00:00"/>
    <x v="0"/>
    <n v="44.96"/>
    <m/>
    <n v="901.9"/>
    <n v="862.649"/>
    <n v="19.187000000000001"/>
    <m/>
    <n v="20.060099999999998"/>
    <n v="39.250999999999998"/>
    <x v="2"/>
    <x v="11"/>
    <x v="50"/>
  </r>
  <r>
    <x v="0"/>
    <d v="2020-12-19T00:00:00"/>
    <x v="0"/>
    <n v="160.44999999999999"/>
    <m/>
    <n v="2486.98"/>
    <n v="3078.56"/>
    <n v="19.187000000000001"/>
    <m/>
    <n v="15.5"/>
    <n v="-591.58000000000004"/>
    <x v="2"/>
    <x v="11"/>
    <x v="50"/>
  </r>
  <r>
    <x v="0"/>
    <d v="2020-12-19T00:00:00"/>
    <x v="0"/>
    <n v="115.22"/>
    <m/>
    <n v="2362.0100000000002"/>
    <n v="2210.73"/>
    <n v="19.187000000000001"/>
    <m/>
    <n v="20.5"/>
    <n v="151.28"/>
    <x v="2"/>
    <x v="11"/>
    <x v="50"/>
  </r>
  <r>
    <x v="0"/>
    <d v="2020-12-19T00:00:00"/>
    <x v="0"/>
    <n v="158.80000000000001"/>
    <m/>
    <n v="3731.8"/>
    <n v="3046.9009999999998"/>
    <n v="19.187000000000001"/>
    <m/>
    <n v="23.5"/>
    <n v="684.899"/>
    <x v="2"/>
    <x v="11"/>
    <x v="50"/>
  </r>
  <r>
    <x v="0"/>
    <d v="2020-12-19T00:00:00"/>
    <x v="0"/>
    <n v="639.14"/>
    <m/>
    <n v="16298.07"/>
    <n v="12263.200999999999"/>
    <n v="19.187000000000001"/>
    <m/>
    <n v="25.5"/>
    <n v="4034.8690000000001"/>
    <x v="2"/>
    <x v="11"/>
    <x v="50"/>
  </r>
  <r>
    <x v="0"/>
    <d v="2020-12-19T00:00:00"/>
    <x v="0"/>
    <n v="98.03"/>
    <m/>
    <n v="2303.71"/>
    <n v="1880.905"/>
    <n v="19.187000000000001"/>
    <m/>
    <n v="23.5001"/>
    <n v="422.80500000000001"/>
    <x v="2"/>
    <x v="11"/>
    <x v="50"/>
  </r>
  <r>
    <x v="0"/>
    <d v="2020-12-19T00:00:00"/>
    <x v="0"/>
    <n v="285.75"/>
    <m/>
    <n v="7286.63"/>
    <n v="5482.6949999999997"/>
    <n v="19.187000000000001"/>
    <m/>
    <n v="25.5"/>
    <n v="1803.9349999999999"/>
    <x v="2"/>
    <x v="11"/>
    <x v="50"/>
  </r>
  <r>
    <x v="0"/>
    <d v="2020-12-19T00:00:00"/>
    <x v="0"/>
    <n v="220.8"/>
    <m/>
    <n v="5630.4"/>
    <n v="4236.4970000000003"/>
    <n v="19.187000000000001"/>
    <m/>
    <n v="25.5"/>
    <n v="1393.903"/>
    <x v="2"/>
    <x v="11"/>
    <x v="50"/>
  </r>
  <r>
    <x v="0"/>
    <d v="2020-12-19T00:00:00"/>
    <x v="0"/>
    <n v="568.51"/>
    <m/>
    <n v="14497.01"/>
    <n v="10908.021000000001"/>
    <n v="19.187000000000001"/>
    <m/>
    <n v="25.5"/>
    <n v="3588.989"/>
    <x v="2"/>
    <x v="11"/>
    <x v="50"/>
  </r>
  <r>
    <x v="0"/>
    <d v="2020-12-19T00:00:00"/>
    <x v="0"/>
    <n v="273.70999999999998"/>
    <m/>
    <n v="6979.61"/>
    <n v="5251.683"/>
    <n v="19.187000000000001"/>
    <m/>
    <n v="25.5"/>
    <n v="1727.9269999999999"/>
    <x v="2"/>
    <x v="11"/>
    <x v="50"/>
  </r>
  <r>
    <x v="0"/>
    <d v="2020-12-19T00:00:00"/>
    <x v="0"/>
    <n v="225.27"/>
    <m/>
    <n v="5744.39"/>
    <n v="4322.2629999999999"/>
    <n v="19.187000000000001"/>
    <m/>
    <n v="25.5"/>
    <n v="1422.127"/>
    <x v="2"/>
    <x v="11"/>
    <x v="50"/>
  </r>
  <r>
    <x v="0"/>
    <d v="2020-12-21T00:00:00"/>
    <x v="1"/>
    <n v="346.8"/>
    <n v="3"/>
    <n v="13525.2"/>
    <n v="9206.0049999999992"/>
    <n v="3068.6680000000001"/>
    <n v="115.60000000000001"/>
    <n v="39"/>
    <n v="4319.1949999999997"/>
    <x v="2"/>
    <x v="11"/>
    <x v="51"/>
  </r>
  <r>
    <x v="0"/>
    <d v="2020-12-21T00:00:00"/>
    <x v="0"/>
    <n v="440.41"/>
    <m/>
    <n v="11450.66"/>
    <n v="8280.7990000000009"/>
    <n v="18.802"/>
    <m/>
    <n v="26"/>
    <n v="3169.8609999999999"/>
    <x v="2"/>
    <x v="11"/>
    <x v="51"/>
  </r>
  <r>
    <x v="0"/>
    <d v="2020-12-21T00:00:00"/>
    <x v="1"/>
    <n v="585"/>
    <n v="5"/>
    <n v="21937.5"/>
    <n v="15343.342000000001"/>
    <n v="3068.6680000000001"/>
    <n v="117"/>
    <n v="37.5"/>
    <n v="6594.1580000000004"/>
    <x v="2"/>
    <x v="11"/>
    <x v="51"/>
  </r>
  <r>
    <x v="0"/>
    <d v="2020-12-21T00:00:00"/>
    <x v="0"/>
    <n v="447.62"/>
    <m/>
    <n v="11414.31"/>
    <n v="8416.3649999999998"/>
    <n v="18.802"/>
    <m/>
    <n v="25.5"/>
    <n v="2997.9450000000002"/>
    <x v="2"/>
    <x v="11"/>
    <x v="51"/>
  </r>
  <r>
    <x v="0"/>
    <d v="2020-12-21T00:00:00"/>
    <x v="1"/>
    <n v="100.5"/>
    <n v="1"/>
    <n v="3517.5"/>
    <n v="3188.3249999999998"/>
    <n v="3188.3249999999998"/>
    <n v="100.5"/>
    <n v="35"/>
    <n v="329.17500000000001"/>
    <x v="2"/>
    <x v="11"/>
    <x v="51"/>
  </r>
  <r>
    <x v="0"/>
    <d v="2020-12-21T00:00:00"/>
    <x v="0"/>
    <n v="343.78"/>
    <m/>
    <n v="8766.39"/>
    <n v="6463.9160000000002"/>
    <n v="18.802"/>
    <m/>
    <n v="25.5"/>
    <n v="2302.4740000000002"/>
    <x v="2"/>
    <x v="11"/>
    <x v="51"/>
  </r>
  <r>
    <x v="0"/>
    <d v="2020-12-21T00:00:00"/>
    <x v="1"/>
    <n v="110"/>
    <n v="1"/>
    <n v="3850"/>
    <n v="3188.3249999999998"/>
    <n v="3188.3249999999998"/>
    <n v="110"/>
    <n v="35"/>
    <n v="661.67499999999995"/>
    <x v="2"/>
    <x v="11"/>
    <x v="51"/>
  </r>
  <r>
    <x v="0"/>
    <d v="2020-12-21T00:00:00"/>
    <x v="0"/>
    <n v="949.42"/>
    <m/>
    <n v="24684.92"/>
    <n v="17851.449000000001"/>
    <n v="18.802"/>
    <m/>
    <n v="26"/>
    <n v="6833.4709999999995"/>
    <x v="2"/>
    <x v="11"/>
    <x v="51"/>
  </r>
  <r>
    <x v="0"/>
    <d v="2020-12-23T00:00:00"/>
    <x v="1"/>
    <n v="402"/>
    <n v="4"/>
    <n v="15075"/>
    <n v="12360.696"/>
    <n v="3090.174"/>
    <n v="100.5"/>
    <n v="37.5"/>
    <n v="2714.3040000000001"/>
    <x v="2"/>
    <x v="11"/>
    <x v="51"/>
  </r>
  <r>
    <x v="0"/>
    <d v="2020-12-23T00:00:00"/>
    <x v="0"/>
    <n v="667.37"/>
    <m/>
    <n v="17017.939999999999"/>
    <n v="11802.51"/>
    <n v="17.684999999999999"/>
    <m/>
    <n v="25.5"/>
    <n v="5215.43"/>
    <x v="2"/>
    <x v="11"/>
    <x v="51"/>
  </r>
  <r>
    <x v="0"/>
    <d v="2020-12-23T00:00:00"/>
    <x v="1"/>
    <n v="2418.4"/>
    <n v="20"/>
    <n v="90690"/>
    <n v="61803.478000000003"/>
    <n v="3090.174"/>
    <n v="120.92"/>
    <n v="37.5"/>
    <n v="28886.522000000001"/>
    <x v="2"/>
    <x v="11"/>
    <x v="51"/>
  </r>
  <r>
    <x v="0"/>
    <d v="2020-12-23T00:00:00"/>
    <x v="0"/>
    <n v="327.86"/>
    <m/>
    <n v="8360.43"/>
    <n v="5798.2389999999996"/>
    <n v="17.684999999999999"/>
    <m/>
    <n v="25.5"/>
    <n v="2562.1909999999998"/>
    <x v="2"/>
    <x v="11"/>
    <x v="51"/>
  </r>
  <r>
    <x v="0"/>
    <d v="2020-12-23T00:00:00"/>
    <x v="1"/>
    <n v="243"/>
    <n v="3"/>
    <n v="9112.5"/>
    <n v="9270.5220000000008"/>
    <n v="3090.174"/>
    <n v="81"/>
    <n v="37.5"/>
    <n v="-158.02199999999999"/>
    <x v="2"/>
    <x v="11"/>
    <x v="51"/>
  </r>
  <r>
    <x v="0"/>
    <d v="2020-12-23T00:00:00"/>
    <x v="0"/>
    <n v="2943.88"/>
    <m/>
    <n v="75068.94"/>
    <n v="52062.834999999999"/>
    <n v="17.684999999999999"/>
    <m/>
    <n v="25.5"/>
    <n v="23006.105"/>
    <x v="2"/>
    <x v="11"/>
    <x v="51"/>
  </r>
  <r>
    <x v="0"/>
    <d v="2020-12-23T00:00:00"/>
    <x v="1"/>
    <n v="100"/>
    <n v="1"/>
    <n v="3850"/>
    <n v="3078.3470000000002"/>
    <n v="3078.3470000000002"/>
    <n v="100"/>
    <n v="38.5"/>
    <n v="771.65300000000002"/>
    <x v="2"/>
    <x v="11"/>
    <x v="51"/>
  </r>
  <r>
    <x v="0"/>
    <d v="2020-12-23T00:00:00"/>
    <x v="0"/>
    <n v="247.59"/>
    <m/>
    <n v="6313.55"/>
    <n v="4378.6559999999999"/>
    <n v="17.684999999999999"/>
    <m/>
    <n v="25.5"/>
    <n v="1934.894"/>
    <x v="2"/>
    <x v="11"/>
    <x v="51"/>
  </r>
  <r>
    <x v="0"/>
    <d v="2020-12-23T00:00:00"/>
    <x v="1"/>
    <n v="120"/>
    <n v="1"/>
    <n v="2000"/>
    <n v="3078.3470000000002"/>
    <n v="3078.3470000000002"/>
    <n v="120"/>
    <n v="16.666699999999999"/>
    <n v="-1078.347"/>
    <x v="2"/>
    <x v="11"/>
    <x v="51"/>
  </r>
  <r>
    <x v="0"/>
    <d v="2020-12-23T00:00:00"/>
    <x v="0"/>
    <n v="43.24"/>
    <m/>
    <n v="886.42"/>
    <n v="764.70399999999995"/>
    <n v="17.684999999999999"/>
    <m/>
    <n v="20.5"/>
    <n v="121.71599999999999"/>
    <x v="2"/>
    <x v="11"/>
    <x v="51"/>
  </r>
  <r>
    <x v="0"/>
    <d v="2020-12-23T00:00:00"/>
    <x v="1"/>
    <n v="221"/>
    <n v="2"/>
    <n v="8287.5"/>
    <n v="6180.348"/>
    <n v="3090.174"/>
    <n v="110.5"/>
    <n v="37.5"/>
    <n v="2107.152"/>
    <x v="2"/>
    <x v="11"/>
    <x v="51"/>
  </r>
  <r>
    <x v="0"/>
    <d v="2020-12-23T00:00:00"/>
    <x v="0"/>
    <n v="542.71"/>
    <m/>
    <n v="13839.11"/>
    <n v="9597.8850000000002"/>
    <n v="17.684999999999999"/>
    <m/>
    <n v="25.5"/>
    <n v="4241.2250000000004"/>
    <x v="2"/>
    <x v="11"/>
    <x v="51"/>
  </r>
  <r>
    <x v="0"/>
    <d v="2020-12-23T00:00:00"/>
    <x v="1"/>
    <n v="224"/>
    <n v="2"/>
    <n v="8400"/>
    <n v="6180.348"/>
    <n v="3090.174"/>
    <n v="112"/>
    <n v="37.5"/>
    <n v="2219.652"/>
    <x v="2"/>
    <x v="11"/>
    <x v="51"/>
  </r>
  <r>
    <x v="0"/>
    <d v="2020-12-23T00:00:00"/>
    <x v="0"/>
    <n v="485.71"/>
    <m/>
    <n v="12385.61"/>
    <n v="8589.8340000000007"/>
    <n v="17.684999999999999"/>
    <m/>
    <n v="25.5"/>
    <n v="3795.7759999999998"/>
    <x v="2"/>
    <x v="11"/>
    <x v="51"/>
  </r>
  <r>
    <x v="0"/>
    <d v="2020-12-23T00:00:00"/>
    <x v="1"/>
    <n v="726"/>
    <n v="6"/>
    <n v="27225"/>
    <n v="18541.043000000001"/>
    <n v="3090.174"/>
    <n v="121"/>
    <n v="37.5"/>
    <n v="8683.9570000000003"/>
    <x v="2"/>
    <x v="11"/>
    <x v="51"/>
  </r>
  <r>
    <x v="0"/>
    <d v="2020-12-23T00:00:00"/>
    <x v="0"/>
    <n v="572.29999999999995"/>
    <m/>
    <n v="14593.65"/>
    <n v="10121.187"/>
    <n v="17.684999999999999"/>
    <m/>
    <n v="25.5"/>
    <n v="4472.4629999999997"/>
    <x v="2"/>
    <x v="11"/>
    <x v="51"/>
  </r>
  <r>
    <x v="0"/>
    <d v="2020-12-23T00:00:00"/>
    <x v="1"/>
    <n v="504"/>
    <n v="4"/>
    <n v="18900"/>
    <n v="12360.696"/>
    <n v="3090.174"/>
    <n v="126"/>
    <n v="37.5"/>
    <n v="6539.3040000000001"/>
    <x v="2"/>
    <x v="11"/>
    <x v="51"/>
  </r>
  <r>
    <x v="0"/>
    <d v="2020-12-23T00:00:00"/>
    <x v="0"/>
    <n v="224.51"/>
    <m/>
    <n v="3479.91"/>
    <n v="3970.4839999999999"/>
    <n v="17.684999999999999"/>
    <m/>
    <n v="15.5"/>
    <n v="-490.57400000000001"/>
    <x v="2"/>
    <x v="11"/>
    <x v="51"/>
  </r>
  <r>
    <x v="0"/>
    <d v="2020-12-23T00:00:00"/>
    <x v="1"/>
    <n v="373"/>
    <n v="3"/>
    <n v="13987.5"/>
    <n v="9270.5220000000008"/>
    <n v="3090.174"/>
    <n v="124.33333333333333"/>
    <n v="37.5"/>
    <n v="4716.9780000000001"/>
    <x v="2"/>
    <x v="11"/>
    <x v="51"/>
  </r>
  <r>
    <x v="0"/>
    <d v="2020-12-23T00:00:00"/>
    <x v="0"/>
    <n v="101.03"/>
    <m/>
    <n v="2576.27"/>
    <n v="1786.7260000000001"/>
    <n v="17.684999999999999"/>
    <m/>
    <n v="25.5"/>
    <n v="789.54399999999998"/>
    <x v="2"/>
    <x v="11"/>
    <x v="51"/>
  </r>
  <r>
    <x v="0"/>
    <d v="2020-12-23T00:00:00"/>
    <x v="1"/>
    <n v="3041"/>
    <n v="25"/>
    <n v="114037.5"/>
    <n v="76958.682000000001"/>
    <n v="3078.3470000000002"/>
    <n v="121.64"/>
    <n v="37.5"/>
    <n v="37078.817999999999"/>
    <x v="2"/>
    <x v="11"/>
    <x v="51"/>
  </r>
  <r>
    <x v="0"/>
    <d v="2020-12-23T00:00:00"/>
    <x v="0"/>
    <n v="733.92"/>
    <m/>
    <n v="17247.12"/>
    <n v="12979.454"/>
    <n v="17.684999999999999"/>
    <m/>
    <n v="23.5"/>
    <n v="4267.6660000000002"/>
    <x v="2"/>
    <x v="11"/>
    <x v="51"/>
  </r>
  <r>
    <x v="0"/>
    <d v="2020-12-23T00:00:00"/>
    <x v="1"/>
    <n v="376"/>
    <n v="3"/>
    <n v="14476"/>
    <n v="9235.0419999999995"/>
    <n v="3078.3470000000002"/>
    <n v="125.33333333333333"/>
    <n v="38.5"/>
    <n v="5240.9579999999996"/>
    <x v="2"/>
    <x v="11"/>
    <x v="51"/>
  </r>
  <r>
    <x v="0"/>
    <d v="2020-12-23T00:00:00"/>
    <x v="0"/>
    <n v="160.05000000000001"/>
    <m/>
    <n v="4081.28"/>
    <n v="2830.5010000000002"/>
    <n v="17.684999999999999"/>
    <m/>
    <n v="25.5"/>
    <n v="1250.779"/>
    <x v="2"/>
    <x v="11"/>
    <x v="51"/>
  </r>
  <r>
    <x v="0"/>
    <d v="2020-12-23T00:00:00"/>
    <x v="1"/>
    <n v="3079"/>
    <n v="25"/>
    <n v="115462.5"/>
    <n v="76958.682000000001"/>
    <n v="3078.3470000000002"/>
    <n v="123.16"/>
    <n v="37.5"/>
    <n v="38503.817999999999"/>
    <x v="2"/>
    <x v="11"/>
    <x v="51"/>
  </r>
  <r>
    <x v="0"/>
    <d v="2020-12-23T00:00:00"/>
    <x v="0"/>
    <n v="461.51"/>
    <m/>
    <n v="11768.51"/>
    <n v="8161.8540000000003"/>
    <n v="17.684999999999999"/>
    <m/>
    <n v="25.5"/>
    <n v="3606.6559999999999"/>
    <x v="2"/>
    <x v="11"/>
    <x v="51"/>
  </r>
  <r>
    <x v="0"/>
    <d v="2020-12-23T00:00:00"/>
    <x v="1"/>
    <n v="304"/>
    <n v="3"/>
    <n v="11704"/>
    <n v="9235.0419999999995"/>
    <n v="3078.3470000000002"/>
    <n v="101.33333333333333"/>
    <n v="38.5"/>
    <n v="2468.9580000000001"/>
    <x v="2"/>
    <x v="11"/>
    <x v="51"/>
  </r>
  <r>
    <x v="0"/>
    <d v="2020-12-23T00:00:00"/>
    <x v="0"/>
    <n v="564.28"/>
    <m/>
    <n v="14671.28"/>
    <n v="9979.3529999999992"/>
    <n v="17.684999999999999"/>
    <m/>
    <n v="26"/>
    <n v="4691.9269999999997"/>
    <x v="2"/>
    <x v="11"/>
    <x v="51"/>
  </r>
  <r>
    <x v="0"/>
    <d v="2020-12-23T00:00:00"/>
    <x v="1"/>
    <n v="620"/>
    <n v="7"/>
    <n v="23250"/>
    <n v="12487.727000000001"/>
    <n v="1783.961"/>
    <n v="88.571428571428569"/>
    <n v="37.5"/>
    <n v="10762.272999999999"/>
    <x v="2"/>
    <x v="11"/>
    <x v="51"/>
  </r>
  <r>
    <x v="0"/>
    <d v="2020-12-23T00:00:00"/>
    <x v="0"/>
    <n v="342.23"/>
    <m/>
    <n v="8897.98"/>
    <n v="6052.3739999999998"/>
    <n v="17.684999999999999"/>
    <m/>
    <n v="26"/>
    <n v="2845.6060000000002"/>
    <x v="2"/>
    <x v="11"/>
    <x v="51"/>
  </r>
  <r>
    <x v="0"/>
    <d v="2020-12-23T00:00:00"/>
    <x v="1"/>
    <n v="69"/>
    <n v="3"/>
    <n v="3937.5"/>
    <n v="4254.4719999999998"/>
    <n v="1418.1569999999999"/>
    <n v="23"/>
    <n v="57.065199999999997"/>
    <n v="-316.97199999999998"/>
    <x v="2"/>
    <x v="11"/>
    <x v="51"/>
  </r>
  <r>
    <x v="0"/>
    <d v="2020-12-23T00:00:00"/>
    <x v="0"/>
    <n v="440.53"/>
    <m/>
    <n v="11453.78"/>
    <n v="7790.8209999999999"/>
    <n v="17.684999999999999"/>
    <m/>
    <n v="26"/>
    <n v="3662.9589999999998"/>
    <x v="2"/>
    <x v="11"/>
    <x v="51"/>
  </r>
  <r>
    <x v="0"/>
    <d v="2020-12-23T00:00:00"/>
    <x v="1"/>
    <n v="226"/>
    <n v="2"/>
    <n v="8701"/>
    <n v="6156.6949999999997"/>
    <n v="3078.3470000000002"/>
    <n v="113"/>
    <n v="38.5"/>
    <n v="2544.3049999999998"/>
    <x v="2"/>
    <x v="11"/>
    <x v="51"/>
  </r>
  <r>
    <x v="0"/>
    <d v="2020-12-23T00:00:00"/>
    <x v="0"/>
    <n v="9.8699999999999992"/>
    <m/>
    <n v="227.01"/>
    <n v="174.55199999999999"/>
    <n v="17.684999999999999"/>
    <m/>
    <n v="23"/>
    <n v="52.457999999999998"/>
    <x v="2"/>
    <x v="11"/>
    <x v="51"/>
  </r>
  <r>
    <x v="0"/>
    <d v="2020-12-23T00:00:00"/>
    <x v="1"/>
    <n v="288"/>
    <n v="2"/>
    <n v="11088"/>
    <n v="6156.6949999999997"/>
    <n v="3078.3470000000002"/>
    <n v="144"/>
    <n v="38.5"/>
    <n v="4931.3050000000003"/>
    <x v="2"/>
    <x v="11"/>
    <x v="51"/>
  </r>
  <r>
    <x v="0"/>
    <d v="2020-12-23T00:00:00"/>
    <x v="0"/>
    <n v="110.69"/>
    <m/>
    <n v="2877.94"/>
    <n v="1957.5650000000001"/>
    <n v="17.684999999999999"/>
    <m/>
    <n v="26"/>
    <n v="920.375"/>
    <x v="2"/>
    <x v="11"/>
    <x v="51"/>
  </r>
  <r>
    <x v="0"/>
    <d v="2020-12-23T00:00:00"/>
    <x v="1"/>
    <n v="270"/>
    <n v="2"/>
    <n v="10395"/>
    <n v="6156.6949999999997"/>
    <n v="3078.3470000000002"/>
    <n v="135"/>
    <n v="38.5"/>
    <n v="4238.3050000000003"/>
    <x v="2"/>
    <x v="11"/>
    <x v="51"/>
  </r>
  <r>
    <x v="0"/>
    <d v="2020-12-23T00:00:00"/>
    <x v="0"/>
    <n v="263.57"/>
    <m/>
    <n v="6852.82"/>
    <n v="4661.2640000000001"/>
    <n v="17.684999999999999"/>
    <m/>
    <n v="26"/>
    <n v="2191.556"/>
    <x v="2"/>
    <x v="11"/>
    <x v="51"/>
  </r>
  <r>
    <x v="0"/>
    <d v="2020-12-23T00:00:00"/>
    <x v="1"/>
    <n v="1420"/>
    <n v="12"/>
    <n v="54670"/>
    <n v="36940.167000000001"/>
    <n v="3078.3470000000002"/>
    <n v="118.33333333333333"/>
    <n v="38.5"/>
    <n v="17729.832999999999"/>
    <x v="2"/>
    <x v="11"/>
    <x v="51"/>
  </r>
  <r>
    <x v="0"/>
    <d v="2020-12-23T00:00:00"/>
    <x v="0"/>
    <n v="869.02"/>
    <m/>
    <n v="22160.01"/>
    <n v="15368.712"/>
    <n v="17.684999999999999"/>
    <m/>
    <n v="25.5"/>
    <n v="6791.2979999999998"/>
    <x v="2"/>
    <x v="11"/>
    <x v="51"/>
  </r>
  <r>
    <x v="0"/>
    <d v="2020-12-23T00:00:00"/>
    <x v="1"/>
    <n v="218"/>
    <n v="2"/>
    <n v="8393"/>
    <n v="6156.6949999999997"/>
    <n v="3078.3470000000002"/>
    <n v="109"/>
    <n v="38.5"/>
    <n v="2236.3049999999998"/>
    <x v="2"/>
    <x v="11"/>
    <x v="51"/>
  </r>
  <r>
    <x v="0"/>
    <d v="2020-12-23T00:00:00"/>
    <x v="0"/>
    <n v="672.3"/>
    <m/>
    <n v="17479.8"/>
    <n v="11889.698"/>
    <n v="17.684999999999999"/>
    <m/>
    <n v="26"/>
    <n v="5590.1019999999999"/>
    <x v="2"/>
    <x v="11"/>
    <x v="51"/>
  </r>
  <r>
    <x v="1"/>
    <d v="2020-12-23T00:00:00"/>
    <x v="1"/>
    <n v="-243"/>
    <n v="-3"/>
    <n v="-9112.5"/>
    <n v="-4032.9009999999998"/>
    <n v="-1344.3"/>
    <n v="81"/>
    <n v="37.5"/>
    <n v="-5079.5990000000002"/>
    <x v="2"/>
    <x v="11"/>
    <x v="51"/>
  </r>
  <r>
    <x v="0"/>
    <d v="2020-12-23T00:00:00"/>
    <x v="0"/>
    <n v="1109.8"/>
    <m/>
    <n v="28854.799999999999"/>
    <n v="19626.933000000001"/>
    <n v="17.684999999999999"/>
    <m/>
    <n v="26"/>
    <n v="9227.8670000000002"/>
    <x v="2"/>
    <x v="11"/>
    <x v="51"/>
  </r>
  <r>
    <x v="0"/>
    <d v="2020-12-23T00:00:00"/>
    <x v="1"/>
    <n v="243"/>
    <n v="3"/>
    <n v="9112.5"/>
    <n v="4032.9009999999998"/>
    <n v="1344.3"/>
    <n v="81"/>
    <n v="37.5"/>
    <n v="5079.5990000000002"/>
    <x v="2"/>
    <x v="11"/>
    <x v="51"/>
  </r>
  <r>
    <x v="0"/>
    <d v="2020-12-23T00:00:00"/>
    <x v="0"/>
    <n v="444.24"/>
    <m/>
    <n v="11550.24"/>
    <n v="7856.4319999999998"/>
    <n v="17.684999999999999"/>
    <m/>
    <n v="26"/>
    <n v="3693.808"/>
    <x v="2"/>
    <x v="11"/>
    <x v="51"/>
  </r>
  <r>
    <x v="0"/>
    <d v="2020-12-23T00:00:00"/>
    <x v="1"/>
    <n v="126"/>
    <n v="1"/>
    <n v="4851"/>
    <n v="3090.174"/>
    <n v="3090.174"/>
    <n v="126"/>
    <n v="38.5"/>
    <n v="1760.826"/>
    <x v="2"/>
    <x v="11"/>
    <x v="51"/>
  </r>
  <r>
    <x v="0"/>
    <d v="2020-12-23T00:00:00"/>
    <x v="0"/>
    <n v="179.7"/>
    <m/>
    <n v="4672.2"/>
    <n v="3178.0140000000001"/>
    <n v="17.684999999999999"/>
    <m/>
    <n v="26"/>
    <n v="1494.1859999999999"/>
    <x v="2"/>
    <x v="11"/>
    <x v="51"/>
  </r>
  <r>
    <x v="0"/>
    <d v="2020-12-23T00:00:00"/>
    <x v="1"/>
    <n v="544"/>
    <n v="5"/>
    <n v="20944"/>
    <n v="15450.869000000001"/>
    <n v="3090.174"/>
    <n v="108.8"/>
    <n v="38.5"/>
    <n v="5493.1310000000003"/>
    <x v="2"/>
    <x v="11"/>
    <x v="51"/>
  </r>
  <r>
    <x v="0"/>
    <d v="2020-12-23T00:00:00"/>
    <x v="0"/>
    <n v="290.14999999999998"/>
    <m/>
    <n v="7543.9"/>
    <n v="5131.3339999999998"/>
    <n v="17.684999999999999"/>
    <m/>
    <n v="26"/>
    <n v="2412.5659999999998"/>
    <x v="2"/>
    <x v="11"/>
    <x v="51"/>
  </r>
  <r>
    <x v="0"/>
    <d v="2020-12-23T00:00:00"/>
    <x v="1"/>
    <n v="118"/>
    <n v="1"/>
    <n v="4543"/>
    <n v="3090.174"/>
    <n v="3090.174"/>
    <n v="118"/>
    <n v="38.5"/>
    <n v="1452.826"/>
    <x v="2"/>
    <x v="11"/>
    <x v="51"/>
  </r>
  <r>
    <x v="0"/>
    <d v="2020-12-23T00:00:00"/>
    <x v="1"/>
    <n v="1246.5"/>
    <n v="10"/>
    <n v="46120.5"/>
    <n v="32477.827000000001"/>
    <n v="3247.7829999999999"/>
    <n v="124.65"/>
    <n v="37"/>
    <n v="13642.673000000001"/>
    <x v="2"/>
    <x v="11"/>
    <x v="51"/>
  </r>
  <r>
    <x v="0"/>
    <d v="2020-12-23T00:00:00"/>
    <x v="1"/>
    <n v="1131"/>
    <n v="5"/>
    <n v="21206.25"/>
    <n v="16238.913"/>
    <n v="3247.7829999999999"/>
    <n v="226.2"/>
    <n v="18.75"/>
    <n v="4967.3370000000004"/>
    <x v="2"/>
    <x v="11"/>
    <x v="51"/>
  </r>
  <r>
    <x v="0"/>
    <d v="2020-12-23T00:00:00"/>
    <x v="1"/>
    <n v="509"/>
    <n v="4"/>
    <n v="19087.5"/>
    <n v="12991.130999999999"/>
    <n v="3247.7829999999999"/>
    <n v="127.25"/>
    <n v="37.5"/>
    <n v="6096.3689999999997"/>
    <x v="2"/>
    <x v="11"/>
    <x v="51"/>
  </r>
  <r>
    <x v="0"/>
    <d v="2020-12-23T00:00:00"/>
    <x v="1"/>
    <n v="1313"/>
    <n v="12"/>
    <n v="49237.5"/>
    <n v="34220.5"/>
    <n v="2851.7080000000001"/>
    <n v="109.41666666666667"/>
    <n v="37.5"/>
    <n v="15017"/>
    <x v="2"/>
    <x v="11"/>
    <x v="51"/>
  </r>
  <r>
    <x v="0"/>
    <d v="2020-12-23T00:00:00"/>
    <x v="1"/>
    <n v="1131"/>
    <n v="5"/>
    <n v="21206.25"/>
    <n v="14258.541999999999"/>
    <n v="2851.7080000000001"/>
    <n v="226.2"/>
    <n v="18.75"/>
    <n v="6947.7079999999996"/>
    <x v="2"/>
    <x v="11"/>
    <x v="51"/>
  </r>
  <r>
    <x v="0"/>
    <d v="2020-12-23T00:00:00"/>
    <x v="1"/>
    <n v="900"/>
    <n v="8"/>
    <n v="34650"/>
    <n v="24721.391"/>
    <n v="3090.174"/>
    <n v="112.5"/>
    <n v="38.5"/>
    <n v="9928.6090000000004"/>
    <x v="2"/>
    <x v="11"/>
    <x v="51"/>
  </r>
  <r>
    <x v="0"/>
    <d v="2020-12-23T00:00:00"/>
    <x v="1"/>
    <n v="236"/>
    <n v="2"/>
    <n v="9086"/>
    <n v="6180.348"/>
    <n v="3090.174"/>
    <n v="118"/>
    <n v="38.5"/>
    <n v="2905.652"/>
    <x v="2"/>
    <x v="11"/>
    <x v="51"/>
  </r>
  <r>
    <x v="0"/>
    <d v="2020-12-23T00:00:00"/>
    <x v="1"/>
    <n v="460"/>
    <n v="4"/>
    <n v="17710"/>
    <n v="12360.696"/>
    <n v="3090.174"/>
    <n v="115"/>
    <n v="38.5"/>
    <n v="5349.3040000000001"/>
    <x v="2"/>
    <x v="11"/>
    <x v="51"/>
  </r>
  <r>
    <x v="0"/>
    <d v="2020-12-23T00:00:00"/>
    <x v="1"/>
    <n v="354"/>
    <n v="3"/>
    <n v="13629"/>
    <n v="9270.5220000000008"/>
    <n v="3090.174"/>
    <n v="118"/>
    <n v="38.5"/>
    <n v="4358.4780000000001"/>
    <x v="2"/>
    <x v="11"/>
    <x v="51"/>
  </r>
  <r>
    <x v="0"/>
    <d v="2020-12-23T00:00:00"/>
    <x v="1"/>
    <n v="5836"/>
    <n v="48"/>
    <n v="218850"/>
    <n v="148328.34700000001"/>
    <n v="3090.174"/>
    <n v="121.58333333333333"/>
    <n v="37.5"/>
    <n v="70521.653000000006"/>
    <x v="2"/>
    <x v="11"/>
    <x v="51"/>
  </r>
  <r>
    <x v="0"/>
    <d v="2020-12-23T00:00:00"/>
    <x v="1"/>
    <n v="1"/>
    <n v="2"/>
    <n v="4000"/>
    <n v="6180.348"/>
    <n v="3090.174"/>
    <n v="0.5"/>
    <n v="4000"/>
    <n v="-2180.348"/>
    <x v="2"/>
    <x v="11"/>
    <x v="51"/>
  </r>
  <r>
    <x v="0"/>
    <d v="2020-12-23T00:00:00"/>
    <x v="1"/>
    <n v="218"/>
    <n v="2"/>
    <n v="8393"/>
    <n v="6180.348"/>
    <n v="3090.174"/>
    <n v="109"/>
    <n v="38.5"/>
    <n v="2212.652"/>
    <x v="2"/>
    <x v="11"/>
    <x v="51"/>
  </r>
  <r>
    <x v="0"/>
    <d v="2020-12-23T00:00:00"/>
    <x v="1"/>
    <n v="1070"/>
    <n v="10"/>
    <n v="41195"/>
    <n v="30901.739000000001"/>
    <n v="3090.174"/>
    <n v="107"/>
    <n v="38.5"/>
    <n v="10293.261"/>
    <x v="2"/>
    <x v="11"/>
    <x v="51"/>
  </r>
  <r>
    <x v="0"/>
    <d v="2020-12-23T00:00:00"/>
    <x v="1"/>
    <n v="575"/>
    <n v="5"/>
    <n v="22137.5"/>
    <n v="15450.869000000001"/>
    <n v="3090.174"/>
    <n v="115"/>
    <n v="38.5"/>
    <n v="6686.6310000000003"/>
    <x v="2"/>
    <x v="11"/>
    <x v="51"/>
  </r>
  <r>
    <x v="0"/>
    <d v="2020-12-23T00:00:00"/>
    <x v="1"/>
    <n v="240"/>
    <n v="2"/>
    <n v="9240"/>
    <n v="6180.348"/>
    <n v="3090.174"/>
    <n v="120"/>
    <n v="38.5"/>
    <n v="3059.652"/>
    <x v="2"/>
    <x v="11"/>
    <x v="51"/>
  </r>
  <r>
    <x v="0"/>
    <d v="2020-12-23T00:00:00"/>
    <x v="1"/>
    <n v="725"/>
    <n v="6"/>
    <n v="27912.5"/>
    <n v="18541.043000000001"/>
    <n v="3090.174"/>
    <n v="120.83333333333333"/>
    <n v="38.5"/>
    <n v="9371.4570000000003"/>
    <x v="2"/>
    <x v="11"/>
    <x v="51"/>
  </r>
  <r>
    <x v="0"/>
    <d v="2020-12-24T00:00:00"/>
    <x v="0"/>
    <n v="218.82"/>
    <m/>
    <n v="5689.32"/>
    <n v="3718.5749999999998"/>
    <n v="16.994"/>
    <m/>
    <n v="26"/>
    <n v="1970.7449999999999"/>
    <x v="2"/>
    <x v="11"/>
    <x v="51"/>
  </r>
  <r>
    <x v="0"/>
    <d v="2020-12-24T00:00:00"/>
    <x v="1"/>
    <n v="240"/>
    <n v="2"/>
    <n v="9240"/>
    <n v="6156.6949999999997"/>
    <n v="3078.3470000000002"/>
    <n v="120"/>
    <n v="38.5"/>
    <n v="3083.3049999999998"/>
    <x v="2"/>
    <x v="11"/>
    <x v="51"/>
  </r>
  <r>
    <x v="0"/>
    <d v="2020-12-24T00:00:00"/>
    <x v="0"/>
    <n v="691.6"/>
    <m/>
    <n v="17981.599999999999"/>
    <n v="11752.886"/>
    <n v="16.994"/>
    <m/>
    <n v="26"/>
    <n v="6228.7139999999999"/>
    <x v="2"/>
    <x v="11"/>
    <x v="51"/>
  </r>
  <r>
    <x v="0"/>
    <d v="2020-12-24T00:00:00"/>
    <x v="1"/>
    <n v="140"/>
    <n v="1"/>
    <n v="5390"/>
    <n v="3078.3470000000002"/>
    <n v="3078.3470000000002"/>
    <n v="140"/>
    <n v="38.5"/>
    <n v="2311.6529999999998"/>
    <x v="2"/>
    <x v="11"/>
    <x v="51"/>
  </r>
  <r>
    <x v="0"/>
    <d v="2020-12-24T00:00:00"/>
    <x v="0"/>
    <n v="440.21"/>
    <m/>
    <n v="11445.46"/>
    <n v="7480.8239999999996"/>
    <n v="16.994"/>
    <m/>
    <n v="26"/>
    <n v="3964.636"/>
    <x v="2"/>
    <x v="11"/>
    <x v="51"/>
  </r>
  <r>
    <x v="0"/>
    <d v="2020-12-24T00:00:00"/>
    <x v="1"/>
    <n v="110"/>
    <n v="1"/>
    <n v="4235"/>
    <n v="3078.3470000000002"/>
    <n v="3078.3470000000002"/>
    <n v="110"/>
    <n v="38.5"/>
    <n v="1156.653"/>
    <x v="2"/>
    <x v="11"/>
    <x v="51"/>
  </r>
  <r>
    <x v="0"/>
    <d v="2020-12-24T00:00:00"/>
    <x v="0"/>
    <n v="349.7"/>
    <m/>
    <n v="7343.7"/>
    <n v="5942.7190000000001"/>
    <n v="16.994"/>
    <m/>
    <n v="21"/>
    <n v="1400.981"/>
    <x v="2"/>
    <x v="11"/>
    <x v="51"/>
  </r>
  <r>
    <x v="0"/>
    <d v="2020-12-24T00:00:00"/>
    <x v="1"/>
    <n v="654"/>
    <n v="6"/>
    <n v="25179"/>
    <n v="18470.083999999999"/>
    <n v="3078.3470000000002"/>
    <n v="109"/>
    <n v="38.5"/>
    <n v="6708.9160000000002"/>
    <x v="2"/>
    <x v="11"/>
    <x v="51"/>
  </r>
  <r>
    <x v="1"/>
    <d v="2020-12-24T00:00:00"/>
    <x v="0"/>
    <n v="-9.8699999999999992"/>
    <m/>
    <n v="-227.01"/>
    <n v="-174.55199999999999"/>
    <n v="-17.684999999999999"/>
    <m/>
    <n v="23"/>
    <n v="-52.457999999999998"/>
    <x v="2"/>
    <x v="11"/>
    <x v="51"/>
  </r>
  <r>
    <x v="0"/>
    <d v="2020-12-24T00:00:00"/>
    <x v="1"/>
    <n v="2395"/>
    <n v="20"/>
    <n v="92207.5"/>
    <n v="61566.945"/>
    <n v="3078.3470000000002"/>
    <n v="119.75"/>
    <n v="38.5"/>
    <n v="30640.555"/>
    <x v="2"/>
    <x v="11"/>
    <x v="51"/>
  </r>
  <r>
    <x v="0"/>
    <d v="2020-12-24T00:00:00"/>
    <x v="0"/>
    <n v="322.77"/>
    <m/>
    <n v="8392.02"/>
    <n v="5485.0770000000002"/>
    <n v="16.994"/>
    <m/>
    <n v="26"/>
    <n v="2906.9430000000002"/>
    <x v="2"/>
    <x v="11"/>
    <x v="51"/>
  </r>
  <r>
    <x v="0"/>
    <d v="2020-12-24T00:00:00"/>
    <x v="1"/>
    <n v="380"/>
    <n v="3"/>
    <n v="14630"/>
    <n v="9235.0419999999995"/>
    <n v="3078.3470000000002"/>
    <n v="126.66666666666667"/>
    <n v="38.5"/>
    <n v="5394.9579999999996"/>
    <x v="2"/>
    <x v="11"/>
    <x v="51"/>
  </r>
  <r>
    <x v="0"/>
    <d v="2020-12-24T00:00:00"/>
    <x v="0"/>
    <n v="111.9"/>
    <m/>
    <n v="1790.4"/>
    <n v="1901.6020000000001"/>
    <n v="16.994"/>
    <m/>
    <n v="16"/>
    <n v="-111.202"/>
    <x v="2"/>
    <x v="11"/>
    <x v="51"/>
  </r>
  <r>
    <x v="0"/>
    <d v="2020-12-24T00:00:00"/>
    <x v="1"/>
    <n v="1612"/>
    <n v="14"/>
    <n v="62062"/>
    <n v="43096.862000000001"/>
    <n v="3078.3470000000002"/>
    <n v="115.14285714285714"/>
    <n v="38.5"/>
    <n v="18965.137999999999"/>
    <x v="2"/>
    <x v="11"/>
    <x v="51"/>
  </r>
  <r>
    <x v="0"/>
    <d v="2020-12-24T00:00:00"/>
    <x v="0"/>
    <n v="223.83"/>
    <m/>
    <n v="5819.58"/>
    <n v="3803.7139999999999"/>
    <n v="16.994"/>
    <m/>
    <n v="26"/>
    <n v="2015.866"/>
    <x v="2"/>
    <x v="11"/>
    <x v="51"/>
  </r>
  <r>
    <x v="0"/>
    <d v="2020-12-24T00:00:00"/>
    <x v="1"/>
    <n v="320"/>
    <n v="3"/>
    <n v="12320"/>
    <n v="9235.0419999999995"/>
    <n v="3078.3470000000002"/>
    <n v="106.66666666666667"/>
    <n v="38.5"/>
    <n v="3084.9580000000001"/>
    <x v="2"/>
    <x v="11"/>
    <x v="51"/>
  </r>
  <r>
    <x v="0"/>
    <d v="2020-12-24T00:00:00"/>
    <x v="0"/>
    <n v="380.22"/>
    <m/>
    <n v="9885.7199999999993"/>
    <n v="6461.3689999999997"/>
    <n v="16.994"/>
    <m/>
    <n v="26"/>
    <n v="3424.3510000000001"/>
    <x v="2"/>
    <x v="11"/>
    <x v="51"/>
  </r>
  <r>
    <x v="0"/>
    <d v="2020-12-24T00:00:00"/>
    <x v="1"/>
    <n v="668"/>
    <n v="6"/>
    <n v="25718"/>
    <n v="18470.083999999999"/>
    <n v="3078.3470000000002"/>
    <n v="111.33333333333333"/>
    <n v="38.5"/>
    <n v="7247.9160000000002"/>
    <x v="2"/>
    <x v="11"/>
    <x v="51"/>
  </r>
  <r>
    <x v="0"/>
    <d v="2020-12-24T00:00:00"/>
    <x v="0"/>
    <n v="285.49"/>
    <m/>
    <n v="7422.74"/>
    <n v="4851.549"/>
    <n v="16.994"/>
    <m/>
    <n v="26"/>
    <n v="2571.1909999999998"/>
    <x v="2"/>
    <x v="11"/>
    <x v="51"/>
  </r>
  <r>
    <x v="0"/>
    <d v="2020-12-24T00:00:00"/>
    <x v="1"/>
    <n v="650"/>
    <n v="6"/>
    <n v="25025"/>
    <n v="18470.083999999999"/>
    <n v="3078.3470000000002"/>
    <n v="108.33333333333333"/>
    <n v="38.5"/>
    <n v="6554.9160000000002"/>
    <x v="2"/>
    <x v="11"/>
    <x v="51"/>
  </r>
  <r>
    <x v="0"/>
    <d v="2020-12-24T00:00:00"/>
    <x v="0"/>
    <n v="9.8699999999999992"/>
    <m/>
    <n v="256.62"/>
    <n v="167.45"/>
    <n v="16.966000000000001"/>
    <m/>
    <n v="26"/>
    <n v="89.17"/>
    <x v="2"/>
    <x v="11"/>
    <x v="51"/>
  </r>
  <r>
    <x v="0"/>
    <d v="2020-12-24T00:00:00"/>
    <x v="1"/>
    <n v="1160"/>
    <n v="10"/>
    <n v="42920"/>
    <n v="9910.8950000000004"/>
    <n v="991.08900000000006"/>
    <n v="116"/>
    <n v="37"/>
    <n v="33009.105000000003"/>
    <x v="2"/>
    <x v="11"/>
    <x v="51"/>
  </r>
  <r>
    <x v="0"/>
    <d v="2020-12-24T00:00:00"/>
    <x v="0"/>
    <n v="104.68"/>
    <m/>
    <n v="2702.84"/>
    <n v="1778.9069999999999"/>
    <n v="16.994"/>
    <m/>
    <n v="25.82"/>
    <n v="923.93299999999999"/>
    <x v="2"/>
    <x v="11"/>
    <x v="51"/>
  </r>
  <r>
    <x v="0"/>
    <d v="2020-12-24T00:00:00"/>
    <x v="1"/>
    <n v="188"/>
    <n v="2"/>
    <n v="6580"/>
    <n v="5913.5590000000002"/>
    <n v="2956.78"/>
    <n v="94"/>
    <n v="35"/>
    <n v="666.44100000000003"/>
    <x v="2"/>
    <x v="11"/>
    <x v="51"/>
  </r>
  <r>
    <x v="0"/>
    <d v="2020-12-24T00:00:00"/>
    <x v="0"/>
    <n v="1025.93"/>
    <m/>
    <n v="26674.18"/>
    <n v="17434.411"/>
    <n v="16.994"/>
    <m/>
    <n v="26"/>
    <n v="9239.7690000000002"/>
    <x v="2"/>
    <x v="11"/>
    <x v="51"/>
  </r>
  <r>
    <x v="0"/>
    <d v="2020-12-24T00:00:00"/>
    <x v="1"/>
    <n v="14931"/>
    <n v="126"/>
    <n v="559912.5"/>
    <n v="294190.12800000003"/>
    <n v="2334.8420000000001"/>
    <n v="118.5"/>
    <n v="37.5"/>
    <n v="265722.37199999997"/>
    <x v="2"/>
    <x v="11"/>
    <x v="51"/>
  </r>
  <r>
    <x v="0"/>
    <d v="2020-12-24T00:00:00"/>
    <x v="0"/>
    <n v="550.73"/>
    <m/>
    <n v="14318.98"/>
    <n v="9358.9750000000004"/>
    <n v="16.994"/>
    <m/>
    <n v="26"/>
    <n v="4960.0050000000001"/>
    <x v="2"/>
    <x v="11"/>
    <x v="51"/>
  </r>
  <r>
    <x v="0"/>
    <d v="2020-12-24T00:00:00"/>
    <x v="1"/>
    <n v="840"/>
    <n v="8"/>
    <n v="31500"/>
    <n v="7928.7160000000003"/>
    <n v="991.08900000000006"/>
    <n v="105"/>
    <n v="37.5"/>
    <n v="23571.284"/>
    <x v="2"/>
    <x v="11"/>
    <x v="51"/>
  </r>
  <r>
    <x v="0"/>
    <d v="2020-12-24T00:00:00"/>
    <x v="0"/>
    <n v="207.88"/>
    <m/>
    <n v="5404.88"/>
    <n v="3532.663"/>
    <n v="16.994"/>
    <m/>
    <n v="26"/>
    <n v="1872.2170000000001"/>
    <x v="2"/>
    <x v="11"/>
    <x v="51"/>
  </r>
  <r>
    <x v="0"/>
    <d v="2020-12-24T00:00:00"/>
    <x v="1"/>
    <n v="678"/>
    <n v="6"/>
    <n v="25425"/>
    <n v="17740.678"/>
    <n v="2956.78"/>
    <n v="113"/>
    <n v="37.5"/>
    <n v="7684.3220000000001"/>
    <x v="2"/>
    <x v="11"/>
    <x v="51"/>
  </r>
  <r>
    <x v="0"/>
    <d v="2020-12-24T00:00:00"/>
    <x v="1"/>
    <n v="1164"/>
    <n v="10"/>
    <n v="43650"/>
    <n v="30783.473000000002"/>
    <n v="3078.3470000000002"/>
    <n v="116.4"/>
    <n v="37.5"/>
    <n v="12866.527"/>
    <x v="2"/>
    <x v="11"/>
    <x v="51"/>
  </r>
  <r>
    <x v="0"/>
    <d v="2020-12-24T00:00:00"/>
    <x v="1"/>
    <n v="1448"/>
    <n v="12"/>
    <n v="54300"/>
    <n v="36940.167000000001"/>
    <n v="3078.3470000000002"/>
    <n v="120.66666666666667"/>
    <n v="37.5"/>
    <n v="17359.832999999999"/>
    <x v="2"/>
    <x v="11"/>
    <x v="51"/>
  </r>
  <r>
    <x v="0"/>
    <d v="2020-12-24T00:00:00"/>
    <x v="1"/>
    <n v="222"/>
    <n v="2"/>
    <n v="8325"/>
    <n v="5913.5590000000002"/>
    <n v="2956.78"/>
    <n v="111"/>
    <n v="37.5"/>
    <n v="2411.4409999999998"/>
    <x v="2"/>
    <x v="11"/>
    <x v="51"/>
  </r>
  <r>
    <x v="0"/>
    <d v="2020-12-24T00:00:00"/>
    <x v="1"/>
    <n v="111"/>
    <n v="1"/>
    <n v="4162.5"/>
    <n v="3078.3470000000002"/>
    <n v="3078.3470000000002"/>
    <n v="111"/>
    <n v="37.5"/>
    <n v="1084.153"/>
    <x v="2"/>
    <x v="11"/>
    <x v="51"/>
  </r>
  <r>
    <x v="0"/>
    <d v="2020-12-24T00:00:00"/>
    <x v="1"/>
    <n v="330"/>
    <n v="3"/>
    <n v="12705"/>
    <n v="9235.0419999999995"/>
    <n v="3078.3470000000002"/>
    <n v="110"/>
    <n v="38.5"/>
    <n v="3469.9580000000001"/>
    <x v="2"/>
    <x v="11"/>
    <x v="51"/>
  </r>
  <r>
    <x v="0"/>
    <d v="2020-12-24T00:00:00"/>
    <x v="1"/>
    <n v="1104"/>
    <n v="9"/>
    <n v="41400"/>
    <n v="25665.375"/>
    <n v="2851.7080000000001"/>
    <n v="122.66666666666667"/>
    <n v="37.5"/>
    <n v="15734.625"/>
    <x v="2"/>
    <x v="11"/>
    <x v="51"/>
  </r>
  <r>
    <x v="0"/>
    <d v="2020-12-24T00:00:00"/>
    <x v="1"/>
    <n v="583.5"/>
    <n v="5"/>
    <n v="21589.5"/>
    <n v="16238.913"/>
    <n v="3247.7829999999999"/>
    <n v="116.7"/>
    <n v="37"/>
    <n v="5350.5870000000004"/>
    <x v="2"/>
    <x v="11"/>
    <x v="51"/>
  </r>
  <r>
    <x v="0"/>
    <d v="2020-12-24T00:00:00"/>
    <x v="1"/>
    <n v="638"/>
    <n v="5"/>
    <n v="23606"/>
    <n v="14258.541999999999"/>
    <n v="2851.7080000000001"/>
    <n v="127.6"/>
    <n v="37"/>
    <n v="9347.4580000000005"/>
    <x v="2"/>
    <x v="11"/>
    <x v="51"/>
  </r>
  <r>
    <x v="0"/>
    <d v="2020-12-24T00:00:00"/>
    <x v="1"/>
    <n v="355"/>
    <n v="3"/>
    <n v="13312.5"/>
    <n v="8555.125"/>
    <n v="2851.7080000000001"/>
    <n v="118.33333333333333"/>
    <n v="37.5"/>
    <n v="4757.375"/>
    <x v="2"/>
    <x v="11"/>
    <x v="51"/>
  </r>
  <r>
    <x v="0"/>
    <d v="2020-12-24T00:00:00"/>
    <x v="1"/>
    <n v="112.5"/>
    <n v="1"/>
    <n v="4218.75"/>
    <n v="3247.7829999999999"/>
    <n v="3247.7829999999999"/>
    <n v="112.5"/>
    <n v="37.5"/>
    <n v="970.96699999999998"/>
    <x v="2"/>
    <x v="11"/>
    <x v="51"/>
  </r>
  <r>
    <x v="0"/>
    <d v="2020-12-24T00:00:00"/>
    <x v="1"/>
    <n v="93.5"/>
    <n v="1"/>
    <n v="3646.5"/>
    <n v="2667.4290000000001"/>
    <n v="2667.4290000000001"/>
    <n v="93.5"/>
    <n v="39"/>
    <n v="979.07100000000003"/>
    <x v="2"/>
    <x v="11"/>
    <x v="51"/>
  </r>
  <r>
    <x v="0"/>
    <d v="2020-12-24T00:00:00"/>
    <x v="1"/>
    <n v="292"/>
    <n v="2"/>
    <n v="10950"/>
    <n v="5334.8590000000004"/>
    <n v="2667.4290000000001"/>
    <n v="146"/>
    <n v="37.5"/>
    <n v="5615.1409999999996"/>
    <x v="2"/>
    <x v="11"/>
    <x v="51"/>
  </r>
  <r>
    <x v="0"/>
    <d v="2020-12-24T00:00:00"/>
    <x v="1"/>
    <n v="110"/>
    <n v="1"/>
    <n v="4125"/>
    <n v="3247.7829999999999"/>
    <n v="3247.7829999999999"/>
    <n v="110"/>
    <n v="37.5"/>
    <n v="877.21699999999998"/>
    <x v="2"/>
    <x v="11"/>
    <x v="51"/>
  </r>
  <r>
    <x v="0"/>
    <d v="2020-12-24T00:00:00"/>
    <x v="1"/>
    <n v="207.5"/>
    <n v="2"/>
    <n v="7781.25"/>
    <n v="6495.5649999999996"/>
    <n v="3247.7829999999999"/>
    <n v="103.75"/>
    <n v="37.5"/>
    <n v="1285.6849999999999"/>
    <x v="2"/>
    <x v="11"/>
    <x v="51"/>
  </r>
  <r>
    <x v="0"/>
    <d v="2020-12-24T00:00:00"/>
    <x v="1"/>
    <n v="3142"/>
    <n v="25"/>
    <n v="117825"/>
    <n v="76958.682000000001"/>
    <n v="3078.3470000000002"/>
    <n v="125.68"/>
    <n v="37.5"/>
    <n v="40866.317999999999"/>
    <x v="2"/>
    <x v="11"/>
    <x v="51"/>
  </r>
  <r>
    <x v="0"/>
    <d v="2020-12-24T00:00:00"/>
    <x v="1"/>
    <n v="258"/>
    <n v="2"/>
    <n v="9933"/>
    <n v="6156.6949999999997"/>
    <n v="3078.3470000000002"/>
    <n v="129"/>
    <n v="38.5"/>
    <n v="3776.3049999999998"/>
    <x v="2"/>
    <x v="11"/>
    <x v="51"/>
  </r>
  <r>
    <x v="0"/>
    <d v="2020-12-24T00:00:00"/>
    <x v="1"/>
    <n v="645"/>
    <n v="5"/>
    <n v="24832.5"/>
    <n v="15391.736000000001"/>
    <n v="3078.3470000000002"/>
    <n v="129"/>
    <n v="38.5"/>
    <n v="9440.7639999999992"/>
    <x v="2"/>
    <x v="11"/>
    <x v="51"/>
  </r>
  <r>
    <x v="0"/>
    <d v="2020-12-24T00:00:00"/>
    <x v="1"/>
    <n v="722"/>
    <n v="6"/>
    <n v="27797"/>
    <n v="18470.083999999999"/>
    <n v="3078.3470000000002"/>
    <n v="120.33333333333333"/>
    <n v="38.5"/>
    <n v="9326.9159999999993"/>
    <x v="2"/>
    <x v="11"/>
    <x v="51"/>
  </r>
  <r>
    <x v="0"/>
    <d v="2020-12-24T00:00:00"/>
    <x v="1"/>
    <n v="215"/>
    <n v="2"/>
    <n v="8277.5"/>
    <n v="6156.6949999999997"/>
    <n v="3078.3470000000002"/>
    <n v="107.5"/>
    <n v="38.5"/>
    <n v="2120.8049999999998"/>
    <x v="2"/>
    <x v="11"/>
    <x v="51"/>
  </r>
  <r>
    <x v="0"/>
    <d v="2020-12-24T00:00:00"/>
    <x v="1"/>
    <n v="642"/>
    <n v="5"/>
    <n v="24717"/>
    <n v="15391.736000000001"/>
    <n v="3078.3470000000002"/>
    <n v="128.4"/>
    <n v="38.5"/>
    <n v="9325.2639999999992"/>
    <x v="2"/>
    <x v="11"/>
    <x v="51"/>
  </r>
  <r>
    <x v="0"/>
    <d v="2020-12-24T00:00:00"/>
    <x v="1"/>
    <n v="528"/>
    <n v="4"/>
    <n v="20328"/>
    <n v="12313.388999999999"/>
    <n v="3078.3470000000002"/>
    <n v="132"/>
    <n v="38.5"/>
    <n v="8014.6109999999999"/>
    <x v="2"/>
    <x v="11"/>
    <x v="51"/>
  </r>
  <r>
    <x v="0"/>
    <d v="2020-12-24T00:00:00"/>
    <x v="1"/>
    <n v="1023"/>
    <n v="8"/>
    <n v="39385.5"/>
    <n v="24626.777999999998"/>
    <n v="3078.3470000000002"/>
    <n v="127.875"/>
    <n v="38.5"/>
    <n v="14758.722"/>
    <x v="2"/>
    <x v="11"/>
    <x v="51"/>
  </r>
  <r>
    <x v="0"/>
    <d v="2020-12-24T00:00:00"/>
    <x v="1"/>
    <n v="677"/>
    <n v="6"/>
    <n v="25387.5"/>
    <n v="18470.083999999999"/>
    <n v="3078.3470000000002"/>
    <n v="112.83333333333333"/>
    <n v="37.5"/>
    <n v="6917.4160000000002"/>
    <x v="2"/>
    <x v="11"/>
    <x v="51"/>
  </r>
  <r>
    <x v="0"/>
    <d v="2020-12-24T00:00:00"/>
    <x v="1"/>
    <n v="120"/>
    <n v="1"/>
    <n v="4620"/>
    <n v="3078.3470000000002"/>
    <n v="3078.3470000000002"/>
    <n v="120"/>
    <n v="38.5"/>
    <n v="1541.653"/>
    <x v="2"/>
    <x v="11"/>
    <x v="51"/>
  </r>
  <r>
    <x v="0"/>
    <d v="2020-12-26T00:00:00"/>
    <x v="0"/>
    <n v="217"/>
    <m/>
    <n v="5642"/>
    <n v="3682.989"/>
    <n v="16.972000000000001"/>
    <m/>
    <n v="26"/>
    <n v="1959.011"/>
    <x v="2"/>
    <x v="11"/>
    <x v="51"/>
  </r>
  <r>
    <x v="0"/>
    <d v="2020-12-26T00:00:00"/>
    <x v="0"/>
    <n v="44.58"/>
    <m/>
    <n v="1159.08"/>
    <n v="756.625"/>
    <n v="16.972000000000001"/>
    <m/>
    <n v="26"/>
    <n v="402.45499999999998"/>
    <x v="2"/>
    <x v="11"/>
    <x v="51"/>
  </r>
  <r>
    <x v="0"/>
    <d v="2020-12-26T00:00:00"/>
    <x v="0"/>
    <n v="67.73"/>
    <m/>
    <n v="1083.68"/>
    <n v="1149.5340000000001"/>
    <n v="16.972000000000001"/>
    <m/>
    <n v="16"/>
    <n v="-65.853999999999999"/>
    <x v="2"/>
    <x v="11"/>
    <x v="51"/>
  </r>
  <r>
    <x v="0"/>
    <d v="2020-12-26T00:00:00"/>
    <x v="0"/>
    <n v="544.46"/>
    <m/>
    <n v="14155.96"/>
    <n v="9240.7389999999996"/>
    <n v="16.972000000000001"/>
    <m/>
    <n v="26"/>
    <n v="4915.2209999999995"/>
    <x v="2"/>
    <x v="11"/>
    <x v="51"/>
  </r>
  <r>
    <x v="0"/>
    <d v="2020-12-26T00:00:00"/>
    <x v="0"/>
    <n v="1347.56"/>
    <m/>
    <n v="35036.559999999998"/>
    <n v="22871.192999999999"/>
    <n v="16.972000000000001"/>
    <m/>
    <n v="26"/>
    <n v="12165.367"/>
    <x v="2"/>
    <x v="11"/>
    <x v="51"/>
  </r>
  <r>
    <x v="0"/>
    <d v="2020-12-26T00:00:00"/>
    <x v="0"/>
    <n v="1371.61"/>
    <m/>
    <n v="34976.06"/>
    <n v="23279.377"/>
    <n v="16.972000000000001"/>
    <m/>
    <n v="25.5"/>
    <n v="11696.683000000001"/>
    <x v="2"/>
    <x v="11"/>
    <x v="51"/>
  </r>
  <r>
    <x v="0"/>
    <d v="2020-12-26T00:00:00"/>
    <x v="0"/>
    <n v="1132.74"/>
    <m/>
    <n v="28884.87"/>
    <n v="19225.203000000001"/>
    <n v="16.972000000000001"/>
    <m/>
    <n v="25.5"/>
    <n v="9659.6669999999995"/>
    <x v="2"/>
    <x v="11"/>
    <x v="51"/>
  </r>
  <r>
    <x v="0"/>
    <d v="2020-12-26T00:00:00"/>
    <x v="0"/>
    <n v="467.76"/>
    <m/>
    <n v="12161.76"/>
    <n v="7938.9629999999997"/>
    <n v="16.972000000000001"/>
    <m/>
    <n v="26"/>
    <n v="4222.7969999999996"/>
    <x v="2"/>
    <x v="11"/>
    <x v="51"/>
  </r>
  <r>
    <x v="0"/>
    <d v="2020-12-26T00:00:00"/>
    <x v="0"/>
    <n v="298.19"/>
    <m/>
    <n v="7007.47"/>
    <n v="5060.97"/>
    <n v="16.972000000000001"/>
    <m/>
    <n v="23.5"/>
    <n v="1946.5"/>
    <x v="2"/>
    <x v="11"/>
    <x v="51"/>
  </r>
  <r>
    <x v="0"/>
    <d v="2020-12-26T00:00:00"/>
    <x v="0"/>
    <n v="181.48"/>
    <m/>
    <n v="4718.4799999999996"/>
    <n v="3080.1329999999998"/>
    <n v="16.972000000000001"/>
    <m/>
    <n v="26"/>
    <n v="1638.347"/>
    <x v="2"/>
    <x v="11"/>
    <x v="51"/>
  </r>
  <r>
    <x v="0"/>
    <d v="2020-12-26T00:00:00"/>
    <x v="0"/>
    <n v="145.88999999999999"/>
    <m/>
    <n v="3793.14"/>
    <n v="2476.0889999999999"/>
    <n v="16.972000000000001"/>
    <m/>
    <n v="26"/>
    <n v="1317.0509999999999"/>
    <x v="2"/>
    <x v="11"/>
    <x v="51"/>
  </r>
  <r>
    <x v="0"/>
    <d v="2020-12-26T00:00:00"/>
    <x v="0"/>
    <n v="99.55"/>
    <m/>
    <n v="2389.1999999999998"/>
    <n v="1689.5920000000001"/>
    <n v="16.972000000000001"/>
    <m/>
    <n v="24"/>
    <n v="699.60799999999995"/>
    <x v="2"/>
    <x v="11"/>
    <x v="51"/>
  </r>
  <r>
    <x v="0"/>
    <d v="2020-12-26T00:00:00"/>
    <x v="0"/>
    <n v="22.57"/>
    <m/>
    <n v="361.12"/>
    <n v="383.065"/>
    <n v="16.972000000000001"/>
    <m/>
    <n v="16"/>
    <n v="-21.945"/>
    <x v="2"/>
    <x v="11"/>
    <x v="51"/>
  </r>
  <r>
    <x v="0"/>
    <d v="2020-12-26T00:00:00"/>
    <x v="0"/>
    <n v="69.5"/>
    <m/>
    <n v="1459.5"/>
    <n v="1179.575"/>
    <n v="16.972000000000001"/>
    <m/>
    <n v="21"/>
    <n v="279.92500000000001"/>
    <x v="2"/>
    <x v="11"/>
    <x v="51"/>
  </r>
  <r>
    <x v="0"/>
    <d v="2020-12-26T00:00:00"/>
    <x v="0"/>
    <n v="241.77"/>
    <m/>
    <n v="6286.02"/>
    <n v="4103.393"/>
    <n v="16.972000000000001"/>
    <m/>
    <n v="26"/>
    <n v="2182.627"/>
    <x v="2"/>
    <x v="11"/>
    <x v="51"/>
  </r>
  <r>
    <x v="0"/>
    <d v="2020-12-26T00:00:00"/>
    <x v="0"/>
    <n v="551.67999999999995"/>
    <m/>
    <n v="14343.68"/>
    <n v="9363.2790000000005"/>
    <n v="16.972000000000001"/>
    <m/>
    <n v="26"/>
    <n v="4980.4009999999998"/>
    <x v="2"/>
    <x v="11"/>
    <x v="51"/>
  </r>
  <r>
    <x v="0"/>
    <d v="2020-12-26T00:00:00"/>
    <x v="0"/>
    <n v="101.72"/>
    <m/>
    <n v="2644.72"/>
    <n v="1726.422"/>
    <n v="16.972000000000001"/>
    <m/>
    <n v="26"/>
    <n v="918.298"/>
    <x v="2"/>
    <x v="11"/>
    <x v="51"/>
  </r>
  <r>
    <x v="0"/>
    <d v="2020-12-26T00:00:00"/>
    <x v="0"/>
    <n v="216.34"/>
    <m/>
    <n v="5624.84"/>
    <n v="3671.7869999999998"/>
    <n v="16.972000000000001"/>
    <m/>
    <n v="26"/>
    <n v="1953.0530000000001"/>
    <x v="2"/>
    <x v="11"/>
    <x v="51"/>
  </r>
  <r>
    <x v="0"/>
    <d v="2020-12-26T00:00:00"/>
    <x v="0"/>
    <n v="266.58999999999997"/>
    <m/>
    <n v="6931.34"/>
    <n v="4524.6459999999997"/>
    <n v="16.972000000000001"/>
    <m/>
    <n v="26"/>
    <n v="2406.694"/>
    <x v="2"/>
    <x v="11"/>
    <x v="51"/>
  </r>
  <r>
    <x v="0"/>
    <d v="2020-12-28T00:00:00"/>
    <x v="1"/>
    <n v="218"/>
    <n v="2"/>
    <n v="8175"/>
    <n v="5913.5590000000002"/>
    <n v="2956.78"/>
    <n v="109"/>
    <n v="37.5"/>
    <n v="2261.4409999999998"/>
    <x v="2"/>
    <x v="11"/>
    <x v="52"/>
  </r>
  <r>
    <x v="0"/>
    <d v="2020-12-28T00:00:00"/>
    <x v="0"/>
    <n v="565.03"/>
    <m/>
    <n v="14973.3"/>
    <n v="9372.7849999999999"/>
    <n v="16.588000000000001"/>
    <m/>
    <n v="26.5"/>
    <n v="5600.5150000000003"/>
    <x v="2"/>
    <x v="11"/>
    <x v="52"/>
  </r>
  <r>
    <x v="0"/>
    <d v="2020-12-28T00:00:00"/>
    <x v="1"/>
    <n v="908"/>
    <n v="8"/>
    <n v="34050"/>
    <n v="23654.237000000001"/>
    <n v="2956.78"/>
    <n v="113.5"/>
    <n v="37.5"/>
    <n v="10395.763000000001"/>
    <x v="2"/>
    <x v="11"/>
    <x v="52"/>
  </r>
  <r>
    <x v="0"/>
    <d v="2020-12-28T00:00:00"/>
    <x v="0"/>
    <n v="915.57"/>
    <m/>
    <n v="24262.61"/>
    <n v="15187.584000000001"/>
    <n v="16.588000000000001"/>
    <m/>
    <n v="26.5"/>
    <n v="9075.0259999999998"/>
    <x v="2"/>
    <x v="11"/>
    <x v="52"/>
  </r>
  <r>
    <x v="0"/>
    <d v="2020-12-28T00:00:00"/>
    <x v="1"/>
    <n v="130"/>
    <n v="1"/>
    <n v="4875"/>
    <n v="2956.78"/>
    <n v="2956.78"/>
    <n v="130"/>
    <n v="37.5"/>
    <n v="1918.22"/>
    <x v="2"/>
    <x v="11"/>
    <x v="52"/>
  </r>
  <r>
    <x v="0"/>
    <d v="2020-12-28T00:00:00"/>
    <x v="0"/>
    <n v="271.8"/>
    <m/>
    <n v="7066.8"/>
    <n v="4508.6509999999998"/>
    <n v="16.588000000000001"/>
    <m/>
    <n v="26"/>
    <n v="2558.1489999999999"/>
    <x v="2"/>
    <x v="11"/>
    <x v="52"/>
  </r>
  <r>
    <x v="0"/>
    <d v="2020-12-28T00:00:00"/>
    <x v="1"/>
    <n v="5816.5"/>
    <n v="49"/>
    <n v="218118.75"/>
    <n v="114407.272"/>
    <n v="2334.8420000000001"/>
    <n v="118.70408163265306"/>
    <n v="37.5"/>
    <n v="103711.478"/>
    <x v="2"/>
    <x v="11"/>
    <x v="52"/>
  </r>
  <r>
    <x v="0"/>
    <d v="2020-12-28T00:00:00"/>
    <x v="1"/>
    <n v="22"/>
    <n v="1"/>
    <n v="1275"/>
    <n v="1202.7339999999999"/>
    <n v="1202.7339999999999"/>
    <n v="22"/>
    <n v="57.954500000000003"/>
    <n v="72.266000000000005"/>
    <x v="2"/>
    <x v="11"/>
    <x v="52"/>
  </r>
  <r>
    <x v="0"/>
    <d v="2020-12-28T00:00:00"/>
    <x v="1"/>
    <n v="240"/>
    <n v="2"/>
    <n v="9000"/>
    <n v="5913.5590000000002"/>
    <n v="2956.78"/>
    <n v="120"/>
    <n v="37.5"/>
    <n v="3086.4409999999998"/>
    <x v="2"/>
    <x v="11"/>
    <x v="52"/>
  </r>
  <r>
    <x v="0"/>
    <d v="2020-12-28T00:00:00"/>
    <x v="1"/>
    <n v="460"/>
    <n v="4"/>
    <n v="17250"/>
    <n v="11406.833000000001"/>
    <n v="2851.7080000000001"/>
    <n v="115"/>
    <n v="37.5"/>
    <n v="5843.1670000000004"/>
    <x v="2"/>
    <x v="11"/>
    <x v="52"/>
  </r>
  <r>
    <x v="0"/>
    <d v="2020-12-28T00:00:00"/>
    <x v="1"/>
    <n v="70"/>
    <n v="1"/>
    <n v="2625"/>
    <n v="2140.9340000000002"/>
    <n v="2140.9340000000002"/>
    <n v="70"/>
    <n v="37.5"/>
    <n v="484.06599999999997"/>
    <x v="2"/>
    <x v="11"/>
    <x v="52"/>
  </r>
  <r>
    <x v="0"/>
    <d v="2020-12-28T00:00:00"/>
    <x v="1"/>
    <n v="79.5"/>
    <n v="1"/>
    <n v="3100.5"/>
    <n v="2667.4290000000001"/>
    <n v="2667.4290000000001"/>
    <n v="79.5"/>
    <n v="39"/>
    <n v="433.07100000000003"/>
    <x v="2"/>
    <x v="11"/>
    <x v="52"/>
  </r>
  <r>
    <x v="0"/>
    <d v="2020-12-28T00:00:00"/>
    <x v="1"/>
    <n v="112"/>
    <n v="1"/>
    <n v="4200"/>
    <n v="2956.78"/>
    <n v="2956.78"/>
    <n v="112"/>
    <n v="37.5"/>
    <n v="1243.22"/>
    <x v="2"/>
    <x v="11"/>
    <x v="52"/>
  </r>
  <r>
    <x v="0"/>
    <d v="2020-12-28T00:00:00"/>
    <x v="1"/>
    <n v="12266"/>
    <n v="108"/>
    <n v="451388.8"/>
    <n v="319332.19699999999"/>
    <n v="2956.78"/>
    <n v="113.57407407407408"/>
    <n v="36.799999999999997"/>
    <n v="132056.603"/>
    <x v="2"/>
    <x v="11"/>
    <x v="52"/>
  </r>
  <r>
    <x v="0"/>
    <d v="2020-12-28T00:00:00"/>
    <x v="1"/>
    <n v="283"/>
    <n v="3"/>
    <n v="10612.5"/>
    <n v="9235.0419999999995"/>
    <n v="3078.3470000000002"/>
    <n v="94.333333333333329"/>
    <n v="37.5"/>
    <n v="1377.4580000000001"/>
    <x v="2"/>
    <x v="11"/>
    <x v="52"/>
  </r>
  <r>
    <x v="0"/>
    <d v="2020-12-29T00:00:00"/>
    <x v="1"/>
    <n v="780.5"/>
    <n v="7"/>
    <n v="28488.25"/>
    <n v="19961.957999999999"/>
    <n v="2851.7080000000001"/>
    <n v="111.5"/>
    <n v="36.5"/>
    <n v="8526.2919999999995"/>
    <x v="2"/>
    <x v="11"/>
    <x v="52"/>
  </r>
  <r>
    <x v="0"/>
    <d v="2020-12-29T00:00:00"/>
    <x v="1"/>
    <n v="85.5"/>
    <n v="1"/>
    <n v="2992.5"/>
    <n v="2851.7080000000001"/>
    <n v="2851.7080000000001"/>
    <n v="85.5"/>
    <n v="35"/>
    <n v="140.792"/>
    <x v="2"/>
    <x v="11"/>
    <x v="52"/>
  </r>
  <r>
    <x v="0"/>
    <d v="2020-12-29T00:00:00"/>
    <x v="1"/>
    <n v="109"/>
    <n v="1"/>
    <n v="3978.5"/>
    <n v="2851.7080000000001"/>
    <n v="2851.7080000000001"/>
    <n v="109"/>
    <n v="36.5"/>
    <n v="1126.7919999999999"/>
    <x v="2"/>
    <x v="11"/>
    <x v="52"/>
  </r>
  <r>
    <x v="0"/>
    <d v="2020-12-29T00:00:00"/>
    <x v="1"/>
    <n v="397"/>
    <n v="4"/>
    <n v="14490.5"/>
    <n v="11406.833000000001"/>
    <n v="2851.7080000000001"/>
    <n v="99.25"/>
    <n v="36.5"/>
    <n v="3083.6669999999999"/>
    <x v="2"/>
    <x v="11"/>
    <x v="52"/>
  </r>
  <r>
    <x v="0"/>
    <d v="2020-12-29T00:00:00"/>
    <x v="1"/>
    <n v="89"/>
    <n v="1"/>
    <n v="3115"/>
    <n v="2956.78"/>
    <n v="2956.78"/>
    <n v="89"/>
    <n v="35"/>
    <n v="158.22"/>
    <x v="2"/>
    <x v="11"/>
    <x v="52"/>
  </r>
  <r>
    <x v="0"/>
    <d v="2020-12-29T00:00:00"/>
    <x v="1"/>
    <n v="116.33"/>
    <n v="1"/>
    <n v="0"/>
    <n v="2334.8420000000001"/>
    <n v="2334.8420000000001"/>
    <n v="116.33"/>
    <n v="0"/>
    <n v="-2334.8420000000001"/>
    <x v="2"/>
    <x v="11"/>
    <x v="52"/>
  </r>
  <r>
    <x v="0"/>
    <d v="2020-12-29T00:00:00"/>
    <x v="1"/>
    <n v="98.5"/>
    <n v="1"/>
    <n v="3447.5"/>
    <n v="2851.7080000000001"/>
    <n v="2851.7080000000001"/>
    <n v="98.5"/>
    <n v="35"/>
    <n v="595.79200000000003"/>
    <x v="2"/>
    <x v="11"/>
    <x v="52"/>
  </r>
  <r>
    <x v="0"/>
    <d v="2020-12-29T00:00:00"/>
    <x v="1"/>
    <n v="273.5"/>
    <n v="2"/>
    <n v="10256.25"/>
    <n v="5703.4170000000004"/>
    <n v="2851.7080000000001"/>
    <n v="136.75"/>
    <n v="37.5"/>
    <n v="4552.8329999999996"/>
    <x v="2"/>
    <x v="11"/>
    <x v="52"/>
  </r>
  <r>
    <x v="0"/>
    <d v="2020-12-29T00:00:00"/>
    <x v="1"/>
    <n v="370.5"/>
    <n v="4"/>
    <n v="13523.25"/>
    <n v="12991.130999999999"/>
    <n v="3247.7829999999999"/>
    <n v="92.625"/>
    <n v="36.5"/>
    <n v="532.11900000000003"/>
    <x v="2"/>
    <x v="11"/>
    <x v="52"/>
  </r>
  <r>
    <x v="0"/>
    <d v="2020-12-29T00:00:00"/>
    <x v="1"/>
    <n v="557"/>
    <n v="4"/>
    <n v="20330.5"/>
    <n v="12991.130999999999"/>
    <n v="3247.7829999999999"/>
    <n v="139.25"/>
    <n v="36.5"/>
    <n v="7339.3689999999997"/>
    <x v="2"/>
    <x v="11"/>
    <x v="52"/>
  </r>
  <r>
    <x v="0"/>
    <d v="2020-12-29T00:00:00"/>
    <x v="1"/>
    <n v="77"/>
    <n v="1"/>
    <n v="3003"/>
    <n v="2667.4290000000001"/>
    <n v="2667.4290000000001"/>
    <n v="77"/>
    <n v="39"/>
    <n v="335.57100000000003"/>
    <x v="2"/>
    <x v="11"/>
    <x v="52"/>
  </r>
  <r>
    <x v="0"/>
    <d v="2020-12-29T00:00:00"/>
    <x v="1"/>
    <n v="437"/>
    <n v="4"/>
    <n v="16387.5"/>
    <n v="10669.718000000001"/>
    <n v="2667.4290000000001"/>
    <n v="109.25"/>
    <n v="37.5"/>
    <n v="5717.7820000000002"/>
    <x v="2"/>
    <x v="11"/>
    <x v="52"/>
  </r>
  <r>
    <x v="0"/>
    <d v="2020-12-29T00:00:00"/>
    <x v="1"/>
    <n v="198.5"/>
    <n v="2"/>
    <n v="7245.25"/>
    <n v="5703.4170000000004"/>
    <n v="2851.7080000000001"/>
    <n v="99.25"/>
    <n v="36.5"/>
    <n v="1541.8330000000001"/>
    <x v="2"/>
    <x v="11"/>
    <x v="52"/>
  </r>
  <r>
    <x v="0"/>
    <d v="2020-12-29T00:00:00"/>
    <x v="1"/>
    <n v="217"/>
    <n v="2"/>
    <n v="7920.5"/>
    <n v="5703.4170000000004"/>
    <n v="2851.7080000000001"/>
    <n v="108.5"/>
    <n v="36.5"/>
    <n v="2217.0830000000001"/>
    <x v="2"/>
    <x v="11"/>
    <x v="52"/>
  </r>
  <r>
    <x v="0"/>
    <d v="2020-12-29T00:00:00"/>
    <x v="1"/>
    <n v="110"/>
    <n v="1"/>
    <n v="3850"/>
    <n v="3247.7829999999999"/>
    <n v="3247.7829999999999"/>
    <n v="110"/>
    <n v="35"/>
    <n v="602.21699999999998"/>
    <x v="2"/>
    <x v="11"/>
    <x v="52"/>
  </r>
  <r>
    <x v="0"/>
    <d v="2020-12-29T00:00:00"/>
    <x v="1"/>
    <n v="710.5"/>
    <n v="6"/>
    <n v="26643.75"/>
    <n v="19486.696"/>
    <n v="3247.7829999999999"/>
    <n v="118.41666666666667"/>
    <n v="37.5"/>
    <n v="7157.0540000000001"/>
    <x v="2"/>
    <x v="11"/>
    <x v="52"/>
  </r>
  <r>
    <x v="0"/>
    <d v="2020-12-30T00:00:00"/>
    <x v="0"/>
    <n v="455.92"/>
    <m/>
    <n v="11385.46"/>
    <n v="7594.8320000000003"/>
    <n v="16.658000000000001"/>
    <m/>
    <n v="24.9725"/>
    <n v="3790.6280000000002"/>
    <x v="2"/>
    <x v="11"/>
    <x v="52"/>
  </r>
  <r>
    <x v="0"/>
    <d v="2020-12-30T00:00:00"/>
    <x v="1"/>
    <n v="670"/>
    <n v="6"/>
    <n v="23450"/>
    <n v="19641.23"/>
    <n v="3273.538"/>
    <n v="111.66666666666667"/>
    <n v="35"/>
    <n v="3808.77"/>
    <x v="2"/>
    <x v="11"/>
    <x v="52"/>
  </r>
  <r>
    <x v="0"/>
    <d v="2020-12-30T00:00:00"/>
    <x v="0"/>
    <n v="328.62"/>
    <m/>
    <n v="8215.5"/>
    <n v="5474.2359999999999"/>
    <n v="16.658000000000001"/>
    <m/>
    <n v="25"/>
    <n v="2741.2640000000001"/>
    <x v="2"/>
    <x v="11"/>
    <x v="52"/>
  </r>
  <r>
    <x v="0"/>
    <d v="2020-12-30T00:00:00"/>
    <x v="1"/>
    <n v="112"/>
    <n v="1"/>
    <n v="4200"/>
    <n v="3273.538"/>
    <n v="3273.538"/>
    <n v="112"/>
    <n v="37.5"/>
    <n v="926.46199999999999"/>
    <x v="2"/>
    <x v="11"/>
    <x v="52"/>
  </r>
  <r>
    <x v="0"/>
    <d v="2020-12-30T00:00:00"/>
    <x v="0"/>
    <n v="155.38"/>
    <m/>
    <n v="3107.6"/>
    <n v="2588.36"/>
    <n v="16.658000000000001"/>
    <m/>
    <n v="20"/>
    <n v="519.24"/>
    <x v="2"/>
    <x v="11"/>
    <x v="52"/>
  </r>
  <r>
    <x v="0"/>
    <d v="2020-12-30T00:00:00"/>
    <x v="1"/>
    <n v="188"/>
    <n v="2"/>
    <n v="7050"/>
    <n v="6547.0770000000002"/>
    <n v="3273.538"/>
    <n v="94"/>
    <n v="37.5"/>
    <n v="502.923"/>
    <x v="2"/>
    <x v="11"/>
    <x v="52"/>
  </r>
  <r>
    <x v="0"/>
    <d v="2020-12-30T00:00:00"/>
    <x v="0"/>
    <n v="825.34"/>
    <m/>
    <n v="20633.5"/>
    <n v="13748.725"/>
    <n v="16.658000000000001"/>
    <m/>
    <n v="25"/>
    <n v="6884.7749999999996"/>
    <x v="2"/>
    <x v="11"/>
    <x v="52"/>
  </r>
  <r>
    <x v="0"/>
    <d v="2020-12-30T00:00:00"/>
    <x v="1"/>
    <n v="110"/>
    <n v="1"/>
    <n v="4125"/>
    <n v="3273.538"/>
    <n v="3273.538"/>
    <n v="110"/>
    <n v="37.5"/>
    <n v="851.46199999999999"/>
    <x v="2"/>
    <x v="11"/>
    <x v="52"/>
  </r>
  <r>
    <x v="0"/>
    <d v="2020-12-30T00:00:00"/>
    <x v="0"/>
    <n v="343.53"/>
    <m/>
    <n v="8588.25"/>
    <n v="5722.6109999999999"/>
    <n v="16.658000000000001"/>
    <m/>
    <n v="25"/>
    <n v="2865.6390000000001"/>
    <x v="2"/>
    <x v="11"/>
    <x v="52"/>
  </r>
  <r>
    <x v="0"/>
    <d v="2020-12-30T00:00:00"/>
    <x v="1"/>
    <n v="102"/>
    <n v="1"/>
    <n v="3825"/>
    <n v="3273.538"/>
    <n v="3273.538"/>
    <n v="102"/>
    <n v="37.5"/>
    <n v="551.46199999999999"/>
    <x v="2"/>
    <x v="11"/>
    <x v="52"/>
  </r>
  <r>
    <x v="0"/>
    <d v="2020-12-30T00:00:00"/>
    <x v="0"/>
    <n v="322.37"/>
    <m/>
    <n v="8059.25"/>
    <n v="5370.1220000000003"/>
    <n v="16.658000000000001"/>
    <m/>
    <n v="25"/>
    <n v="2689.1280000000002"/>
    <x v="2"/>
    <x v="11"/>
    <x v="52"/>
  </r>
  <r>
    <x v="0"/>
    <d v="2020-12-30T00:00:00"/>
    <x v="1"/>
    <n v="192"/>
    <n v="1"/>
    <n v="7200"/>
    <n v="3273.538"/>
    <n v="3273.538"/>
    <n v="192"/>
    <n v="37.5"/>
    <n v="3926.462"/>
    <x v="2"/>
    <x v="11"/>
    <x v="52"/>
  </r>
  <r>
    <x v="0"/>
    <d v="2020-12-30T00:00:00"/>
    <x v="0"/>
    <n v="292.35000000000002"/>
    <m/>
    <n v="7308.75"/>
    <n v="4870.0410000000002"/>
    <n v="16.658000000000001"/>
    <m/>
    <n v="25"/>
    <n v="2438.708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406.8"/>
    <m/>
    <n v="10170"/>
    <n v="6776.5789999999997"/>
    <n v="16.658000000000001"/>
    <m/>
    <n v="25"/>
    <n v="3393.4209999999998"/>
    <x v="2"/>
    <x v="11"/>
    <x v="52"/>
  </r>
  <r>
    <x v="0"/>
    <d v="2020-12-30T00:00:00"/>
    <x v="1"/>
    <n v="180"/>
    <n v="2"/>
    <n v="6750"/>
    <n v="6547.0770000000002"/>
    <n v="3273.538"/>
    <n v="90"/>
    <n v="37.5"/>
    <n v="202.923"/>
    <x v="2"/>
    <x v="11"/>
    <x v="52"/>
  </r>
  <r>
    <x v="0"/>
    <d v="2020-12-30T00:00:00"/>
    <x v="0"/>
    <n v="271.82"/>
    <m/>
    <n v="4077.3"/>
    <n v="4528.0469999999996"/>
    <n v="16.658000000000001"/>
    <m/>
    <n v="15"/>
    <n v="-450.74700000000001"/>
    <x v="2"/>
    <x v="11"/>
    <x v="52"/>
  </r>
  <r>
    <x v="0"/>
    <d v="2020-12-30T00:00:00"/>
    <x v="1"/>
    <n v="623"/>
    <n v="6"/>
    <n v="23362.5"/>
    <n v="19641.23"/>
    <n v="3273.538"/>
    <n v="103.83333333333333"/>
    <n v="37.5"/>
    <n v="3721.27"/>
    <x v="2"/>
    <x v="11"/>
    <x v="52"/>
  </r>
  <r>
    <x v="0"/>
    <d v="2020-12-30T00:00:00"/>
    <x v="0"/>
    <n v="432.87"/>
    <m/>
    <n v="10821.75"/>
    <n v="7210.8590000000004"/>
    <n v="16.658000000000001"/>
    <m/>
    <n v="25"/>
    <n v="3610.8910000000001"/>
    <x v="2"/>
    <x v="11"/>
    <x v="52"/>
  </r>
  <r>
    <x v="0"/>
    <d v="2020-12-30T00:00:00"/>
    <x v="1"/>
    <n v="96"/>
    <n v="1"/>
    <n v="3504"/>
    <n v="3273.538"/>
    <n v="3273.538"/>
    <n v="96"/>
    <n v="36.5"/>
    <n v="230.46199999999999"/>
    <x v="2"/>
    <x v="11"/>
    <x v="52"/>
  </r>
  <r>
    <x v="0"/>
    <d v="2020-12-30T00:00:00"/>
    <x v="0"/>
    <n v="460.32"/>
    <m/>
    <n v="11508"/>
    <n v="7668.1289999999999"/>
    <n v="16.658000000000001"/>
    <m/>
    <n v="25"/>
    <n v="3839.8710000000001"/>
    <x v="2"/>
    <x v="11"/>
    <x v="52"/>
  </r>
  <r>
    <x v="0"/>
    <d v="2020-12-30T00:00:00"/>
    <x v="1"/>
    <n v="1542"/>
    <n v="15"/>
    <n v="53970"/>
    <n v="49103.074999999997"/>
    <n v="3273.538"/>
    <n v="102.8"/>
    <n v="35"/>
    <n v="4866.9250000000002"/>
    <x v="2"/>
    <x v="11"/>
    <x v="52"/>
  </r>
  <r>
    <x v="0"/>
    <d v="2020-12-30T00:00:00"/>
    <x v="0"/>
    <n v="311.76"/>
    <m/>
    <n v="7794"/>
    <n v="5193.3779999999997"/>
    <n v="16.658000000000001"/>
    <m/>
    <n v="25"/>
    <n v="2600.621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2846.67"/>
    <m/>
    <n v="71166.75"/>
    <n v="47420.559000000001"/>
    <n v="16.658000000000001"/>
    <m/>
    <n v="25"/>
    <n v="23746.190999999999"/>
    <x v="2"/>
    <x v="11"/>
    <x v="52"/>
  </r>
  <r>
    <x v="0"/>
    <d v="2020-12-30T00:00:00"/>
    <x v="1"/>
    <n v="300"/>
    <n v="3"/>
    <n v="11250"/>
    <n v="9820.6149999999998"/>
    <n v="3273.538"/>
    <n v="100"/>
    <n v="37.5"/>
    <n v="1429.385"/>
    <x v="2"/>
    <x v="11"/>
    <x v="52"/>
  </r>
  <r>
    <x v="0"/>
    <d v="2020-12-30T00:00:00"/>
    <x v="0"/>
    <n v="224.28"/>
    <m/>
    <n v="5607"/>
    <n v="3736.114"/>
    <n v="16.658000000000001"/>
    <m/>
    <n v="25"/>
    <n v="1870.886"/>
    <x v="2"/>
    <x v="11"/>
    <x v="52"/>
  </r>
  <r>
    <x v="0"/>
    <d v="2020-12-30T00:00:00"/>
    <x v="1"/>
    <n v="176"/>
    <n v="2"/>
    <n v="6600"/>
    <n v="6547.0770000000002"/>
    <n v="3273.538"/>
    <n v="88"/>
    <n v="37.5"/>
    <n v="52.923000000000002"/>
    <x v="2"/>
    <x v="11"/>
    <x v="52"/>
  </r>
  <r>
    <x v="0"/>
    <d v="2020-12-30T00:00:00"/>
    <x v="0"/>
    <n v="306.77"/>
    <m/>
    <n v="7669.25"/>
    <n v="5110.2529999999997"/>
    <n v="16.658000000000001"/>
    <m/>
    <n v="25"/>
    <n v="2558.9969999999998"/>
    <x v="2"/>
    <x v="11"/>
    <x v="52"/>
  </r>
  <r>
    <x v="0"/>
    <d v="2020-12-30T00:00:00"/>
    <x v="1"/>
    <n v="91.4"/>
    <n v="1"/>
    <n v="3336.1"/>
    <n v="3273.538"/>
    <n v="3273.538"/>
    <n v="91.4"/>
    <n v="36.5"/>
    <n v="62.561999999999998"/>
    <x v="2"/>
    <x v="11"/>
    <x v="52"/>
  </r>
  <r>
    <x v="0"/>
    <d v="2020-12-30T00:00:00"/>
    <x v="0"/>
    <n v="437.67"/>
    <m/>
    <n v="10941.75"/>
    <n v="7290.8190000000004"/>
    <n v="16.658000000000001"/>
    <m/>
    <n v="25"/>
    <n v="3650.931"/>
    <x v="2"/>
    <x v="11"/>
    <x v="52"/>
  </r>
  <r>
    <x v="0"/>
    <d v="2020-12-30T00:00:00"/>
    <x v="1"/>
    <n v="118"/>
    <n v="1"/>
    <n v="4425"/>
    <n v="3308.2550000000001"/>
    <n v="3308.2550000000001"/>
    <n v="118"/>
    <n v="37.5"/>
    <n v="1116.7449999999999"/>
    <x v="2"/>
    <x v="11"/>
    <x v="52"/>
  </r>
  <r>
    <x v="0"/>
    <d v="2020-12-30T00:00:00"/>
    <x v="0"/>
    <n v="334.91"/>
    <m/>
    <n v="8372.75"/>
    <n v="5579.0169999999998"/>
    <n v="16.658000000000001"/>
    <m/>
    <n v="25"/>
    <n v="2793.7330000000002"/>
    <x v="2"/>
    <x v="11"/>
    <x v="52"/>
  </r>
  <r>
    <x v="0"/>
    <d v="2020-12-30T00:00:00"/>
    <x v="1"/>
    <n v="899"/>
    <n v="8"/>
    <n v="33712.5"/>
    <n v="26466.042000000001"/>
    <n v="3308.2550000000001"/>
    <n v="112.375"/>
    <n v="37.5"/>
    <n v="7246.4579999999996"/>
    <x v="2"/>
    <x v="11"/>
    <x v="52"/>
  </r>
  <r>
    <x v="0"/>
    <d v="2020-12-30T00:00:00"/>
    <x v="0"/>
    <n v="22.91"/>
    <m/>
    <n v="343.65"/>
    <n v="337.596"/>
    <n v="14.736000000000001"/>
    <m/>
    <n v="15"/>
    <n v="6.0540000000000003"/>
    <x v="2"/>
    <x v="11"/>
    <x v="52"/>
  </r>
  <r>
    <x v="0"/>
    <d v="2020-12-30T00:00:00"/>
    <x v="1"/>
    <n v="337"/>
    <n v="4"/>
    <n v="12300.5"/>
    <n v="13233.021000000001"/>
    <n v="3308.2550000000001"/>
    <n v="84.25"/>
    <n v="36.5"/>
    <n v="-932.52099999999996"/>
    <x v="2"/>
    <x v="11"/>
    <x v="52"/>
  </r>
  <r>
    <x v="0"/>
    <d v="2020-12-30T00:00:00"/>
    <x v="0"/>
    <n v="222.56"/>
    <m/>
    <n v="5564"/>
    <n v="3279.5889999999999"/>
    <n v="14.736000000000001"/>
    <m/>
    <n v="25"/>
    <n v="2284.4110000000001"/>
    <x v="2"/>
    <x v="11"/>
    <x v="52"/>
  </r>
  <r>
    <x v="0"/>
    <d v="2020-12-30T00:00:00"/>
    <x v="1"/>
    <n v="972"/>
    <n v="10"/>
    <n v="36450"/>
    <n v="33082.553"/>
    <n v="3308.2550000000001"/>
    <n v="97.2"/>
    <n v="37.5"/>
    <n v="3367.4470000000001"/>
    <x v="2"/>
    <x v="11"/>
    <x v="52"/>
  </r>
  <r>
    <x v="0"/>
    <d v="2020-12-30T00:00:00"/>
    <x v="0"/>
    <n v="226.06"/>
    <m/>
    <n v="5651.5"/>
    <n v="3331.1640000000002"/>
    <n v="14.736000000000001"/>
    <m/>
    <n v="25"/>
    <n v="2320.3359999999998"/>
    <x v="2"/>
    <x v="11"/>
    <x v="52"/>
  </r>
  <r>
    <x v="0"/>
    <d v="2020-12-30T00:00:00"/>
    <x v="1"/>
    <n v="576"/>
    <n v="5"/>
    <n v="21600"/>
    <n v="16541.276000000002"/>
    <n v="3308.2550000000001"/>
    <n v="115.2"/>
    <n v="37.5"/>
    <n v="5058.7240000000002"/>
    <x v="2"/>
    <x v="11"/>
    <x v="52"/>
  </r>
  <r>
    <x v="0"/>
    <d v="2020-12-30T00:00:00"/>
    <x v="0"/>
    <n v="231.42"/>
    <m/>
    <n v="5785.5"/>
    <n v="3410.1469999999999"/>
    <n v="14.736000000000001"/>
    <m/>
    <n v="25"/>
    <n v="2375.3530000000001"/>
    <x v="2"/>
    <x v="11"/>
    <x v="52"/>
  </r>
  <r>
    <x v="0"/>
    <d v="2020-12-30T00:00:00"/>
    <x v="1"/>
    <n v="2921"/>
    <n v="25"/>
    <n v="106616.5"/>
    <n v="82706.380999999994"/>
    <n v="3308.2550000000001"/>
    <n v="116.84"/>
    <n v="36.5"/>
    <n v="23910.118999999999"/>
    <x v="2"/>
    <x v="11"/>
    <x v="52"/>
  </r>
  <r>
    <x v="0"/>
    <d v="2020-12-30T00:00:00"/>
    <x v="0"/>
    <n v="89.13"/>
    <m/>
    <n v="2228.25"/>
    <n v="1313.3969999999999"/>
    <n v="14.736000000000001"/>
    <m/>
    <n v="25"/>
    <n v="914.85299999999995"/>
    <x v="2"/>
    <x v="11"/>
    <x v="52"/>
  </r>
  <r>
    <x v="0"/>
    <d v="2020-12-30T00:00:00"/>
    <x v="1"/>
    <n v="412"/>
    <n v="4"/>
    <n v="15450"/>
    <n v="13233.021000000001"/>
    <n v="3308.2550000000001"/>
    <n v="103"/>
    <n v="37.5"/>
    <n v="2216.9789999999998"/>
    <x v="2"/>
    <x v="11"/>
    <x v="52"/>
  </r>
  <r>
    <x v="0"/>
    <d v="2020-12-30T00:00:00"/>
    <x v="0"/>
    <n v="4.0199999999999996"/>
    <m/>
    <n v="104.52"/>
    <n v="66.968000000000004"/>
    <n v="16.658999999999999"/>
    <m/>
    <n v="26"/>
    <n v="37.552"/>
    <x v="2"/>
    <x v="11"/>
    <x v="52"/>
  </r>
  <r>
    <x v="0"/>
    <d v="2020-12-30T00:00:00"/>
    <x v="1"/>
    <n v="221.2"/>
    <n v="2"/>
    <n v="8073.8"/>
    <n v="6547.0770000000002"/>
    <n v="3273.538"/>
    <n v="110.6"/>
    <n v="36.5"/>
    <n v="1526.723"/>
    <x v="2"/>
    <x v="11"/>
    <x v="52"/>
  </r>
  <r>
    <x v="0"/>
    <d v="2020-12-30T00:00:00"/>
    <x v="0"/>
    <n v="2708.42"/>
    <m/>
    <n v="67710.5"/>
    <n v="38744.347999999998"/>
    <n v="14.305"/>
    <m/>
    <n v="25"/>
    <n v="28966.151999999998"/>
    <x v="2"/>
    <x v="11"/>
    <x v="52"/>
  </r>
  <r>
    <x v="0"/>
    <d v="2020-12-30T00:00:00"/>
    <x v="1"/>
    <n v="212.6"/>
    <n v="2"/>
    <n v="7759.9"/>
    <n v="6547.0770000000002"/>
    <n v="3273.538"/>
    <n v="106.3"/>
    <n v="36.5"/>
    <n v="1212.8230000000001"/>
    <x v="2"/>
    <x v="11"/>
    <x v="52"/>
  </r>
  <r>
    <x v="0"/>
    <d v="2020-12-30T00:00:00"/>
    <x v="0"/>
    <n v="287.64999999999998"/>
    <m/>
    <n v="7191.25"/>
    <n v="4238.7389999999996"/>
    <n v="14.736000000000001"/>
    <m/>
    <n v="25"/>
    <n v="2952.511"/>
    <x v="2"/>
    <x v="11"/>
    <x v="52"/>
  </r>
  <r>
    <x v="0"/>
    <d v="2020-12-30T00:00:00"/>
    <x v="1"/>
    <n v="198"/>
    <n v="2"/>
    <n v="7227"/>
    <n v="6547.0770000000002"/>
    <n v="3273.538"/>
    <n v="99"/>
    <n v="36.5"/>
    <n v="679.923"/>
    <x v="2"/>
    <x v="11"/>
    <x v="52"/>
  </r>
  <r>
    <x v="0"/>
    <d v="2020-12-30T00:00:00"/>
    <x v="0"/>
    <n v="206.01"/>
    <m/>
    <n v="5150.25"/>
    <n v="3035.712"/>
    <n v="14.736000000000001"/>
    <m/>
    <n v="25"/>
    <n v="2114.538"/>
    <x v="2"/>
    <x v="11"/>
    <x v="52"/>
  </r>
  <r>
    <x v="0"/>
    <d v="2020-12-30T00:00:00"/>
    <x v="1"/>
    <n v="832.4"/>
    <n v="8"/>
    <n v="30382.6"/>
    <n v="26188.307000000001"/>
    <n v="3273.538"/>
    <n v="104.05"/>
    <n v="36.5"/>
    <n v="4194.2929999999997"/>
    <x v="2"/>
    <x v="11"/>
    <x v="52"/>
  </r>
  <r>
    <x v="0"/>
    <d v="2020-12-30T00:00:00"/>
    <x v="0"/>
    <n v="1329.29"/>
    <m/>
    <n v="34561.54"/>
    <n v="19588.085999999999"/>
    <n v="14.736000000000001"/>
    <m/>
    <n v="26"/>
    <n v="14973.454"/>
    <x v="2"/>
    <x v="11"/>
    <x v="52"/>
  </r>
  <r>
    <x v="0"/>
    <d v="2020-12-30T00:00:00"/>
    <x v="1"/>
    <n v="1220"/>
    <n v="10"/>
    <n v="43920"/>
    <n v="33082.553"/>
    <n v="3308.2550000000001"/>
    <n v="122"/>
    <n v="36"/>
    <n v="10837.447"/>
    <x v="2"/>
    <x v="11"/>
    <x v="52"/>
  </r>
  <r>
    <x v="0"/>
    <d v="2020-12-30T00:00:00"/>
    <x v="0"/>
    <n v="264.77"/>
    <m/>
    <n v="6619.25"/>
    <n v="3901.585"/>
    <n v="14.736000000000001"/>
    <m/>
    <n v="25"/>
    <n v="2717.665"/>
    <x v="2"/>
    <x v="11"/>
    <x v="52"/>
  </r>
  <r>
    <x v="0"/>
    <d v="2020-12-30T00:00:00"/>
    <x v="1"/>
    <n v="2206.5"/>
    <n v="20"/>
    <n v="80537.25"/>
    <n v="66165.104999999996"/>
    <n v="3308.2550000000001"/>
    <n v="110.325"/>
    <n v="36.5"/>
    <n v="14372.145"/>
    <x v="2"/>
    <x v="11"/>
    <x v="52"/>
  </r>
  <r>
    <x v="0"/>
    <d v="2020-12-30T00:00:00"/>
    <x v="0"/>
    <n v="110.88"/>
    <m/>
    <n v="2772"/>
    <n v="1633.9"/>
    <n v="14.736000000000001"/>
    <m/>
    <n v="25"/>
    <n v="1138.0999999999999"/>
    <x v="2"/>
    <x v="11"/>
    <x v="52"/>
  </r>
  <r>
    <x v="0"/>
    <d v="2020-12-30T00:00:00"/>
    <x v="1"/>
    <n v="891.2"/>
    <n v="8"/>
    <n v="32528.799999999999"/>
    <n v="26188.307000000001"/>
    <n v="3273.538"/>
    <n v="111.4"/>
    <n v="36.5"/>
    <n v="6340.4930000000004"/>
    <x v="2"/>
    <x v="11"/>
    <x v="52"/>
  </r>
  <r>
    <x v="0"/>
    <d v="2020-12-30T00:00:00"/>
    <x v="0"/>
    <n v="638.1"/>
    <m/>
    <n v="15952.5"/>
    <n v="9402.8829999999998"/>
    <n v="14.736000000000001"/>
    <m/>
    <n v="25"/>
    <n v="6549.6170000000002"/>
    <x v="2"/>
    <x v="11"/>
    <x v="52"/>
  </r>
  <r>
    <x v="0"/>
    <d v="2020-12-30T00:00:00"/>
    <x v="1"/>
    <n v="128"/>
    <n v="1"/>
    <n v="4352"/>
    <n v="2915.4780000000001"/>
    <n v="2915.4780000000001"/>
    <n v="128"/>
    <n v="34"/>
    <n v="1436.5219999999999"/>
    <x v="2"/>
    <x v="11"/>
    <x v="52"/>
  </r>
  <r>
    <x v="0"/>
    <d v="2020-12-30T00:00:00"/>
    <x v="0"/>
    <n v="1110.03"/>
    <m/>
    <n v="28860.78"/>
    <n v="16357.126"/>
    <n v="14.736000000000001"/>
    <m/>
    <n v="26"/>
    <n v="12503.654"/>
    <x v="2"/>
    <x v="11"/>
    <x v="52"/>
  </r>
  <r>
    <x v="0"/>
    <d v="2020-12-30T00:00:00"/>
    <x v="1"/>
    <n v="124"/>
    <n v="1"/>
    <n v="4216"/>
    <n v="2915.4780000000001"/>
    <n v="2915.4780000000001"/>
    <n v="124"/>
    <n v="34"/>
    <n v="1300.5219999999999"/>
    <x v="2"/>
    <x v="11"/>
    <x v="52"/>
  </r>
  <r>
    <x v="0"/>
    <d v="2020-12-30T00:00:00"/>
    <x v="0"/>
    <n v="652.53"/>
    <m/>
    <n v="16313.25"/>
    <n v="9615.52"/>
    <n v="14.736000000000001"/>
    <m/>
    <n v="25"/>
    <n v="6697.73"/>
    <x v="2"/>
    <x v="11"/>
    <x v="52"/>
  </r>
  <r>
    <x v="0"/>
    <d v="2020-12-30T00:00:00"/>
    <x v="1"/>
    <n v="105"/>
    <n v="1"/>
    <n v="3937.5"/>
    <n v="2915.4780000000001"/>
    <n v="2915.4780000000001"/>
    <n v="105"/>
    <n v="37.5"/>
    <n v="1022.022"/>
    <x v="2"/>
    <x v="11"/>
    <x v="52"/>
  </r>
  <r>
    <x v="0"/>
    <d v="2020-12-30T00:00:00"/>
    <x v="0"/>
    <n v="1346.8"/>
    <m/>
    <n v="33670"/>
    <n v="19846.109"/>
    <n v="14.736000000000001"/>
    <m/>
    <n v="25"/>
    <n v="13823.891"/>
    <x v="2"/>
    <x v="11"/>
    <x v="52"/>
  </r>
  <r>
    <x v="0"/>
    <d v="2020-12-30T00:00:00"/>
    <x v="1"/>
    <n v="600"/>
    <n v="5"/>
    <n v="22500"/>
    <n v="14577.388000000001"/>
    <n v="2915.4780000000001"/>
    <n v="120"/>
    <n v="37.5"/>
    <n v="7922.6120000000001"/>
    <x v="2"/>
    <x v="11"/>
    <x v="52"/>
  </r>
  <r>
    <x v="0"/>
    <d v="2020-12-30T00:00:00"/>
    <x v="0"/>
    <n v="221.38"/>
    <m/>
    <n v="4427.6000000000004"/>
    <n v="3262.201"/>
    <n v="14.736000000000001"/>
    <m/>
    <n v="20"/>
    <n v="1165.3989999999999"/>
    <x v="2"/>
    <x v="11"/>
    <x v="52"/>
  </r>
  <r>
    <x v="0"/>
    <d v="2020-12-30T00:00:00"/>
    <x v="1"/>
    <n v="216"/>
    <n v="2"/>
    <n v="8100"/>
    <n v="6379.2309999999998"/>
    <n v="3189.6149999999998"/>
    <n v="108"/>
    <n v="37.5"/>
    <n v="1720.769"/>
    <x v="2"/>
    <x v="11"/>
    <x v="52"/>
  </r>
  <r>
    <x v="0"/>
    <d v="2020-12-30T00:00:00"/>
    <x v="0"/>
    <n v="40.86"/>
    <m/>
    <n v="612.9"/>
    <n v="602.10299999999995"/>
    <n v="14.736000000000001"/>
    <m/>
    <n v="15"/>
    <n v="10.797000000000001"/>
    <x v="2"/>
    <x v="11"/>
    <x v="52"/>
  </r>
  <r>
    <x v="0"/>
    <d v="2020-12-30T00:00:00"/>
    <x v="1"/>
    <n v="356"/>
    <n v="3"/>
    <n v="13350"/>
    <n v="8746.4330000000009"/>
    <n v="2915.4780000000001"/>
    <n v="118.66666666666667"/>
    <n v="37.5"/>
    <n v="4603.567"/>
    <x v="2"/>
    <x v="11"/>
    <x v="52"/>
  </r>
  <r>
    <x v="0"/>
    <d v="2020-12-30T00:00:00"/>
    <x v="1"/>
    <n v="720"/>
    <n v="6"/>
    <n v="27000"/>
    <n v="17492.866000000002"/>
    <n v="2915.4780000000001"/>
    <n v="120"/>
    <n v="37.5"/>
    <n v="9507.134"/>
    <x v="2"/>
    <x v="11"/>
    <x v="52"/>
  </r>
  <r>
    <x v="0"/>
    <d v="2020-12-30T00:00:00"/>
    <x v="1"/>
    <n v="994"/>
    <n v="8"/>
    <n v="33796"/>
    <n v="25982.260999999999"/>
    <n v="3247.7829999999999"/>
    <n v="124.25"/>
    <n v="34"/>
    <n v="7813.7389999999996"/>
    <x v="2"/>
    <x v="11"/>
    <x v="52"/>
  </r>
  <r>
    <x v="0"/>
    <d v="2020-12-30T00:00:00"/>
    <x v="1"/>
    <n v="472"/>
    <n v="4"/>
    <n v="16048"/>
    <n v="12991.130999999999"/>
    <n v="3247.7829999999999"/>
    <n v="118"/>
    <n v="34"/>
    <n v="3056.8690000000001"/>
    <x v="2"/>
    <x v="11"/>
    <x v="52"/>
  </r>
  <r>
    <x v="0"/>
    <d v="2020-12-30T00:00:00"/>
    <x v="1"/>
    <n v="248"/>
    <n v="2"/>
    <n v="8432"/>
    <n v="6495.5649999999996"/>
    <n v="3247.7829999999999"/>
    <n v="124"/>
    <n v="34"/>
    <n v="1936.4349999999999"/>
    <x v="2"/>
    <x v="11"/>
    <x v="52"/>
  </r>
  <r>
    <x v="0"/>
    <d v="2020-12-30T00:00:00"/>
    <x v="1"/>
    <n v="180"/>
    <n v="2"/>
    <n v="6570"/>
    <n v="7481.1809999999996"/>
    <n v="3740.59"/>
    <n v="90"/>
    <n v="36.5"/>
    <n v="-911.18100000000004"/>
    <x v="2"/>
    <x v="11"/>
    <x v="52"/>
  </r>
  <r>
    <x v="0"/>
    <d v="2020-12-30T00:00:00"/>
    <x v="1"/>
    <n v="104"/>
    <n v="1"/>
    <n v="3900"/>
    <n v="2915.4780000000001"/>
    <n v="2915.4780000000001"/>
    <n v="104"/>
    <n v="37.5"/>
    <n v="984.52200000000005"/>
    <x v="2"/>
    <x v="11"/>
    <x v="52"/>
  </r>
  <r>
    <x v="0"/>
    <d v="2020-12-30T00:00:00"/>
    <x v="1"/>
    <n v="117"/>
    <n v="1"/>
    <n v="0"/>
    <n v="2915.4780000000001"/>
    <n v="2915.4780000000001"/>
    <n v="117"/>
    <n v="0"/>
    <n v="-2915.4780000000001"/>
    <x v="2"/>
    <x v="11"/>
    <x v="52"/>
  </r>
  <r>
    <x v="0"/>
    <d v="2020-12-30T00:00:00"/>
    <x v="1"/>
    <n v="2933"/>
    <n v="25"/>
    <n v="108521"/>
    <n v="72886.941999999995"/>
    <n v="2915.4780000000001"/>
    <n v="117.32"/>
    <n v="37"/>
    <n v="35634.057999999997"/>
    <x v="2"/>
    <x v="11"/>
    <x v="52"/>
  </r>
  <r>
    <x v="0"/>
    <d v="2020-12-30T00:00:00"/>
    <x v="1"/>
    <n v="250"/>
    <n v="2"/>
    <n v="9375"/>
    <n v="6379.2309999999998"/>
    <n v="3189.6149999999998"/>
    <n v="125"/>
    <n v="37.5"/>
    <n v="2995.7689999999998"/>
    <x v="2"/>
    <x v="11"/>
    <x v="52"/>
  </r>
  <r>
    <x v="0"/>
    <d v="2020-12-30T00:00:00"/>
    <x v="1"/>
    <n v="476"/>
    <n v="4"/>
    <n v="15946"/>
    <n v="12758.460999999999"/>
    <n v="3189.6149999999998"/>
    <n v="119"/>
    <n v="33.5"/>
    <n v="3187.5390000000002"/>
    <x v="2"/>
    <x v="11"/>
    <x v="52"/>
  </r>
  <r>
    <x v="0"/>
    <d v="2020-12-30T00:00:00"/>
    <x v="1"/>
    <n v="2332"/>
    <n v="20"/>
    <n v="85118"/>
    <n v="63792.307000000001"/>
    <n v="3189.6149999999998"/>
    <n v="116.6"/>
    <n v="36.5"/>
    <n v="21325.692999999999"/>
    <x v="2"/>
    <x v="11"/>
    <x v="52"/>
  </r>
  <r>
    <x v="0"/>
    <d v="2020-12-30T00:00:00"/>
    <x v="1"/>
    <n v="293"/>
    <n v="3"/>
    <n v="10987.5"/>
    <n v="9568.8459999999995"/>
    <n v="3189.6149999999998"/>
    <n v="97.666666666666671"/>
    <n v="37.5"/>
    <n v="1418.654"/>
    <x v="2"/>
    <x v="11"/>
    <x v="52"/>
  </r>
  <r>
    <x v="0"/>
    <d v="2020-12-30T00:00:00"/>
    <x v="1"/>
    <n v="994"/>
    <n v="9"/>
    <n v="36281"/>
    <n v="29461.845000000001"/>
    <n v="3273.538"/>
    <n v="110.44444444444444"/>
    <n v="36.5"/>
    <n v="6819.1549999999997"/>
    <x v="2"/>
    <x v="11"/>
    <x v="52"/>
  </r>
  <r>
    <x v="0"/>
    <d v="2020-12-30T00:00:00"/>
    <x v="1"/>
    <n v="336"/>
    <n v="3"/>
    <n v="12264"/>
    <n v="9820.6149999999998"/>
    <n v="3273.538"/>
    <n v="112"/>
    <n v="36.5"/>
    <n v="2443.3850000000002"/>
    <x v="2"/>
    <x v="11"/>
    <x v="52"/>
  </r>
  <r>
    <x v="0"/>
    <d v="2020-12-30T00:00:00"/>
    <x v="1"/>
    <n v="323"/>
    <n v="3"/>
    <n v="11789.5"/>
    <n v="9820.6149999999998"/>
    <n v="3273.538"/>
    <n v="107.66666666666667"/>
    <n v="36.5"/>
    <n v="1968.885"/>
    <x v="2"/>
    <x v="11"/>
    <x v="52"/>
  </r>
  <r>
    <x v="0"/>
    <d v="2020-12-30T00:00:00"/>
    <x v="1"/>
    <n v="460"/>
    <n v="4"/>
    <n v="16790"/>
    <n v="13094.153"/>
    <n v="3273.538"/>
    <n v="115"/>
    <n v="36.5"/>
    <n v="3695.8470000000002"/>
    <x v="2"/>
    <x v="11"/>
    <x v="52"/>
  </r>
  <r>
    <x v="0"/>
    <d v="2020-12-30T00:00:00"/>
    <x v="1"/>
    <n v="100"/>
    <n v="1"/>
    <n v="3750"/>
    <n v="3189.6149999999998"/>
    <n v="3189.6149999999998"/>
    <n v="100"/>
    <n v="37.5"/>
    <n v="560.38499999999999"/>
    <x v="2"/>
    <x v="11"/>
    <x v="52"/>
  </r>
  <r>
    <x v="0"/>
    <d v="2020-12-30T00:00:00"/>
    <x v="1"/>
    <n v="232"/>
    <n v="2"/>
    <n v="8700"/>
    <n v="6379.2309999999998"/>
    <n v="3189.6149999999998"/>
    <n v="116"/>
    <n v="37.5"/>
    <n v="2320.7689999999998"/>
    <x v="2"/>
    <x v="11"/>
    <x v="52"/>
  </r>
  <r>
    <x v="0"/>
    <d v="2020-12-30T00:00:00"/>
    <x v="1"/>
    <n v="110"/>
    <n v="1"/>
    <n v="4125"/>
    <n v="3189.6149999999998"/>
    <n v="3189.6149999999998"/>
    <n v="110"/>
    <n v="37.5"/>
    <n v="935.38499999999999"/>
    <x v="2"/>
    <x v="11"/>
    <x v="52"/>
  </r>
  <r>
    <x v="0"/>
    <d v="2020-12-30T00:00:00"/>
    <x v="1"/>
    <n v="106"/>
    <n v="1"/>
    <n v="3975"/>
    <n v="3189.6149999999998"/>
    <n v="3189.6149999999998"/>
    <n v="106"/>
    <n v="37.5"/>
    <n v="785.38499999999999"/>
    <x v="2"/>
    <x v="11"/>
    <x v="52"/>
  </r>
  <r>
    <x v="0"/>
    <d v="2020-12-30T00:00:00"/>
    <x v="1"/>
    <n v="561"/>
    <n v="5"/>
    <n v="21037.5"/>
    <n v="15948.076999999999"/>
    <n v="3189.6149999999998"/>
    <n v="112.2"/>
    <n v="37.5"/>
    <n v="5089.4229999999998"/>
    <x v="2"/>
    <x v="11"/>
    <x v="52"/>
  </r>
  <r>
    <x v="0"/>
    <d v="2020-12-30T00:00:00"/>
    <x v="1"/>
    <n v="690"/>
    <n v="6"/>
    <n v="23460"/>
    <n v="19137.691999999999"/>
    <n v="3189.6149999999998"/>
    <n v="115"/>
    <n v="34"/>
    <n v="4322.308"/>
    <x v="2"/>
    <x v="11"/>
    <x v="52"/>
  </r>
  <r>
    <x v="0"/>
    <d v="2020-12-30T00:00:00"/>
    <x v="1"/>
    <n v="372"/>
    <n v="3"/>
    <n v="13950"/>
    <n v="9568.8459999999995"/>
    <n v="3189.6149999999998"/>
    <n v="124"/>
    <n v="37.5"/>
    <n v="4381.1540000000005"/>
    <x v="2"/>
    <x v="11"/>
    <x v="52"/>
  </r>
  <r>
    <x v="0"/>
    <d v="2020-12-31T00:00:00"/>
    <x v="0"/>
    <n v="277.07"/>
    <m/>
    <n v="6926.75"/>
    <n v="3953.2860000000001"/>
    <n v="14.268000000000001"/>
    <m/>
    <n v="25"/>
    <n v="2973.4639999999999"/>
    <x v="2"/>
    <x v="11"/>
    <x v="52"/>
  </r>
  <r>
    <x v="0"/>
    <d v="2020-12-31T00:00:00"/>
    <x v="1"/>
    <n v="1539"/>
    <n v="14"/>
    <n v="56173.5"/>
    <n v="45829.536999999997"/>
    <n v="3273.538"/>
    <n v="109.92857142857143"/>
    <n v="36.5"/>
    <n v="10343.963"/>
    <x v="2"/>
    <x v="11"/>
    <x v="52"/>
  </r>
  <r>
    <x v="0"/>
    <d v="2020-12-31T00:00:00"/>
    <x v="0"/>
    <n v="376.91"/>
    <m/>
    <n v="9422.75"/>
    <n v="5377.8220000000001"/>
    <n v="14.268000000000001"/>
    <m/>
    <n v="25"/>
    <n v="4044.9279999999999"/>
    <x v="2"/>
    <x v="11"/>
    <x v="52"/>
  </r>
  <r>
    <x v="0"/>
    <d v="2020-12-31T00:00:00"/>
    <x v="1"/>
    <n v="117"/>
    <n v="1"/>
    <n v="4270.5"/>
    <n v="3273.538"/>
    <n v="3273.538"/>
    <n v="117"/>
    <n v="36.5"/>
    <n v="996.96199999999999"/>
    <x v="2"/>
    <x v="11"/>
    <x v="52"/>
  </r>
  <r>
    <x v="0"/>
    <d v="2020-12-31T00:00:00"/>
    <x v="0"/>
    <n v="44.63"/>
    <m/>
    <n v="669.45"/>
    <n v="636.78899999999999"/>
    <n v="14.268000000000001"/>
    <m/>
    <n v="15"/>
    <n v="32.661000000000001"/>
    <x v="2"/>
    <x v="11"/>
    <x v="52"/>
  </r>
  <r>
    <x v="0"/>
    <d v="2020-12-31T00:00:00"/>
    <x v="1"/>
    <n v="192"/>
    <n v="2"/>
    <n v="7200"/>
    <n v="6547.0770000000002"/>
    <n v="3273.538"/>
    <n v="96"/>
    <n v="37.5"/>
    <n v="652.923"/>
    <x v="2"/>
    <x v="11"/>
    <x v="52"/>
  </r>
  <r>
    <x v="0"/>
    <d v="2020-12-31T00:00:00"/>
    <x v="0"/>
    <n v="446.59"/>
    <m/>
    <n v="11164.75"/>
    <n v="6372.0290000000005"/>
    <n v="14.268000000000001"/>
    <m/>
    <n v="25"/>
    <n v="4792.7209999999995"/>
    <x v="2"/>
    <x v="11"/>
    <x v="52"/>
  </r>
  <r>
    <x v="0"/>
    <d v="2020-12-31T00:00:00"/>
    <x v="1"/>
    <n v="2921"/>
    <n v="25"/>
    <n v="108077"/>
    <n v="82706.380999999994"/>
    <n v="3308.2550000000001"/>
    <n v="116.84"/>
    <n v="37"/>
    <n v="25370.618999999999"/>
    <x v="2"/>
    <x v="11"/>
    <x v="52"/>
  </r>
  <r>
    <x v="0"/>
    <d v="2020-12-31T00:00:00"/>
    <x v="0"/>
    <n v="656.31"/>
    <m/>
    <n v="16407.75"/>
    <n v="9364.3529999999992"/>
    <n v="14.268000000000001"/>
    <m/>
    <n v="25"/>
    <n v="7043.3969999999999"/>
    <x v="2"/>
    <x v="11"/>
    <x v="52"/>
  </r>
  <r>
    <x v="1"/>
    <d v="2020-12-31T00:00:00"/>
    <x v="1"/>
    <n v="-2921"/>
    <n v="-25"/>
    <n v="-106616.5"/>
    <n v="-82706.380999999994"/>
    <n v="-3308.2550000000001"/>
    <n v="116.84"/>
    <n v="36.5"/>
    <n v="-23910.118999999999"/>
    <x v="2"/>
    <x v="11"/>
    <x v="52"/>
  </r>
  <r>
    <x v="0"/>
    <d v="2020-12-31T00:00:00"/>
    <x v="0"/>
    <n v="1802.68"/>
    <m/>
    <n v="45067"/>
    <n v="25720.973999999998"/>
    <n v="14.268000000000001"/>
    <m/>
    <n v="25"/>
    <n v="19346.026000000002"/>
    <x v="2"/>
    <x v="11"/>
    <x v="52"/>
  </r>
  <r>
    <x v="0"/>
    <d v="2020-12-31T00:00:00"/>
    <x v="1"/>
    <n v="1080.5999999999999"/>
    <n v="10"/>
    <n v="38901.599999999999"/>
    <n v="32735.383000000002"/>
    <n v="3273.538"/>
    <n v="108.05999999999999"/>
    <n v="36"/>
    <n v="6166.2169999999996"/>
    <x v="2"/>
    <x v="11"/>
    <x v="52"/>
  </r>
  <r>
    <x v="0"/>
    <d v="2020-12-31T00:00:00"/>
    <x v="0"/>
    <n v="206.9"/>
    <m/>
    <n v="5172.5"/>
    <n v="2952.0880000000002"/>
    <n v="14.268000000000001"/>
    <m/>
    <n v="25"/>
    <n v="2220.4119999999998"/>
    <x v="2"/>
    <x v="11"/>
    <x v="52"/>
  </r>
  <r>
    <x v="0"/>
    <d v="2020-12-31T00:00:00"/>
    <x v="1"/>
    <n v="1544"/>
    <n v="15"/>
    <n v="52496"/>
    <n v="49103.074999999997"/>
    <n v="3273.538"/>
    <n v="102.93333333333334"/>
    <n v="34"/>
    <n v="3392.9250000000002"/>
    <x v="2"/>
    <x v="11"/>
    <x v="52"/>
  </r>
  <r>
    <x v="0"/>
    <d v="2020-12-31T00:00:00"/>
    <x v="0"/>
    <n v="677.88"/>
    <m/>
    <n v="16947"/>
    <n v="9672.1180000000004"/>
    <n v="14.268000000000001"/>
    <m/>
    <n v="25"/>
    <n v="7274.8819999999996"/>
    <x v="2"/>
    <x v="11"/>
    <x v="52"/>
  </r>
  <r>
    <x v="1"/>
    <d v="2020-12-31T00:00:00"/>
    <x v="1"/>
    <n v="-1542"/>
    <n v="-15"/>
    <n v="-53970"/>
    <n v="-49103.074999999997"/>
    <n v="-3273.538"/>
    <n v="102.8"/>
    <n v="35"/>
    <n v="-4866.9250000000002"/>
    <x v="2"/>
    <x v="11"/>
    <x v="52"/>
  </r>
  <r>
    <x v="0"/>
    <d v="2020-12-31T00:00:00"/>
    <x v="0"/>
    <n v="203.22"/>
    <m/>
    <n v="5080.5"/>
    <n v="2899.5810000000001"/>
    <n v="14.268000000000001"/>
    <m/>
    <n v="25"/>
    <n v="2180.9189999999999"/>
    <x v="2"/>
    <x v="11"/>
    <x v="52"/>
  </r>
  <r>
    <x v="0"/>
    <d v="2020-12-31T00:00:00"/>
    <x v="1"/>
    <n v="122"/>
    <n v="1"/>
    <n v="0"/>
    <n v="3247.7829999999999"/>
    <n v="3247.7829999999999"/>
    <n v="122"/>
    <n v="0"/>
    <n v="-3247.7829999999999"/>
    <x v="2"/>
    <x v="11"/>
    <x v="52"/>
  </r>
  <r>
    <x v="0"/>
    <d v="2020-12-31T00:00:00"/>
    <x v="0"/>
    <n v="212.05"/>
    <m/>
    <n v="5301.25"/>
    <n v="3025.569"/>
    <n v="14.268000000000001"/>
    <m/>
    <n v="25"/>
    <n v="2275.681"/>
    <x v="2"/>
    <x v="11"/>
    <x v="52"/>
  </r>
  <r>
    <x v="1"/>
    <d v="2020-12-31T00:00:00"/>
    <x v="1"/>
    <n v="-192"/>
    <n v="-1"/>
    <n v="-7200"/>
    <n v="-3273.538"/>
    <n v="-3273.538"/>
    <n v="192"/>
    <n v="37.5"/>
    <n v="-3926.462"/>
    <x v="2"/>
    <x v="11"/>
    <x v="52"/>
  </r>
  <r>
    <x v="0"/>
    <d v="2020-12-31T00:00:00"/>
    <x v="0"/>
    <n v="44.8"/>
    <m/>
    <n v="672"/>
    <n v="639.21500000000003"/>
    <n v="14.268000000000001"/>
    <m/>
    <n v="15"/>
    <n v="32.784999999999997"/>
    <x v="2"/>
    <x v="11"/>
    <x v="52"/>
  </r>
  <r>
    <x v="0"/>
    <d v="2020-12-31T00:00:00"/>
    <x v="1"/>
    <n v="670"/>
    <n v="6"/>
    <n v="25125"/>
    <n v="19641.23"/>
    <n v="3273.538"/>
    <n v="111.66666666666667"/>
    <n v="37.5"/>
    <n v="5483.77"/>
    <x v="2"/>
    <x v="11"/>
    <x v="52"/>
  </r>
  <r>
    <x v="0"/>
    <d v="2020-12-31T00:00:00"/>
    <x v="0"/>
    <n v="132.72999999999999"/>
    <m/>
    <n v="3318.25"/>
    <n v="1893.816"/>
    <n v="14.268000000000001"/>
    <m/>
    <n v="25"/>
    <n v="1424.434"/>
    <x v="2"/>
    <x v="11"/>
    <x v="52"/>
  </r>
  <r>
    <x v="1"/>
    <d v="2020-12-31T00:00:00"/>
    <x v="1"/>
    <n v="-670"/>
    <n v="-6"/>
    <n v="-23450"/>
    <n v="-19641.23"/>
    <n v="-3273.538"/>
    <n v="111.66666666666667"/>
    <n v="35"/>
    <n v="-3808.77"/>
    <x v="2"/>
    <x v="11"/>
    <x v="52"/>
  </r>
  <r>
    <x v="0"/>
    <d v="2020-12-31T00:00:00"/>
    <x v="0"/>
    <n v="142.85"/>
    <m/>
    <n v="3571.25"/>
    <n v="2038.21"/>
    <n v="14.268000000000001"/>
    <m/>
    <n v="25"/>
    <n v="1533.04"/>
    <x v="2"/>
    <x v="11"/>
    <x v="52"/>
  </r>
  <r>
    <x v="0"/>
    <d v="2020-12-31T00:00:00"/>
    <x v="0"/>
    <n v="227.08"/>
    <m/>
    <n v="5677"/>
    <n v="3240.02"/>
    <n v="14.268000000000001"/>
    <m/>
    <n v="25"/>
    <n v="2436.98"/>
    <x v="2"/>
    <x v="11"/>
    <x v="52"/>
  </r>
  <r>
    <x v="0"/>
    <d v="2020-12-31T00:00:00"/>
    <x v="0"/>
    <n v="179.03"/>
    <m/>
    <n v="4117.6899999999996"/>
    <n v="2554.433"/>
    <n v="14.268000000000001"/>
    <m/>
    <n v="23"/>
    <n v="1563.2570000000001"/>
    <x v="2"/>
    <x v="11"/>
    <x v="52"/>
  </r>
  <r>
    <x v="0"/>
    <d v="2020-12-31T00:00:00"/>
    <x v="0"/>
    <n v="450.05"/>
    <m/>
    <n v="11251.25"/>
    <n v="6421.3969999999999"/>
    <n v="14.268000000000001"/>
    <m/>
    <n v="25"/>
    <n v="4829.8530000000001"/>
    <x v="2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laDinámica5" cacheId="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N4:BQ6" firstHeaderRow="0" firstDataRow="1" firstDataCol="1"/>
  <pivotFields count="7">
    <pivotField axis="axisRow" allDrilled="1" subtotalTop="0" showAll="0" dataSourceSort="1" rankBy="0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1" baseField="0" baseItem="0" numFmtId="165"/>
    <dataField name="Suma de Peso" fld="2" baseField="0" baseItem="0" numFmtId="4"/>
    <dataField name="Promedio de Precio" fld="3" subtotal="average" baseField="0" baseItem="0" numFmtId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4" cacheId="8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I4:BL6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4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E" cacheId="9" applyNumberFormats="0" applyBorderFormats="0" applyFontFormats="0" applyPatternFormats="0" applyAlignmentFormats="0" applyWidthHeightFormats="1" dataCaption="Valores" tag="57a4af1e-8b53-4bfc-9079-913afd762497" updatedVersion="6" minRefreshableVersion="3" useAutoFormatting="1" itemPrintTitles="1" createdVersion="6" indent="0" outline="1" outlineData="1" multipleFieldFilters="0">
  <location ref="AD29:AE34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Engorda" fld="1" subtotal="average" baseField="0" baseItem="1" numFmtId="2"/>
  </dataFields>
  <conditionalFormats count="2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4" id="{55D4A9DA-8C2D-448F-B0B2-E2E75A1A80CE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EB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J28:BK32" firstHeaderRow="1" firstDataRow="1" firstDataCol="1"/>
  <pivotFields count="6">
    <pivotField axis="axisRow" allDrilled="1" showAll="0" dataSourceSort="1" defaultAttributeDrillState="1">
      <items count="2">
        <item x="0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Promedio de Peso" fld="2" subtotal="average" baseField="0" baseItem="0"/>
  </dataFields>
  <conditionalFormats count="2">
    <conditionalFormat priority="3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690F892E-8DFB-4DBE-845E-63B34AD30251}">
            <x14:pivotAreas count="2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1">
                    <x v="0"/>
                  </reference>
                </references>
              </pivotArea>
              <pivotArea type="data" collapsedLevelsAreSubtotals="1" fieldPosition="0">
                <references count="3">
                  <reference field="4294967294" count="1" selected="0">
                    <x v="0"/>
                  </reference>
                  <reference field="0" count="1" selected="0">
                    <x v="0"/>
                  </reference>
                  <reference field="1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RV" cacheId="2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AS30:AU32" firstHeaderRow="0" firstDataRow="1" firstDataCol="1"/>
  <pivotFields count="10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VH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X4:AZ8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5" baseField="0" baseItem="0" numFmtId="165"/>
    <dataField name="Promedio de Precio" fld="1" subtotal="average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VC2" cacheId="5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AE5:AI7" firstHeaderRow="0" firstDataRow="1" firstDataCol="1"/>
  <pivotFields count="8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VG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F3:H7" firstHeaderRow="0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" fld="5" baseField="2" baseItem="1" numFmtId="8"/>
    <dataField name="Suma de Utilidad Bruta" fld="10" baseField="2" baseItem="2" numFmtId="8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E" cacheId="1" applyNumberFormats="0" applyBorderFormats="0" applyFontFormats="0" applyPatternFormats="0" applyAlignmentFormats="0" applyWidthHeightFormats="1" dataCaption="Valores" tag="179f5530-611d-4b60-ac0d-9b435153c008" updatedVersion="6" minRefreshableVersion="3" useAutoFormatting="1" subtotalHiddenItems="1" itemPrintTitles="1" createdVersion="6" indent="0" outline="1" outlineData="1" multipleFieldFilters="0">
  <location ref="AA29:AB31" firstHeaderRow="1" firstDataRow="1" firstDataCol="1"/>
  <pivotFields count="5">
    <pivotField axis="axisRow" allDrilled="1" showAll="0" dataSourceSort="1" defaultAttributeDrillState="1">
      <items count="2">
        <item x="0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Promedio de Peso" fld="1" subtotal="average" baseField="0" baseItem="0" numFmtId="2"/>
  </dataFields>
  <conditionalFormats count="1">
    <conditionalFormat scope="field" priority="9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2">
          <x14:conditionalFormat scope="field" priority="8" id="{D3361894-3BD9-4653-AC76-BA5CB55DA64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  <x14:conditionalFormat scope="field" priority="7" id="{59C7FD0F-A3E6-4224-909B-3BAE4001061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VC1" cacheId="0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Z5:AC7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  <format dxfId="4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VG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J3:K7" firstHeaderRow="1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argen Utilidad" fld="14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VH1" cacheId="3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AS4:AV8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 Bruta" fld="6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10" xr16:uid="{00000000-0016-0000-0200-000000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erdo" tableColumnId="1"/>
      <queryTableField id="2" name="Peso" tableColumnId="2"/>
      <queryTableField id="3" name="Tiempo Engorda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12" xr16:uid="{00000000-0016-0000-0200-000001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Average" tableColumnId="12"/>
      <queryTableField id="3" name="StdDev" tableColumnId="13"/>
      <queryTableField id="4" name="Sum" tableColumnId="14"/>
      <queryTableField id="5" name="Subtract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refreshOnLoad="1" connectionId="9" xr16:uid="{00000000-0016-0000-0200-000002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Borrego" tableColumnId="1"/>
      <queryTableField id="2" name="Peso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00000000-0016-0000-0200-000003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Descripción" tableColumnId="9"/>
      <queryTableField id="2" name="Unidad" tableColumnId="10"/>
      <queryTableField id="3" name="Frontera Inf: Cantidad" tableColumnId="11"/>
      <queryTableField id="4" name="Media: Cantidad" tableColumnId="12"/>
      <queryTableField id="5" name="Frontera Sup: Cantidad" tableColumnId="13"/>
      <queryTableField id="6" name="Frontera Inf: Costo" tableColumnId="14"/>
      <queryTableField id="7" name="Media: Costo" tableColumnId="15"/>
      <queryTableField id="8" name="Frontera Sup: Costo" tableColumnId="1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3" xr16:uid="{00000000-0016-0000-0300-000004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Fecha" tableColumnId="15"/>
      <queryTableField id="2" name="Precio" tableColumnId="16"/>
      <queryTableField id="3" name="Peso" tableColumnId="17"/>
      <queryTableField id="4" name="CostoKilo" tableColumnId="18"/>
      <queryTableField id="5" name="TiempoEngorda" tableColumnId="19"/>
      <queryTableField id="6" name="Cabezas" tableColumnId="20"/>
      <queryTableField id="7" name="Year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500-000005000000}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Descripción" tableColumnId="39"/>
      <queryTableField id="2" name="Almacén" tableColumnId="40"/>
      <queryTableField id="3" name="Capa" tableColumnId="41"/>
      <queryTableField id="4" name="Fecha" tableColumnId="42"/>
      <queryTableField id="5" name="Unidad" tableColumnId="43"/>
      <queryTableField id="6" name="Entrada" tableColumnId="44"/>
      <queryTableField id="7" name="Importe Costo" tableColumnId="45"/>
      <queryTableField id="8" name="Línea" tableColumnId="46"/>
      <queryTableField id="9" name="NewColumn.Salida" tableColumnId="47"/>
      <queryTableField id="10" name="NewColumn.Importe Venta" tableColumnId="48"/>
      <queryTableField id="11" name="NewColumn.Importe Costo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00000000-0013-0000-FFFF-FFFF01000000}" sourceName="[VentasCerdo].[Mes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7]" c="7"/>
              <i n="[VentasCerdo].[Mes].&amp;[8]" c="8"/>
              <i n="[VentasCerdo].[Mes].&amp;[1]" c="1" nd="1"/>
              <i n="[VentasCerdo].[Mes].&amp;[2]" c="2" nd="1"/>
              <i n="[VentasCerdo].[Mes].&amp;[3]" c="3" nd="1"/>
              <i n="[VentasCerdo].[Mes].&amp;[4]" c="4" nd="1"/>
              <i n="[VentasCerdo].[Mes].&amp;[5]" c="5" nd="1"/>
              <i n="[VentasCerdo].[Mes].&amp;[6]" c="6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&amp;[8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00000000-0013-0000-FFFF-FFFF02000000}" sourceName="[VentasCerdo].[Año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00000000-0013-0000-FFFF-FFFF03000000}" sourceName="[VentasCerdo].[Semana del año]">
  <pivotTables>
    <pivotTable tabId="1" name="VC1"/>
    <pivotTable tabId="1" name="VC2"/>
    <pivotTable tabId="1" name="PE"/>
    <pivotTable tabId="1" name="RV"/>
  </pivotTables>
  <data>
    <olap pivotCacheId="2128077270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1]" c="1" nd="1"/>
              <i n="[VentasCerdo].[Semana del año].&amp;[2]" c="2" nd="1"/>
              <i n="[VentasCerdo].[Semana del año].&amp;[3]" c="3" nd="1"/>
              <i n="[VentasCerdo].[Semana del año].&amp;[4]" c="4" nd="1"/>
              <i n="[VentasCerdo].[Semana del año].&amp;[5]" c="5" nd="1"/>
              <i n="[VentasCerdo].[Semana del año].&amp;[6]" c="6" nd="1"/>
              <i n="[VentasCerdo].[Semana del año].&amp;[7]" c="7" nd="1"/>
              <i n="[VentasCerdo].[Semana del año].&amp;[8]" c="8" nd="1"/>
              <i n="[VentasCerdo].[Semana del año].&amp;[9]" c="9" nd="1"/>
              <i n="[VentasCerdo].[Semana del año].&amp;[10]" c="10" nd="1"/>
              <i n="[VentasCerdo].[Semana del año].&amp;[11]" c="11" nd="1"/>
              <i n="[VentasCerdo].[Semana del año].&amp;[12]" c="12" nd="1"/>
              <i n="[VentasCerdo].[Semana del año].&amp;[13]" c="13" nd="1"/>
              <i n="[VentasCerdo].[Semana del año].&amp;[14]" c="14" nd="1"/>
              <i n="[VentasCerdo].[Semana del año].&amp;[15]" c="15" nd="1"/>
              <i n="[VentasCerdo].[Semana del año].&amp;[16]" c="16" nd="1"/>
              <i n="[VentasCerdo].[Semana del año].&amp;[17]" c="17" nd="1"/>
              <i n="[VentasCerdo].[Semana del año].&amp;[18]" c="18" nd="1"/>
              <i n="[VentasCerdo].[Semana del año].&amp;[19]" c="19" nd="1"/>
              <i n="[VentasCerdo].[Semana del año].&amp;[20]" c="20" nd="1"/>
              <i n="[VentasCerdo].[Semana del año].&amp;[21]" c="21" nd="1"/>
              <i n="[VentasCerdo].[Semana del año].&amp;[22]" c="22" nd="1"/>
              <i n="[VentasCerdo].[Semana del año].&amp;[23]" c="23" nd="1"/>
              <i n="[VentasCerdo].[Semana del año].&amp;[24]" c="24" nd="1"/>
              <i n="[VentasCerdo].[Semana del año].&amp;[25]" c="25" nd="1"/>
              <i n="[VentasCerdo].[Semana del año].&amp;[26]" c="26" nd="1"/>
              <i n="[VentasCerdo].[Semana del año].&amp;[27]" c="27" nd="1"/>
              <i n="[VentasCerdo].[Semana del año].&amp;[28]" c="28" nd="1"/>
              <i n="[VentasCerdo].[Semana del año].&amp;[29]" c="29" nd="1"/>
              <i n="[VentasCerdo].[Semana del año].&amp;[30]" c="30" nd="1"/>
              <i n="[VentasCerdo].[Semana del año].&amp;[37]" c="37" nd="1"/>
              <i n="[VentasCerdo].[Semana del año].&amp;[38]" c="38" nd="1"/>
              <i n="[VentasCerdo].[Semana del año].&amp;[39]" c="39" nd="1"/>
              <i n="[VentasCerdo].[Semana del año].&amp;[40]" c="40" nd="1"/>
              <i n="[VentasCerdo].[Semana del año].&amp;[41]" c="41" nd="1"/>
              <i n="[VentasCerdo].[Semana del año].&amp;[42]" c="42" nd="1"/>
              <i n="[VentasCerdo].[Semana del año].&amp;[43]" c="43" nd="1"/>
              <i n="[VentasCerdo].[Semana del año].&amp;[44]" c="44" nd="1"/>
              <i n="[VentasCerdo].[Semana del año].&amp;[45]" c="45" nd="1"/>
              <i n="[VentasCerdo].[Semana del año].&amp;[46]" c="46" nd="1"/>
              <i n="[VentasCerdo].[Semana del año].&amp;[47]" c="47" nd="1"/>
              <i n="[VentasCerdo].[Semana del año].&amp;[48]" c="48" nd="1"/>
              <i n="[VentasCerdo].[Semana del año].&amp;[49]" c="49" nd="1"/>
              <i n="[VentasCerdo].[Semana del año].&amp;[50]" c="50" nd="1"/>
              <i n="[VentasCerdo].[Semana del año].&amp;[51]" c="51" nd="1"/>
              <i n="[VentasCerdo].[Semana del año].&amp;[52]" c="52" nd="1"/>
              <i n="[VentasCerdo].[Semana del año].&amp;[53]" c="53" nd="1"/>
            </range>
          </ranges>
        </level>
      </levels>
      <selections count="1">
        <selection n="[VentasCerdo].[Semana del año].&amp;[31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00000000-0013-0000-FFFF-FFFF04000000}" sourceName="[VentasBorrego].[Mes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00000000-0013-0000-FFFF-FFFF05000000}" sourceName="[VentasBorrego].[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00000000-0013-0000-FFFF-FFFF06000000}" sourceName="[Año].[AÑO]">
  <pivotTables>
    <pivotTable tabId="1" name="VH1"/>
    <pivotTable tabId="1" name="RV"/>
    <pivotTable tabId="1" name="VH2"/>
  </pivotTables>
  <data>
    <olap pivotCacheId="2128077270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18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00000000-0013-0000-FFFF-FFFF07000000}" sourceName="[Semana].[SEMANA]">
  <pivotTables>
    <pivotTable tabId="1" name="VH1"/>
    <pivotTable tabId="1" name="RV"/>
    <pivotTable tabId="1" name="VH2"/>
  </pivotTables>
  <data>
    <olap pivotCacheId="2128077270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1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00000000-0013-0000-FFFF-FFFF08000000}" sourceName="[Mes].[MES]">
  <pivotTables>
    <pivotTable tabId="1" name="VH1"/>
    <pivotTable tabId="1" name="RV"/>
    <pivotTable tabId="1" name="VH2"/>
  </pivotTables>
  <data>
    <olap pivotCacheId="2128077270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00000000-0013-0000-FFFF-FFFF09000000}" sourceName="[VentasBorrego].[Semana del 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00000000-0013-0000-FFFF-FFFF0A000000}" sourceName="Año">
  <pivotTables>
    <pivotTable tabId="1" name="VG2"/>
    <pivotTable tabId="1" name="VG1"/>
  </pivotTables>
  <data>
    <tabular pivotCacheId="2128077216">
      <items count="3">
        <i x="0"/>
        <i x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3" xr10:uid="{00000000-0013-0000-FFFF-FFFF0B000000}" sourceName="Mes">
  <pivotTables>
    <pivotTable tabId="1" name="VG2"/>
    <pivotTable tabId="1" name="VG1"/>
  </pivotTables>
  <data>
    <tabular pivotCacheId="2128077216">
      <items count="12">
        <i x="0"/>
        <i x="1"/>
        <i x="2"/>
        <i x="3"/>
        <i x="4"/>
        <i x="5"/>
        <i x="6"/>
        <i x="7"/>
        <i x="8"/>
        <i x="9"/>
        <i x="10"/>
        <i x="1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" xr10:uid="{00000000-0013-0000-FFFF-FFFF0C000000}" sourceName="Semana del año">
  <pivotTables>
    <pivotTable tabId="1" name="VG2"/>
    <pivotTable tabId="1" name="VG1"/>
  </pivotTables>
  <data>
    <tabular pivotCacheId="2128077216">
      <items count="53">
        <i x="48" s="1"/>
        <i x="49" s="1"/>
        <i x="50" s="1"/>
        <i x="51" s="1"/>
        <i x="52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00000000-0014-0000-FFFF-FFFF01000000}" cache="SegmentaciónDeDatos_Mes" caption="Mes" columnCount="3" level="1" rowHeight="241300"/>
  <slicer name="Año" xr10:uid="{00000000-0014-0000-FFFF-FFFF02000000}" cache="SegmentaciónDeDatos_Año" caption="Año" level="1" rowHeight="241300"/>
  <slicer name="Semana del año 1" xr10:uid="{00000000-0014-0000-FFFF-FFFF03000000}" cache="SegmentaciónDeDatos_Semana_del_año1" caption="Semana del año" columnCount="4" level="1" rowHeight="241300"/>
  <slicer name="Mes 2" xr10:uid="{00000000-0014-0000-FFFF-FFFF04000000}" cache="SegmentaciónDeDatos_Mes2" caption="Mes" columnCount="3" level="1" rowHeight="241300"/>
  <slicer name="Año 2" xr10:uid="{00000000-0014-0000-FFFF-FFFF05000000}" cache="SegmentaciónDeDatos_Año2" caption="Año" level="1" rowHeight="241300"/>
  <slicer name="AÑO 1" xr10:uid="{00000000-0014-0000-FFFF-FFFF06000000}" cache="SegmentaciónDeDatos_AÑO1" caption="AÑO" level="1" rowHeight="241300"/>
  <slicer name="SEMANA" xr10:uid="{00000000-0014-0000-FFFF-FFFF07000000}" cache="SegmentaciónDeDatos_SEMANA" caption="SEMANA" columnCount="4" level="1" rowHeight="241300"/>
  <slicer name="MES 1" xr10:uid="{00000000-0014-0000-FFFF-FFFF08000000}" cache="SegmentaciónDeDatos_MES1" caption="MES" columnCount="3" level="1" rowHeight="241300"/>
  <slicer name="Semana del año 2" xr10:uid="{00000000-0014-0000-FFFF-FFFF09000000}" cache="SegmentaciónDeDatos_Semana_del_año2" caption="Semana del año" columnCount="4" level="1" rowHeight="241300"/>
  <slicer name="Año 3" xr10:uid="{00000000-0014-0000-FFFF-FFFF0A000000}" cache="SegmentaciónDeDatos_Año3" caption="Año" rowHeight="241300"/>
  <slicer name="Mes 3" xr10:uid="{00000000-0014-0000-FFFF-FFFF0B000000}" cache="SegmentaciónDeDatos_Mes3" caption="Mes" columnCount="3" rowHeight="241300"/>
  <slicer name="Semana del año" xr10:uid="{00000000-0014-0000-FFFF-FFFF0C000000}" cache="SegmentaciónDeDatos_Semana_del_año" caption="Semana del año" columnCount="4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a7" displayName="Tabla7" ref="A1:E220" totalsRowShown="0">
  <autoFilter ref="A1:E220" xr:uid="{00000000-0009-0000-0100-000007000000}"/>
  <tableColumns count="5">
    <tableColumn id="1" xr3:uid="{00000000-0010-0000-0000-000001000000}" name="Fecha" dataDxfId="43"/>
    <tableColumn id="2" xr3:uid="{00000000-0010-0000-0000-000002000000}" name=" Precio "/>
    <tableColumn id="3" xr3:uid="{00000000-0010-0000-0000-000003000000}" name="Previsión( Precio )" dataDxfId="42">
      <calculatedColumnFormula>_xlfn.FORECAST.ETS(A2,$B$2:$B$158,$A$2:$A$158,1,1)</calculatedColumnFormula>
    </tableColumn>
    <tableColumn id="4" xr3:uid="{00000000-0010-0000-0000-000004000000}" name="Límite de confianza inferior( Precio )" dataDxfId="41">
      <calculatedColumnFormula>C2-_xlfn.FORECAST.ETS.CONFINT(A2,$B$2:$B$158,$A$2:$A$158,0.95,1,1)</calculatedColumnFormula>
    </tableColumn>
    <tableColumn id="5" xr3:uid="{00000000-0010-0000-0000-000005000000}" name="Límite de confianza superior( Precio )" dataDxfId="40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a8" displayName="Tabla8" ref="G1:H8" totalsRowShown="0">
  <autoFilter ref="G1:H8" xr:uid="{00000000-0009-0000-0100-000008000000}"/>
  <tableColumns count="2">
    <tableColumn id="1" xr3:uid="{00000000-0010-0000-0100-000001000000}" name="Estadística"/>
    <tableColumn id="2" xr3:uid="{00000000-0010-0000-0100-000002000000}" name="Valor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PesoTE" displayName="PesoTE" ref="A1:C4" tableType="queryTable" totalsRowShown="0">
  <autoFilter ref="A1:C4" xr:uid="{FB2BBA1A-A0A1-4DA6-BE4E-6D39FA5D907D}"/>
  <tableColumns count="3">
    <tableColumn id="1" xr3:uid="{32C3A3F3-93D7-4810-A127-7C6D6FF3498D}" uniqueName="1" name="Cerdo" queryTableFieldId="1" dataDxfId="2"/>
    <tableColumn id="2" xr3:uid="{BC9A0AF1-9360-4BAB-AB7C-8F6744AD5A22}" uniqueName="2" name="Peso" queryTableFieldId="2" dataDxfId="1"/>
    <tableColumn id="3" xr3:uid="{5735D9BC-C848-4803-89E0-D4EC10CF3D5B}" uniqueName="3" name="Tiempo Engorda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PrecioCerdo__2" displayName="PrecioCerdo__2" ref="E1:I49" tableType="queryTable" totalsRowShown="0">
  <autoFilter ref="E1:I49" xr:uid="{00000000-0009-0000-0100-00000B000000}"/>
  <tableColumns count="5">
    <tableColumn id="11" xr3:uid="{00000000-0010-0000-0300-00000B000000}" uniqueName="11" name="Column1" queryTableFieldId="1" dataDxfId="38"/>
    <tableColumn id="12" xr3:uid="{00000000-0010-0000-0300-00000C000000}" uniqueName="12" name="Average" queryTableFieldId="2" dataDxfId="37"/>
    <tableColumn id="13" xr3:uid="{00000000-0010-0000-0300-00000D000000}" uniqueName="13" name="StdDev" queryTableFieldId="3" dataDxfId="36"/>
    <tableColumn id="14" xr3:uid="{00000000-0010-0000-0300-00000E000000}" uniqueName="14" name="Sum" queryTableFieldId="4" dataDxfId="35"/>
    <tableColumn id="15" xr3:uid="{00000000-0010-0000-0300-00000F000000}" uniqueName="15" name="Subtract" queryTableFieldId="5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PesoBorrego" displayName="PesoBorrego" ref="A7:B10" tableType="queryTable" totalsRowShown="0" headerRowDxfId="33">
  <autoFilter ref="A7:B10" xr:uid="{05F41D1B-E793-427E-8F05-7A8AB768C85F}"/>
  <tableColumns count="2">
    <tableColumn id="1" xr3:uid="{A37E2802-7678-475E-84CC-2BF7B2F27A1D}" uniqueName="1" name="Borrego" queryTableFieldId="1" dataDxfId="4"/>
    <tableColumn id="2" xr3:uid="{595D4F25-0C9B-4876-B443-3DA42EAB1601}" uniqueName="2" name="Peso" queryTableFieldId="2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5000000}" name="AlimentoCerdo__2" displayName="AlimentoCerdo__2" ref="K1:R32" tableType="queryTable" totalsRowShown="0">
  <autoFilter ref="K1:R32" xr:uid="{00000000-0009-0000-0100-00000F000000}"/>
  <tableColumns count="8">
    <tableColumn id="9" xr3:uid="{00000000-0010-0000-0500-000009000000}" uniqueName="9" name="Descripción" queryTableFieldId="1" dataDxfId="32"/>
    <tableColumn id="10" xr3:uid="{00000000-0010-0000-0500-00000A000000}" uniqueName="10" name="Unidad" queryTableFieldId="2" dataDxfId="31"/>
    <tableColumn id="11" xr3:uid="{00000000-0010-0000-0500-00000B000000}" uniqueName="11" name="Frontera Inf: Cantidad" queryTableFieldId="3" dataDxfId="30"/>
    <tableColumn id="12" xr3:uid="{00000000-0010-0000-0500-00000C000000}" uniqueName="12" name="Media: Cantidad" queryTableFieldId="4" dataDxfId="29"/>
    <tableColumn id="13" xr3:uid="{00000000-0010-0000-0500-00000D000000}" uniqueName="13" name="Frontera Sup: Cantidad" queryTableFieldId="5" dataDxfId="28"/>
    <tableColumn id="14" xr3:uid="{00000000-0010-0000-0500-00000E000000}" uniqueName="14" name="Frontera Inf: Costo" queryTableFieldId="6" dataDxfId="27"/>
    <tableColumn id="15" xr3:uid="{00000000-0010-0000-0500-00000F000000}" uniqueName="15" name="Media: Costo" queryTableFieldId="7" dataDxfId="26"/>
    <tableColumn id="16" xr3:uid="{00000000-0010-0000-0500-000010000000}" uniqueName="16" name="Frontera Sup: Costo" queryTableFieldId="8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HistoricosHuevo" displayName="HistoricosHuevo" ref="K2:O159" totalsRowShown="0">
  <autoFilter ref="K2:O159" xr:uid="{00000000-0009-0000-0100-000003000000}"/>
  <tableColumns count="5">
    <tableColumn id="1" xr3:uid="{00000000-0010-0000-0600-000001000000}" name="Fecha" dataDxfId="24"/>
    <tableColumn id="2" xr3:uid="{00000000-0010-0000-0600-000002000000}" name="Kilos"/>
    <tableColumn id="3" xr3:uid="{00000000-0010-0000-0600-000003000000}" name="Ventas"/>
    <tableColumn id="4" xr3:uid="{00000000-0010-0000-0600-000004000000}" name="Costo"/>
    <tableColumn id="5" xr3:uid="{00000000-0010-0000-0600-000005000000}" name="Precio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HistoricosBorrego" displayName="HistoricosBorrego" ref="S2:X64" totalsRowShown="0">
  <autoFilter ref="S2:X64" xr:uid="{00000000-0009-0000-0100-000002000000}"/>
  <tableColumns count="6">
    <tableColumn id="1" xr3:uid="{00000000-0010-0000-0700-000001000000}" name="Fecha" dataDxfId="23"/>
    <tableColumn id="2" xr3:uid="{00000000-0010-0000-0700-000002000000}" name="Kilos"/>
    <tableColumn id="3" xr3:uid="{00000000-0010-0000-0700-000003000000}" name="Cabezas"/>
    <tableColumn id="4" xr3:uid="{00000000-0010-0000-0700-000004000000}" name="Venta"/>
    <tableColumn id="5" xr3:uid="{00000000-0010-0000-0700-000005000000}" name="Costo"/>
    <tableColumn id="6" xr3:uid="{00000000-0010-0000-0700-000006000000}" name="Precio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Año" displayName="Año" ref="AB2:AB5" totalsRowShown="0">
  <autoFilter ref="AB2:AB5" xr:uid="{00000000-0009-0000-0100-000004000000}"/>
  <tableColumns count="1">
    <tableColumn id="1" xr3:uid="{00000000-0010-0000-0800-000001000000}" name="AÑ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Mes" displayName="Mes" ref="AD2:AD14" totalsRowShown="0">
  <autoFilter ref="AD2:AD14" xr:uid="{00000000-0009-0000-0100-000005000000}"/>
  <tableColumns count="1">
    <tableColumn id="1" xr3:uid="{00000000-0010-0000-0900-000001000000}" name="M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A000000}" name="Semana" displayName="Semana" ref="AF2:AF56" totalsRowShown="0">
  <autoFilter ref="AF2:AF56" xr:uid="{00000000-0009-0000-0100-000006000000}"/>
  <tableColumns count="1">
    <tableColumn id="1" xr3:uid="{00000000-0010-0000-0A00-000001000000}" name="SEMAN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HistoricosCerdo" displayName="HistoricosCerdo" ref="A2:G159" tableType="queryTable" totalsRowShown="0">
  <autoFilter ref="A2:G159" xr:uid="{00000000-0009-0000-0100-00000A000000}"/>
  <tableColumns count="7">
    <tableColumn id="15" xr3:uid="{00000000-0010-0000-0B00-00000F000000}" uniqueName="15" name="Fecha" queryTableFieldId="1" dataDxfId="22"/>
    <tableColumn id="16" xr3:uid="{00000000-0010-0000-0B00-000010000000}" uniqueName="16" name="Precio" queryTableFieldId="2" dataDxfId="21"/>
    <tableColumn id="17" xr3:uid="{00000000-0010-0000-0B00-000011000000}" uniqueName="17" name="Peso" queryTableFieldId="3" dataDxfId="20"/>
    <tableColumn id="18" xr3:uid="{00000000-0010-0000-0B00-000012000000}" uniqueName="18" name="CostoKilo" queryTableFieldId="4" dataDxfId="19"/>
    <tableColumn id="19" xr3:uid="{00000000-0010-0000-0B00-000013000000}" uniqueName="19" name="TiempoEngorda" queryTableFieldId="5" dataDxfId="18"/>
    <tableColumn id="20" xr3:uid="{00000000-0010-0000-0B00-000014000000}" uniqueName="20" name="Cabezas" queryTableFieldId="6" dataDxfId="17"/>
    <tableColumn id="21" xr3:uid="{00000000-0010-0000-0B00-000015000000}" uniqueName="21" name="Year" queryTableFieldId="7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NacimientoMuerteCerdo" displayName="NacimientoMuerteCerdo" ref="A1:K780" tableType="queryTable" totalsRowShown="0">
  <autoFilter ref="A1:K780" xr:uid="{00000000-0009-0000-0100-00000E000000}"/>
  <tableColumns count="11">
    <tableColumn id="39" xr3:uid="{00000000-0010-0000-0C00-000027000000}" uniqueName="39" name="Descripción" queryTableFieldId="1" dataDxfId="15"/>
    <tableColumn id="40" xr3:uid="{00000000-0010-0000-0C00-000028000000}" uniqueName="40" name="Almacén" queryTableFieldId="2" dataDxfId="14"/>
    <tableColumn id="41" xr3:uid="{00000000-0010-0000-0C00-000029000000}" uniqueName="41" name="Capa" queryTableFieldId="3" dataDxfId="13"/>
    <tableColumn id="42" xr3:uid="{00000000-0010-0000-0C00-00002A000000}" uniqueName="42" name="Fecha" queryTableFieldId="4" dataDxfId="12"/>
    <tableColumn id="43" xr3:uid="{00000000-0010-0000-0C00-00002B000000}" uniqueName="43" name="Unidad" queryTableFieldId="5" dataDxfId="11"/>
    <tableColumn id="44" xr3:uid="{00000000-0010-0000-0C00-00002C000000}" uniqueName="44" name="Entrada" queryTableFieldId="6" dataDxfId="10"/>
    <tableColumn id="45" xr3:uid="{00000000-0010-0000-0C00-00002D000000}" uniqueName="45" name="Importe Costo" queryTableFieldId="7" dataDxfId="9"/>
    <tableColumn id="46" xr3:uid="{00000000-0010-0000-0C00-00002E000000}" uniqueName="46" name="Línea" queryTableFieldId="8" dataDxfId="8"/>
    <tableColumn id="47" xr3:uid="{00000000-0010-0000-0C00-00002F000000}" uniqueName="47" name="NewColumn.Salida" queryTableFieldId="9" dataDxfId="7"/>
    <tableColumn id="48" xr3:uid="{00000000-0010-0000-0C00-000030000000}" uniqueName="48" name="NewColumn.Importe Venta" queryTableFieldId="10" dataDxfId="6"/>
    <tableColumn id="49" xr3:uid="{00000000-0010-0000-0C00-000031000000}" uniqueName="49" name="NewColumn.Importe Costo" queryTableFieldId="11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C1:BS66"/>
  <sheetViews>
    <sheetView topLeftCell="S1" zoomScale="80" zoomScaleNormal="80" workbookViewId="0">
      <selection activeCell="Z5" sqref="Z5:AC7"/>
    </sheetView>
  </sheetViews>
  <sheetFormatPr baseColWidth="10" defaultRowHeight="15" x14ac:dyDescent="0.25"/>
  <cols>
    <col min="6" max="6" width="18.42578125" bestFit="1" customWidth="1"/>
    <col min="7" max="7" width="14.5703125" customWidth="1"/>
    <col min="8" max="8" width="22" bestFit="1" customWidth="1"/>
    <col min="9" max="9" width="8.7109375" customWidth="1"/>
    <col min="10" max="10" width="18.42578125" bestFit="1" customWidth="1"/>
    <col min="11" max="12" width="24.140625" bestFit="1" customWidth="1"/>
    <col min="26" max="26" width="18.42578125" bestFit="1" customWidth="1"/>
    <col min="27" max="27" width="18.42578125" customWidth="1"/>
    <col min="28" max="28" width="17.28515625" customWidth="1"/>
    <col min="29" max="29" width="22" customWidth="1"/>
    <col min="30" max="30" width="18.42578125" customWidth="1"/>
    <col min="31" max="31" width="27.140625" customWidth="1"/>
    <col min="32" max="32" width="12.85546875" customWidth="1"/>
    <col min="33" max="33" width="16.5703125" customWidth="1"/>
    <col min="34" max="34" width="17.28515625" bestFit="1" customWidth="1"/>
    <col min="35" max="35" width="18.5703125" bestFit="1" customWidth="1"/>
    <col min="38" max="41" width="26.5703125" customWidth="1"/>
    <col min="45" max="45" width="18.42578125" customWidth="1"/>
    <col min="46" max="46" width="14.5703125" customWidth="1"/>
    <col min="47" max="47" width="14.28515625" customWidth="1"/>
    <col min="48" max="48" width="22" bestFit="1" customWidth="1"/>
    <col min="49" max="49" width="15" bestFit="1" customWidth="1"/>
    <col min="50" max="50" width="18.42578125" customWidth="1"/>
    <col min="51" max="51" width="12.85546875" customWidth="1"/>
    <col min="52" max="52" width="18.5703125" customWidth="1"/>
    <col min="53" max="53" width="25.5703125" bestFit="1" customWidth="1"/>
    <col min="54" max="55" width="25.5703125" customWidth="1"/>
    <col min="61" max="61" width="18.42578125" bestFit="1" customWidth="1"/>
    <col min="62" max="62" width="14.5703125" customWidth="1"/>
    <col min="63" max="63" width="14.28515625" customWidth="1"/>
    <col min="64" max="64" width="22" bestFit="1" customWidth="1"/>
    <col min="65" max="65" width="16.42578125" bestFit="1" customWidth="1"/>
    <col min="66" max="66" width="18.42578125" bestFit="1" customWidth="1"/>
    <col min="67" max="67" width="12.85546875" bestFit="1" customWidth="1"/>
    <col min="68" max="68" width="13.5703125" customWidth="1"/>
    <col min="69" max="70" width="18.5703125" bestFit="1" customWidth="1"/>
  </cols>
  <sheetData>
    <row r="1" spans="3:71" ht="30.75" customHeight="1" x14ac:dyDescent="0.25">
      <c r="C1" s="40" t="s">
        <v>120</v>
      </c>
      <c r="D1" s="40"/>
      <c r="E1" s="40"/>
      <c r="F1" s="40"/>
      <c r="G1" s="40"/>
      <c r="H1" s="40"/>
      <c r="I1" s="40"/>
      <c r="J1" s="40"/>
      <c r="K1" s="40"/>
      <c r="L1" s="40"/>
      <c r="W1" s="44" t="s">
        <v>54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P1" s="38" t="s">
        <v>118</v>
      </c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F1" s="39" t="s">
        <v>119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3:71" ht="36.75" customHeight="1" x14ac:dyDescent="0.25"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3:71" ht="23.25" x14ac:dyDescent="0.25">
      <c r="F3" s="1" t="s">
        <v>0</v>
      </c>
      <c r="G3" t="s">
        <v>4</v>
      </c>
      <c r="H3" t="s">
        <v>10</v>
      </c>
      <c r="J3" s="1" t="s">
        <v>0</v>
      </c>
      <c r="K3" t="s">
        <v>52</v>
      </c>
      <c r="W3" s="45" t="s">
        <v>16</v>
      </c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3:71" x14ac:dyDescent="0.25">
      <c r="F4" s="2" t="s">
        <v>51</v>
      </c>
      <c r="G4" s="6">
        <v>37128</v>
      </c>
      <c r="H4" s="6">
        <v>-21274.687999999998</v>
      </c>
      <c r="J4" s="2" t="s">
        <v>51</v>
      </c>
      <c r="K4" s="16">
        <v>-0.57300926524455931</v>
      </c>
      <c r="AS4" s="1" t="s">
        <v>0</v>
      </c>
      <c r="AT4" t="s">
        <v>4</v>
      </c>
      <c r="AU4" t="s">
        <v>5</v>
      </c>
      <c r="AV4" t="s">
        <v>10</v>
      </c>
      <c r="AX4" s="1" t="s">
        <v>0</v>
      </c>
      <c r="AY4" t="s">
        <v>2</v>
      </c>
      <c r="AZ4" t="s">
        <v>37</v>
      </c>
      <c r="BI4" s="1" t="s">
        <v>0</v>
      </c>
      <c r="BJ4" t="s">
        <v>4</v>
      </c>
      <c r="BK4" t="s">
        <v>5</v>
      </c>
      <c r="BL4" t="s">
        <v>10</v>
      </c>
      <c r="BN4" s="1" t="s">
        <v>0</v>
      </c>
      <c r="BO4" t="s">
        <v>2</v>
      </c>
      <c r="BP4" t="s">
        <v>39</v>
      </c>
      <c r="BQ4" t="s">
        <v>37</v>
      </c>
    </row>
    <row r="5" spans="3:71" x14ac:dyDescent="0.25">
      <c r="F5" s="2" t="s">
        <v>49</v>
      </c>
      <c r="G5" s="6">
        <v>12128468.199999997</v>
      </c>
      <c r="H5" s="6">
        <v>4282599.4499999965</v>
      </c>
      <c r="J5" s="2" t="s">
        <v>49</v>
      </c>
      <c r="K5" s="16">
        <v>0.35310307776541783</v>
      </c>
      <c r="Z5" s="1" t="s">
        <v>0</v>
      </c>
      <c r="AA5" t="s">
        <v>4</v>
      </c>
      <c r="AB5" t="s">
        <v>5</v>
      </c>
      <c r="AC5" t="s">
        <v>10</v>
      </c>
      <c r="AE5" s="1" t="s">
        <v>0</v>
      </c>
      <c r="AF5" t="s">
        <v>2</v>
      </c>
      <c r="AG5" t="s">
        <v>3</v>
      </c>
      <c r="AH5" t="s">
        <v>6</v>
      </c>
      <c r="AI5" t="s">
        <v>37</v>
      </c>
      <c r="AS5" s="2" t="s">
        <v>34</v>
      </c>
      <c r="AT5" s="6">
        <v>704446.7</v>
      </c>
      <c r="AU5" s="6">
        <v>395156.28700000001</v>
      </c>
      <c r="AV5" s="6">
        <v>309290.41299999994</v>
      </c>
      <c r="AX5" s="2" t="s">
        <v>34</v>
      </c>
      <c r="AY5" s="10">
        <v>26624.78</v>
      </c>
      <c r="AZ5" s="9">
        <v>26.515625</v>
      </c>
      <c r="BB5" s="9"/>
      <c r="BC5" s="9"/>
      <c r="BI5" s="2" t="s">
        <v>38</v>
      </c>
      <c r="BJ5" s="6">
        <v>1592708.5</v>
      </c>
      <c r="BK5" s="6">
        <v>2337289.7799999998</v>
      </c>
      <c r="BL5" s="6">
        <v>-744581.28</v>
      </c>
      <c r="BN5" s="2" t="s">
        <v>38</v>
      </c>
      <c r="BO5" s="10">
        <v>77797</v>
      </c>
      <c r="BP5" s="8">
        <v>2035.743009089676</v>
      </c>
      <c r="BQ5" s="6">
        <v>35.717125000000003</v>
      </c>
    </row>
    <row r="6" spans="3:71" x14ac:dyDescent="0.25">
      <c r="F6" s="2" t="s">
        <v>50</v>
      </c>
      <c r="G6" s="6">
        <v>4068056.7699999991</v>
      </c>
      <c r="H6" s="6">
        <v>1205312.7839999998</v>
      </c>
      <c r="J6" s="2" t="s">
        <v>50</v>
      </c>
      <c r="K6" s="16">
        <v>0.29628711007393344</v>
      </c>
      <c r="Z6" s="2" t="s">
        <v>8</v>
      </c>
      <c r="AA6" s="6">
        <v>246201.2</v>
      </c>
      <c r="AB6" s="6">
        <v>166166.41699999999</v>
      </c>
      <c r="AC6" s="6">
        <v>80034.782999999996</v>
      </c>
      <c r="AD6" s="4"/>
      <c r="AE6" s="2" t="s">
        <v>8</v>
      </c>
      <c r="AF6" s="10">
        <v>8162.4</v>
      </c>
      <c r="AG6" s="11">
        <v>76</v>
      </c>
      <c r="AH6" s="10">
        <v>102.91936507936509</v>
      </c>
      <c r="AI6" s="6">
        <v>30.428571428571427</v>
      </c>
      <c r="AS6" s="2" t="s">
        <v>47</v>
      </c>
      <c r="AT6" s="6">
        <v>17894.439999999999</v>
      </c>
      <c r="AU6" s="6">
        <v>9001.6610000000001</v>
      </c>
      <c r="AV6" s="6">
        <v>8892.7790000000005</v>
      </c>
      <c r="AX6" s="2" t="s">
        <v>47</v>
      </c>
      <c r="AY6" s="10">
        <v>671</v>
      </c>
      <c r="AZ6" s="9">
        <v>26.655311111111114</v>
      </c>
      <c r="BB6" s="9"/>
      <c r="BC6" s="9"/>
      <c r="BI6" s="2" t="s">
        <v>1</v>
      </c>
      <c r="BJ6" s="6">
        <v>1592708.5</v>
      </c>
      <c r="BK6" s="6">
        <v>2337289.7799999998</v>
      </c>
      <c r="BL6" s="6">
        <v>-744581.28</v>
      </c>
      <c r="BN6" s="2" t="s">
        <v>1</v>
      </c>
      <c r="BO6" s="10">
        <v>77797</v>
      </c>
      <c r="BP6" s="8">
        <v>2035.743009089676</v>
      </c>
      <c r="BQ6" s="6">
        <v>35.717125000000003</v>
      </c>
    </row>
    <row r="7" spans="3:71" x14ac:dyDescent="0.25">
      <c r="F7" s="2" t="s">
        <v>1</v>
      </c>
      <c r="G7" s="6">
        <v>16233652.969999997</v>
      </c>
      <c r="H7" s="6">
        <v>5466637.5459999964</v>
      </c>
      <c r="J7" s="2" t="s">
        <v>1</v>
      </c>
      <c r="K7" s="16">
        <v>0.33674722233513382</v>
      </c>
      <c r="Z7" s="2" t="s">
        <v>1</v>
      </c>
      <c r="AA7" s="6">
        <v>246201.2</v>
      </c>
      <c r="AB7" s="6">
        <v>166166.41699999999</v>
      </c>
      <c r="AC7" s="6">
        <v>80034.782999999996</v>
      </c>
      <c r="AD7" s="4"/>
      <c r="AE7" s="2" t="s">
        <v>1</v>
      </c>
      <c r="AF7" s="10">
        <v>8162.4</v>
      </c>
      <c r="AG7" s="11">
        <v>76</v>
      </c>
      <c r="AH7" s="10">
        <v>102.91936507936509</v>
      </c>
      <c r="AI7" s="6">
        <v>30.428571428571427</v>
      </c>
      <c r="AS7" s="2" t="s">
        <v>35</v>
      </c>
      <c r="AT7" s="6">
        <v>309910.71999999997</v>
      </c>
      <c r="AU7" s="6">
        <v>183238.69199999998</v>
      </c>
      <c r="AV7" s="6">
        <v>126672.02799999999</v>
      </c>
      <c r="AX7" s="2" t="s">
        <v>35</v>
      </c>
      <c r="AY7" s="10">
        <v>12709.61</v>
      </c>
      <c r="AZ7" s="9">
        <v>15.221052631578948</v>
      </c>
      <c r="BB7" s="9"/>
      <c r="BC7" s="9"/>
    </row>
    <row r="8" spans="3:71" x14ac:dyDescent="0.25">
      <c r="AD8" s="4"/>
      <c r="AS8" s="2" t="s">
        <v>1</v>
      </c>
      <c r="AT8" s="6">
        <v>1032251.86</v>
      </c>
      <c r="AU8" s="6">
        <v>587396.6399999999</v>
      </c>
      <c r="AV8" s="6">
        <v>444855.21999999991</v>
      </c>
      <c r="AX8" s="2" t="s">
        <v>1</v>
      </c>
      <c r="AY8" s="10">
        <v>40005.39</v>
      </c>
      <c r="AZ8" s="9">
        <v>22.959963333333334</v>
      </c>
      <c r="BB8" s="9"/>
      <c r="BC8" s="9"/>
    </row>
    <row r="9" spans="3:71" ht="18.75" x14ac:dyDescent="0.3">
      <c r="L9" s="24" t="s">
        <v>121</v>
      </c>
      <c r="AD9" s="4"/>
      <c r="BB9" s="9"/>
      <c r="BC9" s="9"/>
    </row>
    <row r="10" spans="3:71" x14ac:dyDescent="0.25">
      <c r="AD10" s="4"/>
      <c r="BB10" s="9"/>
      <c r="BC10" s="9"/>
    </row>
    <row r="11" spans="3:71" x14ac:dyDescent="0.25">
      <c r="BB11" s="9"/>
      <c r="BC11" s="9"/>
    </row>
    <row r="19" spans="27:67" x14ac:dyDescent="0.25">
      <c r="AD19" s="1"/>
    </row>
    <row r="28" spans="27:67" x14ac:dyDescent="0.25">
      <c r="BJ28" s="1" t="s">
        <v>0</v>
      </c>
      <c r="BK28" t="s">
        <v>6</v>
      </c>
      <c r="BO28" s="12"/>
    </row>
    <row r="29" spans="27:67" ht="15.75" thickBot="1" x14ac:dyDescent="0.3">
      <c r="AA29" s="1" t="s">
        <v>0</v>
      </c>
      <c r="AB29" t="s">
        <v>6</v>
      </c>
      <c r="AD29" s="1" t="s">
        <v>0</v>
      </c>
      <c r="AE29" t="s">
        <v>62</v>
      </c>
      <c r="AZ29" s="12"/>
      <c r="BJ29" s="2" t="s">
        <v>38</v>
      </c>
      <c r="BK29" s="27">
        <v>72.705107467488432</v>
      </c>
    </row>
    <row r="30" spans="27:67" ht="15.75" customHeight="1" x14ac:dyDescent="0.25">
      <c r="AA30" s="2" t="s">
        <v>8</v>
      </c>
      <c r="AB30" s="28">
        <v>102.91936507936509</v>
      </c>
      <c r="AD30" s="2" t="s">
        <v>61</v>
      </c>
      <c r="AE30" s="28">
        <v>6.7356699201419685</v>
      </c>
      <c r="AS30" s="1" t="s">
        <v>0</v>
      </c>
      <c r="AT30" t="s">
        <v>41</v>
      </c>
      <c r="AU30" t="s">
        <v>36</v>
      </c>
      <c r="AX30" s="13" t="s">
        <v>45</v>
      </c>
      <c r="BJ30" s="21" t="s">
        <v>115</v>
      </c>
      <c r="BK30" s="27">
        <v>56.321346015667004</v>
      </c>
    </row>
    <row r="31" spans="27:67" ht="19.5" thickBot="1" x14ac:dyDescent="0.3">
      <c r="AA31" s="2" t="s">
        <v>1</v>
      </c>
      <c r="AB31" s="28">
        <v>102.91936507936509</v>
      </c>
      <c r="AD31" s="2" t="s">
        <v>7</v>
      </c>
      <c r="AE31" s="28">
        <v>5.8092702169625232</v>
      </c>
      <c r="AG31" s="19"/>
      <c r="AH31" s="19"/>
      <c r="AI31" s="19"/>
      <c r="AJ31" s="19"/>
      <c r="AK31" s="19"/>
      <c r="AS31" s="2" t="s">
        <v>40</v>
      </c>
      <c r="AT31" s="10">
        <v>605520</v>
      </c>
      <c r="AU31" s="10">
        <v>39683.15</v>
      </c>
      <c r="AX31" s="14">
        <f>GETPIVOTDATA("[Measures].[Suma de Kilos 2]",$AS$30,"[RecollecionHuevo].[Producto]","[RecollecionHuevo].[Producto].&amp;[Huevo Blanco El Volantin]")-SUMIF(AX4:AX11,"Total general",AY4:AY11)</f>
        <v>-322.23999999999796</v>
      </c>
      <c r="AY31" t="s">
        <v>46</v>
      </c>
      <c r="BJ31" s="21" t="s">
        <v>116</v>
      </c>
      <c r="BK31" s="27">
        <v>515.06666666666672</v>
      </c>
    </row>
    <row r="32" spans="27:67" x14ac:dyDescent="0.25">
      <c r="AD32" s="2" t="s">
        <v>8</v>
      </c>
      <c r="AE32" s="28">
        <v>5.8845832347606493</v>
      </c>
      <c r="AS32" s="2" t="s">
        <v>1</v>
      </c>
      <c r="AT32" s="10">
        <v>605520</v>
      </c>
      <c r="AU32" s="10">
        <v>39683.15</v>
      </c>
      <c r="BJ32" s="2" t="s">
        <v>1</v>
      </c>
      <c r="BK32" s="27">
        <v>72.705107467488432</v>
      </c>
    </row>
    <row r="33" spans="30:35" x14ac:dyDescent="0.25">
      <c r="AD33" s="2" t="s">
        <v>9</v>
      </c>
      <c r="AE33" s="28">
        <v>4.6469806763285018</v>
      </c>
    </row>
    <row r="34" spans="30:35" x14ac:dyDescent="0.25">
      <c r="AD34" s="2" t="s">
        <v>1</v>
      </c>
      <c r="AE34" s="28">
        <v>5.9058443402926137</v>
      </c>
      <c r="AF34" s="43"/>
      <c r="AG34" s="43"/>
      <c r="AH34" s="17"/>
      <c r="AI34" s="17"/>
    </row>
    <row r="35" spans="30:35" x14ac:dyDescent="0.25">
      <c r="AD35" s="2"/>
      <c r="AE35" s="4"/>
      <c r="AF35" s="20"/>
      <c r="AG35" s="20"/>
      <c r="AH35" s="17"/>
      <c r="AI35" s="17"/>
    </row>
    <row r="36" spans="30:35" x14ac:dyDescent="0.25">
      <c r="AD36" s="2"/>
      <c r="AE36" s="4"/>
      <c r="AF36" s="20"/>
      <c r="AG36" s="20"/>
      <c r="AH36" s="17"/>
      <c r="AI36" s="17"/>
    </row>
    <row r="37" spans="30:35" x14ac:dyDescent="0.25">
      <c r="AD37" s="2"/>
      <c r="AE37" s="4"/>
      <c r="AF37" s="20"/>
      <c r="AG37" s="20"/>
      <c r="AH37" s="17"/>
      <c r="AI37" s="17"/>
    </row>
    <row r="38" spans="30:35" x14ac:dyDescent="0.25">
      <c r="AD38" s="2"/>
      <c r="AE38" s="4"/>
      <c r="AF38" s="20"/>
      <c r="AG38" s="20"/>
      <c r="AH38" s="17"/>
      <c r="AI38" s="17"/>
    </row>
    <row r="39" spans="30:35" x14ac:dyDescent="0.25">
      <c r="AD39" s="2"/>
      <c r="AE39" s="4"/>
      <c r="AF39" s="20"/>
      <c r="AG39" s="20"/>
      <c r="AH39" s="17"/>
      <c r="AI39" s="17"/>
    </row>
    <row r="40" spans="30:35" x14ac:dyDescent="0.25">
      <c r="AD40" s="2"/>
      <c r="AE40" s="4"/>
      <c r="AF40" s="20"/>
      <c r="AG40" s="20"/>
      <c r="AH40" s="17"/>
      <c r="AI40" s="17"/>
    </row>
    <row r="41" spans="30:35" x14ac:dyDescent="0.25">
      <c r="AD41" s="2"/>
      <c r="AE41" s="4"/>
      <c r="AF41" s="20"/>
      <c r="AG41" s="20"/>
      <c r="AH41" s="17"/>
      <c r="AI41" s="17"/>
    </row>
    <row r="42" spans="30:35" x14ac:dyDescent="0.25">
      <c r="AD42" s="2"/>
      <c r="AE42" s="4"/>
      <c r="AF42" s="20"/>
      <c r="AG42" s="20"/>
      <c r="AH42" s="17"/>
      <c r="AI42" s="17"/>
    </row>
    <row r="43" spans="30:35" x14ac:dyDescent="0.25">
      <c r="AD43" s="2"/>
      <c r="AE43" s="4"/>
      <c r="AF43" s="20"/>
      <c r="AG43" s="20"/>
      <c r="AH43" s="17"/>
      <c r="AI43" s="17"/>
    </row>
    <row r="44" spans="30:35" x14ac:dyDescent="0.25">
      <c r="AD44" s="2"/>
      <c r="AE44" s="4"/>
      <c r="AF44" s="20"/>
      <c r="AG44" s="20"/>
      <c r="AH44" s="17"/>
      <c r="AI44" s="17"/>
    </row>
    <row r="45" spans="30:35" x14ac:dyDescent="0.25">
      <c r="AD45" s="2"/>
      <c r="AE45" s="4"/>
      <c r="AF45" s="20"/>
      <c r="AG45" s="20"/>
      <c r="AH45" s="17"/>
      <c r="AI45" s="17"/>
    </row>
    <row r="46" spans="30:35" x14ac:dyDescent="0.25">
      <c r="AD46" s="2"/>
      <c r="AE46" s="4"/>
      <c r="AF46" s="20"/>
      <c r="AG46" s="20"/>
      <c r="AH46" s="17"/>
      <c r="AI46" s="17"/>
    </row>
    <row r="47" spans="30:35" x14ac:dyDescent="0.25">
      <c r="AD47" s="2"/>
      <c r="AE47" s="4"/>
      <c r="AF47" s="20"/>
      <c r="AG47" s="20"/>
      <c r="AH47" s="17"/>
      <c r="AI47" s="17"/>
    </row>
    <row r="48" spans="30:35" x14ac:dyDescent="0.25">
      <c r="AD48" s="2"/>
      <c r="AE48" s="4"/>
      <c r="AF48" s="20"/>
      <c r="AG48" s="20"/>
      <c r="AH48" s="17"/>
      <c r="AI48" s="17"/>
    </row>
    <row r="49" spans="24:53" x14ac:dyDescent="0.25">
      <c r="AD49" s="2"/>
      <c r="AE49" s="4"/>
      <c r="AF49" s="20"/>
      <c r="AG49" s="20"/>
      <c r="AH49" s="17"/>
      <c r="AI49" s="17"/>
    </row>
    <row r="50" spans="24:53" x14ac:dyDescent="0.25">
      <c r="AD50" s="2"/>
      <c r="AE50" s="4"/>
      <c r="AF50" s="20"/>
      <c r="AG50" s="20"/>
      <c r="AH50" s="17"/>
      <c r="AI50" s="17"/>
    </row>
    <row r="51" spans="24:53" x14ac:dyDescent="0.25">
      <c r="AD51" s="2"/>
      <c r="AE51" s="4"/>
      <c r="AF51" s="20"/>
      <c r="AG51" s="20"/>
      <c r="AH51" s="17"/>
      <c r="AI51" s="17"/>
    </row>
    <row r="52" spans="24:53" x14ac:dyDescent="0.25">
      <c r="AD52" s="2"/>
      <c r="AE52" s="4"/>
      <c r="AF52" s="20"/>
      <c r="AG52" s="20"/>
      <c r="AH52" s="17"/>
      <c r="AI52" s="17"/>
    </row>
    <row r="53" spans="24:53" ht="21" x14ac:dyDescent="0.35">
      <c r="AF53" s="43"/>
      <c r="AG53" s="43"/>
      <c r="AH53" s="18"/>
      <c r="AI53" s="17"/>
      <c r="AQ53" s="30"/>
      <c r="AR53" s="42" t="s">
        <v>124</v>
      </c>
      <c r="AS53" s="42"/>
      <c r="AT53" s="42"/>
      <c r="AU53" s="42"/>
      <c r="AV53" s="42"/>
      <c r="AW53" s="31">
        <v>43891</v>
      </c>
      <c r="AX53" s="30"/>
      <c r="AY53" s="30"/>
      <c r="AZ53" s="30"/>
      <c r="BA53" s="30"/>
    </row>
    <row r="54" spans="24:53" x14ac:dyDescent="0.25">
      <c r="AF54" s="43"/>
      <c r="AG54" s="43"/>
      <c r="AQ54" s="22" t="s">
        <v>117</v>
      </c>
      <c r="AR54" s="23">
        <f ca="1">TODAY()</f>
        <v>44251</v>
      </c>
    </row>
    <row r="55" spans="24:53" x14ac:dyDescent="0.25">
      <c r="AS55" s="7"/>
    </row>
    <row r="56" spans="24:53" ht="18.75" x14ac:dyDescent="0.3">
      <c r="AR56" s="41" t="s">
        <v>127</v>
      </c>
      <c r="AS56" s="41"/>
      <c r="AT56" s="32" t="e">
        <f>#REF!</f>
        <v>#REF!</v>
      </c>
    </row>
    <row r="57" spans="24:53" ht="18.75" x14ac:dyDescent="0.3">
      <c r="AR57" s="33" t="s">
        <v>123</v>
      </c>
      <c r="AS57" s="34" t="e">
        <f>#REF!</f>
        <v>#REF!</v>
      </c>
      <c r="AT57" s="34" t="e">
        <f>#REF!</f>
        <v>#REF!</v>
      </c>
    </row>
    <row r="58" spans="24:53" ht="21" x14ac:dyDescent="0.35">
      <c r="Y58" s="30"/>
      <c r="Z58" s="42" t="s">
        <v>124</v>
      </c>
      <c r="AA58" s="42"/>
      <c r="AB58" s="42"/>
      <c r="AC58" s="42"/>
      <c r="AD58" s="42"/>
      <c r="AE58" s="31">
        <v>43891</v>
      </c>
      <c r="AF58" s="30"/>
      <c r="AG58" s="30"/>
      <c r="AH58" s="30"/>
      <c r="AI58" s="30"/>
    </row>
    <row r="59" spans="24:53" x14ac:dyDescent="0.25">
      <c r="X59" s="22"/>
      <c r="Y59" s="22" t="s">
        <v>117</v>
      </c>
      <c r="Z59" s="23">
        <f ca="1">TODAY()</f>
        <v>44251</v>
      </c>
      <c r="AR59" t="s">
        <v>125</v>
      </c>
      <c r="AS59" t="e">
        <f>#REF!</f>
        <v>#REF!</v>
      </c>
    </row>
    <row r="60" spans="24:53" x14ac:dyDescent="0.25">
      <c r="AA60" s="7"/>
      <c r="AR60" t="s">
        <v>126</v>
      </c>
      <c r="AS60" s="4" t="e">
        <f>AS59-AT56</f>
        <v>#REF!</v>
      </c>
    </row>
    <row r="61" spans="24:53" ht="18.75" x14ac:dyDescent="0.3">
      <c r="Z61" s="41" t="s">
        <v>122</v>
      </c>
      <c r="AA61" s="41"/>
      <c r="AB61" s="32">
        <v>517.99617909259791</v>
      </c>
    </row>
    <row r="62" spans="24:53" ht="18.75" x14ac:dyDescent="0.3">
      <c r="Z62" s="33" t="s">
        <v>123</v>
      </c>
      <c r="AA62" s="34">
        <v>268.40663440571853</v>
      </c>
      <c r="AB62" s="34">
        <v>767.58572377947735</v>
      </c>
    </row>
    <row r="64" spans="24:53" x14ac:dyDescent="0.25">
      <c r="Z64" t="s">
        <v>125</v>
      </c>
      <c r="AA64">
        <v>427</v>
      </c>
    </row>
    <row r="65" spans="26:27" x14ac:dyDescent="0.25">
      <c r="Z65" t="s">
        <v>126</v>
      </c>
      <c r="AA65" s="4">
        <f>AA64-AB61</f>
        <v>-90.996179092597913</v>
      </c>
    </row>
    <row r="66" spans="26:27" x14ac:dyDescent="0.25">
      <c r="Z66" s="29"/>
    </row>
  </sheetData>
  <mergeCells count="12">
    <mergeCell ref="AP1:BA1"/>
    <mergeCell ref="BF1:BS1"/>
    <mergeCell ref="C1:L1"/>
    <mergeCell ref="Z61:AA61"/>
    <mergeCell ref="Z58:AD58"/>
    <mergeCell ref="AR53:AV53"/>
    <mergeCell ref="AR56:AS56"/>
    <mergeCell ref="AF54:AG54"/>
    <mergeCell ref="W1:AK1"/>
    <mergeCell ref="W3:AK3"/>
    <mergeCell ref="AF34:AG34"/>
    <mergeCell ref="AF53:AG53"/>
  </mergeCells>
  <conditionalFormatting sqref="AX31">
    <cfRule type="cellIs" dxfId="60" priority="12" operator="greaterThan">
      <formula>1501</formula>
    </cfRule>
    <cfRule type="cellIs" dxfId="59" priority="14" operator="between">
      <formula>-501</formula>
      <formula>-1000</formula>
    </cfRule>
    <cfRule type="cellIs" dxfId="58" priority="15" operator="between">
      <formula>501</formula>
      <formula>1500</formula>
    </cfRule>
    <cfRule type="cellIs" dxfId="57" priority="16" operator="between">
      <formula>500</formula>
      <formula>-500</formula>
    </cfRule>
  </conditionalFormatting>
  <conditionalFormatting pivot="1" sqref="AB30">
    <cfRule type="cellIs" dxfId="56" priority="9" stopIfTrue="1" operator="notBetween">
      <formula>"Mestricas!$B$3-(Mestricas!$B$3-Mestricas!$B$2)*2"</formula>
      <formula>"Mestricas!$B$3+(Mestricas!$B$3-Mestricas!$B$2)*2"</formula>
    </cfRule>
  </conditionalFormatting>
  <conditionalFormatting pivot="1" sqref="AE30:AE33">
    <cfRule type="cellIs" dxfId="55" priority="6" operator="notBetween">
      <formula>"Mestricas!$c$3+(Mestricas!$c$3-Mestricas!$c$2)*2"</formula>
      <formula>"Mestricas!$c$3-(Mestricas!$c$3-Mestricas!$c$2)*2"</formula>
    </cfRule>
  </conditionalFormatting>
  <conditionalFormatting pivot="1" sqref="AE30:AE33">
    <cfRule type="cellIs" dxfId="54" priority="5" operator="between">
      <formula>"Mestricas!$c$3+(Mestricas!$c$3-Mestricas!$c$2)*2"</formula>
      <formula>"Mestricas!$c$3-(Mestricas!$c$3-Mestricas!$c$2)*2"</formula>
    </cfRule>
  </conditionalFormatting>
  <conditionalFormatting pivot="1" sqref="BK29 BK30">
    <cfRule type="cellIs" dxfId="53" priority="2" operator="between">
      <formula>$D$9+($D$9-$D$8)*2</formula>
      <formula>0</formula>
    </cfRule>
  </conditionalFormatting>
  <conditionalFormatting pivot="1" sqref="BK29 BK30">
    <cfRule type="cellIs" dxfId="52" priority="3" operator="notBetween">
      <formula>D9+(D9-D8)*2</formula>
      <formula>0</formula>
    </cfRule>
  </conditionalFormatting>
  <pageMargins left="0.7" right="0.7" top="0.75" bottom="0.75" header="0.3" footer="0.3"/>
  <pageSetup orientation="portrait" r:id="rId13"/>
  <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7" stopIfTrue="1" operator="between" id="{59C7FD0F-A3E6-4224-909B-3BAE40010619}">
            <xm:f>Metricas!$B$2</xm:f>
            <xm:f>Metricas!$B$4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8" stopIfTrue="1" operator="between" id="{D3361894-3BD9-4653-AC76-BA5CB55DA649}">
            <xm:f>Metricas!$B$3-(Metricas!$B$3-Metricas!$B$2)*2</xm:f>
            <xm:f>"Mestricas!$B$3+(Mestricas!$B$3-Mestricas!$B$2)*2"</xm:f>
            <x14:dxf>
              <font>
                <b/>
                <i val="0"/>
              </font>
              <fill>
                <gradientFill degree="90">
                  <stop position="0">
                    <color rgb="FFFFFF99"/>
                  </stop>
                  <stop position="1">
                    <color rgb="FFFFC00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4" operator="between" id="{55D4A9DA-8C2D-448F-B0B2-E2E75A1A80CE}">
            <xm:f>Metricas!$C$4</xm:f>
            <xm:f>Metricas!$C$2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AE30:AE33</xm:sqref>
        </x14:conditionalFormatting>
        <x14:conditionalFormatting xmlns:xm="http://schemas.microsoft.com/office/excel/2006/main" pivot="1">
          <x14:cfRule type="cellIs" priority="1" operator="between" id="{690F892E-8DFB-4DBE-845E-63B34AD30251}">
            <xm:f>Metricas!$B$10</xm:f>
            <xm:f>Metricas!$B$8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BK29 BK30</xm:sqref>
        </x14:conditionalFormatting>
      </x14:conditionalFormattings>
    </ex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25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B0F0"/>
  </sheetPr>
  <dimension ref="A1:R611"/>
  <sheetViews>
    <sheetView tabSelected="1" topLeftCell="I1" workbookViewId="0">
      <selection activeCell="K13" sqref="K13"/>
    </sheetView>
  </sheetViews>
  <sheetFormatPr baseColWidth="10" defaultRowHeight="15" x14ac:dyDescent="0.25"/>
  <cols>
    <col min="1" max="1" width="9.42578125" customWidth="1"/>
    <col min="2" max="2" width="5.28515625" bestFit="1" customWidth="1"/>
    <col min="3" max="3" width="15.28515625" bestFit="1" customWidth="1"/>
    <col min="4" max="4" width="17.85546875" customWidth="1"/>
    <col min="5" max="5" width="32.42578125" customWidth="1"/>
    <col min="6" max="6" width="12.7109375" customWidth="1"/>
    <col min="7" max="7" width="12" customWidth="1"/>
    <col min="8" max="9" width="12.7109375" customWidth="1"/>
    <col min="10" max="10" width="20.7109375" customWidth="1"/>
    <col min="11" max="11" width="46.42578125" bestFit="1" customWidth="1"/>
    <col min="12" max="12" width="9.7109375" customWidth="1"/>
    <col min="13" max="13" width="22.7109375" customWidth="1"/>
    <col min="14" max="14" width="17.85546875" customWidth="1"/>
    <col min="15" max="15" width="23.7109375" customWidth="1"/>
    <col min="16" max="16" width="19.85546875" customWidth="1"/>
    <col min="17" max="17" width="15" customWidth="1"/>
    <col min="18" max="18" width="20.7109375" customWidth="1"/>
  </cols>
  <sheetData>
    <row r="1" spans="1:18" x14ac:dyDescent="0.25">
      <c r="A1" s="3" t="s">
        <v>30</v>
      </c>
      <c r="B1" s="3" t="s">
        <v>48</v>
      </c>
      <c r="C1" s="3" t="s">
        <v>57</v>
      </c>
      <c r="D1" s="3"/>
      <c r="E1" s="3" t="s">
        <v>79</v>
      </c>
      <c r="F1" s="3" t="s">
        <v>80</v>
      </c>
      <c r="G1" s="3" t="s">
        <v>81</v>
      </c>
      <c r="H1" s="3" t="s">
        <v>114</v>
      </c>
      <c r="I1" s="3" t="s">
        <v>83</v>
      </c>
      <c r="J1" s="3"/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</row>
    <row r="2" spans="1:18" x14ac:dyDescent="0.25">
      <c r="A2" s="27" t="s">
        <v>58</v>
      </c>
      <c r="B2" s="27"/>
      <c r="C2" s="27"/>
      <c r="D2" s="3"/>
      <c r="E2" s="27" t="s">
        <v>63</v>
      </c>
      <c r="F2" s="27">
        <v>31.202040816326534</v>
      </c>
      <c r="G2" s="27">
        <v>3.2697968054617017</v>
      </c>
      <c r="H2" s="27">
        <v>34.471837621788232</v>
      </c>
      <c r="I2" s="27">
        <v>27.932244010864832</v>
      </c>
      <c r="J2" s="3"/>
      <c r="K2" s="27" t="s">
        <v>136</v>
      </c>
      <c r="L2" s="27" t="s">
        <v>137</v>
      </c>
      <c r="M2" s="27">
        <v>-1.0702534737689771</v>
      </c>
      <c r="N2" s="27">
        <v>8.8448275862068968</v>
      </c>
      <c r="O2" s="27">
        <v>18.759908646182772</v>
      </c>
      <c r="P2" s="27">
        <v>-15.942294261660777</v>
      </c>
      <c r="Q2" s="27">
        <v>129.72155172413787</v>
      </c>
      <c r="R2" s="27">
        <v>275.38539770993651</v>
      </c>
    </row>
    <row r="3" spans="1:18" x14ac:dyDescent="0.25">
      <c r="A3" s="27" t="s">
        <v>59</v>
      </c>
      <c r="B3" s="27"/>
      <c r="C3" s="27"/>
      <c r="D3" s="3"/>
      <c r="E3" s="27" t="s">
        <v>82</v>
      </c>
      <c r="F3" s="27">
        <v>35.743984551206211</v>
      </c>
      <c r="G3" s="27">
        <v>13.592369227851776</v>
      </c>
      <c r="H3" s="27">
        <v>49.336353779057987</v>
      </c>
      <c r="I3" s="27">
        <v>22.151615323354434</v>
      </c>
      <c r="J3" s="3"/>
      <c r="K3" s="27" t="s">
        <v>138</v>
      </c>
      <c r="L3" s="27" t="s">
        <v>139</v>
      </c>
      <c r="M3" s="27">
        <v>6.2388847593831374</v>
      </c>
      <c r="N3" s="27">
        <v>12.376034482758621</v>
      </c>
      <c r="O3" s="27">
        <v>18.513184206134106</v>
      </c>
      <c r="P3" s="27">
        <v>-680268.01726101257</v>
      </c>
      <c r="Q3" s="27">
        <v>146133.79155172416</v>
      </c>
      <c r="R3" s="27">
        <v>972535.60036446096</v>
      </c>
    </row>
    <row r="4" spans="1:18" x14ac:dyDescent="0.25">
      <c r="A4" s="27" t="s">
        <v>60</v>
      </c>
      <c r="B4" s="27"/>
      <c r="C4" s="27"/>
      <c r="D4" s="3"/>
      <c r="E4" s="27" t="s">
        <v>83</v>
      </c>
      <c r="F4" s="27">
        <v>4.5419437348796805</v>
      </c>
      <c r="G4" s="27">
        <v>13.809360976952819</v>
      </c>
      <c r="H4" s="27">
        <v>18.351304711832498</v>
      </c>
      <c r="I4" s="27">
        <v>-9.2674172420731384</v>
      </c>
      <c r="J4" s="3"/>
      <c r="K4" s="35" t="s">
        <v>140</v>
      </c>
      <c r="L4" s="35" t="s">
        <v>139</v>
      </c>
      <c r="M4" s="35">
        <v>13.297127106139603</v>
      </c>
      <c r="N4" s="35">
        <v>27.054619565217394</v>
      </c>
      <c r="O4" s="35">
        <v>40.812112024295182</v>
      </c>
      <c r="P4" s="35">
        <v>-552063.98780936538</v>
      </c>
      <c r="Q4" s="35">
        <v>223185.24619565217</v>
      </c>
      <c r="R4" s="27">
        <v>998434.48020066973</v>
      </c>
    </row>
    <row r="5" spans="1:18" x14ac:dyDescent="0.25">
      <c r="E5" s="27" t="s">
        <v>64</v>
      </c>
      <c r="F5" s="27">
        <v>33.897959183673471</v>
      </c>
      <c r="G5" s="27">
        <v>5.5055820911785682</v>
      </c>
      <c r="H5" s="27">
        <v>39.403541274852039</v>
      </c>
      <c r="I5" s="27">
        <v>28.392377092494904</v>
      </c>
      <c r="J5" s="3"/>
      <c r="K5" s="35" t="s">
        <v>141</v>
      </c>
      <c r="L5" s="35" t="s">
        <v>139</v>
      </c>
      <c r="M5" s="35">
        <v>8.5229565322415155</v>
      </c>
      <c r="N5" s="35">
        <v>11.609695121951219</v>
      </c>
      <c r="O5" s="35">
        <v>14.696433711660923</v>
      </c>
      <c r="P5" s="35">
        <v>-133470.87504867301</v>
      </c>
      <c r="Q5" s="35">
        <v>80769.769756097565</v>
      </c>
      <c r="R5" s="27">
        <v>295010.41456086811</v>
      </c>
    </row>
    <row r="6" spans="1:18" x14ac:dyDescent="0.25">
      <c r="E6" s="27" t="s">
        <v>84</v>
      </c>
      <c r="F6" s="27">
        <v>2.6959183673469367</v>
      </c>
      <c r="G6" s="27">
        <v>3.9664496659096251</v>
      </c>
      <c r="H6" s="27">
        <v>6.6623680332565618</v>
      </c>
      <c r="I6" s="27">
        <v>-1.2705312985626884</v>
      </c>
      <c r="J6" s="3"/>
      <c r="K6" s="35" t="s">
        <v>142</v>
      </c>
      <c r="L6" s="35" t="s">
        <v>139</v>
      </c>
      <c r="M6" s="35">
        <v>4.4375716910970455</v>
      </c>
      <c r="N6" s="35">
        <v>7.1688957055214724</v>
      </c>
      <c r="O6" s="35">
        <v>9.9002197199458983</v>
      </c>
      <c r="P6" s="35">
        <v>-244920.10164236728</v>
      </c>
      <c r="Q6" s="35">
        <v>72992.999509202462</v>
      </c>
      <c r="R6" s="27">
        <v>390906.10066077218</v>
      </c>
    </row>
    <row r="7" spans="1:18" x14ac:dyDescent="0.25">
      <c r="A7" s="3" t="s">
        <v>33</v>
      </c>
      <c r="B7" s="3" t="s">
        <v>48</v>
      </c>
      <c r="C7" s="3"/>
      <c r="D7" s="3"/>
      <c r="E7" s="27" t="s">
        <v>85</v>
      </c>
      <c r="F7" s="27">
        <v>-1.8460253675327429</v>
      </c>
      <c r="G7" s="27">
        <v>15.167348277520643</v>
      </c>
      <c r="H7" s="27">
        <v>13.3213229099879</v>
      </c>
      <c r="I7" s="27">
        <v>-17.013373645053385</v>
      </c>
      <c r="J7" s="3"/>
      <c r="K7" s="35" t="s">
        <v>143</v>
      </c>
      <c r="L7" s="35" t="s">
        <v>139</v>
      </c>
      <c r="M7" s="35">
        <v>7.5212111390083081</v>
      </c>
      <c r="N7" s="35">
        <v>14.06054945054945</v>
      </c>
      <c r="O7" s="35">
        <v>20.599887762090592</v>
      </c>
      <c r="P7" s="35">
        <v>-403288.23645651864</v>
      </c>
      <c r="Q7" s="35">
        <v>125135.3526923077</v>
      </c>
      <c r="R7" s="27">
        <v>653558.94184113399</v>
      </c>
    </row>
    <row r="8" spans="1:18" x14ac:dyDescent="0.25">
      <c r="A8" s="27" t="s">
        <v>58</v>
      </c>
      <c r="B8" s="27"/>
      <c r="C8" s="3"/>
      <c r="D8" s="3"/>
      <c r="E8" s="27" t="s">
        <v>65</v>
      </c>
      <c r="F8" s="27">
        <v>31.129931972789119</v>
      </c>
      <c r="G8" s="27">
        <v>3.195553738238607</v>
      </c>
      <c r="H8" s="27">
        <v>34.325485711027724</v>
      </c>
      <c r="I8" s="27">
        <v>27.934378234550511</v>
      </c>
      <c r="J8" s="3"/>
      <c r="K8" s="35" t="s">
        <v>144</v>
      </c>
      <c r="L8" s="35" t="s">
        <v>139</v>
      </c>
      <c r="M8" s="35">
        <v>1.7745536419143995</v>
      </c>
      <c r="N8" s="35">
        <v>4.5230263157894735</v>
      </c>
      <c r="O8" s="35">
        <v>7.271498989664547</v>
      </c>
      <c r="P8" s="35">
        <v>-89770.699303978909</v>
      </c>
      <c r="Q8" s="35">
        <v>36481.311315789477</v>
      </c>
      <c r="R8" s="27">
        <v>162733.32193555788</v>
      </c>
    </row>
    <row r="9" spans="1:18" x14ac:dyDescent="0.25">
      <c r="A9" s="27" t="s">
        <v>59</v>
      </c>
      <c r="B9" s="27"/>
      <c r="C9" s="3"/>
      <c r="D9" s="3"/>
      <c r="E9" s="27" t="s">
        <v>86</v>
      </c>
      <c r="F9" s="27">
        <v>-7.2108843537414813E-2</v>
      </c>
      <c r="G9" s="27">
        <v>0.3605137720708641</v>
      </c>
      <c r="H9" s="27">
        <v>0.28840492853344929</v>
      </c>
      <c r="I9" s="27">
        <v>-0.43262261560827892</v>
      </c>
      <c r="J9" s="3"/>
      <c r="K9" s="35" t="s">
        <v>145</v>
      </c>
      <c r="L9" s="35" t="s">
        <v>139</v>
      </c>
      <c r="M9" s="35">
        <v>0.91260920271373047</v>
      </c>
      <c r="N9" s="35">
        <v>3.2322580645161292</v>
      </c>
      <c r="O9" s="35">
        <v>5.5519069263185283</v>
      </c>
      <c r="P9" s="35">
        <v>-72172.073958666238</v>
      </c>
      <c r="Q9" s="35">
        <v>38335.153290322582</v>
      </c>
      <c r="R9" s="27">
        <v>148842.38053931139</v>
      </c>
    </row>
    <row r="10" spans="1:18" x14ac:dyDescent="0.25">
      <c r="A10" s="27" t="s">
        <v>60</v>
      </c>
      <c r="B10" s="27"/>
      <c r="C10" s="3"/>
      <c r="D10" s="3"/>
      <c r="E10" s="27" t="s">
        <v>87</v>
      </c>
      <c r="F10" s="27">
        <v>-4.6140525784170974</v>
      </c>
      <c r="G10" s="27">
        <v>13.77814455001641</v>
      </c>
      <c r="H10" s="27">
        <v>9.1640919715993121</v>
      </c>
      <c r="I10" s="27">
        <v>-18.392197128433509</v>
      </c>
      <c r="J10" s="3"/>
      <c r="K10" s="35" t="s">
        <v>146</v>
      </c>
      <c r="L10" s="35" t="s">
        <v>139</v>
      </c>
      <c r="M10" s="35">
        <v>4.8567238055242896</v>
      </c>
      <c r="N10" s="35">
        <v>9.0714285714285712</v>
      </c>
      <c r="O10" s="35">
        <v>13.286133337332853</v>
      </c>
      <c r="P10" s="35">
        <v>-158038.95057039522</v>
      </c>
      <c r="Q10" s="35">
        <v>127661.36357142858</v>
      </c>
      <c r="R10" s="27">
        <v>413361.67771325237</v>
      </c>
    </row>
    <row r="11" spans="1:18" x14ac:dyDescent="0.25">
      <c r="A11" s="3"/>
      <c r="B11" s="3"/>
      <c r="C11" s="3"/>
      <c r="D11" s="3"/>
      <c r="E11" s="27" t="s">
        <v>66</v>
      </c>
      <c r="F11" s="27">
        <v>27.938775510204081</v>
      </c>
      <c r="G11" s="27">
        <v>9.550395882059215</v>
      </c>
      <c r="H11" s="27">
        <v>37.489171392263295</v>
      </c>
      <c r="I11" s="27">
        <v>18.388379628144868</v>
      </c>
      <c r="J11" s="3"/>
      <c r="K11" s="35" t="s">
        <v>147</v>
      </c>
      <c r="L11" s="35" t="s">
        <v>139</v>
      </c>
      <c r="M11" s="35">
        <v>9.7386781513885587</v>
      </c>
      <c r="N11" s="35">
        <v>18.494780219780221</v>
      </c>
      <c r="O11" s="35">
        <v>27.250882288171884</v>
      </c>
      <c r="P11" s="35">
        <v>-278144.79967761441</v>
      </c>
      <c r="Q11" s="35">
        <v>139693.61489010992</v>
      </c>
      <c r="R11" s="27">
        <v>557532.02945783432</v>
      </c>
    </row>
    <row r="12" spans="1:18" x14ac:dyDescent="0.25">
      <c r="A12" s="3"/>
      <c r="B12" s="3"/>
      <c r="C12" s="3"/>
      <c r="D12" s="3"/>
      <c r="E12" s="27" t="s">
        <v>88</v>
      </c>
      <c r="F12" s="27">
        <v>-3.2632653061224737</v>
      </c>
      <c r="G12" s="27">
        <v>8.5765695606769601</v>
      </c>
      <c r="H12" s="27">
        <v>5.3133042545544864</v>
      </c>
      <c r="I12" s="27">
        <v>-11.839834866799434</v>
      </c>
      <c r="J12" s="3"/>
      <c r="K12" s="35" t="s">
        <v>148</v>
      </c>
      <c r="L12" s="35" t="s">
        <v>139</v>
      </c>
      <c r="M12" s="35">
        <v>0.79205137958764693</v>
      </c>
      <c r="N12" s="35">
        <v>2.2372262773722627</v>
      </c>
      <c r="O12" s="35">
        <v>3.6824011751568784</v>
      </c>
      <c r="P12" s="35">
        <v>-65412.879923840686</v>
      </c>
      <c r="Q12" s="35">
        <v>20355.238029197084</v>
      </c>
      <c r="R12" s="27">
        <v>106123.35598223485</v>
      </c>
    </row>
    <row r="13" spans="1:18" x14ac:dyDescent="0.25">
      <c r="A13" s="3"/>
      <c r="B13" s="3"/>
      <c r="C13" s="3"/>
      <c r="D13" s="3"/>
      <c r="E13" s="27" t="s">
        <v>89</v>
      </c>
      <c r="F13" s="27">
        <v>-4.6140525784170974</v>
      </c>
      <c r="G13" s="27">
        <v>13.77814455001641</v>
      </c>
      <c r="H13" s="27">
        <v>9.1640919715993121</v>
      </c>
      <c r="I13" s="27">
        <v>-18.392197128433509</v>
      </c>
      <c r="J13" s="3"/>
      <c r="K13" s="35" t="s">
        <v>149</v>
      </c>
      <c r="L13" s="35" t="s">
        <v>150</v>
      </c>
      <c r="M13" s="35">
        <v>8.7752847431426826</v>
      </c>
      <c r="N13" s="35">
        <v>11.780426829268293</v>
      </c>
      <c r="O13" s="35">
        <v>14.785568915393904</v>
      </c>
      <c r="P13" s="35">
        <v>898.56169916755152</v>
      </c>
      <c r="Q13" s="35">
        <v>8137.7393902439026</v>
      </c>
      <c r="R13" s="27">
        <v>15376.917081320255</v>
      </c>
    </row>
    <row r="14" spans="1:18" x14ac:dyDescent="0.25">
      <c r="A14" s="3"/>
      <c r="B14" s="3"/>
      <c r="C14" s="3"/>
      <c r="D14" s="3"/>
      <c r="E14" s="27" t="s">
        <v>67</v>
      </c>
      <c r="F14" s="27">
        <v>31.482312925170067</v>
      </c>
      <c r="G14" s="27">
        <v>5.3790779456374089</v>
      </c>
      <c r="H14" s="27">
        <v>36.861390870807476</v>
      </c>
      <c r="I14" s="27">
        <v>26.103234979532658</v>
      </c>
      <c r="J14" s="3"/>
      <c r="K14" s="35" t="s">
        <v>151</v>
      </c>
      <c r="L14" s="35" t="s">
        <v>150</v>
      </c>
      <c r="M14" s="35">
        <v>4.5252709589981173</v>
      </c>
      <c r="N14" s="35">
        <v>7.0891411042944785</v>
      </c>
      <c r="O14" s="35">
        <v>9.6530112495908398</v>
      </c>
      <c r="P14" s="35">
        <v>503.76988191385772</v>
      </c>
      <c r="Q14" s="35">
        <v>5275.4552147239265</v>
      </c>
      <c r="R14" s="27">
        <v>10047.140547533996</v>
      </c>
    </row>
    <row r="15" spans="1:18" x14ac:dyDescent="0.25">
      <c r="A15" s="3"/>
      <c r="B15" s="3"/>
      <c r="C15" s="3"/>
      <c r="D15" s="3"/>
      <c r="E15" s="27" t="s">
        <v>90</v>
      </c>
      <c r="F15" s="27">
        <v>0.28027210884353748</v>
      </c>
      <c r="G15" s="27">
        <v>3.4460547117152043</v>
      </c>
      <c r="H15" s="27">
        <v>3.7263268205587416</v>
      </c>
      <c r="I15" s="27">
        <v>-3.1657826028716669</v>
      </c>
      <c r="J15" s="3"/>
      <c r="K15" s="35" t="s">
        <v>152</v>
      </c>
      <c r="L15" s="35" t="s">
        <v>150</v>
      </c>
      <c r="M15" s="35">
        <v>1.8256780617394202</v>
      </c>
      <c r="N15" s="35">
        <v>4.4835526315789469</v>
      </c>
      <c r="O15" s="35">
        <v>7.1414272014184732</v>
      </c>
      <c r="P15" s="35">
        <v>-392.51456818749193</v>
      </c>
      <c r="Q15" s="35">
        <v>3450.2405921052632</v>
      </c>
      <c r="R15" s="27">
        <v>7292.9957523980183</v>
      </c>
    </row>
    <row r="16" spans="1:18" x14ac:dyDescent="0.25">
      <c r="A16" s="3"/>
      <c r="B16" s="3"/>
      <c r="C16" s="3"/>
      <c r="D16" s="3"/>
      <c r="E16" s="27" t="s">
        <v>91</v>
      </c>
      <c r="F16" s="27">
        <v>-4.2616716260361454</v>
      </c>
      <c r="G16" s="27">
        <v>14.803466554452024</v>
      </c>
      <c r="H16" s="27">
        <v>10.541794928415879</v>
      </c>
      <c r="I16" s="27">
        <v>-19.065138180488169</v>
      </c>
      <c r="J16" s="3"/>
      <c r="K16" s="36" t="s">
        <v>153</v>
      </c>
      <c r="L16" s="36" t="s">
        <v>150</v>
      </c>
      <c r="M16" s="36">
        <v>0.89556047598884092</v>
      </c>
      <c r="N16" s="36">
        <v>3.2064516129032259</v>
      </c>
      <c r="O16" s="36">
        <v>5.5173427498176109</v>
      </c>
      <c r="P16" s="36">
        <v>144.05806275404848</v>
      </c>
      <c r="Q16" s="35">
        <v>1848.9057419354831</v>
      </c>
      <c r="R16" s="27">
        <v>3553.7534211169177</v>
      </c>
    </row>
    <row r="17" spans="1:18" x14ac:dyDescent="0.25">
      <c r="A17" s="3"/>
      <c r="B17" s="3"/>
      <c r="C17" s="3"/>
      <c r="D17" s="3"/>
      <c r="E17" s="27" t="s">
        <v>68</v>
      </c>
      <c r="F17" s="27">
        <v>30.878231292517007</v>
      </c>
      <c r="G17" s="27">
        <v>4.1346268653894711</v>
      </c>
      <c r="H17" s="27">
        <v>35.012858157906479</v>
      </c>
      <c r="I17" s="27">
        <v>26.743604427127536</v>
      </c>
      <c r="J17" s="3"/>
      <c r="K17" s="37" t="s">
        <v>154</v>
      </c>
      <c r="L17" s="37" t="s">
        <v>150</v>
      </c>
      <c r="M17" s="37">
        <v>7.7787770571708927</v>
      </c>
      <c r="N17" s="37">
        <v>14.038571428571428</v>
      </c>
      <c r="O17" s="37">
        <v>20.298365799971965</v>
      </c>
      <c r="P17" s="37">
        <v>519.77509270219798</v>
      </c>
      <c r="Q17" s="35">
        <v>6728.7331318681317</v>
      </c>
      <c r="R17" s="27">
        <v>12937.691171034065</v>
      </c>
    </row>
    <row r="18" spans="1:18" x14ac:dyDescent="0.25">
      <c r="A18" s="3"/>
      <c r="B18" s="3"/>
      <c r="C18" s="3"/>
      <c r="D18" s="3"/>
      <c r="E18" s="27" t="s">
        <v>92</v>
      </c>
      <c r="F18" s="27">
        <v>-0.32380952380952377</v>
      </c>
      <c r="G18" s="27">
        <v>1.9587294362841974</v>
      </c>
      <c r="H18" s="27">
        <v>1.6349199124746736</v>
      </c>
      <c r="I18" s="27">
        <v>-2.2825389600937211</v>
      </c>
      <c r="J18" s="3"/>
      <c r="K18" s="37" t="s">
        <v>155</v>
      </c>
      <c r="L18" s="37" t="s">
        <v>150</v>
      </c>
      <c r="M18" s="37">
        <v>10.213217476486319</v>
      </c>
      <c r="N18" s="37">
        <v>18.626648351648353</v>
      </c>
      <c r="O18" s="37">
        <v>27.040079226810384</v>
      </c>
      <c r="P18" s="37">
        <v>1943.4829911754559</v>
      </c>
      <c r="Q18" s="35">
        <v>7932.8621428571441</v>
      </c>
      <c r="R18" s="27">
        <v>13922.241294538831</v>
      </c>
    </row>
    <row r="19" spans="1:18" x14ac:dyDescent="0.25">
      <c r="A19" s="3"/>
      <c r="B19" s="3"/>
      <c r="C19" s="3"/>
      <c r="D19" s="3"/>
      <c r="E19" s="27" t="s">
        <v>93</v>
      </c>
      <c r="F19" s="27">
        <v>-4.8657532586892058</v>
      </c>
      <c r="G19" s="27">
        <v>14.692356204392462</v>
      </c>
      <c r="H19" s="27">
        <v>9.8266029457032573</v>
      </c>
      <c r="I19" s="27">
        <v>-19.558109463081667</v>
      </c>
      <c r="J19" s="3"/>
      <c r="K19" s="37" t="s">
        <v>156</v>
      </c>
      <c r="L19" s="37" t="s">
        <v>150</v>
      </c>
      <c r="M19" s="37">
        <v>4.5520339599564306</v>
      </c>
      <c r="N19" s="37">
        <v>8.2142857142857135</v>
      </c>
      <c r="O19" s="37">
        <v>11.876537468614996</v>
      </c>
      <c r="P19" s="37">
        <v>1028.7099415711405</v>
      </c>
      <c r="Q19" s="35">
        <v>3449.6849999999995</v>
      </c>
      <c r="R19" s="27">
        <v>5870.660058428859</v>
      </c>
    </row>
    <row r="20" spans="1:18" x14ac:dyDescent="0.25">
      <c r="A20" s="3"/>
      <c r="B20" s="3"/>
      <c r="C20" s="3"/>
      <c r="D20" s="3"/>
      <c r="E20" s="27" t="s">
        <v>69</v>
      </c>
      <c r="F20" s="27">
        <v>30.361224489795919</v>
      </c>
      <c r="G20" s="27">
        <v>5.9504742412545975</v>
      </c>
      <c r="H20" s="27">
        <v>36.311698731050519</v>
      </c>
      <c r="I20" s="27">
        <v>24.410750248541323</v>
      </c>
      <c r="J20" s="3"/>
      <c r="K20" s="37" t="s">
        <v>157</v>
      </c>
      <c r="L20" s="37" t="s">
        <v>150</v>
      </c>
      <c r="M20" s="37">
        <v>6.964161336303107</v>
      </c>
      <c r="N20" s="37">
        <v>12.439479768786127</v>
      </c>
      <c r="O20" s="37">
        <v>17.914798201269146</v>
      </c>
      <c r="P20" s="37">
        <v>4457.1262239516273</v>
      </c>
      <c r="Q20" s="35">
        <v>8707.8695375722546</v>
      </c>
      <c r="R20" s="27">
        <v>12958.612851192882</v>
      </c>
    </row>
    <row r="21" spans="1:18" x14ac:dyDescent="0.25">
      <c r="A21" s="3"/>
      <c r="B21" s="3"/>
      <c r="C21" s="3"/>
      <c r="D21" s="3"/>
      <c r="E21" s="27" t="s">
        <v>94</v>
      </c>
      <c r="F21" s="27">
        <v>-5.3827600614102948</v>
      </c>
      <c r="G21" s="27">
        <v>14.993410519271892</v>
      </c>
      <c r="H21" s="27">
        <v>9.6106504578615972</v>
      </c>
      <c r="I21" s="27">
        <v>-20.376170580682185</v>
      </c>
      <c r="J21" s="3"/>
      <c r="K21" s="37" t="s">
        <v>158</v>
      </c>
      <c r="L21" s="37" t="s">
        <v>150</v>
      </c>
      <c r="M21" s="37">
        <v>10.3862735254431</v>
      </c>
      <c r="N21" s="37">
        <v>19.591612903225808</v>
      </c>
      <c r="O21" s="37">
        <v>28.796952281008515</v>
      </c>
      <c r="P21" s="37">
        <v>1844.9724195456802</v>
      </c>
      <c r="Q21" s="35">
        <v>8287.0112365591431</v>
      </c>
      <c r="R21" s="27">
        <v>14729.050053572606</v>
      </c>
    </row>
    <row r="22" spans="1:18" x14ac:dyDescent="0.25">
      <c r="A22" s="3"/>
      <c r="B22" s="3"/>
      <c r="C22" s="3"/>
      <c r="D22" s="3"/>
      <c r="E22" s="27" t="s">
        <v>95</v>
      </c>
      <c r="F22" s="27">
        <v>-5.3827600614102948</v>
      </c>
      <c r="G22" s="27">
        <v>14.993410519271892</v>
      </c>
      <c r="H22" s="27">
        <v>9.6106504578615972</v>
      </c>
      <c r="I22" s="27">
        <v>-20.376170580682185</v>
      </c>
      <c r="J22" s="3"/>
      <c r="K22" s="37" t="s">
        <v>159</v>
      </c>
      <c r="L22" s="37" t="s">
        <v>150</v>
      </c>
      <c r="M22" s="37">
        <v>12.705264878573175</v>
      </c>
      <c r="N22" s="37">
        <v>27.754371584699456</v>
      </c>
      <c r="O22" s="37">
        <v>42.803478290825737</v>
      </c>
      <c r="P22" s="37">
        <v>1552.9616304211122</v>
      </c>
      <c r="Q22" s="35">
        <v>10422.196120218579</v>
      </c>
      <c r="R22" s="27">
        <v>19291.430610016047</v>
      </c>
    </row>
    <row r="23" spans="1:18" x14ac:dyDescent="0.25">
      <c r="A23" s="3"/>
      <c r="B23" s="3"/>
      <c r="C23" s="3"/>
      <c r="D23" s="3"/>
      <c r="E23" s="27" t="s">
        <v>70</v>
      </c>
      <c r="F23" s="27">
        <v>31.717006802721087</v>
      </c>
      <c r="G23" s="27">
        <v>3.204798930492351</v>
      </c>
      <c r="H23" s="27">
        <v>34.921805733213439</v>
      </c>
      <c r="I23" s="27">
        <v>28.512207872228736</v>
      </c>
      <c r="J23" s="3"/>
      <c r="K23" s="35" t="s">
        <v>160</v>
      </c>
      <c r="L23" s="35" t="s">
        <v>139</v>
      </c>
      <c r="M23" s="35">
        <v>9.1331037994717672</v>
      </c>
      <c r="N23" s="35">
        <v>19.409787234042554</v>
      </c>
      <c r="O23" s="35">
        <v>29.686470668613339</v>
      </c>
      <c r="P23" s="35">
        <v>-531553.46431793866</v>
      </c>
      <c r="Q23" s="35">
        <v>159511.45069148939</v>
      </c>
      <c r="R23" s="27">
        <v>850576.36570091743</v>
      </c>
    </row>
    <row r="24" spans="1:18" x14ac:dyDescent="0.25">
      <c r="A24" s="3"/>
      <c r="B24" s="3"/>
      <c r="C24" s="3"/>
      <c r="D24" s="3"/>
      <c r="E24" s="27" t="s">
        <v>96</v>
      </c>
      <c r="F24" s="27">
        <v>0.51496598639455793</v>
      </c>
      <c r="G24" s="27">
        <v>0.53177832201647479</v>
      </c>
      <c r="H24" s="27">
        <v>1.0467443084110326</v>
      </c>
      <c r="I24" s="27">
        <v>-1.6812335621916863E-2</v>
      </c>
      <c r="J24" s="3"/>
      <c r="K24" s="35" t="s">
        <v>161</v>
      </c>
      <c r="L24" s="35" t="s">
        <v>139</v>
      </c>
      <c r="M24" s="35">
        <v>0.80472121475463365</v>
      </c>
      <c r="N24" s="35">
        <v>2.2080291970802919</v>
      </c>
      <c r="O24" s="35">
        <v>3.6113371794059503</v>
      </c>
      <c r="P24" s="35">
        <v>-453.29793459698544</v>
      </c>
      <c r="Q24" s="35">
        <v>1254.6971532846712</v>
      </c>
      <c r="R24" s="27">
        <v>2962.6922411663281</v>
      </c>
    </row>
    <row r="25" spans="1:18" x14ac:dyDescent="0.25">
      <c r="A25" s="3"/>
      <c r="B25" s="3"/>
      <c r="C25" s="3"/>
      <c r="D25" s="3"/>
      <c r="E25" s="27" t="s">
        <v>97</v>
      </c>
      <c r="F25" s="27">
        <v>-4.0269777484851232</v>
      </c>
      <c r="G25" s="27">
        <v>13.778990365248942</v>
      </c>
      <c r="H25" s="27">
        <v>9.7520126167638193</v>
      </c>
      <c r="I25" s="27">
        <v>-17.805968113734068</v>
      </c>
      <c r="J25" s="3"/>
      <c r="K25" s="35" t="s">
        <v>162</v>
      </c>
      <c r="L25" s="35" t="s">
        <v>137</v>
      </c>
      <c r="M25" s="35">
        <v>7.8191180484668461</v>
      </c>
      <c r="N25" s="35">
        <v>20.721698113207545</v>
      </c>
      <c r="O25" s="35">
        <v>33.624278177948241</v>
      </c>
      <c r="P25" s="35">
        <v>112.5603666834534</v>
      </c>
      <c r="Q25" s="35">
        <v>306.20245283018869</v>
      </c>
      <c r="R25" s="27">
        <v>499.84453897692401</v>
      </c>
    </row>
    <row r="26" spans="1:18" x14ac:dyDescent="0.25">
      <c r="A26" s="3"/>
      <c r="B26" s="3"/>
      <c r="C26" s="3"/>
      <c r="D26" s="3"/>
      <c r="E26" s="27" t="s">
        <v>71</v>
      </c>
      <c r="F26" s="27">
        <v>30.563945578231291</v>
      </c>
      <c r="G26" s="27">
        <v>5.8716283893161592</v>
      </c>
      <c r="H26" s="27">
        <v>36.435573967547448</v>
      </c>
      <c r="I26" s="27">
        <v>24.692317188915133</v>
      </c>
      <c r="J26" s="3"/>
      <c r="K26" s="35" t="s">
        <v>163</v>
      </c>
      <c r="L26" s="35" t="s">
        <v>139</v>
      </c>
      <c r="M26" s="35">
        <v>1.5809540792074397</v>
      </c>
      <c r="N26" s="35">
        <v>3.25</v>
      </c>
      <c r="O26" s="35">
        <v>4.9190459207925601</v>
      </c>
      <c r="P26" s="35">
        <v>10775.72750877697</v>
      </c>
      <c r="Q26" s="35">
        <v>22141.498749999999</v>
      </c>
      <c r="R26" s="27">
        <v>33507.269991223031</v>
      </c>
    </row>
    <row r="27" spans="1:18" x14ac:dyDescent="0.25">
      <c r="A27" s="3"/>
      <c r="B27" s="3"/>
      <c r="C27" s="3"/>
      <c r="D27" s="3"/>
      <c r="E27" s="27" t="s">
        <v>98</v>
      </c>
      <c r="F27" s="27">
        <v>-0.63809523809523905</v>
      </c>
      <c r="G27" s="27">
        <v>3.831168735683478</v>
      </c>
      <c r="H27" s="27">
        <v>3.1930734975882391</v>
      </c>
      <c r="I27" s="27">
        <v>-4.469263973778717</v>
      </c>
      <c r="J27" s="3"/>
      <c r="K27" s="35" t="s">
        <v>164</v>
      </c>
      <c r="L27" s="35" t="s">
        <v>139</v>
      </c>
      <c r="M27" s="35">
        <v>2.4833793742003287</v>
      </c>
      <c r="N27" s="35">
        <v>5.5</v>
      </c>
      <c r="O27" s="35">
        <v>8.5166206257996713</v>
      </c>
      <c r="P27" s="35">
        <v>15428.775270373026</v>
      </c>
      <c r="Q27" s="35">
        <v>34103.741666666669</v>
      </c>
      <c r="R27" s="27">
        <v>52778.708062960315</v>
      </c>
    </row>
    <row r="28" spans="1:18" x14ac:dyDescent="0.25">
      <c r="A28" s="3"/>
      <c r="B28" s="3"/>
      <c r="C28" s="3"/>
      <c r="D28" s="3"/>
      <c r="E28" s="27" t="s">
        <v>99</v>
      </c>
      <c r="F28" s="27">
        <v>-5.1800389729749208</v>
      </c>
      <c r="G28" s="27">
        <v>14.982566670759429</v>
      </c>
      <c r="H28" s="27">
        <v>9.8025276977845088</v>
      </c>
      <c r="I28" s="27">
        <v>-20.162605643734349</v>
      </c>
      <c r="J28" s="3"/>
      <c r="K28" s="35" t="s">
        <v>165</v>
      </c>
      <c r="L28" s="35" t="s">
        <v>139</v>
      </c>
      <c r="M28" s="35">
        <v>2.9657604366067893</v>
      </c>
      <c r="N28" s="35">
        <v>6.8571428571428568</v>
      </c>
      <c r="O28" s="35">
        <v>10.748525277678924</v>
      </c>
      <c r="P28" s="35">
        <v>17568.26843376469</v>
      </c>
      <c r="Q28" s="35">
        <v>41263.232857142859</v>
      </c>
      <c r="R28" s="27">
        <v>64958.197280521024</v>
      </c>
    </row>
    <row r="29" spans="1:18" x14ac:dyDescent="0.25">
      <c r="A29" s="3"/>
      <c r="B29" s="3"/>
      <c r="C29" s="3"/>
      <c r="D29" s="3"/>
      <c r="E29" s="27" t="s">
        <v>72</v>
      </c>
      <c r="F29" s="27">
        <v>32.89251700680272</v>
      </c>
      <c r="G29" s="27">
        <v>28.505914042565028</v>
      </c>
      <c r="H29" s="27">
        <v>61.398431049367744</v>
      </c>
      <c r="I29" s="27">
        <v>4.3866029642376922</v>
      </c>
      <c r="J29" s="3"/>
      <c r="K29" s="27" t="s">
        <v>166</v>
      </c>
      <c r="L29" s="27" t="s">
        <v>139</v>
      </c>
      <c r="M29" s="27">
        <v>3.8638896921792343</v>
      </c>
      <c r="N29" s="27">
        <v>8.6666666666666679</v>
      </c>
      <c r="O29" s="27">
        <v>13.469443641154101</v>
      </c>
      <c r="P29" s="27">
        <v>20177.647730124259</v>
      </c>
      <c r="Q29" s="27">
        <v>47573.035000000003</v>
      </c>
      <c r="R29" s="27">
        <v>74968.422269875751</v>
      </c>
    </row>
    <row r="30" spans="1:18" x14ac:dyDescent="0.25">
      <c r="A30" s="3"/>
      <c r="B30" s="3"/>
      <c r="C30" s="3"/>
      <c r="D30" s="3"/>
      <c r="E30" s="27" t="s">
        <v>100</v>
      </c>
      <c r="F30" s="27">
        <v>1.6904761904761902</v>
      </c>
      <c r="G30" s="27">
        <v>27.675894098569806</v>
      </c>
      <c r="H30" s="27">
        <v>29.366370289045996</v>
      </c>
      <c r="I30" s="27">
        <v>-25.985417908093616</v>
      </c>
      <c r="J30" s="3"/>
      <c r="K30" s="27" t="s">
        <v>167</v>
      </c>
      <c r="L30" s="27" t="s">
        <v>139</v>
      </c>
      <c r="M30" s="27">
        <v>3.5273056772350708</v>
      </c>
      <c r="N30" s="27">
        <v>8.7142857142857153</v>
      </c>
      <c r="O30" s="27">
        <v>13.901265751336361</v>
      </c>
      <c r="P30" s="27">
        <v>20984.82382834061</v>
      </c>
      <c r="Q30" s="27">
        <v>53188.66857142857</v>
      </c>
      <c r="R30" s="27">
        <v>85392.513314516531</v>
      </c>
    </row>
    <row r="31" spans="1:18" x14ac:dyDescent="0.25">
      <c r="A31" s="3"/>
      <c r="B31" s="3"/>
      <c r="C31" s="3"/>
      <c r="D31" s="3"/>
      <c r="E31" s="27" t="s">
        <v>101</v>
      </c>
      <c r="F31" s="27">
        <v>-2.8514675444034907</v>
      </c>
      <c r="G31" s="27">
        <v>28.174234024522377</v>
      </c>
      <c r="H31" s="27">
        <v>25.322766480118887</v>
      </c>
      <c r="I31" s="27">
        <v>-31.025701568925868</v>
      </c>
      <c r="J31" s="3"/>
      <c r="K31" s="27" t="s">
        <v>168</v>
      </c>
      <c r="L31" s="27" t="s">
        <v>137</v>
      </c>
      <c r="M31" s="27">
        <v>1.5923234309224057</v>
      </c>
      <c r="N31" s="27">
        <v>14.333333333333334</v>
      </c>
      <c r="O31" s="27">
        <v>27.074343235744262</v>
      </c>
      <c r="P31" s="27">
        <v>23.778233539562535</v>
      </c>
      <c r="Q31" s="27">
        <v>213.98999999999998</v>
      </c>
      <c r="R31" s="27">
        <v>404.2017664604374</v>
      </c>
    </row>
    <row r="32" spans="1:18" x14ac:dyDescent="0.25">
      <c r="A32" s="3"/>
      <c r="B32" s="3"/>
      <c r="C32" s="3"/>
      <c r="D32" s="3"/>
      <c r="E32" s="27" t="s">
        <v>73</v>
      </c>
      <c r="F32" s="27">
        <v>4.8435374149659864</v>
      </c>
      <c r="G32" s="27">
        <v>11.697500423941479</v>
      </c>
      <c r="H32" s="27">
        <v>16.541037838907464</v>
      </c>
      <c r="I32" s="27">
        <v>-6.8539630089754926</v>
      </c>
      <c r="J32" s="3"/>
      <c r="K32" s="27" t="s">
        <v>169</v>
      </c>
      <c r="L32" s="27" t="s">
        <v>139</v>
      </c>
      <c r="M32" s="27">
        <v>1.4074951155220758</v>
      </c>
      <c r="N32" s="27">
        <v>2.3809523809523809</v>
      </c>
      <c r="O32" s="27">
        <v>3.354409646382686</v>
      </c>
      <c r="P32" s="27">
        <v>9334.0055284077189</v>
      </c>
      <c r="Q32" s="27">
        <v>16025.292857142857</v>
      </c>
      <c r="R32" s="27">
        <v>22716.580185877996</v>
      </c>
    </row>
    <row r="33" spans="1:10" x14ac:dyDescent="0.25">
      <c r="A33" s="3"/>
      <c r="B33" s="3"/>
      <c r="C33" s="3"/>
      <c r="D33" s="3"/>
      <c r="E33" s="27" t="s">
        <v>102</v>
      </c>
      <c r="F33" s="27">
        <v>-26.35850340136054</v>
      </c>
      <c r="G33" s="27">
        <v>11.468114483194082</v>
      </c>
      <c r="H33" s="27">
        <v>-14.890388918166458</v>
      </c>
      <c r="I33" s="27">
        <v>-37.826617884554622</v>
      </c>
      <c r="J33" s="3"/>
    </row>
    <row r="34" spans="1:10" x14ac:dyDescent="0.25">
      <c r="A34" s="3"/>
      <c r="B34" s="3"/>
      <c r="C34" s="3"/>
      <c r="D34" s="3"/>
      <c r="E34" s="27" t="s">
        <v>103</v>
      </c>
      <c r="F34" s="27">
        <v>-30.900447136240224</v>
      </c>
      <c r="G34" s="27">
        <v>17.653208046040461</v>
      </c>
      <c r="H34" s="27">
        <v>-13.247239090199763</v>
      </c>
      <c r="I34" s="27">
        <v>-48.553655182280686</v>
      </c>
      <c r="J34" s="3"/>
    </row>
    <row r="35" spans="1:10" x14ac:dyDescent="0.25">
      <c r="A35" s="3"/>
      <c r="B35" s="3"/>
      <c r="C35" s="3"/>
      <c r="D35" s="3"/>
      <c r="E35" s="27" t="s">
        <v>74</v>
      </c>
      <c r="F35" s="27">
        <v>5.0816326530612246</v>
      </c>
      <c r="G35" s="27">
        <v>11.660000824785348</v>
      </c>
      <c r="H35" s="27">
        <v>16.741633477846573</v>
      </c>
      <c r="I35" s="27">
        <v>-6.5783681717241231</v>
      </c>
      <c r="J35" s="3"/>
    </row>
    <row r="36" spans="1:10" x14ac:dyDescent="0.25">
      <c r="A36" s="3"/>
      <c r="B36" s="3"/>
      <c r="C36" s="3"/>
      <c r="D36" s="3"/>
      <c r="E36" s="27" t="s">
        <v>104</v>
      </c>
      <c r="F36" s="27">
        <v>-26.120408163265303</v>
      </c>
      <c r="G36" s="27">
        <v>11.477744628195463</v>
      </c>
      <c r="H36" s="27">
        <v>-14.64266353506984</v>
      </c>
      <c r="I36" s="27">
        <v>-37.598152791460763</v>
      </c>
      <c r="J36" s="3"/>
    </row>
    <row r="37" spans="1:10" x14ac:dyDescent="0.25">
      <c r="A37" s="3"/>
      <c r="B37" s="3"/>
      <c r="C37" s="3"/>
      <c r="D37" s="3"/>
      <c r="E37" s="27" t="s">
        <v>105</v>
      </c>
      <c r="F37" s="27">
        <v>-30.662351898144983</v>
      </c>
      <c r="G37" s="27">
        <v>17.781928782619236</v>
      </c>
      <c r="H37" s="27">
        <v>-12.880423115525748</v>
      </c>
      <c r="I37" s="27">
        <v>-48.444280680764223</v>
      </c>
      <c r="J37" s="3"/>
    </row>
    <row r="38" spans="1:10" x14ac:dyDescent="0.25">
      <c r="A38" s="3"/>
      <c r="B38" s="3"/>
      <c r="C38" s="3"/>
      <c r="D38" s="3"/>
      <c r="E38" s="27" t="s">
        <v>75</v>
      </c>
      <c r="F38" s="27">
        <v>0.65816326530612246</v>
      </c>
      <c r="G38" s="27">
        <v>3.9543717822607358</v>
      </c>
      <c r="H38" s="27">
        <v>4.6125350475668583</v>
      </c>
      <c r="I38" s="27">
        <v>-3.2962085169546134</v>
      </c>
      <c r="J38" s="3"/>
    </row>
    <row r="39" spans="1:10" x14ac:dyDescent="0.25">
      <c r="E39" s="27" t="s">
        <v>106</v>
      </c>
      <c r="F39" s="27">
        <v>-30.543877551020408</v>
      </c>
      <c r="G39" s="27">
        <v>5.7838192397932167</v>
      </c>
      <c r="H39" s="27">
        <v>-24.760058311227191</v>
      </c>
      <c r="I39" s="27">
        <v>-36.327696790813626</v>
      </c>
      <c r="J39" s="3"/>
    </row>
    <row r="40" spans="1:10" x14ac:dyDescent="0.25">
      <c r="E40" s="27" t="s">
        <v>107</v>
      </c>
      <c r="F40" s="27">
        <v>-30.543877551020408</v>
      </c>
      <c r="G40" s="27">
        <v>5.7838192397932167</v>
      </c>
      <c r="H40" s="27">
        <v>-24.760058311227191</v>
      </c>
      <c r="I40" s="27">
        <v>-36.327696790813626</v>
      </c>
      <c r="J40" s="3"/>
    </row>
    <row r="41" spans="1:10" x14ac:dyDescent="0.25">
      <c r="E41" s="27" t="s">
        <v>76</v>
      </c>
      <c r="F41" s="27">
        <v>5.4013605442176882</v>
      </c>
      <c r="G41" s="27">
        <v>11.196048632689834</v>
      </c>
      <c r="H41" s="27">
        <v>16.597409176907522</v>
      </c>
      <c r="I41" s="27">
        <v>-5.7946880884721459</v>
      </c>
      <c r="J41" s="3"/>
    </row>
    <row r="42" spans="1:10" x14ac:dyDescent="0.25">
      <c r="E42" s="27" t="s">
        <v>108</v>
      </c>
      <c r="F42" s="27">
        <v>-25.800680272108892</v>
      </c>
      <c r="G42" s="27">
        <v>11.973180627075697</v>
      </c>
      <c r="H42" s="27">
        <v>-13.827499645033194</v>
      </c>
      <c r="I42" s="27">
        <v>-37.773860899184591</v>
      </c>
      <c r="J42" s="3"/>
    </row>
    <row r="43" spans="1:10" x14ac:dyDescent="0.25">
      <c r="E43" s="27" t="s">
        <v>109</v>
      </c>
      <c r="F43" s="27">
        <v>-30.342624006988526</v>
      </c>
      <c r="G43" s="27">
        <v>18.58629466556636</v>
      </c>
      <c r="H43" s="27">
        <v>-11.756329341422166</v>
      </c>
      <c r="I43" s="27">
        <v>-48.928918672554886</v>
      </c>
      <c r="J43" s="3"/>
    </row>
    <row r="44" spans="1:10" x14ac:dyDescent="0.25">
      <c r="E44" s="27" t="s">
        <v>77</v>
      </c>
      <c r="F44" s="27">
        <v>25.717687074829932</v>
      </c>
      <c r="G44" s="27">
        <v>8.8505607026177859</v>
      </c>
      <c r="H44" s="27">
        <v>34.568247777447716</v>
      </c>
      <c r="I44" s="27">
        <v>16.867126372212148</v>
      </c>
      <c r="J44" s="3"/>
    </row>
    <row r="45" spans="1:10" x14ac:dyDescent="0.25">
      <c r="E45" s="27" t="s">
        <v>110</v>
      </c>
      <c r="F45" s="27">
        <v>-5.4843537414965926</v>
      </c>
      <c r="G45" s="27">
        <v>8.5217023564597714</v>
      </c>
      <c r="H45" s="27">
        <v>3.0373486149631788</v>
      </c>
      <c r="I45" s="27">
        <v>-14.006056097956364</v>
      </c>
      <c r="J45" s="3"/>
    </row>
    <row r="46" spans="1:10" x14ac:dyDescent="0.25">
      <c r="E46" s="27" t="s">
        <v>111</v>
      </c>
      <c r="F46" s="27">
        <v>-10.026297476376282</v>
      </c>
      <c r="G46" s="27">
        <v>17.366696012062516</v>
      </c>
      <c r="H46" s="27">
        <v>7.3403985356862336</v>
      </c>
      <c r="I46" s="27">
        <v>-27.392993488438798</v>
      </c>
      <c r="J46" s="3"/>
    </row>
    <row r="47" spans="1:10" x14ac:dyDescent="0.25">
      <c r="E47" s="27" t="s">
        <v>78</v>
      </c>
      <c r="F47" s="27">
        <v>19.666666666666668</v>
      </c>
      <c r="G47" s="27">
        <v>4.2608979266760798</v>
      </c>
      <c r="H47" s="27">
        <v>23.927564593342748</v>
      </c>
      <c r="I47" s="27">
        <v>15.405768739990588</v>
      </c>
      <c r="J47" s="3"/>
    </row>
    <row r="48" spans="1:10" x14ac:dyDescent="0.25">
      <c r="E48" s="27" t="s">
        <v>112</v>
      </c>
      <c r="F48" s="27">
        <v>-11.535374149659861</v>
      </c>
      <c r="G48" s="27">
        <v>3.1331589976026901</v>
      </c>
      <c r="H48" s="27">
        <v>-8.4022151520571704</v>
      </c>
      <c r="I48" s="27">
        <v>-14.668533147262551</v>
      </c>
      <c r="J48" s="3"/>
    </row>
    <row r="49" spans="5:10" x14ac:dyDescent="0.25">
      <c r="E49" s="27" t="s">
        <v>113</v>
      </c>
      <c r="F49" s="27">
        <v>-16.077317884539546</v>
      </c>
      <c r="G49" s="27">
        <v>14.627892765165187</v>
      </c>
      <c r="H49" s="27">
        <v>-1.449425119374359</v>
      </c>
      <c r="I49" s="27">
        <v>-30.705210649704732</v>
      </c>
      <c r="J49" s="3"/>
    </row>
    <row r="50" spans="5:10" x14ac:dyDescent="0.25">
      <c r="F50" s="7"/>
      <c r="G50" s="3"/>
      <c r="H50" s="3"/>
      <c r="I50" s="3"/>
      <c r="J50" s="3"/>
    </row>
    <row r="51" spans="5:10" x14ac:dyDescent="0.25">
      <c r="F51" s="7"/>
      <c r="G51" s="3"/>
      <c r="H51" s="3"/>
      <c r="I51" s="3"/>
      <c r="J51" s="3"/>
    </row>
    <row r="52" spans="5:10" x14ac:dyDescent="0.25">
      <c r="F52" s="7"/>
      <c r="G52" s="3"/>
      <c r="H52" s="3"/>
      <c r="I52" s="3"/>
      <c r="J52" s="3"/>
    </row>
    <row r="53" spans="5:10" x14ac:dyDescent="0.25">
      <c r="F53" s="7"/>
      <c r="G53" s="3"/>
      <c r="H53" s="3"/>
      <c r="I53" s="3"/>
      <c r="J53" s="3"/>
    </row>
    <row r="54" spans="5:10" x14ac:dyDescent="0.25">
      <c r="F54" s="7"/>
      <c r="G54" s="3"/>
      <c r="H54" s="3"/>
      <c r="I54" s="3"/>
      <c r="J54" s="3"/>
    </row>
    <row r="55" spans="5:10" x14ac:dyDescent="0.25">
      <c r="F55" s="7"/>
      <c r="G55" s="3"/>
      <c r="H55" s="3"/>
      <c r="I55" s="3"/>
      <c r="J55" s="3"/>
    </row>
    <row r="56" spans="5:10" x14ac:dyDescent="0.25">
      <c r="F56" s="7"/>
      <c r="G56" s="3"/>
      <c r="H56" s="3"/>
      <c r="I56" s="3"/>
      <c r="J56" s="3"/>
    </row>
    <row r="57" spans="5:10" x14ac:dyDescent="0.25">
      <c r="F57" s="7"/>
      <c r="G57" s="3"/>
      <c r="H57" s="3"/>
      <c r="I57" s="3"/>
      <c r="J57" s="3"/>
    </row>
    <row r="58" spans="5:10" x14ac:dyDescent="0.25">
      <c r="F58" s="7"/>
      <c r="G58" s="3"/>
      <c r="H58" s="3"/>
      <c r="I58" s="3"/>
      <c r="J58" s="3"/>
    </row>
    <row r="59" spans="5:10" x14ac:dyDescent="0.25">
      <c r="F59" s="7"/>
      <c r="G59" s="3"/>
      <c r="H59" s="3"/>
      <c r="I59" s="3"/>
      <c r="J59" s="3"/>
    </row>
    <row r="60" spans="5:10" x14ac:dyDescent="0.25">
      <c r="F60" s="7"/>
      <c r="G60" s="3"/>
      <c r="H60" s="3"/>
      <c r="I60" s="3"/>
      <c r="J60" s="3"/>
    </row>
    <row r="61" spans="5:10" x14ac:dyDescent="0.25">
      <c r="F61" s="7"/>
      <c r="G61" s="3"/>
      <c r="H61" s="3"/>
      <c r="I61" s="3"/>
      <c r="J61" s="3"/>
    </row>
    <row r="62" spans="5:10" x14ac:dyDescent="0.25">
      <c r="F62" s="7"/>
      <c r="G62" s="3"/>
      <c r="H62" s="3"/>
      <c r="I62" s="3"/>
      <c r="J62" s="3"/>
    </row>
    <row r="63" spans="5:10" x14ac:dyDescent="0.25">
      <c r="F63" s="7"/>
      <c r="G63" s="3"/>
      <c r="H63" s="3"/>
      <c r="I63" s="3"/>
      <c r="J63" s="3"/>
    </row>
    <row r="64" spans="5:10" x14ac:dyDescent="0.25">
      <c r="F64" s="7"/>
      <c r="G64" s="3"/>
      <c r="H64" s="3"/>
      <c r="I64" s="3"/>
      <c r="J64" s="3"/>
    </row>
    <row r="65" spans="6:10" x14ac:dyDescent="0.25">
      <c r="F65" s="7"/>
      <c r="G65" s="3"/>
      <c r="H65" s="3"/>
      <c r="I65" s="3"/>
      <c r="J65" s="3"/>
    </row>
    <row r="66" spans="6:10" x14ac:dyDescent="0.25">
      <c r="F66" s="7"/>
      <c r="G66" s="3"/>
      <c r="H66" s="3"/>
      <c r="I66" s="3"/>
      <c r="J66" s="3"/>
    </row>
    <row r="67" spans="6:10" x14ac:dyDescent="0.25">
      <c r="F67" s="7"/>
      <c r="G67" s="3"/>
      <c r="H67" s="3"/>
      <c r="I67" s="3"/>
      <c r="J67" s="3"/>
    </row>
    <row r="68" spans="6:10" x14ac:dyDescent="0.25">
      <c r="F68" s="7"/>
      <c r="G68" s="3"/>
      <c r="H68" s="3"/>
      <c r="I68" s="3"/>
      <c r="J68" s="3"/>
    </row>
    <row r="69" spans="6:10" x14ac:dyDescent="0.25">
      <c r="F69" s="7"/>
      <c r="G69" s="3"/>
      <c r="H69" s="3"/>
      <c r="I69" s="3"/>
      <c r="J69" s="3"/>
    </row>
    <row r="70" spans="6:10" x14ac:dyDescent="0.25">
      <c r="F70" s="7"/>
      <c r="G70" s="3"/>
      <c r="H70" s="3"/>
      <c r="I70" s="3"/>
      <c r="J70" s="3"/>
    </row>
    <row r="71" spans="6:10" x14ac:dyDescent="0.25">
      <c r="F71" s="7"/>
      <c r="G71" s="3"/>
      <c r="H71" s="3"/>
      <c r="I71" s="3"/>
      <c r="J71" s="3"/>
    </row>
    <row r="72" spans="6:10" x14ac:dyDescent="0.25">
      <c r="F72" s="7"/>
      <c r="G72" s="3"/>
      <c r="H72" s="3"/>
      <c r="I72" s="3"/>
      <c r="J72" s="3"/>
    </row>
    <row r="73" spans="6:10" x14ac:dyDescent="0.25">
      <c r="F73" s="7"/>
      <c r="G73" s="3"/>
      <c r="H73" s="3"/>
      <c r="I73" s="3"/>
      <c r="J73" s="3"/>
    </row>
    <row r="74" spans="6:10" x14ac:dyDescent="0.25">
      <c r="F74" s="7"/>
      <c r="G74" s="3"/>
      <c r="H74" s="3"/>
      <c r="I74" s="3"/>
      <c r="J74" s="3"/>
    </row>
    <row r="75" spans="6:10" x14ac:dyDescent="0.25">
      <c r="F75" s="7"/>
      <c r="G75" s="3"/>
      <c r="H75" s="3"/>
      <c r="I75" s="3"/>
      <c r="J75" s="3"/>
    </row>
    <row r="76" spans="6:10" x14ac:dyDescent="0.25">
      <c r="F76" s="7"/>
      <c r="G76" s="3"/>
      <c r="H76" s="3"/>
      <c r="I76" s="3"/>
      <c r="J76" s="3"/>
    </row>
    <row r="77" spans="6:10" x14ac:dyDescent="0.25">
      <c r="F77" s="7"/>
      <c r="G77" s="3"/>
      <c r="H77" s="3"/>
      <c r="I77" s="3"/>
      <c r="J77" s="3"/>
    </row>
    <row r="78" spans="6:10" x14ac:dyDescent="0.25">
      <c r="F78" s="7"/>
      <c r="G78" s="3"/>
      <c r="H78" s="3"/>
      <c r="I78" s="3"/>
      <c r="J78" s="3"/>
    </row>
    <row r="79" spans="6:10" x14ac:dyDescent="0.25">
      <c r="F79" s="7"/>
      <c r="G79" s="3"/>
      <c r="H79" s="3"/>
      <c r="I79" s="3"/>
      <c r="J79" s="3"/>
    </row>
    <row r="80" spans="6:10" x14ac:dyDescent="0.25">
      <c r="F80" s="7"/>
      <c r="G80" s="3"/>
      <c r="H80" s="3"/>
      <c r="I80" s="3"/>
      <c r="J80" s="3"/>
    </row>
    <row r="81" spans="6:10" x14ac:dyDescent="0.25">
      <c r="F81" s="7"/>
      <c r="G81" s="3"/>
      <c r="H81" s="3"/>
      <c r="I81" s="3"/>
      <c r="J81" s="3"/>
    </row>
    <row r="82" spans="6:10" x14ac:dyDescent="0.25">
      <c r="F82" s="7"/>
      <c r="G82" s="3"/>
      <c r="H82" s="3"/>
      <c r="I82" s="3"/>
      <c r="J82" s="3"/>
    </row>
    <row r="83" spans="6:10" x14ac:dyDescent="0.25">
      <c r="F83" s="7"/>
      <c r="G83" s="3"/>
      <c r="H83" s="3"/>
      <c r="I83" s="3"/>
      <c r="J83" s="3"/>
    </row>
    <row r="84" spans="6:10" x14ac:dyDescent="0.25">
      <c r="F84" s="7"/>
      <c r="G84" s="3"/>
      <c r="H84" s="3"/>
      <c r="I84" s="3"/>
      <c r="J84" s="3"/>
    </row>
    <row r="85" spans="6:10" x14ac:dyDescent="0.25">
      <c r="F85" s="7"/>
      <c r="G85" s="3"/>
      <c r="H85" s="3"/>
      <c r="I85" s="3"/>
      <c r="J85" s="3"/>
    </row>
    <row r="86" spans="6:10" x14ac:dyDescent="0.25">
      <c r="F86" s="7"/>
      <c r="G86" s="3"/>
      <c r="H86" s="3"/>
      <c r="I86" s="3"/>
      <c r="J86" s="3"/>
    </row>
    <row r="87" spans="6:10" x14ac:dyDescent="0.25">
      <c r="F87" s="7"/>
      <c r="G87" s="3"/>
      <c r="H87" s="3"/>
      <c r="I87" s="3"/>
      <c r="J87" s="3"/>
    </row>
    <row r="88" spans="6:10" x14ac:dyDescent="0.25">
      <c r="F88" s="7"/>
      <c r="G88" s="3"/>
      <c r="H88" s="3"/>
      <c r="I88" s="3"/>
      <c r="J88" s="3"/>
    </row>
    <row r="89" spans="6:10" x14ac:dyDescent="0.25">
      <c r="F89" s="7"/>
      <c r="G89" s="3"/>
      <c r="H89" s="3"/>
      <c r="I89" s="3"/>
      <c r="J89" s="3"/>
    </row>
    <row r="90" spans="6:10" x14ac:dyDescent="0.25">
      <c r="F90" s="7"/>
      <c r="G90" s="3"/>
      <c r="H90" s="3"/>
      <c r="I90" s="3"/>
      <c r="J90" s="3"/>
    </row>
    <row r="91" spans="6:10" x14ac:dyDescent="0.25">
      <c r="F91" s="7"/>
      <c r="G91" s="3"/>
      <c r="H91" s="3"/>
      <c r="I91" s="3"/>
      <c r="J91" s="3"/>
    </row>
    <row r="92" spans="6:10" x14ac:dyDescent="0.25">
      <c r="F92" s="7"/>
      <c r="G92" s="3"/>
      <c r="H92" s="3"/>
      <c r="I92" s="3"/>
      <c r="J92" s="3"/>
    </row>
    <row r="93" spans="6:10" x14ac:dyDescent="0.25">
      <c r="F93" s="7"/>
      <c r="G93" s="3"/>
      <c r="H93" s="3"/>
      <c r="I93" s="3"/>
      <c r="J93" s="3"/>
    </row>
    <row r="94" spans="6:10" x14ac:dyDescent="0.25">
      <c r="F94" s="7"/>
      <c r="G94" s="3"/>
      <c r="H94" s="3"/>
      <c r="I94" s="3"/>
      <c r="J94" s="3"/>
    </row>
    <row r="95" spans="6:10" x14ac:dyDescent="0.25">
      <c r="F95" s="7"/>
      <c r="G95" s="3"/>
      <c r="H95" s="3"/>
      <c r="I95" s="3"/>
      <c r="J95" s="3"/>
    </row>
    <row r="96" spans="6:10" x14ac:dyDescent="0.25">
      <c r="F96" s="7"/>
      <c r="G96" s="3"/>
      <c r="H96" s="3"/>
      <c r="I96" s="3"/>
      <c r="J96" s="3"/>
    </row>
    <row r="97" spans="6:10" x14ac:dyDescent="0.25">
      <c r="F97" s="7"/>
      <c r="G97" s="3"/>
      <c r="H97" s="3"/>
      <c r="I97" s="3"/>
      <c r="J97" s="3"/>
    </row>
    <row r="98" spans="6:10" x14ac:dyDescent="0.25">
      <c r="F98" s="7"/>
      <c r="G98" s="3"/>
      <c r="H98" s="3"/>
      <c r="I98" s="3"/>
      <c r="J98" s="3"/>
    </row>
    <row r="99" spans="6:10" x14ac:dyDescent="0.25">
      <c r="F99" s="7"/>
      <c r="G99" s="3"/>
      <c r="H99" s="3"/>
      <c r="I99" s="3"/>
      <c r="J99" s="3"/>
    </row>
    <row r="100" spans="6:10" x14ac:dyDescent="0.25">
      <c r="F100" s="7"/>
      <c r="G100" s="3"/>
      <c r="H100" s="3"/>
      <c r="I100" s="3"/>
      <c r="J100" s="3"/>
    </row>
    <row r="101" spans="6:10" x14ac:dyDescent="0.25">
      <c r="F101" s="7"/>
      <c r="G101" s="3"/>
      <c r="H101" s="3"/>
      <c r="I101" s="3"/>
      <c r="J101" s="3"/>
    </row>
    <row r="102" spans="6:10" x14ac:dyDescent="0.25">
      <c r="F102" s="7"/>
      <c r="G102" s="3"/>
      <c r="H102" s="3"/>
      <c r="I102" s="3"/>
      <c r="J102" s="3"/>
    </row>
    <row r="103" spans="6:10" x14ac:dyDescent="0.25">
      <c r="F103" s="7"/>
      <c r="G103" s="3"/>
      <c r="H103" s="3"/>
      <c r="I103" s="3"/>
      <c r="J103" s="3"/>
    </row>
    <row r="104" spans="6:10" x14ac:dyDescent="0.25">
      <c r="F104" s="7"/>
      <c r="G104" s="3"/>
      <c r="H104" s="3"/>
      <c r="I104" s="3"/>
      <c r="J104" s="3"/>
    </row>
    <row r="105" spans="6:10" x14ac:dyDescent="0.25">
      <c r="F105" s="7"/>
      <c r="G105" s="3"/>
      <c r="H105" s="3"/>
      <c r="I105" s="3"/>
      <c r="J105" s="3"/>
    </row>
    <row r="106" spans="6:10" x14ac:dyDescent="0.25">
      <c r="F106" s="7"/>
      <c r="G106" s="3"/>
      <c r="H106" s="3"/>
      <c r="I106" s="3"/>
      <c r="J106" s="3"/>
    </row>
    <row r="107" spans="6:10" x14ac:dyDescent="0.25">
      <c r="F107" s="7"/>
      <c r="G107" s="3"/>
      <c r="H107" s="3"/>
      <c r="I107" s="3"/>
      <c r="J107" s="3"/>
    </row>
    <row r="108" spans="6:10" x14ac:dyDescent="0.25">
      <c r="F108" s="7"/>
      <c r="G108" s="3"/>
      <c r="H108" s="3"/>
      <c r="I108" s="3"/>
      <c r="J108" s="3"/>
    </row>
    <row r="109" spans="6:10" x14ac:dyDescent="0.25">
      <c r="F109" s="7"/>
      <c r="G109" s="3"/>
      <c r="H109" s="3"/>
      <c r="I109" s="3"/>
      <c r="J109" s="3"/>
    </row>
    <row r="110" spans="6:10" x14ac:dyDescent="0.25">
      <c r="F110" s="7"/>
      <c r="G110" s="3"/>
      <c r="H110" s="3"/>
      <c r="I110" s="3"/>
      <c r="J110" s="3"/>
    </row>
    <row r="111" spans="6:10" x14ac:dyDescent="0.25">
      <c r="F111" s="7"/>
      <c r="G111" s="3"/>
      <c r="H111" s="3"/>
      <c r="I111" s="3"/>
      <c r="J111" s="3"/>
    </row>
    <row r="112" spans="6:10" x14ac:dyDescent="0.25">
      <c r="F112" s="7"/>
      <c r="G112" s="3"/>
      <c r="H112" s="3"/>
      <c r="I112" s="3"/>
      <c r="J112" s="3"/>
    </row>
    <row r="113" spans="6:10" x14ac:dyDescent="0.25">
      <c r="F113" s="7"/>
      <c r="G113" s="3"/>
      <c r="H113" s="3"/>
      <c r="I113" s="3"/>
      <c r="J113" s="3"/>
    </row>
    <row r="114" spans="6:10" x14ac:dyDescent="0.25">
      <c r="F114" s="7"/>
      <c r="G114" s="3"/>
      <c r="H114" s="3"/>
      <c r="I114" s="3"/>
      <c r="J114" s="3"/>
    </row>
    <row r="115" spans="6:10" x14ac:dyDescent="0.25">
      <c r="F115" s="7"/>
      <c r="G115" s="3"/>
      <c r="H115" s="3"/>
      <c r="I115" s="3"/>
      <c r="J115" s="3"/>
    </row>
    <row r="116" spans="6:10" x14ac:dyDescent="0.25">
      <c r="F116" s="7"/>
      <c r="G116" s="3"/>
      <c r="H116" s="3"/>
      <c r="I116" s="3"/>
      <c r="J116" s="3"/>
    </row>
    <row r="117" spans="6:10" x14ac:dyDescent="0.25">
      <c r="F117" s="7"/>
      <c r="G117" s="3"/>
      <c r="H117" s="3"/>
      <c r="I117" s="3"/>
      <c r="J117" s="3"/>
    </row>
    <row r="118" spans="6:10" x14ac:dyDescent="0.25">
      <c r="F118" s="7"/>
      <c r="G118" s="3"/>
      <c r="H118" s="3"/>
      <c r="I118" s="3"/>
      <c r="J118" s="3"/>
    </row>
    <row r="119" spans="6:10" x14ac:dyDescent="0.25">
      <c r="F119" s="7"/>
      <c r="G119" s="3"/>
      <c r="H119" s="3"/>
      <c r="I119" s="3"/>
      <c r="J119" s="3"/>
    </row>
    <row r="120" spans="6:10" x14ac:dyDescent="0.25">
      <c r="F120" s="7"/>
      <c r="G120" s="3"/>
      <c r="H120" s="3"/>
      <c r="I120" s="3"/>
      <c r="J120" s="3"/>
    </row>
    <row r="121" spans="6:10" x14ac:dyDescent="0.25">
      <c r="F121" s="7"/>
      <c r="G121" s="3"/>
      <c r="H121" s="3"/>
      <c r="I121" s="3"/>
      <c r="J121" s="3"/>
    </row>
    <row r="122" spans="6:10" x14ac:dyDescent="0.25">
      <c r="F122" s="7"/>
      <c r="G122" s="3"/>
      <c r="H122" s="3"/>
      <c r="I122" s="3"/>
      <c r="J122" s="3"/>
    </row>
    <row r="123" spans="6:10" x14ac:dyDescent="0.25">
      <c r="F123" s="7"/>
      <c r="G123" s="3"/>
      <c r="H123" s="3"/>
      <c r="I123" s="3"/>
      <c r="J123" s="3"/>
    </row>
    <row r="124" spans="6:10" x14ac:dyDescent="0.25">
      <c r="F124" s="7"/>
      <c r="G124" s="3"/>
      <c r="H124" s="3"/>
      <c r="I124" s="3"/>
      <c r="J124" s="3"/>
    </row>
    <row r="125" spans="6:10" x14ac:dyDescent="0.25">
      <c r="F125" s="7"/>
      <c r="G125" s="3"/>
      <c r="H125" s="3"/>
      <c r="I125" s="3"/>
      <c r="J125" s="3"/>
    </row>
    <row r="126" spans="6:10" x14ac:dyDescent="0.25">
      <c r="F126" s="7"/>
      <c r="G126" s="3"/>
      <c r="H126" s="3"/>
      <c r="I126" s="3"/>
      <c r="J126" s="3"/>
    </row>
    <row r="127" spans="6:10" x14ac:dyDescent="0.25">
      <c r="F127" s="7"/>
      <c r="G127" s="3"/>
      <c r="H127" s="3"/>
      <c r="I127" s="3"/>
      <c r="J127" s="3"/>
    </row>
    <row r="128" spans="6:10" x14ac:dyDescent="0.25">
      <c r="F128" s="7"/>
      <c r="G128" s="3"/>
      <c r="H128" s="3"/>
      <c r="I128" s="3"/>
      <c r="J128" s="3"/>
    </row>
    <row r="129" spans="6:10" x14ac:dyDescent="0.25">
      <c r="F129" s="7"/>
      <c r="G129" s="3"/>
      <c r="H129" s="3"/>
      <c r="I129" s="3"/>
      <c r="J129" s="3"/>
    </row>
    <row r="130" spans="6:10" x14ac:dyDescent="0.25">
      <c r="F130" s="7"/>
      <c r="G130" s="3"/>
      <c r="H130" s="3"/>
      <c r="I130" s="3"/>
      <c r="J130" s="3"/>
    </row>
    <row r="131" spans="6:10" x14ac:dyDescent="0.25">
      <c r="F131" s="7"/>
      <c r="G131" s="3"/>
      <c r="H131" s="3"/>
      <c r="I131" s="3"/>
      <c r="J131" s="3"/>
    </row>
    <row r="132" spans="6:10" x14ac:dyDescent="0.25">
      <c r="F132" s="7"/>
      <c r="G132" s="3"/>
      <c r="H132" s="3"/>
      <c r="I132" s="3"/>
      <c r="J132" s="3"/>
    </row>
    <row r="133" spans="6:10" x14ac:dyDescent="0.25">
      <c r="F133" s="7"/>
      <c r="G133" s="3"/>
      <c r="H133" s="3"/>
      <c r="I133" s="3"/>
      <c r="J133" s="3"/>
    </row>
    <row r="134" spans="6:10" x14ac:dyDescent="0.25">
      <c r="F134" s="7"/>
      <c r="G134" s="3"/>
      <c r="H134" s="3"/>
      <c r="I134" s="3"/>
      <c r="J134" s="3"/>
    </row>
    <row r="135" spans="6:10" x14ac:dyDescent="0.25">
      <c r="F135" s="7"/>
      <c r="G135" s="3"/>
      <c r="H135" s="3"/>
      <c r="I135" s="3"/>
      <c r="J135" s="3"/>
    </row>
    <row r="136" spans="6:10" x14ac:dyDescent="0.25">
      <c r="F136" s="7"/>
      <c r="G136" s="3"/>
      <c r="H136" s="3"/>
      <c r="I136" s="3"/>
      <c r="J136" s="3"/>
    </row>
    <row r="137" spans="6:10" x14ac:dyDescent="0.25">
      <c r="F137" s="7"/>
      <c r="G137" s="3"/>
      <c r="H137" s="3"/>
      <c r="I137" s="3"/>
      <c r="J137" s="3"/>
    </row>
    <row r="138" spans="6:10" x14ac:dyDescent="0.25">
      <c r="F138" s="7"/>
      <c r="G138" s="3"/>
      <c r="H138" s="3"/>
      <c r="I138" s="3"/>
      <c r="J138" s="3"/>
    </row>
    <row r="139" spans="6:10" x14ac:dyDescent="0.25">
      <c r="F139" s="7"/>
      <c r="G139" s="3"/>
      <c r="H139" s="3"/>
      <c r="I139" s="3"/>
      <c r="J139" s="3"/>
    </row>
    <row r="140" spans="6:10" x14ac:dyDescent="0.25">
      <c r="F140" s="7"/>
      <c r="G140" s="3"/>
      <c r="H140" s="3"/>
      <c r="I140" s="3"/>
      <c r="J140" s="3"/>
    </row>
    <row r="141" spans="6:10" x14ac:dyDescent="0.25">
      <c r="F141" s="7"/>
      <c r="G141" s="3"/>
      <c r="H141" s="3"/>
      <c r="I141" s="3"/>
      <c r="J141" s="3"/>
    </row>
    <row r="142" spans="6:10" x14ac:dyDescent="0.25">
      <c r="F142" s="7"/>
      <c r="G142" s="3"/>
      <c r="H142" s="3"/>
      <c r="I142" s="3"/>
      <c r="J142" s="3"/>
    </row>
    <row r="143" spans="6:10" x14ac:dyDescent="0.25">
      <c r="F143" s="7"/>
      <c r="G143" s="3"/>
      <c r="H143" s="3"/>
      <c r="I143" s="3"/>
      <c r="J143" s="3"/>
    </row>
    <row r="144" spans="6:10" x14ac:dyDescent="0.25">
      <c r="F144" s="7"/>
      <c r="G144" s="3"/>
      <c r="H144" s="3"/>
      <c r="I144" s="3"/>
      <c r="J144" s="3"/>
    </row>
    <row r="145" spans="6:10" x14ac:dyDescent="0.25">
      <c r="F145" s="7"/>
      <c r="G145" s="3"/>
      <c r="H145" s="3"/>
      <c r="I145" s="3"/>
      <c r="J145" s="3"/>
    </row>
    <row r="146" spans="6:10" x14ac:dyDescent="0.25">
      <c r="F146" s="7"/>
      <c r="G146" s="3"/>
      <c r="H146" s="3"/>
      <c r="I146" s="3"/>
      <c r="J146" s="3"/>
    </row>
    <row r="147" spans="6:10" x14ac:dyDescent="0.25">
      <c r="F147" s="7"/>
      <c r="G147" s="3"/>
      <c r="H147" s="3"/>
      <c r="I147" s="3"/>
      <c r="J147" s="3"/>
    </row>
    <row r="148" spans="6:10" x14ac:dyDescent="0.25">
      <c r="F148" s="7"/>
      <c r="G148" s="3"/>
      <c r="H148" s="3"/>
      <c r="I148" s="3"/>
      <c r="J148" s="3"/>
    </row>
    <row r="149" spans="6:10" x14ac:dyDescent="0.25">
      <c r="F149" s="7"/>
      <c r="G149" s="3"/>
      <c r="H149" s="3"/>
      <c r="I149" s="3"/>
      <c r="J149" s="3"/>
    </row>
    <row r="150" spans="6:10" x14ac:dyDescent="0.25">
      <c r="F150" s="7"/>
      <c r="G150" s="3"/>
      <c r="H150" s="3"/>
      <c r="I150" s="3"/>
      <c r="J150" s="3"/>
    </row>
    <row r="151" spans="6:10" x14ac:dyDescent="0.25">
      <c r="F151" s="7"/>
      <c r="G151" s="3"/>
      <c r="H151" s="3"/>
      <c r="I151" s="3"/>
      <c r="J151" s="3"/>
    </row>
    <row r="152" spans="6:10" x14ac:dyDescent="0.25">
      <c r="F152" s="7"/>
      <c r="G152" s="3"/>
      <c r="H152" s="3"/>
      <c r="I152" s="3"/>
      <c r="J152" s="3"/>
    </row>
    <row r="153" spans="6:10" x14ac:dyDescent="0.25">
      <c r="F153" s="7"/>
      <c r="G153" s="3"/>
      <c r="H153" s="3"/>
      <c r="I153" s="3"/>
      <c r="J153" s="3"/>
    </row>
    <row r="154" spans="6:10" x14ac:dyDescent="0.25">
      <c r="F154" s="7"/>
      <c r="G154" s="3"/>
      <c r="H154" s="3"/>
      <c r="I154" s="3"/>
      <c r="J154" s="3"/>
    </row>
    <row r="155" spans="6:10" x14ac:dyDescent="0.25">
      <c r="F155" s="7"/>
      <c r="G155" s="3"/>
      <c r="H155" s="3"/>
      <c r="I155" s="3"/>
      <c r="J155" s="3"/>
    </row>
    <row r="156" spans="6:10" x14ac:dyDescent="0.25">
      <c r="F156" s="7"/>
      <c r="G156" s="3"/>
      <c r="H156" s="3"/>
      <c r="I156" s="3"/>
      <c r="J156" s="3"/>
    </row>
    <row r="157" spans="6:10" x14ac:dyDescent="0.25">
      <c r="F157" s="7"/>
      <c r="G157" s="3"/>
      <c r="H157" s="3"/>
      <c r="I157" s="3"/>
      <c r="J157" s="3"/>
    </row>
    <row r="158" spans="6:10" x14ac:dyDescent="0.25">
      <c r="F158" s="7"/>
      <c r="G158" s="3"/>
      <c r="H158" s="3"/>
      <c r="I158" s="3"/>
      <c r="J158" s="3"/>
    </row>
    <row r="159" spans="6:10" x14ac:dyDescent="0.25">
      <c r="F159" s="7"/>
      <c r="G159" s="3"/>
      <c r="H159" s="3"/>
      <c r="I159" s="3"/>
      <c r="J159" s="3"/>
    </row>
    <row r="160" spans="6:10" x14ac:dyDescent="0.25">
      <c r="F160" s="7"/>
      <c r="G160" s="3"/>
      <c r="H160" s="3"/>
      <c r="I160" s="3"/>
      <c r="J160" s="3"/>
    </row>
    <row r="161" spans="6:10" x14ac:dyDescent="0.25">
      <c r="F161" s="7"/>
      <c r="G161" s="3"/>
      <c r="H161" s="3"/>
      <c r="I161" s="3"/>
      <c r="J161" s="3"/>
    </row>
    <row r="162" spans="6:10" x14ac:dyDescent="0.25">
      <c r="F162" s="7"/>
      <c r="G162" s="3"/>
      <c r="H162" s="3"/>
      <c r="I162" s="3"/>
      <c r="J162" s="3"/>
    </row>
    <row r="163" spans="6:10" x14ac:dyDescent="0.25">
      <c r="F163" s="7"/>
      <c r="G163" s="3"/>
      <c r="H163" s="3"/>
      <c r="I163" s="3"/>
      <c r="J163" s="3"/>
    </row>
    <row r="164" spans="6:10" x14ac:dyDescent="0.25">
      <c r="F164" s="7"/>
      <c r="G164" s="3"/>
      <c r="H164" s="3"/>
      <c r="I164" s="3"/>
      <c r="J164" s="3"/>
    </row>
    <row r="165" spans="6:10" x14ac:dyDescent="0.25">
      <c r="F165" s="7"/>
      <c r="G165" s="3"/>
      <c r="H165" s="3"/>
      <c r="I165" s="3"/>
      <c r="J165" s="3"/>
    </row>
    <row r="166" spans="6:10" x14ac:dyDescent="0.25">
      <c r="F166" s="7"/>
      <c r="G166" s="3"/>
      <c r="H166" s="3"/>
      <c r="I166" s="3"/>
      <c r="J166" s="3"/>
    </row>
    <row r="167" spans="6:10" x14ac:dyDescent="0.25">
      <c r="F167" s="7"/>
      <c r="G167" s="3"/>
      <c r="H167" s="3"/>
      <c r="I167" s="3"/>
      <c r="J167" s="3"/>
    </row>
    <row r="168" spans="6:10" x14ac:dyDescent="0.25">
      <c r="F168" s="7"/>
      <c r="G168" s="3"/>
      <c r="H168" s="3"/>
      <c r="I168" s="3"/>
      <c r="J168" s="3"/>
    </row>
    <row r="169" spans="6:10" x14ac:dyDescent="0.25">
      <c r="F169" s="7"/>
      <c r="G169" s="3"/>
      <c r="H169" s="3"/>
      <c r="I169" s="3"/>
      <c r="J169" s="3"/>
    </row>
    <row r="170" spans="6:10" x14ac:dyDescent="0.25">
      <c r="F170" s="7"/>
      <c r="G170" s="3"/>
      <c r="H170" s="3"/>
      <c r="I170" s="3"/>
      <c r="J170" s="3"/>
    </row>
    <row r="171" spans="6:10" x14ac:dyDescent="0.25">
      <c r="F171" s="7"/>
      <c r="G171" s="3"/>
      <c r="H171" s="3"/>
      <c r="I171" s="3"/>
      <c r="J171" s="3"/>
    </row>
    <row r="172" spans="6:10" x14ac:dyDescent="0.25">
      <c r="F172" s="7"/>
      <c r="G172" s="3"/>
      <c r="H172" s="3"/>
      <c r="I172" s="3"/>
      <c r="J172" s="3"/>
    </row>
    <row r="173" spans="6:10" x14ac:dyDescent="0.25">
      <c r="F173" s="7"/>
      <c r="G173" s="3"/>
      <c r="H173" s="3"/>
      <c r="I173" s="3"/>
      <c r="J173" s="3"/>
    </row>
    <row r="174" spans="6:10" x14ac:dyDescent="0.25">
      <c r="F174" s="7"/>
      <c r="G174" s="3"/>
      <c r="H174" s="3"/>
      <c r="I174" s="3"/>
      <c r="J174" s="3"/>
    </row>
    <row r="175" spans="6:10" x14ac:dyDescent="0.25">
      <c r="F175" s="7"/>
      <c r="G175" s="3"/>
      <c r="H175" s="3"/>
      <c r="I175" s="3"/>
      <c r="J175" s="3"/>
    </row>
    <row r="176" spans="6:10" x14ac:dyDescent="0.25">
      <c r="F176" s="7"/>
      <c r="G176" s="3"/>
      <c r="H176" s="3"/>
      <c r="I176" s="3"/>
      <c r="J176" s="3"/>
    </row>
    <row r="177" spans="6:10" x14ac:dyDescent="0.25">
      <c r="F177" s="7"/>
      <c r="G177" s="3"/>
      <c r="H177" s="3"/>
      <c r="I177" s="3"/>
      <c r="J177" s="3"/>
    </row>
    <row r="178" spans="6:10" x14ac:dyDescent="0.25">
      <c r="F178" s="7"/>
      <c r="G178" s="3"/>
      <c r="H178" s="3"/>
      <c r="I178" s="3"/>
      <c r="J178" s="3"/>
    </row>
    <row r="179" spans="6:10" x14ac:dyDescent="0.25">
      <c r="F179" s="7"/>
      <c r="G179" s="3"/>
      <c r="H179" s="3"/>
      <c r="I179" s="3"/>
      <c r="J179" s="3"/>
    </row>
    <row r="180" spans="6:10" x14ac:dyDescent="0.25">
      <c r="F180" s="7"/>
      <c r="G180" s="3"/>
      <c r="H180" s="3"/>
      <c r="I180" s="3"/>
      <c r="J180" s="3"/>
    </row>
    <row r="181" spans="6:10" x14ac:dyDescent="0.25">
      <c r="F181" s="7"/>
      <c r="G181" s="3"/>
      <c r="H181" s="3"/>
      <c r="I181" s="3"/>
      <c r="J181" s="3"/>
    </row>
    <row r="182" spans="6:10" x14ac:dyDescent="0.25">
      <c r="F182" s="7"/>
      <c r="G182" s="3"/>
      <c r="H182" s="3"/>
      <c r="I182" s="3"/>
      <c r="J182" s="3"/>
    </row>
    <row r="183" spans="6:10" x14ac:dyDescent="0.25">
      <c r="F183" s="7"/>
      <c r="G183" s="3"/>
      <c r="H183" s="3"/>
      <c r="I183" s="3"/>
      <c r="J183" s="3"/>
    </row>
    <row r="184" spans="6:10" x14ac:dyDescent="0.25">
      <c r="F184" s="7"/>
      <c r="G184" s="3"/>
      <c r="H184" s="3"/>
      <c r="I184" s="3"/>
      <c r="J184" s="3"/>
    </row>
    <row r="185" spans="6:10" x14ac:dyDescent="0.25">
      <c r="F185" s="7"/>
      <c r="G185" s="3"/>
      <c r="H185" s="3"/>
      <c r="I185" s="3"/>
      <c r="J185" s="3"/>
    </row>
    <row r="186" spans="6:10" x14ac:dyDescent="0.25">
      <c r="F186" s="7"/>
      <c r="G186" s="3"/>
      <c r="H186" s="3"/>
      <c r="I186" s="3"/>
      <c r="J186" s="3"/>
    </row>
    <row r="187" spans="6:10" x14ac:dyDescent="0.25">
      <c r="F187" s="7"/>
      <c r="G187" s="3"/>
      <c r="H187" s="3"/>
      <c r="I187" s="3"/>
      <c r="J187" s="3"/>
    </row>
    <row r="188" spans="6:10" x14ac:dyDescent="0.25">
      <c r="F188" s="7"/>
      <c r="G188" s="3"/>
      <c r="H188" s="3"/>
      <c r="I188" s="3"/>
      <c r="J188" s="3"/>
    </row>
    <row r="189" spans="6:10" x14ac:dyDescent="0.25">
      <c r="F189" s="7"/>
      <c r="G189" s="3"/>
      <c r="H189" s="3"/>
      <c r="I189" s="3"/>
      <c r="J189" s="3"/>
    </row>
    <row r="190" spans="6:10" x14ac:dyDescent="0.25">
      <c r="F190" s="7"/>
      <c r="G190" s="3"/>
      <c r="H190" s="3"/>
      <c r="I190" s="3"/>
      <c r="J190" s="3"/>
    </row>
    <row r="191" spans="6:10" x14ac:dyDescent="0.25">
      <c r="F191" s="7"/>
      <c r="G191" s="3"/>
      <c r="H191" s="3"/>
      <c r="I191" s="3"/>
      <c r="J191" s="3"/>
    </row>
    <row r="192" spans="6:10" x14ac:dyDescent="0.25">
      <c r="F192" s="7"/>
      <c r="G192" s="3"/>
      <c r="H192" s="3"/>
      <c r="I192" s="3"/>
      <c r="J192" s="3"/>
    </row>
    <row r="193" spans="6:10" x14ac:dyDescent="0.25">
      <c r="F193" s="7"/>
      <c r="G193" s="3"/>
      <c r="H193" s="3"/>
      <c r="I193" s="3"/>
      <c r="J193" s="3"/>
    </row>
    <row r="194" spans="6:10" x14ac:dyDescent="0.25">
      <c r="F194" s="7"/>
      <c r="G194" s="3"/>
      <c r="H194" s="3"/>
      <c r="I194" s="3"/>
      <c r="J194" s="3"/>
    </row>
    <row r="195" spans="6:10" x14ac:dyDescent="0.25">
      <c r="F195" s="7"/>
      <c r="G195" s="3"/>
      <c r="H195" s="3"/>
      <c r="I195" s="3"/>
      <c r="J195" s="3"/>
    </row>
    <row r="196" spans="6:10" x14ac:dyDescent="0.25">
      <c r="F196" s="7"/>
      <c r="G196" s="3"/>
      <c r="H196" s="3"/>
      <c r="I196" s="3"/>
      <c r="J196" s="3"/>
    </row>
    <row r="197" spans="6:10" x14ac:dyDescent="0.25">
      <c r="F197" s="7"/>
      <c r="G197" s="3"/>
      <c r="H197" s="3"/>
      <c r="I197" s="3"/>
      <c r="J197" s="3"/>
    </row>
    <row r="198" spans="6:10" x14ac:dyDescent="0.25">
      <c r="F198" s="7"/>
      <c r="G198" s="3"/>
      <c r="H198" s="3"/>
      <c r="I198" s="3"/>
      <c r="J198" s="3"/>
    </row>
    <row r="199" spans="6:10" x14ac:dyDescent="0.25">
      <c r="F199" s="7"/>
      <c r="G199" s="3"/>
      <c r="H199" s="3"/>
      <c r="I199" s="3"/>
      <c r="J199" s="3"/>
    </row>
    <row r="200" spans="6:10" x14ac:dyDescent="0.25">
      <c r="F200" s="7"/>
      <c r="G200" s="3"/>
      <c r="H200" s="3"/>
      <c r="I200" s="3"/>
      <c r="J200" s="3"/>
    </row>
    <row r="201" spans="6:10" x14ac:dyDescent="0.25">
      <c r="F201" s="7"/>
      <c r="G201" s="3"/>
      <c r="H201" s="3"/>
      <c r="I201" s="3"/>
      <c r="J201" s="3"/>
    </row>
    <row r="202" spans="6:10" x14ac:dyDescent="0.25">
      <c r="F202" s="7"/>
      <c r="G202" s="3"/>
      <c r="H202" s="3"/>
      <c r="I202" s="3"/>
      <c r="J202" s="3"/>
    </row>
    <row r="203" spans="6:10" x14ac:dyDescent="0.25">
      <c r="F203" s="7"/>
      <c r="G203" s="3"/>
      <c r="H203" s="3"/>
      <c r="I203" s="3"/>
      <c r="J203" s="3"/>
    </row>
    <row r="204" spans="6:10" x14ac:dyDescent="0.25">
      <c r="F204" s="7"/>
      <c r="G204" s="3"/>
      <c r="H204" s="3"/>
      <c r="I204" s="3"/>
      <c r="J204" s="3"/>
    </row>
    <row r="205" spans="6:10" x14ac:dyDescent="0.25">
      <c r="F205" s="7"/>
      <c r="G205" s="3"/>
      <c r="H205" s="3"/>
      <c r="I205" s="3"/>
      <c r="J205" s="3"/>
    </row>
    <row r="206" spans="6:10" x14ac:dyDescent="0.25">
      <c r="F206" s="7"/>
      <c r="G206" s="3"/>
      <c r="H206" s="3"/>
      <c r="I206" s="3"/>
      <c r="J206" s="3"/>
    </row>
    <row r="207" spans="6:10" x14ac:dyDescent="0.25">
      <c r="F207" s="7"/>
      <c r="G207" s="3"/>
      <c r="H207" s="3"/>
      <c r="I207" s="3"/>
      <c r="J207" s="3"/>
    </row>
    <row r="208" spans="6:10" x14ac:dyDescent="0.25">
      <c r="F208" s="7"/>
      <c r="G208" s="3"/>
      <c r="H208" s="3"/>
      <c r="I208" s="3"/>
      <c r="J208" s="3"/>
    </row>
    <row r="209" spans="6:10" x14ac:dyDescent="0.25">
      <c r="F209" s="7"/>
      <c r="G209" s="3"/>
      <c r="H209" s="3"/>
      <c r="I209" s="3"/>
      <c r="J209" s="3"/>
    </row>
    <row r="210" spans="6:10" x14ac:dyDescent="0.25">
      <c r="F210" s="7"/>
      <c r="G210" s="3"/>
      <c r="H210" s="3"/>
      <c r="I210" s="3"/>
      <c r="J210" s="3"/>
    </row>
    <row r="211" spans="6:10" x14ac:dyDescent="0.25">
      <c r="F211" s="7"/>
      <c r="G211" s="3"/>
      <c r="H211" s="3"/>
      <c r="I211" s="3"/>
      <c r="J211" s="3"/>
    </row>
    <row r="212" spans="6:10" x14ac:dyDescent="0.25">
      <c r="F212" s="7"/>
      <c r="G212" s="3"/>
      <c r="H212" s="3"/>
      <c r="I212" s="3"/>
      <c r="J212" s="3"/>
    </row>
    <row r="213" spans="6:10" x14ac:dyDescent="0.25">
      <c r="F213" s="7"/>
      <c r="G213" s="3"/>
      <c r="H213" s="3"/>
      <c r="I213" s="3"/>
      <c r="J213" s="3"/>
    </row>
    <row r="214" spans="6:10" x14ac:dyDescent="0.25">
      <c r="F214" s="7"/>
      <c r="G214" s="3"/>
      <c r="H214" s="3"/>
      <c r="I214" s="3"/>
      <c r="J214" s="3"/>
    </row>
    <row r="215" spans="6:10" x14ac:dyDescent="0.25">
      <c r="F215" s="7"/>
      <c r="G215" s="3"/>
      <c r="H215" s="3"/>
      <c r="I215" s="3"/>
      <c r="J215" s="3"/>
    </row>
    <row r="216" spans="6:10" x14ac:dyDescent="0.25">
      <c r="F216" s="7"/>
      <c r="G216" s="3"/>
      <c r="H216" s="3"/>
      <c r="I216" s="3"/>
      <c r="J216" s="3"/>
    </row>
    <row r="217" spans="6:10" x14ac:dyDescent="0.25">
      <c r="F217" s="7"/>
      <c r="G217" s="3"/>
      <c r="H217" s="3"/>
      <c r="I217" s="3"/>
      <c r="J217" s="3"/>
    </row>
    <row r="218" spans="6:10" x14ac:dyDescent="0.25">
      <c r="F218" s="7"/>
      <c r="G218" s="3"/>
      <c r="H218" s="3"/>
      <c r="I218" s="3"/>
      <c r="J218" s="3"/>
    </row>
    <row r="219" spans="6:10" x14ac:dyDescent="0.25">
      <c r="F219" s="7"/>
      <c r="G219" s="3"/>
      <c r="H219" s="3"/>
      <c r="I219" s="3"/>
      <c r="J219" s="3"/>
    </row>
    <row r="220" spans="6:10" x14ac:dyDescent="0.25">
      <c r="F220" s="7"/>
      <c r="G220" s="3"/>
      <c r="H220" s="3"/>
      <c r="I220" s="3"/>
      <c r="J220" s="3"/>
    </row>
    <row r="221" spans="6:10" x14ac:dyDescent="0.25">
      <c r="F221" s="7"/>
      <c r="G221" s="3"/>
      <c r="H221" s="3"/>
      <c r="I221" s="3"/>
      <c r="J221" s="3"/>
    </row>
    <row r="222" spans="6:10" x14ac:dyDescent="0.25">
      <c r="F222" s="7"/>
      <c r="G222" s="3"/>
      <c r="H222" s="3"/>
      <c r="I222" s="3"/>
      <c r="J222" s="3"/>
    </row>
    <row r="223" spans="6:10" x14ac:dyDescent="0.25">
      <c r="F223" s="7"/>
      <c r="G223" s="3"/>
      <c r="H223" s="3"/>
      <c r="I223" s="3"/>
      <c r="J223" s="3"/>
    </row>
    <row r="224" spans="6:10" x14ac:dyDescent="0.25">
      <c r="F224" s="7"/>
      <c r="G224" s="3"/>
      <c r="H224" s="3"/>
      <c r="I224" s="3"/>
      <c r="J224" s="3"/>
    </row>
    <row r="225" spans="6:10" x14ac:dyDescent="0.25">
      <c r="F225" s="7"/>
      <c r="G225" s="3"/>
      <c r="H225" s="3"/>
      <c r="I225" s="3"/>
      <c r="J225" s="3"/>
    </row>
    <row r="226" spans="6:10" x14ac:dyDescent="0.25">
      <c r="F226" s="7"/>
      <c r="G226" s="3"/>
      <c r="H226" s="3"/>
      <c r="I226" s="3"/>
      <c r="J226" s="3"/>
    </row>
    <row r="227" spans="6:10" x14ac:dyDescent="0.25">
      <c r="F227" s="7"/>
      <c r="G227" s="3"/>
      <c r="H227" s="3"/>
      <c r="I227" s="3"/>
      <c r="J227" s="3"/>
    </row>
    <row r="228" spans="6:10" x14ac:dyDescent="0.25">
      <c r="F228" s="7"/>
      <c r="G228" s="3"/>
      <c r="H228" s="3"/>
      <c r="I228" s="3"/>
      <c r="J228" s="3"/>
    </row>
    <row r="229" spans="6:10" x14ac:dyDescent="0.25">
      <c r="F229" s="7"/>
      <c r="G229" s="3"/>
      <c r="H229" s="3"/>
      <c r="I229" s="3"/>
      <c r="J229" s="3"/>
    </row>
    <row r="230" spans="6:10" x14ac:dyDescent="0.25">
      <c r="F230" s="7"/>
      <c r="G230" s="3"/>
      <c r="H230" s="3"/>
      <c r="I230" s="3"/>
      <c r="J230" s="3"/>
    </row>
    <row r="231" spans="6:10" x14ac:dyDescent="0.25">
      <c r="F231" s="7"/>
      <c r="G231" s="3"/>
      <c r="H231" s="3"/>
      <c r="I231" s="3"/>
      <c r="J231" s="3"/>
    </row>
    <row r="232" spans="6:10" x14ac:dyDescent="0.25">
      <c r="F232" s="7"/>
      <c r="G232" s="3"/>
      <c r="H232" s="3"/>
      <c r="I232" s="3"/>
      <c r="J232" s="3"/>
    </row>
    <row r="233" spans="6:10" x14ac:dyDescent="0.25">
      <c r="F233" s="7"/>
      <c r="G233" s="3"/>
      <c r="H233" s="3"/>
      <c r="I233" s="3"/>
      <c r="J233" s="3"/>
    </row>
    <row r="234" spans="6:10" x14ac:dyDescent="0.25">
      <c r="F234" s="7"/>
      <c r="G234" s="3"/>
      <c r="H234" s="3"/>
      <c r="I234" s="3"/>
      <c r="J234" s="3"/>
    </row>
    <row r="235" spans="6:10" x14ac:dyDescent="0.25">
      <c r="F235" s="7"/>
      <c r="G235" s="3"/>
      <c r="H235" s="3"/>
      <c r="I235" s="3"/>
      <c r="J235" s="3"/>
    </row>
    <row r="236" spans="6:10" x14ac:dyDescent="0.25">
      <c r="F236" s="7"/>
      <c r="G236" s="3"/>
      <c r="H236" s="3"/>
      <c r="I236" s="3"/>
      <c r="J236" s="3"/>
    </row>
    <row r="237" spans="6:10" x14ac:dyDescent="0.25">
      <c r="F237" s="7"/>
      <c r="G237" s="3"/>
      <c r="H237" s="3"/>
      <c r="I237" s="3"/>
      <c r="J237" s="3"/>
    </row>
    <row r="238" spans="6:10" x14ac:dyDescent="0.25">
      <c r="F238" s="7"/>
      <c r="G238" s="3"/>
      <c r="H238" s="3"/>
      <c r="I238" s="3"/>
      <c r="J238" s="3"/>
    </row>
    <row r="239" spans="6:10" x14ac:dyDescent="0.25">
      <c r="F239" s="7"/>
      <c r="G239" s="3"/>
      <c r="H239" s="3"/>
      <c r="I239" s="3"/>
      <c r="J239" s="3"/>
    </row>
    <row r="240" spans="6:10" x14ac:dyDescent="0.25">
      <c r="F240" s="7"/>
      <c r="G240" s="3"/>
      <c r="H240" s="3"/>
      <c r="I240" s="3"/>
      <c r="J240" s="3"/>
    </row>
    <row r="241" spans="6:10" x14ac:dyDescent="0.25">
      <c r="F241" s="7"/>
      <c r="G241" s="3"/>
      <c r="H241" s="3"/>
      <c r="I241" s="3"/>
      <c r="J241" s="3"/>
    </row>
    <row r="242" spans="6:10" x14ac:dyDescent="0.25">
      <c r="F242" s="7"/>
      <c r="G242" s="3"/>
      <c r="H242" s="3"/>
      <c r="I242" s="3"/>
      <c r="J242" s="3"/>
    </row>
    <row r="243" spans="6:10" x14ac:dyDescent="0.25">
      <c r="F243" s="7"/>
      <c r="G243" s="3"/>
      <c r="H243" s="3"/>
      <c r="I243" s="3"/>
      <c r="J243" s="3"/>
    </row>
    <row r="244" spans="6:10" x14ac:dyDescent="0.25">
      <c r="F244" s="7"/>
      <c r="G244" s="3"/>
      <c r="H244" s="3"/>
      <c r="I244" s="3"/>
      <c r="J244" s="3"/>
    </row>
    <row r="245" spans="6:10" x14ac:dyDescent="0.25">
      <c r="F245" s="7"/>
      <c r="G245" s="3"/>
      <c r="H245" s="3"/>
      <c r="I245" s="3"/>
      <c r="J245" s="3"/>
    </row>
    <row r="246" spans="6:10" x14ac:dyDescent="0.25">
      <c r="F246" s="7"/>
      <c r="G246" s="3"/>
      <c r="H246" s="3"/>
      <c r="I246" s="3"/>
      <c r="J246" s="3"/>
    </row>
    <row r="247" spans="6:10" x14ac:dyDescent="0.25">
      <c r="F247" s="7"/>
      <c r="G247" s="3"/>
      <c r="H247" s="3"/>
      <c r="I247" s="3"/>
      <c r="J247" s="3"/>
    </row>
    <row r="248" spans="6:10" x14ac:dyDescent="0.25">
      <c r="F248" s="7"/>
      <c r="G248" s="3"/>
      <c r="H248" s="3"/>
      <c r="I248" s="3"/>
      <c r="J248" s="3"/>
    </row>
    <row r="249" spans="6:10" x14ac:dyDescent="0.25">
      <c r="F249" s="7"/>
      <c r="G249" s="3"/>
      <c r="H249" s="3"/>
      <c r="I249" s="3"/>
      <c r="J249" s="3"/>
    </row>
    <row r="250" spans="6:10" x14ac:dyDescent="0.25">
      <c r="F250" s="7"/>
      <c r="G250" s="3"/>
      <c r="H250" s="3"/>
      <c r="I250" s="3"/>
      <c r="J250" s="3"/>
    </row>
    <row r="251" spans="6:10" x14ac:dyDescent="0.25">
      <c r="F251" s="7"/>
      <c r="G251" s="3"/>
      <c r="H251" s="3"/>
      <c r="I251" s="3"/>
      <c r="J251" s="3"/>
    </row>
    <row r="252" spans="6:10" x14ac:dyDescent="0.25">
      <c r="F252" s="7"/>
      <c r="G252" s="3"/>
      <c r="H252" s="3"/>
      <c r="I252" s="3"/>
      <c r="J252" s="3"/>
    </row>
    <row r="253" spans="6:10" x14ac:dyDescent="0.25">
      <c r="F253" s="7"/>
      <c r="G253" s="3"/>
      <c r="H253" s="3"/>
      <c r="I253" s="3"/>
      <c r="J253" s="3"/>
    </row>
    <row r="254" spans="6:10" x14ac:dyDescent="0.25">
      <c r="F254" s="7"/>
      <c r="G254" s="3"/>
      <c r="H254" s="3"/>
      <c r="I254" s="3"/>
      <c r="J254" s="3"/>
    </row>
    <row r="255" spans="6:10" x14ac:dyDescent="0.25">
      <c r="F255" s="7"/>
      <c r="G255" s="3"/>
      <c r="H255" s="3"/>
      <c r="I255" s="3"/>
      <c r="J255" s="3"/>
    </row>
    <row r="256" spans="6:10" x14ac:dyDescent="0.25">
      <c r="F256" s="7"/>
      <c r="G256" s="3"/>
      <c r="H256" s="3"/>
      <c r="I256" s="3"/>
      <c r="J256" s="3"/>
    </row>
    <row r="257" spans="6:10" x14ac:dyDescent="0.25">
      <c r="F257" s="7"/>
      <c r="G257" s="3"/>
      <c r="H257" s="3"/>
      <c r="I257" s="3"/>
      <c r="J257" s="3"/>
    </row>
    <row r="258" spans="6:10" x14ac:dyDescent="0.25">
      <c r="F258" s="7"/>
      <c r="G258" s="3"/>
      <c r="H258" s="3"/>
      <c r="I258" s="3"/>
      <c r="J258" s="3"/>
    </row>
    <row r="259" spans="6:10" x14ac:dyDescent="0.25">
      <c r="F259" s="7"/>
      <c r="G259" s="3"/>
      <c r="H259" s="3"/>
      <c r="I259" s="3"/>
      <c r="J259" s="3"/>
    </row>
    <row r="260" spans="6:10" x14ac:dyDescent="0.25">
      <c r="F260" s="7"/>
      <c r="G260" s="3"/>
      <c r="H260" s="3"/>
      <c r="I260" s="3"/>
      <c r="J260" s="3"/>
    </row>
    <row r="261" spans="6:10" x14ac:dyDescent="0.25">
      <c r="F261" s="7"/>
      <c r="G261" s="3"/>
      <c r="H261" s="3"/>
      <c r="I261" s="3"/>
      <c r="J261" s="3"/>
    </row>
    <row r="262" spans="6:10" x14ac:dyDescent="0.25">
      <c r="F262" s="7"/>
      <c r="G262" s="3"/>
      <c r="H262" s="3"/>
      <c r="I262" s="3"/>
      <c r="J262" s="3"/>
    </row>
    <row r="263" spans="6:10" x14ac:dyDescent="0.25">
      <c r="F263" s="7"/>
      <c r="G263" s="3"/>
      <c r="H263" s="3"/>
      <c r="I263" s="3"/>
      <c r="J263" s="3"/>
    </row>
    <row r="264" spans="6:10" x14ac:dyDescent="0.25">
      <c r="F264" s="7"/>
      <c r="G264" s="3"/>
      <c r="H264" s="3"/>
      <c r="I264" s="3"/>
      <c r="J264" s="3"/>
    </row>
    <row r="265" spans="6:10" x14ac:dyDescent="0.25">
      <c r="F265" s="7"/>
      <c r="G265" s="3"/>
      <c r="H265" s="3"/>
      <c r="I265" s="3"/>
      <c r="J265" s="3"/>
    </row>
    <row r="266" spans="6:10" x14ac:dyDescent="0.25">
      <c r="F266" s="7"/>
      <c r="G266" s="3"/>
      <c r="H266" s="3"/>
      <c r="I266" s="3"/>
      <c r="J266" s="3"/>
    </row>
    <row r="267" spans="6:10" x14ac:dyDescent="0.25">
      <c r="F267" s="7"/>
      <c r="G267" s="3"/>
      <c r="H267" s="3"/>
      <c r="I267" s="3"/>
      <c r="J267" s="3"/>
    </row>
    <row r="268" spans="6:10" x14ac:dyDescent="0.25">
      <c r="F268" s="7"/>
      <c r="G268" s="3"/>
      <c r="H268" s="3"/>
      <c r="I268" s="3"/>
      <c r="J268" s="3"/>
    </row>
    <row r="269" spans="6:10" x14ac:dyDescent="0.25">
      <c r="F269" s="7"/>
      <c r="G269" s="3"/>
      <c r="H269" s="3"/>
      <c r="I269" s="3"/>
      <c r="J269" s="3"/>
    </row>
    <row r="270" spans="6:10" x14ac:dyDescent="0.25">
      <c r="F270" s="7"/>
      <c r="G270" s="3"/>
      <c r="H270" s="3"/>
      <c r="I270" s="3"/>
      <c r="J270" s="3"/>
    </row>
    <row r="271" spans="6:10" x14ac:dyDescent="0.25">
      <c r="F271" s="7"/>
      <c r="G271" s="3"/>
      <c r="H271" s="3"/>
      <c r="I271" s="3"/>
      <c r="J271" s="3"/>
    </row>
    <row r="272" spans="6:10" x14ac:dyDescent="0.25">
      <c r="F272" s="7"/>
      <c r="G272" s="3"/>
      <c r="H272" s="3"/>
      <c r="I272" s="3"/>
      <c r="J272" s="3"/>
    </row>
    <row r="273" spans="6:10" x14ac:dyDescent="0.25">
      <c r="F273" s="7"/>
      <c r="G273" s="3"/>
      <c r="H273" s="3"/>
      <c r="I273" s="3"/>
      <c r="J273" s="3"/>
    </row>
    <row r="274" spans="6:10" x14ac:dyDescent="0.25">
      <c r="F274" s="7"/>
      <c r="G274" s="3"/>
      <c r="H274" s="3"/>
      <c r="I274" s="3"/>
      <c r="J274" s="3"/>
    </row>
    <row r="275" spans="6:10" x14ac:dyDescent="0.25">
      <c r="F275" s="7"/>
      <c r="G275" s="3"/>
      <c r="H275" s="3"/>
      <c r="I275" s="3"/>
      <c r="J275" s="3"/>
    </row>
    <row r="276" spans="6:10" x14ac:dyDescent="0.25">
      <c r="F276" s="7"/>
      <c r="G276" s="3"/>
      <c r="H276" s="3"/>
      <c r="I276" s="3"/>
      <c r="J276" s="3"/>
    </row>
    <row r="277" spans="6:10" x14ac:dyDescent="0.25">
      <c r="F277" s="7"/>
      <c r="G277" s="3"/>
      <c r="H277" s="3"/>
      <c r="I277" s="3"/>
      <c r="J277" s="3"/>
    </row>
    <row r="278" spans="6:10" x14ac:dyDescent="0.25">
      <c r="F278" s="7"/>
      <c r="G278" s="3"/>
      <c r="H278" s="3"/>
      <c r="I278" s="3"/>
      <c r="J278" s="3"/>
    </row>
    <row r="279" spans="6:10" x14ac:dyDescent="0.25">
      <c r="F279" s="7"/>
      <c r="G279" s="3"/>
      <c r="H279" s="3"/>
      <c r="I279" s="3"/>
      <c r="J279" s="3"/>
    </row>
    <row r="280" spans="6:10" x14ac:dyDescent="0.25">
      <c r="F280" s="7"/>
      <c r="G280" s="3"/>
      <c r="H280" s="3"/>
      <c r="I280" s="3"/>
      <c r="J280" s="3"/>
    </row>
    <row r="281" spans="6:10" x14ac:dyDescent="0.25">
      <c r="F281" s="7"/>
      <c r="G281" s="3"/>
      <c r="H281" s="3"/>
      <c r="I281" s="3"/>
      <c r="J281" s="3"/>
    </row>
    <row r="282" spans="6:10" x14ac:dyDescent="0.25">
      <c r="F282" s="7"/>
      <c r="G282" s="3"/>
      <c r="H282" s="3"/>
      <c r="I282" s="3"/>
      <c r="J282" s="3"/>
    </row>
    <row r="283" spans="6:10" x14ac:dyDescent="0.25">
      <c r="F283" s="7"/>
      <c r="G283" s="3"/>
      <c r="H283" s="3"/>
      <c r="I283" s="3"/>
      <c r="J283" s="3"/>
    </row>
    <row r="284" spans="6:10" x14ac:dyDescent="0.25">
      <c r="F284" s="7"/>
      <c r="G284" s="3"/>
      <c r="H284" s="3"/>
      <c r="I284" s="3"/>
      <c r="J284" s="3"/>
    </row>
    <row r="285" spans="6:10" x14ac:dyDescent="0.25">
      <c r="F285" s="7"/>
      <c r="G285" s="3"/>
      <c r="H285" s="3"/>
      <c r="I285" s="3"/>
      <c r="J285" s="3"/>
    </row>
    <row r="286" spans="6:10" x14ac:dyDescent="0.25">
      <c r="F286" s="7"/>
      <c r="G286" s="3"/>
      <c r="H286" s="3"/>
      <c r="I286" s="3"/>
      <c r="J286" s="3"/>
    </row>
    <row r="287" spans="6:10" x14ac:dyDescent="0.25">
      <c r="F287" s="7"/>
      <c r="G287" s="3"/>
      <c r="H287" s="3"/>
      <c r="I287" s="3"/>
      <c r="J287" s="3"/>
    </row>
    <row r="288" spans="6:10" x14ac:dyDescent="0.25">
      <c r="F288" s="7"/>
      <c r="G288" s="3"/>
      <c r="H288" s="3"/>
      <c r="I288" s="3"/>
      <c r="J288" s="3"/>
    </row>
    <row r="289" spans="6:10" x14ac:dyDescent="0.25">
      <c r="F289" s="7"/>
      <c r="G289" s="3"/>
      <c r="H289" s="3"/>
      <c r="I289" s="3"/>
      <c r="J289" s="3"/>
    </row>
    <row r="290" spans="6:10" x14ac:dyDescent="0.25">
      <c r="F290" s="7"/>
      <c r="G290" s="3"/>
      <c r="H290" s="3"/>
      <c r="I290" s="3"/>
      <c r="J290" s="3"/>
    </row>
    <row r="291" spans="6:10" x14ac:dyDescent="0.25">
      <c r="F291" s="7"/>
      <c r="G291" s="3"/>
      <c r="H291" s="3"/>
      <c r="I291" s="3"/>
      <c r="J291" s="3"/>
    </row>
    <row r="292" spans="6:10" x14ac:dyDescent="0.25">
      <c r="F292" s="7"/>
      <c r="G292" s="3"/>
      <c r="H292" s="3"/>
      <c r="I292" s="3"/>
      <c r="J292" s="3"/>
    </row>
    <row r="293" spans="6:10" x14ac:dyDescent="0.25">
      <c r="F293" s="7"/>
      <c r="G293" s="3"/>
      <c r="H293" s="3"/>
      <c r="I293" s="3"/>
      <c r="J293" s="3"/>
    </row>
    <row r="294" spans="6:10" x14ac:dyDescent="0.25">
      <c r="F294" s="7"/>
      <c r="G294" s="3"/>
      <c r="H294" s="3"/>
      <c r="I294" s="3"/>
      <c r="J294" s="3"/>
    </row>
    <row r="295" spans="6:10" x14ac:dyDescent="0.25">
      <c r="F295" s="7"/>
      <c r="G295" s="3"/>
      <c r="H295" s="3"/>
      <c r="I295" s="3"/>
      <c r="J295" s="3"/>
    </row>
    <row r="296" spans="6:10" x14ac:dyDescent="0.25">
      <c r="F296" s="7"/>
      <c r="G296" s="3"/>
      <c r="H296" s="3"/>
      <c r="I296" s="3"/>
      <c r="J296" s="3"/>
    </row>
    <row r="297" spans="6:10" x14ac:dyDescent="0.25">
      <c r="F297" s="7"/>
      <c r="G297" s="3"/>
      <c r="H297" s="3"/>
      <c r="I297" s="3"/>
      <c r="J297" s="3"/>
    </row>
    <row r="298" spans="6:10" x14ac:dyDescent="0.25">
      <c r="F298" s="7"/>
      <c r="G298" s="3"/>
      <c r="H298" s="3"/>
      <c r="I298" s="3"/>
      <c r="J298" s="3"/>
    </row>
    <row r="299" spans="6:10" x14ac:dyDescent="0.25">
      <c r="F299" s="7"/>
      <c r="G299" s="3"/>
      <c r="H299" s="3"/>
      <c r="I299" s="3"/>
      <c r="J299" s="3"/>
    </row>
    <row r="300" spans="6:10" x14ac:dyDescent="0.25">
      <c r="F300" s="7"/>
      <c r="G300" s="3"/>
      <c r="H300" s="3"/>
      <c r="I300" s="3"/>
      <c r="J300" s="3"/>
    </row>
    <row r="301" spans="6:10" x14ac:dyDescent="0.25">
      <c r="F301" s="7"/>
      <c r="G301" s="3"/>
      <c r="H301" s="3"/>
      <c r="I301" s="3"/>
      <c r="J301" s="3"/>
    </row>
    <row r="302" spans="6:10" x14ac:dyDescent="0.25">
      <c r="F302" s="7"/>
      <c r="G302" s="3"/>
      <c r="H302" s="3"/>
      <c r="I302" s="3"/>
      <c r="J302" s="3"/>
    </row>
    <row r="303" spans="6:10" x14ac:dyDescent="0.25">
      <c r="F303" s="7"/>
      <c r="G303" s="3"/>
      <c r="H303" s="3"/>
      <c r="I303" s="3"/>
      <c r="J303" s="3"/>
    </row>
    <row r="304" spans="6:10" x14ac:dyDescent="0.25">
      <c r="F304" s="7"/>
      <c r="G304" s="3"/>
      <c r="H304" s="3"/>
      <c r="I304" s="3"/>
      <c r="J304" s="3"/>
    </row>
    <row r="305" spans="6:10" x14ac:dyDescent="0.25">
      <c r="F305" s="7"/>
      <c r="G305" s="3"/>
      <c r="H305" s="3"/>
      <c r="I305" s="3"/>
      <c r="J305" s="3"/>
    </row>
    <row r="306" spans="6:10" x14ac:dyDescent="0.25">
      <c r="F306" s="7"/>
      <c r="G306" s="3"/>
      <c r="H306" s="3"/>
      <c r="I306" s="3"/>
      <c r="J306" s="3"/>
    </row>
    <row r="307" spans="6:10" x14ac:dyDescent="0.25">
      <c r="F307" s="7"/>
      <c r="G307" s="3"/>
      <c r="H307" s="3"/>
      <c r="I307" s="3"/>
      <c r="J307" s="3"/>
    </row>
    <row r="308" spans="6:10" x14ac:dyDescent="0.25">
      <c r="F308" s="7"/>
      <c r="G308" s="3"/>
      <c r="H308" s="3"/>
      <c r="I308" s="3"/>
      <c r="J308" s="3"/>
    </row>
    <row r="309" spans="6:10" x14ac:dyDescent="0.25">
      <c r="F309" s="7"/>
      <c r="G309" s="3"/>
      <c r="H309" s="3"/>
      <c r="I309" s="3"/>
      <c r="J309" s="3"/>
    </row>
    <row r="310" spans="6:10" x14ac:dyDescent="0.25">
      <c r="F310" s="7"/>
      <c r="G310" s="3"/>
      <c r="H310" s="3"/>
      <c r="I310" s="3"/>
      <c r="J310" s="3"/>
    </row>
    <row r="311" spans="6:10" x14ac:dyDescent="0.25">
      <c r="F311" s="7"/>
      <c r="G311" s="3"/>
      <c r="H311" s="3"/>
      <c r="I311" s="3"/>
      <c r="J311" s="3"/>
    </row>
    <row r="312" spans="6:10" x14ac:dyDescent="0.25">
      <c r="F312" s="7"/>
      <c r="G312" s="3"/>
      <c r="H312" s="3"/>
      <c r="I312" s="3"/>
      <c r="J312" s="3"/>
    </row>
    <row r="313" spans="6:10" x14ac:dyDescent="0.25">
      <c r="F313" s="7"/>
      <c r="G313" s="3"/>
      <c r="H313" s="3"/>
      <c r="I313" s="3"/>
      <c r="J313" s="3"/>
    </row>
    <row r="314" spans="6:10" x14ac:dyDescent="0.25">
      <c r="F314" s="7"/>
      <c r="G314" s="3"/>
      <c r="H314" s="3"/>
      <c r="I314" s="3"/>
      <c r="J314" s="3"/>
    </row>
    <row r="315" spans="6:10" x14ac:dyDescent="0.25">
      <c r="F315" s="7"/>
      <c r="G315" s="3"/>
      <c r="H315" s="3"/>
      <c r="I315" s="3"/>
      <c r="J315" s="3"/>
    </row>
    <row r="316" spans="6:10" x14ac:dyDescent="0.25">
      <c r="F316" s="7"/>
      <c r="G316" s="3"/>
      <c r="H316" s="3"/>
      <c r="I316" s="3"/>
      <c r="J316" s="3"/>
    </row>
    <row r="317" spans="6:10" x14ac:dyDescent="0.25">
      <c r="F317" s="7"/>
      <c r="G317" s="3"/>
      <c r="H317" s="3"/>
      <c r="I317" s="3"/>
      <c r="J317" s="3"/>
    </row>
    <row r="318" spans="6:10" x14ac:dyDescent="0.25">
      <c r="F318" s="7"/>
      <c r="G318" s="3"/>
      <c r="H318" s="3"/>
      <c r="I318" s="3"/>
      <c r="J318" s="3"/>
    </row>
    <row r="319" spans="6:10" x14ac:dyDescent="0.25">
      <c r="F319" s="7"/>
      <c r="G319" s="3"/>
      <c r="H319" s="3"/>
      <c r="I319" s="3"/>
      <c r="J319" s="3"/>
    </row>
    <row r="320" spans="6:10" x14ac:dyDescent="0.25">
      <c r="F320" s="7"/>
      <c r="G320" s="3"/>
      <c r="H320" s="3"/>
      <c r="I320" s="3"/>
      <c r="J320" s="3"/>
    </row>
    <row r="321" spans="6:10" x14ac:dyDescent="0.25">
      <c r="F321" s="7"/>
      <c r="G321" s="3"/>
      <c r="H321" s="3"/>
      <c r="I321" s="3"/>
      <c r="J321" s="3"/>
    </row>
    <row r="322" spans="6:10" x14ac:dyDescent="0.25">
      <c r="F322" s="7"/>
      <c r="G322" s="3"/>
      <c r="H322" s="3"/>
      <c r="I322" s="3"/>
      <c r="J322" s="3"/>
    </row>
    <row r="323" spans="6:10" x14ac:dyDescent="0.25">
      <c r="F323" s="7"/>
      <c r="G323" s="3"/>
      <c r="H323" s="3"/>
      <c r="I323" s="3"/>
      <c r="J323" s="3"/>
    </row>
    <row r="324" spans="6:10" x14ac:dyDescent="0.25">
      <c r="F324" s="7"/>
      <c r="G324" s="3"/>
      <c r="H324" s="3"/>
      <c r="I324" s="3"/>
      <c r="J324" s="3"/>
    </row>
    <row r="325" spans="6:10" x14ac:dyDescent="0.25">
      <c r="F325" s="7"/>
      <c r="G325" s="3"/>
      <c r="H325" s="3"/>
      <c r="I325" s="3"/>
      <c r="J325" s="3"/>
    </row>
    <row r="326" spans="6:10" x14ac:dyDescent="0.25">
      <c r="F326" s="7"/>
      <c r="G326" s="3"/>
      <c r="H326" s="3"/>
      <c r="I326" s="3"/>
      <c r="J326" s="3"/>
    </row>
    <row r="327" spans="6:10" x14ac:dyDescent="0.25">
      <c r="F327" s="7"/>
      <c r="G327" s="3"/>
      <c r="H327" s="3"/>
      <c r="I327" s="3"/>
      <c r="J327" s="3"/>
    </row>
    <row r="328" spans="6:10" x14ac:dyDescent="0.25">
      <c r="F328" s="7"/>
      <c r="G328" s="3"/>
      <c r="H328" s="3"/>
      <c r="I328" s="3"/>
      <c r="J328" s="3"/>
    </row>
    <row r="329" spans="6:10" x14ac:dyDescent="0.25">
      <c r="F329" s="7"/>
      <c r="G329" s="3"/>
      <c r="H329" s="3"/>
      <c r="I329" s="3"/>
      <c r="J329" s="3"/>
    </row>
    <row r="330" spans="6:10" x14ac:dyDescent="0.25">
      <c r="F330" s="7"/>
      <c r="G330" s="3"/>
      <c r="H330" s="3"/>
      <c r="I330" s="3"/>
      <c r="J330" s="3"/>
    </row>
    <row r="331" spans="6:10" x14ac:dyDescent="0.25">
      <c r="F331" s="7"/>
      <c r="G331" s="3"/>
      <c r="H331" s="3"/>
      <c r="I331" s="3"/>
      <c r="J331" s="3"/>
    </row>
    <row r="332" spans="6:10" x14ac:dyDescent="0.25">
      <c r="F332" s="7"/>
      <c r="G332" s="3"/>
      <c r="H332" s="3"/>
      <c r="I332" s="3"/>
      <c r="J332" s="3"/>
    </row>
    <row r="333" spans="6:10" x14ac:dyDescent="0.25">
      <c r="F333" s="7"/>
      <c r="G333" s="3"/>
      <c r="H333" s="3"/>
      <c r="I333" s="3"/>
      <c r="J333" s="3"/>
    </row>
    <row r="334" spans="6:10" x14ac:dyDescent="0.25">
      <c r="F334" s="7"/>
      <c r="G334" s="3"/>
      <c r="H334" s="3"/>
      <c r="I334" s="3"/>
      <c r="J334" s="3"/>
    </row>
    <row r="335" spans="6:10" x14ac:dyDescent="0.25">
      <c r="F335" s="7"/>
      <c r="G335" s="3"/>
      <c r="H335" s="3"/>
      <c r="I335" s="3"/>
      <c r="J335" s="3"/>
    </row>
    <row r="336" spans="6:10" x14ac:dyDescent="0.25">
      <c r="F336" s="7"/>
      <c r="G336" s="3"/>
      <c r="H336" s="3"/>
      <c r="I336" s="3"/>
      <c r="J336" s="3"/>
    </row>
    <row r="337" spans="6:10" x14ac:dyDescent="0.25">
      <c r="F337" s="7"/>
      <c r="G337" s="3"/>
      <c r="H337" s="3"/>
      <c r="I337" s="3"/>
      <c r="J337" s="3"/>
    </row>
    <row r="338" spans="6:10" x14ac:dyDescent="0.25">
      <c r="F338" s="7"/>
      <c r="G338" s="3"/>
      <c r="H338" s="3"/>
      <c r="I338" s="3"/>
      <c r="J338" s="3"/>
    </row>
    <row r="339" spans="6:10" x14ac:dyDescent="0.25">
      <c r="F339" s="7"/>
      <c r="G339" s="3"/>
      <c r="H339" s="3"/>
      <c r="I339" s="3"/>
      <c r="J339" s="3"/>
    </row>
    <row r="340" spans="6:10" x14ac:dyDescent="0.25">
      <c r="F340" s="7"/>
      <c r="G340" s="3"/>
      <c r="H340" s="3"/>
      <c r="I340" s="3"/>
      <c r="J340" s="3"/>
    </row>
    <row r="341" spans="6:10" x14ac:dyDescent="0.25">
      <c r="F341" s="7"/>
      <c r="G341" s="3"/>
      <c r="H341" s="3"/>
      <c r="I341" s="3"/>
      <c r="J341" s="3"/>
    </row>
    <row r="342" spans="6:10" x14ac:dyDescent="0.25">
      <c r="F342" s="7"/>
      <c r="G342" s="3"/>
      <c r="H342" s="3"/>
      <c r="I342" s="3"/>
      <c r="J342" s="3"/>
    </row>
    <row r="343" spans="6:10" x14ac:dyDescent="0.25">
      <c r="F343" s="7"/>
      <c r="G343" s="3"/>
      <c r="H343" s="3"/>
      <c r="I343" s="3"/>
      <c r="J343" s="3"/>
    </row>
    <row r="344" spans="6:10" x14ac:dyDescent="0.25">
      <c r="F344" s="7"/>
      <c r="G344" s="3"/>
      <c r="H344" s="3"/>
      <c r="I344" s="3"/>
      <c r="J344" s="3"/>
    </row>
    <row r="345" spans="6:10" x14ac:dyDescent="0.25">
      <c r="F345" s="7"/>
      <c r="G345" s="3"/>
      <c r="H345" s="3"/>
      <c r="I345" s="3"/>
      <c r="J345" s="3"/>
    </row>
    <row r="346" spans="6:10" x14ac:dyDescent="0.25">
      <c r="F346" s="7"/>
      <c r="G346" s="3"/>
      <c r="H346" s="3"/>
      <c r="I346" s="3"/>
      <c r="J346" s="3"/>
    </row>
    <row r="347" spans="6:10" x14ac:dyDescent="0.25">
      <c r="F347" s="7"/>
      <c r="G347" s="3"/>
      <c r="H347" s="3"/>
      <c r="I347" s="3"/>
      <c r="J347" s="3"/>
    </row>
    <row r="348" spans="6:10" x14ac:dyDescent="0.25">
      <c r="F348" s="7"/>
      <c r="G348" s="3"/>
      <c r="H348" s="3"/>
      <c r="I348" s="3"/>
      <c r="J348" s="3"/>
    </row>
    <row r="349" spans="6:10" x14ac:dyDescent="0.25">
      <c r="F349" s="7"/>
      <c r="G349" s="3"/>
      <c r="H349" s="3"/>
      <c r="I349" s="3"/>
      <c r="J349" s="3"/>
    </row>
    <row r="350" spans="6:10" x14ac:dyDescent="0.25">
      <c r="F350" s="7"/>
      <c r="G350" s="3"/>
      <c r="H350" s="3"/>
      <c r="I350" s="3"/>
      <c r="J350" s="3"/>
    </row>
    <row r="351" spans="6:10" x14ac:dyDescent="0.25">
      <c r="F351" s="7"/>
      <c r="G351" s="3"/>
      <c r="H351" s="3"/>
      <c r="I351" s="3"/>
      <c r="J351" s="3"/>
    </row>
    <row r="352" spans="6:10" x14ac:dyDescent="0.25">
      <c r="F352" s="7"/>
      <c r="G352" s="3"/>
      <c r="H352" s="3"/>
      <c r="I352" s="3"/>
      <c r="J352" s="3"/>
    </row>
    <row r="353" spans="6:10" x14ac:dyDescent="0.25">
      <c r="F353" s="7"/>
      <c r="G353" s="3"/>
      <c r="H353" s="3"/>
      <c r="I353" s="3"/>
      <c r="J353" s="3"/>
    </row>
    <row r="354" spans="6:10" x14ac:dyDescent="0.25">
      <c r="F354" s="7"/>
      <c r="G354" s="3"/>
      <c r="H354" s="3"/>
      <c r="I354" s="3"/>
      <c r="J354" s="3"/>
    </row>
    <row r="355" spans="6:10" x14ac:dyDescent="0.25">
      <c r="F355" s="7"/>
      <c r="G355" s="3"/>
      <c r="H355" s="3"/>
      <c r="I355" s="3"/>
      <c r="J355" s="3"/>
    </row>
    <row r="356" spans="6:10" x14ac:dyDescent="0.25">
      <c r="F356" s="7"/>
      <c r="G356" s="3"/>
      <c r="H356" s="3"/>
      <c r="I356" s="3"/>
      <c r="J356" s="3"/>
    </row>
    <row r="357" spans="6:10" x14ac:dyDescent="0.25">
      <c r="F357" s="7"/>
      <c r="G357" s="3"/>
      <c r="H357" s="3"/>
      <c r="I357" s="3"/>
      <c r="J357" s="3"/>
    </row>
    <row r="358" spans="6:10" x14ac:dyDescent="0.25">
      <c r="F358" s="7"/>
      <c r="G358" s="3"/>
      <c r="H358" s="3"/>
      <c r="I358" s="3"/>
      <c r="J358" s="3"/>
    </row>
    <row r="359" spans="6:10" x14ac:dyDescent="0.25">
      <c r="F359" s="7"/>
      <c r="G359" s="3"/>
      <c r="H359" s="3"/>
      <c r="I359" s="3"/>
      <c r="J359" s="3"/>
    </row>
    <row r="360" spans="6:10" x14ac:dyDescent="0.25">
      <c r="F360" s="7"/>
      <c r="G360" s="3"/>
      <c r="H360" s="3"/>
      <c r="I360" s="3"/>
      <c r="J360" s="3"/>
    </row>
    <row r="361" spans="6:10" x14ac:dyDescent="0.25">
      <c r="F361" s="7"/>
      <c r="G361" s="3"/>
      <c r="H361" s="3"/>
      <c r="I361" s="3"/>
      <c r="J361" s="3"/>
    </row>
    <row r="362" spans="6:10" x14ac:dyDescent="0.25">
      <c r="F362" s="7"/>
      <c r="G362" s="3"/>
      <c r="H362" s="3"/>
      <c r="I362" s="3"/>
      <c r="J362" s="3"/>
    </row>
    <row r="363" spans="6:10" x14ac:dyDescent="0.25">
      <c r="F363" s="7"/>
      <c r="G363" s="3"/>
      <c r="H363" s="3"/>
      <c r="I363" s="3"/>
      <c r="J363" s="3"/>
    </row>
    <row r="364" spans="6:10" x14ac:dyDescent="0.25">
      <c r="F364" s="7"/>
      <c r="G364" s="3"/>
      <c r="H364" s="3"/>
      <c r="I364" s="3"/>
      <c r="J364" s="3"/>
    </row>
    <row r="365" spans="6:10" x14ac:dyDescent="0.25">
      <c r="F365" s="7"/>
      <c r="G365" s="3"/>
      <c r="H365" s="3"/>
      <c r="I365" s="3"/>
      <c r="J365" s="3"/>
    </row>
    <row r="366" spans="6:10" x14ac:dyDescent="0.25">
      <c r="F366" s="7"/>
      <c r="G366" s="3"/>
      <c r="H366" s="3"/>
      <c r="I366" s="3"/>
      <c r="J366" s="3"/>
    </row>
    <row r="367" spans="6:10" x14ac:dyDescent="0.25">
      <c r="F367" s="7"/>
      <c r="G367" s="3"/>
      <c r="H367" s="3"/>
      <c r="I367" s="3"/>
      <c r="J367" s="3"/>
    </row>
    <row r="368" spans="6:10" x14ac:dyDescent="0.25">
      <c r="F368" s="7"/>
      <c r="G368" s="3"/>
      <c r="H368" s="3"/>
      <c r="I368" s="3"/>
      <c r="J368" s="3"/>
    </row>
    <row r="369" spans="6:10" x14ac:dyDescent="0.25">
      <c r="F369" s="7"/>
      <c r="G369" s="3"/>
      <c r="H369" s="3"/>
      <c r="I369" s="3"/>
      <c r="J369" s="3"/>
    </row>
    <row r="370" spans="6:10" x14ac:dyDescent="0.25">
      <c r="F370" s="7"/>
      <c r="G370" s="3"/>
      <c r="H370" s="3"/>
      <c r="I370" s="3"/>
      <c r="J370" s="3"/>
    </row>
    <row r="371" spans="6:10" x14ac:dyDescent="0.25">
      <c r="F371" s="7"/>
      <c r="G371" s="3"/>
      <c r="H371" s="3"/>
      <c r="I371" s="3"/>
      <c r="J371" s="3"/>
    </row>
    <row r="372" spans="6:10" x14ac:dyDescent="0.25">
      <c r="F372" s="7"/>
      <c r="G372" s="3"/>
      <c r="H372" s="3"/>
      <c r="I372" s="3"/>
      <c r="J372" s="3"/>
    </row>
    <row r="373" spans="6:10" x14ac:dyDescent="0.25">
      <c r="F373" s="7"/>
      <c r="G373" s="3"/>
      <c r="H373" s="3"/>
      <c r="I373" s="3"/>
      <c r="J373" s="3"/>
    </row>
    <row r="374" spans="6:10" x14ac:dyDescent="0.25">
      <c r="F374" s="7"/>
      <c r="G374" s="3"/>
      <c r="H374" s="3"/>
      <c r="I374" s="3"/>
      <c r="J374" s="3"/>
    </row>
    <row r="375" spans="6:10" x14ac:dyDescent="0.25">
      <c r="F375" s="7"/>
      <c r="G375" s="3"/>
      <c r="H375" s="3"/>
      <c r="I375" s="3"/>
      <c r="J375" s="3"/>
    </row>
    <row r="376" spans="6:10" x14ac:dyDescent="0.25">
      <c r="F376" s="7"/>
      <c r="G376" s="3"/>
      <c r="H376" s="3"/>
      <c r="I376" s="3"/>
      <c r="J376" s="3"/>
    </row>
    <row r="377" spans="6:10" x14ac:dyDescent="0.25">
      <c r="F377" s="7"/>
      <c r="G377" s="3"/>
      <c r="H377" s="3"/>
      <c r="I377" s="3"/>
      <c r="J377" s="3"/>
    </row>
    <row r="378" spans="6:10" x14ac:dyDescent="0.25">
      <c r="F378" s="7"/>
      <c r="G378" s="3"/>
      <c r="H378" s="3"/>
      <c r="I378" s="3"/>
      <c r="J378" s="3"/>
    </row>
    <row r="379" spans="6:10" x14ac:dyDescent="0.25">
      <c r="F379" s="7"/>
      <c r="G379" s="3"/>
      <c r="H379" s="3"/>
      <c r="I379" s="3"/>
      <c r="J379" s="3"/>
    </row>
    <row r="380" spans="6:10" x14ac:dyDescent="0.25">
      <c r="F380" s="7"/>
      <c r="G380" s="3"/>
      <c r="H380" s="3"/>
      <c r="I380" s="3"/>
      <c r="J380" s="3"/>
    </row>
    <row r="381" spans="6:10" x14ac:dyDescent="0.25">
      <c r="F381" s="7"/>
      <c r="G381" s="3"/>
      <c r="H381" s="3"/>
      <c r="I381" s="3"/>
      <c r="J381" s="3"/>
    </row>
    <row r="382" spans="6:10" x14ac:dyDescent="0.25">
      <c r="F382" s="7"/>
      <c r="G382" s="3"/>
      <c r="H382" s="3"/>
      <c r="I382" s="3"/>
      <c r="J382" s="3"/>
    </row>
    <row r="383" spans="6:10" x14ac:dyDescent="0.25">
      <c r="F383" s="7"/>
      <c r="G383" s="3"/>
      <c r="H383" s="3"/>
      <c r="I383" s="3"/>
      <c r="J383" s="3"/>
    </row>
    <row r="384" spans="6:10" x14ac:dyDescent="0.25">
      <c r="G384" s="3"/>
      <c r="H384" s="3"/>
      <c r="I384" s="3"/>
    </row>
    <row r="385" spans="7:9" x14ac:dyDescent="0.25">
      <c r="G385" s="3"/>
      <c r="H385" s="3"/>
      <c r="I385" s="3"/>
    </row>
    <row r="386" spans="7:9" x14ac:dyDescent="0.25">
      <c r="G386" s="3"/>
      <c r="H386" s="3"/>
      <c r="I386" s="3"/>
    </row>
    <row r="387" spans="7:9" x14ac:dyDescent="0.25">
      <c r="G387" s="3"/>
      <c r="H387" s="3"/>
      <c r="I387" s="3"/>
    </row>
    <row r="388" spans="7:9" x14ac:dyDescent="0.25">
      <c r="G388" s="3"/>
      <c r="H388" s="3"/>
      <c r="I388" s="3"/>
    </row>
    <row r="389" spans="7:9" x14ac:dyDescent="0.25">
      <c r="G389" s="3"/>
      <c r="H389" s="3"/>
      <c r="I389" s="3"/>
    </row>
    <row r="390" spans="7:9" x14ac:dyDescent="0.25">
      <c r="G390" s="3"/>
      <c r="H390" s="3"/>
      <c r="I390" s="3"/>
    </row>
    <row r="391" spans="7:9" x14ac:dyDescent="0.25">
      <c r="G391" s="3"/>
      <c r="H391" s="3"/>
      <c r="I391" s="3"/>
    </row>
    <row r="392" spans="7:9" x14ac:dyDescent="0.25">
      <c r="G392" s="3"/>
      <c r="H392" s="3"/>
      <c r="I392" s="3"/>
    </row>
    <row r="393" spans="7:9" x14ac:dyDescent="0.25">
      <c r="G393" s="3"/>
      <c r="H393" s="3"/>
      <c r="I393" s="3"/>
    </row>
    <row r="394" spans="7:9" x14ac:dyDescent="0.25">
      <c r="G394" s="3"/>
      <c r="H394" s="3"/>
      <c r="I394" s="3"/>
    </row>
    <row r="395" spans="7:9" x14ac:dyDescent="0.25">
      <c r="G395" s="3"/>
      <c r="H395" s="3"/>
      <c r="I395" s="3"/>
    </row>
    <row r="396" spans="7:9" x14ac:dyDescent="0.25">
      <c r="G396" s="3"/>
      <c r="H396" s="3"/>
      <c r="I396" s="3"/>
    </row>
    <row r="397" spans="7:9" x14ac:dyDescent="0.25">
      <c r="G397" s="3"/>
      <c r="H397" s="3"/>
      <c r="I397" s="3"/>
    </row>
    <row r="398" spans="7:9" x14ac:dyDescent="0.25">
      <c r="G398" s="3"/>
      <c r="H398" s="3"/>
      <c r="I398" s="3"/>
    </row>
    <row r="399" spans="7:9" x14ac:dyDescent="0.25">
      <c r="G399" s="3"/>
      <c r="H399" s="3"/>
      <c r="I399" s="3"/>
    </row>
    <row r="400" spans="7:9" x14ac:dyDescent="0.25">
      <c r="G400" s="3"/>
      <c r="H400" s="3"/>
      <c r="I400" s="3"/>
    </row>
    <row r="401" spans="7:9" x14ac:dyDescent="0.25">
      <c r="G401" s="3"/>
      <c r="H401" s="3"/>
      <c r="I401" s="3"/>
    </row>
    <row r="402" spans="7:9" x14ac:dyDescent="0.25">
      <c r="G402" s="3"/>
      <c r="H402" s="3"/>
      <c r="I402" s="3"/>
    </row>
    <row r="403" spans="7:9" x14ac:dyDescent="0.25">
      <c r="G403" s="3"/>
      <c r="H403" s="3"/>
      <c r="I403" s="3"/>
    </row>
    <row r="404" spans="7:9" x14ac:dyDescent="0.25">
      <c r="G404" s="3"/>
      <c r="H404" s="3"/>
      <c r="I404" s="3"/>
    </row>
    <row r="405" spans="7:9" x14ac:dyDescent="0.25">
      <c r="G405" s="3"/>
      <c r="H405" s="3"/>
      <c r="I405" s="3"/>
    </row>
    <row r="406" spans="7:9" x14ac:dyDescent="0.25">
      <c r="G406" s="3"/>
      <c r="H406" s="3"/>
      <c r="I406" s="3"/>
    </row>
    <row r="407" spans="7:9" x14ac:dyDescent="0.25">
      <c r="G407" s="3"/>
      <c r="H407" s="3"/>
      <c r="I407" s="3"/>
    </row>
    <row r="408" spans="7:9" x14ac:dyDescent="0.25">
      <c r="G408" s="3"/>
      <c r="H408" s="3"/>
      <c r="I408" s="3"/>
    </row>
    <row r="409" spans="7:9" x14ac:dyDescent="0.25">
      <c r="G409" s="3"/>
      <c r="H409" s="3"/>
      <c r="I409" s="3"/>
    </row>
    <row r="410" spans="7:9" x14ac:dyDescent="0.25">
      <c r="G410" s="3"/>
      <c r="H410" s="3"/>
      <c r="I410" s="3"/>
    </row>
    <row r="411" spans="7:9" x14ac:dyDescent="0.25">
      <c r="G411" s="3"/>
      <c r="H411" s="3"/>
      <c r="I411" s="3"/>
    </row>
    <row r="412" spans="7:9" x14ac:dyDescent="0.25">
      <c r="G412" s="3"/>
      <c r="H412" s="3"/>
      <c r="I412" s="3"/>
    </row>
    <row r="413" spans="7:9" x14ac:dyDescent="0.25">
      <c r="G413" s="3"/>
      <c r="H413" s="3"/>
      <c r="I413" s="3"/>
    </row>
    <row r="414" spans="7:9" x14ac:dyDescent="0.25">
      <c r="G414" s="3"/>
      <c r="H414" s="3"/>
      <c r="I414" s="3"/>
    </row>
    <row r="415" spans="7:9" x14ac:dyDescent="0.25">
      <c r="G415" s="3"/>
      <c r="H415" s="3"/>
      <c r="I415" s="3"/>
    </row>
    <row r="416" spans="7:9" x14ac:dyDescent="0.25">
      <c r="G416" s="3"/>
      <c r="H416" s="3"/>
      <c r="I416" s="3"/>
    </row>
    <row r="417" spans="7:9" x14ac:dyDescent="0.25">
      <c r="G417" s="3"/>
      <c r="H417" s="3"/>
      <c r="I417" s="3"/>
    </row>
    <row r="418" spans="7:9" x14ac:dyDescent="0.25">
      <c r="G418" s="3"/>
      <c r="H418" s="3"/>
      <c r="I418" s="3"/>
    </row>
    <row r="419" spans="7:9" x14ac:dyDescent="0.25">
      <c r="G419" s="3"/>
      <c r="H419" s="3"/>
      <c r="I419" s="3"/>
    </row>
    <row r="420" spans="7:9" x14ac:dyDescent="0.25">
      <c r="G420" s="3"/>
      <c r="H420" s="3"/>
      <c r="I420" s="3"/>
    </row>
    <row r="421" spans="7:9" x14ac:dyDescent="0.25">
      <c r="G421" s="3"/>
      <c r="H421" s="3"/>
      <c r="I421" s="3"/>
    </row>
    <row r="422" spans="7:9" x14ac:dyDescent="0.25">
      <c r="G422" s="3"/>
      <c r="H422" s="3"/>
      <c r="I422" s="3"/>
    </row>
    <row r="423" spans="7:9" x14ac:dyDescent="0.25">
      <c r="G423" s="3"/>
      <c r="H423" s="3"/>
      <c r="I423" s="3"/>
    </row>
    <row r="424" spans="7:9" x14ac:dyDescent="0.25">
      <c r="G424" s="3"/>
      <c r="H424" s="3"/>
      <c r="I424" s="3"/>
    </row>
    <row r="425" spans="7:9" x14ac:dyDescent="0.25">
      <c r="G425" s="3"/>
      <c r="H425" s="3"/>
      <c r="I425" s="3"/>
    </row>
    <row r="426" spans="7:9" x14ac:dyDescent="0.25">
      <c r="G426" s="3"/>
      <c r="H426" s="3"/>
      <c r="I426" s="3"/>
    </row>
    <row r="427" spans="7:9" x14ac:dyDescent="0.25">
      <c r="G427" s="3"/>
      <c r="H427" s="3"/>
      <c r="I427" s="3"/>
    </row>
    <row r="428" spans="7:9" x14ac:dyDescent="0.25">
      <c r="G428" s="3"/>
      <c r="H428" s="3"/>
      <c r="I428" s="3"/>
    </row>
    <row r="429" spans="7:9" x14ac:dyDescent="0.25">
      <c r="G429" s="3"/>
      <c r="H429" s="3"/>
      <c r="I429" s="3"/>
    </row>
    <row r="430" spans="7:9" x14ac:dyDescent="0.25">
      <c r="G430" s="3"/>
      <c r="H430" s="3"/>
      <c r="I430" s="3"/>
    </row>
    <row r="431" spans="7:9" x14ac:dyDescent="0.25">
      <c r="G431" s="3"/>
      <c r="H431" s="3"/>
      <c r="I431" s="3"/>
    </row>
    <row r="432" spans="7:9" x14ac:dyDescent="0.25">
      <c r="G432" s="3"/>
      <c r="H432" s="3"/>
      <c r="I432" s="3"/>
    </row>
    <row r="433" spans="7:9" x14ac:dyDescent="0.25">
      <c r="G433" s="3"/>
      <c r="H433" s="3"/>
      <c r="I433" s="3"/>
    </row>
    <row r="434" spans="7:9" x14ac:dyDescent="0.25">
      <c r="G434" s="3"/>
      <c r="H434" s="3"/>
      <c r="I434" s="3"/>
    </row>
    <row r="435" spans="7:9" x14ac:dyDescent="0.25">
      <c r="G435" s="3"/>
      <c r="H435" s="3"/>
      <c r="I435" s="3"/>
    </row>
    <row r="436" spans="7:9" x14ac:dyDescent="0.25">
      <c r="G436" s="3"/>
      <c r="H436" s="3"/>
      <c r="I436" s="3"/>
    </row>
    <row r="437" spans="7:9" x14ac:dyDescent="0.25">
      <c r="G437" s="3"/>
      <c r="H437" s="3"/>
      <c r="I437" s="3"/>
    </row>
    <row r="438" spans="7:9" x14ac:dyDescent="0.25">
      <c r="G438" s="3"/>
      <c r="H438" s="3"/>
      <c r="I438" s="3"/>
    </row>
    <row r="439" spans="7:9" x14ac:dyDescent="0.25">
      <c r="G439" s="3"/>
      <c r="H439" s="3"/>
      <c r="I439" s="3"/>
    </row>
    <row r="440" spans="7:9" x14ac:dyDescent="0.25">
      <c r="G440" s="3"/>
      <c r="H440" s="3"/>
      <c r="I440" s="3"/>
    </row>
    <row r="441" spans="7:9" x14ac:dyDescent="0.25">
      <c r="G441" s="3"/>
      <c r="H441" s="3"/>
      <c r="I441" s="3"/>
    </row>
    <row r="442" spans="7:9" x14ac:dyDescent="0.25">
      <c r="G442" s="3"/>
      <c r="H442" s="3"/>
      <c r="I442" s="3"/>
    </row>
    <row r="443" spans="7:9" x14ac:dyDescent="0.25">
      <c r="G443" s="3"/>
      <c r="H443" s="3"/>
      <c r="I443" s="3"/>
    </row>
    <row r="444" spans="7:9" x14ac:dyDescent="0.25">
      <c r="G444" s="3"/>
      <c r="H444" s="3"/>
      <c r="I444" s="3"/>
    </row>
    <row r="445" spans="7:9" x14ac:dyDescent="0.25">
      <c r="G445" s="3"/>
      <c r="H445" s="3"/>
      <c r="I445" s="3"/>
    </row>
    <row r="446" spans="7:9" x14ac:dyDescent="0.25">
      <c r="G446" s="3"/>
      <c r="H446" s="3"/>
      <c r="I446" s="3"/>
    </row>
    <row r="447" spans="7:9" x14ac:dyDescent="0.25">
      <c r="G447" s="3"/>
      <c r="H447" s="3"/>
      <c r="I447" s="3"/>
    </row>
    <row r="448" spans="7:9" x14ac:dyDescent="0.25">
      <c r="G448" s="3"/>
      <c r="H448" s="3"/>
      <c r="I448" s="3"/>
    </row>
    <row r="449" spans="7:9" x14ac:dyDescent="0.25">
      <c r="G449" s="3"/>
      <c r="H449" s="3"/>
      <c r="I449" s="3"/>
    </row>
    <row r="450" spans="7:9" x14ac:dyDescent="0.25">
      <c r="G450" s="3"/>
      <c r="H450" s="3"/>
      <c r="I450" s="3"/>
    </row>
    <row r="451" spans="7:9" x14ac:dyDescent="0.25">
      <c r="G451" s="3"/>
      <c r="H451" s="3"/>
      <c r="I451" s="3"/>
    </row>
    <row r="452" spans="7:9" x14ac:dyDescent="0.25">
      <c r="G452" s="3"/>
      <c r="H452" s="3"/>
      <c r="I452" s="3"/>
    </row>
    <row r="453" spans="7:9" x14ac:dyDescent="0.25">
      <c r="G453" s="3"/>
      <c r="H453" s="3"/>
      <c r="I453" s="3"/>
    </row>
    <row r="454" spans="7:9" x14ac:dyDescent="0.25">
      <c r="G454" s="3"/>
      <c r="H454" s="3"/>
      <c r="I454" s="3"/>
    </row>
    <row r="455" spans="7:9" x14ac:dyDescent="0.25">
      <c r="G455" s="3"/>
      <c r="H455" s="3"/>
      <c r="I455" s="3"/>
    </row>
    <row r="456" spans="7:9" x14ac:dyDescent="0.25">
      <c r="G456" s="3"/>
      <c r="H456" s="3"/>
      <c r="I456" s="3"/>
    </row>
    <row r="457" spans="7:9" x14ac:dyDescent="0.25">
      <c r="G457" s="3"/>
      <c r="H457" s="3"/>
      <c r="I457" s="3"/>
    </row>
    <row r="458" spans="7:9" x14ac:dyDescent="0.25">
      <c r="G458" s="3"/>
      <c r="H458" s="3"/>
      <c r="I458" s="3"/>
    </row>
    <row r="459" spans="7:9" x14ac:dyDescent="0.25">
      <c r="G459" s="3"/>
      <c r="H459" s="3"/>
      <c r="I459" s="3"/>
    </row>
    <row r="460" spans="7:9" x14ac:dyDescent="0.25">
      <c r="G460" s="3"/>
      <c r="H460" s="3"/>
      <c r="I460" s="3"/>
    </row>
    <row r="461" spans="7:9" x14ac:dyDescent="0.25">
      <c r="G461" s="3"/>
      <c r="H461" s="3"/>
      <c r="I461" s="3"/>
    </row>
    <row r="462" spans="7:9" x14ac:dyDescent="0.25">
      <c r="G462" s="3"/>
      <c r="H462" s="3"/>
      <c r="I462" s="3"/>
    </row>
    <row r="463" spans="7:9" x14ac:dyDescent="0.25">
      <c r="G463" s="3"/>
      <c r="H463" s="3"/>
      <c r="I463" s="3"/>
    </row>
    <row r="464" spans="7:9" x14ac:dyDescent="0.25">
      <c r="G464" s="3"/>
      <c r="H464" s="3"/>
      <c r="I464" s="3"/>
    </row>
    <row r="465" spans="7:9" x14ac:dyDescent="0.25">
      <c r="G465" s="3"/>
      <c r="H465" s="3"/>
      <c r="I465" s="3"/>
    </row>
    <row r="466" spans="7:9" x14ac:dyDescent="0.25">
      <c r="G466" s="3"/>
      <c r="H466" s="3"/>
      <c r="I466" s="3"/>
    </row>
    <row r="467" spans="7:9" x14ac:dyDescent="0.25">
      <c r="G467" s="3"/>
      <c r="H467" s="3"/>
      <c r="I467" s="3"/>
    </row>
    <row r="468" spans="7:9" x14ac:dyDescent="0.25">
      <c r="G468" s="3"/>
      <c r="H468" s="3"/>
      <c r="I468" s="3"/>
    </row>
    <row r="469" spans="7:9" x14ac:dyDescent="0.25">
      <c r="G469" s="3"/>
      <c r="H469" s="3"/>
      <c r="I469" s="3"/>
    </row>
    <row r="470" spans="7:9" x14ac:dyDescent="0.25">
      <c r="G470" s="3"/>
      <c r="H470" s="3"/>
      <c r="I470" s="3"/>
    </row>
    <row r="471" spans="7:9" x14ac:dyDescent="0.25">
      <c r="G471" s="3"/>
      <c r="H471" s="3"/>
      <c r="I471" s="3"/>
    </row>
    <row r="472" spans="7:9" x14ac:dyDescent="0.25">
      <c r="G472" s="3"/>
      <c r="H472" s="3"/>
      <c r="I472" s="3"/>
    </row>
    <row r="473" spans="7:9" x14ac:dyDescent="0.25">
      <c r="G473" s="3"/>
      <c r="H473" s="3"/>
      <c r="I473" s="3"/>
    </row>
    <row r="474" spans="7:9" x14ac:dyDescent="0.25">
      <c r="G474" s="3"/>
      <c r="H474" s="3"/>
      <c r="I474" s="3"/>
    </row>
    <row r="475" spans="7:9" x14ac:dyDescent="0.25">
      <c r="G475" s="3"/>
      <c r="H475" s="3"/>
      <c r="I475" s="3"/>
    </row>
    <row r="476" spans="7:9" x14ac:dyDescent="0.25">
      <c r="G476" s="3"/>
      <c r="H476" s="3"/>
      <c r="I476" s="3"/>
    </row>
    <row r="477" spans="7:9" x14ac:dyDescent="0.25">
      <c r="G477" s="3"/>
      <c r="H477" s="3"/>
      <c r="I477" s="3"/>
    </row>
    <row r="478" spans="7:9" x14ac:dyDescent="0.25">
      <c r="G478" s="3"/>
      <c r="H478" s="3"/>
      <c r="I478" s="3"/>
    </row>
    <row r="479" spans="7:9" x14ac:dyDescent="0.25">
      <c r="G479" s="3"/>
      <c r="H479" s="3"/>
      <c r="I479" s="3"/>
    </row>
    <row r="480" spans="7:9" x14ac:dyDescent="0.25">
      <c r="G480" s="3"/>
      <c r="H480" s="3"/>
      <c r="I480" s="3"/>
    </row>
    <row r="481" spans="7:9" x14ac:dyDescent="0.25">
      <c r="G481" s="3"/>
      <c r="H481" s="3"/>
      <c r="I481" s="3"/>
    </row>
    <row r="482" spans="7:9" x14ac:dyDescent="0.25">
      <c r="G482" s="3"/>
      <c r="H482" s="3"/>
      <c r="I482" s="3"/>
    </row>
    <row r="483" spans="7:9" x14ac:dyDescent="0.25">
      <c r="G483" s="3"/>
      <c r="H483" s="3"/>
      <c r="I483" s="3"/>
    </row>
    <row r="484" spans="7:9" x14ac:dyDescent="0.25">
      <c r="G484" s="3"/>
      <c r="H484" s="3"/>
      <c r="I484" s="3"/>
    </row>
    <row r="485" spans="7:9" x14ac:dyDescent="0.25">
      <c r="G485" s="3"/>
      <c r="H485" s="3"/>
      <c r="I485" s="3"/>
    </row>
    <row r="486" spans="7:9" x14ac:dyDescent="0.25">
      <c r="G486" s="3"/>
      <c r="H486" s="3"/>
      <c r="I486" s="3"/>
    </row>
    <row r="487" spans="7:9" x14ac:dyDescent="0.25">
      <c r="G487" s="3"/>
      <c r="H487" s="3"/>
      <c r="I487" s="3"/>
    </row>
    <row r="488" spans="7:9" x14ac:dyDescent="0.25">
      <c r="G488" s="3"/>
      <c r="H488" s="3"/>
      <c r="I488" s="3"/>
    </row>
    <row r="489" spans="7:9" x14ac:dyDescent="0.25">
      <c r="G489" s="3"/>
      <c r="H489" s="3"/>
      <c r="I489" s="3"/>
    </row>
    <row r="490" spans="7:9" x14ac:dyDescent="0.25">
      <c r="G490" s="3"/>
      <c r="H490" s="3"/>
      <c r="I490" s="3"/>
    </row>
    <row r="491" spans="7:9" x14ac:dyDescent="0.25">
      <c r="G491" s="3"/>
      <c r="H491" s="3"/>
      <c r="I491" s="3"/>
    </row>
    <row r="492" spans="7:9" x14ac:dyDescent="0.25">
      <c r="G492" s="3"/>
      <c r="H492" s="3"/>
      <c r="I492" s="3"/>
    </row>
    <row r="493" spans="7:9" x14ac:dyDescent="0.25">
      <c r="G493" s="3"/>
      <c r="H493" s="3"/>
      <c r="I493" s="3"/>
    </row>
    <row r="494" spans="7:9" x14ac:dyDescent="0.25">
      <c r="G494" s="3"/>
      <c r="H494" s="3"/>
      <c r="I494" s="3"/>
    </row>
    <row r="495" spans="7:9" x14ac:dyDescent="0.25">
      <c r="G495" s="3"/>
      <c r="H495" s="3"/>
      <c r="I495" s="3"/>
    </row>
    <row r="496" spans="7:9" x14ac:dyDescent="0.25">
      <c r="G496" s="3"/>
      <c r="H496" s="3"/>
      <c r="I496" s="3"/>
    </row>
    <row r="497" spans="7:9" x14ac:dyDescent="0.25">
      <c r="G497" s="3"/>
      <c r="H497" s="3"/>
      <c r="I497" s="3"/>
    </row>
    <row r="498" spans="7:9" x14ac:dyDescent="0.25">
      <c r="G498" s="3"/>
      <c r="H498" s="3"/>
      <c r="I498" s="3"/>
    </row>
    <row r="499" spans="7:9" x14ac:dyDescent="0.25">
      <c r="G499" s="3"/>
      <c r="H499" s="3"/>
      <c r="I499" s="3"/>
    </row>
    <row r="500" spans="7:9" x14ac:dyDescent="0.25">
      <c r="G500" s="3"/>
      <c r="H500" s="3"/>
      <c r="I500" s="3"/>
    </row>
    <row r="501" spans="7:9" x14ac:dyDescent="0.25">
      <c r="G501" s="3"/>
      <c r="H501" s="3"/>
      <c r="I501" s="3"/>
    </row>
    <row r="502" spans="7:9" x14ac:dyDescent="0.25">
      <c r="G502" s="3"/>
      <c r="H502" s="3"/>
      <c r="I502" s="3"/>
    </row>
    <row r="503" spans="7:9" x14ac:dyDescent="0.25">
      <c r="G503" s="3"/>
      <c r="H503" s="3"/>
      <c r="I503" s="3"/>
    </row>
    <row r="504" spans="7:9" x14ac:dyDescent="0.25">
      <c r="G504" s="3"/>
      <c r="H504" s="3"/>
      <c r="I504" s="3"/>
    </row>
    <row r="505" spans="7:9" x14ac:dyDescent="0.25">
      <c r="G505" s="3"/>
      <c r="H505" s="3"/>
      <c r="I505" s="3"/>
    </row>
    <row r="506" spans="7:9" x14ac:dyDescent="0.25">
      <c r="G506" s="3"/>
      <c r="H506" s="3"/>
      <c r="I506" s="3"/>
    </row>
    <row r="507" spans="7:9" x14ac:dyDescent="0.25">
      <c r="G507" s="3"/>
      <c r="H507" s="3"/>
      <c r="I507" s="3"/>
    </row>
    <row r="508" spans="7:9" x14ac:dyDescent="0.25">
      <c r="G508" s="3"/>
      <c r="H508" s="3"/>
      <c r="I508" s="3"/>
    </row>
    <row r="509" spans="7:9" x14ac:dyDescent="0.25">
      <c r="G509" s="3"/>
      <c r="H509" s="3"/>
      <c r="I509" s="3"/>
    </row>
    <row r="510" spans="7:9" x14ac:dyDescent="0.25">
      <c r="G510" s="3"/>
      <c r="H510" s="3"/>
      <c r="I510" s="3"/>
    </row>
    <row r="511" spans="7:9" x14ac:dyDescent="0.25">
      <c r="G511" s="3"/>
      <c r="H511" s="3"/>
      <c r="I511" s="3"/>
    </row>
    <row r="512" spans="7:9" x14ac:dyDescent="0.25">
      <c r="G512" s="3"/>
      <c r="H512" s="3"/>
      <c r="I512" s="3"/>
    </row>
    <row r="513" spans="7:9" x14ac:dyDescent="0.25">
      <c r="G513" s="3"/>
      <c r="H513" s="3"/>
      <c r="I513" s="3"/>
    </row>
    <row r="514" spans="7:9" x14ac:dyDescent="0.25">
      <c r="G514" s="3"/>
      <c r="H514" s="3"/>
      <c r="I514" s="3"/>
    </row>
    <row r="515" spans="7:9" x14ac:dyDescent="0.25">
      <c r="G515" s="3"/>
      <c r="H515" s="3"/>
      <c r="I515" s="3"/>
    </row>
    <row r="516" spans="7:9" x14ac:dyDescent="0.25">
      <c r="G516" s="3"/>
      <c r="H516" s="3"/>
      <c r="I516" s="3"/>
    </row>
    <row r="517" spans="7:9" x14ac:dyDescent="0.25">
      <c r="G517" s="3"/>
      <c r="H517" s="3"/>
      <c r="I517" s="3"/>
    </row>
    <row r="518" spans="7:9" x14ac:dyDescent="0.25">
      <c r="G518" s="3"/>
      <c r="H518" s="3"/>
      <c r="I518" s="3"/>
    </row>
    <row r="519" spans="7:9" x14ac:dyDescent="0.25">
      <c r="G519" s="3"/>
      <c r="H519" s="3"/>
      <c r="I519" s="3"/>
    </row>
    <row r="520" spans="7:9" x14ac:dyDescent="0.25">
      <c r="G520" s="3"/>
      <c r="H520" s="3"/>
      <c r="I520" s="3"/>
    </row>
    <row r="521" spans="7:9" x14ac:dyDescent="0.25">
      <c r="G521" s="3"/>
      <c r="H521" s="3"/>
      <c r="I521" s="3"/>
    </row>
    <row r="522" spans="7:9" x14ac:dyDescent="0.25">
      <c r="G522" s="3"/>
      <c r="H522" s="3"/>
      <c r="I522" s="3"/>
    </row>
    <row r="523" spans="7:9" x14ac:dyDescent="0.25">
      <c r="G523" s="3"/>
      <c r="H523" s="3"/>
      <c r="I523" s="3"/>
    </row>
    <row r="524" spans="7:9" x14ac:dyDescent="0.25">
      <c r="G524" s="3"/>
      <c r="H524" s="3"/>
      <c r="I524" s="3"/>
    </row>
    <row r="525" spans="7:9" x14ac:dyDescent="0.25">
      <c r="G525" s="3"/>
      <c r="H525" s="3"/>
      <c r="I525" s="3"/>
    </row>
    <row r="526" spans="7:9" x14ac:dyDescent="0.25">
      <c r="G526" s="3"/>
      <c r="H526" s="3"/>
      <c r="I526" s="3"/>
    </row>
    <row r="527" spans="7:9" x14ac:dyDescent="0.25">
      <c r="G527" s="3"/>
      <c r="H527" s="3"/>
      <c r="I527" s="3"/>
    </row>
    <row r="528" spans="7:9" x14ac:dyDescent="0.25">
      <c r="G528" s="3"/>
      <c r="H528" s="3"/>
      <c r="I528" s="3"/>
    </row>
    <row r="529" spans="7:9" x14ac:dyDescent="0.25">
      <c r="G529" s="3"/>
      <c r="H529" s="3"/>
      <c r="I529" s="3"/>
    </row>
    <row r="530" spans="7:9" x14ac:dyDescent="0.25">
      <c r="G530" s="3"/>
      <c r="H530" s="3"/>
      <c r="I530" s="3"/>
    </row>
    <row r="531" spans="7:9" x14ac:dyDescent="0.25">
      <c r="G531" s="3"/>
      <c r="H531" s="3"/>
      <c r="I531" s="3"/>
    </row>
    <row r="532" spans="7:9" x14ac:dyDescent="0.25">
      <c r="G532" s="3"/>
      <c r="H532" s="3"/>
      <c r="I532" s="3"/>
    </row>
    <row r="533" spans="7:9" x14ac:dyDescent="0.25">
      <c r="G533" s="3"/>
      <c r="H533" s="3"/>
      <c r="I533" s="3"/>
    </row>
    <row r="534" spans="7:9" x14ac:dyDescent="0.25">
      <c r="G534" s="3"/>
      <c r="H534" s="3"/>
      <c r="I534" s="3"/>
    </row>
    <row r="535" spans="7:9" x14ac:dyDescent="0.25">
      <c r="G535" s="3"/>
      <c r="H535" s="3"/>
      <c r="I535" s="3"/>
    </row>
    <row r="536" spans="7:9" x14ac:dyDescent="0.25">
      <c r="G536" s="3"/>
      <c r="H536" s="3"/>
      <c r="I536" s="3"/>
    </row>
    <row r="537" spans="7:9" x14ac:dyDescent="0.25">
      <c r="G537" s="3"/>
      <c r="H537" s="3"/>
      <c r="I537" s="3"/>
    </row>
    <row r="538" spans="7:9" x14ac:dyDescent="0.25">
      <c r="G538" s="3"/>
      <c r="H538" s="3"/>
      <c r="I538" s="3"/>
    </row>
    <row r="539" spans="7:9" x14ac:dyDescent="0.25">
      <c r="G539" s="3"/>
      <c r="H539" s="3"/>
      <c r="I539" s="3"/>
    </row>
    <row r="540" spans="7:9" x14ac:dyDescent="0.25">
      <c r="G540" s="3"/>
      <c r="H540" s="3"/>
      <c r="I540" s="3"/>
    </row>
    <row r="541" spans="7:9" x14ac:dyDescent="0.25">
      <c r="G541" s="3"/>
      <c r="H541" s="3"/>
      <c r="I541" s="3"/>
    </row>
    <row r="542" spans="7:9" x14ac:dyDescent="0.25">
      <c r="G542" s="3"/>
      <c r="H542" s="3"/>
      <c r="I542" s="3"/>
    </row>
    <row r="543" spans="7:9" x14ac:dyDescent="0.25">
      <c r="G543" s="3"/>
      <c r="H543" s="3"/>
      <c r="I543" s="3"/>
    </row>
    <row r="544" spans="7:9" x14ac:dyDescent="0.25">
      <c r="G544" s="3"/>
      <c r="H544" s="3"/>
      <c r="I544" s="3"/>
    </row>
    <row r="545" spans="7:9" x14ac:dyDescent="0.25">
      <c r="G545" s="3"/>
      <c r="H545" s="3"/>
      <c r="I545" s="3"/>
    </row>
    <row r="546" spans="7:9" x14ac:dyDescent="0.25">
      <c r="G546" s="3"/>
      <c r="H546" s="3"/>
      <c r="I546" s="3"/>
    </row>
    <row r="547" spans="7:9" x14ac:dyDescent="0.25">
      <c r="G547" s="3"/>
      <c r="H547" s="3"/>
      <c r="I547" s="3"/>
    </row>
    <row r="548" spans="7:9" x14ac:dyDescent="0.25">
      <c r="G548" s="3"/>
      <c r="H548" s="3"/>
      <c r="I548" s="3"/>
    </row>
    <row r="549" spans="7:9" x14ac:dyDescent="0.25">
      <c r="G549" s="3"/>
      <c r="H549" s="3"/>
      <c r="I549" s="3"/>
    </row>
    <row r="550" spans="7:9" x14ac:dyDescent="0.25">
      <c r="G550" s="3"/>
      <c r="H550" s="3"/>
      <c r="I550" s="3"/>
    </row>
    <row r="551" spans="7:9" x14ac:dyDescent="0.25">
      <c r="G551" s="3"/>
      <c r="H551" s="3"/>
      <c r="I551" s="3"/>
    </row>
    <row r="552" spans="7:9" x14ac:dyDescent="0.25">
      <c r="G552" s="3"/>
      <c r="H552" s="3"/>
      <c r="I552" s="3"/>
    </row>
    <row r="553" spans="7:9" x14ac:dyDescent="0.25">
      <c r="G553" s="3"/>
      <c r="H553" s="3"/>
      <c r="I553" s="3"/>
    </row>
    <row r="554" spans="7:9" x14ac:dyDescent="0.25">
      <c r="G554" s="3"/>
      <c r="H554" s="3"/>
      <c r="I554" s="3"/>
    </row>
    <row r="555" spans="7:9" x14ac:dyDescent="0.25">
      <c r="G555" s="3"/>
      <c r="H555" s="3"/>
      <c r="I555" s="3"/>
    </row>
    <row r="556" spans="7:9" x14ac:dyDescent="0.25">
      <c r="G556" s="3"/>
      <c r="H556" s="3"/>
      <c r="I556" s="3"/>
    </row>
    <row r="557" spans="7:9" x14ac:dyDescent="0.25">
      <c r="G557" s="3"/>
      <c r="H557" s="3"/>
      <c r="I557" s="3"/>
    </row>
    <row r="558" spans="7:9" x14ac:dyDescent="0.25">
      <c r="G558" s="3"/>
      <c r="H558" s="3"/>
      <c r="I558" s="3"/>
    </row>
    <row r="559" spans="7:9" x14ac:dyDescent="0.25">
      <c r="G559" s="3"/>
      <c r="H559" s="3"/>
      <c r="I559" s="3"/>
    </row>
    <row r="560" spans="7:9" x14ac:dyDescent="0.25">
      <c r="G560" s="3"/>
      <c r="H560" s="3"/>
      <c r="I560" s="3"/>
    </row>
    <row r="561" spans="7:9" x14ac:dyDescent="0.25">
      <c r="G561" s="3"/>
      <c r="H561" s="3"/>
      <c r="I561" s="3"/>
    </row>
    <row r="562" spans="7:9" x14ac:dyDescent="0.25">
      <c r="G562" s="3"/>
      <c r="H562" s="3"/>
      <c r="I562" s="3"/>
    </row>
    <row r="563" spans="7:9" x14ac:dyDescent="0.25">
      <c r="G563" s="3"/>
      <c r="H563" s="3"/>
      <c r="I563" s="3"/>
    </row>
    <row r="564" spans="7:9" x14ac:dyDescent="0.25">
      <c r="G564" s="3"/>
      <c r="H564" s="3"/>
      <c r="I564" s="3"/>
    </row>
    <row r="565" spans="7:9" x14ac:dyDescent="0.25">
      <c r="G565" s="3"/>
      <c r="H565" s="3"/>
      <c r="I565" s="3"/>
    </row>
    <row r="566" spans="7:9" x14ac:dyDescent="0.25">
      <c r="G566" s="3"/>
      <c r="H566" s="3"/>
      <c r="I566" s="3"/>
    </row>
    <row r="567" spans="7:9" x14ac:dyDescent="0.25">
      <c r="G567" s="3"/>
      <c r="H567" s="3"/>
      <c r="I567" s="3"/>
    </row>
    <row r="568" spans="7:9" x14ac:dyDescent="0.25">
      <c r="G568" s="3"/>
      <c r="H568" s="3"/>
      <c r="I568" s="3"/>
    </row>
    <row r="569" spans="7:9" x14ac:dyDescent="0.25">
      <c r="G569" s="3"/>
      <c r="H569" s="3"/>
      <c r="I569" s="3"/>
    </row>
    <row r="570" spans="7:9" x14ac:dyDescent="0.25">
      <c r="G570" s="3"/>
      <c r="H570" s="3"/>
      <c r="I570" s="3"/>
    </row>
    <row r="571" spans="7:9" x14ac:dyDescent="0.25">
      <c r="G571" s="3"/>
      <c r="H571" s="3"/>
      <c r="I571" s="3"/>
    </row>
    <row r="572" spans="7:9" x14ac:dyDescent="0.25">
      <c r="G572" s="3"/>
      <c r="H572" s="3"/>
      <c r="I572" s="3"/>
    </row>
    <row r="573" spans="7:9" x14ac:dyDescent="0.25">
      <c r="G573" s="3"/>
      <c r="H573" s="3"/>
      <c r="I573" s="3"/>
    </row>
    <row r="574" spans="7:9" x14ac:dyDescent="0.25">
      <c r="G574" s="3"/>
      <c r="H574" s="3"/>
      <c r="I574" s="3"/>
    </row>
    <row r="575" spans="7:9" x14ac:dyDescent="0.25">
      <c r="G575" s="3"/>
      <c r="H575" s="3"/>
      <c r="I575" s="3"/>
    </row>
    <row r="576" spans="7:9" x14ac:dyDescent="0.25">
      <c r="G576" s="3"/>
      <c r="H576" s="3"/>
      <c r="I576" s="3"/>
    </row>
    <row r="577" spans="7:9" x14ac:dyDescent="0.25">
      <c r="G577" s="3"/>
      <c r="H577" s="3"/>
      <c r="I577" s="3"/>
    </row>
    <row r="578" spans="7:9" x14ac:dyDescent="0.25">
      <c r="G578" s="3"/>
      <c r="H578" s="3"/>
      <c r="I578" s="3"/>
    </row>
    <row r="579" spans="7:9" x14ac:dyDescent="0.25">
      <c r="G579" s="3"/>
      <c r="H579" s="3"/>
      <c r="I579" s="3"/>
    </row>
    <row r="580" spans="7:9" x14ac:dyDescent="0.25">
      <c r="G580" s="3"/>
      <c r="H580" s="3"/>
      <c r="I580" s="3"/>
    </row>
    <row r="581" spans="7:9" x14ac:dyDescent="0.25">
      <c r="G581" s="3"/>
      <c r="H581" s="3"/>
      <c r="I581" s="3"/>
    </row>
    <row r="582" spans="7:9" x14ac:dyDescent="0.25">
      <c r="G582" s="3"/>
      <c r="H582" s="3"/>
      <c r="I582" s="3"/>
    </row>
    <row r="583" spans="7:9" x14ac:dyDescent="0.25">
      <c r="G583" s="3"/>
      <c r="H583" s="3"/>
      <c r="I583" s="3"/>
    </row>
    <row r="584" spans="7:9" x14ac:dyDescent="0.25">
      <c r="G584" s="3"/>
      <c r="H584" s="3"/>
      <c r="I584" s="3"/>
    </row>
    <row r="585" spans="7:9" x14ac:dyDescent="0.25">
      <c r="G585" s="3"/>
      <c r="H585" s="3"/>
      <c r="I585" s="3"/>
    </row>
    <row r="586" spans="7:9" x14ac:dyDescent="0.25">
      <c r="G586" s="3"/>
      <c r="H586" s="3"/>
      <c r="I586" s="3"/>
    </row>
    <row r="587" spans="7:9" x14ac:dyDescent="0.25">
      <c r="G587" s="3"/>
      <c r="H587" s="3"/>
      <c r="I587" s="3"/>
    </row>
    <row r="588" spans="7:9" x14ac:dyDescent="0.25">
      <c r="G588" s="3"/>
      <c r="H588" s="3"/>
      <c r="I588" s="3"/>
    </row>
    <row r="589" spans="7:9" x14ac:dyDescent="0.25">
      <c r="G589" s="3"/>
      <c r="H589" s="3"/>
      <c r="I589" s="3"/>
    </row>
    <row r="590" spans="7:9" x14ac:dyDescent="0.25">
      <c r="G590" s="3"/>
      <c r="H590" s="3"/>
      <c r="I590" s="3"/>
    </row>
    <row r="591" spans="7:9" x14ac:dyDescent="0.25">
      <c r="G591" s="3"/>
      <c r="H591" s="3"/>
      <c r="I591" s="3"/>
    </row>
    <row r="592" spans="7:9" x14ac:dyDescent="0.25">
      <c r="G592" s="3"/>
      <c r="H592" s="3"/>
      <c r="I592" s="3"/>
    </row>
    <row r="593" spans="7:9" x14ac:dyDescent="0.25">
      <c r="G593" s="3"/>
      <c r="H593" s="3"/>
      <c r="I593" s="3"/>
    </row>
    <row r="594" spans="7:9" x14ac:dyDescent="0.25">
      <c r="G594" s="3"/>
      <c r="H594" s="3"/>
      <c r="I594" s="3"/>
    </row>
    <row r="595" spans="7:9" x14ac:dyDescent="0.25">
      <c r="G595" s="3"/>
      <c r="H595" s="3"/>
      <c r="I595" s="3"/>
    </row>
    <row r="596" spans="7:9" x14ac:dyDescent="0.25">
      <c r="G596" s="3"/>
      <c r="H596" s="3"/>
      <c r="I596" s="3"/>
    </row>
    <row r="597" spans="7:9" x14ac:dyDescent="0.25">
      <c r="G597" s="3"/>
      <c r="H597" s="3"/>
      <c r="I597" s="3"/>
    </row>
    <row r="598" spans="7:9" x14ac:dyDescent="0.25">
      <c r="G598" s="3"/>
      <c r="H598" s="3"/>
      <c r="I598" s="3"/>
    </row>
    <row r="599" spans="7:9" x14ac:dyDescent="0.25">
      <c r="G599" s="3"/>
      <c r="H599" s="3"/>
      <c r="I599" s="3"/>
    </row>
    <row r="600" spans="7:9" x14ac:dyDescent="0.25">
      <c r="G600" s="3"/>
      <c r="H600" s="3"/>
      <c r="I600" s="3"/>
    </row>
    <row r="601" spans="7:9" x14ac:dyDescent="0.25">
      <c r="G601" s="3"/>
      <c r="H601" s="3"/>
      <c r="I601" s="3"/>
    </row>
    <row r="602" spans="7:9" x14ac:dyDescent="0.25">
      <c r="G602" s="3"/>
      <c r="H602" s="3"/>
      <c r="I602" s="3"/>
    </row>
    <row r="603" spans="7:9" x14ac:dyDescent="0.25">
      <c r="G603" s="3"/>
      <c r="H603" s="3"/>
      <c r="I603" s="3"/>
    </row>
    <row r="604" spans="7:9" x14ac:dyDescent="0.25">
      <c r="G604" s="3"/>
      <c r="H604" s="3"/>
      <c r="I604" s="3"/>
    </row>
    <row r="605" spans="7:9" x14ac:dyDescent="0.25">
      <c r="G605" s="3"/>
      <c r="H605" s="3"/>
      <c r="I605" s="3"/>
    </row>
    <row r="606" spans="7:9" x14ac:dyDescent="0.25">
      <c r="G606" s="3"/>
      <c r="H606" s="3"/>
      <c r="I606" s="3"/>
    </row>
    <row r="607" spans="7:9" x14ac:dyDescent="0.25">
      <c r="G607" s="3"/>
      <c r="H607" s="3"/>
      <c r="I607" s="3"/>
    </row>
    <row r="608" spans="7:9" x14ac:dyDescent="0.25">
      <c r="G608" s="3"/>
      <c r="H608" s="3"/>
      <c r="I608" s="3"/>
    </row>
    <row r="609" spans="7:9" x14ac:dyDescent="0.25">
      <c r="G609" s="3"/>
      <c r="H609" s="3"/>
      <c r="I609" s="3"/>
    </row>
    <row r="610" spans="7:9" x14ac:dyDescent="0.25">
      <c r="G610" s="3"/>
      <c r="H610" s="3"/>
      <c r="I610" s="3"/>
    </row>
    <row r="611" spans="7:9" x14ac:dyDescent="0.25">
      <c r="G611" s="3"/>
      <c r="H611" s="3"/>
      <c r="I611" s="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0" tint="-0.499984740745262"/>
  </sheetPr>
  <dimension ref="A1:AF159"/>
  <sheetViews>
    <sheetView zoomScale="70" zoomScaleNormal="70" workbookViewId="0">
      <selection activeCell="C31" sqref="C31"/>
    </sheetView>
  </sheetViews>
  <sheetFormatPr baseColWidth="10" defaultRowHeight="15" x14ac:dyDescent="0.25"/>
  <cols>
    <col min="1" max="1" width="12.42578125" customWidth="1"/>
    <col min="2" max="3" width="14.85546875" customWidth="1"/>
    <col min="4" max="4" width="15.85546875" customWidth="1"/>
    <col min="5" max="5" width="22.5703125" customWidth="1"/>
    <col min="6" max="6" width="14.85546875" customWidth="1"/>
    <col min="7" max="7" width="10.28515625" customWidth="1"/>
    <col min="8" max="8" width="11.85546875" bestFit="1" customWidth="1"/>
    <col min="9" max="9" width="10" bestFit="1" customWidth="1"/>
    <col min="11" max="11" width="12.4257812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2.4257812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46" t="s">
        <v>30</v>
      </c>
      <c r="B1" s="46"/>
      <c r="C1" s="46"/>
      <c r="D1" s="46"/>
      <c r="E1" s="46"/>
      <c r="F1" s="46"/>
      <c r="G1" s="15"/>
      <c r="K1" s="47" t="s">
        <v>31</v>
      </c>
      <c r="L1" s="47"/>
      <c r="M1" s="47"/>
      <c r="N1" s="47"/>
      <c r="O1" s="47"/>
      <c r="S1" s="48" t="s">
        <v>33</v>
      </c>
      <c r="T1" s="48"/>
      <c r="U1" s="48"/>
      <c r="V1" s="48"/>
      <c r="W1" s="48"/>
      <c r="X1" s="48"/>
    </row>
    <row r="2" spans="1:32" x14ac:dyDescent="0.25">
      <c r="A2" s="27" t="s">
        <v>11</v>
      </c>
      <c r="B2" s="27" t="s">
        <v>15</v>
      </c>
      <c r="C2" s="27" t="s">
        <v>48</v>
      </c>
      <c r="D2" s="27" t="s">
        <v>55</v>
      </c>
      <c r="E2" s="27" t="s">
        <v>56</v>
      </c>
      <c r="F2" s="27" t="s">
        <v>13</v>
      </c>
      <c r="G2" s="27" t="s">
        <v>53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42</v>
      </c>
      <c r="AD2" t="s">
        <v>43</v>
      </c>
      <c r="AF2" t="s">
        <v>44</v>
      </c>
    </row>
    <row r="3" spans="1:32" x14ac:dyDescent="0.25">
      <c r="A3" s="26">
        <v>43100</v>
      </c>
      <c r="B3" s="27">
        <v>32.667821212121211</v>
      </c>
      <c r="C3" s="27">
        <v>104.05560640006813</v>
      </c>
      <c r="D3" s="27">
        <v>19.161535162307402</v>
      </c>
      <c r="E3" s="27">
        <v>5.5734006734006742</v>
      </c>
      <c r="F3" s="27">
        <v>409</v>
      </c>
      <c r="G3" s="27"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26">
        <v>43107</v>
      </c>
      <c r="B4" s="27">
        <v>32.58792954545455</v>
      </c>
      <c r="C4" s="27">
        <v>102.92216311466311</v>
      </c>
      <c r="D4" s="27">
        <v>19.594667350653651</v>
      </c>
      <c r="E4" s="27">
        <v>5.5284090909090908</v>
      </c>
      <c r="F4" s="27">
        <v>287</v>
      </c>
      <c r="G4" s="27"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R4" s="3"/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26">
        <v>43114</v>
      </c>
      <c r="B5" s="27">
        <v>32.501409523809521</v>
      </c>
      <c r="C5" s="27">
        <v>107.04291730227445</v>
      </c>
      <c r="D5" s="27">
        <v>18.814469216602394</v>
      </c>
      <c r="E5" s="27">
        <v>5.5806349206349202</v>
      </c>
      <c r="F5" s="27">
        <v>295</v>
      </c>
      <c r="G5" s="27"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R5" s="3"/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26">
        <v>43121</v>
      </c>
      <c r="B6" s="27">
        <v>33.286554385964912</v>
      </c>
      <c r="C6" s="27">
        <v>107.11025138604086</v>
      </c>
      <c r="D6" s="27">
        <v>19.665252753298741</v>
      </c>
      <c r="E6" s="27">
        <v>5.6040935672514616</v>
      </c>
      <c r="F6" s="27">
        <v>194</v>
      </c>
      <c r="G6" s="27"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R6" s="3"/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26">
        <v>43128</v>
      </c>
      <c r="B7" s="27">
        <v>31.488461538461539</v>
      </c>
      <c r="C7" s="27">
        <v>111.85711057461057</v>
      </c>
      <c r="D7" s="27">
        <v>19.051816202175186</v>
      </c>
      <c r="E7" s="27">
        <v>5.6849358974358974</v>
      </c>
      <c r="F7" s="27">
        <v>365</v>
      </c>
      <c r="G7" s="27"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R7" s="3"/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26">
        <v>43135</v>
      </c>
      <c r="B8" s="27">
        <v>32.07021276595745</v>
      </c>
      <c r="C8" s="27">
        <v>111.97001132634112</v>
      </c>
      <c r="D8" s="27">
        <v>17.779742182376015</v>
      </c>
      <c r="E8" s="27">
        <v>5.6780141843971625</v>
      </c>
      <c r="F8" s="27">
        <v>313</v>
      </c>
      <c r="G8" s="27"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R8" s="3"/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26">
        <v>43142</v>
      </c>
      <c r="B9" s="27">
        <v>31.308375324675325</v>
      </c>
      <c r="C9" s="27">
        <v>125.13780806735352</v>
      </c>
      <c r="D9" s="27">
        <v>10.845138827855951</v>
      </c>
      <c r="E9" s="27">
        <v>6.0562770562770565</v>
      </c>
      <c r="F9" s="27">
        <v>252</v>
      </c>
      <c r="G9" s="27"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R9" s="3"/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26">
        <v>43149</v>
      </c>
      <c r="B10" s="27">
        <v>31.929032258064517</v>
      </c>
      <c r="C10" s="27">
        <v>121.57993205719012</v>
      </c>
      <c r="D10" s="27">
        <v>18.920187346437348</v>
      </c>
      <c r="E10" s="27">
        <v>6.0801075268817204</v>
      </c>
      <c r="F10" s="27">
        <v>218</v>
      </c>
      <c r="G10" s="27"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R10" s="3"/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26">
        <v>43156</v>
      </c>
      <c r="B11" s="27">
        <v>30.892857142857142</v>
      </c>
      <c r="C11" s="27">
        <v>121.07630359719646</v>
      </c>
      <c r="D11" s="27">
        <v>18.81489947975885</v>
      </c>
      <c r="E11" s="27">
        <v>6.0680952380952382</v>
      </c>
      <c r="F11" s="27">
        <v>223</v>
      </c>
      <c r="G11" s="27"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R11" s="3"/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26">
        <v>43163</v>
      </c>
      <c r="B12" s="27">
        <v>31.351685393258428</v>
      </c>
      <c r="C12" s="27">
        <v>124.32216604244694</v>
      </c>
      <c r="D12" s="27">
        <v>17.448392909471618</v>
      </c>
      <c r="E12" s="27">
        <v>6.1209737827715349</v>
      </c>
      <c r="F12" s="27">
        <v>298</v>
      </c>
      <c r="G12" s="27"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R12" s="3"/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26">
        <v>43170</v>
      </c>
      <c r="B13" s="27">
        <v>32.521157575757577</v>
      </c>
      <c r="C13" s="27">
        <v>124.83579263329263</v>
      </c>
      <c r="D13" s="27">
        <v>18.72084946453937</v>
      </c>
      <c r="E13" s="27">
        <v>6.095959595959596</v>
      </c>
      <c r="F13" s="27">
        <v>302</v>
      </c>
      <c r="G13" s="27"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R13" s="3"/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26">
        <v>43177</v>
      </c>
      <c r="B14" s="27">
        <v>31.027397260273972</v>
      </c>
      <c r="C14" s="27">
        <v>125.46668569254186</v>
      </c>
      <c r="D14" s="27">
        <v>19.168155781098918</v>
      </c>
      <c r="E14" s="27">
        <v>6.1812785388127853</v>
      </c>
      <c r="F14" s="27">
        <v>337</v>
      </c>
      <c r="G14" s="27"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R14" s="3"/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26">
        <v>43184</v>
      </c>
      <c r="B15" s="27">
        <v>31.446648648648647</v>
      </c>
      <c r="C15" s="27">
        <v>124.23289253539254</v>
      </c>
      <c r="D15" s="27">
        <v>20.62893633529114</v>
      </c>
      <c r="E15" s="27">
        <v>6.0977477477477482</v>
      </c>
      <c r="F15" s="27">
        <v>217</v>
      </c>
      <c r="G15" s="27"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R15" s="3"/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26">
        <v>43191</v>
      </c>
      <c r="B16" s="27">
        <v>31.085714285714285</v>
      </c>
      <c r="C16" s="27">
        <v>125.07815935569636</v>
      </c>
      <c r="D16" s="27">
        <v>21.710458481221824</v>
      </c>
      <c r="E16" s="27">
        <v>6.0901587301587297</v>
      </c>
      <c r="F16" s="27">
        <v>342</v>
      </c>
      <c r="G16" s="27"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R16" s="3"/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26">
        <v>43198</v>
      </c>
      <c r="B17" s="27">
        <v>30.471910112359552</v>
      </c>
      <c r="C17" s="27">
        <v>126.31654538455597</v>
      </c>
      <c r="D17" s="27">
        <v>18.150115491072693</v>
      </c>
      <c r="E17" s="27">
        <v>6.0333333333333332</v>
      </c>
      <c r="F17" s="27">
        <v>424</v>
      </c>
      <c r="G17" s="27"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R17" s="3"/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26">
        <v>43205</v>
      </c>
      <c r="B18" s="27">
        <v>29.760869565217391</v>
      </c>
      <c r="C18" s="27">
        <v>132.12762892904198</v>
      </c>
      <c r="D18" s="27">
        <v>21.528403848601041</v>
      </c>
      <c r="E18" s="27">
        <v>6.0326086956521738</v>
      </c>
      <c r="F18" s="27">
        <v>279</v>
      </c>
      <c r="G18" s="27"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R18" s="3"/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26">
        <v>43212</v>
      </c>
      <c r="B19" s="27">
        <v>31.686666666666667</v>
      </c>
      <c r="C19" s="27">
        <v>117.0641126984127</v>
      </c>
      <c r="D19" s="27">
        <v>22.141047271917863</v>
      </c>
      <c r="E19" s="27">
        <v>6.1159999999999997</v>
      </c>
      <c r="F19" s="27">
        <v>292</v>
      </c>
      <c r="G19" s="27"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R19" s="3"/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26">
        <v>43219</v>
      </c>
      <c r="B20" s="27">
        <v>74.215261445783142</v>
      </c>
      <c r="C20" s="27">
        <v>117.87395582329319</v>
      </c>
      <c r="D20" s="27">
        <v>22.47135628334463</v>
      </c>
      <c r="E20" s="27">
        <v>6.1156626506024097</v>
      </c>
      <c r="F20" s="27">
        <v>253</v>
      </c>
      <c r="G20" s="27"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R20" s="3"/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26">
        <v>43226</v>
      </c>
      <c r="B21" s="27">
        <v>29.254563559322033</v>
      </c>
      <c r="C21" s="27">
        <v>124.79188019934904</v>
      </c>
      <c r="D21" s="27">
        <v>18.36501786000305</v>
      </c>
      <c r="E21" s="27">
        <v>6.1423728813559322</v>
      </c>
      <c r="F21" s="27">
        <v>418</v>
      </c>
      <c r="G21" s="27"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R21" s="3"/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26">
        <v>43233</v>
      </c>
      <c r="B22" s="27">
        <v>28.675673493975903</v>
      </c>
      <c r="C22" s="27">
        <v>125.77729908699442</v>
      </c>
      <c r="D22" s="27">
        <v>19.552408542782025</v>
      </c>
      <c r="E22" s="27">
        <v>6.013654618473895</v>
      </c>
      <c r="F22" s="27">
        <v>313</v>
      </c>
      <c r="G22" s="27"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R22" s="3"/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26">
        <v>43240</v>
      </c>
      <c r="B23" s="27">
        <v>28.612244897959183</v>
      </c>
      <c r="C23" s="27">
        <v>118.43603100980654</v>
      </c>
      <c r="D23" s="27">
        <v>24.80470078234217</v>
      </c>
      <c r="E23" s="27">
        <v>6.0578231292517009</v>
      </c>
      <c r="F23" s="27">
        <v>191</v>
      </c>
      <c r="G23" s="27"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R23" s="3"/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26">
        <v>43247</v>
      </c>
      <c r="B24" s="27">
        <v>28.919861290322579</v>
      </c>
      <c r="C24" s="27">
        <v>123.42443353241741</v>
      </c>
      <c r="D24" s="27">
        <v>22.434359516404779</v>
      </c>
      <c r="E24" s="27">
        <v>5.9860215053763444</v>
      </c>
      <c r="F24" s="27">
        <v>360</v>
      </c>
      <c r="G24" s="27"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R24" s="3"/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26">
        <v>43254</v>
      </c>
      <c r="B25" s="27">
        <v>28.98715</v>
      </c>
      <c r="C25" s="27">
        <v>114.74776234567901</v>
      </c>
      <c r="D25" s="27">
        <v>20.898801559383344</v>
      </c>
      <c r="E25" s="27">
        <v>5.9567901234567895</v>
      </c>
      <c r="F25" s="27">
        <v>195</v>
      </c>
      <c r="G25" s="27"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R25" s="3"/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26">
        <v>43261</v>
      </c>
      <c r="B26" s="27">
        <v>28.696202531645568</v>
      </c>
      <c r="C26" s="27">
        <v>117.60741821469669</v>
      </c>
      <c r="D26" s="27">
        <v>23.555960841144163</v>
      </c>
      <c r="E26" s="27">
        <v>5.9962025316455696</v>
      </c>
      <c r="F26" s="27">
        <v>399</v>
      </c>
      <c r="G26" s="27"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R26" s="3"/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26">
        <v>43268</v>
      </c>
      <c r="B27" s="27">
        <v>29.662670833333333</v>
      </c>
      <c r="C27" s="27">
        <v>119.56463504088505</v>
      </c>
      <c r="D27" s="27">
        <v>23.019096917603516</v>
      </c>
      <c r="E27" s="27">
        <v>5.9363888888888887</v>
      </c>
      <c r="F27" s="27">
        <v>422</v>
      </c>
      <c r="G27" s="27"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R27" s="3"/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26">
        <v>43275</v>
      </c>
      <c r="B28" s="27">
        <v>31.466808333333333</v>
      </c>
      <c r="C28" s="27">
        <v>118.46596732407026</v>
      </c>
      <c r="D28" s="27">
        <v>24.12646444339325</v>
      </c>
      <c r="E28" s="27">
        <v>5.9538888888888888</v>
      </c>
      <c r="F28" s="27">
        <v>250</v>
      </c>
      <c r="G28" s="27"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R28" s="3"/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26">
        <v>43282</v>
      </c>
      <c r="B29" s="27">
        <v>31.09731403508772</v>
      </c>
      <c r="C29" s="27">
        <v>120.91864267798478</v>
      </c>
      <c r="D29" s="27">
        <v>22.620647801939413</v>
      </c>
      <c r="E29" s="27">
        <v>5.9271929824561402</v>
      </c>
      <c r="F29" s="27">
        <v>418</v>
      </c>
      <c r="G29" s="27"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R29" s="3"/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26">
        <v>43289</v>
      </c>
      <c r="B30" s="27">
        <v>32.583333333333336</v>
      </c>
      <c r="C30" s="27">
        <v>116.3432671957672</v>
      </c>
      <c r="D30" s="27">
        <v>22.399183347918751</v>
      </c>
      <c r="E30" s="27">
        <v>5.9982905982905983</v>
      </c>
      <c r="F30" s="27">
        <v>322</v>
      </c>
      <c r="G30" s="27"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R30" s="3"/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26">
        <v>43296</v>
      </c>
      <c r="B31" s="27">
        <v>33.208595833333334</v>
      </c>
      <c r="C31" s="27">
        <v>118.7187399544088</v>
      </c>
      <c r="D31" s="27">
        <v>25.675985684633922</v>
      </c>
      <c r="E31" s="27">
        <v>5.9921296296296296</v>
      </c>
      <c r="F31" s="27">
        <v>244</v>
      </c>
      <c r="G31" s="27"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R31" s="3"/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26">
        <v>43303</v>
      </c>
      <c r="B32" s="27">
        <v>35.003054651162792</v>
      </c>
      <c r="C32" s="27">
        <v>114.64926793168073</v>
      </c>
      <c r="D32" s="27">
        <v>21.630000775120145</v>
      </c>
      <c r="E32" s="27">
        <v>5.822093023255813</v>
      </c>
      <c r="F32" s="27">
        <v>335</v>
      </c>
      <c r="G32" s="27"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R32" s="3"/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26">
        <v>43310</v>
      </c>
      <c r="B33" s="27">
        <v>91.140085148514856</v>
      </c>
      <c r="C33" s="27">
        <v>110.63667245469486</v>
      </c>
      <c r="D33" s="27">
        <v>17.903149666540653</v>
      </c>
      <c r="E33" s="27">
        <v>5.6399339933993398</v>
      </c>
      <c r="F33" s="27">
        <v>403</v>
      </c>
      <c r="G33" s="27"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R33" s="3"/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26">
        <v>43317</v>
      </c>
      <c r="B34" s="27">
        <v>64.155477380952391</v>
      </c>
      <c r="C34" s="27">
        <v>115.19116762866763</v>
      </c>
      <c r="D34" s="27">
        <v>20.393051309930616</v>
      </c>
      <c r="E34" s="27">
        <v>5.779761904761906</v>
      </c>
      <c r="F34" s="27">
        <v>319</v>
      </c>
      <c r="G34" s="27"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R34" s="3"/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26">
        <v>43324</v>
      </c>
      <c r="B35" s="27">
        <v>39.591288095238092</v>
      </c>
      <c r="C35" s="27">
        <v>182.58126718849945</v>
      </c>
      <c r="D35" s="27">
        <v>18.81602259626472</v>
      </c>
      <c r="E35" s="27">
        <v>6.041666666666667</v>
      </c>
      <c r="F35" s="27">
        <v>327</v>
      </c>
      <c r="G35" s="27"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R35" s="3"/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26">
        <v>43331</v>
      </c>
      <c r="B36" s="27">
        <v>34.253771014492756</v>
      </c>
      <c r="C36" s="27">
        <v>114.28401326933935</v>
      </c>
      <c r="D36" s="27">
        <v>21.944785779583501</v>
      </c>
      <c r="E36" s="27">
        <v>5.8487922705314004</v>
      </c>
      <c r="F36" s="27">
        <v>251</v>
      </c>
      <c r="G36" s="27"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R36" s="3"/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26">
        <v>43338</v>
      </c>
      <c r="B37" s="27">
        <v>33.316667142857142</v>
      </c>
      <c r="C37" s="27">
        <v>119.55075605680871</v>
      </c>
      <c r="D37" s="27">
        <v>20.119187062476954</v>
      </c>
      <c r="E37" s="27">
        <v>5.8085714285714278</v>
      </c>
      <c r="F37" s="27">
        <v>284</v>
      </c>
      <c r="G37" s="27"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R37" s="3"/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26">
        <v>43345</v>
      </c>
      <c r="B38" s="27">
        <v>33.492289393939394</v>
      </c>
      <c r="C38" s="27">
        <v>115.19008139083139</v>
      </c>
      <c r="D38" s="27">
        <v>23.862840053610132</v>
      </c>
      <c r="E38" s="27">
        <v>5.8297979797979798</v>
      </c>
      <c r="F38" s="27">
        <v>294</v>
      </c>
      <c r="G38" s="27"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R38" s="3"/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26">
        <v>43352</v>
      </c>
      <c r="B39" s="27">
        <v>33.624396296296297</v>
      </c>
      <c r="C39" s="27">
        <v>118.0580927741467</v>
      </c>
      <c r="D39" s="27">
        <v>22.657814450927951</v>
      </c>
      <c r="E39" s="27">
        <v>5.8438271604938272</v>
      </c>
      <c r="F39" s="27">
        <v>241</v>
      </c>
      <c r="G39" s="27"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R39" s="3"/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26">
        <v>43359</v>
      </c>
      <c r="B40" s="27">
        <v>33.152229032258063</v>
      </c>
      <c r="C40" s="27">
        <v>118.12537797328122</v>
      </c>
      <c r="D40" s="27">
        <v>23.572839410690737</v>
      </c>
      <c r="E40" s="27">
        <v>5.9559139784946238</v>
      </c>
      <c r="F40" s="27">
        <v>464</v>
      </c>
      <c r="G40" s="27"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R40" s="3"/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26">
        <v>43366</v>
      </c>
      <c r="B41" s="27">
        <v>33.067567567567565</v>
      </c>
      <c r="C41" s="27">
        <v>111.80964719377764</v>
      </c>
      <c r="D41" s="27">
        <v>24.302315178490677</v>
      </c>
      <c r="E41" s="27">
        <v>5.8346846846846843</v>
      </c>
      <c r="F41" s="27">
        <v>266</v>
      </c>
      <c r="G41" s="27"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R41" s="3"/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26">
        <v>43373</v>
      </c>
      <c r="B42" s="27">
        <v>32.411490740740739</v>
      </c>
      <c r="C42" s="27">
        <v>115.55731040564373</v>
      </c>
      <c r="D42" s="27">
        <v>22.589240898115353</v>
      </c>
      <c r="E42" s="27">
        <v>5.9407407407407407</v>
      </c>
      <c r="F42" s="27">
        <v>270</v>
      </c>
      <c r="G42" s="27"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R42" s="3"/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26">
        <v>43380</v>
      </c>
      <c r="B43" s="27">
        <v>32.523809523809526</v>
      </c>
      <c r="C43" s="27">
        <v>114.10525770844737</v>
      </c>
      <c r="D43" s="27">
        <v>21.028053603728079</v>
      </c>
      <c r="E43" s="27">
        <v>5.867460317460317</v>
      </c>
      <c r="F43" s="27">
        <v>355</v>
      </c>
      <c r="G43" s="27"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R43" s="3"/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26">
        <v>43387</v>
      </c>
      <c r="B44" s="27">
        <v>31.66719405940594</v>
      </c>
      <c r="C44" s="27">
        <v>127.06148295170074</v>
      </c>
      <c r="D44" s="27">
        <v>21.238669761604335</v>
      </c>
      <c r="E44" s="27">
        <v>5.8610561056105599</v>
      </c>
      <c r="F44" s="27">
        <v>353</v>
      </c>
      <c r="G44" s="27"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R44" s="3"/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26">
        <v>43394</v>
      </c>
      <c r="B45" s="27">
        <v>30.910714285714285</v>
      </c>
      <c r="C45" s="27">
        <v>120.89988401444697</v>
      </c>
      <c r="D45" s="27">
        <v>24.311337450618328</v>
      </c>
      <c r="E45" s="27">
        <v>5.8908730158730158</v>
      </c>
      <c r="F45" s="27">
        <v>282</v>
      </c>
      <c r="G45" s="27"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R45" s="3"/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26">
        <v>43401</v>
      </c>
      <c r="B46" s="27">
        <v>31.233870967741936</v>
      </c>
      <c r="C46" s="27">
        <v>118.39751895505927</v>
      </c>
      <c r="D46" s="27">
        <v>23.284705540857708</v>
      </c>
      <c r="E46" s="27">
        <v>6.0037634408602143</v>
      </c>
      <c r="F46" s="27">
        <v>202</v>
      </c>
      <c r="G46" s="27"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R46" s="3"/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26">
        <v>43408</v>
      </c>
      <c r="B47" s="27">
        <v>33.528383333333331</v>
      </c>
      <c r="C47" s="27">
        <v>119.30666222437347</v>
      </c>
      <c r="D47" s="27">
        <v>23.020302769309875</v>
      </c>
      <c r="E47" s="27">
        <v>5.9843915343915342</v>
      </c>
      <c r="F47" s="27">
        <v>451</v>
      </c>
      <c r="G47" s="27"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R47" s="3"/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26">
        <v>43415</v>
      </c>
      <c r="B48" s="27">
        <v>29.33015306122449</v>
      </c>
      <c r="C48" s="27">
        <v>144.60994169096213</v>
      </c>
      <c r="D48" s="27">
        <v>17.494364270007736</v>
      </c>
      <c r="E48" s="27">
        <v>5.9540816326530619</v>
      </c>
      <c r="F48" s="27">
        <v>354</v>
      </c>
      <c r="G48" s="27"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R48" s="3"/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26">
        <v>43422</v>
      </c>
      <c r="B49" s="27">
        <v>29.990764062499998</v>
      </c>
      <c r="C49" s="27">
        <v>118.88981584821428</v>
      </c>
      <c r="D49" s="27">
        <v>24.664951481010362</v>
      </c>
      <c r="E49" s="27">
        <v>6.0161458333333329</v>
      </c>
      <c r="F49" s="27">
        <v>229</v>
      </c>
      <c r="G49" s="27"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R49" s="3"/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26">
        <v>43429</v>
      </c>
      <c r="B50" s="27">
        <v>29.921250537634407</v>
      </c>
      <c r="C50" s="27">
        <v>116.67419432419432</v>
      </c>
      <c r="D50" s="27">
        <v>22.645681110333385</v>
      </c>
      <c r="E50" s="27">
        <v>6.0978494623655903</v>
      </c>
      <c r="F50" s="27">
        <v>352</v>
      </c>
      <c r="G50" s="27"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R50" s="3"/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26">
        <v>43436</v>
      </c>
      <c r="B51" s="27">
        <v>29.935185185185183</v>
      </c>
      <c r="C51" s="27">
        <v>124.8315385668858</v>
      </c>
      <c r="D51" s="27">
        <v>24.053824812536714</v>
      </c>
      <c r="E51" s="27">
        <v>6.094753086419753</v>
      </c>
      <c r="F51" s="27">
        <v>381</v>
      </c>
      <c r="G51" s="27"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R51" s="3"/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26">
        <v>43443</v>
      </c>
      <c r="B52" s="27">
        <v>30.092012121212125</v>
      </c>
      <c r="C52" s="27">
        <v>119.63932474091564</v>
      </c>
      <c r="D52" s="27">
        <v>24.680904735296025</v>
      </c>
      <c r="E52" s="27">
        <v>6.5202020202020208</v>
      </c>
      <c r="F52" s="27">
        <v>369</v>
      </c>
      <c r="G52" s="27"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R52" s="3"/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26">
        <v>43450</v>
      </c>
      <c r="B53" s="27">
        <v>29.87570105263158</v>
      </c>
      <c r="C53" s="27">
        <v>120.26497145540802</v>
      </c>
      <c r="D53" s="27">
        <v>23.419314052510561</v>
      </c>
      <c r="E53" s="27">
        <v>6.3371929824561404</v>
      </c>
      <c r="F53" s="27">
        <v>328</v>
      </c>
      <c r="G53" s="27"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R53" s="3"/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26">
        <v>43457</v>
      </c>
      <c r="B54" s="27">
        <v>30.126545512820513</v>
      </c>
      <c r="C54" s="27">
        <v>118.6790266377235</v>
      </c>
      <c r="D54" s="27">
        <v>20.505025106182412</v>
      </c>
      <c r="E54" s="27">
        <v>7.0382478632478627</v>
      </c>
      <c r="F54" s="27">
        <v>813</v>
      </c>
      <c r="G54" s="27"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R54" s="3"/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26">
        <v>43464</v>
      </c>
      <c r="B55" s="27">
        <v>30.730387499999999</v>
      </c>
      <c r="C55" s="27">
        <v>103.5772163911587</v>
      </c>
      <c r="D55" s="27">
        <v>26.499224648980022</v>
      </c>
      <c r="E55" s="27">
        <v>6.3371794871794869</v>
      </c>
      <c r="F55" s="27">
        <v>497</v>
      </c>
      <c r="G55" s="27"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R55" s="3"/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26">
        <v>43471</v>
      </c>
      <c r="B56" s="27">
        <v>29.965273958333334</v>
      </c>
      <c r="C56" s="27">
        <v>105.1858777461305</v>
      </c>
      <c r="D56" s="27">
        <v>24.529029950481807</v>
      </c>
      <c r="E56" s="27">
        <v>5.9645833333333327</v>
      </c>
      <c r="F56" s="27">
        <v>475</v>
      </c>
      <c r="G56" s="27"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R56" s="3"/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26">
        <v>43478</v>
      </c>
      <c r="B57" s="27">
        <v>30.455881967213113</v>
      </c>
      <c r="C57" s="27">
        <v>107.28185296992942</v>
      </c>
      <c r="D57" s="27">
        <v>26.823119748110223</v>
      </c>
      <c r="E57" s="27">
        <v>5.6540983606557376</v>
      </c>
      <c r="F57" s="27">
        <v>461</v>
      </c>
      <c r="G57" s="27"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R57" s="3"/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26">
        <v>43485</v>
      </c>
      <c r="B58" s="27">
        <v>29.888967326732672</v>
      </c>
      <c r="C58" s="27">
        <v>100.87372603331761</v>
      </c>
      <c r="D58" s="27">
        <v>27.602877956468223</v>
      </c>
      <c r="E58" s="27">
        <v>5.2627062706270626</v>
      </c>
      <c r="F58" s="27">
        <v>454</v>
      </c>
      <c r="G58" s="27"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R58" s="3"/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26">
        <v>43492</v>
      </c>
      <c r="B59" s="27">
        <v>31.631514444444445</v>
      </c>
      <c r="C59" s="27">
        <v>125.36950151261995</v>
      </c>
      <c r="D59" s="27">
        <v>21.772259549821491</v>
      </c>
      <c r="E59" s="27">
        <v>5.2792592592592591</v>
      </c>
      <c r="F59" s="27">
        <v>350</v>
      </c>
      <c r="G59" s="27"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R59" s="3"/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26">
        <v>43499</v>
      </c>
      <c r="B60" s="27">
        <v>29.427083333333332</v>
      </c>
      <c r="C60" s="27">
        <v>96.843765119684235</v>
      </c>
      <c r="D60" s="27">
        <v>26.721535481729855</v>
      </c>
      <c r="E60" s="27">
        <v>5.1451388888888889</v>
      </c>
      <c r="F60" s="27">
        <v>182</v>
      </c>
      <c r="G60" s="27"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R60" s="3"/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26">
        <v>43506</v>
      </c>
      <c r="B61" s="27">
        <v>29.244891549295776</v>
      </c>
      <c r="C61" s="27">
        <v>98.203932483791633</v>
      </c>
      <c r="D61" s="27">
        <v>26.822041402582364</v>
      </c>
      <c r="E61" s="27">
        <v>5.1272300469483572</v>
      </c>
      <c r="F61" s="27">
        <v>299</v>
      </c>
      <c r="G61" s="27"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R61" s="3"/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26">
        <v>43513</v>
      </c>
      <c r="B62" s="27">
        <v>29.62979846153846</v>
      </c>
      <c r="C62" s="27">
        <v>101.4219657638543</v>
      </c>
      <c r="D62" s="27">
        <v>27.438674652574225</v>
      </c>
      <c r="E62" s="27">
        <v>5.2723076923076926</v>
      </c>
      <c r="F62" s="27">
        <v>229</v>
      </c>
      <c r="G62" s="27"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R62" s="3"/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26">
        <v>43520</v>
      </c>
      <c r="B63" s="27">
        <v>29.707792207792206</v>
      </c>
      <c r="C63" s="27">
        <v>103.18511131725417</v>
      </c>
      <c r="D63" s="27">
        <v>25.524323514288803</v>
      </c>
      <c r="E63" s="27">
        <v>5.3900432900432902</v>
      </c>
      <c r="F63" s="27">
        <v>279</v>
      </c>
      <c r="G63" s="27"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R63" s="3"/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26">
        <v>43527</v>
      </c>
      <c r="B64" s="27">
        <v>28.604545454545455</v>
      </c>
      <c r="C64" s="27">
        <v>161.64482683982681</v>
      </c>
      <c r="D64" s="27">
        <v>26.107508470592826</v>
      </c>
      <c r="E64" s="27">
        <v>5.4313131313131313</v>
      </c>
      <c r="F64" s="27">
        <v>198</v>
      </c>
      <c r="G64" s="27"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R64" s="3"/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26">
        <v>43534</v>
      </c>
      <c r="B65" s="27">
        <v>30.104621111111111</v>
      </c>
      <c r="C65" s="27">
        <v>101.5449537037037</v>
      </c>
      <c r="D65" s="27">
        <v>26.532120569919471</v>
      </c>
      <c r="E65" s="27">
        <v>5.3411111111111103</v>
      </c>
      <c r="F65" s="27">
        <v>358</v>
      </c>
      <c r="G65" s="27"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26">
        <v>43541</v>
      </c>
      <c r="B66" s="27">
        <v>29.943441</v>
      </c>
      <c r="C66" s="27">
        <v>102.01131155864644</v>
      </c>
      <c r="D66" s="27">
        <v>25.334237763004509</v>
      </c>
      <c r="E66" s="27">
        <v>5.384666666666666</v>
      </c>
      <c r="F66" s="27">
        <v>336</v>
      </c>
      <c r="G66" s="27"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26">
        <v>43548</v>
      </c>
      <c r="B67" s="27">
        <v>83.848837209302332</v>
      </c>
      <c r="C67" s="27">
        <v>103.5744244674614</v>
      </c>
      <c r="D67" s="27">
        <v>22.946373265245548</v>
      </c>
      <c r="E67" s="27">
        <v>5.3616279069767439</v>
      </c>
      <c r="F67" s="27">
        <v>319</v>
      </c>
      <c r="G67" s="27"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26">
        <v>43555</v>
      </c>
      <c r="B68" s="27">
        <v>29.973619642857145</v>
      </c>
      <c r="C68" s="27">
        <v>105.984477124183</v>
      </c>
      <c r="D68" s="27">
        <v>24.45139715610366</v>
      </c>
      <c r="E68" s="27">
        <v>5.5244047619047612</v>
      </c>
      <c r="F68" s="27">
        <v>163</v>
      </c>
      <c r="G68" s="27"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26">
        <v>43562</v>
      </c>
      <c r="B69" s="27">
        <v>29.893258426966291</v>
      </c>
      <c r="C69" s="27">
        <v>108.33923399322276</v>
      </c>
      <c r="D69" s="27">
        <v>24.057973244234802</v>
      </c>
      <c r="E69" s="27">
        <v>5.4677902621722847</v>
      </c>
      <c r="F69" s="27">
        <v>349</v>
      </c>
      <c r="G69" s="27"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26">
        <v>43569</v>
      </c>
      <c r="B70" s="27">
        <v>28.158536585365855</v>
      </c>
      <c r="C70" s="27">
        <v>112.34788617886178</v>
      </c>
      <c r="D70" s="27">
        <v>23.947697287943438</v>
      </c>
      <c r="E70" s="27">
        <v>5.5918699186991869</v>
      </c>
      <c r="F70" s="27">
        <v>151</v>
      </c>
      <c r="G70" s="27"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26">
        <v>43576</v>
      </c>
      <c r="B71" s="27">
        <v>29.822276576576577</v>
      </c>
      <c r="C71" s="27">
        <v>108.58363147836832</v>
      </c>
      <c r="D71" s="27">
        <v>26.351010145164679</v>
      </c>
      <c r="E71" s="27">
        <v>5.6630630630630625</v>
      </c>
      <c r="F71" s="27">
        <v>385</v>
      </c>
      <c r="G71" s="27"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26">
        <v>43583</v>
      </c>
      <c r="B72" s="27">
        <v>28.903081927710844</v>
      </c>
      <c r="C72" s="27">
        <v>104.48694779116465</v>
      </c>
      <c r="D72" s="27">
        <v>21.980224648622784</v>
      </c>
      <c r="E72" s="27">
        <v>5.6594377510040159</v>
      </c>
      <c r="F72" s="27">
        <v>291</v>
      </c>
      <c r="G72" s="27"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26">
        <v>43590</v>
      </c>
      <c r="B73" s="27">
        <v>30.222522522522521</v>
      </c>
      <c r="C73" s="27">
        <v>120.08551319080733</v>
      </c>
      <c r="D73" s="27">
        <v>18.956392648561376</v>
      </c>
      <c r="E73" s="27">
        <v>5.7057057057057055</v>
      </c>
      <c r="F73" s="27">
        <v>470</v>
      </c>
      <c r="G73" s="27"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26">
        <v>43597</v>
      </c>
      <c r="B74" s="27">
        <v>32.703270476190475</v>
      </c>
      <c r="C74" s="27">
        <v>106.70687358276643</v>
      </c>
      <c r="D74" s="27">
        <v>24.638537750430391</v>
      </c>
      <c r="E74" s="27">
        <v>5.381269841269841</v>
      </c>
      <c r="F74" s="27">
        <v>406</v>
      </c>
      <c r="G74" s="27"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26">
        <v>43604</v>
      </c>
      <c r="B75" s="27">
        <v>32.509722222222223</v>
      </c>
      <c r="C75" s="27">
        <v>107.47817460317461</v>
      </c>
      <c r="D75" s="27">
        <v>23.975341599661959</v>
      </c>
      <c r="E75" s="27">
        <v>5.4745370370370372</v>
      </c>
      <c r="F75" s="27">
        <v>298</v>
      </c>
      <c r="G75" s="27"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26">
        <v>43611</v>
      </c>
      <c r="B76" s="27">
        <v>32.080085714285715</v>
      </c>
      <c r="C76" s="27">
        <v>110.96168689698102</v>
      </c>
      <c r="D76" s="27">
        <v>24.906762073851656</v>
      </c>
      <c r="E76" s="27">
        <v>5.4804232804232802</v>
      </c>
      <c r="F76" s="27">
        <v>211</v>
      </c>
      <c r="G76" s="27"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26">
        <v>43618</v>
      </c>
      <c r="B77" s="27">
        <v>35.401746464646465</v>
      </c>
      <c r="C77" s="27">
        <v>107.74407968574636</v>
      </c>
      <c r="D77" s="27">
        <v>24.345927864691259</v>
      </c>
      <c r="E77" s="27">
        <v>5.6269360269360265</v>
      </c>
      <c r="F77" s="27">
        <v>357</v>
      </c>
      <c r="G77" s="27"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26">
        <v>43625</v>
      </c>
      <c r="B78" s="27">
        <v>37.21153846153846</v>
      </c>
      <c r="C78" s="27">
        <v>107.33710178710179</v>
      </c>
      <c r="D78" s="27">
        <v>24.868168613252237</v>
      </c>
      <c r="E78" s="27">
        <v>5.649572649572649</v>
      </c>
      <c r="F78" s="27">
        <v>302</v>
      </c>
      <c r="G78" s="27"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26">
        <v>43632</v>
      </c>
      <c r="B79" s="27">
        <v>35.803990588235294</v>
      </c>
      <c r="C79" s="27">
        <v>107.55358333333334</v>
      </c>
      <c r="D79" s="27">
        <v>25.655342558260109</v>
      </c>
      <c r="E79" s="27">
        <v>5.6490196078431367</v>
      </c>
      <c r="F79" s="27">
        <v>367</v>
      </c>
      <c r="G79" s="27"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26">
        <v>43639</v>
      </c>
      <c r="B80" s="27">
        <v>35.21641791044776</v>
      </c>
      <c r="C80" s="27">
        <v>114.44034338113354</v>
      </c>
      <c r="D80" s="27">
        <v>26.810107183415813</v>
      </c>
      <c r="E80" s="27">
        <v>5.7054726368159203</v>
      </c>
      <c r="F80" s="27">
        <v>236</v>
      </c>
      <c r="G80" s="27"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26">
        <v>43646</v>
      </c>
      <c r="B81" s="27">
        <v>35.718566292134831</v>
      </c>
      <c r="C81" s="27">
        <v>110.24073988396857</v>
      </c>
      <c r="D81" s="27">
        <v>24.992477442596826</v>
      </c>
      <c r="E81" s="27">
        <v>5.7029962546816479</v>
      </c>
      <c r="F81" s="27">
        <v>377</v>
      </c>
      <c r="G81" s="27"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26">
        <v>43653</v>
      </c>
      <c r="B82" s="27">
        <v>35.349206349206348</v>
      </c>
      <c r="C82" s="27">
        <v>109.62547420392659</v>
      </c>
      <c r="D82" s="27">
        <v>24.979482200335688</v>
      </c>
      <c r="E82" s="27">
        <v>5.7216931216931215</v>
      </c>
      <c r="F82" s="27">
        <v>277</v>
      </c>
      <c r="G82" s="27"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26">
        <v>43660</v>
      </c>
      <c r="B83" s="27">
        <v>35.423529411764704</v>
      </c>
      <c r="C83" s="27">
        <v>113.41555771026358</v>
      </c>
      <c r="D83" s="27">
        <v>25.306711797447296</v>
      </c>
      <c r="E83" s="27">
        <v>5.7309803921568623</v>
      </c>
      <c r="F83" s="27">
        <v>325</v>
      </c>
      <c r="G83" s="27"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26">
        <v>43667</v>
      </c>
      <c r="B84" s="27">
        <v>34.422903174603178</v>
      </c>
      <c r="C84" s="27">
        <v>119.22193108042437</v>
      </c>
      <c r="D84" s="27">
        <v>24.651615693937593</v>
      </c>
      <c r="E84" s="27">
        <v>5.8396825396825394</v>
      </c>
      <c r="F84" s="27">
        <v>227</v>
      </c>
      <c r="G84" s="27"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26">
        <v>43674</v>
      </c>
      <c r="B85" s="27">
        <v>32.981418918918919</v>
      </c>
      <c r="C85" s="27">
        <v>151.26649220649222</v>
      </c>
      <c r="D85" s="27">
        <v>19.7732183116022</v>
      </c>
      <c r="E85" s="27">
        <v>5.9258258258258261</v>
      </c>
      <c r="F85" s="27">
        <v>436</v>
      </c>
      <c r="G85" s="27"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26">
        <v>43681</v>
      </c>
      <c r="B86" s="27">
        <v>34.49108076923077</v>
      </c>
      <c r="C86" s="27">
        <v>111.77056013431013</v>
      </c>
      <c r="D86" s="27">
        <v>26.323925893625013</v>
      </c>
      <c r="E86" s="27">
        <v>5.7632478632478623</v>
      </c>
      <c r="F86" s="27">
        <v>355</v>
      </c>
      <c r="G86" s="27"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26">
        <v>43688</v>
      </c>
      <c r="B87" s="27">
        <v>32.884157534246576</v>
      </c>
      <c r="C87" s="27">
        <v>114.76054656150546</v>
      </c>
      <c r="D87" s="27">
        <v>26.107754165767719</v>
      </c>
      <c r="E87" s="27">
        <v>5.8447488584474883</v>
      </c>
      <c r="F87" s="27">
        <v>270</v>
      </c>
      <c r="G87" s="27"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26">
        <v>43695</v>
      </c>
      <c r="B88" s="27">
        <v>31.533805434782607</v>
      </c>
      <c r="C88" s="27">
        <v>118.73498945197315</v>
      </c>
      <c r="D88" s="27">
        <v>19.949231587460137</v>
      </c>
      <c r="E88" s="27">
        <v>5.8518115942028981</v>
      </c>
      <c r="F88" s="27">
        <v>455</v>
      </c>
      <c r="G88" s="27"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26">
        <v>43702</v>
      </c>
      <c r="B89" s="27">
        <v>28.520833333333332</v>
      </c>
      <c r="C89" s="27">
        <v>166.21057638888888</v>
      </c>
      <c r="D89" s="27">
        <v>13.64046478997704</v>
      </c>
      <c r="E89" s="27">
        <v>5.8972222222222221</v>
      </c>
      <c r="F89" s="27">
        <v>250</v>
      </c>
      <c r="G89" s="27"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26">
        <v>43709</v>
      </c>
      <c r="B90" s="27">
        <v>33.042638931297709</v>
      </c>
      <c r="C90" s="27">
        <v>117.59473164838457</v>
      </c>
      <c r="D90" s="27">
        <v>21.333515777352662</v>
      </c>
      <c r="E90" s="27">
        <v>5.7297709923664151</v>
      </c>
      <c r="F90" s="27">
        <v>568</v>
      </c>
      <c r="G90" s="27"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26">
        <v>43716</v>
      </c>
      <c r="B91" s="27">
        <v>30.876567901234569</v>
      </c>
      <c r="C91" s="27">
        <v>115.26879188712519</v>
      </c>
      <c r="D91" s="27">
        <v>24.702666956274765</v>
      </c>
      <c r="E91" s="27">
        <v>5.4189300411522634</v>
      </c>
      <c r="F91" s="27">
        <v>308</v>
      </c>
      <c r="G91" s="27"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26">
        <v>43723</v>
      </c>
      <c r="B92" s="27">
        <v>28.8135593220339</v>
      </c>
      <c r="C92" s="27">
        <v>147.71849390579126</v>
      </c>
      <c r="D92" s="27">
        <v>14.250154541314629</v>
      </c>
      <c r="E92" s="27">
        <v>5.5372881355932204</v>
      </c>
      <c r="F92" s="27">
        <v>230</v>
      </c>
      <c r="G92" s="27"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26">
        <v>43730</v>
      </c>
      <c r="B93" s="27">
        <v>30.934871962616821</v>
      </c>
      <c r="C93" s="27">
        <v>124.0900746449812</v>
      </c>
      <c r="D93" s="27">
        <v>18.229070436043397</v>
      </c>
      <c r="E93" s="27">
        <v>5.8454828660436133</v>
      </c>
      <c r="F93" s="27">
        <v>524</v>
      </c>
      <c r="G93" s="27"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26">
        <v>43737</v>
      </c>
      <c r="B94" s="27">
        <v>30.869791666666671</v>
      </c>
      <c r="C94" s="27">
        <v>117.69000403025792</v>
      </c>
      <c r="D94" s="27">
        <v>25.051595378487061</v>
      </c>
      <c r="E94" s="27">
        <v>5.9826388888888884</v>
      </c>
      <c r="F94" s="27">
        <v>406</v>
      </c>
      <c r="G94" s="27"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26">
        <v>43744</v>
      </c>
      <c r="B95" s="27">
        <v>29.105444881889763</v>
      </c>
      <c r="C95" s="27">
        <v>118.96283277090365</v>
      </c>
      <c r="D95" s="27">
        <v>25.332209530736719</v>
      </c>
      <c r="E95" s="27">
        <v>6.0543307086614178</v>
      </c>
      <c r="F95" s="27">
        <v>360</v>
      </c>
      <c r="G95" s="27"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26">
        <v>43751</v>
      </c>
      <c r="B96" s="27">
        <v>29.650476000000001</v>
      </c>
      <c r="C96" s="27">
        <v>108.53880700483091</v>
      </c>
      <c r="D96" s="27">
        <v>26.311173157278557</v>
      </c>
      <c r="E96" s="27">
        <v>5.8542222222222211</v>
      </c>
      <c r="F96" s="27">
        <v>361</v>
      </c>
      <c r="G96" s="27"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26">
        <v>43758</v>
      </c>
      <c r="B97" s="27">
        <v>28.917693939393939</v>
      </c>
      <c r="C97" s="27">
        <v>105.17189664502165</v>
      </c>
      <c r="D97" s="27">
        <v>23.794118374884004</v>
      </c>
      <c r="E97" s="27">
        <v>5.8727272727272721</v>
      </c>
      <c r="F97" s="27">
        <v>294</v>
      </c>
      <c r="G97" s="27"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26">
        <v>43765</v>
      </c>
      <c r="B98" s="27">
        <v>52.955531896551719</v>
      </c>
      <c r="C98" s="27">
        <v>111.45515179910045</v>
      </c>
      <c r="D98" s="27">
        <v>26.671566438863206</v>
      </c>
      <c r="E98" s="27">
        <v>5.7692528735632234</v>
      </c>
      <c r="F98" s="27">
        <v>490</v>
      </c>
      <c r="G98" s="27"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26">
        <v>43772</v>
      </c>
      <c r="B99" s="27">
        <v>29.833921495327104</v>
      </c>
      <c r="C99" s="27">
        <v>108.46332554517134</v>
      </c>
      <c r="D99" s="27">
        <v>22.979321750845173</v>
      </c>
      <c r="E99" s="27">
        <v>5.6489096573208721</v>
      </c>
      <c r="F99" s="27">
        <v>354</v>
      </c>
      <c r="G99" s="27"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26">
        <v>43779</v>
      </c>
      <c r="B100" s="27">
        <v>29.22421052631579</v>
      </c>
      <c r="C100" s="27">
        <v>116.75932615418064</v>
      </c>
      <c r="D100" s="27">
        <v>22.482098310367867</v>
      </c>
      <c r="E100" s="27">
        <v>5.9038596491228068</v>
      </c>
      <c r="F100" s="27">
        <v>475</v>
      </c>
      <c r="G100" s="27"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26">
        <v>43786</v>
      </c>
      <c r="B101" s="27">
        <v>29.765555555555554</v>
      </c>
      <c r="C101" s="27">
        <v>117.11131376712706</v>
      </c>
      <c r="D101" s="27">
        <v>17.995012083893748</v>
      </c>
      <c r="E101" s="27">
        <v>5.7666666666666666</v>
      </c>
      <c r="F101" s="27">
        <v>467</v>
      </c>
      <c r="G101" s="27"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26">
        <v>43793</v>
      </c>
      <c r="B102" s="27">
        <v>32.397117021276593</v>
      </c>
      <c r="C102" s="27">
        <v>118.57681205319503</v>
      </c>
      <c r="D102" s="27">
        <v>23.022789569114515</v>
      </c>
      <c r="E102" s="27">
        <v>5.8139479905437348</v>
      </c>
      <c r="F102" s="27">
        <v>641</v>
      </c>
      <c r="G102" s="27"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26">
        <v>43800</v>
      </c>
      <c r="B103" s="27">
        <v>34.093376530612247</v>
      </c>
      <c r="C103" s="27">
        <v>150.53668759811617</v>
      </c>
      <c r="D103" s="27">
        <v>17.922602868641832</v>
      </c>
      <c r="E103" s="27">
        <v>5.8938775510204087</v>
      </c>
      <c r="F103" s="27">
        <v>459</v>
      </c>
      <c r="G103" s="27"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26">
        <v>43807</v>
      </c>
      <c r="B104" s="27">
        <v>34.764957692307689</v>
      </c>
      <c r="C104" s="27">
        <v>108.7283821434556</v>
      </c>
      <c r="D104" s="27">
        <v>17.514425446001219</v>
      </c>
      <c r="E104" s="27">
        <v>5.7286324786324787</v>
      </c>
      <c r="F104" s="27">
        <v>400</v>
      </c>
      <c r="G104" s="27"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26">
        <v>43814</v>
      </c>
      <c r="B105" s="27">
        <v>35.992434782608697</v>
      </c>
      <c r="C105" s="27">
        <v>129.8774837639551</v>
      </c>
      <c r="D105" s="27">
        <v>18.21828624516575</v>
      </c>
      <c r="E105" s="27">
        <v>5.9413043478260885</v>
      </c>
      <c r="F105" s="27">
        <v>467</v>
      </c>
      <c r="G105" s="27"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26">
        <v>43821</v>
      </c>
      <c r="B106" s="27">
        <v>36.763611235955061</v>
      </c>
      <c r="C106" s="27">
        <v>129.5318041820849</v>
      </c>
      <c r="D106" s="27">
        <v>18.035410607674244</v>
      </c>
      <c r="E106" s="27">
        <v>5.8307116104868886</v>
      </c>
      <c r="F106" s="27">
        <v>476</v>
      </c>
      <c r="G106" s="27"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26">
        <v>43828</v>
      </c>
      <c r="B107" s="27">
        <v>38.304522368421054</v>
      </c>
      <c r="C107" s="27">
        <v>126.24932932382106</v>
      </c>
      <c r="D107" s="27">
        <v>16.916970132750194</v>
      </c>
      <c r="E107" s="27">
        <v>5.5162280701754387</v>
      </c>
      <c r="F107" s="27">
        <v>496</v>
      </c>
      <c r="G107" s="27"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26">
        <v>43835</v>
      </c>
      <c r="B108" s="27">
        <v>37.269806024096383</v>
      </c>
      <c r="C108" s="27">
        <v>107.32815834767641</v>
      </c>
      <c r="D108" s="27">
        <v>24.802290402006715</v>
      </c>
      <c r="E108" s="27">
        <v>5.928514056224893</v>
      </c>
      <c r="F108" s="27">
        <v>317</v>
      </c>
      <c r="G108" s="27"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26">
        <v>43842</v>
      </c>
      <c r="B109" s="27">
        <v>35.373968316831686</v>
      </c>
      <c r="C109" s="27">
        <v>115.43095490318264</v>
      </c>
      <c r="D109" s="27">
        <v>24.205998329709391</v>
      </c>
      <c r="E109" s="27">
        <v>5.8676567656765677</v>
      </c>
      <c r="F109" s="27">
        <v>407</v>
      </c>
      <c r="G109" s="27"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26">
        <v>43849</v>
      </c>
      <c r="B110" s="27">
        <v>35.082023300970874</v>
      </c>
      <c r="C110" s="27">
        <v>209.56125649083094</v>
      </c>
      <c r="D110" s="27">
        <v>14.928850007534059</v>
      </c>
      <c r="E110" s="27">
        <v>5.9103559870550164</v>
      </c>
      <c r="F110" s="27">
        <v>792</v>
      </c>
      <c r="G110" s="27"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26">
        <v>43856</v>
      </c>
      <c r="B111" s="27">
        <v>34.688636231884061</v>
      </c>
      <c r="C111" s="27">
        <v>120.61285369220153</v>
      </c>
      <c r="D111" s="27">
        <v>21.92279393398751</v>
      </c>
      <c r="E111" s="27">
        <v>5.8763285024154586</v>
      </c>
      <c r="F111" s="27">
        <v>284</v>
      </c>
      <c r="G111" s="27"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26">
        <v>43863</v>
      </c>
      <c r="B112" s="27">
        <v>33.669021739130436</v>
      </c>
      <c r="C112" s="27">
        <v>152.91625607648348</v>
      </c>
      <c r="D112" s="27">
        <v>16.585337212462409</v>
      </c>
      <c r="E112" s="27">
        <v>5.9416666666666664</v>
      </c>
      <c r="F112" s="27">
        <v>585</v>
      </c>
      <c r="G112" s="27"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26">
        <v>43870</v>
      </c>
      <c r="B113" s="27">
        <v>39.392615094339625</v>
      </c>
      <c r="C113" s="27">
        <v>117.15173691088785</v>
      </c>
      <c r="D113" s="27">
        <v>20.043640470229679</v>
      </c>
      <c r="E113" s="27">
        <v>5.9286163522012574</v>
      </c>
      <c r="F113" s="27">
        <v>314</v>
      </c>
      <c r="G113" s="27"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26">
        <v>43877</v>
      </c>
      <c r="B114" s="27">
        <v>31.688810084033612</v>
      </c>
      <c r="C114" s="27">
        <v>120.76382067606416</v>
      </c>
      <c r="D114" s="27">
        <v>18.455565216132811</v>
      </c>
      <c r="E114" s="27">
        <v>5.9291316526610638</v>
      </c>
      <c r="F114" s="27">
        <v>803</v>
      </c>
      <c r="G114" s="27"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26">
        <v>43884</v>
      </c>
      <c r="B115" s="27">
        <v>37.425675675675677</v>
      </c>
      <c r="C115" s="27">
        <v>117.97259393103106</v>
      </c>
      <c r="D115" s="27">
        <v>16.200989120977265</v>
      </c>
      <c r="E115" s="27">
        <v>5.9157657657657658</v>
      </c>
      <c r="F115" s="27">
        <v>444</v>
      </c>
      <c r="G115" s="27"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26">
        <v>43891</v>
      </c>
      <c r="B116" s="27">
        <v>30.752444871794872</v>
      </c>
      <c r="C116" s="27">
        <v>124.99658034544605</v>
      </c>
      <c r="D116" s="27">
        <v>16.846104007037134</v>
      </c>
      <c r="E116" s="27">
        <v>5.8987179487179482</v>
      </c>
      <c r="F116" s="27">
        <v>427</v>
      </c>
      <c r="G116" s="27"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26">
        <v>43898</v>
      </c>
      <c r="B117" s="27">
        <v>30.831540860215053</v>
      </c>
      <c r="C117" s="27">
        <v>115.81227854582693</v>
      </c>
      <c r="D117" s="27">
        <v>24.275875629844521</v>
      </c>
      <c r="E117" s="27">
        <v>6.0232974910394264</v>
      </c>
      <c r="F117" s="27">
        <v>376</v>
      </c>
      <c r="G117" s="27"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26">
        <v>43905</v>
      </c>
      <c r="B118" s="27">
        <v>29.400691011235956</v>
      </c>
      <c r="C118" s="27">
        <v>119.52109400505445</v>
      </c>
      <c r="D118" s="27">
        <v>19.013794183127391</v>
      </c>
      <c r="E118" s="27">
        <v>6.0314606741573034</v>
      </c>
      <c r="F118" s="27">
        <v>607</v>
      </c>
      <c r="G118" s="27"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26">
        <v>43912</v>
      </c>
      <c r="B119" s="27">
        <v>29.337058823529411</v>
      </c>
      <c r="C119" s="27">
        <v>144.23995021181454</v>
      </c>
      <c r="D119" s="27">
        <v>16.321268017538294</v>
      </c>
      <c r="E119" s="27">
        <v>6.1419607843137252</v>
      </c>
      <c r="F119" s="27">
        <v>634</v>
      </c>
      <c r="G119" s="27"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26">
        <v>43919</v>
      </c>
      <c r="B120" s="27">
        <v>28.774864864864863</v>
      </c>
      <c r="C120" s="27">
        <v>136.41277452567775</v>
      </c>
      <c r="D120" s="27">
        <v>16.398055996894453</v>
      </c>
      <c r="E120" s="27">
        <v>6.148198198198199</v>
      </c>
      <c r="F120" s="27">
        <v>438</v>
      </c>
      <c r="G120" s="27"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26">
        <v>43926</v>
      </c>
      <c r="B121" s="27">
        <v>25.783529411764707</v>
      </c>
      <c r="C121" s="27">
        <v>146.07478694508109</v>
      </c>
      <c r="D121" s="27">
        <v>14.562890314269437</v>
      </c>
      <c r="E121" s="27">
        <v>6.1535947712418313</v>
      </c>
      <c r="F121" s="27">
        <v>339</v>
      </c>
      <c r="G121" s="27"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26">
        <v>43933</v>
      </c>
      <c r="B122" s="27">
        <v>53.649553571428569</v>
      </c>
      <c r="C122" s="27">
        <v>119.89194122681124</v>
      </c>
      <c r="D122" s="27">
        <v>22.083454660024433</v>
      </c>
      <c r="E122" s="27">
        <v>6.3288690476190474</v>
      </c>
      <c r="F122" s="27">
        <v>618</v>
      </c>
      <c r="G122" s="27"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26">
        <v>43940</v>
      </c>
      <c r="B123" s="27">
        <v>51.895909090909015</v>
      </c>
      <c r="C123" s="27">
        <v>161.37700004904028</v>
      </c>
      <c r="D123" s="27">
        <v>20.452608735725338</v>
      </c>
      <c r="E123" s="27">
        <v>6.6166666666666671</v>
      </c>
      <c r="F123" s="27">
        <v>501</v>
      </c>
      <c r="G123" s="27"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26">
        <v>43947</v>
      </c>
      <c r="B124" s="27">
        <v>97.58185840707965</v>
      </c>
      <c r="C124" s="27">
        <v>197.88892132337639</v>
      </c>
      <c r="D124" s="27">
        <v>20.622008793025266</v>
      </c>
      <c r="E124" s="27">
        <v>6.5300884955752192</v>
      </c>
      <c r="F124" s="27">
        <v>614</v>
      </c>
      <c r="G124" s="27"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26">
        <v>43954</v>
      </c>
      <c r="B125" s="27">
        <v>19.853483333333333</v>
      </c>
      <c r="C125" s="27">
        <v>513.75357944330653</v>
      </c>
      <c r="D125" s="27">
        <v>21.359637047795506</v>
      </c>
      <c r="E125" s="27">
        <v>6.2883597883597906</v>
      </c>
      <c r="F125" s="27">
        <v>680</v>
      </c>
      <c r="G125" s="27"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26">
        <v>43961</v>
      </c>
      <c r="B126" s="27">
        <v>22.652173913043477</v>
      </c>
      <c r="C126" s="27">
        <v>111.71214630779849</v>
      </c>
      <c r="D126" s="27">
        <v>29.407871060287857</v>
      </c>
      <c r="E126" s="27">
        <v>6.0260869565217403</v>
      </c>
      <c r="F126" s="27">
        <v>416</v>
      </c>
      <c r="G126" s="27"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26">
        <v>43968</v>
      </c>
      <c r="B127" s="27">
        <v>150.65714285714284</v>
      </c>
      <c r="C127" s="27">
        <v>116.68433599186801</v>
      </c>
      <c r="D127" s="27">
        <v>20.625953409333952</v>
      </c>
      <c r="E127" s="27">
        <v>6.1898412698412688</v>
      </c>
      <c r="F127" s="27">
        <v>506</v>
      </c>
      <c r="G127" s="27"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26">
        <v>43975</v>
      </c>
      <c r="B128" s="27">
        <v>33.012820512820511</v>
      </c>
      <c r="C128" s="27">
        <v>120.07662985162985</v>
      </c>
      <c r="D128" s="27">
        <v>21.707738387080898</v>
      </c>
      <c r="E128" s="27">
        <v>6.2148148148148152</v>
      </c>
      <c r="F128" s="27">
        <v>596</v>
      </c>
      <c r="G128" s="27"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26">
        <v>43982</v>
      </c>
      <c r="B129" s="27">
        <v>98.386605504587152</v>
      </c>
      <c r="C129" s="27">
        <v>134.15670778296038</v>
      </c>
      <c r="D129" s="27">
        <v>22.080755493767171</v>
      </c>
      <c r="E129" s="27">
        <v>6.1455657492354732</v>
      </c>
      <c r="F129" s="27">
        <v>516</v>
      </c>
      <c r="G129" s="27"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26">
        <v>43989</v>
      </c>
      <c r="B130" s="27">
        <v>74.596638655462186</v>
      </c>
      <c r="C130" s="27">
        <v>149.01278481484383</v>
      </c>
      <c r="D130" s="27">
        <v>18.224243650352289</v>
      </c>
      <c r="E130" s="27">
        <v>6.3422969187675102</v>
      </c>
      <c r="F130" s="27">
        <v>614</v>
      </c>
      <c r="G130" s="27"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26">
        <v>43996</v>
      </c>
      <c r="B131" s="27">
        <v>26.243301694915253</v>
      </c>
      <c r="C131" s="27">
        <v>116.70821241252663</v>
      </c>
      <c r="D131" s="27">
        <v>21.138653914286888</v>
      </c>
      <c r="E131" s="27">
        <v>5.2661016949152524</v>
      </c>
      <c r="F131" s="27">
        <v>724</v>
      </c>
      <c r="G131" s="27"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26">
        <v>44003</v>
      </c>
      <c r="B132" s="27">
        <v>29.249666115702478</v>
      </c>
      <c r="C132" s="27">
        <v>115.38419700746147</v>
      </c>
      <c r="D132" s="27">
        <v>24.182470179307689</v>
      </c>
      <c r="E132" s="27">
        <v>5.9964187327823684</v>
      </c>
      <c r="F132" s="27">
        <v>484</v>
      </c>
      <c r="G132" s="27"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26">
        <v>44010</v>
      </c>
      <c r="B133" s="27">
        <v>971.14814842105261</v>
      </c>
      <c r="C133" s="27">
        <v>116.37895775277354</v>
      </c>
      <c r="D133" s="27">
        <v>24.657707818896778</v>
      </c>
      <c r="E133" s="27">
        <v>6.0024561403508772</v>
      </c>
      <c r="F133" s="27">
        <v>400</v>
      </c>
      <c r="G133" s="27"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26">
        <v>44017</v>
      </c>
      <c r="B134" s="27">
        <v>63.785159633027526</v>
      </c>
      <c r="C134" s="27">
        <v>135.30367231336513</v>
      </c>
      <c r="D134" s="27">
        <v>18.719163057128263</v>
      </c>
      <c r="E134" s="27">
        <v>6.026605504587156</v>
      </c>
      <c r="F134" s="27">
        <v>710</v>
      </c>
      <c r="G134" s="27"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26">
        <v>44024</v>
      </c>
      <c r="B135" s="27">
        <v>84.448724369747893</v>
      </c>
      <c r="C135" s="27">
        <v>115.25096080881795</v>
      </c>
      <c r="D135" s="27">
        <v>20.99197160932577</v>
      </c>
      <c r="E135" s="27">
        <v>9.8310924369747887</v>
      </c>
      <c r="F135" s="27">
        <v>729</v>
      </c>
      <c r="G135" s="27"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26">
        <v>44031</v>
      </c>
      <c r="B136" s="27">
        <v>30.614285714285714</v>
      </c>
      <c r="C136" s="27">
        <v>132.01685896582774</v>
      </c>
      <c r="D136" s="27">
        <v>21.911649564324463</v>
      </c>
      <c r="E136" s="27">
        <v>6.2263492063492061</v>
      </c>
      <c r="F136" s="27">
        <v>698</v>
      </c>
      <c r="G136" s="27"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26">
        <v>44038</v>
      </c>
      <c r="B137" s="27">
        <v>30.893999999999998</v>
      </c>
      <c r="C137" s="27">
        <v>108.73162150072153</v>
      </c>
      <c r="D137" s="27">
        <v>23.89300357077779</v>
      </c>
      <c r="E137" s="27">
        <v>6.0226666666666731</v>
      </c>
      <c r="F137" s="27">
        <v>523</v>
      </c>
      <c r="G137" s="27"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26">
        <v>44045</v>
      </c>
      <c r="B138" s="27">
        <v>29.175824175824175</v>
      </c>
      <c r="C138" s="27">
        <v>121.45181865753295</v>
      </c>
      <c r="D138" s="27">
        <v>23.322144017373972</v>
      </c>
      <c r="E138" s="27">
        <v>6.1479853479853519</v>
      </c>
      <c r="F138" s="27">
        <v>399</v>
      </c>
      <c r="G138" s="27"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26">
        <v>44052</v>
      </c>
      <c r="B139" s="27">
        <v>28.815882474226804</v>
      </c>
      <c r="C139" s="27">
        <v>118.48400989974246</v>
      </c>
      <c r="D139" s="27">
        <v>19.784880727359599</v>
      </c>
      <c r="E139" s="27">
        <v>5.7436426116838541</v>
      </c>
      <c r="F139" s="27">
        <v>700</v>
      </c>
      <c r="G139" s="27"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26">
        <v>44059</v>
      </c>
      <c r="B140" s="27">
        <v>28.546395049504952</v>
      </c>
      <c r="C140" s="27">
        <v>115.98938091824071</v>
      </c>
      <c r="D140" s="27">
        <v>25.543433218889746</v>
      </c>
      <c r="E140" s="27">
        <v>5.8749174917491747</v>
      </c>
      <c r="F140" s="27">
        <v>507</v>
      </c>
      <c r="G140" s="27"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26">
        <v>44066</v>
      </c>
      <c r="B141" s="27">
        <v>29.375</v>
      </c>
      <c r="C141" s="27">
        <v>108.05695693709583</v>
      </c>
      <c r="D141" s="27">
        <v>29.492802806512753</v>
      </c>
      <c r="E141" s="27">
        <v>5.9379629629629624</v>
      </c>
      <c r="F141" s="27">
        <v>507</v>
      </c>
      <c r="G141" s="27"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26">
        <v>44073</v>
      </c>
      <c r="B142" s="27">
        <v>27.564356435643564</v>
      </c>
      <c r="C142" s="27">
        <v>119.13536332106796</v>
      </c>
      <c r="D142" s="27">
        <v>19.939564581831696</v>
      </c>
      <c r="E142" s="27">
        <v>5.9749174917491743</v>
      </c>
      <c r="F142" s="27">
        <v>511</v>
      </c>
      <c r="G142" s="27"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26">
        <v>44080</v>
      </c>
      <c r="B143" s="27">
        <v>27.822754901960785</v>
      </c>
      <c r="C143" s="27">
        <v>110.95742200388929</v>
      </c>
      <c r="D143" s="27">
        <v>23.45381634992231</v>
      </c>
      <c r="E143" s="27">
        <v>5.7235294117647104</v>
      </c>
      <c r="F143" s="27">
        <v>649</v>
      </c>
      <c r="G143" s="27"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26">
        <v>44087</v>
      </c>
      <c r="B144" s="27">
        <v>26.786560416666653</v>
      </c>
      <c r="C144" s="27">
        <v>133.03918030834697</v>
      </c>
      <c r="D144" s="27">
        <v>20.814834074214229</v>
      </c>
      <c r="E144" s="27">
        <v>4.9618055555555554</v>
      </c>
      <c r="F144" s="27">
        <v>568</v>
      </c>
      <c r="G144" s="27"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26">
        <v>44094</v>
      </c>
      <c r="B145" s="27">
        <v>58.668866336633656</v>
      </c>
      <c r="C145" s="27">
        <v>111.2440603287435</v>
      </c>
      <c r="D145" s="27">
        <v>23.912884493600437</v>
      </c>
      <c r="E145" s="27">
        <v>5.7211221122112219</v>
      </c>
      <c r="F145" s="27">
        <v>702</v>
      </c>
      <c r="G145" s="27"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26">
        <v>44101</v>
      </c>
      <c r="B146" s="27">
        <v>26.073042857142859</v>
      </c>
      <c r="C146" s="27">
        <v>120.82083247201865</v>
      </c>
      <c r="D146" s="27">
        <v>22.085112565920433</v>
      </c>
      <c r="E146" s="27">
        <v>5.7796825396825398</v>
      </c>
      <c r="F146" s="27">
        <v>499</v>
      </c>
      <c r="G146" s="27"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26">
        <v>44108</v>
      </c>
      <c r="B147" s="27">
        <v>28.231752325581397</v>
      </c>
      <c r="C147" s="27">
        <v>110.99693696190356</v>
      </c>
      <c r="D147" s="27">
        <v>22.441047971907693</v>
      </c>
      <c r="E147" s="27">
        <v>5.6961240310077512</v>
      </c>
      <c r="F147" s="27">
        <v>574</v>
      </c>
      <c r="G147" s="27"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26">
        <v>44115</v>
      </c>
      <c r="B148" s="27">
        <v>29.765060240963855</v>
      </c>
      <c r="C148" s="27">
        <v>111.89403057897034</v>
      </c>
      <c r="D148" s="27">
        <v>24.556660335257359</v>
      </c>
      <c r="E148" s="27">
        <v>5.5726907630522087</v>
      </c>
      <c r="F148" s="27">
        <v>549</v>
      </c>
      <c r="G148" s="27"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26">
        <v>44122</v>
      </c>
      <c r="B149" s="27">
        <v>31.309986315789473</v>
      </c>
      <c r="C149" s="27">
        <v>109.74384729711713</v>
      </c>
      <c r="D149" s="27">
        <v>23.547532075525549</v>
      </c>
      <c r="E149" s="27">
        <v>5.6098245614035083</v>
      </c>
      <c r="F149" s="27">
        <v>585</v>
      </c>
      <c r="G149" s="27"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26">
        <v>44129</v>
      </c>
      <c r="B150" s="27">
        <v>33.324635294117648</v>
      </c>
      <c r="C150" s="27">
        <v>139.06163314078452</v>
      </c>
      <c r="D150" s="27">
        <v>19.060512729989572</v>
      </c>
      <c r="E150" s="27">
        <v>5.820392156862745</v>
      </c>
      <c r="F150" s="27">
        <v>505</v>
      </c>
      <c r="G150" s="27"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26">
        <v>44136</v>
      </c>
      <c r="B151" s="27">
        <v>33.912790697674417</v>
      </c>
      <c r="C151" s="27">
        <v>113.0253946501081</v>
      </c>
      <c r="D151" s="27">
        <v>27.313400766919649</v>
      </c>
      <c r="E151" s="27">
        <v>5.9155038759689917</v>
      </c>
      <c r="F151" s="27">
        <v>346</v>
      </c>
      <c r="G151" s="27"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26">
        <v>44143</v>
      </c>
      <c r="B152" s="27">
        <v>77.093195876288661</v>
      </c>
      <c r="C152" s="27">
        <v>105.51767048317134</v>
      </c>
      <c r="D152" s="27">
        <v>32.79336793741421</v>
      </c>
      <c r="E152" s="27">
        <v>5.6536082474226799</v>
      </c>
      <c r="F152" s="27">
        <v>717</v>
      </c>
      <c r="G152" s="27"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26">
        <v>44150</v>
      </c>
      <c r="B153" s="27">
        <v>35.918181818181822</v>
      </c>
      <c r="C153" s="27">
        <v>115.20020534537926</v>
      </c>
      <c r="D153" s="27">
        <v>18.328594881750725</v>
      </c>
      <c r="E153" s="27">
        <v>5.7630303030303009</v>
      </c>
      <c r="F153" s="27">
        <v>316</v>
      </c>
      <c r="G153" s="27"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26">
        <v>44157</v>
      </c>
      <c r="B154" s="27">
        <v>66.992631578947368</v>
      </c>
      <c r="C154" s="27">
        <v>104.42258145363408</v>
      </c>
      <c r="D154" s="27">
        <v>26.878886970858858</v>
      </c>
      <c r="E154" s="27">
        <v>5.6473684210526311</v>
      </c>
      <c r="F154" s="27">
        <v>174</v>
      </c>
      <c r="G154" s="27"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26">
        <v>44164</v>
      </c>
      <c r="B155" s="27">
        <v>36.486684848484849</v>
      </c>
      <c r="C155" s="27">
        <v>121.54031943776388</v>
      </c>
      <c r="D155" s="27">
        <v>19.278574333634648</v>
      </c>
      <c r="E155" s="27">
        <v>6.0326599326599322</v>
      </c>
      <c r="F155" s="27">
        <v>593</v>
      </c>
      <c r="G155" s="27"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26">
        <v>44171</v>
      </c>
      <c r="B156" s="27">
        <v>36.743409638554219</v>
      </c>
      <c r="C156" s="27">
        <v>114.98178826416779</v>
      </c>
      <c r="D156" s="27">
        <v>27.355726852071548</v>
      </c>
      <c r="E156" s="27">
        <v>5.7995983935742972</v>
      </c>
      <c r="F156" s="27">
        <v>365</v>
      </c>
      <c r="G156" s="27"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26">
        <v>44178</v>
      </c>
      <c r="B157" s="27">
        <v>49.530138181818245</v>
      </c>
      <c r="C157" s="27">
        <v>115.98366180119196</v>
      </c>
      <c r="D157" s="27">
        <v>19.125144163341918</v>
      </c>
      <c r="E157" s="27">
        <v>5.6124242424242414</v>
      </c>
      <c r="F157" s="27">
        <v>698</v>
      </c>
      <c r="G157" s="27"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26">
        <v>44185</v>
      </c>
      <c r="B158" s="27">
        <v>84.043904705882369</v>
      </c>
      <c r="C158" s="27">
        <v>115.45634453781513</v>
      </c>
      <c r="D158" s="27">
        <v>23.824597993606783</v>
      </c>
      <c r="E158" s="27">
        <v>5.8913725490196081</v>
      </c>
      <c r="F158" s="27">
        <v>612</v>
      </c>
      <c r="G158" s="27"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26">
        <v>44192</v>
      </c>
      <c r="B159" s="27">
        <v>35.78320918367347</v>
      </c>
      <c r="C159" s="27">
        <v>109.285947329045</v>
      </c>
      <c r="D159" s="27">
        <v>27.335617164305027</v>
      </c>
      <c r="E159" s="27">
        <v>5.8183673469387749</v>
      </c>
      <c r="F159" s="27">
        <v>546</v>
      </c>
      <c r="G159" s="27"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083"/>
  <sheetViews>
    <sheetView topLeftCell="A37" workbookViewId="0">
      <selection activeCell="O13" sqref="O13"/>
    </sheetView>
  </sheetViews>
  <sheetFormatPr baseColWidth="10" defaultRowHeight="15" x14ac:dyDescent="0.25"/>
  <cols>
    <col min="1" max="1" width="11" bestFit="1" customWidth="1"/>
    <col min="2" max="2" width="14" bestFit="1" customWidth="1"/>
    <col min="3" max="3" width="6.140625" bestFit="1" customWidth="1"/>
    <col min="4" max="4" width="10.7109375" bestFit="1" customWidth="1"/>
    <col min="5" max="5" width="9.7109375" bestFit="1" customWidth="1"/>
    <col min="6" max="6" width="38.5703125" bestFit="1" customWidth="1"/>
    <col min="7" max="7" width="11.7109375" bestFit="1" customWidth="1"/>
    <col min="8" max="8" width="18.85546875" bestFit="1" customWidth="1"/>
    <col min="9" max="9" width="17.140625" bestFit="1" customWidth="1"/>
    <col min="10" max="10" width="8" bestFit="1" customWidth="1"/>
    <col min="11" max="11" width="10.42578125" bestFit="1" customWidth="1"/>
    <col min="12" max="12" width="11" bestFit="1" customWidth="1"/>
    <col min="13" max="13" width="11.7109375" bestFit="1" customWidth="1"/>
    <col min="14" max="14" width="11.85546875" bestFit="1" customWidth="1"/>
    <col min="15" max="15" width="14.28515625" bestFit="1" customWidth="1"/>
    <col min="16" max="16" width="12" bestFit="1" customWidth="1"/>
    <col min="17" max="17" width="10" bestFit="1" customWidth="1"/>
    <col min="18" max="18" width="15.5703125" bestFit="1" customWidth="1"/>
    <col min="19" max="19" width="6.85546875" bestFit="1" customWidth="1"/>
    <col min="20" max="20" width="7.140625" bestFit="1" customWidth="1"/>
    <col min="21" max="21" width="17.28515625" bestFit="1" customWidth="1"/>
  </cols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27"/>
      <c r="B2" s="27"/>
      <c r="C2" s="27"/>
      <c r="D2" s="26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27"/>
      <c r="B3" s="27"/>
      <c r="C3" s="27"/>
      <c r="D3" s="26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27"/>
      <c r="B4" s="27"/>
      <c r="C4" s="27"/>
      <c r="D4" s="26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27"/>
      <c r="B5" s="27"/>
      <c r="C5" s="27"/>
      <c r="D5" s="26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1:21" x14ac:dyDescent="0.25">
      <c r="A6" s="27"/>
      <c r="B6" s="27"/>
      <c r="C6" s="27"/>
      <c r="D6" s="26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 spans="1:21" x14ac:dyDescent="0.25">
      <c r="A7" s="27"/>
      <c r="B7" s="27"/>
      <c r="C7" s="27"/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</row>
    <row r="8" spans="1:21" x14ac:dyDescent="0.25">
      <c r="A8" s="27"/>
      <c r="B8" s="27"/>
      <c r="C8" s="27"/>
      <c r="D8" s="26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</row>
    <row r="9" spans="1:21" x14ac:dyDescent="0.25">
      <c r="A9" s="27"/>
      <c r="B9" s="27"/>
      <c r="C9" s="27"/>
      <c r="D9" s="2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spans="1:21" x14ac:dyDescent="0.25">
      <c r="A10" s="27"/>
      <c r="B10" s="27"/>
      <c r="C10" s="27"/>
      <c r="D10" s="2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spans="1:21" x14ac:dyDescent="0.25">
      <c r="A11" s="27"/>
      <c r="B11" s="27"/>
      <c r="C11" s="27"/>
      <c r="D11" s="2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spans="1:21" x14ac:dyDescent="0.25">
      <c r="A12" s="27"/>
      <c r="B12" s="27"/>
      <c r="C12" s="27"/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spans="1:21" x14ac:dyDescent="0.25">
      <c r="A13" s="27"/>
      <c r="B13" s="27"/>
      <c r="C13" s="27"/>
      <c r="D13" s="2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spans="1:21" x14ac:dyDescent="0.25">
      <c r="A14" s="27"/>
      <c r="B14" s="27"/>
      <c r="C14" s="27"/>
      <c r="D14" s="2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spans="1:21" x14ac:dyDescent="0.25">
      <c r="A15" s="27"/>
      <c r="B15" s="27"/>
      <c r="C15" s="27"/>
      <c r="D15" s="2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spans="1:21" x14ac:dyDescent="0.25">
      <c r="A16" s="27"/>
      <c r="B16" s="27"/>
      <c r="C16" s="27"/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spans="1:21" x14ac:dyDescent="0.25">
      <c r="A17" s="27"/>
      <c r="B17" s="27"/>
      <c r="C17" s="27"/>
      <c r="D17" s="2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spans="1:21" x14ac:dyDescent="0.25">
      <c r="A18" s="27"/>
      <c r="B18" s="27"/>
      <c r="C18" s="27"/>
      <c r="D18" s="2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25">
      <c r="A19" s="27"/>
      <c r="B19" s="27"/>
      <c r="C19" s="27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spans="1:21" x14ac:dyDescent="0.25">
      <c r="A20" s="27"/>
      <c r="B20" s="27"/>
      <c r="C20" s="27"/>
      <c r="D20" s="2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spans="1:21" x14ac:dyDescent="0.25">
      <c r="A21" s="27"/>
      <c r="B21" s="27"/>
      <c r="C21" s="27"/>
      <c r="D21" s="2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spans="1:21" x14ac:dyDescent="0.25">
      <c r="A22" s="27"/>
      <c r="B22" s="27"/>
      <c r="C22" s="27"/>
      <c r="D22" s="2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27"/>
      <c r="C23" s="27"/>
      <c r="D23" s="2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</row>
    <row r="24" spans="1:21" x14ac:dyDescent="0.25">
      <c r="A24" s="27"/>
      <c r="B24" s="27"/>
      <c r="C24" s="27"/>
      <c r="D24" s="2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</row>
    <row r="25" spans="1:21" x14ac:dyDescent="0.25">
      <c r="A25" s="27"/>
      <c r="B25" s="27"/>
      <c r="C25" s="27"/>
      <c r="D25" s="2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spans="1:21" x14ac:dyDescent="0.25">
      <c r="A26" s="27"/>
      <c r="B26" s="27"/>
      <c r="C26" s="27"/>
      <c r="D26" s="2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</row>
    <row r="27" spans="1:21" x14ac:dyDescent="0.25">
      <c r="A27" s="27"/>
      <c r="B27" s="27"/>
      <c r="C27" s="27"/>
      <c r="D27" s="2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</row>
    <row r="28" spans="1:21" x14ac:dyDescent="0.25">
      <c r="A28" s="27"/>
      <c r="B28" s="27"/>
      <c r="C28" s="27"/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</row>
    <row r="29" spans="1:21" x14ac:dyDescent="0.25">
      <c r="A29" s="27"/>
      <c r="B29" s="27"/>
      <c r="C29" s="27"/>
      <c r="D29" s="2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spans="1:21" x14ac:dyDescent="0.25">
      <c r="A30" s="27"/>
      <c r="B30" s="27"/>
      <c r="C30" s="27"/>
      <c r="D30" s="2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</row>
    <row r="31" spans="1:21" x14ac:dyDescent="0.25">
      <c r="A31" s="27"/>
      <c r="B31" s="27"/>
      <c r="C31" s="27"/>
      <c r="D31" s="2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</row>
    <row r="32" spans="1:21" x14ac:dyDescent="0.25">
      <c r="A32" s="27"/>
      <c r="B32" s="27"/>
      <c r="C32" s="27"/>
      <c r="D32" s="2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  <row r="33" spans="1:21" x14ac:dyDescent="0.25">
      <c r="A33" s="27"/>
      <c r="B33" s="27"/>
      <c r="C33" s="27"/>
      <c r="D33" s="2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  <row r="34" spans="1:21" x14ac:dyDescent="0.25">
      <c r="A34" s="27"/>
      <c r="B34" s="27"/>
      <c r="C34" s="27"/>
      <c r="D34" s="2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</row>
    <row r="35" spans="1:21" x14ac:dyDescent="0.25">
      <c r="A35" s="27"/>
      <c r="B35" s="27"/>
      <c r="C35" s="27"/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</row>
    <row r="36" spans="1:21" x14ac:dyDescent="0.25">
      <c r="A36" s="27"/>
      <c r="B36" s="27"/>
      <c r="C36" s="27"/>
      <c r="D36" s="2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</row>
    <row r="37" spans="1:21" x14ac:dyDescent="0.25">
      <c r="A37" s="27"/>
      <c r="B37" s="27"/>
      <c r="C37" s="27"/>
      <c r="D37" s="2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</row>
    <row r="38" spans="1:21" x14ac:dyDescent="0.25">
      <c r="A38" s="27"/>
      <c r="B38" s="27"/>
      <c r="C38" s="27"/>
      <c r="D38" s="2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</row>
    <row r="39" spans="1:21" x14ac:dyDescent="0.25">
      <c r="A39" s="27"/>
      <c r="B39" s="27"/>
      <c r="C39" s="27"/>
      <c r="D39" s="2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</row>
    <row r="40" spans="1:21" x14ac:dyDescent="0.25">
      <c r="A40" s="27"/>
      <c r="B40" s="27"/>
      <c r="C40" s="27"/>
      <c r="D40" s="2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</row>
    <row r="41" spans="1:21" x14ac:dyDescent="0.25">
      <c r="A41" s="27"/>
      <c r="B41" s="27"/>
      <c r="C41" s="27"/>
      <c r="D41" s="2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</row>
    <row r="42" spans="1:21" x14ac:dyDescent="0.25">
      <c r="A42" s="27"/>
      <c r="B42" s="27"/>
      <c r="C42" s="27"/>
      <c r="D42" s="2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</row>
    <row r="43" spans="1:21" x14ac:dyDescent="0.25">
      <c r="A43" s="27"/>
      <c r="B43" s="27"/>
      <c r="C43" s="27"/>
      <c r="D43" s="2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</row>
    <row r="44" spans="1:21" x14ac:dyDescent="0.25">
      <c r="A44" s="27"/>
      <c r="B44" s="27"/>
      <c r="C44" s="27"/>
      <c r="D44" s="2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</row>
    <row r="45" spans="1:21" x14ac:dyDescent="0.25">
      <c r="A45" s="27"/>
      <c r="B45" s="27"/>
      <c r="C45" s="27"/>
      <c r="D45" s="2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</row>
    <row r="46" spans="1:21" x14ac:dyDescent="0.25">
      <c r="A46" s="27"/>
      <c r="B46" s="27"/>
      <c r="C46" s="27"/>
      <c r="D46" s="2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</row>
    <row r="47" spans="1:21" x14ac:dyDescent="0.25">
      <c r="A47" s="27"/>
      <c r="B47" s="27"/>
      <c r="C47" s="27"/>
      <c r="D47" s="2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</row>
    <row r="48" spans="1:21" x14ac:dyDescent="0.25">
      <c r="A48" s="27"/>
      <c r="B48" s="27"/>
      <c r="C48" s="27"/>
      <c r="D48" s="2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21" x14ac:dyDescent="0.25">
      <c r="A49" s="27"/>
      <c r="B49" s="27"/>
      <c r="C49" s="27"/>
      <c r="D49" s="2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</row>
    <row r="50" spans="1:21" x14ac:dyDescent="0.25">
      <c r="A50" s="27"/>
      <c r="B50" s="27"/>
      <c r="C50" s="27"/>
      <c r="D50" s="2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</row>
    <row r="51" spans="1:21" x14ac:dyDescent="0.25">
      <c r="A51" s="27"/>
      <c r="B51" s="27"/>
      <c r="C51" s="27"/>
      <c r="D51" s="2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</row>
    <row r="52" spans="1:21" x14ac:dyDescent="0.25">
      <c r="A52" s="27"/>
      <c r="B52" s="27"/>
      <c r="C52" s="27"/>
      <c r="D52" s="2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</row>
    <row r="53" spans="1:21" x14ac:dyDescent="0.25">
      <c r="A53" s="27"/>
      <c r="B53" s="27"/>
      <c r="C53" s="27"/>
      <c r="D53" s="2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</row>
    <row r="54" spans="1:21" x14ac:dyDescent="0.25">
      <c r="A54" s="27"/>
      <c r="B54" s="27"/>
      <c r="C54" s="27"/>
      <c r="D54" s="2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</row>
    <row r="55" spans="1:21" x14ac:dyDescent="0.25">
      <c r="A55" s="27"/>
      <c r="B55" s="27"/>
      <c r="C55" s="27"/>
      <c r="D55" s="2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</row>
    <row r="56" spans="1:21" x14ac:dyDescent="0.25">
      <c r="A56" s="27"/>
      <c r="B56" s="27"/>
      <c r="C56" s="27"/>
      <c r="D56" s="2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</row>
    <row r="57" spans="1:21" x14ac:dyDescent="0.25">
      <c r="A57" s="27"/>
      <c r="B57" s="27"/>
      <c r="C57" s="27"/>
      <c r="D57" s="2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</row>
    <row r="58" spans="1:21" x14ac:dyDescent="0.25">
      <c r="A58" s="27"/>
      <c r="B58" s="27"/>
      <c r="C58" s="27"/>
      <c r="D58" s="2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</row>
    <row r="59" spans="1:21" x14ac:dyDescent="0.25">
      <c r="A59" s="27"/>
      <c r="B59" s="27"/>
      <c r="C59" s="27"/>
      <c r="D59" s="2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</row>
    <row r="60" spans="1:21" x14ac:dyDescent="0.25">
      <c r="A60" s="27"/>
      <c r="B60" s="27"/>
      <c r="C60" s="27"/>
      <c r="D60" s="2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</row>
    <row r="61" spans="1:21" x14ac:dyDescent="0.25">
      <c r="A61" s="27"/>
      <c r="B61" s="27"/>
      <c r="C61" s="27"/>
      <c r="D61" s="2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</row>
    <row r="62" spans="1:21" x14ac:dyDescent="0.25">
      <c r="A62" s="27"/>
      <c r="B62" s="27"/>
      <c r="C62" s="27"/>
      <c r="D62" s="2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</row>
    <row r="63" spans="1:21" x14ac:dyDescent="0.25">
      <c r="A63" s="27"/>
      <c r="B63" s="27"/>
      <c r="C63" s="27"/>
      <c r="D63" s="2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</row>
    <row r="64" spans="1:21" x14ac:dyDescent="0.25">
      <c r="A64" s="27"/>
      <c r="B64" s="27"/>
      <c r="C64" s="27"/>
      <c r="D64" s="2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</row>
    <row r="65" spans="1:21" x14ac:dyDescent="0.25">
      <c r="A65" s="27"/>
      <c r="B65" s="27"/>
      <c r="C65" s="27"/>
      <c r="D65" s="2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</row>
    <row r="66" spans="1:21" x14ac:dyDescent="0.25">
      <c r="A66" s="27"/>
      <c r="B66" s="27"/>
      <c r="C66" s="27"/>
      <c r="D66" s="2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</row>
    <row r="67" spans="1:21" x14ac:dyDescent="0.25">
      <c r="A67" s="27"/>
      <c r="B67" s="27"/>
      <c r="C67" s="27"/>
      <c r="D67" s="2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</row>
    <row r="68" spans="1:21" x14ac:dyDescent="0.25">
      <c r="A68" s="27"/>
      <c r="B68" s="27"/>
      <c r="C68" s="27"/>
      <c r="D68" s="2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</row>
    <row r="69" spans="1:21" x14ac:dyDescent="0.25">
      <c r="A69" s="27"/>
      <c r="B69" s="27"/>
      <c r="C69" s="27"/>
      <c r="D69" s="26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</row>
    <row r="70" spans="1:21" x14ac:dyDescent="0.25">
      <c r="A70" s="27"/>
      <c r="B70" s="27"/>
      <c r="C70" s="27"/>
      <c r="D70" s="26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</row>
    <row r="71" spans="1:21" x14ac:dyDescent="0.25">
      <c r="A71" s="27"/>
      <c r="B71" s="27"/>
      <c r="C71" s="27"/>
      <c r="D71" s="2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</row>
    <row r="72" spans="1:21" x14ac:dyDescent="0.25">
      <c r="A72" s="27"/>
      <c r="B72" s="27"/>
      <c r="C72" s="27"/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</row>
    <row r="73" spans="1:21" x14ac:dyDescent="0.25">
      <c r="A73" s="27"/>
      <c r="B73" s="27"/>
      <c r="C73" s="27"/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</row>
    <row r="74" spans="1:21" x14ac:dyDescent="0.25">
      <c r="A74" s="27"/>
      <c r="B74" s="27"/>
      <c r="C74" s="27"/>
      <c r="D74" s="26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</row>
    <row r="75" spans="1:21" x14ac:dyDescent="0.25">
      <c r="A75" s="27"/>
      <c r="B75" s="27"/>
      <c r="C75" s="27"/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</row>
    <row r="76" spans="1:21" x14ac:dyDescent="0.25">
      <c r="A76" s="27"/>
      <c r="B76" s="27"/>
      <c r="C76" s="27"/>
      <c r="D76" s="2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</row>
    <row r="77" spans="1:21" x14ac:dyDescent="0.25">
      <c r="A77" s="27"/>
      <c r="B77" s="27"/>
      <c r="C77" s="27"/>
      <c r="D77" s="26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</row>
    <row r="78" spans="1:21" x14ac:dyDescent="0.25">
      <c r="A78" s="27"/>
      <c r="B78" s="27"/>
      <c r="C78" s="27"/>
      <c r="D78" s="2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</row>
    <row r="79" spans="1:21" x14ac:dyDescent="0.25">
      <c r="A79" s="27"/>
      <c r="B79" s="27"/>
      <c r="C79" s="27"/>
      <c r="D79" s="26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</row>
    <row r="80" spans="1:21" x14ac:dyDescent="0.25">
      <c r="A80" s="27"/>
      <c r="B80" s="27"/>
      <c r="C80" s="27"/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</row>
    <row r="81" spans="1:21" x14ac:dyDescent="0.25">
      <c r="A81" s="27"/>
      <c r="B81" s="27"/>
      <c r="C81" s="27"/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</row>
    <row r="82" spans="1:21" x14ac:dyDescent="0.25">
      <c r="A82" s="27"/>
      <c r="B82" s="27"/>
      <c r="C82" s="27"/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</row>
    <row r="83" spans="1:21" x14ac:dyDescent="0.25">
      <c r="A83" s="27"/>
      <c r="B83" s="27"/>
      <c r="C83" s="27"/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</row>
    <row r="84" spans="1:21" x14ac:dyDescent="0.25">
      <c r="A84" s="27"/>
      <c r="B84" s="27"/>
      <c r="C84" s="27"/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</row>
    <row r="85" spans="1:21" x14ac:dyDescent="0.25">
      <c r="A85" s="27"/>
      <c r="B85" s="27"/>
      <c r="C85" s="27"/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</row>
    <row r="86" spans="1:21" x14ac:dyDescent="0.25">
      <c r="A86" s="27"/>
      <c r="B86" s="27"/>
      <c r="C86" s="27"/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</row>
    <row r="87" spans="1:21" x14ac:dyDescent="0.25">
      <c r="A87" s="27"/>
      <c r="B87" s="27"/>
      <c r="C87" s="27"/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</row>
    <row r="88" spans="1:21" x14ac:dyDescent="0.25">
      <c r="A88" s="27"/>
      <c r="B88" s="27"/>
      <c r="C88" s="27"/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</row>
    <row r="89" spans="1:21" x14ac:dyDescent="0.25">
      <c r="A89" s="27"/>
      <c r="B89" s="27"/>
      <c r="C89" s="27"/>
      <c r="D89" s="2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</row>
    <row r="90" spans="1:21" x14ac:dyDescent="0.25">
      <c r="A90" s="27"/>
      <c r="B90" s="27"/>
      <c r="C90" s="27"/>
      <c r="D90" s="2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</row>
    <row r="91" spans="1:21" x14ac:dyDescent="0.25">
      <c r="A91" s="27"/>
      <c r="B91" s="27"/>
      <c r="C91" s="27"/>
      <c r="D91" s="2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</row>
    <row r="92" spans="1:21" x14ac:dyDescent="0.25">
      <c r="A92" s="27"/>
      <c r="B92" s="27"/>
      <c r="C92" s="27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  <row r="93" spans="1:21" x14ac:dyDescent="0.25">
      <c r="A93" s="27"/>
      <c r="B93" s="27"/>
      <c r="C93" s="27"/>
      <c r="D93" s="2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</row>
    <row r="94" spans="1:21" x14ac:dyDescent="0.25">
      <c r="A94" s="27"/>
      <c r="B94" s="27"/>
      <c r="C94" s="27"/>
      <c r="D94" s="2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</row>
    <row r="95" spans="1:21" x14ac:dyDescent="0.25">
      <c r="A95" s="27"/>
      <c r="B95" s="27"/>
      <c r="C95" s="27"/>
      <c r="D95" s="2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</row>
    <row r="96" spans="1:21" x14ac:dyDescent="0.25">
      <c r="A96" s="27"/>
      <c r="B96" s="27"/>
      <c r="C96" s="27"/>
      <c r="D96" s="2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</row>
    <row r="97" spans="1:21" x14ac:dyDescent="0.25">
      <c r="A97" s="27"/>
      <c r="B97" s="27"/>
      <c r="C97" s="27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</row>
    <row r="98" spans="1:21" x14ac:dyDescent="0.25">
      <c r="A98" s="27"/>
      <c r="B98" s="27"/>
      <c r="C98" s="27"/>
      <c r="D98" s="2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</row>
    <row r="99" spans="1:21" x14ac:dyDescent="0.25">
      <c r="A99" s="27"/>
      <c r="B99" s="27"/>
      <c r="C99" s="27"/>
      <c r="D99" s="2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</row>
    <row r="100" spans="1:21" x14ac:dyDescent="0.25">
      <c r="A100" s="27"/>
      <c r="B100" s="27"/>
      <c r="C100" s="27"/>
      <c r="D100" s="26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</row>
    <row r="101" spans="1:21" x14ac:dyDescent="0.25">
      <c r="A101" s="27"/>
      <c r="B101" s="27"/>
      <c r="C101" s="27"/>
      <c r="D101" s="26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</row>
    <row r="102" spans="1:21" x14ac:dyDescent="0.25">
      <c r="A102" s="27"/>
      <c r="B102" s="27"/>
      <c r="C102" s="27"/>
      <c r="D102" s="26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</row>
    <row r="103" spans="1:21" x14ac:dyDescent="0.25">
      <c r="A103" s="27"/>
      <c r="B103" s="27"/>
      <c r="C103" s="27"/>
      <c r="D103" s="26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</row>
    <row r="104" spans="1:21" x14ac:dyDescent="0.25">
      <c r="A104" s="27"/>
      <c r="B104" s="27"/>
      <c r="C104" s="2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</row>
    <row r="105" spans="1:21" x14ac:dyDescent="0.25">
      <c r="A105" s="27"/>
      <c r="B105" s="27"/>
      <c r="C105" s="2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</row>
    <row r="106" spans="1:21" x14ac:dyDescent="0.25">
      <c r="A106" s="27"/>
      <c r="B106" s="27"/>
      <c r="C106" s="27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</row>
    <row r="107" spans="1:21" x14ac:dyDescent="0.25">
      <c r="A107" s="27"/>
      <c r="B107" s="27"/>
      <c r="C107" s="27"/>
      <c r="D107" s="26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</row>
    <row r="108" spans="1:21" x14ac:dyDescent="0.25">
      <c r="A108" s="27"/>
      <c r="B108" s="27"/>
      <c r="C108" s="27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</row>
    <row r="109" spans="1:21" x14ac:dyDescent="0.25">
      <c r="A109" s="27"/>
      <c r="B109" s="27"/>
      <c r="C109" s="27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</row>
    <row r="110" spans="1:21" x14ac:dyDescent="0.25">
      <c r="A110" s="27"/>
      <c r="B110" s="27"/>
      <c r="C110" s="27"/>
      <c r="D110" s="26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</row>
    <row r="111" spans="1:21" x14ac:dyDescent="0.25">
      <c r="A111" s="27"/>
      <c r="B111" s="27"/>
      <c r="C111" s="27"/>
      <c r="D111" s="26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</row>
    <row r="112" spans="1:21" x14ac:dyDescent="0.25">
      <c r="A112" s="27"/>
      <c r="B112" s="27"/>
      <c r="C112" s="27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</row>
    <row r="113" spans="1:21" x14ac:dyDescent="0.25">
      <c r="A113" s="27"/>
      <c r="B113" s="27"/>
      <c r="C113" s="27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</row>
    <row r="114" spans="1:21" x14ac:dyDescent="0.25">
      <c r="A114" s="27"/>
      <c r="B114" s="27"/>
      <c r="C114" s="27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</row>
    <row r="115" spans="1:21" x14ac:dyDescent="0.25">
      <c r="A115" s="27"/>
      <c r="B115" s="27"/>
      <c r="C115" s="27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</row>
    <row r="116" spans="1:21" x14ac:dyDescent="0.25">
      <c r="A116" s="27"/>
      <c r="B116" s="27"/>
      <c r="C116" s="27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</row>
    <row r="117" spans="1:21" x14ac:dyDescent="0.25">
      <c r="A117" s="27"/>
      <c r="B117" s="27"/>
      <c r="C117" s="27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</row>
    <row r="118" spans="1:21" x14ac:dyDescent="0.25">
      <c r="A118" s="27"/>
      <c r="B118" s="27"/>
      <c r="C118" s="27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</row>
    <row r="119" spans="1:21" x14ac:dyDescent="0.25">
      <c r="A119" s="27"/>
      <c r="B119" s="27"/>
      <c r="C119" s="27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</row>
    <row r="120" spans="1:21" x14ac:dyDescent="0.25">
      <c r="A120" s="27"/>
      <c r="B120" s="27"/>
      <c r="C120" s="27"/>
      <c r="D120" s="26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</row>
    <row r="121" spans="1:21" x14ac:dyDescent="0.25">
      <c r="A121" s="27"/>
      <c r="B121" s="27"/>
      <c r="C121" s="27"/>
      <c r="D121" s="26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</row>
    <row r="122" spans="1:21" x14ac:dyDescent="0.25">
      <c r="A122" s="27"/>
      <c r="B122" s="27"/>
      <c r="C122" s="27"/>
      <c r="D122" s="26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</row>
    <row r="123" spans="1:21" x14ac:dyDescent="0.25">
      <c r="A123" s="27"/>
      <c r="B123" s="27"/>
      <c r="C123" s="27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</row>
    <row r="124" spans="1:21" x14ac:dyDescent="0.25">
      <c r="A124" s="27"/>
      <c r="B124" s="27"/>
      <c r="C124" s="27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</row>
    <row r="125" spans="1:21" x14ac:dyDescent="0.25">
      <c r="A125" s="27"/>
      <c r="B125" s="27"/>
      <c r="C125" s="27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</row>
    <row r="126" spans="1:21" x14ac:dyDescent="0.25">
      <c r="A126" s="27"/>
      <c r="B126" s="27"/>
      <c r="C126" s="27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</row>
    <row r="127" spans="1:21" x14ac:dyDescent="0.25">
      <c r="A127" s="27"/>
      <c r="B127" s="27"/>
      <c r="C127" s="27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</row>
    <row r="128" spans="1:21" x14ac:dyDescent="0.25">
      <c r="A128" s="27"/>
      <c r="B128" s="27"/>
      <c r="C128" s="27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</row>
    <row r="129" spans="1:21" x14ac:dyDescent="0.25">
      <c r="A129" s="27"/>
      <c r="B129" s="27"/>
      <c r="C129" s="27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</row>
    <row r="130" spans="1:21" x14ac:dyDescent="0.25">
      <c r="A130" s="27"/>
      <c r="B130" s="27"/>
      <c r="C130" s="27"/>
      <c r="D130" s="26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</row>
    <row r="131" spans="1:21" x14ac:dyDescent="0.25">
      <c r="A131" s="27"/>
      <c r="B131" s="27"/>
      <c r="C131" s="27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</row>
    <row r="132" spans="1:21" x14ac:dyDescent="0.25">
      <c r="A132" s="27"/>
      <c r="B132" s="27"/>
      <c r="C132" s="27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</row>
    <row r="133" spans="1:21" x14ac:dyDescent="0.25">
      <c r="A133" s="27"/>
      <c r="B133" s="27"/>
      <c r="C133" s="27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</row>
    <row r="134" spans="1:21" x14ac:dyDescent="0.25">
      <c r="A134" s="27"/>
      <c r="B134" s="27"/>
      <c r="C134" s="27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</row>
    <row r="135" spans="1:21" x14ac:dyDescent="0.25">
      <c r="A135" s="27"/>
      <c r="B135" s="27"/>
      <c r="C135" s="27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</row>
    <row r="136" spans="1:21" x14ac:dyDescent="0.25">
      <c r="A136" s="27"/>
      <c r="B136" s="27"/>
      <c r="C136" s="27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</row>
    <row r="137" spans="1:21" x14ac:dyDescent="0.25">
      <c r="A137" s="27"/>
      <c r="B137" s="27"/>
      <c r="C137" s="27"/>
      <c r="D137" s="26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</row>
    <row r="138" spans="1:21" x14ac:dyDescent="0.25">
      <c r="A138" s="27"/>
      <c r="B138" s="27"/>
      <c r="C138" s="27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</row>
    <row r="139" spans="1:21" x14ac:dyDescent="0.25">
      <c r="A139" s="27"/>
      <c r="B139" s="27"/>
      <c r="C139" s="27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</row>
    <row r="140" spans="1:21" x14ac:dyDescent="0.25">
      <c r="A140" s="27"/>
      <c r="B140" s="27"/>
      <c r="C140" s="27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</row>
    <row r="141" spans="1:21" x14ac:dyDescent="0.25">
      <c r="A141" s="27"/>
      <c r="B141" s="27"/>
      <c r="C141" s="27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</row>
    <row r="142" spans="1:21" x14ac:dyDescent="0.25">
      <c r="A142" s="27"/>
      <c r="B142" s="27"/>
      <c r="C142" s="27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</row>
    <row r="143" spans="1:21" x14ac:dyDescent="0.25">
      <c r="A143" s="27"/>
      <c r="B143" s="27"/>
      <c r="C143" s="27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</row>
    <row r="144" spans="1:21" x14ac:dyDescent="0.25">
      <c r="A144" s="27"/>
      <c r="B144" s="27"/>
      <c r="C144" s="27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</row>
    <row r="145" spans="1:21" x14ac:dyDescent="0.25">
      <c r="A145" s="27"/>
      <c r="B145" s="27"/>
      <c r="C145" s="27"/>
      <c r="D145" s="26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</row>
    <row r="146" spans="1:21" x14ac:dyDescent="0.25">
      <c r="A146" s="27"/>
      <c r="B146" s="27"/>
      <c r="C146" s="27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</row>
    <row r="147" spans="1:21" x14ac:dyDescent="0.25">
      <c r="A147" s="27"/>
      <c r="B147" s="27"/>
      <c r="C147" s="27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</row>
    <row r="148" spans="1:21" x14ac:dyDescent="0.25">
      <c r="A148" s="27"/>
      <c r="B148" s="27"/>
      <c r="C148" s="27"/>
      <c r="D148" s="26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</row>
    <row r="149" spans="1:21" x14ac:dyDescent="0.25">
      <c r="A149" s="27"/>
      <c r="B149" s="27"/>
      <c r="C149" s="27"/>
      <c r="D149" s="26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</row>
    <row r="150" spans="1:21" x14ac:dyDescent="0.25">
      <c r="A150" s="27"/>
      <c r="B150" s="27"/>
      <c r="C150" s="27"/>
      <c r="D150" s="26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</row>
    <row r="151" spans="1:21" x14ac:dyDescent="0.25">
      <c r="A151" s="27"/>
      <c r="B151" s="27"/>
      <c r="C151" s="27"/>
      <c r="D151" s="26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</row>
    <row r="152" spans="1:21" x14ac:dyDescent="0.25">
      <c r="A152" s="27"/>
      <c r="B152" s="27"/>
      <c r="C152" s="27"/>
      <c r="D152" s="26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</row>
    <row r="153" spans="1:21" x14ac:dyDescent="0.25">
      <c r="A153" s="27"/>
      <c r="B153" s="27"/>
      <c r="C153" s="27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</row>
    <row r="154" spans="1:21" x14ac:dyDescent="0.25">
      <c r="A154" s="27"/>
      <c r="B154" s="27"/>
      <c r="C154" s="27"/>
      <c r="D154" s="26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</row>
    <row r="155" spans="1:21" x14ac:dyDescent="0.25">
      <c r="A155" s="27"/>
      <c r="B155" s="27"/>
      <c r="C155" s="27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</row>
    <row r="156" spans="1:21" x14ac:dyDescent="0.25">
      <c r="A156" s="27"/>
      <c r="B156" s="27"/>
      <c r="C156" s="27"/>
      <c r="D156" s="26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</row>
    <row r="157" spans="1:21" x14ac:dyDescent="0.25">
      <c r="A157" s="27"/>
      <c r="B157" s="27"/>
      <c r="C157" s="27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</row>
    <row r="158" spans="1:21" x14ac:dyDescent="0.25">
      <c r="A158" s="27"/>
      <c r="B158" s="27"/>
      <c r="C158" s="27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</row>
    <row r="159" spans="1:21" x14ac:dyDescent="0.25">
      <c r="A159" s="27"/>
      <c r="B159" s="27"/>
      <c r="C159" s="27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21" x14ac:dyDescent="0.25">
      <c r="A160" s="27"/>
      <c r="B160" s="27"/>
      <c r="C160" s="27"/>
      <c r="D160" s="26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</row>
    <row r="161" spans="1:21" x14ac:dyDescent="0.25">
      <c r="A161" s="27"/>
      <c r="B161" s="27"/>
      <c r="C161" s="27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</row>
    <row r="162" spans="1:21" x14ac:dyDescent="0.25">
      <c r="A162" s="27"/>
      <c r="B162" s="27"/>
      <c r="C162" s="27"/>
      <c r="D162" s="26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</row>
    <row r="163" spans="1:21" x14ac:dyDescent="0.25">
      <c r="A163" s="27"/>
      <c r="B163" s="27"/>
      <c r="C163" s="27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</row>
    <row r="164" spans="1:21" x14ac:dyDescent="0.25">
      <c r="A164" s="27"/>
      <c r="B164" s="27"/>
      <c r="C164" s="27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</row>
    <row r="165" spans="1:21" x14ac:dyDescent="0.25">
      <c r="A165" s="27"/>
      <c r="B165" s="27"/>
      <c r="C165" s="27"/>
      <c r="D165" s="26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</row>
    <row r="166" spans="1:21" x14ac:dyDescent="0.25">
      <c r="A166" s="27"/>
      <c r="B166" s="27"/>
      <c r="C166" s="27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</row>
    <row r="167" spans="1:21" x14ac:dyDescent="0.25">
      <c r="A167" s="27"/>
      <c r="B167" s="27"/>
      <c r="C167" s="27"/>
      <c r="D167" s="26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</row>
    <row r="168" spans="1:21" x14ac:dyDescent="0.25">
      <c r="A168" s="27"/>
      <c r="B168" s="27"/>
      <c r="C168" s="27"/>
      <c r="D168" s="26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</row>
    <row r="169" spans="1:21" x14ac:dyDescent="0.25">
      <c r="A169" s="27"/>
      <c r="B169" s="27"/>
      <c r="C169" s="27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</row>
    <row r="170" spans="1:21" x14ac:dyDescent="0.25">
      <c r="A170" s="27"/>
      <c r="B170" s="27"/>
      <c r="C170" s="27"/>
      <c r="D170" s="26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</row>
    <row r="171" spans="1:21" x14ac:dyDescent="0.25">
      <c r="A171" s="27"/>
      <c r="B171" s="27"/>
      <c r="C171" s="27"/>
      <c r="D171" s="26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1:21" x14ac:dyDescent="0.25">
      <c r="A172" s="27"/>
      <c r="B172" s="27"/>
      <c r="C172" s="27"/>
      <c r="D172" s="26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1:21" x14ac:dyDescent="0.25">
      <c r="A173" s="27"/>
      <c r="B173" s="27"/>
      <c r="C173" s="27"/>
      <c r="D173" s="26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1:21" x14ac:dyDescent="0.25">
      <c r="A174" s="27"/>
      <c r="B174" s="27"/>
      <c r="C174" s="27"/>
      <c r="D174" s="26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</row>
    <row r="175" spans="1:21" x14ac:dyDescent="0.25">
      <c r="A175" s="27"/>
      <c r="B175" s="27"/>
      <c r="C175" s="27"/>
      <c r="D175" s="26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</row>
    <row r="176" spans="1:21" x14ac:dyDescent="0.25">
      <c r="A176" s="27"/>
      <c r="B176" s="27"/>
      <c r="C176" s="27"/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</row>
    <row r="177" spans="1:21" x14ac:dyDescent="0.25">
      <c r="A177" s="27"/>
      <c r="B177" s="27"/>
      <c r="C177" s="27"/>
      <c r="D177" s="26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</row>
    <row r="178" spans="1:21" x14ac:dyDescent="0.25">
      <c r="A178" s="27"/>
      <c r="B178" s="27"/>
      <c r="C178" s="27"/>
      <c r="D178" s="26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</row>
    <row r="179" spans="1:21" x14ac:dyDescent="0.25">
      <c r="A179" s="27"/>
      <c r="B179" s="27"/>
      <c r="C179" s="27"/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</row>
    <row r="180" spans="1:21" x14ac:dyDescent="0.25">
      <c r="A180" s="27"/>
      <c r="B180" s="27"/>
      <c r="C180" s="27"/>
      <c r="D180" s="26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</row>
    <row r="181" spans="1:21" x14ac:dyDescent="0.25">
      <c r="A181" s="27"/>
      <c r="B181" s="27"/>
      <c r="C181" s="27"/>
      <c r="D181" s="26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</row>
    <row r="182" spans="1:21" x14ac:dyDescent="0.25">
      <c r="A182" s="27"/>
      <c r="B182" s="27"/>
      <c r="C182" s="27"/>
      <c r="D182" s="26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</row>
    <row r="183" spans="1:21" x14ac:dyDescent="0.25">
      <c r="A183" s="27"/>
      <c r="B183" s="27"/>
      <c r="C183" s="27"/>
      <c r="D183" s="26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</row>
    <row r="184" spans="1:21" x14ac:dyDescent="0.25">
      <c r="A184" s="27"/>
      <c r="B184" s="27"/>
      <c r="C184" s="27"/>
      <c r="D184" s="26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</row>
    <row r="185" spans="1:21" x14ac:dyDescent="0.25">
      <c r="A185" s="27"/>
      <c r="B185" s="27"/>
      <c r="C185" s="27"/>
      <c r="D185" s="26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</row>
    <row r="186" spans="1:21" x14ac:dyDescent="0.25">
      <c r="A186" s="27"/>
      <c r="B186" s="27"/>
      <c r="C186" s="27"/>
      <c r="D186" s="26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</row>
    <row r="187" spans="1:21" x14ac:dyDescent="0.25">
      <c r="A187" s="27"/>
      <c r="B187" s="27"/>
      <c r="C187" s="27"/>
      <c r="D187" s="26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</row>
    <row r="188" spans="1:21" x14ac:dyDescent="0.25">
      <c r="A188" s="27"/>
      <c r="B188" s="27"/>
      <c r="C188" s="27"/>
      <c r="D188" s="26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</row>
    <row r="189" spans="1:21" x14ac:dyDescent="0.25">
      <c r="A189" s="27"/>
      <c r="B189" s="27"/>
      <c r="C189" s="27"/>
      <c r="D189" s="26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</row>
    <row r="190" spans="1:21" x14ac:dyDescent="0.25">
      <c r="A190" s="27"/>
      <c r="B190" s="27"/>
      <c r="C190" s="27"/>
      <c r="D190" s="26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</row>
    <row r="191" spans="1:21" x14ac:dyDescent="0.25">
      <c r="A191" s="27"/>
      <c r="B191" s="27"/>
      <c r="C191" s="27"/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</row>
    <row r="192" spans="1:21" x14ac:dyDescent="0.25">
      <c r="A192" s="27"/>
      <c r="B192" s="27"/>
      <c r="C192" s="27"/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</row>
    <row r="193" spans="1:21" x14ac:dyDescent="0.25">
      <c r="A193" s="27"/>
      <c r="B193" s="27"/>
      <c r="C193" s="27"/>
      <c r="D193" s="26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</row>
    <row r="194" spans="1:21" x14ac:dyDescent="0.25">
      <c r="A194" s="27"/>
      <c r="B194" s="27"/>
      <c r="C194" s="27"/>
      <c r="D194" s="26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</row>
    <row r="195" spans="1:21" x14ac:dyDescent="0.25">
      <c r="A195" s="27"/>
      <c r="B195" s="27"/>
      <c r="C195" s="27"/>
      <c r="D195" s="26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</row>
    <row r="196" spans="1:21" x14ac:dyDescent="0.25">
      <c r="A196" s="27"/>
      <c r="B196" s="27"/>
      <c r="C196" s="27"/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</row>
    <row r="197" spans="1:21" x14ac:dyDescent="0.25">
      <c r="A197" s="27"/>
      <c r="B197" s="27"/>
      <c r="C197" s="27"/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</row>
    <row r="198" spans="1:21" x14ac:dyDescent="0.25">
      <c r="A198" s="27"/>
      <c r="B198" s="27"/>
      <c r="C198" s="27"/>
      <c r="D198" s="26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</row>
    <row r="199" spans="1:21" x14ac:dyDescent="0.25">
      <c r="A199" s="27"/>
      <c r="B199" s="27"/>
      <c r="C199" s="27"/>
      <c r="D199" s="26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</row>
    <row r="200" spans="1:21" x14ac:dyDescent="0.25">
      <c r="A200" s="27"/>
      <c r="B200" s="27"/>
      <c r="C200" s="27"/>
      <c r="D200" s="26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</row>
    <row r="201" spans="1:21" x14ac:dyDescent="0.25">
      <c r="A201" s="27"/>
      <c r="B201" s="27"/>
      <c r="C201" s="27"/>
      <c r="D201" s="26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</row>
    <row r="202" spans="1:21" x14ac:dyDescent="0.25">
      <c r="A202" s="27"/>
      <c r="B202" s="27"/>
      <c r="C202" s="27"/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</row>
    <row r="203" spans="1:21" x14ac:dyDescent="0.25">
      <c r="A203" s="27"/>
      <c r="B203" s="27"/>
      <c r="C203" s="27"/>
      <c r="D203" s="26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</row>
    <row r="204" spans="1:21" x14ac:dyDescent="0.25">
      <c r="A204" s="27"/>
      <c r="B204" s="27"/>
      <c r="C204" s="27"/>
      <c r="D204" s="26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</row>
    <row r="205" spans="1:21" x14ac:dyDescent="0.25">
      <c r="A205" s="27"/>
      <c r="B205" s="27"/>
      <c r="C205" s="27"/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</row>
    <row r="206" spans="1:21" x14ac:dyDescent="0.25">
      <c r="A206" s="27"/>
      <c r="B206" s="27"/>
      <c r="C206" s="27"/>
      <c r="D206" s="26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</row>
    <row r="207" spans="1:21" x14ac:dyDescent="0.25">
      <c r="A207" s="27"/>
      <c r="B207" s="27"/>
      <c r="C207" s="27"/>
      <c r="D207" s="26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</row>
    <row r="208" spans="1:21" x14ac:dyDescent="0.25">
      <c r="A208" s="27"/>
      <c r="B208" s="27"/>
      <c r="C208" s="27"/>
      <c r="D208" s="26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</row>
    <row r="209" spans="1:21" x14ac:dyDescent="0.25">
      <c r="A209" s="27"/>
      <c r="B209" s="27"/>
      <c r="C209" s="27"/>
      <c r="D209" s="26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</row>
    <row r="210" spans="1:21" x14ac:dyDescent="0.25">
      <c r="A210" s="27"/>
      <c r="B210" s="27"/>
      <c r="C210" s="27"/>
      <c r="D210" s="26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1:21" x14ac:dyDescent="0.25">
      <c r="A211" s="27"/>
      <c r="B211" s="27"/>
      <c r="C211" s="27"/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1:21" x14ac:dyDescent="0.25">
      <c r="A212" s="27"/>
      <c r="B212" s="27"/>
      <c r="C212" s="27"/>
      <c r="D212" s="26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1:21" x14ac:dyDescent="0.25">
      <c r="A213" s="27"/>
      <c r="B213" s="27"/>
      <c r="C213" s="27"/>
      <c r="D213" s="26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1:21" x14ac:dyDescent="0.25">
      <c r="A214" s="27"/>
      <c r="B214" s="27"/>
      <c r="C214" s="27"/>
      <c r="D214" s="26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</row>
    <row r="215" spans="1:21" x14ac:dyDescent="0.25">
      <c r="A215" s="27"/>
      <c r="B215" s="27"/>
      <c r="C215" s="27"/>
      <c r="D215" s="26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</row>
    <row r="216" spans="1:21" x14ac:dyDescent="0.25">
      <c r="A216" s="27"/>
      <c r="B216" s="27"/>
      <c r="C216" s="27"/>
      <c r="D216" s="26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</row>
    <row r="217" spans="1:21" x14ac:dyDescent="0.25">
      <c r="A217" s="27"/>
      <c r="B217" s="27"/>
      <c r="C217" s="27"/>
      <c r="D217" s="26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</row>
    <row r="218" spans="1:21" x14ac:dyDescent="0.25">
      <c r="A218" s="27"/>
      <c r="B218" s="27"/>
      <c r="C218" s="27"/>
      <c r="D218" s="26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</row>
    <row r="219" spans="1:21" x14ac:dyDescent="0.25">
      <c r="A219" s="27"/>
      <c r="B219" s="27"/>
      <c r="C219" s="27"/>
      <c r="D219" s="2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</row>
    <row r="220" spans="1:21" x14ac:dyDescent="0.25">
      <c r="A220" s="27"/>
      <c r="B220" s="27"/>
      <c r="C220" s="27"/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</row>
    <row r="221" spans="1:21" x14ac:dyDescent="0.25">
      <c r="A221" s="27"/>
      <c r="B221" s="27"/>
      <c r="C221" s="27"/>
      <c r="D221" s="2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</row>
    <row r="222" spans="1:21" x14ac:dyDescent="0.25">
      <c r="A222" s="27"/>
      <c r="B222" s="27"/>
      <c r="C222" s="27"/>
      <c r="D222" s="2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</row>
    <row r="223" spans="1:21" x14ac:dyDescent="0.25">
      <c r="A223" s="27"/>
      <c r="B223" s="27"/>
      <c r="C223" s="27"/>
      <c r="D223" s="2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</row>
    <row r="224" spans="1:21" x14ac:dyDescent="0.25">
      <c r="A224" s="27"/>
      <c r="B224" s="27"/>
      <c r="C224" s="27"/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</row>
    <row r="225" spans="1:21" x14ac:dyDescent="0.25">
      <c r="A225" s="27"/>
      <c r="B225" s="27"/>
      <c r="C225" s="27"/>
      <c r="D225" s="2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</row>
    <row r="226" spans="1:21" x14ac:dyDescent="0.25">
      <c r="A226" s="27"/>
      <c r="B226" s="27"/>
      <c r="C226" s="27"/>
      <c r="D226" s="2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</row>
    <row r="227" spans="1:21" x14ac:dyDescent="0.25">
      <c r="A227" s="27"/>
      <c r="B227" s="27"/>
      <c r="C227" s="27"/>
      <c r="D227" s="2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</row>
    <row r="228" spans="1:21" x14ac:dyDescent="0.25">
      <c r="A228" s="27"/>
      <c r="B228" s="27"/>
      <c r="C228" s="27"/>
      <c r="D228" s="2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1:21" x14ac:dyDescent="0.25">
      <c r="A229" s="27"/>
      <c r="B229" s="27"/>
      <c r="C229" s="27"/>
      <c r="D229" s="2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1:21" x14ac:dyDescent="0.25">
      <c r="A230" s="27"/>
      <c r="B230" s="27"/>
      <c r="C230" s="27"/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1:21" x14ac:dyDescent="0.25">
      <c r="A231" s="27"/>
      <c r="B231" s="27"/>
      <c r="C231" s="27"/>
      <c r="D231" s="2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</row>
    <row r="232" spans="1:21" x14ac:dyDescent="0.25">
      <c r="A232" s="27"/>
      <c r="B232" s="27"/>
      <c r="C232" s="27"/>
      <c r="D232" s="2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</row>
    <row r="233" spans="1:21" x14ac:dyDescent="0.25">
      <c r="A233" s="27"/>
      <c r="B233" s="27"/>
      <c r="C233" s="27"/>
      <c r="D233" s="2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</row>
    <row r="234" spans="1:21" x14ac:dyDescent="0.25">
      <c r="A234" s="27"/>
      <c r="B234" s="27"/>
      <c r="C234" s="27"/>
      <c r="D234" s="2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</row>
    <row r="235" spans="1:21" x14ac:dyDescent="0.25">
      <c r="A235" s="27"/>
      <c r="B235" s="27"/>
      <c r="C235" s="27"/>
      <c r="D235" s="2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</row>
    <row r="236" spans="1:21" x14ac:dyDescent="0.25">
      <c r="A236" s="27"/>
      <c r="B236" s="27"/>
      <c r="C236" s="27"/>
      <c r="D236" s="2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</row>
    <row r="237" spans="1:21" x14ac:dyDescent="0.25">
      <c r="A237" s="27"/>
      <c r="B237" s="27"/>
      <c r="C237" s="27"/>
      <c r="D237" s="2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</row>
    <row r="238" spans="1:21" x14ac:dyDescent="0.25">
      <c r="A238" s="27"/>
      <c r="B238" s="27"/>
      <c r="C238" s="27"/>
      <c r="D238" s="26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</row>
    <row r="239" spans="1:21" x14ac:dyDescent="0.25">
      <c r="A239" s="27"/>
      <c r="B239" s="27"/>
      <c r="C239" s="27"/>
      <c r="D239" s="26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</row>
    <row r="240" spans="1:21" x14ac:dyDescent="0.25">
      <c r="A240" s="27"/>
      <c r="B240" s="27"/>
      <c r="C240" s="27"/>
      <c r="D240" s="26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</row>
    <row r="241" spans="1:21" x14ac:dyDescent="0.25">
      <c r="A241" s="27"/>
      <c r="B241" s="27"/>
      <c r="C241" s="27"/>
      <c r="D241" s="26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</row>
    <row r="242" spans="1:21" x14ac:dyDescent="0.25">
      <c r="A242" s="27"/>
      <c r="B242" s="27"/>
      <c r="C242" s="27"/>
      <c r="D242" s="26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</row>
    <row r="243" spans="1:21" x14ac:dyDescent="0.25">
      <c r="A243" s="27"/>
      <c r="B243" s="27"/>
      <c r="C243" s="27"/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</row>
    <row r="244" spans="1:21" x14ac:dyDescent="0.25">
      <c r="A244" s="27"/>
      <c r="B244" s="27"/>
      <c r="C244" s="27"/>
      <c r="D244" s="26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</row>
    <row r="245" spans="1:21" x14ac:dyDescent="0.25">
      <c r="A245" s="27"/>
      <c r="B245" s="27"/>
      <c r="C245" s="27"/>
      <c r="D245" s="26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</row>
    <row r="246" spans="1:21" x14ac:dyDescent="0.25">
      <c r="A246" s="27"/>
      <c r="B246" s="27"/>
      <c r="C246" s="27"/>
      <c r="D246" s="26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</row>
    <row r="247" spans="1:21" x14ac:dyDescent="0.25">
      <c r="A247" s="27"/>
      <c r="B247" s="27"/>
      <c r="C247" s="27"/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</row>
    <row r="248" spans="1:21" x14ac:dyDescent="0.25">
      <c r="A248" s="27"/>
      <c r="B248" s="27"/>
      <c r="C248" s="27"/>
      <c r="D248" s="26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</row>
    <row r="249" spans="1:21" x14ac:dyDescent="0.25">
      <c r="A249" s="27"/>
      <c r="B249" s="27"/>
      <c r="C249" s="27"/>
      <c r="D249" s="26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</row>
    <row r="250" spans="1:21" x14ac:dyDescent="0.25">
      <c r="A250" s="27"/>
      <c r="B250" s="27"/>
      <c r="C250" s="27"/>
      <c r="D250" s="26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</row>
    <row r="251" spans="1:21" x14ac:dyDescent="0.25">
      <c r="A251" s="27"/>
      <c r="B251" s="27"/>
      <c r="C251" s="27"/>
      <c r="D251" s="26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</row>
    <row r="252" spans="1:21" x14ac:dyDescent="0.25">
      <c r="A252" s="27"/>
      <c r="B252" s="27"/>
      <c r="C252" s="27"/>
      <c r="D252" s="26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</row>
    <row r="253" spans="1:21" x14ac:dyDescent="0.25">
      <c r="A253" s="27"/>
      <c r="B253" s="27"/>
      <c r="C253" s="27"/>
      <c r="D253" s="26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</row>
    <row r="254" spans="1:21" x14ac:dyDescent="0.25">
      <c r="A254" s="27"/>
      <c r="B254" s="27"/>
      <c r="C254" s="27"/>
      <c r="D254" s="26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</row>
    <row r="255" spans="1:21" x14ac:dyDescent="0.25">
      <c r="A255" s="27"/>
      <c r="B255" s="27"/>
      <c r="C255" s="27"/>
      <c r="D255" s="26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</row>
    <row r="256" spans="1:21" x14ac:dyDescent="0.25">
      <c r="A256" s="27"/>
      <c r="B256" s="27"/>
      <c r="C256" s="27"/>
      <c r="D256" s="26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</row>
    <row r="257" spans="1:21" x14ac:dyDescent="0.25">
      <c r="A257" s="27"/>
      <c r="B257" s="27"/>
      <c r="C257" s="27"/>
      <c r="D257" s="26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</row>
    <row r="258" spans="1:21" x14ac:dyDescent="0.25">
      <c r="A258" s="27"/>
      <c r="B258" s="27"/>
      <c r="C258" s="27"/>
      <c r="D258" s="26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</row>
    <row r="259" spans="1:21" x14ac:dyDescent="0.25">
      <c r="A259" s="27"/>
      <c r="B259" s="27"/>
      <c r="C259" s="27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</row>
    <row r="260" spans="1:21" x14ac:dyDescent="0.25">
      <c r="A260" s="27"/>
      <c r="B260" s="27"/>
      <c r="C260" s="27"/>
      <c r="D260" s="26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</row>
    <row r="261" spans="1:21" x14ac:dyDescent="0.25">
      <c r="A261" s="27"/>
      <c r="B261" s="27"/>
      <c r="C261" s="27"/>
      <c r="D261" s="26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</row>
    <row r="262" spans="1:21" x14ac:dyDescent="0.25">
      <c r="A262" s="27"/>
      <c r="B262" s="27"/>
      <c r="C262" s="27"/>
      <c r="D262" s="26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</row>
    <row r="263" spans="1:21" x14ac:dyDescent="0.25">
      <c r="A263" s="27"/>
      <c r="B263" s="27"/>
      <c r="C263" s="27"/>
      <c r="D263" s="26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</row>
    <row r="264" spans="1:21" x14ac:dyDescent="0.25">
      <c r="A264" s="27"/>
      <c r="B264" s="27"/>
      <c r="C264" s="27"/>
      <c r="D264" s="26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</row>
    <row r="265" spans="1:21" x14ac:dyDescent="0.25">
      <c r="A265" s="27"/>
      <c r="B265" s="27"/>
      <c r="C265" s="27"/>
      <c r="D265" s="26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</row>
    <row r="266" spans="1:21" x14ac:dyDescent="0.25">
      <c r="A266" s="27"/>
      <c r="B266" s="27"/>
      <c r="C266" s="27"/>
      <c r="D266" s="26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</row>
    <row r="267" spans="1:21" x14ac:dyDescent="0.25">
      <c r="A267" s="27"/>
      <c r="B267" s="27"/>
      <c r="C267" s="27"/>
      <c r="D267" s="26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</row>
    <row r="268" spans="1:21" x14ac:dyDescent="0.25">
      <c r="A268" s="27"/>
      <c r="B268" s="27"/>
      <c r="C268" s="27"/>
      <c r="D268" s="26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</row>
    <row r="269" spans="1:21" x14ac:dyDescent="0.25">
      <c r="A269" s="27"/>
      <c r="B269" s="27"/>
      <c r="C269" s="27"/>
      <c r="D269" s="26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</row>
    <row r="270" spans="1:21" x14ac:dyDescent="0.25">
      <c r="A270" s="27"/>
      <c r="B270" s="27"/>
      <c r="C270" s="27"/>
      <c r="D270" s="26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</row>
    <row r="271" spans="1:21" x14ac:dyDescent="0.25">
      <c r="A271" s="27"/>
      <c r="B271" s="27"/>
      <c r="C271" s="27"/>
      <c r="D271" s="26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</row>
    <row r="272" spans="1:21" x14ac:dyDescent="0.25">
      <c r="A272" s="27"/>
      <c r="B272" s="27"/>
      <c r="C272" s="27"/>
      <c r="D272" s="26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</row>
    <row r="273" spans="1:21" x14ac:dyDescent="0.25">
      <c r="A273" s="27"/>
      <c r="B273" s="27"/>
      <c r="C273" s="27"/>
      <c r="D273" s="26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</row>
    <row r="274" spans="1:21" x14ac:dyDescent="0.25">
      <c r="A274" s="27"/>
      <c r="B274" s="27"/>
      <c r="C274" s="27"/>
      <c r="D274" s="26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</row>
    <row r="275" spans="1:21" x14ac:dyDescent="0.25">
      <c r="A275" s="27"/>
      <c r="B275" s="27"/>
      <c r="C275" s="27"/>
      <c r="D275" s="2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</row>
    <row r="276" spans="1:21" x14ac:dyDescent="0.25">
      <c r="A276" s="27"/>
      <c r="B276" s="27"/>
      <c r="C276" s="27"/>
      <c r="D276" s="2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</row>
    <row r="277" spans="1:21" x14ac:dyDescent="0.25">
      <c r="A277" s="27"/>
      <c r="B277" s="27"/>
      <c r="C277" s="27"/>
      <c r="D277" s="26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</row>
    <row r="278" spans="1:21" x14ac:dyDescent="0.25">
      <c r="A278" s="27"/>
      <c r="B278" s="27"/>
      <c r="C278" s="27"/>
      <c r="D278" s="2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</row>
    <row r="279" spans="1:21" x14ac:dyDescent="0.25">
      <c r="A279" s="27"/>
      <c r="B279" s="27"/>
      <c r="C279" s="27"/>
      <c r="D279" s="2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</row>
    <row r="280" spans="1:21" x14ac:dyDescent="0.25">
      <c r="A280" s="27"/>
      <c r="B280" s="27"/>
      <c r="C280" s="27"/>
      <c r="D280" s="2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</row>
    <row r="281" spans="1:21" x14ac:dyDescent="0.25">
      <c r="A281" s="27"/>
      <c r="B281" s="27"/>
      <c r="C281" s="27"/>
      <c r="D281" s="2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</row>
    <row r="282" spans="1:21" x14ac:dyDescent="0.25">
      <c r="A282" s="27"/>
      <c r="B282" s="27"/>
      <c r="C282" s="27"/>
      <c r="D282" s="2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</row>
    <row r="283" spans="1:21" x14ac:dyDescent="0.25">
      <c r="A283" s="27"/>
      <c r="B283" s="27"/>
      <c r="C283" s="27"/>
      <c r="D283" s="26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</row>
    <row r="284" spans="1:21" x14ac:dyDescent="0.25">
      <c r="A284" s="27"/>
      <c r="B284" s="27"/>
      <c r="C284" s="27"/>
      <c r="D284" s="26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</row>
    <row r="285" spans="1:21" x14ac:dyDescent="0.25">
      <c r="A285" s="27"/>
      <c r="B285" s="27"/>
      <c r="C285" s="27"/>
      <c r="D285" s="26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</row>
    <row r="286" spans="1:21" x14ac:dyDescent="0.25">
      <c r="A286" s="27"/>
      <c r="B286" s="27"/>
      <c r="C286" s="27"/>
      <c r="D286" s="26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</row>
    <row r="287" spans="1:21" x14ac:dyDescent="0.25">
      <c r="A287" s="27"/>
      <c r="B287" s="27"/>
      <c r="C287" s="27"/>
      <c r="D287" s="26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</row>
    <row r="288" spans="1:21" x14ac:dyDescent="0.25">
      <c r="A288" s="27"/>
      <c r="B288" s="27"/>
      <c r="C288" s="27"/>
      <c r="D288" s="26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</row>
    <row r="289" spans="1:21" x14ac:dyDescent="0.25">
      <c r="A289" s="27"/>
      <c r="B289" s="27"/>
      <c r="C289" s="27"/>
      <c r="D289" s="26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</row>
    <row r="290" spans="1:21" x14ac:dyDescent="0.25">
      <c r="A290" s="27"/>
      <c r="B290" s="27"/>
      <c r="C290" s="27"/>
      <c r="D290" s="26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</row>
    <row r="291" spans="1:21" x14ac:dyDescent="0.25">
      <c r="A291" s="27"/>
      <c r="B291" s="27"/>
      <c r="C291" s="27"/>
      <c r="D291" s="26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</row>
    <row r="292" spans="1:21" x14ac:dyDescent="0.25">
      <c r="A292" s="27"/>
      <c r="B292" s="27"/>
      <c r="C292" s="27"/>
      <c r="D292" s="26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</row>
    <row r="293" spans="1:21" x14ac:dyDescent="0.25">
      <c r="A293" s="27"/>
      <c r="B293" s="27"/>
      <c r="C293" s="27"/>
      <c r="D293" s="26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</row>
    <row r="294" spans="1:21" x14ac:dyDescent="0.25">
      <c r="A294" s="27"/>
      <c r="B294" s="27"/>
      <c r="C294" s="27"/>
      <c r="D294" s="26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</row>
    <row r="295" spans="1:21" x14ac:dyDescent="0.25">
      <c r="A295" s="27"/>
      <c r="B295" s="27"/>
      <c r="C295" s="27"/>
      <c r="D295" s="26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</row>
    <row r="296" spans="1:21" x14ac:dyDescent="0.25">
      <c r="A296" s="27"/>
      <c r="B296" s="27"/>
      <c r="C296" s="27"/>
      <c r="D296" s="26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</row>
    <row r="297" spans="1:21" x14ac:dyDescent="0.25">
      <c r="A297" s="27"/>
      <c r="B297" s="27"/>
      <c r="C297" s="27"/>
      <c r="D297" s="26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</row>
    <row r="298" spans="1:21" x14ac:dyDescent="0.25">
      <c r="A298" s="27"/>
      <c r="B298" s="27"/>
      <c r="C298" s="27"/>
      <c r="D298" s="26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</row>
    <row r="299" spans="1:21" x14ac:dyDescent="0.25">
      <c r="A299" s="27"/>
      <c r="B299" s="27"/>
      <c r="C299" s="27"/>
      <c r="D299" s="26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</row>
    <row r="300" spans="1:21" x14ac:dyDescent="0.25">
      <c r="A300" s="27"/>
      <c r="B300" s="27"/>
      <c r="C300" s="27"/>
      <c r="D300" s="26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</row>
    <row r="301" spans="1:21" x14ac:dyDescent="0.25">
      <c r="A301" s="27"/>
      <c r="B301" s="27"/>
      <c r="C301" s="27"/>
      <c r="D301" s="26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</row>
    <row r="302" spans="1:21" x14ac:dyDescent="0.25">
      <c r="A302" s="27"/>
      <c r="B302" s="27"/>
      <c r="C302" s="27"/>
      <c r="D302" s="26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</row>
    <row r="303" spans="1:21" x14ac:dyDescent="0.25">
      <c r="A303" s="27"/>
      <c r="B303" s="27"/>
      <c r="C303" s="27"/>
      <c r="D303" s="26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</row>
    <row r="304" spans="1:21" x14ac:dyDescent="0.25">
      <c r="A304" s="27"/>
      <c r="B304" s="27"/>
      <c r="C304" s="27"/>
      <c r="D304" s="26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</row>
    <row r="305" spans="1:21" x14ac:dyDescent="0.25">
      <c r="A305" s="27"/>
      <c r="B305" s="27"/>
      <c r="C305" s="27"/>
      <c r="D305" s="26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</row>
    <row r="306" spans="1:21" x14ac:dyDescent="0.25">
      <c r="A306" s="27"/>
      <c r="B306" s="27"/>
      <c r="C306" s="27"/>
      <c r="D306" s="26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</row>
    <row r="307" spans="1:21" x14ac:dyDescent="0.25">
      <c r="A307" s="27"/>
      <c r="B307" s="27"/>
      <c r="C307" s="27"/>
      <c r="D307" s="26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</row>
    <row r="308" spans="1:21" x14ac:dyDescent="0.25">
      <c r="A308" s="27"/>
      <c r="B308" s="27"/>
      <c r="C308" s="27"/>
      <c r="D308" s="26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</row>
    <row r="309" spans="1:21" x14ac:dyDescent="0.25">
      <c r="A309" s="27"/>
      <c r="B309" s="27"/>
      <c r="C309" s="27"/>
      <c r="D309" s="26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</row>
    <row r="310" spans="1:21" x14ac:dyDescent="0.25">
      <c r="A310" s="27"/>
      <c r="B310" s="27"/>
      <c r="C310" s="27"/>
      <c r="D310" s="26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</row>
    <row r="311" spans="1:21" x14ac:dyDescent="0.25">
      <c r="A311" s="27"/>
      <c r="B311" s="27"/>
      <c r="C311" s="27"/>
      <c r="D311" s="26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</row>
    <row r="312" spans="1:21" x14ac:dyDescent="0.25">
      <c r="A312" s="27"/>
      <c r="B312" s="27"/>
      <c r="C312" s="27"/>
      <c r="D312" s="26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</row>
    <row r="313" spans="1:21" x14ac:dyDescent="0.25">
      <c r="A313" s="27"/>
      <c r="B313" s="27"/>
      <c r="C313" s="27"/>
      <c r="D313" s="26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</row>
    <row r="314" spans="1:21" x14ac:dyDescent="0.25">
      <c r="A314" s="27"/>
      <c r="B314" s="27"/>
      <c r="C314" s="27"/>
      <c r="D314" s="26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</row>
    <row r="315" spans="1:21" x14ac:dyDescent="0.25">
      <c r="A315" s="27"/>
      <c r="B315" s="27"/>
      <c r="C315" s="27"/>
      <c r="D315" s="26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</row>
    <row r="316" spans="1:21" x14ac:dyDescent="0.25">
      <c r="A316" s="27"/>
      <c r="B316" s="27"/>
      <c r="C316" s="27"/>
      <c r="D316" s="26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</row>
    <row r="317" spans="1:21" x14ac:dyDescent="0.25">
      <c r="A317" s="27"/>
      <c r="B317" s="27"/>
      <c r="C317" s="27"/>
      <c r="D317" s="26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</row>
    <row r="318" spans="1:21" x14ac:dyDescent="0.25">
      <c r="A318" s="27"/>
      <c r="B318" s="27"/>
      <c r="C318" s="27"/>
      <c r="D318" s="26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</row>
    <row r="319" spans="1:21" x14ac:dyDescent="0.25">
      <c r="A319" s="27"/>
      <c r="B319" s="27"/>
      <c r="C319" s="27"/>
      <c r="D319" s="26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</row>
    <row r="320" spans="1:21" x14ac:dyDescent="0.25">
      <c r="A320" s="27"/>
      <c r="B320" s="27"/>
      <c r="C320" s="27"/>
      <c r="D320" s="26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</row>
    <row r="321" spans="1:21" x14ac:dyDescent="0.25">
      <c r="A321" s="27"/>
      <c r="B321" s="27"/>
      <c r="C321" s="27"/>
      <c r="D321" s="26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</row>
    <row r="322" spans="1:21" x14ac:dyDescent="0.25">
      <c r="A322" s="27"/>
      <c r="B322" s="27"/>
      <c r="C322" s="27"/>
      <c r="D322" s="26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</row>
    <row r="323" spans="1:21" x14ac:dyDescent="0.25">
      <c r="A323" s="27"/>
      <c r="B323" s="27"/>
      <c r="C323" s="27"/>
      <c r="D323" s="26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</row>
    <row r="324" spans="1:21" x14ac:dyDescent="0.25">
      <c r="A324" s="27"/>
      <c r="B324" s="27"/>
      <c r="C324" s="27"/>
      <c r="D324" s="26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</row>
    <row r="325" spans="1:21" x14ac:dyDescent="0.25">
      <c r="A325" s="27"/>
      <c r="B325" s="27"/>
      <c r="C325" s="27"/>
      <c r="D325" s="26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</row>
    <row r="326" spans="1:21" x14ac:dyDescent="0.25">
      <c r="A326" s="27"/>
      <c r="B326" s="27"/>
      <c r="C326" s="27"/>
      <c r="D326" s="26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</row>
    <row r="327" spans="1:21" x14ac:dyDescent="0.25">
      <c r="A327" s="27"/>
      <c r="B327" s="27"/>
      <c r="C327" s="27"/>
      <c r="D327" s="26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</row>
    <row r="328" spans="1:21" x14ac:dyDescent="0.25">
      <c r="A328" s="27"/>
      <c r="B328" s="27"/>
      <c r="C328" s="27"/>
      <c r="D328" s="26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</row>
    <row r="329" spans="1:21" x14ac:dyDescent="0.25">
      <c r="A329" s="27"/>
      <c r="B329" s="27"/>
      <c r="C329" s="27"/>
      <c r="D329" s="26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</row>
    <row r="330" spans="1:21" x14ac:dyDescent="0.25">
      <c r="A330" s="27"/>
      <c r="B330" s="27"/>
      <c r="C330" s="27"/>
      <c r="D330" s="26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</row>
    <row r="331" spans="1:21" x14ac:dyDescent="0.25">
      <c r="A331" s="27"/>
      <c r="B331" s="27"/>
      <c r="C331" s="27"/>
      <c r="D331" s="26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</row>
    <row r="332" spans="1:21" x14ac:dyDescent="0.25">
      <c r="A332" s="27"/>
      <c r="B332" s="27"/>
      <c r="C332" s="27"/>
      <c r="D332" s="26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</row>
    <row r="333" spans="1:21" x14ac:dyDescent="0.25">
      <c r="A333" s="27"/>
      <c r="B333" s="27"/>
      <c r="C333" s="27"/>
      <c r="D333" s="26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</row>
    <row r="334" spans="1:21" x14ac:dyDescent="0.25">
      <c r="A334" s="27"/>
      <c r="B334" s="27"/>
      <c r="C334" s="27"/>
      <c r="D334" s="26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</row>
    <row r="335" spans="1:21" x14ac:dyDescent="0.25">
      <c r="A335" s="27"/>
      <c r="B335" s="27"/>
      <c r="C335" s="27"/>
      <c r="D335" s="26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</row>
    <row r="336" spans="1:21" x14ac:dyDescent="0.25">
      <c r="A336" s="27"/>
      <c r="B336" s="27"/>
      <c r="C336" s="27"/>
      <c r="D336" s="26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</row>
    <row r="337" spans="1:21" x14ac:dyDescent="0.25">
      <c r="A337" s="27"/>
      <c r="B337" s="27"/>
      <c r="C337" s="27"/>
      <c r="D337" s="26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</row>
    <row r="338" spans="1:21" x14ac:dyDescent="0.25">
      <c r="A338" s="27"/>
      <c r="B338" s="27"/>
      <c r="C338" s="27"/>
      <c r="D338" s="26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</row>
    <row r="339" spans="1:21" x14ac:dyDescent="0.25">
      <c r="A339" s="27"/>
      <c r="B339" s="27"/>
      <c r="C339" s="27"/>
      <c r="D339" s="26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</row>
    <row r="340" spans="1:21" x14ac:dyDescent="0.25">
      <c r="A340" s="27"/>
      <c r="B340" s="27"/>
      <c r="C340" s="27"/>
      <c r="D340" s="26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</row>
    <row r="341" spans="1:21" x14ac:dyDescent="0.25">
      <c r="A341" s="27"/>
      <c r="B341" s="27"/>
      <c r="C341" s="27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</row>
    <row r="342" spans="1:21" x14ac:dyDescent="0.25">
      <c r="A342" s="27"/>
      <c r="B342" s="27"/>
      <c r="C342" s="27"/>
      <c r="D342" s="26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</row>
    <row r="343" spans="1:21" x14ac:dyDescent="0.25">
      <c r="A343" s="27"/>
      <c r="B343" s="27"/>
      <c r="C343" s="27"/>
      <c r="D343" s="26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</row>
    <row r="344" spans="1:21" x14ac:dyDescent="0.25">
      <c r="A344" s="27"/>
      <c r="B344" s="27"/>
      <c r="C344" s="27"/>
      <c r="D344" s="26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</row>
    <row r="345" spans="1:21" x14ac:dyDescent="0.25">
      <c r="A345" s="27"/>
      <c r="B345" s="27"/>
      <c r="C345" s="27"/>
      <c r="D345" s="26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</row>
    <row r="346" spans="1:21" x14ac:dyDescent="0.25">
      <c r="A346" s="27"/>
      <c r="B346" s="27"/>
      <c r="C346" s="27"/>
      <c r="D346" s="26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</row>
    <row r="347" spans="1:21" x14ac:dyDescent="0.25">
      <c r="A347" s="27"/>
      <c r="B347" s="27"/>
      <c r="C347" s="27"/>
      <c r="D347" s="26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</row>
    <row r="348" spans="1:21" x14ac:dyDescent="0.25">
      <c r="A348" s="27"/>
      <c r="B348" s="27"/>
      <c r="C348" s="27"/>
      <c r="D348" s="26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</row>
    <row r="349" spans="1:21" x14ac:dyDescent="0.25">
      <c r="A349" s="27"/>
      <c r="B349" s="27"/>
      <c r="C349" s="27"/>
      <c r="D349" s="26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</row>
    <row r="350" spans="1:21" x14ac:dyDescent="0.25">
      <c r="A350" s="27"/>
      <c r="B350" s="27"/>
      <c r="C350" s="27"/>
      <c r="D350" s="26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</row>
    <row r="351" spans="1:21" x14ac:dyDescent="0.25">
      <c r="A351" s="27"/>
      <c r="B351" s="27"/>
      <c r="C351" s="27"/>
      <c r="D351" s="26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</row>
    <row r="352" spans="1:21" x14ac:dyDescent="0.25">
      <c r="A352" s="27"/>
      <c r="B352" s="27"/>
      <c r="C352" s="27"/>
      <c r="D352" s="26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</row>
    <row r="353" spans="1:21" x14ac:dyDescent="0.25">
      <c r="A353" s="27"/>
      <c r="B353" s="27"/>
      <c r="C353" s="27"/>
      <c r="D353" s="26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</row>
    <row r="354" spans="1:21" x14ac:dyDescent="0.25">
      <c r="A354" s="27"/>
      <c r="B354" s="27"/>
      <c r="C354" s="27"/>
      <c r="D354" s="26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</row>
    <row r="355" spans="1:21" x14ac:dyDescent="0.25">
      <c r="A355" s="27"/>
      <c r="B355" s="27"/>
      <c r="C355" s="27"/>
      <c r="D355" s="26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</row>
    <row r="356" spans="1:21" x14ac:dyDescent="0.25">
      <c r="A356" s="27"/>
      <c r="B356" s="27"/>
      <c r="C356" s="27"/>
      <c r="D356" s="26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</row>
    <row r="357" spans="1:21" x14ac:dyDescent="0.25">
      <c r="A357" s="27"/>
      <c r="B357" s="27"/>
      <c r="C357" s="27"/>
      <c r="D357" s="26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</row>
    <row r="358" spans="1:21" x14ac:dyDescent="0.25">
      <c r="A358" s="27"/>
      <c r="B358" s="27"/>
      <c r="C358" s="27"/>
      <c r="D358" s="26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</row>
    <row r="359" spans="1:21" x14ac:dyDescent="0.25">
      <c r="A359" s="27"/>
      <c r="B359" s="27"/>
      <c r="C359" s="27"/>
      <c r="D359" s="26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</row>
    <row r="360" spans="1:21" x14ac:dyDescent="0.25">
      <c r="A360" s="27"/>
      <c r="B360" s="27"/>
      <c r="C360" s="27"/>
      <c r="D360" s="26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</row>
    <row r="361" spans="1:21" x14ac:dyDescent="0.25">
      <c r="A361" s="27"/>
      <c r="B361" s="27"/>
      <c r="C361" s="27"/>
      <c r="D361" s="26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</row>
    <row r="362" spans="1:21" x14ac:dyDescent="0.25">
      <c r="A362" s="27"/>
      <c r="B362" s="27"/>
      <c r="C362" s="27"/>
      <c r="D362" s="26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</row>
    <row r="363" spans="1:21" x14ac:dyDescent="0.25">
      <c r="A363" s="27"/>
      <c r="B363" s="27"/>
      <c r="C363" s="27"/>
      <c r="D363" s="26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</row>
    <row r="364" spans="1:21" x14ac:dyDescent="0.25">
      <c r="A364" s="27"/>
      <c r="B364" s="27"/>
      <c r="C364" s="27"/>
      <c r="D364" s="26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</row>
    <row r="365" spans="1:21" x14ac:dyDescent="0.25">
      <c r="A365" s="27"/>
      <c r="B365" s="27"/>
      <c r="C365" s="27"/>
      <c r="D365" s="26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</row>
    <row r="366" spans="1:21" x14ac:dyDescent="0.25">
      <c r="A366" s="27"/>
      <c r="B366" s="27"/>
      <c r="C366" s="27"/>
      <c r="D366" s="26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</row>
    <row r="367" spans="1:21" x14ac:dyDescent="0.25">
      <c r="A367" s="27"/>
      <c r="B367" s="27"/>
      <c r="C367" s="27"/>
      <c r="D367" s="26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</row>
    <row r="368" spans="1:21" x14ac:dyDescent="0.25">
      <c r="A368" s="27"/>
      <c r="B368" s="27"/>
      <c r="C368" s="27"/>
      <c r="D368" s="26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</row>
    <row r="369" spans="1:21" x14ac:dyDescent="0.25">
      <c r="A369" s="27"/>
      <c r="B369" s="27"/>
      <c r="C369" s="27"/>
      <c r="D369" s="26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</row>
    <row r="370" spans="1:21" x14ac:dyDescent="0.25">
      <c r="A370" s="27"/>
      <c r="B370" s="27"/>
      <c r="C370" s="27"/>
      <c r="D370" s="26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</row>
    <row r="371" spans="1:21" x14ac:dyDescent="0.25">
      <c r="A371" s="27"/>
      <c r="B371" s="27"/>
      <c r="C371" s="27"/>
      <c r="D371" s="26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</row>
    <row r="372" spans="1:21" x14ac:dyDescent="0.25">
      <c r="A372" s="27"/>
      <c r="B372" s="27"/>
      <c r="C372" s="27"/>
      <c r="D372" s="26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</row>
    <row r="373" spans="1:21" x14ac:dyDescent="0.25">
      <c r="A373" s="27"/>
      <c r="B373" s="27"/>
      <c r="C373" s="27"/>
      <c r="D373" s="26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</row>
    <row r="374" spans="1:21" x14ac:dyDescent="0.25">
      <c r="A374" s="27"/>
      <c r="B374" s="27"/>
      <c r="C374" s="27"/>
      <c r="D374" s="26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</row>
    <row r="375" spans="1:21" x14ac:dyDescent="0.25">
      <c r="A375" s="27"/>
      <c r="B375" s="27"/>
      <c r="C375" s="27"/>
      <c r="D375" s="26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</row>
    <row r="376" spans="1:21" x14ac:dyDescent="0.25">
      <c r="A376" s="27"/>
      <c r="B376" s="27"/>
      <c r="C376" s="27"/>
      <c r="D376" s="26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</row>
    <row r="377" spans="1:21" x14ac:dyDescent="0.25">
      <c r="A377" s="27"/>
      <c r="B377" s="27"/>
      <c r="C377" s="27"/>
      <c r="D377" s="26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</row>
    <row r="378" spans="1:21" x14ac:dyDescent="0.25">
      <c r="A378" s="27"/>
      <c r="B378" s="27"/>
      <c r="C378" s="27"/>
      <c r="D378" s="26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</row>
    <row r="379" spans="1:21" x14ac:dyDescent="0.25">
      <c r="A379" s="27"/>
      <c r="B379" s="27"/>
      <c r="C379" s="27"/>
      <c r="D379" s="26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</row>
    <row r="380" spans="1:21" x14ac:dyDescent="0.25">
      <c r="A380" s="27"/>
      <c r="B380" s="27"/>
      <c r="C380" s="27"/>
      <c r="D380" s="26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</row>
    <row r="381" spans="1:21" x14ac:dyDescent="0.25">
      <c r="A381" s="27"/>
      <c r="B381" s="27"/>
      <c r="C381" s="27"/>
      <c r="D381" s="26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</row>
    <row r="382" spans="1:21" x14ac:dyDescent="0.25">
      <c r="A382" s="27"/>
      <c r="B382" s="27"/>
      <c r="C382" s="27"/>
      <c r="D382" s="26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</row>
    <row r="383" spans="1:21" x14ac:dyDescent="0.25">
      <c r="A383" s="27"/>
      <c r="B383" s="27"/>
      <c r="C383" s="27"/>
      <c r="D383" s="26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</row>
    <row r="384" spans="1:21" x14ac:dyDescent="0.25">
      <c r="A384" s="27"/>
      <c r="B384" s="27"/>
      <c r="C384" s="27"/>
      <c r="D384" s="26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</row>
    <row r="385" spans="1:21" x14ac:dyDescent="0.25">
      <c r="A385" s="27"/>
      <c r="B385" s="27"/>
      <c r="C385" s="27"/>
      <c r="D385" s="26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</row>
    <row r="386" spans="1:21" x14ac:dyDescent="0.25">
      <c r="A386" s="27"/>
      <c r="B386" s="27"/>
      <c r="C386" s="27"/>
      <c r="D386" s="26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</row>
    <row r="387" spans="1:21" x14ac:dyDescent="0.25">
      <c r="A387" s="27"/>
      <c r="B387" s="27"/>
      <c r="C387" s="27"/>
      <c r="D387" s="26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</row>
    <row r="388" spans="1:21" x14ac:dyDescent="0.25">
      <c r="A388" s="27"/>
      <c r="B388" s="27"/>
      <c r="C388" s="27"/>
      <c r="D388" s="26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</row>
    <row r="389" spans="1:21" x14ac:dyDescent="0.25">
      <c r="A389" s="27"/>
      <c r="B389" s="27"/>
      <c r="C389" s="27"/>
      <c r="D389" s="26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</row>
    <row r="390" spans="1:21" x14ac:dyDescent="0.25">
      <c r="A390" s="27"/>
      <c r="B390" s="27"/>
      <c r="C390" s="27"/>
      <c r="D390" s="26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</row>
    <row r="391" spans="1:21" x14ac:dyDescent="0.25">
      <c r="A391" s="27"/>
      <c r="B391" s="27"/>
      <c r="C391" s="27"/>
      <c r="D391" s="26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</row>
    <row r="392" spans="1:21" x14ac:dyDescent="0.25">
      <c r="A392" s="27"/>
      <c r="B392" s="27"/>
      <c r="C392" s="27"/>
      <c r="D392" s="26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</row>
    <row r="393" spans="1:21" x14ac:dyDescent="0.25">
      <c r="A393" s="27"/>
      <c r="B393" s="27"/>
      <c r="C393" s="27"/>
      <c r="D393" s="26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</row>
    <row r="394" spans="1:21" x14ac:dyDescent="0.25">
      <c r="A394" s="27"/>
      <c r="B394" s="27"/>
      <c r="C394" s="27"/>
      <c r="D394" s="26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</row>
    <row r="395" spans="1:21" x14ac:dyDescent="0.25">
      <c r="A395" s="27"/>
      <c r="B395" s="27"/>
      <c r="C395" s="27"/>
      <c r="D395" s="26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</row>
    <row r="396" spans="1:21" x14ac:dyDescent="0.25">
      <c r="A396" s="27"/>
      <c r="B396" s="27"/>
      <c r="C396" s="27"/>
      <c r="D396" s="26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</row>
    <row r="397" spans="1:21" x14ac:dyDescent="0.25">
      <c r="A397" s="27"/>
      <c r="B397" s="27"/>
      <c r="C397" s="27"/>
      <c r="D397" s="26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</row>
    <row r="398" spans="1:21" x14ac:dyDescent="0.25">
      <c r="A398" s="27"/>
      <c r="B398" s="27"/>
      <c r="C398" s="27"/>
      <c r="D398" s="26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</row>
    <row r="399" spans="1:21" x14ac:dyDescent="0.25">
      <c r="A399" s="27"/>
      <c r="B399" s="27"/>
      <c r="C399" s="27"/>
      <c r="D399" s="26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</row>
    <row r="400" spans="1:21" x14ac:dyDescent="0.25">
      <c r="A400" s="27"/>
      <c r="B400" s="27"/>
      <c r="C400" s="27"/>
      <c r="D400" s="26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</row>
    <row r="401" spans="1:21" x14ac:dyDescent="0.25">
      <c r="A401" s="27"/>
      <c r="B401" s="27"/>
      <c r="C401" s="27"/>
      <c r="D401" s="26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</row>
    <row r="402" spans="1:21" x14ac:dyDescent="0.25">
      <c r="A402" s="27"/>
      <c r="B402" s="27"/>
      <c r="C402" s="27"/>
      <c r="D402" s="26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</row>
    <row r="403" spans="1:21" x14ac:dyDescent="0.25">
      <c r="A403" s="27"/>
      <c r="B403" s="27"/>
      <c r="C403" s="27"/>
      <c r="D403" s="26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</row>
    <row r="404" spans="1:21" x14ac:dyDescent="0.25">
      <c r="A404" s="27"/>
      <c r="B404" s="27"/>
      <c r="C404" s="27"/>
      <c r="D404" s="26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</row>
    <row r="405" spans="1:21" x14ac:dyDescent="0.25">
      <c r="A405" s="27"/>
      <c r="B405" s="27"/>
      <c r="C405" s="27"/>
      <c r="D405" s="26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</row>
    <row r="406" spans="1:21" x14ac:dyDescent="0.25">
      <c r="A406" s="27"/>
      <c r="B406" s="27"/>
      <c r="C406" s="27"/>
      <c r="D406" s="26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</row>
    <row r="407" spans="1:21" x14ac:dyDescent="0.25">
      <c r="A407" s="27"/>
      <c r="B407" s="27"/>
      <c r="C407" s="27"/>
      <c r="D407" s="26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</row>
    <row r="408" spans="1:21" x14ac:dyDescent="0.25">
      <c r="A408" s="27"/>
      <c r="B408" s="27"/>
      <c r="C408" s="27"/>
      <c r="D408" s="26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</row>
    <row r="409" spans="1:21" x14ac:dyDescent="0.25">
      <c r="A409" s="27"/>
      <c r="B409" s="27"/>
      <c r="C409" s="27"/>
      <c r="D409" s="26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</row>
    <row r="410" spans="1:21" x14ac:dyDescent="0.25">
      <c r="A410" s="27"/>
      <c r="B410" s="27"/>
      <c r="C410" s="27"/>
      <c r="D410" s="26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</row>
    <row r="411" spans="1:21" x14ac:dyDescent="0.25">
      <c r="A411" s="27"/>
      <c r="B411" s="27"/>
      <c r="C411" s="27"/>
      <c r="D411" s="26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</row>
    <row r="412" spans="1:21" x14ac:dyDescent="0.25">
      <c r="A412" s="27"/>
      <c r="B412" s="27"/>
      <c r="C412" s="27"/>
      <c r="D412" s="26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</row>
    <row r="413" spans="1:21" x14ac:dyDescent="0.25">
      <c r="A413" s="27"/>
      <c r="B413" s="27"/>
      <c r="C413" s="27"/>
      <c r="D413" s="26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</row>
    <row r="414" spans="1:21" x14ac:dyDescent="0.25">
      <c r="A414" s="27"/>
      <c r="B414" s="27"/>
      <c r="C414" s="27"/>
      <c r="D414" s="26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</row>
    <row r="415" spans="1:21" x14ac:dyDescent="0.25">
      <c r="A415" s="27"/>
      <c r="B415" s="27"/>
      <c r="C415" s="27"/>
      <c r="D415" s="26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</row>
    <row r="416" spans="1:21" x14ac:dyDescent="0.25">
      <c r="A416" s="27"/>
      <c r="B416" s="27"/>
      <c r="C416" s="27"/>
      <c r="D416" s="26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</row>
    <row r="417" spans="1:21" x14ac:dyDescent="0.25">
      <c r="A417" s="27"/>
      <c r="B417" s="27"/>
      <c r="C417" s="27"/>
      <c r="D417" s="26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</row>
    <row r="418" spans="1:21" x14ac:dyDescent="0.25">
      <c r="A418" s="27"/>
      <c r="B418" s="27"/>
      <c r="C418" s="27"/>
      <c r="D418" s="26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</row>
    <row r="419" spans="1:21" x14ac:dyDescent="0.25">
      <c r="A419" s="27"/>
      <c r="B419" s="27"/>
      <c r="C419" s="27"/>
      <c r="D419" s="26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</row>
    <row r="420" spans="1:21" x14ac:dyDescent="0.25">
      <c r="A420" s="27"/>
      <c r="B420" s="27"/>
      <c r="C420" s="27"/>
      <c r="D420" s="26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</row>
    <row r="421" spans="1:21" x14ac:dyDescent="0.25">
      <c r="A421" s="27"/>
      <c r="B421" s="27"/>
      <c r="C421" s="27"/>
      <c r="D421" s="26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</row>
    <row r="422" spans="1:21" x14ac:dyDescent="0.25">
      <c r="A422" s="27"/>
      <c r="B422" s="27"/>
      <c r="C422" s="27"/>
      <c r="D422" s="26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</row>
    <row r="423" spans="1:21" x14ac:dyDescent="0.25">
      <c r="A423" s="27"/>
      <c r="B423" s="27"/>
      <c r="C423" s="27"/>
      <c r="D423" s="26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</row>
    <row r="424" spans="1:21" x14ac:dyDescent="0.25">
      <c r="A424" s="27"/>
      <c r="B424" s="27"/>
      <c r="C424" s="27"/>
      <c r="D424" s="26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</row>
    <row r="425" spans="1:21" x14ac:dyDescent="0.25">
      <c r="A425" s="27"/>
      <c r="B425" s="27"/>
      <c r="C425" s="27"/>
      <c r="D425" s="26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</row>
    <row r="426" spans="1:21" x14ac:dyDescent="0.25">
      <c r="A426" s="27"/>
      <c r="B426" s="27"/>
      <c r="C426" s="27"/>
      <c r="D426" s="26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</row>
    <row r="427" spans="1:21" x14ac:dyDescent="0.25">
      <c r="A427" s="27"/>
      <c r="B427" s="27"/>
      <c r="C427" s="27"/>
      <c r="D427" s="26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</row>
    <row r="428" spans="1:21" x14ac:dyDescent="0.25">
      <c r="A428" s="27"/>
      <c r="B428" s="27"/>
      <c r="C428" s="27"/>
      <c r="D428" s="26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</row>
    <row r="429" spans="1:21" x14ac:dyDescent="0.25">
      <c r="A429" s="27"/>
      <c r="B429" s="27"/>
      <c r="C429" s="27"/>
      <c r="D429" s="26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</row>
    <row r="430" spans="1:21" x14ac:dyDescent="0.25">
      <c r="A430" s="27"/>
      <c r="B430" s="27"/>
      <c r="C430" s="27"/>
      <c r="D430" s="26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</row>
    <row r="431" spans="1:21" x14ac:dyDescent="0.25">
      <c r="A431" s="27"/>
      <c r="B431" s="27"/>
      <c r="C431" s="27"/>
      <c r="D431" s="26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</row>
    <row r="432" spans="1:21" x14ac:dyDescent="0.25">
      <c r="A432" s="27"/>
      <c r="B432" s="27"/>
      <c r="C432" s="27"/>
      <c r="D432" s="26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</row>
    <row r="433" spans="1:21" x14ac:dyDescent="0.25">
      <c r="A433" s="27"/>
      <c r="B433" s="27"/>
      <c r="C433" s="27"/>
      <c r="D433" s="26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</row>
    <row r="434" spans="1:21" x14ac:dyDescent="0.25">
      <c r="A434" s="27"/>
      <c r="B434" s="27"/>
      <c r="C434" s="27"/>
      <c r="D434" s="26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</row>
    <row r="435" spans="1:21" x14ac:dyDescent="0.25">
      <c r="A435" s="27"/>
      <c r="B435" s="27"/>
      <c r="C435" s="27"/>
      <c r="D435" s="26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</row>
    <row r="436" spans="1:21" x14ac:dyDescent="0.25">
      <c r="A436" s="27"/>
      <c r="B436" s="27"/>
      <c r="C436" s="27"/>
      <c r="D436" s="26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</row>
    <row r="437" spans="1:21" x14ac:dyDescent="0.25">
      <c r="A437" s="27"/>
      <c r="B437" s="27"/>
      <c r="C437" s="27"/>
      <c r="D437" s="26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</row>
    <row r="438" spans="1:21" x14ac:dyDescent="0.25">
      <c r="A438" s="27"/>
      <c r="B438" s="27"/>
      <c r="C438" s="27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</row>
    <row r="439" spans="1:21" x14ac:dyDescent="0.25">
      <c r="A439" s="27"/>
      <c r="B439" s="27"/>
      <c r="C439" s="27"/>
      <c r="D439" s="26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</row>
    <row r="440" spans="1:21" x14ac:dyDescent="0.25">
      <c r="A440" s="27"/>
      <c r="B440" s="27"/>
      <c r="C440" s="27"/>
      <c r="D440" s="26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</row>
    <row r="441" spans="1:21" x14ac:dyDescent="0.25">
      <c r="A441" s="27"/>
      <c r="B441" s="27"/>
      <c r="C441" s="27"/>
      <c r="D441" s="26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</row>
    <row r="442" spans="1:21" x14ac:dyDescent="0.25">
      <c r="A442" s="27"/>
      <c r="B442" s="27"/>
      <c r="C442" s="27"/>
      <c r="D442" s="26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</row>
    <row r="443" spans="1:21" x14ac:dyDescent="0.25">
      <c r="A443" s="27"/>
      <c r="B443" s="27"/>
      <c r="C443" s="27"/>
      <c r="D443" s="26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</row>
    <row r="444" spans="1:21" x14ac:dyDescent="0.25">
      <c r="A444" s="27"/>
      <c r="B444" s="27"/>
      <c r="C444" s="27"/>
      <c r="D444" s="26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</row>
    <row r="445" spans="1:21" x14ac:dyDescent="0.25">
      <c r="A445" s="27"/>
      <c r="B445" s="27"/>
      <c r="C445" s="27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</row>
    <row r="446" spans="1:21" x14ac:dyDescent="0.25">
      <c r="A446" s="27"/>
      <c r="B446" s="27"/>
      <c r="C446" s="27"/>
      <c r="D446" s="26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</row>
    <row r="447" spans="1:21" x14ac:dyDescent="0.25">
      <c r="A447" s="27"/>
      <c r="B447" s="27"/>
      <c r="C447" s="27"/>
      <c r="D447" s="26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</row>
    <row r="448" spans="1:21" x14ac:dyDescent="0.25">
      <c r="A448" s="27"/>
      <c r="B448" s="27"/>
      <c r="C448" s="27"/>
      <c r="D448" s="26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</row>
    <row r="449" spans="1:21" x14ac:dyDescent="0.25">
      <c r="A449" s="27"/>
      <c r="B449" s="27"/>
      <c r="C449" s="27"/>
      <c r="D449" s="26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</row>
    <row r="450" spans="1:21" x14ac:dyDescent="0.25">
      <c r="A450" s="27"/>
      <c r="B450" s="27"/>
      <c r="C450" s="27"/>
      <c r="D450" s="26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</row>
    <row r="451" spans="1:21" x14ac:dyDescent="0.25">
      <c r="A451" s="27"/>
      <c r="B451" s="27"/>
      <c r="C451" s="27"/>
      <c r="D451" s="26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</row>
    <row r="452" spans="1:21" x14ac:dyDescent="0.25">
      <c r="A452" s="27"/>
      <c r="B452" s="27"/>
      <c r="C452" s="27"/>
      <c r="D452" s="26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</row>
    <row r="453" spans="1:21" x14ac:dyDescent="0.25">
      <c r="A453" s="27"/>
      <c r="B453" s="27"/>
      <c r="C453" s="27"/>
      <c r="D453" s="26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</row>
    <row r="454" spans="1:21" x14ac:dyDescent="0.25">
      <c r="A454" s="27"/>
      <c r="B454" s="27"/>
      <c r="C454" s="27"/>
      <c r="D454" s="26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</row>
    <row r="455" spans="1:21" x14ac:dyDescent="0.25">
      <c r="A455" s="27"/>
      <c r="B455" s="27"/>
      <c r="C455" s="27"/>
      <c r="D455" s="26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</row>
    <row r="456" spans="1:21" x14ac:dyDescent="0.25">
      <c r="A456" s="27"/>
      <c r="B456" s="27"/>
      <c r="C456" s="27"/>
      <c r="D456" s="26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</row>
    <row r="457" spans="1:21" x14ac:dyDescent="0.25">
      <c r="A457" s="27"/>
      <c r="B457" s="27"/>
      <c r="C457" s="27"/>
      <c r="D457" s="26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</row>
    <row r="458" spans="1:21" x14ac:dyDescent="0.25">
      <c r="A458" s="27"/>
      <c r="B458" s="27"/>
      <c r="C458" s="27"/>
      <c r="D458" s="26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</row>
    <row r="459" spans="1:21" x14ac:dyDescent="0.25">
      <c r="A459" s="27"/>
      <c r="B459" s="27"/>
      <c r="C459" s="27"/>
      <c r="D459" s="26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</row>
    <row r="460" spans="1:21" x14ac:dyDescent="0.25">
      <c r="A460" s="27"/>
      <c r="B460" s="27"/>
      <c r="C460" s="27"/>
      <c r="D460" s="26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</row>
    <row r="461" spans="1:21" x14ac:dyDescent="0.25">
      <c r="A461" s="27"/>
      <c r="B461" s="27"/>
      <c r="C461" s="27"/>
      <c r="D461" s="26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</row>
    <row r="462" spans="1:21" x14ac:dyDescent="0.25">
      <c r="A462" s="27"/>
      <c r="B462" s="27"/>
      <c r="C462" s="27"/>
      <c r="D462" s="26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</row>
    <row r="463" spans="1:21" x14ac:dyDescent="0.25">
      <c r="A463" s="27"/>
      <c r="B463" s="27"/>
      <c r="C463" s="27"/>
      <c r="D463" s="26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</row>
    <row r="464" spans="1:21" x14ac:dyDescent="0.25">
      <c r="A464" s="27"/>
      <c r="B464" s="27"/>
      <c r="C464" s="27"/>
      <c r="D464" s="26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</row>
    <row r="465" spans="1:21" x14ac:dyDescent="0.25">
      <c r="A465" s="27"/>
      <c r="B465" s="27"/>
      <c r="C465" s="27"/>
      <c r="D465" s="26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</row>
    <row r="466" spans="1:21" x14ac:dyDescent="0.25">
      <c r="A466" s="27"/>
      <c r="B466" s="27"/>
      <c r="C466" s="27"/>
      <c r="D466" s="26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</row>
    <row r="467" spans="1:21" x14ac:dyDescent="0.25">
      <c r="A467" s="27"/>
      <c r="B467" s="27"/>
      <c r="C467" s="27"/>
      <c r="D467" s="26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</row>
    <row r="468" spans="1:21" x14ac:dyDescent="0.25">
      <c r="A468" s="27"/>
      <c r="B468" s="27"/>
      <c r="C468" s="27"/>
      <c r="D468" s="26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</row>
    <row r="469" spans="1:21" x14ac:dyDescent="0.25">
      <c r="A469" s="27"/>
      <c r="B469" s="27"/>
      <c r="C469" s="27"/>
      <c r="D469" s="26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</row>
    <row r="470" spans="1:21" x14ac:dyDescent="0.25">
      <c r="A470" s="27"/>
      <c r="B470" s="27"/>
      <c r="C470" s="27"/>
      <c r="D470" s="26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</row>
    <row r="471" spans="1:21" x14ac:dyDescent="0.25">
      <c r="A471" s="27"/>
      <c r="B471" s="27"/>
      <c r="C471" s="27"/>
      <c r="D471" s="26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</row>
    <row r="472" spans="1:21" x14ac:dyDescent="0.25">
      <c r="A472" s="27"/>
      <c r="B472" s="27"/>
      <c r="C472" s="27"/>
      <c r="D472" s="26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</row>
    <row r="473" spans="1:21" x14ac:dyDescent="0.25">
      <c r="A473" s="27"/>
      <c r="B473" s="27"/>
      <c r="C473" s="27"/>
      <c r="D473" s="26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</row>
    <row r="474" spans="1:21" x14ac:dyDescent="0.25">
      <c r="A474" s="27"/>
      <c r="B474" s="27"/>
      <c r="C474" s="27"/>
      <c r="D474" s="26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</row>
    <row r="475" spans="1:21" x14ac:dyDescent="0.25">
      <c r="A475" s="27"/>
      <c r="B475" s="27"/>
      <c r="C475" s="27"/>
      <c r="D475" s="26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</row>
    <row r="476" spans="1:21" x14ac:dyDescent="0.25">
      <c r="A476" s="27"/>
      <c r="B476" s="27"/>
      <c r="C476" s="27"/>
      <c r="D476" s="26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</row>
    <row r="477" spans="1:21" x14ac:dyDescent="0.25">
      <c r="A477" s="27"/>
      <c r="B477" s="27"/>
      <c r="C477" s="27"/>
      <c r="D477" s="26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</row>
    <row r="478" spans="1:21" x14ac:dyDescent="0.25">
      <c r="A478" s="27"/>
      <c r="B478" s="27"/>
      <c r="C478" s="27"/>
      <c r="D478" s="26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</row>
    <row r="479" spans="1:21" x14ac:dyDescent="0.25">
      <c r="A479" s="27"/>
      <c r="B479" s="27"/>
      <c r="C479" s="27"/>
      <c r="D479" s="26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</row>
    <row r="480" spans="1:21" x14ac:dyDescent="0.25">
      <c r="A480" s="27"/>
      <c r="B480" s="27"/>
      <c r="C480" s="27"/>
      <c r="D480" s="26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</row>
    <row r="481" spans="1:21" x14ac:dyDescent="0.25">
      <c r="A481" s="27"/>
      <c r="B481" s="27"/>
      <c r="C481" s="27"/>
      <c r="D481" s="26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</row>
    <row r="482" spans="1:21" x14ac:dyDescent="0.25">
      <c r="A482" s="27"/>
      <c r="B482" s="27"/>
      <c r="C482" s="27"/>
      <c r="D482" s="26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</row>
    <row r="483" spans="1:21" x14ac:dyDescent="0.25">
      <c r="A483" s="27"/>
      <c r="B483" s="27"/>
      <c r="C483" s="27"/>
      <c r="D483" s="26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</row>
    <row r="484" spans="1:21" x14ac:dyDescent="0.25">
      <c r="A484" s="27"/>
      <c r="B484" s="27"/>
      <c r="C484" s="27"/>
      <c r="D484" s="26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</row>
    <row r="485" spans="1:21" x14ac:dyDescent="0.25">
      <c r="A485" s="27"/>
      <c r="B485" s="27"/>
      <c r="C485" s="27"/>
      <c r="D485" s="26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</row>
    <row r="486" spans="1:21" x14ac:dyDescent="0.25">
      <c r="A486" s="27"/>
      <c r="B486" s="27"/>
      <c r="C486" s="27"/>
      <c r="D486" s="26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</row>
    <row r="487" spans="1:21" x14ac:dyDescent="0.25">
      <c r="A487" s="27"/>
      <c r="B487" s="27"/>
      <c r="C487" s="27"/>
      <c r="D487" s="26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</row>
    <row r="488" spans="1:21" x14ac:dyDescent="0.25">
      <c r="A488" s="27"/>
      <c r="B488" s="27"/>
      <c r="C488" s="27"/>
      <c r="D488" s="26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</row>
    <row r="489" spans="1:21" x14ac:dyDescent="0.25">
      <c r="A489" s="27"/>
      <c r="B489" s="27"/>
      <c r="C489" s="27"/>
      <c r="D489" s="26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</row>
    <row r="490" spans="1:21" x14ac:dyDescent="0.25">
      <c r="A490" s="27"/>
      <c r="B490" s="27"/>
      <c r="C490" s="27"/>
      <c r="D490" s="26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</row>
    <row r="491" spans="1:21" x14ac:dyDescent="0.25">
      <c r="A491" s="27"/>
      <c r="B491" s="27"/>
      <c r="C491" s="27"/>
      <c r="D491" s="26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</row>
    <row r="492" spans="1:21" x14ac:dyDescent="0.25">
      <c r="A492" s="27"/>
      <c r="B492" s="27"/>
      <c r="C492" s="27"/>
      <c r="D492" s="26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</row>
    <row r="493" spans="1:21" x14ac:dyDescent="0.25">
      <c r="A493" s="27"/>
      <c r="B493" s="27"/>
      <c r="C493" s="27"/>
      <c r="D493" s="26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</row>
    <row r="494" spans="1:21" x14ac:dyDescent="0.25">
      <c r="A494" s="27"/>
      <c r="B494" s="27"/>
      <c r="C494" s="27"/>
      <c r="D494" s="26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</row>
    <row r="495" spans="1:21" x14ac:dyDescent="0.25">
      <c r="A495" s="27"/>
      <c r="B495" s="27"/>
      <c r="C495" s="27"/>
      <c r="D495" s="26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</row>
    <row r="496" spans="1:21" x14ac:dyDescent="0.25">
      <c r="A496" s="27"/>
      <c r="B496" s="27"/>
      <c r="C496" s="27"/>
      <c r="D496" s="26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</row>
    <row r="497" spans="1:21" x14ac:dyDescent="0.25">
      <c r="A497" s="27"/>
      <c r="B497" s="27"/>
      <c r="C497" s="27"/>
      <c r="D497" s="26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</row>
    <row r="498" spans="1:21" x14ac:dyDescent="0.25">
      <c r="A498" s="27"/>
      <c r="B498" s="27"/>
      <c r="C498" s="27"/>
      <c r="D498" s="26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</row>
    <row r="499" spans="1:21" x14ac:dyDescent="0.25">
      <c r="A499" s="27"/>
      <c r="B499" s="27"/>
      <c r="C499" s="27"/>
      <c r="D499" s="26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</row>
    <row r="500" spans="1:21" x14ac:dyDescent="0.25">
      <c r="A500" s="27"/>
      <c r="B500" s="27"/>
      <c r="C500" s="27"/>
      <c r="D500" s="26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</row>
    <row r="501" spans="1:21" x14ac:dyDescent="0.25">
      <c r="A501" s="27"/>
      <c r="B501" s="27"/>
      <c r="C501" s="27"/>
      <c r="D501" s="26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</row>
    <row r="502" spans="1:21" x14ac:dyDescent="0.25">
      <c r="A502" s="27"/>
      <c r="B502" s="27"/>
      <c r="C502" s="27"/>
      <c r="D502" s="26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</row>
    <row r="503" spans="1:21" x14ac:dyDescent="0.25">
      <c r="A503" s="27"/>
      <c r="B503" s="27"/>
      <c r="C503" s="27"/>
      <c r="D503" s="26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</row>
    <row r="504" spans="1:21" x14ac:dyDescent="0.25">
      <c r="A504" s="27"/>
      <c r="B504" s="27"/>
      <c r="C504" s="27"/>
      <c r="D504" s="26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</row>
    <row r="505" spans="1:21" x14ac:dyDescent="0.25">
      <c r="A505" s="27"/>
      <c r="B505" s="27"/>
      <c r="C505" s="27"/>
      <c r="D505" s="26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</row>
    <row r="506" spans="1:21" x14ac:dyDescent="0.25">
      <c r="A506" s="27"/>
      <c r="B506" s="27"/>
      <c r="C506" s="27"/>
      <c r="D506" s="26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</row>
    <row r="507" spans="1:21" x14ac:dyDescent="0.25">
      <c r="A507" s="27"/>
      <c r="B507" s="27"/>
      <c r="C507" s="27"/>
      <c r="D507" s="26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</row>
    <row r="508" spans="1:21" x14ac:dyDescent="0.25">
      <c r="A508" s="27"/>
      <c r="B508" s="27"/>
      <c r="C508" s="27"/>
      <c r="D508" s="26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</row>
    <row r="509" spans="1:21" x14ac:dyDescent="0.25">
      <c r="A509" s="27"/>
      <c r="B509" s="27"/>
      <c r="C509" s="27"/>
      <c r="D509" s="26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</row>
    <row r="510" spans="1:21" x14ac:dyDescent="0.25">
      <c r="A510" s="27"/>
      <c r="B510" s="27"/>
      <c r="C510" s="27"/>
      <c r="D510" s="26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</row>
    <row r="511" spans="1:21" x14ac:dyDescent="0.25">
      <c r="A511" s="27"/>
      <c r="B511" s="27"/>
      <c r="C511" s="27"/>
      <c r="D511" s="26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</row>
    <row r="512" spans="1:21" x14ac:dyDescent="0.25">
      <c r="A512" s="27"/>
      <c r="B512" s="27"/>
      <c r="C512" s="27"/>
      <c r="D512" s="26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</row>
    <row r="513" spans="1:21" x14ac:dyDescent="0.25">
      <c r="A513" s="27"/>
      <c r="B513" s="27"/>
      <c r="C513" s="27"/>
      <c r="D513" s="26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</row>
    <row r="514" spans="1:21" x14ac:dyDescent="0.25">
      <c r="A514" s="27"/>
      <c r="B514" s="27"/>
      <c r="C514" s="27"/>
      <c r="D514" s="26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</row>
    <row r="515" spans="1:21" x14ac:dyDescent="0.25">
      <c r="A515" s="27"/>
      <c r="B515" s="27"/>
      <c r="C515" s="27"/>
      <c r="D515" s="26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</row>
    <row r="516" spans="1:21" x14ac:dyDescent="0.25">
      <c r="A516" s="27"/>
      <c r="B516" s="27"/>
      <c r="C516" s="27"/>
      <c r="D516" s="26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</row>
    <row r="517" spans="1:21" x14ac:dyDescent="0.25">
      <c r="A517" s="27"/>
      <c r="B517" s="27"/>
      <c r="C517" s="27"/>
      <c r="D517" s="26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</row>
    <row r="518" spans="1:21" x14ac:dyDescent="0.25">
      <c r="A518" s="27"/>
      <c r="B518" s="27"/>
      <c r="C518" s="27"/>
      <c r="D518" s="26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</row>
    <row r="519" spans="1:21" x14ac:dyDescent="0.25">
      <c r="A519" s="27"/>
      <c r="B519" s="27"/>
      <c r="C519" s="27"/>
      <c r="D519" s="26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</row>
    <row r="520" spans="1:21" x14ac:dyDescent="0.25">
      <c r="A520" s="27"/>
      <c r="B520" s="27"/>
      <c r="C520" s="27"/>
      <c r="D520" s="26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</row>
    <row r="521" spans="1:21" x14ac:dyDescent="0.25">
      <c r="A521" s="27"/>
      <c r="B521" s="27"/>
      <c r="C521" s="27"/>
      <c r="D521" s="26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</row>
    <row r="522" spans="1:21" x14ac:dyDescent="0.25">
      <c r="A522" s="27"/>
      <c r="B522" s="27"/>
      <c r="C522" s="27"/>
      <c r="D522" s="26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</row>
    <row r="523" spans="1:21" x14ac:dyDescent="0.25">
      <c r="A523" s="27"/>
      <c r="B523" s="27"/>
      <c r="C523" s="27"/>
      <c r="D523" s="26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</row>
    <row r="524" spans="1:21" x14ac:dyDescent="0.25">
      <c r="A524" s="27"/>
      <c r="B524" s="27"/>
      <c r="C524" s="27"/>
      <c r="D524" s="26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</row>
    <row r="525" spans="1:21" x14ac:dyDescent="0.25">
      <c r="A525" s="27"/>
      <c r="B525" s="27"/>
      <c r="C525" s="27"/>
      <c r="D525" s="26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</row>
    <row r="526" spans="1:21" x14ac:dyDescent="0.25">
      <c r="A526" s="27"/>
      <c r="B526" s="27"/>
      <c r="C526" s="27"/>
      <c r="D526" s="26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</row>
    <row r="527" spans="1:21" x14ac:dyDescent="0.25">
      <c r="A527" s="27"/>
      <c r="B527" s="27"/>
      <c r="C527" s="27"/>
      <c r="D527" s="26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</row>
    <row r="528" spans="1:21" x14ac:dyDescent="0.25">
      <c r="A528" s="27"/>
      <c r="B528" s="27"/>
      <c r="C528" s="27"/>
      <c r="D528" s="26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</row>
    <row r="529" spans="1:21" x14ac:dyDescent="0.25">
      <c r="A529" s="27"/>
      <c r="B529" s="27"/>
      <c r="C529" s="27"/>
      <c r="D529" s="26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</row>
    <row r="530" spans="1:21" x14ac:dyDescent="0.25">
      <c r="A530" s="27"/>
      <c r="B530" s="27"/>
      <c r="C530" s="27"/>
      <c r="D530" s="26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</row>
    <row r="531" spans="1:21" x14ac:dyDescent="0.25">
      <c r="A531" s="27"/>
      <c r="B531" s="27"/>
      <c r="C531" s="27"/>
      <c r="D531" s="26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</row>
    <row r="532" spans="1:21" x14ac:dyDescent="0.25">
      <c r="A532" s="27"/>
      <c r="B532" s="27"/>
      <c r="C532" s="27"/>
      <c r="D532" s="26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</row>
    <row r="533" spans="1:21" x14ac:dyDescent="0.25">
      <c r="A533" s="27"/>
      <c r="B533" s="27"/>
      <c r="C533" s="27"/>
      <c r="D533" s="26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</row>
    <row r="534" spans="1:21" x14ac:dyDescent="0.25">
      <c r="A534" s="27"/>
      <c r="B534" s="27"/>
      <c r="C534" s="27"/>
      <c r="D534" s="26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</row>
    <row r="535" spans="1:21" x14ac:dyDescent="0.25">
      <c r="A535" s="27"/>
      <c r="B535" s="27"/>
      <c r="C535" s="27"/>
      <c r="D535" s="26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</row>
    <row r="536" spans="1:21" x14ac:dyDescent="0.25">
      <c r="A536" s="27"/>
      <c r="B536" s="27"/>
      <c r="C536" s="27"/>
      <c r="D536" s="26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</row>
    <row r="537" spans="1:21" x14ac:dyDescent="0.25">
      <c r="A537" s="27"/>
      <c r="B537" s="27"/>
      <c r="C537" s="27"/>
      <c r="D537" s="26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</row>
    <row r="538" spans="1:21" x14ac:dyDescent="0.25">
      <c r="A538" s="27"/>
      <c r="B538" s="27"/>
      <c r="C538" s="27"/>
      <c r="D538" s="26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</row>
    <row r="539" spans="1:21" x14ac:dyDescent="0.25">
      <c r="A539" s="27"/>
      <c r="B539" s="27"/>
      <c r="C539" s="27"/>
      <c r="D539" s="26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</row>
    <row r="540" spans="1:21" x14ac:dyDescent="0.25">
      <c r="A540" s="27"/>
      <c r="B540" s="27"/>
      <c r="C540" s="27"/>
      <c r="D540" s="26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</row>
    <row r="541" spans="1:21" x14ac:dyDescent="0.25">
      <c r="A541" s="27"/>
      <c r="B541" s="27"/>
      <c r="C541" s="27"/>
      <c r="D541" s="26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</row>
    <row r="542" spans="1:21" x14ac:dyDescent="0.25">
      <c r="A542" s="27"/>
      <c r="B542" s="27"/>
      <c r="C542" s="27"/>
      <c r="D542" s="26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</row>
    <row r="543" spans="1:21" x14ac:dyDescent="0.25">
      <c r="A543" s="27"/>
      <c r="B543" s="27"/>
      <c r="C543" s="27"/>
      <c r="D543" s="26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</row>
    <row r="544" spans="1:21" x14ac:dyDescent="0.25">
      <c r="A544" s="27"/>
      <c r="B544" s="27"/>
      <c r="C544" s="27"/>
      <c r="D544" s="26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</row>
    <row r="545" spans="1:21" x14ac:dyDescent="0.25">
      <c r="A545" s="27"/>
      <c r="B545" s="27"/>
      <c r="C545" s="27"/>
      <c r="D545" s="26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</row>
    <row r="546" spans="1:21" x14ac:dyDescent="0.25">
      <c r="A546" s="27"/>
      <c r="B546" s="27"/>
      <c r="C546" s="27"/>
      <c r="D546" s="26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</row>
    <row r="547" spans="1:21" x14ac:dyDescent="0.25">
      <c r="A547" s="27"/>
      <c r="B547" s="27"/>
      <c r="C547" s="27"/>
      <c r="D547" s="26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</row>
    <row r="548" spans="1:21" x14ac:dyDescent="0.25">
      <c r="A548" s="27"/>
      <c r="B548" s="27"/>
      <c r="C548" s="27"/>
      <c r="D548" s="26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</row>
    <row r="549" spans="1:21" x14ac:dyDescent="0.25">
      <c r="A549" s="27"/>
      <c r="B549" s="27"/>
      <c r="C549" s="27"/>
      <c r="D549" s="26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</row>
    <row r="550" spans="1:21" x14ac:dyDescent="0.25">
      <c r="A550" s="27"/>
      <c r="B550" s="27"/>
      <c r="C550" s="27"/>
      <c r="D550" s="26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</row>
    <row r="551" spans="1:21" x14ac:dyDescent="0.25">
      <c r="A551" s="27"/>
      <c r="B551" s="27"/>
      <c r="C551" s="27"/>
      <c r="D551" s="26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</row>
    <row r="552" spans="1:21" x14ac:dyDescent="0.25">
      <c r="A552" s="27"/>
      <c r="B552" s="27"/>
      <c r="C552" s="27"/>
      <c r="D552" s="26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</row>
    <row r="553" spans="1:21" x14ac:dyDescent="0.25">
      <c r="A553" s="27"/>
      <c r="B553" s="27"/>
      <c r="C553" s="27"/>
      <c r="D553" s="26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</row>
    <row r="554" spans="1:21" x14ac:dyDescent="0.25">
      <c r="A554" s="27"/>
      <c r="B554" s="27"/>
      <c r="C554" s="27"/>
      <c r="D554" s="26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</row>
    <row r="555" spans="1:21" x14ac:dyDescent="0.25">
      <c r="A555" s="27"/>
      <c r="B555" s="27"/>
      <c r="C555" s="27"/>
      <c r="D555" s="26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</row>
    <row r="556" spans="1:21" x14ac:dyDescent="0.25">
      <c r="A556" s="27"/>
      <c r="B556" s="27"/>
      <c r="C556" s="27"/>
      <c r="D556" s="26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</row>
    <row r="557" spans="1:21" x14ac:dyDescent="0.25">
      <c r="A557" s="27"/>
      <c r="B557" s="27"/>
      <c r="C557" s="27"/>
      <c r="D557" s="26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</row>
    <row r="558" spans="1:21" x14ac:dyDescent="0.25">
      <c r="A558" s="27"/>
      <c r="B558" s="27"/>
      <c r="C558" s="27"/>
      <c r="D558" s="26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</row>
    <row r="559" spans="1:21" x14ac:dyDescent="0.25">
      <c r="A559" s="27"/>
      <c r="B559" s="27"/>
      <c r="C559" s="27"/>
      <c r="D559" s="26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</row>
    <row r="560" spans="1:21" x14ac:dyDescent="0.25">
      <c r="A560" s="27"/>
      <c r="B560" s="27"/>
      <c r="C560" s="27"/>
      <c r="D560" s="26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</row>
    <row r="561" spans="1:21" x14ac:dyDescent="0.25">
      <c r="A561" s="27"/>
      <c r="B561" s="27"/>
      <c r="C561" s="27"/>
      <c r="D561" s="26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</row>
    <row r="562" spans="1:21" x14ac:dyDescent="0.25">
      <c r="A562" s="27"/>
      <c r="B562" s="27"/>
      <c r="C562" s="27"/>
      <c r="D562" s="26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</row>
    <row r="563" spans="1:21" x14ac:dyDescent="0.25">
      <c r="A563" s="27"/>
      <c r="B563" s="27"/>
      <c r="C563" s="27"/>
      <c r="D563" s="26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</row>
    <row r="564" spans="1:21" x14ac:dyDescent="0.25">
      <c r="A564" s="27"/>
      <c r="B564" s="27"/>
      <c r="C564" s="27"/>
      <c r="D564" s="26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</row>
    <row r="565" spans="1:21" x14ac:dyDescent="0.25">
      <c r="A565" s="27"/>
      <c r="B565" s="27"/>
      <c r="C565" s="27"/>
      <c r="D565" s="26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</row>
    <row r="566" spans="1:21" x14ac:dyDescent="0.25">
      <c r="A566" s="27"/>
      <c r="B566" s="27"/>
      <c r="C566" s="27"/>
      <c r="D566" s="26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</row>
    <row r="567" spans="1:21" x14ac:dyDescent="0.25">
      <c r="A567" s="27"/>
      <c r="B567" s="27"/>
      <c r="C567" s="27"/>
      <c r="D567" s="26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</row>
    <row r="568" spans="1:21" x14ac:dyDescent="0.25">
      <c r="A568" s="27"/>
      <c r="B568" s="27"/>
      <c r="C568" s="27"/>
      <c r="D568" s="26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</row>
    <row r="569" spans="1:21" x14ac:dyDescent="0.25">
      <c r="A569" s="27"/>
      <c r="B569" s="27"/>
      <c r="C569" s="27"/>
      <c r="D569" s="26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</row>
    <row r="570" spans="1:21" x14ac:dyDescent="0.25">
      <c r="A570" s="27"/>
      <c r="B570" s="27"/>
      <c r="C570" s="27"/>
      <c r="D570" s="26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</row>
    <row r="571" spans="1:21" x14ac:dyDescent="0.25">
      <c r="A571" s="27"/>
      <c r="B571" s="27"/>
      <c r="C571" s="27"/>
      <c r="D571" s="26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</row>
    <row r="572" spans="1:21" x14ac:dyDescent="0.25">
      <c r="A572" s="27"/>
      <c r="B572" s="27"/>
      <c r="C572" s="27"/>
      <c r="D572" s="26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</row>
    <row r="573" spans="1:21" x14ac:dyDescent="0.25">
      <c r="A573" s="27"/>
      <c r="B573" s="27"/>
      <c r="C573" s="27"/>
      <c r="D573" s="26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</row>
    <row r="574" spans="1:21" x14ac:dyDescent="0.25">
      <c r="A574" s="27"/>
      <c r="B574" s="27"/>
      <c r="C574" s="27"/>
      <c r="D574" s="26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</row>
    <row r="575" spans="1:21" x14ac:dyDescent="0.25">
      <c r="A575" s="27"/>
      <c r="B575" s="27"/>
      <c r="C575" s="27"/>
      <c r="D575" s="26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</row>
    <row r="576" spans="1:21" x14ac:dyDescent="0.25">
      <c r="A576" s="27"/>
      <c r="B576" s="27"/>
      <c r="C576" s="27"/>
      <c r="D576" s="26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</row>
    <row r="577" spans="1:21" x14ac:dyDescent="0.25">
      <c r="A577" s="27"/>
      <c r="B577" s="27"/>
      <c r="C577" s="27"/>
      <c r="D577" s="26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</row>
    <row r="578" spans="1:21" x14ac:dyDescent="0.25">
      <c r="A578" s="27"/>
      <c r="B578" s="27"/>
      <c r="C578" s="27"/>
      <c r="D578" s="26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</row>
    <row r="579" spans="1:21" x14ac:dyDescent="0.25">
      <c r="A579" s="27"/>
      <c r="B579" s="27"/>
      <c r="C579" s="27"/>
      <c r="D579" s="26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</row>
    <row r="580" spans="1:21" x14ac:dyDescent="0.25">
      <c r="A580" s="27"/>
      <c r="B580" s="27"/>
      <c r="C580" s="27"/>
      <c r="D580" s="26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</row>
    <row r="581" spans="1:21" x14ac:dyDescent="0.25">
      <c r="A581" s="27"/>
      <c r="B581" s="27"/>
      <c r="C581" s="27"/>
      <c r="D581" s="26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</row>
    <row r="582" spans="1:21" x14ac:dyDescent="0.25">
      <c r="A582" s="27"/>
      <c r="B582" s="27"/>
      <c r="C582" s="27"/>
      <c r="D582" s="26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</row>
    <row r="583" spans="1:21" x14ac:dyDescent="0.25">
      <c r="A583" s="27"/>
      <c r="B583" s="27"/>
      <c r="C583" s="27"/>
      <c r="D583" s="26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</row>
    <row r="584" spans="1:21" x14ac:dyDescent="0.25">
      <c r="A584" s="27"/>
      <c r="B584" s="27"/>
      <c r="C584" s="27"/>
      <c r="D584" s="26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</row>
    <row r="585" spans="1:21" x14ac:dyDescent="0.25">
      <c r="A585" s="27"/>
      <c r="B585" s="27"/>
      <c r="C585" s="27"/>
      <c r="D585" s="26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</row>
    <row r="586" spans="1:21" x14ac:dyDescent="0.25">
      <c r="A586" s="27"/>
      <c r="B586" s="27"/>
      <c r="C586" s="27"/>
      <c r="D586" s="26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</row>
    <row r="587" spans="1:21" x14ac:dyDescent="0.25">
      <c r="A587" s="27"/>
      <c r="B587" s="27"/>
      <c r="C587" s="27"/>
      <c r="D587" s="26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</row>
    <row r="588" spans="1:21" x14ac:dyDescent="0.25">
      <c r="A588" s="27"/>
      <c r="B588" s="27"/>
      <c r="C588" s="27"/>
      <c r="D588" s="26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</row>
    <row r="589" spans="1:21" x14ac:dyDescent="0.25">
      <c r="A589" s="27"/>
      <c r="B589" s="27"/>
      <c r="C589" s="27"/>
      <c r="D589" s="26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</row>
    <row r="590" spans="1:21" x14ac:dyDescent="0.25">
      <c r="A590" s="27"/>
      <c r="B590" s="27"/>
      <c r="C590" s="27"/>
      <c r="D590" s="26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</row>
    <row r="591" spans="1:21" x14ac:dyDescent="0.25">
      <c r="A591" s="27"/>
      <c r="B591" s="27"/>
      <c r="C591" s="27"/>
      <c r="D591" s="26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</row>
    <row r="592" spans="1:21" x14ac:dyDescent="0.25">
      <c r="A592" s="27"/>
      <c r="B592" s="27"/>
      <c r="C592" s="27"/>
      <c r="D592" s="26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</row>
    <row r="593" spans="1:21" x14ac:dyDescent="0.25">
      <c r="A593" s="27"/>
      <c r="B593" s="27"/>
      <c r="C593" s="27"/>
      <c r="D593" s="26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</row>
    <row r="594" spans="1:21" x14ac:dyDescent="0.25">
      <c r="A594" s="27"/>
      <c r="B594" s="27"/>
      <c r="C594" s="27"/>
      <c r="D594" s="26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</row>
    <row r="595" spans="1:21" x14ac:dyDescent="0.25">
      <c r="A595" s="27"/>
      <c r="B595" s="27"/>
      <c r="C595" s="27"/>
      <c r="D595" s="26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</row>
    <row r="596" spans="1:21" x14ac:dyDescent="0.25">
      <c r="A596" s="27"/>
      <c r="B596" s="27"/>
      <c r="C596" s="27"/>
      <c r="D596" s="26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</row>
    <row r="597" spans="1:21" x14ac:dyDescent="0.25">
      <c r="A597" s="27"/>
      <c r="B597" s="27"/>
      <c r="C597" s="27"/>
      <c r="D597" s="26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</row>
    <row r="598" spans="1:21" x14ac:dyDescent="0.25">
      <c r="A598" s="27"/>
      <c r="B598" s="27"/>
      <c r="C598" s="27"/>
      <c r="D598" s="26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</row>
    <row r="599" spans="1:21" x14ac:dyDescent="0.25">
      <c r="A599" s="27"/>
      <c r="B599" s="27"/>
      <c r="C599" s="27"/>
      <c r="D599" s="26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</row>
    <row r="600" spans="1:21" x14ac:dyDescent="0.25">
      <c r="A600" s="27"/>
      <c r="B600" s="27"/>
      <c r="C600" s="27"/>
      <c r="D600" s="26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</row>
    <row r="601" spans="1:21" x14ac:dyDescent="0.25">
      <c r="A601" s="27"/>
      <c r="B601" s="27"/>
      <c r="C601" s="27"/>
      <c r="D601" s="26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</row>
    <row r="602" spans="1:21" x14ac:dyDescent="0.25">
      <c r="A602" s="27"/>
      <c r="B602" s="27"/>
      <c r="C602" s="27"/>
      <c r="D602" s="26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</row>
    <row r="603" spans="1:21" x14ac:dyDescent="0.25">
      <c r="A603" s="27"/>
      <c r="B603" s="27"/>
      <c r="C603" s="27"/>
      <c r="D603" s="26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</row>
    <row r="604" spans="1:21" x14ac:dyDescent="0.25">
      <c r="A604" s="27"/>
      <c r="B604" s="27"/>
      <c r="C604" s="27"/>
      <c r="D604" s="26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</row>
    <row r="605" spans="1:21" x14ac:dyDescent="0.25">
      <c r="A605" s="27"/>
      <c r="B605" s="27"/>
      <c r="C605" s="27"/>
      <c r="D605" s="26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</row>
    <row r="606" spans="1:21" x14ac:dyDescent="0.25">
      <c r="A606" s="27"/>
      <c r="B606" s="27"/>
      <c r="C606" s="27"/>
      <c r="D606" s="26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</row>
    <row r="607" spans="1:21" x14ac:dyDescent="0.25">
      <c r="A607" s="27"/>
      <c r="B607" s="27"/>
      <c r="C607" s="27"/>
      <c r="D607" s="26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</row>
    <row r="608" spans="1:21" x14ac:dyDescent="0.25">
      <c r="A608" s="27"/>
      <c r="B608" s="27"/>
      <c r="C608" s="27"/>
      <c r="D608" s="26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</row>
    <row r="609" spans="1:21" x14ac:dyDescent="0.25">
      <c r="A609" s="27"/>
      <c r="B609" s="27"/>
      <c r="C609" s="27"/>
      <c r="D609" s="26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</row>
    <row r="610" spans="1:21" x14ac:dyDescent="0.25">
      <c r="A610" s="27"/>
      <c r="B610" s="27"/>
      <c r="C610" s="27"/>
      <c r="D610" s="26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</row>
    <row r="611" spans="1:21" x14ac:dyDescent="0.25">
      <c r="A611" s="27"/>
      <c r="B611" s="27"/>
      <c r="C611" s="27"/>
      <c r="D611" s="26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</row>
    <row r="612" spans="1:21" x14ac:dyDescent="0.25">
      <c r="A612" s="27"/>
      <c r="B612" s="27"/>
      <c r="C612" s="27"/>
      <c r="D612" s="26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</row>
    <row r="613" spans="1:21" x14ac:dyDescent="0.25">
      <c r="A613" s="27"/>
      <c r="B613" s="27"/>
      <c r="C613" s="27"/>
      <c r="D613" s="26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</row>
    <row r="614" spans="1:21" x14ac:dyDescent="0.25">
      <c r="A614" s="27"/>
      <c r="B614" s="27"/>
      <c r="C614" s="27"/>
      <c r="D614" s="26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</row>
    <row r="615" spans="1:21" x14ac:dyDescent="0.25">
      <c r="A615" s="27"/>
      <c r="B615" s="27"/>
      <c r="C615" s="27"/>
      <c r="D615" s="26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</row>
    <row r="616" spans="1:21" x14ac:dyDescent="0.25">
      <c r="A616" s="27"/>
      <c r="B616" s="27"/>
      <c r="C616" s="27"/>
      <c r="D616" s="26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</row>
    <row r="617" spans="1:21" x14ac:dyDescent="0.25">
      <c r="A617" s="27"/>
      <c r="B617" s="27"/>
      <c r="C617" s="27"/>
      <c r="D617" s="26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</row>
    <row r="618" spans="1:21" x14ac:dyDescent="0.25">
      <c r="A618" s="27"/>
      <c r="B618" s="27"/>
      <c r="C618" s="27"/>
      <c r="D618" s="26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</row>
    <row r="619" spans="1:21" x14ac:dyDescent="0.25">
      <c r="A619" s="27"/>
      <c r="B619" s="27"/>
      <c r="C619" s="27"/>
      <c r="D619" s="26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</row>
    <row r="620" spans="1:21" x14ac:dyDescent="0.25">
      <c r="A620" s="27"/>
      <c r="B620" s="27"/>
      <c r="C620" s="27"/>
      <c r="D620" s="26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</row>
    <row r="621" spans="1:21" x14ac:dyDescent="0.25">
      <c r="A621" s="27"/>
      <c r="B621" s="27"/>
      <c r="C621" s="27"/>
      <c r="D621" s="26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</row>
    <row r="622" spans="1:21" x14ac:dyDescent="0.25">
      <c r="A622" s="27"/>
      <c r="B622" s="27"/>
      <c r="C622" s="27"/>
      <c r="D622" s="26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</row>
    <row r="623" spans="1:21" x14ac:dyDescent="0.25">
      <c r="A623" s="27"/>
      <c r="B623" s="27"/>
      <c r="C623" s="27"/>
      <c r="D623" s="26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</row>
    <row r="624" spans="1:21" x14ac:dyDescent="0.25">
      <c r="A624" s="27"/>
      <c r="B624" s="27"/>
      <c r="C624" s="27"/>
      <c r="D624" s="26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</row>
    <row r="625" spans="1:21" x14ac:dyDescent="0.25">
      <c r="A625" s="27"/>
      <c r="B625" s="27"/>
      <c r="C625" s="27"/>
      <c r="D625" s="26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</row>
    <row r="626" spans="1:21" x14ac:dyDescent="0.25">
      <c r="A626" s="27"/>
      <c r="B626" s="27"/>
      <c r="C626" s="27"/>
      <c r="D626" s="26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</row>
    <row r="627" spans="1:21" x14ac:dyDescent="0.25">
      <c r="A627" s="27"/>
      <c r="B627" s="27"/>
      <c r="C627" s="27"/>
      <c r="D627" s="26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</row>
    <row r="628" spans="1:21" x14ac:dyDescent="0.25">
      <c r="A628" s="27"/>
      <c r="B628" s="27"/>
      <c r="C628" s="27"/>
      <c r="D628" s="26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</row>
    <row r="629" spans="1:21" x14ac:dyDescent="0.25">
      <c r="A629" s="27"/>
      <c r="B629" s="27"/>
      <c r="C629" s="27"/>
      <c r="D629" s="26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</row>
    <row r="630" spans="1:21" x14ac:dyDescent="0.25">
      <c r="A630" s="27"/>
      <c r="B630" s="27"/>
      <c r="C630" s="27"/>
      <c r="D630" s="26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</row>
    <row r="631" spans="1:21" x14ac:dyDescent="0.25">
      <c r="A631" s="27"/>
      <c r="B631" s="27"/>
      <c r="C631" s="27"/>
      <c r="D631" s="26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</row>
    <row r="632" spans="1:21" x14ac:dyDescent="0.25">
      <c r="A632" s="27"/>
      <c r="B632" s="27"/>
      <c r="C632" s="27"/>
      <c r="D632" s="26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</row>
    <row r="633" spans="1:21" x14ac:dyDescent="0.25">
      <c r="A633" s="27"/>
      <c r="B633" s="27"/>
      <c r="C633" s="27"/>
      <c r="D633" s="26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</row>
    <row r="634" spans="1:21" x14ac:dyDescent="0.25">
      <c r="A634" s="27"/>
      <c r="B634" s="27"/>
      <c r="C634" s="27"/>
      <c r="D634" s="26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</row>
    <row r="635" spans="1:21" x14ac:dyDescent="0.25">
      <c r="A635" s="27"/>
      <c r="B635" s="27"/>
      <c r="C635" s="27"/>
      <c r="D635" s="26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</row>
    <row r="636" spans="1:21" x14ac:dyDescent="0.25">
      <c r="A636" s="27"/>
      <c r="B636" s="27"/>
      <c r="C636" s="27"/>
      <c r="D636" s="26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</row>
    <row r="637" spans="1:21" x14ac:dyDescent="0.25">
      <c r="A637" s="27"/>
      <c r="B637" s="27"/>
      <c r="C637" s="27"/>
      <c r="D637" s="26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</row>
    <row r="638" spans="1:21" x14ac:dyDescent="0.25">
      <c r="A638" s="27"/>
      <c r="B638" s="27"/>
      <c r="C638" s="27"/>
      <c r="D638" s="26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</row>
    <row r="639" spans="1:21" x14ac:dyDescent="0.25">
      <c r="A639" s="27"/>
      <c r="B639" s="27"/>
      <c r="C639" s="27"/>
      <c r="D639" s="26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</row>
    <row r="640" spans="1:21" x14ac:dyDescent="0.25">
      <c r="A640" s="27"/>
      <c r="B640" s="27"/>
      <c r="C640" s="27"/>
      <c r="D640" s="26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</row>
    <row r="641" spans="1:21" x14ac:dyDescent="0.25">
      <c r="A641" s="27"/>
      <c r="B641" s="27"/>
      <c r="C641" s="27"/>
      <c r="D641" s="26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</row>
    <row r="642" spans="1:21" x14ac:dyDescent="0.25">
      <c r="A642" s="27"/>
      <c r="B642" s="27"/>
      <c r="C642" s="27"/>
      <c r="D642" s="26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</row>
    <row r="643" spans="1:21" x14ac:dyDescent="0.25">
      <c r="A643" s="27"/>
      <c r="B643" s="27"/>
      <c r="C643" s="27"/>
      <c r="D643" s="26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</row>
    <row r="644" spans="1:21" x14ac:dyDescent="0.25">
      <c r="A644" s="27"/>
      <c r="B644" s="27"/>
      <c r="C644" s="27"/>
      <c r="D644" s="26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</row>
    <row r="645" spans="1:21" x14ac:dyDescent="0.25">
      <c r="A645" s="27"/>
      <c r="B645" s="27"/>
      <c r="C645" s="27"/>
      <c r="D645" s="26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</row>
    <row r="646" spans="1:21" x14ac:dyDescent="0.25">
      <c r="A646" s="27"/>
      <c r="B646" s="27"/>
      <c r="C646" s="27"/>
      <c r="D646" s="26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</row>
    <row r="647" spans="1:21" x14ac:dyDescent="0.25">
      <c r="A647" s="27"/>
      <c r="B647" s="27"/>
      <c r="C647" s="27"/>
      <c r="D647" s="26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</row>
    <row r="648" spans="1:21" x14ac:dyDescent="0.25">
      <c r="A648" s="27"/>
      <c r="B648" s="27"/>
      <c r="C648" s="27"/>
      <c r="D648" s="26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</row>
    <row r="649" spans="1:21" x14ac:dyDescent="0.25">
      <c r="A649" s="27"/>
      <c r="B649" s="27"/>
      <c r="C649" s="27"/>
      <c r="D649" s="26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</row>
    <row r="650" spans="1:21" x14ac:dyDescent="0.25">
      <c r="A650" s="27"/>
      <c r="B650" s="27"/>
      <c r="C650" s="27"/>
      <c r="D650" s="26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</row>
    <row r="651" spans="1:21" x14ac:dyDescent="0.25">
      <c r="A651" s="27"/>
      <c r="B651" s="27"/>
      <c r="C651" s="27"/>
      <c r="D651" s="26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</row>
    <row r="652" spans="1:21" x14ac:dyDescent="0.25">
      <c r="A652" s="27"/>
      <c r="B652" s="27"/>
      <c r="C652" s="27"/>
      <c r="D652" s="26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</row>
    <row r="653" spans="1:21" x14ac:dyDescent="0.25">
      <c r="A653" s="27"/>
      <c r="B653" s="27"/>
      <c r="C653" s="27"/>
      <c r="D653" s="26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</row>
    <row r="654" spans="1:21" x14ac:dyDescent="0.25">
      <c r="A654" s="27"/>
      <c r="B654" s="27"/>
      <c r="C654" s="27"/>
      <c r="D654" s="26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</row>
    <row r="655" spans="1:21" x14ac:dyDescent="0.25">
      <c r="A655" s="27"/>
      <c r="B655" s="27"/>
      <c r="C655" s="27"/>
      <c r="D655" s="26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</row>
    <row r="656" spans="1:21" x14ac:dyDescent="0.25">
      <c r="A656" s="27"/>
      <c r="B656" s="27"/>
      <c r="C656" s="27"/>
      <c r="D656" s="26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</row>
    <row r="657" spans="1:21" x14ac:dyDescent="0.25">
      <c r="A657" s="27"/>
      <c r="B657" s="27"/>
      <c r="C657" s="27"/>
      <c r="D657" s="26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</row>
    <row r="658" spans="1:21" x14ac:dyDescent="0.25">
      <c r="A658" s="27"/>
      <c r="B658" s="27"/>
      <c r="C658" s="27"/>
      <c r="D658" s="26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</row>
    <row r="659" spans="1:21" x14ac:dyDescent="0.25">
      <c r="A659" s="27"/>
      <c r="B659" s="27"/>
      <c r="C659" s="27"/>
      <c r="D659" s="26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</row>
    <row r="660" spans="1:21" x14ac:dyDescent="0.25">
      <c r="A660" s="27"/>
      <c r="B660" s="27"/>
      <c r="C660" s="27"/>
      <c r="D660" s="26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</row>
    <row r="661" spans="1:21" x14ac:dyDescent="0.25">
      <c r="A661" s="27"/>
      <c r="B661" s="27"/>
      <c r="C661" s="27"/>
      <c r="D661" s="26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</row>
    <row r="662" spans="1:21" x14ac:dyDescent="0.25">
      <c r="A662" s="27"/>
      <c r="B662" s="27"/>
      <c r="C662" s="27"/>
      <c r="D662" s="26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</row>
    <row r="663" spans="1:21" x14ac:dyDescent="0.25">
      <c r="A663" s="27"/>
      <c r="B663" s="27"/>
      <c r="C663" s="27"/>
      <c r="D663" s="26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</row>
    <row r="664" spans="1:21" x14ac:dyDescent="0.25">
      <c r="A664" s="27"/>
      <c r="B664" s="27"/>
      <c r="C664" s="27"/>
      <c r="D664" s="26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</row>
    <row r="665" spans="1:21" x14ac:dyDescent="0.25">
      <c r="A665" s="27"/>
      <c r="B665" s="27"/>
      <c r="C665" s="27"/>
      <c r="D665" s="26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</row>
    <row r="666" spans="1:21" x14ac:dyDescent="0.25">
      <c r="A666" s="27"/>
      <c r="B666" s="27"/>
      <c r="C666" s="27"/>
      <c r="D666" s="26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</row>
    <row r="667" spans="1:21" x14ac:dyDescent="0.25">
      <c r="A667" s="27"/>
      <c r="B667" s="27"/>
      <c r="C667" s="27"/>
      <c r="D667" s="26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</row>
    <row r="668" spans="1:21" x14ac:dyDescent="0.25">
      <c r="A668" s="27"/>
      <c r="B668" s="27"/>
      <c r="C668" s="27"/>
      <c r="D668" s="26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</row>
    <row r="669" spans="1:21" x14ac:dyDescent="0.25">
      <c r="A669" s="27"/>
      <c r="B669" s="27"/>
      <c r="C669" s="27"/>
      <c r="D669" s="26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</row>
    <row r="670" spans="1:21" x14ac:dyDescent="0.25">
      <c r="A670" s="27"/>
      <c r="B670" s="27"/>
      <c r="C670" s="27"/>
      <c r="D670" s="26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</row>
    <row r="671" spans="1:21" x14ac:dyDescent="0.25">
      <c r="A671" s="27"/>
      <c r="B671" s="27"/>
      <c r="C671" s="27"/>
      <c r="D671" s="26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</row>
    <row r="672" spans="1:21" x14ac:dyDescent="0.25">
      <c r="A672" s="27"/>
      <c r="B672" s="27"/>
      <c r="C672" s="27"/>
      <c r="D672" s="26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</row>
    <row r="673" spans="1:21" x14ac:dyDescent="0.25">
      <c r="A673" s="27"/>
      <c r="B673" s="27"/>
      <c r="C673" s="27"/>
      <c r="D673" s="26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</row>
    <row r="674" spans="1:21" x14ac:dyDescent="0.25">
      <c r="A674" s="27"/>
      <c r="B674" s="27"/>
      <c r="C674" s="27"/>
      <c r="D674" s="26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</row>
    <row r="675" spans="1:21" x14ac:dyDescent="0.25">
      <c r="A675" s="27"/>
      <c r="B675" s="27"/>
      <c r="C675" s="27"/>
      <c r="D675" s="26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</row>
    <row r="676" spans="1:21" x14ac:dyDescent="0.25">
      <c r="A676" s="27"/>
      <c r="B676" s="27"/>
      <c r="C676" s="27"/>
      <c r="D676" s="26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</row>
    <row r="677" spans="1:21" x14ac:dyDescent="0.25">
      <c r="A677" s="27"/>
      <c r="B677" s="27"/>
      <c r="C677" s="27"/>
      <c r="D677" s="26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</row>
    <row r="678" spans="1:21" x14ac:dyDescent="0.25">
      <c r="A678" s="27"/>
      <c r="B678" s="27"/>
      <c r="C678" s="27"/>
      <c r="D678" s="26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</row>
    <row r="679" spans="1:21" x14ac:dyDescent="0.25">
      <c r="A679" s="27"/>
      <c r="B679" s="27"/>
      <c r="C679" s="27"/>
      <c r="D679" s="26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</row>
    <row r="680" spans="1:21" x14ac:dyDescent="0.25">
      <c r="A680" s="27"/>
      <c r="B680" s="27"/>
      <c r="C680" s="27"/>
      <c r="D680" s="26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</row>
    <row r="681" spans="1:21" x14ac:dyDescent="0.25">
      <c r="A681" s="27"/>
      <c r="B681" s="27"/>
      <c r="C681" s="27"/>
      <c r="D681" s="26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</row>
    <row r="682" spans="1:21" x14ac:dyDescent="0.25">
      <c r="A682" s="27"/>
      <c r="B682" s="27"/>
      <c r="C682" s="27"/>
      <c r="D682" s="26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</row>
    <row r="683" spans="1:21" x14ac:dyDescent="0.25">
      <c r="A683" s="27"/>
      <c r="B683" s="27"/>
      <c r="C683" s="27"/>
      <c r="D683" s="26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</row>
    <row r="684" spans="1:21" x14ac:dyDescent="0.25">
      <c r="A684" s="27"/>
      <c r="B684" s="27"/>
      <c r="C684" s="27"/>
      <c r="D684" s="26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</row>
    <row r="685" spans="1:21" x14ac:dyDescent="0.25">
      <c r="A685" s="27"/>
      <c r="B685" s="27"/>
      <c r="C685" s="27"/>
      <c r="D685" s="26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</row>
    <row r="686" spans="1:21" x14ac:dyDescent="0.25">
      <c r="A686" s="27"/>
      <c r="B686" s="27"/>
      <c r="C686" s="27"/>
      <c r="D686" s="26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</row>
    <row r="687" spans="1:21" x14ac:dyDescent="0.25">
      <c r="A687" s="27"/>
      <c r="B687" s="27"/>
      <c r="C687" s="27"/>
      <c r="D687" s="26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</row>
    <row r="688" spans="1:21" x14ac:dyDescent="0.25">
      <c r="A688" s="27"/>
      <c r="B688" s="27"/>
      <c r="C688" s="27"/>
      <c r="D688" s="26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</row>
    <row r="689" spans="1:21" x14ac:dyDescent="0.25">
      <c r="A689" s="27"/>
      <c r="B689" s="27"/>
      <c r="C689" s="27"/>
      <c r="D689" s="26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</row>
    <row r="690" spans="1:21" x14ac:dyDescent="0.25">
      <c r="A690" s="27"/>
      <c r="B690" s="27"/>
      <c r="C690" s="27"/>
      <c r="D690" s="26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</row>
    <row r="691" spans="1:21" x14ac:dyDescent="0.25">
      <c r="A691" s="27"/>
      <c r="B691" s="27"/>
      <c r="C691" s="27"/>
      <c r="D691" s="26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</row>
    <row r="692" spans="1:21" x14ac:dyDescent="0.25">
      <c r="A692" s="27"/>
      <c r="B692" s="27"/>
      <c r="C692" s="27"/>
      <c r="D692" s="26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</row>
    <row r="693" spans="1:21" x14ac:dyDescent="0.25">
      <c r="A693" s="27"/>
      <c r="B693" s="27"/>
      <c r="C693" s="27"/>
      <c r="D693" s="26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</row>
    <row r="694" spans="1:21" x14ac:dyDescent="0.25">
      <c r="A694" s="27"/>
      <c r="B694" s="27"/>
      <c r="C694" s="27"/>
      <c r="D694" s="26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</row>
    <row r="695" spans="1:21" x14ac:dyDescent="0.25">
      <c r="A695" s="27"/>
      <c r="B695" s="27"/>
      <c r="C695" s="27"/>
      <c r="D695" s="26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</row>
    <row r="696" spans="1:21" x14ac:dyDescent="0.25">
      <c r="A696" s="27"/>
      <c r="B696" s="27"/>
      <c r="C696" s="27"/>
      <c r="D696" s="26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</row>
    <row r="697" spans="1:21" x14ac:dyDescent="0.25">
      <c r="A697" s="27"/>
      <c r="B697" s="27"/>
      <c r="C697" s="27"/>
      <c r="D697" s="26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</row>
    <row r="698" spans="1:21" x14ac:dyDescent="0.25">
      <c r="A698" s="27"/>
      <c r="B698" s="27"/>
      <c r="C698" s="27"/>
      <c r="D698" s="26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</row>
    <row r="699" spans="1:21" x14ac:dyDescent="0.25">
      <c r="A699" s="27"/>
      <c r="B699" s="27"/>
      <c r="C699" s="27"/>
      <c r="D699" s="26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</row>
    <row r="700" spans="1:21" x14ac:dyDescent="0.25">
      <c r="A700" s="27"/>
      <c r="B700" s="27"/>
      <c r="C700" s="27"/>
      <c r="D700" s="26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</row>
    <row r="701" spans="1:21" x14ac:dyDescent="0.25">
      <c r="A701" s="27"/>
      <c r="B701" s="27"/>
      <c r="C701" s="27"/>
      <c r="D701" s="26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</row>
    <row r="702" spans="1:21" x14ac:dyDescent="0.25">
      <c r="A702" s="27"/>
      <c r="B702" s="27"/>
      <c r="C702" s="27"/>
      <c r="D702" s="26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</row>
    <row r="703" spans="1:21" x14ac:dyDescent="0.25">
      <c r="A703" s="27"/>
      <c r="B703" s="27"/>
      <c r="C703" s="27"/>
      <c r="D703" s="26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</row>
    <row r="704" spans="1:21" x14ac:dyDescent="0.25">
      <c r="A704" s="27"/>
      <c r="B704" s="27"/>
      <c r="C704" s="27"/>
      <c r="D704" s="26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</row>
    <row r="705" spans="1:21" x14ac:dyDescent="0.25">
      <c r="A705" s="27"/>
      <c r="B705" s="27"/>
      <c r="C705" s="27"/>
      <c r="D705" s="26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</row>
    <row r="706" spans="1:21" x14ac:dyDescent="0.25">
      <c r="A706" s="27"/>
      <c r="B706" s="27"/>
      <c r="C706" s="27"/>
      <c r="D706" s="26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</row>
    <row r="707" spans="1:21" x14ac:dyDescent="0.25">
      <c r="A707" s="27"/>
      <c r="B707" s="27"/>
      <c r="C707" s="27"/>
      <c r="D707" s="26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</row>
    <row r="708" spans="1:21" x14ac:dyDescent="0.25">
      <c r="A708" s="27"/>
      <c r="B708" s="27"/>
      <c r="C708" s="27"/>
      <c r="D708" s="26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</row>
    <row r="709" spans="1:21" x14ac:dyDescent="0.25">
      <c r="A709" s="27"/>
      <c r="B709" s="27"/>
      <c r="C709" s="27"/>
      <c r="D709" s="26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</row>
    <row r="710" spans="1:21" x14ac:dyDescent="0.25">
      <c r="A710" s="27"/>
      <c r="B710" s="27"/>
      <c r="C710" s="27"/>
      <c r="D710" s="26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</row>
    <row r="711" spans="1:21" x14ac:dyDescent="0.25">
      <c r="A711" s="27"/>
      <c r="B711" s="27"/>
      <c r="C711" s="27"/>
      <c r="D711" s="26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</row>
    <row r="712" spans="1:21" x14ac:dyDescent="0.25">
      <c r="A712" s="27"/>
      <c r="B712" s="27"/>
      <c r="C712" s="27"/>
      <c r="D712" s="26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</row>
    <row r="713" spans="1:21" x14ac:dyDescent="0.25">
      <c r="A713" s="27"/>
      <c r="B713" s="27"/>
      <c r="C713" s="27"/>
      <c r="D713" s="26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</row>
    <row r="714" spans="1:21" x14ac:dyDescent="0.25">
      <c r="A714" s="27"/>
      <c r="B714" s="27"/>
      <c r="C714" s="27"/>
      <c r="D714" s="26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</row>
    <row r="715" spans="1:21" x14ac:dyDescent="0.25">
      <c r="A715" s="27"/>
      <c r="B715" s="27"/>
      <c r="C715" s="27"/>
      <c r="D715" s="26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</row>
    <row r="716" spans="1:21" x14ac:dyDescent="0.25">
      <c r="A716" s="27"/>
      <c r="B716" s="27"/>
      <c r="C716" s="27"/>
      <c r="D716" s="26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</row>
    <row r="717" spans="1:21" x14ac:dyDescent="0.25">
      <c r="A717" s="27"/>
      <c r="B717" s="27"/>
      <c r="C717" s="27"/>
      <c r="D717" s="26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</row>
    <row r="718" spans="1:21" x14ac:dyDescent="0.25">
      <c r="A718" s="27"/>
      <c r="B718" s="27"/>
      <c r="C718" s="27"/>
      <c r="D718" s="26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</row>
    <row r="719" spans="1:21" x14ac:dyDescent="0.25">
      <c r="A719" s="27"/>
      <c r="B719" s="27"/>
      <c r="C719" s="27"/>
      <c r="D719" s="26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</row>
    <row r="720" spans="1:21" x14ac:dyDescent="0.25">
      <c r="A720" s="27"/>
      <c r="B720" s="27"/>
      <c r="C720" s="27"/>
      <c r="D720" s="26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</row>
    <row r="721" spans="1:21" x14ac:dyDescent="0.25">
      <c r="A721" s="27"/>
      <c r="B721" s="27"/>
      <c r="C721" s="27"/>
      <c r="D721" s="26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</row>
    <row r="722" spans="1:21" x14ac:dyDescent="0.25">
      <c r="A722" s="27"/>
      <c r="B722" s="27"/>
      <c r="C722" s="27"/>
      <c r="D722" s="26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</row>
    <row r="723" spans="1:21" x14ac:dyDescent="0.25">
      <c r="A723" s="27"/>
      <c r="B723" s="27"/>
      <c r="C723" s="27"/>
      <c r="D723" s="26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</row>
    <row r="724" spans="1:21" x14ac:dyDescent="0.25">
      <c r="A724" s="27"/>
      <c r="B724" s="27"/>
      <c r="C724" s="27"/>
      <c r="D724" s="26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</row>
    <row r="725" spans="1:21" x14ac:dyDescent="0.25">
      <c r="A725" s="27"/>
      <c r="B725" s="27"/>
      <c r="C725" s="27"/>
      <c r="D725" s="26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</row>
    <row r="726" spans="1:21" x14ac:dyDescent="0.25">
      <c r="A726" s="27"/>
      <c r="B726" s="27"/>
      <c r="C726" s="27"/>
      <c r="D726" s="26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</row>
    <row r="727" spans="1:21" x14ac:dyDescent="0.25">
      <c r="A727" s="27"/>
      <c r="B727" s="27"/>
      <c r="C727" s="27"/>
      <c r="D727" s="26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</row>
    <row r="728" spans="1:21" x14ac:dyDescent="0.25">
      <c r="A728" s="27"/>
      <c r="B728" s="27"/>
      <c r="C728" s="27"/>
      <c r="D728" s="26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</row>
    <row r="729" spans="1:21" x14ac:dyDescent="0.25">
      <c r="A729" s="27"/>
      <c r="B729" s="27"/>
      <c r="C729" s="27"/>
      <c r="D729" s="26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</row>
    <row r="730" spans="1:21" x14ac:dyDescent="0.25">
      <c r="A730" s="27"/>
      <c r="B730" s="27"/>
      <c r="C730" s="27"/>
      <c r="D730" s="26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</row>
    <row r="731" spans="1:21" x14ac:dyDescent="0.25">
      <c r="A731" s="27"/>
      <c r="B731" s="27"/>
      <c r="C731" s="27"/>
      <c r="D731" s="26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</row>
    <row r="732" spans="1:21" x14ac:dyDescent="0.25">
      <c r="A732" s="27"/>
      <c r="B732" s="27"/>
      <c r="C732" s="27"/>
      <c r="D732" s="26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</row>
    <row r="733" spans="1:21" x14ac:dyDescent="0.25">
      <c r="A733" s="27"/>
      <c r="B733" s="27"/>
      <c r="C733" s="27"/>
      <c r="D733" s="26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</row>
    <row r="734" spans="1:21" x14ac:dyDescent="0.25">
      <c r="A734" s="27"/>
      <c r="B734" s="27"/>
      <c r="C734" s="27"/>
      <c r="D734" s="26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</row>
    <row r="735" spans="1:21" x14ac:dyDescent="0.25">
      <c r="A735" s="27"/>
      <c r="B735" s="27"/>
      <c r="C735" s="27"/>
      <c r="D735" s="26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</row>
    <row r="736" spans="1:21" x14ac:dyDescent="0.25">
      <c r="A736" s="27"/>
      <c r="B736" s="27"/>
      <c r="C736" s="27"/>
      <c r="D736" s="26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</row>
    <row r="737" spans="1:21" x14ac:dyDescent="0.25">
      <c r="A737" s="27"/>
      <c r="B737" s="27"/>
      <c r="C737" s="27"/>
      <c r="D737" s="26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</row>
    <row r="738" spans="1:21" x14ac:dyDescent="0.25">
      <c r="A738" s="27"/>
      <c r="B738" s="27"/>
      <c r="C738" s="27"/>
      <c r="D738" s="26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</row>
    <row r="739" spans="1:21" x14ac:dyDescent="0.25">
      <c r="A739" s="27"/>
      <c r="B739" s="27"/>
      <c r="C739" s="27"/>
      <c r="D739" s="26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</row>
    <row r="740" spans="1:21" x14ac:dyDescent="0.25">
      <c r="A740" s="27"/>
      <c r="B740" s="27"/>
      <c r="C740" s="27"/>
      <c r="D740" s="26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</row>
    <row r="741" spans="1:21" x14ac:dyDescent="0.25">
      <c r="A741" s="27"/>
      <c r="B741" s="27"/>
      <c r="C741" s="27"/>
      <c r="D741" s="26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</row>
    <row r="742" spans="1:21" x14ac:dyDescent="0.25">
      <c r="A742" s="27"/>
      <c r="B742" s="27"/>
      <c r="C742" s="27"/>
      <c r="D742" s="26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</row>
    <row r="743" spans="1:21" x14ac:dyDescent="0.25">
      <c r="A743" s="27"/>
      <c r="B743" s="27"/>
      <c r="C743" s="27"/>
      <c r="D743" s="26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</row>
    <row r="744" spans="1:21" x14ac:dyDescent="0.25">
      <c r="A744" s="27"/>
      <c r="B744" s="27"/>
      <c r="C744" s="27"/>
      <c r="D744" s="26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</row>
    <row r="745" spans="1:21" x14ac:dyDescent="0.25">
      <c r="A745" s="27"/>
      <c r="B745" s="27"/>
      <c r="C745" s="27"/>
      <c r="D745" s="26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</row>
    <row r="746" spans="1:21" x14ac:dyDescent="0.25">
      <c r="A746" s="27"/>
      <c r="B746" s="27"/>
      <c r="C746" s="27"/>
      <c r="D746" s="26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</row>
    <row r="747" spans="1:21" x14ac:dyDescent="0.25">
      <c r="A747" s="27"/>
      <c r="B747" s="27"/>
      <c r="C747" s="27"/>
      <c r="D747" s="26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</row>
    <row r="748" spans="1:21" x14ac:dyDescent="0.25">
      <c r="A748" s="27"/>
      <c r="B748" s="27"/>
      <c r="C748" s="27"/>
      <c r="D748" s="26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</row>
    <row r="749" spans="1:21" x14ac:dyDescent="0.25">
      <c r="A749" s="27"/>
      <c r="B749" s="27"/>
      <c r="C749" s="27"/>
      <c r="D749" s="26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</row>
    <row r="750" spans="1:21" x14ac:dyDescent="0.25">
      <c r="A750" s="27"/>
      <c r="B750" s="27"/>
      <c r="C750" s="27"/>
      <c r="D750" s="26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</row>
    <row r="751" spans="1:21" x14ac:dyDescent="0.25">
      <c r="A751" s="27"/>
      <c r="B751" s="27"/>
      <c r="C751" s="27"/>
      <c r="D751" s="26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</row>
    <row r="752" spans="1:21" x14ac:dyDescent="0.25">
      <c r="A752" s="27"/>
      <c r="B752" s="27"/>
      <c r="C752" s="27"/>
      <c r="D752" s="26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</row>
    <row r="753" spans="1:21" x14ac:dyDescent="0.25">
      <c r="A753" s="27"/>
      <c r="B753" s="27"/>
      <c r="C753" s="27"/>
      <c r="D753" s="26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</row>
    <row r="754" spans="1:21" x14ac:dyDescent="0.25">
      <c r="A754" s="27"/>
      <c r="B754" s="27"/>
      <c r="C754" s="27"/>
      <c r="D754" s="26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</row>
    <row r="755" spans="1:21" x14ac:dyDescent="0.25">
      <c r="A755" s="27"/>
      <c r="B755" s="27"/>
      <c r="C755" s="27"/>
      <c r="D755" s="26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</row>
    <row r="756" spans="1:21" x14ac:dyDescent="0.25">
      <c r="A756" s="27"/>
      <c r="B756" s="27"/>
      <c r="C756" s="27"/>
      <c r="D756" s="26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</row>
    <row r="757" spans="1:21" x14ac:dyDescent="0.25">
      <c r="A757" s="27"/>
      <c r="B757" s="27"/>
      <c r="C757" s="27"/>
      <c r="D757" s="26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</row>
    <row r="758" spans="1:21" x14ac:dyDescent="0.25">
      <c r="A758" s="27"/>
      <c r="B758" s="27"/>
      <c r="C758" s="27"/>
      <c r="D758" s="26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</row>
    <row r="759" spans="1:21" x14ac:dyDescent="0.25">
      <c r="A759" s="27"/>
      <c r="B759" s="27"/>
      <c r="C759" s="27"/>
      <c r="D759" s="26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</row>
    <row r="760" spans="1:21" x14ac:dyDescent="0.25">
      <c r="A760" s="27"/>
      <c r="B760" s="27"/>
      <c r="C760" s="27"/>
      <c r="D760" s="26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</row>
    <row r="761" spans="1:21" x14ac:dyDescent="0.25">
      <c r="A761" s="27"/>
      <c r="B761" s="27"/>
      <c r="C761" s="27"/>
      <c r="D761" s="26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</row>
    <row r="762" spans="1:21" x14ac:dyDescent="0.25">
      <c r="A762" s="27"/>
      <c r="B762" s="27"/>
      <c r="C762" s="27"/>
      <c r="D762" s="26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</row>
    <row r="763" spans="1:21" x14ac:dyDescent="0.25">
      <c r="A763" s="27"/>
      <c r="B763" s="27"/>
      <c r="C763" s="27"/>
      <c r="D763" s="26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</row>
    <row r="764" spans="1:21" x14ac:dyDescent="0.25">
      <c r="A764" s="27"/>
      <c r="B764" s="27"/>
      <c r="C764" s="27"/>
      <c r="D764" s="26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</row>
    <row r="765" spans="1:21" x14ac:dyDescent="0.25">
      <c r="A765" s="27"/>
      <c r="B765" s="27"/>
      <c r="C765" s="27"/>
      <c r="D765" s="26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</row>
    <row r="766" spans="1:21" x14ac:dyDescent="0.25">
      <c r="A766" s="27"/>
      <c r="B766" s="27"/>
      <c r="C766" s="27"/>
      <c r="D766" s="26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</row>
    <row r="767" spans="1:21" x14ac:dyDescent="0.25">
      <c r="A767" s="27"/>
      <c r="B767" s="27"/>
      <c r="C767" s="27"/>
      <c r="D767" s="26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</row>
    <row r="768" spans="1:21" x14ac:dyDescent="0.25">
      <c r="A768" s="27"/>
      <c r="B768" s="27"/>
      <c r="C768" s="27"/>
      <c r="D768" s="26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</row>
    <row r="769" spans="1:21" x14ac:dyDescent="0.25">
      <c r="A769" s="27"/>
      <c r="B769" s="27"/>
      <c r="C769" s="27"/>
      <c r="D769" s="26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</row>
    <row r="770" spans="1:21" x14ac:dyDescent="0.25">
      <c r="A770" s="27"/>
      <c r="B770" s="27"/>
      <c r="C770" s="27"/>
      <c r="D770" s="26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</row>
    <row r="771" spans="1:21" x14ac:dyDescent="0.25">
      <c r="A771" s="27"/>
      <c r="B771" s="27"/>
      <c r="C771" s="27"/>
      <c r="D771" s="26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</row>
    <row r="772" spans="1:21" x14ac:dyDescent="0.25">
      <c r="A772" s="27"/>
      <c r="B772" s="27"/>
      <c r="C772" s="27"/>
      <c r="D772" s="26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</row>
    <row r="773" spans="1:21" x14ac:dyDescent="0.25">
      <c r="A773" s="27"/>
      <c r="B773" s="27"/>
      <c r="C773" s="27"/>
      <c r="D773" s="26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</row>
    <row r="774" spans="1:21" x14ac:dyDescent="0.25">
      <c r="A774" s="27"/>
      <c r="B774" s="27"/>
      <c r="C774" s="27"/>
      <c r="D774" s="26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</row>
    <row r="775" spans="1:21" x14ac:dyDescent="0.25">
      <c r="A775" s="27"/>
      <c r="B775" s="27"/>
      <c r="C775" s="27"/>
      <c r="D775" s="26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</row>
    <row r="776" spans="1:21" x14ac:dyDescent="0.25">
      <c r="A776" s="27"/>
      <c r="B776" s="27"/>
      <c r="C776" s="27"/>
      <c r="D776" s="26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</row>
    <row r="777" spans="1:21" x14ac:dyDescent="0.25">
      <c r="A777" s="27"/>
      <c r="B777" s="27"/>
      <c r="C777" s="27"/>
      <c r="D777" s="26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</row>
    <row r="778" spans="1:21" x14ac:dyDescent="0.25">
      <c r="A778" s="27"/>
      <c r="B778" s="27"/>
      <c r="C778" s="27"/>
      <c r="D778" s="26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</row>
    <row r="779" spans="1:21" x14ac:dyDescent="0.25">
      <c r="A779" s="27"/>
      <c r="B779" s="27"/>
      <c r="C779" s="27"/>
      <c r="D779" s="26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</row>
    <row r="780" spans="1:21" x14ac:dyDescent="0.25">
      <c r="A780" s="27"/>
      <c r="B780" s="27"/>
      <c r="C780" s="27"/>
      <c r="D780" s="26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</row>
    <row r="781" spans="1:21" x14ac:dyDescent="0.25">
      <c r="A781" s="27"/>
      <c r="B781" s="27"/>
      <c r="C781" s="27"/>
      <c r="D781" s="26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</row>
    <row r="782" spans="1:21" x14ac:dyDescent="0.25">
      <c r="A782" s="27"/>
      <c r="B782" s="27"/>
      <c r="C782" s="27"/>
      <c r="D782" s="26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</row>
    <row r="783" spans="1:21" x14ac:dyDescent="0.25">
      <c r="A783" s="27"/>
      <c r="B783" s="27"/>
      <c r="C783" s="27"/>
      <c r="D783" s="26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</row>
    <row r="784" spans="1:21" x14ac:dyDescent="0.25">
      <c r="A784" s="27"/>
      <c r="B784" s="27"/>
      <c r="C784" s="27"/>
      <c r="D784" s="26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</row>
    <row r="785" spans="1:21" x14ac:dyDescent="0.25">
      <c r="A785" s="27"/>
      <c r="B785" s="27"/>
      <c r="C785" s="27"/>
      <c r="D785" s="26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</row>
    <row r="786" spans="1:21" x14ac:dyDescent="0.25">
      <c r="A786" s="27"/>
      <c r="B786" s="27"/>
      <c r="C786" s="27"/>
      <c r="D786" s="26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</row>
    <row r="787" spans="1:21" x14ac:dyDescent="0.25">
      <c r="A787" s="27"/>
      <c r="B787" s="27"/>
      <c r="C787" s="27"/>
      <c r="D787" s="26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</row>
    <row r="788" spans="1:21" x14ac:dyDescent="0.25">
      <c r="A788" s="27"/>
      <c r="B788" s="27"/>
      <c r="C788" s="27"/>
      <c r="D788" s="26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</row>
    <row r="789" spans="1:21" x14ac:dyDescent="0.25">
      <c r="A789" s="27"/>
      <c r="B789" s="27"/>
      <c r="C789" s="27"/>
      <c r="D789" s="26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</row>
    <row r="790" spans="1:21" x14ac:dyDescent="0.25">
      <c r="A790" s="27"/>
      <c r="B790" s="27"/>
      <c r="C790" s="27"/>
      <c r="D790" s="26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</row>
    <row r="791" spans="1:21" x14ac:dyDescent="0.25">
      <c r="A791" s="27"/>
      <c r="B791" s="27"/>
      <c r="C791" s="27"/>
      <c r="D791" s="26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</row>
    <row r="792" spans="1:21" x14ac:dyDescent="0.25">
      <c r="A792" s="27"/>
      <c r="B792" s="27"/>
      <c r="C792" s="27"/>
      <c r="D792" s="26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</row>
    <row r="793" spans="1:21" x14ac:dyDescent="0.25">
      <c r="A793" s="27"/>
      <c r="B793" s="27"/>
      <c r="C793" s="27"/>
      <c r="D793" s="26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</row>
    <row r="794" spans="1:21" x14ac:dyDescent="0.25">
      <c r="A794" s="27"/>
      <c r="B794" s="27"/>
      <c r="C794" s="27"/>
      <c r="D794" s="26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</row>
    <row r="795" spans="1:21" x14ac:dyDescent="0.25">
      <c r="A795" s="27"/>
      <c r="B795" s="27"/>
      <c r="C795" s="27"/>
      <c r="D795" s="26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</row>
    <row r="796" spans="1:21" x14ac:dyDescent="0.25">
      <c r="A796" s="27"/>
      <c r="B796" s="27"/>
      <c r="C796" s="27"/>
      <c r="D796" s="26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</row>
    <row r="797" spans="1:21" x14ac:dyDescent="0.25">
      <c r="A797" s="27"/>
      <c r="B797" s="27"/>
      <c r="C797" s="27"/>
      <c r="D797" s="26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</row>
    <row r="798" spans="1:21" x14ac:dyDescent="0.25">
      <c r="A798" s="27"/>
      <c r="B798" s="27"/>
      <c r="C798" s="27"/>
      <c r="D798" s="26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</row>
    <row r="799" spans="1:21" x14ac:dyDescent="0.25">
      <c r="A799" s="27"/>
      <c r="B799" s="27"/>
      <c r="C799" s="27"/>
      <c r="D799" s="26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</row>
    <row r="800" spans="1:21" x14ac:dyDescent="0.25">
      <c r="A800" s="27"/>
      <c r="B800" s="27"/>
      <c r="C800" s="27"/>
      <c r="D800" s="26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</row>
    <row r="801" spans="1:21" x14ac:dyDescent="0.25">
      <c r="A801" s="27"/>
      <c r="B801" s="27"/>
      <c r="C801" s="27"/>
      <c r="D801" s="26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</row>
    <row r="802" spans="1:21" x14ac:dyDescent="0.25">
      <c r="A802" s="27"/>
      <c r="B802" s="27"/>
      <c r="C802" s="27"/>
      <c r="D802" s="26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</row>
    <row r="803" spans="1:21" x14ac:dyDescent="0.25">
      <c r="A803" s="27"/>
      <c r="B803" s="27"/>
      <c r="C803" s="27"/>
      <c r="D803" s="26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</row>
    <row r="804" spans="1:21" x14ac:dyDescent="0.25">
      <c r="A804" s="27"/>
      <c r="B804" s="27"/>
      <c r="C804" s="27"/>
      <c r="D804" s="26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</row>
    <row r="805" spans="1:21" x14ac:dyDescent="0.25">
      <c r="A805" s="27"/>
      <c r="B805" s="27"/>
      <c r="C805" s="27"/>
      <c r="D805" s="26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</row>
    <row r="806" spans="1:21" x14ac:dyDescent="0.25">
      <c r="A806" s="27"/>
      <c r="B806" s="27"/>
      <c r="C806" s="27"/>
      <c r="D806" s="26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</row>
    <row r="807" spans="1:21" x14ac:dyDescent="0.25">
      <c r="A807" s="27"/>
      <c r="B807" s="27"/>
      <c r="C807" s="27"/>
      <c r="D807" s="26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</row>
    <row r="808" spans="1:21" x14ac:dyDescent="0.25">
      <c r="A808" s="27"/>
      <c r="B808" s="27"/>
      <c r="C808" s="27"/>
      <c r="D808" s="26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</row>
    <row r="809" spans="1:21" x14ac:dyDescent="0.25">
      <c r="A809" s="27"/>
      <c r="B809" s="27"/>
      <c r="C809" s="27"/>
      <c r="D809" s="26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</row>
    <row r="810" spans="1:21" x14ac:dyDescent="0.25">
      <c r="A810" s="27"/>
      <c r="B810" s="27"/>
      <c r="C810" s="27"/>
      <c r="D810" s="26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</row>
    <row r="811" spans="1:21" x14ac:dyDescent="0.25">
      <c r="A811" s="27"/>
      <c r="B811" s="27"/>
      <c r="C811" s="27"/>
      <c r="D811" s="26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</row>
    <row r="812" spans="1:21" x14ac:dyDescent="0.25">
      <c r="A812" s="27"/>
      <c r="B812" s="27"/>
      <c r="C812" s="27"/>
      <c r="D812" s="26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</row>
    <row r="813" spans="1:21" x14ac:dyDescent="0.25">
      <c r="A813" s="27"/>
      <c r="B813" s="27"/>
      <c r="C813" s="27"/>
      <c r="D813" s="26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</row>
    <row r="814" spans="1:21" x14ac:dyDescent="0.25">
      <c r="A814" s="27"/>
      <c r="B814" s="27"/>
      <c r="C814" s="27"/>
      <c r="D814" s="26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</row>
    <row r="815" spans="1:21" x14ac:dyDescent="0.25">
      <c r="A815" s="27"/>
      <c r="B815" s="27"/>
      <c r="C815" s="27"/>
      <c r="D815" s="26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</row>
    <row r="816" spans="1:21" x14ac:dyDescent="0.25">
      <c r="A816" s="27"/>
      <c r="B816" s="27"/>
      <c r="C816" s="27"/>
      <c r="D816" s="26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</row>
    <row r="817" spans="1:21" x14ac:dyDescent="0.25">
      <c r="A817" s="27"/>
      <c r="B817" s="27"/>
      <c r="C817" s="27"/>
      <c r="D817" s="26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</row>
    <row r="818" spans="1:21" x14ac:dyDescent="0.25">
      <c r="A818" s="27"/>
      <c r="B818" s="27"/>
      <c r="C818" s="27"/>
      <c r="D818" s="26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</row>
    <row r="819" spans="1:21" x14ac:dyDescent="0.25">
      <c r="A819" s="27"/>
      <c r="B819" s="27"/>
      <c r="C819" s="27"/>
      <c r="D819" s="26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</row>
    <row r="820" spans="1:21" x14ac:dyDescent="0.25">
      <c r="A820" s="27"/>
      <c r="B820" s="27"/>
      <c r="C820" s="27"/>
      <c r="D820" s="26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</row>
    <row r="821" spans="1:21" x14ac:dyDescent="0.25">
      <c r="A821" s="27"/>
      <c r="B821" s="27"/>
      <c r="C821" s="27"/>
      <c r="D821" s="26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</row>
    <row r="822" spans="1:21" x14ac:dyDescent="0.25">
      <c r="A822" s="27"/>
      <c r="B822" s="27"/>
      <c r="C822" s="27"/>
      <c r="D822" s="26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</row>
    <row r="823" spans="1:21" x14ac:dyDescent="0.25">
      <c r="A823" s="27"/>
      <c r="B823" s="27"/>
      <c r="C823" s="27"/>
      <c r="D823" s="26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</row>
    <row r="824" spans="1:21" x14ac:dyDescent="0.25">
      <c r="A824" s="27"/>
      <c r="B824" s="27"/>
      <c r="C824" s="27"/>
      <c r="D824" s="26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</row>
    <row r="825" spans="1:21" x14ac:dyDescent="0.25">
      <c r="A825" s="27"/>
      <c r="B825" s="27"/>
      <c r="C825" s="27"/>
      <c r="D825" s="26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</row>
    <row r="826" spans="1:21" x14ac:dyDescent="0.25">
      <c r="A826" s="27"/>
      <c r="B826" s="27"/>
      <c r="C826" s="27"/>
      <c r="D826" s="26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</row>
    <row r="827" spans="1:21" x14ac:dyDescent="0.25">
      <c r="A827" s="27"/>
      <c r="B827" s="27"/>
      <c r="C827" s="27"/>
      <c r="D827" s="26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</row>
    <row r="828" spans="1:21" x14ac:dyDescent="0.25">
      <c r="A828" s="27"/>
      <c r="B828" s="27"/>
      <c r="C828" s="27"/>
      <c r="D828" s="26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</row>
    <row r="829" spans="1:21" x14ac:dyDescent="0.25">
      <c r="A829" s="27"/>
      <c r="B829" s="27"/>
      <c r="C829" s="27"/>
      <c r="D829" s="26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</row>
    <row r="830" spans="1:21" x14ac:dyDescent="0.25">
      <c r="A830" s="27"/>
      <c r="B830" s="27"/>
      <c r="C830" s="27"/>
      <c r="D830" s="26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</row>
    <row r="831" spans="1:21" x14ac:dyDescent="0.25">
      <c r="A831" s="27"/>
      <c r="B831" s="27"/>
      <c r="C831" s="27"/>
      <c r="D831" s="26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</row>
    <row r="832" spans="1:21" x14ac:dyDescent="0.25">
      <c r="A832" s="27"/>
      <c r="B832" s="27"/>
      <c r="C832" s="27"/>
      <c r="D832" s="26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</row>
    <row r="833" spans="1:21" x14ac:dyDescent="0.25">
      <c r="A833" s="27"/>
      <c r="B833" s="27"/>
      <c r="C833" s="27"/>
      <c r="D833" s="26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</row>
    <row r="834" spans="1:21" x14ac:dyDescent="0.25">
      <c r="A834" s="27"/>
      <c r="B834" s="27"/>
      <c r="C834" s="27"/>
      <c r="D834" s="26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</row>
    <row r="835" spans="1:21" x14ac:dyDescent="0.25">
      <c r="A835" s="27"/>
      <c r="B835" s="27"/>
      <c r="C835" s="27"/>
      <c r="D835" s="26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</row>
    <row r="836" spans="1:21" x14ac:dyDescent="0.25">
      <c r="A836" s="27"/>
      <c r="B836" s="27"/>
      <c r="C836" s="27"/>
      <c r="D836" s="26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</row>
    <row r="837" spans="1:21" x14ac:dyDescent="0.25">
      <c r="A837" s="27"/>
      <c r="B837" s="27"/>
      <c r="C837" s="27"/>
      <c r="D837" s="26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</row>
    <row r="838" spans="1:21" x14ac:dyDescent="0.25">
      <c r="A838" s="27"/>
      <c r="B838" s="27"/>
      <c r="C838" s="27"/>
      <c r="D838" s="26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</row>
    <row r="839" spans="1:21" x14ac:dyDescent="0.25">
      <c r="A839" s="27"/>
      <c r="B839" s="27"/>
      <c r="C839" s="27"/>
      <c r="D839" s="26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</row>
    <row r="840" spans="1:21" x14ac:dyDescent="0.25">
      <c r="A840" s="27"/>
      <c r="B840" s="27"/>
      <c r="C840" s="27"/>
      <c r="D840" s="26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</row>
    <row r="841" spans="1:21" x14ac:dyDescent="0.25">
      <c r="A841" s="27"/>
      <c r="B841" s="27"/>
      <c r="C841" s="27"/>
      <c r="D841" s="26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</row>
    <row r="842" spans="1:21" x14ac:dyDescent="0.25">
      <c r="A842" s="27"/>
      <c r="B842" s="27"/>
      <c r="C842" s="27"/>
      <c r="D842" s="26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</row>
    <row r="843" spans="1:21" x14ac:dyDescent="0.25">
      <c r="A843" s="27"/>
      <c r="B843" s="27"/>
      <c r="C843" s="27"/>
      <c r="D843" s="26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</row>
    <row r="844" spans="1:21" x14ac:dyDescent="0.25">
      <c r="A844" s="27"/>
      <c r="B844" s="27"/>
      <c r="C844" s="27"/>
      <c r="D844" s="26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</row>
    <row r="845" spans="1:21" x14ac:dyDescent="0.25">
      <c r="A845" s="27"/>
      <c r="B845" s="27"/>
      <c r="C845" s="27"/>
      <c r="D845" s="26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</row>
    <row r="846" spans="1:21" x14ac:dyDescent="0.25">
      <c r="A846" s="27"/>
      <c r="B846" s="27"/>
      <c r="C846" s="27"/>
      <c r="D846" s="26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</row>
    <row r="847" spans="1:21" x14ac:dyDescent="0.25">
      <c r="A847" s="27"/>
      <c r="B847" s="27"/>
      <c r="C847" s="27"/>
      <c r="D847" s="26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</row>
    <row r="848" spans="1:21" x14ac:dyDescent="0.25">
      <c r="A848" s="27"/>
      <c r="B848" s="27"/>
      <c r="C848" s="27"/>
      <c r="D848" s="26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</row>
    <row r="849" spans="1:21" x14ac:dyDescent="0.25">
      <c r="A849" s="27"/>
      <c r="B849" s="27"/>
      <c r="C849" s="27"/>
      <c r="D849" s="26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</row>
    <row r="850" spans="1:21" x14ac:dyDescent="0.25">
      <c r="A850" s="27"/>
      <c r="B850" s="27"/>
      <c r="C850" s="27"/>
      <c r="D850" s="26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</row>
    <row r="851" spans="1:21" x14ac:dyDescent="0.25">
      <c r="A851" s="27"/>
      <c r="B851" s="27"/>
      <c r="C851" s="27"/>
      <c r="D851" s="26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</row>
    <row r="852" spans="1:21" x14ac:dyDescent="0.25">
      <c r="A852" s="27"/>
      <c r="B852" s="27"/>
      <c r="C852" s="27"/>
      <c r="D852" s="26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</row>
    <row r="853" spans="1:21" x14ac:dyDescent="0.25">
      <c r="A853" s="27"/>
      <c r="B853" s="27"/>
      <c r="C853" s="27"/>
      <c r="D853" s="26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</row>
    <row r="854" spans="1:21" x14ac:dyDescent="0.25">
      <c r="A854" s="27"/>
      <c r="B854" s="27"/>
      <c r="C854" s="27"/>
      <c r="D854" s="26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</row>
    <row r="855" spans="1:21" x14ac:dyDescent="0.25">
      <c r="A855" s="27"/>
      <c r="B855" s="27"/>
      <c r="C855" s="27"/>
      <c r="D855" s="26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</row>
    <row r="856" spans="1:21" x14ac:dyDescent="0.25">
      <c r="A856" s="27"/>
      <c r="B856" s="27"/>
      <c r="C856" s="27"/>
      <c r="D856" s="26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</row>
    <row r="857" spans="1:21" x14ac:dyDescent="0.25">
      <c r="A857" s="27"/>
      <c r="B857" s="27"/>
      <c r="C857" s="27"/>
      <c r="D857" s="26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</row>
    <row r="858" spans="1:21" x14ac:dyDescent="0.25">
      <c r="A858" s="27"/>
      <c r="B858" s="27"/>
      <c r="C858" s="27"/>
      <c r="D858" s="26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</row>
    <row r="859" spans="1:21" x14ac:dyDescent="0.25">
      <c r="A859" s="27"/>
      <c r="B859" s="27"/>
      <c r="C859" s="27"/>
      <c r="D859" s="26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</row>
    <row r="860" spans="1:21" x14ac:dyDescent="0.25">
      <c r="A860" s="27"/>
      <c r="B860" s="27"/>
      <c r="C860" s="27"/>
      <c r="D860" s="26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</row>
    <row r="861" spans="1:21" x14ac:dyDescent="0.25">
      <c r="A861" s="27"/>
      <c r="B861" s="27"/>
      <c r="C861" s="27"/>
      <c r="D861" s="26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</row>
    <row r="862" spans="1:21" x14ac:dyDescent="0.25">
      <c r="A862" s="27"/>
      <c r="B862" s="27"/>
      <c r="C862" s="27"/>
      <c r="D862" s="26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</row>
    <row r="863" spans="1:21" x14ac:dyDescent="0.25">
      <c r="A863" s="27"/>
      <c r="B863" s="27"/>
      <c r="C863" s="27"/>
      <c r="D863" s="26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</row>
    <row r="864" spans="1:21" x14ac:dyDescent="0.25">
      <c r="A864" s="27"/>
      <c r="B864" s="27"/>
      <c r="C864" s="27"/>
      <c r="D864" s="26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</row>
    <row r="865" spans="1:21" x14ac:dyDescent="0.25">
      <c r="A865" s="27"/>
      <c r="B865" s="27"/>
      <c r="C865" s="27"/>
      <c r="D865" s="26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</row>
    <row r="866" spans="1:21" x14ac:dyDescent="0.25">
      <c r="A866" s="27"/>
      <c r="B866" s="27"/>
      <c r="C866" s="27"/>
      <c r="D866" s="26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</row>
    <row r="867" spans="1:21" x14ac:dyDescent="0.25">
      <c r="A867" s="27"/>
      <c r="B867" s="27"/>
      <c r="C867" s="27"/>
      <c r="D867" s="26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</row>
    <row r="868" spans="1:21" x14ac:dyDescent="0.25">
      <c r="A868" s="27"/>
      <c r="B868" s="27"/>
      <c r="C868" s="27"/>
      <c r="D868" s="26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</row>
    <row r="869" spans="1:21" x14ac:dyDescent="0.25">
      <c r="A869" s="27"/>
      <c r="B869" s="27"/>
      <c r="C869" s="27"/>
      <c r="D869" s="26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</row>
    <row r="870" spans="1:21" x14ac:dyDescent="0.25">
      <c r="A870" s="27"/>
      <c r="B870" s="27"/>
      <c r="C870" s="27"/>
      <c r="D870" s="26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</row>
    <row r="871" spans="1:21" x14ac:dyDescent="0.25">
      <c r="A871" s="27"/>
      <c r="B871" s="27"/>
      <c r="C871" s="27"/>
      <c r="D871" s="26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</row>
    <row r="872" spans="1:21" x14ac:dyDescent="0.25">
      <c r="A872" s="27"/>
      <c r="B872" s="27"/>
      <c r="C872" s="27"/>
      <c r="D872" s="26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</row>
    <row r="873" spans="1:21" x14ac:dyDescent="0.25">
      <c r="A873" s="27"/>
      <c r="B873" s="27"/>
      <c r="C873" s="27"/>
      <c r="D873" s="26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</row>
    <row r="874" spans="1:21" x14ac:dyDescent="0.25">
      <c r="A874" s="27"/>
      <c r="B874" s="27"/>
      <c r="C874" s="27"/>
      <c r="D874" s="26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</row>
    <row r="875" spans="1:21" x14ac:dyDescent="0.25">
      <c r="A875" s="27"/>
      <c r="B875" s="27"/>
      <c r="C875" s="27"/>
      <c r="D875" s="26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</row>
    <row r="876" spans="1:21" x14ac:dyDescent="0.25">
      <c r="A876" s="27"/>
      <c r="B876" s="27"/>
      <c r="C876" s="27"/>
      <c r="D876" s="26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</row>
    <row r="877" spans="1:21" x14ac:dyDescent="0.25">
      <c r="A877" s="27"/>
      <c r="B877" s="27"/>
      <c r="C877" s="27"/>
      <c r="D877" s="26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</row>
    <row r="878" spans="1:21" x14ac:dyDescent="0.25">
      <c r="A878" s="27"/>
      <c r="B878" s="27"/>
      <c r="C878" s="27"/>
      <c r="D878" s="26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</row>
    <row r="879" spans="1:21" x14ac:dyDescent="0.25">
      <c r="A879" s="27"/>
      <c r="B879" s="27"/>
      <c r="C879" s="27"/>
      <c r="D879" s="26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</row>
    <row r="880" spans="1:21" x14ac:dyDescent="0.25">
      <c r="A880" s="27"/>
      <c r="B880" s="27"/>
      <c r="C880" s="27"/>
      <c r="D880" s="26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</row>
    <row r="881" spans="1:21" x14ac:dyDescent="0.25">
      <c r="A881" s="27"/>
      <c r="B881" s="27"/>
      <c r="C881" s="27"/>
      <c r="D881" s="26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</row>
    <row r="882" spans="1:21" x14ac:dyDescent="0.25">
      <c r="A882" s="27"/>
      <c r="B882" s="27"/>
      <c r="C882" s="27"/>
      <c r="D882" s="26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</row>
    <row r="883" spans="1:21" x14ac:dyDescent="0.25">
      <c r="A883" s="27"/>
      <c r="B883" s="27"/>
      <c r="C883" s="27"/>
      <c r="D883" s="26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</row>
    <row r="884" spans="1:21" x14ac:dyDescent="0.25">
      <c r="A884" s="27"/>
      <c r="B884" s="27"/>
      <c r="C884" s="27"/>
      <c r="D884" s="26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</row>
    <row r="885" spans="1:21" x14ac:dyDescent="0.25">
      <c r="A885" s="27"/>
      <c r="B885" s="27"/>
      <c r="C885" s="27"/>
      <c r="D885" s="26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</row>
    <row r="886" spans="1:21" x14ac:dyDescent="0.25">
      <c r="A886" s="27"/>
      <c r="B886" s="27"/>
      <c r="C886" s="27"/>
      <c r="D886" s="26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</row>
    <row r="887" spans="1:21" x14ac:dyDescent="0.25">
      <c r="A887" s="27"/>
      <c r="B887" s="27"/>
      <c r="C887" s="27"/>
      <c r="D887" s="26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</row>
    <row r="888" spans="1:21" x14ac:dyDescent="0.25">
      <c r="A888" s="27"/>
      <c r="B888" s="27"/>
      <c r="C888" s="27"/>
      <c r="D888" s="26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</row>
    <row r="889" spans="1:21" x14ac:dyDescent="0.25">
      <c r="A889" s="27"/>
      <c r="B889" s="27"/>
      <c r="C889" s="27"/>
      <c r="D889" s="26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</row>
    <row r="890" spans="1:21" x14ac:dyDescent="0.25">
      <c r="A890" s="27"/>
      <c r="B890" s="27"/>
      <c r="C890" s="27"/>
      <c r="D890" s="26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</row>
    <row r="891" spans="1:21" x14ac:dyDescent="0.25">
      <c r="A891" s="27"/>
      <c r="B891" s="27"/>
      <c r="C891" s="27"/>
      <c r="D891" s="26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</row>
    <row r="892" spans="1:21" x14ac:dyDescent="0.25">
      <c r="A892" s="27"/>
      <c r="B892" s="27"/>
      <c r="C892" s="27"/>
      <c r="D892" s="26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</row>
    <row r="893" spans="1:21" x14ac:dyDescent="0.25">
      <c r="A893" s="27"/>
      <c r="B893" s="27"/>
      <c r="C893" s="27"/>
      <c r="D893" s="26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</row>
    <row r="894" spans="1:21" x14ac:dyDescent="0.25">
      <c r="A894" s="27"/>
      <c r="B894" s="27"/>
      <c r="C894" s="27"/>
      <c r="D894" s="26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</row>
    <row r="895" spans="1:21" x14ac:dyDescent="0.25">
      <c r="A895" s="27"/>
      <c r="B895" s="27"/>
      <c r="C895" s="27"/>
      <c r="D895" s="26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</row>
    <row r="896" spans="1:21" x14ac:dyDescent="0.25">
      <c r="A896" s="27"/>
      <c r="B896" s="27"/>
      <c r="C896" s="27"/>
      <c r="D896" s="26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</row>
    <row r="897" spans="1:21" x14ac:dyDescent="0.25">
      <c r="A897" s="27"/>
      <c r="B897" s="27"/>
      <c r="C897" s="27"/>
      <c r="D897" s="26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</row>
    <row r="898" spans="1:21" x14ac:dyDescent="0.25">
      <c r="A898" s="27"/>
      <c r="B898" s="27"/>
      <c r="C898" s="27"/>
      <c r="D898" s="26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</row>
    <row r="899" spans="1:21" x14ac:dyDescent="0.25">
      <c r="A899" s="27"/>
      <c r="B899" s="27"/>
      <c r="C899" s="27"/>
      <c r="D899" s="26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</row>
    <row r="900" spans="1:21" x14ac:dyDescent="0.25">
      <c r="A900" s="27"/>
      <c r="B900" s="27"/>
      <c r="C900" s="27"/>
      <c r="D900" s="26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</row>
    <row r="901" spans="1:21" x14ac:dyDescent="0.25">
      <c r="A901" s="27"/>
      <c r="B901" s="27"/>
      <c r="C901" s="27"/>
      <c r="D901" s="26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</row>
    <row r="902" spans="1:21" x14ac:dyDescent="0.25">
      <c r="A902" s="27"/>
      <c r="B902" s="27"/>
      <c r="C902" s="27"/>
      <c r="D902" s="26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</row>
    <row r="903" spans="1:21" x14ac:dyDescent="0.25">
      <c r="A903" s="27"/>
      <c r="B903" s="27"/>
      <c r="C903" s="27"/>
      <c r="D903" s="26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</row>
    <row r="904" spans="1:21" x14ac:dyDescent="0.25">
      <c r="A904" s="27"/>
      <c r="B904" s="27"/>
      <c r="C904" s="27"/>
      <c r="D904" s="26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</row>
    <row r="905" spans="1:21" x14ac:dyDescent="0.25">
      <c r="A905" s="27"/>
      <c r="B905" s="27"/>
      <c r="C905" s="27"/>
      <c r="D905" s="26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</row>
    <row r="906" spans="1:21" x14ac:dyDescent="0.25">
      <c r="A906" s="27"/>
      <c r="B906" s="27"/>
      <c r="C906" s="27"/>
      <c r="D906" s="26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</row>
    <row r="907" spans="1:21" x14ac:dyDescent="0.25">
      <c r="A907" s="27"/>
      <c r="B907" s="27"/>
      <c r="C907" s="27"/>
      <c r="D907" s="26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</row>
    <row r="908" spans="1:21" x14ac:dyDescent="0.25">
      <c r="A908" s="27"/>
      <c r="B908" s="27"/>
      <c r="C908" s="27"/>
      <c r="D908" s="26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</row>
    <row r="909" spans="1:21" x14ac:dyDescent="0.25">
      <c r="A909" s="27"/>
      <c r="B909" s="27"/>
      <c r="C909" s="27"/>
      <c r="D909" s="26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</row>
    <row r="910" spans="1:21" x14ac:dyDescent="0.25">
      <c r="A910" s="27"/>
      <c r="B910" s="27"/>
      <c r="C910" s="27"/>
      <c r="D910" s="26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</row>
    <row r="911" spans="1:21" x14ac:dyDescent="0.25">
      <c r="A911" s="27"/>
      <c r="B911" s="27"/>
      <c r="C911" s="27"/>
      <c r="D911" s="26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</row>
    <row r="912" spans="1:21" x14ac:dyDescent="0.25">
      <c r="A912" s="27"/>
      <c r="B912" s="27"/>
      <c r="C912" s="27"/>
      <c r="D912" s="26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</row>
    <row r="913" spans="1:21" x14ac:dyDescent="0.25">
      <c r="A913" s="27"/>
      <c r="B913" s="27"/>
      <c r="C913" s="27"/>
      <c r="D913" s="26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</row>
    <row r="914" spans="1:21" x14ac:dyDescent="0.25">
      <c r="A914" s="27"/>
      <c r="B914" s="27"/>
      <c r="C914" s="27"/>
      <c r="D914" s="26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</row>
    <row r="915" spans="1:21" x14ac:dyDescent="0.25">
      <c r="A915" s="27"/>
      <c r="B915" s="27"/>
      <c r="C915" s="27"/>
      <c r="D915" s="26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</row>
    <row r="916" spans="1:21" x14ac:dyDescent="0.25">
      <c r="A916" s="27"/>
      <c r="B916" s="27"/>
      <c r="C916" s="27"/>
      <c r="D916" s="26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</row>
    <row r="917" spans="1:21" x14ac:dyDescent="0.25">
      <c r="A917" s="27"/>
      <c r="B917" s="27"/>
      <c r="C917" s="27"/>
      <c r="D917" s="26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</row>
    <row r="918" spans="1:21" x14ac:dyDescent="0.25">
      <c r="A918" s="27"/>
      <c r="B918" s="27"/>
      <c r="C918" s="27"/>
      <c r="D918" s="26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</row>
    <row r="919" spans="1:21" x14ac:dyDescent="0.25">
      <c r="A919" s="27"/>
      <c r="B919" s="27"/>
      <c r="C919" s="27"/>
      <c r="D919" s="26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</row>
    <row r="920" spans="1:21" x14ac:dyDescent="0.25">
      <c r="A920" s="27"/>
      <c r="B920" s="27"/>
      <c r="C920" s="27"/>
      <c r="D920" s="26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</row>
    <row r="921" spans="1:21" x14ac:dyDescent="0.25">
      <c r="A921" s="27"/>
      <c r="B921" s="27"/>
      <c r="C921" s="27"/>
      <c r="D921" s="26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</row>
    <row r="922" spans="1:21" x14ac:dyDescent="0.25">
      <c r="A922" s="27"/>
      <c r="B922" s="27"/>
      <c r="C922" s="27"/>
      <c r="D922" s="26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</row>
    <row r="923" spans="1:21" x14ac:dyDescent="0.25">
      <c r="A923" s="27"/>
      <c r="B923" s="27"/>
      <c r="C923" s="27"/>
      <c r="D923" s="26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</row>
    <row r="924" spans="1:21" x14ac:dyDescent="0.25">
      <c r="A924" s="27"/>
      <c r="B924" s="27"/>
      <c r="C924" s="27"/>
      <c r="D924" s="26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</row>
    <row r="925" spans="1:21" x14ac:dyDescent="0.25">
      <c r="A925" s="27"/>
      <c r="B925" s="27"/>
      <c r="C925" s="27"/>
      <c r="D925" s="26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</row>
    <row r="926" spans="1:21" x14ac:dyDescent="0.25">
      <c r="A926" s="27"/>
      <c r="B926" s="27"/>
      <c r="C926" s="27"/>
      <c r="D926" s="26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</row>
    <row r="927" spans="1:21" x14ac:dyDescent="0.25">
      <c r="A927" s="27"/>
      <c r="B927" s="27"/>
      <c r="C927" s="27"/>
      <c r="D927" s="26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</row>
    <row r="928" spans="1:21" x14ac:dyDescent="0.25">
      <c r="A928" s="27"/>
      <c r="B928" s="27"/>
      <c r="C928" s="27"/>
      <c r="D928" s="26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</row>
    <row r="929" spans="1:21" x14ac:dyDescent="0.25">
      <c r="A929" s="27"/>
      <c r="B929" s="27"/>
      <c r="C929" s="27"/>
      <c r="D929" s="26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</row>
    <row r="930" spans="1:21" x14ac:dyDescent="0.25">
      <c r="A930" s="27"/>
      <c r="B930" s="27"/>
      <c r="C930" s="27"/>
      <c r="D930" s="26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</row>
    <row r="931" spans="1:21" x14ac:dyDescent="0.25">
      <c r="A931" s="27"/>
      <c r="B931" s="27"/>
      <c r="C931" s="27"/>
      <c r="D931" s="26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</row>
    <row r="932" spans="1:21" x14ac:dyDescent="0.25">
      <c r="A932" s="27"/>
      <c r="B932" s="27"/>
      <c r="C932" s="27"/>
      <c r="D932" s="26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</row>
    <row r="933" spans="1:21" x14ac:dyDescent="0.25">
      <c r="A933" s="27"/>
      <c r="B933" s="27"/>
      <c r="C933" s="27"/>
      <c r="D933" s="26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</row>
    <row r="934" spans="1:21" x14ac:dyDescent="0.25">
      <c r="A934" s="27"/>
      <c r="B934" s="27"/>
      <c r="C934" s="27"/>
      <c r="D934" s="26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</row>
    <row r="935" spans="1:21" x14ac:dyDescent="0.25">
      <c r="A935" s="27"/>
      <c r="B935" s="27"/>
      <c r="C935" s="27"/>
      <c r="D935" s="26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</row>
    <row r="936" spans="1:21" x14ac:dyDescent="0.25">
      <c r="A936" s="27"/>
      <c r="B936" s="27"/>
      <c r="C936" s="27"/>
      <c r="D936" s="26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</row>
    <row r="937" spans="1:21" x14ac:dyDescent="0.25">
      <c r="A937" s="27"/>
      <c r="B937" s="27"/>
      <c r="C937" s="27"/>
      <c r="D937" s="26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</row>
    <row r="938" spans="1:21" x14ac:dyDescent="0.25">
      <c r="A938" s="27"/>
      <c r="B938" s="27"/>
      <c r="C938" s="27"/>
      <c r="D938" s="26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</row>
    <row r="939" spans="1:21" x14ac:dyDescent="0.25">
      <c r="A939" s="27"/>
      <c r="B939" s="27"/>
      <c r="C939" s="27"/>
      <c r="D939" s="26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</row>
    <row r="940" spans="1:21" x14ac:dyDescent="0.25">
      <c r="A940" s="27"/>
      <c r="B940" s="27"/>
      <c r="C940" s="27"/>
      <c r="D940" s="26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</row>
    <row r="941" spans="1:21" x14ac:dyDescent="0.25">
      <c r="A941" s="27"/>
      <c r="B941" s="27"/>
      <c r="C941" s="27"/>
      <c r="D941" s="26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</row>
    <row r="942" spans="1:21" x14ac:dyDescent="0.25">
      <c r="A942" s="27"/>
      <c r="B942" s="27"/>
      <c r="C942" s="27"/>
      <c r="D942" s="26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</row>
    <row r="943" spans="1:21" x14ac:dyDescent="0.25">
      <c r="A943" s="27"/>
      <c r="B943" s="27"/>
      <c r="C943" s="27"/>
      <c r="D943" s="26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</row>
    <row r="944" spans="1:21" x14ac:dyDescent="0.25">
      <c r="A944" s="27"/>
      <c r="B944" s="27"/>
      <c r="C944" s="27"/>
      <c r="D944" s="26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</row>
    <row r="945" spans="1:21" x14ac:dyDescent="0.25">
      <c r="A945" s="27"/>
      <c r="B945" s="27"/>
      <c r="C945" s="27"/>
      <c r="D945" s="26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</row>
    <row r="946" spans="1:21" x14ac:dyDescent="0.25">
      <c r="A946" s="27"/>
      <c r="B946" s="27"/>
      <c r="C946" s="27"/>
      <c r="D946" s="26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</row>
    <row r="947" spans="1:21" x14ac:dyDescent="0.25">
      <c r="A947" s="27"/>
      <c r="B947" s="27"/>
      <c r="C947" s="27"/>
      <c r="D947" s="26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</row>
    <row r="948" spans="1:21" x14ac:dyDescent="0.25">
      <c r="A948" s="27"/>
      <c r="B948" s="27"/>
      <c r="C948" s="27"/>
      <c r="D948" s="26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</row>
    <row r="949" spans="1:21" x14ac:dyDescent="0.25">
      <c r="A949" s="27"/>
      <c r="B949" s="27"/>
      <c r="C949" s="27"/>
      <c r="D949" s="26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</row>
    <row r="950" spans="1:21" x14ac:dyDescent="0.25">
      <c r="A950" s="27"/>
      <c r="B950" s="27"/>
      <c r="C950" s="27"/>
      <c r="D950" s="26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</row>
    <row r="951" spans="1:21" x14ac:dyDescent="0.25">
      <c r="A951" s="27"/>
      <c r="B951" s="27"/>
      <c r="C951" s="27"/>
      <c r="D951" s="26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</row>
    <row r="952" spans="1:21" x14ac:dyDescent="0.25">
      <c r="A952" s="27"/>
      <c r="B952" s="27"/>
      <c r="C952" s="27"/>
      <c r="D952" s="26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</row>
    <row r="953" spans="1:21" x14ac:dyDescent="0.25">
      <c r="A953" s="27"/>
      <c r="B953" s="27"/>
      <c r="C953" s="27"/>
      <c r="D953" s="26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</row>
    <row r="954" spans="1:21" x14ac:dyDescent="0.25">
      <c r="A954" s="27"/>
      <c r="B954" s="27"/>
      <c r="C954" s="27"/>
      <c r="D954" s="26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</row>
    <row r="955" spans="1:21" x14ac:dyDescent="0.25">
      <c r="A955" s="27"/>
      <c r="B955" s="27"/>
      <c r="C955" s="27"/>
      <c r="D955" s="26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</row>
    <row r="956" spans="1:21" x14ac:dyDescent="0.25">
      <c r="A956" s="27"/>
      <c r="B956" s="27"/>
      <c r="C956" s="27"/>
      <c r="D956" s="26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</row>
    <row r="957" spans="1:21" x14ac:dyDescent="0.25">
      <c r="A957" s="27"/>
      <c r="B957" s="27"/>
      <c r="C957" s="27"/>
      <c r="D957" s="26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</row>
    <row r="958" spans="1:21" x14ac:dyDescent="0.25">
      <c r="A958" s="27"/>
      <c r="B958" s="27"/>
      <c r="C958" s="27"/>
      <c r="D958" s="26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</row>
    <row r="959" spans="1:21" x14ac:dyDescent="0.25">
      <c r="A959" s="27"/>
      <c r="B959" s="27"/>
      <c r="C959" s="27"/>
      <c r="D959" s="26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</row>
    <row r="960" spans="1:21" x14ac:dyDescent="0.25">
      <c r="A960" s="27"/>
      <c r="B960" s="27"/>
      <c r="C960" s="27"/>
      <c r="D960" s="26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</row>
    <row r="961" spans="1:21" x14ac:dyDescent="0.25">
      <c r="A961" s="27"/>
      <c r="B961" s="27"/>
      <c r="C961" s="27"/>
      <c r="D961" s="26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</row>
    <row r="962" spans="1:21" x14ac:dyDescent="0.25">
      <c r="A962" s="27"/>
      <c r="B962" s="27"/>
      <c r="C962" s="27"/>
      <c r="D962" s="26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</row>
    <row r="963" spans="1:21" x14ac:dyDescent="0.25">
      <c r="A963" s="27"/>
      <c r="B963" s="27"/>
      <c r="C963" s="27"/>
      <c r="D963" s="26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</row>
    <row r="964" spans="1:21" x14ac:dyDescent="0.25">
      <c r="A964" s="27"/>
      <c r="B964" s="27"/>
      <c r="C964" s="27"/>
      <c r="D964" s="26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</row>
    <row r="965" spans="1:21" x14ac:dyDescent="0.25">
      <c r="A965" s="27"/>
      <c r="B965" s="27"/>
      <c r="C965" s="27"/>
      <c r="D965" s="26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</row>
    <row r="966" spans="1:21" x14ac:dyDescent="0.25">
      <c r="A966" s="27"/>
      <c r="B966" s="27"/>
      <c r="C966" s="27"/>
      <c r="D966" s="26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</row>
    <row r="967" spans="1:21" x14ac:dyDescent="0.25">
      <c r="A967" s="27"/>
      <c r="B967" s="27"/>
      <c r="C967" s="27"/>
      <c r="D967" s="26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</row>
    <row r="968" spans="1:21" x14ac:dyDescent="0.25">
      <c r="A968" s="27"/>
      <c r="B968" s="27"/>
      <c r="C968" s="27"/>
      <c r="D968" s="26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</row>
    <row r="969" spans="1:21" x14ac:dyDescent="0.25">
      <c r="A969" s="27"/>
      <c r="B969" s="27"/>
      <c r="C969" s="27"/>
      <c r="D969" s="26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</row>
    <row r="970" spans="1:21" x14ac:dyDescent="0.25">
      <c r="A970" s="27"/>
      <c r="B970" s="27"/>
      <c r="C970" s="27"/>
      <c r="D970" s="26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</row>
    <row r="971" spans="1:21" x14ac:dyDescent="0.25">
      <c r="A971" s="27"/>
      <c r="B971" s="27"/>
      <c r="C971" s="27"/>
      <c r="D971" s="26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</row>
    <row r="972" spans="1:21" x14ac:dyDescent="0.25">
      <c r="A972" s="27"/>
      <c r="B972" s="27"/>
      <c r="C972" s="27"/>
      <c r="D972" s="26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</row>
    <row r="973" spans="1:21" x14ac:dyDescent="0.25">
      <c r="A973" s="27"/>
      <c r="B973" s="27"/>
      <c r="C973" s="27"/>
      <c r="D973" s="26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</row>
    <row r="974" spans="1:21" x14ac:dyDescent="0.25">
      <c r="A974" s="27"/>
      <c r="B974" s="27"/>
      <c r="C974" s="27"/>
      <c r="D974" s="26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</row>
    <row r="975" spans="1:21" x14ac:dyDescent="0.25">
      <c r="A975" s="27"/>
      <c r="B975" s="27"/>
      <c r="C975" s="27"/>
      <c r="D975" s="26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</row>
    <row r="976" spans="1:21" x14ac:dyDescent="0.25">
      <c r="A976" s="27"/>
      <c r="B976" s="27"/>
      <c r="C976" s="27"/>
      <c r="D976" s="26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</row>
    <row r="977" spans="1:21" x14ac:dyDescent="0.25">
      <c r="A977" s="27"/>
      <c r="B977" s="27"/>
      <c r="C977" s="27"/>
      <c r="D977" s="26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</row>
    <row r="978" spans="1:21" x14ac:dyDescent="0.25">
      <c r="A978" s="27"/>
      <c r="B978" s="27"/>
      <c r="C978" s="27"/>
      <c r="D978" s="26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</row>
    <row r="979" spans="1:21" x14ac:dyDescent="0.25">
      <c r="A979" s="27"/>
      <c r="B979" s="27"/>
      <c r="C979" s="27"/>
      <c r="D979" s="26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</row>
    <row r="980" spans="1:21" x14ac:dyDescent="0.25">
      <c r="A980" s="27"/>
      <c r="B980" s="27"/>
      <c r="C980" s="27"/>
      <c r="D980" s="26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</row>
    <row r="981" spans="1:21" x14ac:dyDescent="0.25">
      <c r="A981" s="27"/>
      <c r="B981" s="27"/>
      <c r="C981" s="27"/>
      <c r="D981" s="26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</row>
    <row r="982" spans="1:21" x14ac:dyDescent="0.25">
      <c r="A982" s="27"/>
      <c r="B982" s="27"/>
      <c r="C982" s="27"/>
      <c r="D982" s="26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</row>
    <row r="983" spans="1:21" x14ac:dyDescent="0.25">
      <c r="A983" s="27"/>
      <c r="B983" s="27"/>
      <c r="C983" s="27"/>
      <c r="D983" s="26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</row>
    <row r="984" spans="1:21" x14ac:dyDescent="0.25">
      <c r="A984" s="27"/>
      <c r="B984" s="27"/>
      <c r="C984" s="27"/>
      <c r="D984" s="26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</row>
    <row r="985" spans="1:21" x14ac:dyDescent="0.25">
      <c r="A985" s="27"/>
      <c r="B985" s="27"/>
      <c r="C985" s="27"/>
      <c r="D985" s="26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</row>
    <row r="986" spans="1:21" x14ac:dyDescent="0.25">
      <c r="A986" s="27"/>
      <c r="B986" s="27"/>
      <c r="C986" s="27"/>
      <c r="D986" s="26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</row>
    <row r="987" spans="1:21" x14ac:dyDescent="0.25">
      <c r="A987" s="27"/>
      <c r="B987" s="27"/>
      <c r="C987" s="27"/>
      <c r="D987" s="26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</row>
    <row r="988" spans="1:21" x14ac:dyDescent="0.25">
      <c r="A988" s="27"/>
      <c r="B988" s="27"/>
      <c r="C988" s="27"/>
      <c r="D988" s="26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</row>
    <row r="989" spans="1:21" x14ac:dyDescent="0.25">
      <c r="A989" s="27"/>
      <c r="B989" s="27"/>
      <c r="C989" s="27"/>
      <c r="D989" s="26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</row>
    <row r="990" spans="1:21" x14ac:dyDescent="0.25">
      <c r="A990" s="27"/>
      <c r="B990" s="27"/>
      <c r="C990" s="27"/>
      <c r="D990" s="26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</row>
    <row r="991" spans="1:21" x14ac:dyDescent="0.25">
      <c r="A991" s="27"/>
      <c r="B991" s="27"/>
      <c r="C991" s="27"/>
      <c r="D991" s="26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</row>
    <row r="992" spans="1:21" x14ac:dyDescent="0.25">
      <c r="A992" s="27"/>
      <c r="B992" s="27"/>
      <c r="C992" s="27"/>
      <c r="D992" s="26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</row>
    <row r="993" spans="1:21" x14ac:dyDescent="0.25">
      <c r="A993" s="27"/>
      <c r="B993" s="27"/>
      <c r="C993" s="27"/>
      <c r="D993" s="26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</row>
    <row r="994" spans="1:21" x14ac:dyDescent="0.25">
      <c r="A994" s="27"/>
      <c r="B994" s="27"/>
      <c r="C994" s="27"/>
      <c r="D994" s="26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</row>
    <row r="995" spans="1:21" x14ac:dyDescent="0.25">
      <c r="A995" s="27"/>
      <c r="B995" s="27"/>
      <c r="C995" s="27"/>
      <c r="D995" s="26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</row>
    <row r="996" spans="1:21" x14ac:dyDescent="0.25">
      <c r="A996" s="27"/>
      <c r="B996" s="27"/>
      <c r="C996" s="27"/>
      <c r="D996" s="26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</row>
    <row r="997" spans="1:21" x14ac:dyDescent="0.25">
      <c r="A997" s="27"/>
      <c r="B997" s="27"/>
      <c r="C997" s="27"/>
      <c r="D997" s="26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</row>
    <row r="998" spans="1:21" x14ac:dyDescent="0.25">
      <c r="A998" s="27"/>
      <c r="B998" s="27"/>
      <c r="C998" s="27"/>
      <c r="D998" s="26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</row>
    <row r="999" spans="1:21" x14ac:dyDescent="0.25">
      <c r="A999" s="27"/>
      <c r="B999" s="27"/>
      <c r="C999" s="27"/>
      <c r="D999" s="26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</row>
    <row r="1000" spans="1:21" x14ac:dyDescent="0.25">
      <c r="A1000" s="27"/>
      <c r="B1000" s="27"/>
      <c r="C1000" s="27"/>
      <c r="D1000" s="26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</row>
    <row r="1001" spans="1:21" x14ac:dyDescent="0.25">
      <c r="A1001" s="27"/>
      <c r="B1001" s="27"/>
      <c r="C1001" s="27"/>
      <c r="D1001" s="26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</row>
    <row r="1002" spans="1:21" x14ac:dyDescent="0.25">
      <c r="A1002" s="27"/>
      <c r="B1002" s="27"/>
      <c r="C1002" s="27"/>
      <c r="D1002" s="26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</row>
    <row r="1003" spans="1:21" x14ac:dyDescent="0.25">
      <c r="A1003" s="27"/>
      <c r="B1003" s="27"/>
      <c r="C1003" s="27"/>
      <c r="D1003" s="26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</row>
    <row r="1004" spans="1:21" x14ac:dyDescent="0.25">
      <c r="A1004" s="27"/>
      <c r="B1004" s="27"/>
      <c r="C1004" s="27"/>
      <c r="D1004" s="26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</row>
    <row r="1005" spans="1:21" x14ac:dyDescent="0.25">
      <c r="A1005" s="27"/>
      <c r="B1005" s="27"/>
      <c r="C1005" s="27"/>
      <c r="D1005" s="26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</row>
    <row r="1006" spans="1:21" x14ac:dyDescent="0.25">
      <c r="A1006" s="27"/>
      <c r="B1006" s="27"/>
      <c r="C1006" s="27"/>
      <c r="D1006" s="26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</row>
    <row r="1007" spans="1:21" x14ac:dyDescent="0.25">
      <c r="A1007" s="27"/>
      <c r="B1007" s="27"/>
      <c r="C1007" s="27"/>
      <c r="D1007" s="26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</row>
    <row r="1008" spans="1:21" x14ac:dyDescent="0.25">
      <c r="A1008" s="27"/>
      <c r="B1008" s="27"/>
      <c r="C1008" s="27"/>
      <c r="D1008" s="26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</row>
    <row r="1009" spans="1:21" x14ac:dyDescent="0.25">
      <c r="A1009" s="27"/>
      <c r="B1009" s="27"/>
      <c r="C1009" s="27"/>
      <c r="D1009" s="26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</row>
    <row r="1010" spans="1:21" x14ac:dyDescent="0.25">
      <c r="A1010" s="27"/>
      <c r="B1010" s="27"/>
      <c r="C1010" s="27"/>
      <c r="D1010" s="26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</row>
    <row r="1011" spans="1:21" x14ac:dyDescent="0.25">
      <c r="A1011" s="27"/>
      <c r="B1011" s="27"/>
      <c r="C1011" s="27"/>
      <c r="D1011" s="26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</row>
    <row r="1012" spans="1:21" x14ac:dyDescent="0.25">
      <c r="A1012" s="27"/>
      <c r="B1012" s="27"/>
      <c r="C1012" s="27"/>
      <c r="D1012" s="26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</row>
    <row r="1013" spans="1:21" x14ac:dyDescent="0.25">
      <c r="A1013" s="27"/>
      <c r="B1013" s="27"/>
      <c r="C1013" s="27"/>
      <c r="D1013" s="26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</row>
    <row r="1014" spans="1:21" x14ac:dyDescent="0.25">
      <c r="A1014" s="27"/>
      <c r="B1014" s="27"/>
      <c r="C1014" s="27"/>
      <c r="D1014" s="26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</row>
    <row r="1015" spans="1:21" x14ac:dyDescent="0.25">
      <c r="A1015" s="27"/>
      <c r="B1015" s="27"/>
      <c r="C1015" s="27"/>
      <c r="D1015" s="26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</row>
    <row r="1016" spans="1:21" x14ac:dyDescent="0.25">
      <c r="A1016" s="27"/>
      <c r="B1016" s="27"/>
      <c r="C1016" s="27"/>
      <c r="D1016" s="26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</row>
    <row r="1017" spans="1:21" x14ac:dyDescent="0.25">
      <c r="A1017" s="27"/>
      <c r="B1017" s="27"/>
      <c r="C1017" s="27"/>
      <c r="D1017" s="26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</row>
    <row r="1018" spans="1:21" x14ac:dyDescent="0.25">
      <c r="A1018" s="27"/>
      <c r="B1018" s="27"/>
      <c r="C1018" s="27"/>
      <c r="D1018" s="26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</row>
    <row r="1019" spans="1:21" x14ac:dyDescent="0.25">
      <c r="A1019" s="27"/>
      <c r="B1019" s="27"/>
      <c r="C1019" s="27"/>
      <c r="D1019" s="26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</row>
    <row r="1020" spans="1:21" x14ac:dyDescent="0.25">
      <c r="A1020" s="27"/>
      <c r="B1020" s="27"/>
      <c r="C1020" s="27"/>
      <c r="D1020" s="26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</row>
    <row r="1021" spans="1:21" x14ac:dyDescent="0.25">
      <c r="A1021" s="27"/>
      <c r="B1021" s="27"/>
      <c r="C1021" s="27"/>
      <c r="D1021" s="26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</row>
    <row r="1022" spans="1:21" x14ac:dyDescent="0.25">
      <c r="A1022" s="27"/>
      <c r="B1022" s="27"/>
      <c r="C1022" s="27"/>
      <c r="D1022" s="26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</row>
    <row r="1023" spans="1:21" x14ac:dyDescent="0.25">
      <c r="A1023" s="27"/>
      <c r="B1023" s="27"/>
      <c r="C1023" s="27"/>
      <c r="D1023" s="26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</row>
    <row r="1024" spans="1:21" x14ac:dyDescent="0.25">
      <c r="A1024" s="27"/>
      <c r="B1024" s="27"/>
      <c r="C1024" s="27"/>
      <c r="D1024" s="26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</row>
    <row r="1025" spans="1:21" x14ac:dyDescent="0.25">
      <c r="A1025" s="27"/>
      <c r="B1025" s="27"/>
      <c r="C1025" s="27"/>
      <c r="D1025" s="26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</row>
    <row r="1026" spans="1:21" x14ac:dyDescent="0.25">
      <c r="A1026" s="27"/>
      <c r="B1026" s="27"/>
      <c r="C1026" s="27"/>
      <c r="D1026" s="26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</row>
    <row r="1027" spans="1:21" x14ac:dyDescent="0.25">
      <c r="A1027" s="27"/>
      <c r="B1027" s="27"/>
      <c r="C1027" s="27"/>
      <c r="D1027" s="26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</row>
    <row r="1028" spans="1:21" x14ac:dyDescent="0.25">
      <c r="A1028" s="27"/>
      <c r="B1028" s="27"/>
      <c r="C1028" s="27"/>
      <c r="D1028" s="26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</row>
    <row r="1029" spans="1:21" x14ac:dyDescent="0.25">
      <c r="A1029" s="27"/>
      <c r="B1029" s="27"/>
      <c r="C1029" s="27"/>
      <c r="D1029" s="26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</row>
    <row r="1030" spans="1:21" x14ac:dyDescent="0.25">
      <c r="A1030" s="27"/>
      <c r="B1030" s="27"/>
      <c r="C1030" s="27"/>
      <c r="D1030" s="26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</row>
    <row r="1031" spans="1:21" x14ac:dyDescent="0.25">
      <c r="A1031" s="27"/>
      <c r="B1031" s="27"/>
      <c r="C1031" s="27"/>
      <c r="D1031" s="26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</row>
    <row r="1032" spans="1:21" x14ac:dyDescent="0.25">
      <c r="A1032" s="27"/>
      <c r="B1032" s="27"/>
      <c r="C1032" s="27"/>
      <c r="D1032" s="26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</row>
    <row r="1033" spans="1:21" x14ac:dyDescent="0.25">
      <c r="A1033" s="27"/>
      <c r="B1033" s="27"/>
      <c r="C1033" s="27"/>
      <c r="D1033" s="26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</row>
    <row r="1034" spans="1:21" x14ac:dyDescent="0.25">
      <c r="A1034" s="27"/>
      <c r="B1034" s="27"/>
      <c r="C1034" s="27"/>
      <c r="D1034" s="26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</row>
    <row r="1035" spans="1:21" x14ac:dyDescent="0.25">
      <c r="A1035" s="27"/>
      <c r="B1035" s="27"/>
      <c r="C1035" s="27"/>
      <c r="D1035" s="26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</row>
    <row r="1036" spans="1:21" x14ac:dyDescent="0.25">
      <c r="A1036" s="27"/>
      <c r="B1036" s="27"/>
      <c r="C1036" s="27"/>
      <c r="D1036" s="26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</row>
    <row r="1037" spans="1:21" x14ac:dyDescent="0.25">
      <c r="A1037" s="27"/>
      <c r="B1037" s="27"/>
      <c r="C1037" s="27"/>
      <c r="D1037" s="26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</row>
    <row r="1038" spans="1:21" x14ac:dyDescent="0.25">
      <c r="A1038" s="27"/>
      <c r="B1038" s="27"/>
      <c r="C1038" s="27"/>
      <c r="D1038" s="26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</row>
    <row r="1039" spans="1:21" x14ac:dyDescent="0.25">
      <c r="A1039" s="27"/>
      <c r="B1039" s="27"/>
      <c r="C1039" s="27"/>
      <c r="D1039" s="26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</row>
    <row r="1040" spans="1:21" x14ac:dyDescent="0.25">
      <c r="A1040" s="27"/>
      <c r="B1040" s="27"/>
      <c r="C1040" s="27"/>
      <c r="D1040" s="26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</row>
    <row r="1041" spans="1:21" x14ac:dyDescent="0.25">
      <c r="A1041" s="27"/>
      <c r="B1041" s="27"/>
      <c r="C1041" s="27"/>
      <c r="D1041" s="26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</row>
    <row r="1042" spans="1:21" x14ac:dyDescent="0.25">
      <c r="A1042" s="27"/>
      <c r="B1042" s="27"/>
      <c r="C1042" s="27"/>
      <c r="D1042" s="26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</row>
    <row r="1043" spans="1:21" x14ac:dyDescent="0.25">
      <c r="A1043" s="27"/>
      <c r="B1043" s="27"/>
      <c r="C1043" s="27"/>
      <c r="D1043" s="26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</row>
    <row r="1044" spans="1:21" x14ac:dyDescent="0.25">
      <c r="A1044" s="27"/>
      <c r="B1044" s="27"/>
      <c r="C1044" s="27"/>
      <c r="D1044" s="26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</row>
    <row r="1045" spans="1:21" x14ac:dyDescent="0.25">
      <c r="A1045" s="27"/>
      <c r="B1045" s="27"/>
      <c r="C1045" s="27"/>
      <c r="D1045" s="26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</row>
    <row r="1046" spans="1:21" x14ac:dyDescent="0.25">
      <c r="A1046" s="27"/>
      <c r="B1046" s="27"/>
      <c r="C1046" s="27"/>
      <c r="D1046" s="26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</row>
    <row r="1047" spans="1:21" x14ac:dyDescent="0.25">
      <c r="A1047" s="27"/>
      <c r="B1047" s="27"/>
      <c r="C1047" s="27"/>
      <c r="D1047" s="26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</row>
    <row r="1048" spans="1:21" x14ac:dyDescent="0.25">
      <c r="A1048" s="27"/>
      <c r="B1048" s="27"/>
      <c r="C1048" s="27"/>
      <c r="D1048" s="26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</row>
    <row r="1049" spans="1:21" x14ac:dyDescent="0.25">
      <c r="A1049" s="27"/>
      <c r="B1049" s="27"/>
      <c r="C1049" s="27"/>
      <c r="D1049" s="26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</row>
    <row r="1050" spans="1:21" x14ac:dyDescent="0.25">
      <c r="A1050" s="27"/>
      <c r="B1050" s="27"/>
      <c r="C1050" s="27"/>
      <c r="D1050" s="26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</row>
    <row r="1051" spans="1:21" x14ac:dyDescent="0.25">
      <c r="A1051" s="27"/>
      <c r="B1051" s="27"/>
      <c r="C1051" s="27"/>
      <c r="D1051" s="26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</row>
    <row r="1052" spans="1:21" x14ac:dyDescent="0.25">
      <c r="A1052" s="27"/>
      <c r="B1052" s="27"/>
      <c r="C1052" s="27"/>
      <c r="D1052" s="26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</row>
    <row r="1053" spans="1:21" x14ac:dyDescent="0.25">
      <c r="A1053" s="27"/>
      <c r="B1053" s="27"/>
      <c r="C1053" s="27"/>
      <c r="D1053" s="26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</row>
    <row r="1054" spans="1:21" x14ac:dyDescent="0.25">
      <c r="A1054" s="27"/>
      <c r="B1054" s="27"/>
      <c r="C1054" s="27"/>
      <c r="D1054" s="26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</row>
    <row r="1055" spans="1:21" x14ac:dyDescent="0.25">
      <c r="A1055" s="27"/>
      <c r="B1055" s="27"/>
      <c r="C1055" s="27"/>
      <c r="D1055" s="26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</row>
    <row r="1056" spans="1:21" x14ac:dyDescent="0.25">
      <c r="A1056" s="27"/>
      <c r="B1056" s="27"/>
      <c r="C1056" s="27"/>
      <c r="D1056" s="26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</row>
    <row r="1057" spans="1:21" x14ac:dyDescent="0.25">
      <c r="A1057" s="27"/>
      <c r="B1057" s="27"/>
      <c r="C1057" s="27"/>
      <c r="D1057" s="26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</row>
    <row r="1058" spans="1:21" x14ac:dyDescent="0.25">
      <c r="A1058" s="27"/>
      <c r="B1058" s="27"/>
      <c r="C1058" s="27"/>
      <c r="D1058" s="26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</row>
    <row r="1059" spans="1:21" x14ac:dyDescent="0.25">
      <c r="A1059" s="27"/>
      <c r="B1059" s="27"/>
      <c r="C1059" s="27"/>
      <c r="D1059" s="26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</row>
    <row r="1060" spans="1:21" x14ac:dyDescent="0.25">
      <c r="A1060" s="27"/>
      <c r="B1060" s="27"/>
      <c r="C1060" s="27"/>
      <c r="D1060" s="26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</row>
    <row r="1061" spans="1:21" x14ac:dyDescent="0.25">
      <c r="A1061" s="27"/>
      <c r="B1061" s="27"/>
      <c r="C1061" s="27"/>
      <c r="D1061" s="26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</row>
    <row r="1062" spans="1:21" x14ac:dyDescent="0.25">
      <c r="A1062" s="27"/>
      <c r="B1062" s="27"/>
      <c r="C1062" s="27"/>
      <c r="D1062" s="26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</row>
    <row r="1063" spans="1:21" x14ac:dyDescent="0.25">
      <c r="A1063" s="27"/>
      <c r="B1063" s="27"/>
      <c r="C1063" s="27"/>
      <c r="D1063" s="26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</row>
    <row r="1064" spans="1:21" x14ac:dyDescent="0.25">
      <c r="A1064" s="27"/>
      <c r="B1064" s="27"/>
      <c r="C1064" s="27"/>
      <c r="D1064" s="26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</row>
    <row r="1065" spans="1:21" x14ac:dyDescent="0.25">
      <c r="A1065" s="27"/>
      <c r="B1065" s="27"/>
      <c r="C1065" s="27"/>
      <c r="D1065" s="26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</row>
    <row r="1066" spans="1:21" x14ac:dyDescent="0.25">
      <c r="A1066" s="27"/>
      <c r="B1066" s="27"/>
      <c r="C1066" s="27"/>
      <c r="D1066" s="26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</row>
    <row r="1067" spans="1:21" x14ac:dyDescent="0.25">
      <c r="A1067" s="27"/>
      <c r="B1067" s="27"/>
      <c r="C1067" s="27"/>
      <c r="D1067" s="26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</row>
    <row r="1068" spans="1:21" x14ac:dyDescent="0.25">
      <c r="A1068" s="27"/>
      <c r="B1068" s="27"/>
      <c r="C1068" s="27"/>
      <c r="D1068" s="26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</row>
    <row r="1069" spans="1:21" x14ac:dyDescent="0.25">
      <c r="A1069" s="27"/>
      <c r="B1069" s="27"/>
      <c r="C1069" s="27"/>
      <c r="D1069" s="26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</row>
    <row r="1070" spans="1:21" x14ac:dyDescent="0.25">
      <c r="A1070" s="27"/>
      <c r="B1070" s="27"/>
      <c r="C1070" s="27"/>
      <c r="D1070" s="26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</row>
    <row r="1071" spans="1:21" x14ac:dyDescent="0.25">
      <c r="A1071" s="27"/>
      <c r="B1071" s="27"/>
      <c r="C1071" s="27"/>
      <c r="D1071" s="26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</row>
    <row r="1072" spans="1:21" x14ac:dyDescent="0.25">
      <c r="A1072" s="27"/>
      <c r="B1072" s="27"/>
      <c r="C1072" s="27"/>
      <c r="D1072" s="26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</row>
    <row r="1073" spans="1:21" x14ac:dyDescent="0.25">
      <c r="A1073" s="27"/>
      <c r="B1073" s="27"/>
      <c r="C1073" s="27"/>
      <c r="D1073" s="26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</row>
    <row r="1074" spans="1:21" x14ac:dyDescent="0.25">
      <c r="A1074" s="27"/>
      <c r="B1074" s="27"/>
      <c r="C1074" s="27"/>
      <c r="D1074" s="26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</row>
    <row r="1075" spans="1:21" x14ac:dyDescent="0.25">
      <c r="A1075" s="27"/>
      <c r="B1075" s="27"/>
      <c r="C1075" s="27"/>
      <c r="D1075" s="26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</row>
    <row r="1076" spans="1:21" x14ac:dyDescent="0.25">
      <c r="A1076" s="27"/>
      <c r="B1076" s="27"/>
      <c r="C1076" s="27"/>
      <c r="D1076" s="26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</row>
    <row r="1077" spans="1:21" x14ac:dyDescent="0.25">
      <c r="A1077" s="27"/>
      <c r="B1077" s="27"/>
      <c r="C1077" s="27"/>
      <c r="D1077" s="26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</row>
    <row r="1078" spans="1:21" x14ac:dyDescent="0.25">
      <c r="A1078" s="27"/>
      <c r="B1078" s="27"/>
      <c r="C1078" s="27"/>
      <c r="D1078" s="26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</row>
    <row r="1079" spans="1:21" x14ac:dyDescent="0.25">
      <c r="A1079" s="27"/>
      <c r="B1079" s="27"/>
      <c r="C1079" s="27"/>
      <c r="D1079" s="26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</row>
    <row r="1080" spans="1:21" x14ac:dyDescent="0.25">
      <c r="A1080" s="27"/>
      <c r="B1080" s="27"/>
      <c r="C1080" s="27"/>
      <c r="D1080" s="26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</row>
    <row r="1081" spans="1:21" x14ac:dyDescent="0.25">
      <c r="A1081" s="27"/>
      <c r="B1081" s="27"/>
      <c r="C1081" s="27"/>
      <c r="D1081" s="26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</row>
    <row r="1082" spans="1:21" x14ac:dyDescent="0.25">
      <c r="A1082" s="27"/>
      <c r="B1082" s="27"/>
      <c r="C1082" s="27"/>
      <c r="D1082" s="26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</row>
    <row r="1083" spans="1:21" x14ac:dyDescent="0.25">
      <c r="A1083" s="27"/>
      <c r="B1083" s="27"/>
      <c r="C1083" s="27"/>
      <c r="D1083" s="26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</row>
    <row r="1084" spans="1:21" x14ac:dyDescent="0.25">
      <c r="A1084" s="27"/>
      <c r="B1084" s="27"/>
      <c r="C1084" s="27"/>
      <c r="D1084" s="26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</row>
    <row r="1085" spans="1:21" x14ac:dyDescent="0.25">
      <c r="A1085" s="27"/>
      <c r="B1085" s="27"/>
      <c r="C1085" s="27"/>
      <c r="D1085" s="26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</row>
    <row r="1086" spans="1:21" x14ac:dyDescent="0.25">
      <c r="A1086" s="27"/>
      <c r="B1086" s="27"/>
      <c r="C1086" s="27"/>
      <c r="D1086" s="26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</row>
    <row r="1087" spans="1:21" x14ac:dyDescent="0.25">
      <c r="A1087" s="27"/>
      <c r="B1087" s="27"/>
      <c r="C1087" s="27"/>
      <c r="D1087" s="26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</row>
    <row r="1088" spans="1:21" x14ac:dyDescent="0.25">
      <c r="A1088" s="27"/>
      <c r="B1088" s="27"/>
      <c r="C1088" s="27"/>
      <c r="D1088" s="26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</row>
    <row r="1089" spans="1:21" x14ac:dyDescent="0.25">
      <c r="A1089" s="27"/>
      <c r="B1089" s="27"/>
      <c r="C1089" s="27"/>
      <c r="D1089" s="26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</row>
    <row r="1090" spans="1:21" x14ac:dyDescent="0.25">
      <c r="A1090" s="27"/>
      <c r="B1090" s="27"/>
      <c r="C1090" s="27"/>
      <c r="D1090" s="26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</row>
    <row r="1091" spans="1:21" x14ac:dyDescent="0.25">
      <c r="A1091" s="27"/>
      <c r="B1091" s="27"/>
      <c r="C1091" s="27"/>
      <c r="D1091" s="26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</row>
    <row r="1092" spans="1:21" x14ac:dyDescent="0.25">
      <c r="A1092" s="27"/>
      <c r="B1092" s="27"/>
      <c r="C1092" s="27"/>
      <c r="D1092" s="26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</row>
    <row r="1093" spans="1:21" x14ac:dyDescent="0.25">
      <c r="A1093" s="27"/>
      <c r="B1093" s="27"/>
      <c r="C1093" s="27"/>
      <c r="D1093" s="26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</row>
    <row r="1094" spans="1:21" x14ac:dyDescent="0.25">
      <c r="A1094" s="27"/>
      <c r="B1094" s="27"/>
      <c r="C1094" s="27"/>
      <c r="D1094" s="26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</row>
    <row r="1095" spans="1:21" x14ac:dyDescent="0.25">
      <c r="A1095" s="27"/>
      <c r="B1095" s="27"/>
      <c r="C1095" s="27"/>
      <c r="D1095" s="26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</row>
    <row r="1096" spans="1:21" x14ac:dyDescent="0.25">
      <c r="A1096" s="27"/>
      <c r="B1096" s="27"/>
      <c r="C1096" s="27"/>
      <c r="D1096" s="26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</row>
    <row r="1097" spans="1:21" x14ac:dyDescent="0.25">
      <c r="A1097" s="27"/>
      <c r="B1097" s="27"/>
      <c r="C1097" s="27"/>
      <c r="D1097" s="26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</row>
    <row r="1098" spans="1:21" x14ac:dyDescent="0.25">
      <c r="A1098" s="27"/>
      <c r="B1098" s="27"/>
      <c r="C1098" s="27"/>
      <c r="D1098" s="26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</row>
    <row r="1099" spans="1:21" x14ac:dyDescent="0.25">
      <c r="A1099" s="27"/>
      <c r="B1099" s="27"/>
      <c r="C1099" s="27"/>
      <c r="D1099" s="26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</row>
    <row r="1100" spans="1:21" x14ac:dyDescent="0.25">
      <c r="A1100" s="27"/>
      <c r="B1100" s="27"/>
      <c r="C1100" s="27"/>
      <c r="D1100" s="26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</row>
    <row r="1101" spans="1:21" x14ac:dyDescent="0.25">
      <c r="A1101" s="27"/>
      <c r="B1101" s="27"/>
      <c r="C1101" s="27"/>
      <c r="D1101" s="26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</row>
    <row r="1102" spans="1:21" x14ac:dyDescent="0.25">
      <c r="A1102" s="27"/>
      <c r="B1102" s="27"/>
      <c r="C1102" s="27"/>
      <c r="D1102" s="26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</row>
    <row r="1103" spans="1:21" x14ac:dyDescent="0.25">
      <c r="A1103" s="27"/>
      <c r="B1103" s="27"/>
      <c r="C1103" s="27"/>
      <c r="D1103" s="26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</row>
    <row r="1104" spans="1:21" x14ac:dyDescent="0.25">
      <c r="A1104" s="27"/>
      <c r="B1104" s="27"/>
      <c r="C1104" s="27"/>
      <c r="D1104" s="26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</row>
    <row r="1105" spans="1:21" x14ac:dyDescent="0.25">
      <c r="A1105" s="27"/>
      <c r="B1105" s="27"/>
      <c r="C1105" s="27"/>
      <c r="D1105" s="26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</row>
    <row r="1106" spans="1:21" x14ac:dyDescent="0.25">
      <c r="A1106" s="27"/>
      <c r="B1106" s="27"/>
      <c r="C1106" s="27"/>
      <c r="D1106" s="26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</row>
    <row r="1107" spans="1:21" x14ac:dyDescent="0.25">
      <c r="A1107" s="27"/>
      <c r="B1107" s="27"/>
      <c r="C1107" s="27"/>
      <c r="D1107" s="26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</row>
    <row r="1108" spans="1:21" x14ac:dyDescent="0.25">
      <c r="A1108" s="27"/>
      <c r="B1108" s="27"/>
      <c r="C1108" s="27"/>
      <c r="D1108" s="26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</row>
    <row r="1109" spans="1:21" x14ac:dyDescent="0.25">
      <c r="A1109" s="27"/>
      <c r="B1109" s="27"/>
      <c r="C1109" s="27"/>
      <c r="D1109" s="26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</row>
    <row r="1110" spans="1:21" x14ac:dyDescent="0.25">
      <c r="A1110" s="27"/>
      <c r="B1110" s="27"/>
      <c r="C1110" s="27"/>
      <c r="D1110" s="26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</row>
    <row r="1111" spans="1:21" x14ac:dyDescent="0.25">
      <c r="A1111" s="27"/>
      <c r="B1111" s="27"/>
      <c r="C1111" s="27"/>
      <c r="D1111" s="26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</row>
    <row r="1112" spans="1:21" x14ac:dyDescent="0.25">
      <c r="A1112" s="27"/>
      <c r="B1112" s="27"/>
      <c r="C1112" s="27"/>
      <c r="D1112" s="26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</row>
    <row r="1113" spans="1:21" x14ac:dyDescent="0.25">
      <c r="A1113" s="27"/>
      <c r="B1113" s="27"/>
      <c r="C1113" s="27"/>
      <c r="D1113" s="26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</row>
    <row r="1114" spans="1:21" x14ac:dyDescent="0.25">
      <c r="A1114" s="27"/>
      <c r="B1114" s="27"/>
      <c r="C1114" s="27"/>
      <c r="D1114" s="26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</row>
    <row r="1115" spans="1:21" x14ac:dyDescent="0.25">
      <c r="A1115" s="27"/>
      <c r="B1115" s="27"/>
      <c r="C1115" s="27"/>
      <c r="D1115" s="26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</row>
    <row r="1116" spans="1:21" x14ac:dyDescent="0.25">
      <c r="A1116" s="27"/>
      <c r="B1116" s="27"/>
      <c r="C1116" s="27"/>
      <c r="D1116" s="26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</row>
    <row r="1117" spans="1:21" x14ac:dyDescent="0.25">
      <c r="A1117" s="27"/>
      <c r="B1117" s="27"/>
      <c r="C1117" s="27"/>
      <c r="D1117" s="26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</row>
    <row r="1118" spans="1:21" x14ac:dyDescent="0.25">
      <c r="A1118" s="27"/>
      <c r="B1118" s="27"/>
      <c r="C1118" s="27"/>
      <c r="D1118" s="26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</row>
    <row r="1119" spans="1:21" x14ac:dyDescent="0.25">
      <c r="A1119" s="27"/>
      <c r="B1119" s="27"/>
      <c r="C1119" s="27"/>
      <c r="D1119" s="26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</row>
    <row r="1120" spans="1:21" x14ac:dyDescent="0.25">
      <c r="A1120" s="27"/>
      <c r="B1120" s="27"/>
      <c r="C1120" s="27"/>
      <c r="D1120" s="26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</row>
    <row r="1121" spans="1:21" x14ac:dyDescent="0.25">
      <c r="A1121" s="27"/>
      <c r="B1121" s="27"/>
      <c r="C1121" s="27"/>
      <c r="D1121" s="26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</row>
    <row r="1122" spans="1:21" x14ac:dyDescent="0.25">
      <c r="A1122" s="27"/>
      <c r="B1122" s="27"/>
      <c r="C1122" s="27"/>
      <c r="D1122" s="26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</row>
    <row r="1123" spans="1:21" x14ac:dyDescent="0.25">
      <c r="A1123" s="27"/>
      <c r="B1123" s="27"/>
      <c r="C1123" s="27"/>
      <c r="D1123" s="26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</row>
    <row r="1124" spans="1:21" x14ac:dyDescent="0.25">
      <c r="A1124" s="27"/>
      <c r="B1124" s="27"/>
      <c r="C1124" s="27"/>
      <c r="D1124" s="26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</row>
    <row r="1125" spans="1:21" x14ac:dyDescent="0.25">
      <c r="A1125" s="27"/>
      <c r="B1125" s="27"/>
      <c r="C1125" s="27"/>
      <c r="D1125" s="26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</row>
    <row r="1126" spans="1:21" x14ac:dyDescent="0.25">
      <c r="A1126" s="27"/>
      <c r="B1126" s="27"/>
      <c r="C1126" s="27"/>
      <c r="D1126" s="26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</row>
    <row r="1127" spans="1:21" x14ac:dyDescent="0.25">
      <c r="A1127" s="27"/>
      <c r="B1127" s="27"/>
      <c r="C1127" s="27"/>
      <c r="D1127" s="26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</row>
    <row r="1128" spans="1:21" x14ac:dyDescent="0.25">
      <c r="A1128" s="27"/>
      <c r="B1128" s="27"/>
      <c r="C1128" s="27"/>
      <c r="D1128" s="26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</row>
    <row r="1129" spans="1:21" x14ac:dyDescent="0.25">
      <c r="A1129" s="27"/>
      <c r="B1129" s="27"/>
      <c r="C1129" s="27"/>
      <c r="D1129" s="26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</row>
    <row r="1130" spans="1:21" x14ac:dyDescent="0.25">
      <c r="A1130" s="27"/>
      <c r="B1130" s="27"/>
      <c r="C1130" s="27"/>
      <c r="D1130" s="26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</row>
    <row r="1131" spans="1:21" x14ac:dyDescent="0.25">
      <c r="A1131" s="27"/>
      <c r="B1131" s="27"/>
      <c r="C1131" s="27"/>
      <c r="D1131" s="26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</row>
    <row r="1132" spans="1:21" x14ac:dyDescent="0.25">
      <c r="A1132" s="27"/>
      <c r="B1132" s="27"/>
      <c r="C1132" s="27"/>
      <c r="D1132" s="26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</row>
    <row r="1133" spans="1:21" x14ac:dyDescent="0.25">
      <c r="A1133" s="27"/>
      <c r="B1133" s="27"/>
      <c r="C1133" s="27"/>
      <c r="D1133" s="26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</row>
    <row r="1134" spans="1:21" x14ac:dyDescent="0.25">
      <c r="A1134" s="27"/>
      <c r="B1134" s="27"/>
      <c r="C1134" s="27"/>
      <c r="D1134" s="26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</row>
    <row r="1135" spans="1:21" x14ac:dyDescent="0.25">
      <c r="A1135" s="27"/>
      <c r="B1135" s="27"/>
      <c r="C1135" s="27"/>
      <c r="D1135" s="26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</row>
    <row r="1136" spans="1:21" x14ac:dyDescent="0.25">
      <c r="A1136" s="27"/>
      <c r="B1136" s="27"/>
      <c r="C1136" s="27"/>
      <c r="D1136" s="26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</row>
    <row r="1137" spans="1:21" x14ac:dyDescent="0.25">
      <c r="A1137" s="27"/>
      <c r="B1137" s="27"/>
      <c r="C1137" s="27"/>
      <c r="D1137" s="26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</row>
    <row r="1138" spans="1:21" x14ac:dyDescent="0.25">
      <c r="A1138" s="27"/>
      <c r="B1138" s="27"/>
      <c r="C1138" s="27"/>
      <c r="D1138" s="26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</row>
    <row r="1139" spans="1:21" x14ac:dyDescent="0.25">
      <c r="A1139" s="27"/>
      <c r="B1139" s="27"/>
      <c r="C1139" s="27"/>
      <c r="D1139" s="26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</row>
    <row r="1140" spans="1:21" x14ac:dyDescent="0.25">
      <c r="A1140" s="27"/>
      <c r="B1140" s="27"/>
      <c r="C1140" s="27"/>
      <c r="D1140" s="26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</row>
    <row r="1141" spans="1:21" x14ac:dyDescent="0.25">
      <c r="A1141" s="27"/>
      <c r="B1141" s="27"/>
      <c r="C1141" s="27"/>
      <c r="D1141" s="26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</row>
    <row r="1142" spans="1:21" x14ac:dyDescent="0.25">
      <c r="A1142" s="27"/>
      <c r="B1142" s="27"/>
      <c r="C1142" s="27"/>
      <c r="D1142" s="26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</row>
    <row r="1143" spans="1:21" x14ac:dyDescent="0.25">
      <c r="A1143" s="27"/>
      <c r="B1143" s="27"/>
      <c r="C1143" s="27"/>
      <c r="D1143" s="26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</row>
    <row r="1144" spans="1:21" x14ac:dyDescent="0.25">
      <c r="A1144" s="27"/>
      <c r="B1144" s="27"/>
      <c r="C1144" s="27"/>
      <c r="D1144" s="26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</row>
    <row r="1145" spans="1:21" x14ac:dyDescent="0.25">
      <c r="A1145" s="27"/>
      <c r="B1145" s="27"/>
      <c r="C1145" s="27"/>
      <c r="D1145" s="26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</row>
    <row r="1146" spans="1:21" x14ac:dyDescent="0.25">
      <c r="A1146" s="27"/>
      <c r="B1146" s="27"/>
      <c r="C1146" s="27"/>
      <c r="D1146" s="26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</row>
    <row r="1147" spans="1:21" x14ac:dyDescent="0.25">
      <c r="A1147" s="27"/>
      <c r="B1147" s="27"/>
      <c r="C1147" s="27"/>
      <c r="D1147" s="26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</row>
    <row r="1148" spans="1:21" x14ac:dyDescent="0.25">
      <c r="A1148" s="27"/>
      <c r="B1148" s="27"/>
      <c r="C1148" s="27"/>
      <c r="D1148" s="26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</row>
    <row r="1149" spans="1:21" x14ac:dyDescent="0.25">
      <c r="A1149" s="27"/>
      <c r="B1149" s="27"/>
      <c r="C1149" s="27"/>
      <c r="D1149" s="26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</row>
    <row r="1150" spans="1:21" x14ac:dyDescent="0.25">
      <c r="A1150" s="27"/>
      <c r="B1150" s="27"/>
      <c r="C1150" s="27"/>
      <c r="D1150" s="26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</row>
    <row r="1151" spans="1:21" x14ac:dyDescent="0.25">
      <c r="A1151" s="27"/>
      <c r="B1151" s="27"/>
      <c r="C1151" s="27"/>
      <c r="D1151" s="26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</row>
    <row r="1152" spans="1:21" x14ac:dyDescent="0.25">
      <c r="A1152" s="27"/>
      <c r="B1152" s="27"/>
      <c r="C1152" s="27"/>
      <c r="D1152" s="26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</row>
    <row r="1153" spans="1:21" x14ac:dyDescent="0.25">
      <c r="A1153" s="27"/>
      <c r="B1153" s="27"/>
      <c r="C1153" s="27"/>
      <c r="D1153" s="26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</row>
    <row r="1154" spans="1:21" x14ac:dyDescent="0.25">
      <c r="A1154" s="27"/>
      <c r="B1154" s="27"/>
      <c r="C1154" s="27"/>
      <c r="D1154" s="26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</row>
    <row r="1155" spans="1:21" x14ac:dyDescent="0.25">
      <c r="A1155" s="27"/>
      <c r="B1155" s="27"/>
      <c r="C1155" s="27"/>
      <c r="D1155" s="26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</row>
    <row r="1156" spans="1:21" x14ac:dyDescent="0.25">
      <c r="A1156" s="27"/>
      <c r="B1156" s="27"/>
      <c r="C1156" s="27"/>
      <c r="D1156" s="26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</row>
    <row r="1157" spans="1:21" x14ac:dyDescent="0.25">
      <c r="A1157" s="27"/>
      <c r="B1157" s="27"/>
      <c r="C1157" s="27"/>
      <c r="D1157" s="26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</row>
    <row r="1158" spans="1:21" x14ac:dyDescent="0.25">
      <c r="A1158" s="27"/>
      <c r="B1158" s="27"/>
      <c r="C1158" s="27"/>
      <c r="D1158" s="26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</row>
    <row r="1159" spans="1:21" x14ac:dyDescent="0.25">
      <c r="A1159" s="27"/>
      <c r="B1159" s="27"/>
      <c r="C1159" s="27"/>
      <c r="D1159" s="26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</row>
    <row r="1160" spans="1:21" x14ac:dyDescent="0.25">
      <c r="A1160" s="27"/>
      <c r="B1160" s="27"/>
      <c r="C1160" s="27"/>
      <c r="D1160" s="26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</row>
    <row r="1161" spans="1:21" x14ac:dyDescent="0.25">
      <c r="A1161" s="27"/>
      <c r="B1161" s="27"/>
      <c r="C1161" s="27"/>
      <c r="D1161" s="26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</row>
    <row r="1162" spans="1:21" x14ac:dyDescent="0.25">
      <c r="A1162" s="27"/>
      <c r="B1162" s="27"/>
      <c r="C1162" s="27"/>
      <c r="D1162" s="26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</row>
    <row r="1163" spans="1:21" x14ac:dyDescent="0.25">
      <c r="A1163" s="27"/>
      <c r="B1163" s="27"/>
      <c r="C1163" s="27"/>
      <c r="D1163" s="26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</row>
    <row r="1164" spans="1:21" x14ac:dyDescent="0.25">
      <c r="A1164" s="27"/>
      <c r="B1164" s="27"/>
      <c r="C1164" s="27"/>
      <c r="D1164" s="26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</row>
    <row r="1165" spans="1:21" x14ac:dyDescent="0.25">
      <c r="A1165" s="27"/>
      <c r="B1165" s="27"/>
      <c r="C1165" s="27"/>
      <c r="D1165" s="26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</row>
    <row r="1166" spans="1:21" x14ac:dyDescent="0.25">
      <c r="A1166" s="27"/>
      <c r="B1166" s="27"/>
      <c r="C1166" s="27"/>
      <c r="D1166" s="26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</row>
    <row r="1167" spans="1:21" x14ac:dyDescent="0.25">
      <c r="A1167" s="27"/>
      <c r="B1167" s="27"/>
      <c r="C1167" s="27"/>
      <c r="D1167" s="26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</row>
    <row r="1168" spans="1:21" x14ac:dyDescent="0.25">
      <c r="A1168" s="27"/>
      <c r="B1168" s="27"/>
      <c r="C1168" s="27"/>
      <c r="D1168" s="26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</row>
    <row r="1169" spans="1:21" x14ac:dyDescent="0.25">
      <c r="A1169" s="27"/>
      <c r="B1169" s="27"/>
      <c r="C1169" s="27"/>
      <c r="D1169" s="26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</row>
    <row r="1170" spans="1:21" x14ac:dyDescent="0.25">
      <c r="A1170" s="27"/>
      <c r="B1170" s="27"/>
      <c r="C1170" s="27"/>
      <c r="D1170" s="26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</row>
    <row r="1171" spans="1:21" x14ac:dyDescent="0.25">
      <c r="A1171" s="27"/>
      <c r="B1171" s="27"/>
      <c r="C1171" s="27"/>
      <c r="D1171" s="26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</row>
    <row r="1172" spans="1:21" x14ac:dyDescent="0.25">
      <c r="A1172" s="27"/>
      <c r="B1172" s="27"/>
      <c r="C1172" s="27"/>
      <c r="D1172" s="26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</row>
    <row r="1173" spans="1:21" x14ac:dyDescent="0.25">
      <c r="A1173" s="27"/>
      <c r="B1173" s="27"/>
      <c r="C1173" s="27"/>
      <c r="D1173" s="26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</row>
    <row r="1174" spans="1:21" x14ac:dyDescent="0.25">
      <c r="A1174" s="27"/>
      <c r="B1174" s="27"/>
      <c r="C1174" s="27"/>
      <c r="D1174" s="26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</row>
    <row r="1175" spans="1:21" x14ac:dyDescent="0.25">
      <c r="A1175" s="27"/>
      <c r="B1175" s="27"/>
      <c r="C1175" s="27"/>
      <c r="D1175" s="26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</row>
    <row r="1176" spans="1:21" x14ac:dyDescent="0.25">
      <c r="A1176" s="27"/>
      <c r="B1176" s="27"/>
      <c r="C1176" s="27"/>
      <c r="D1176" s="26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</row>
    <row r="1177" spans="1:21" x14ac:dyDescent="0.25">
      <c r="A1177" s="27"/>
      <c r="B1177" s="27"/>
      <c r="C1177" s="27"/>
      <c r="D1177" s="26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</row>
    <row r="1178" spans="1:21" x14ac:dyDescent="0.25">
      <c r="A1178" s="27"/>
      <c r="B1178" s="27"/>
      <c r="C1178" s="27"/>
      <c r="D1178" s="26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</row>
    <row r="1179" spans="1:21" x14ac:dyDescent="0.25">
      <c r="A1179" s="27"/>
      <c r="B1179" s="27"/>
      <c r="C1179" s="27"/>
      <c r="D1179" s="26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</row>
    <row r="1180" spans="1:21" x14ac:dyDescent="0.25">
      <c r="A1180" s="27"/>
      <c r="B1180" s="27"/>
      <c r="C1180" s="27"/>
      <c r="D1180" s="26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</row>
    <row r="1181" spans="1:21" x14ac:dyDescent="0.25">
      <c r="A1181" s="27"/>
      <c r="B1181" s="27"/>
      <c r="C1181" s="27"/>
      <c r="D1181" s="26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</row>
    <row r="1182" spans="1:21" x14ac:dyDescent="0.25">
      <c r="A1182" s="27"/>
      <c r="B1182" s="27"/>
      <c r="C1182" s="27"/>
      <c r="D1182" s="26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</row>
    <row r="1183" spans="1:21" x14ac:dyDescent="0.25">
      <c r="A1183" s="27"/>
      <c r="B1183" s="27"/>
      <c r="C1183" s="27"/>
      <c r="D1183" s="26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</row>
    <row r="1184" spans="1:21" x14ac:dyDescent="0.25">
      <c r="A1184" s="27"/>
      <c r="B1184" s="27"/>
      <c r="C1184" s="27"/>
      <c r="D1184" s="26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</row>
    <row r="1185" spans="1:21" x14ac:dyDescent="0.25">
      <c r="A1185" s="27"/>
      <c r="B1185" s="27"/>
      <c r="C1185" s="27"/>
      <c r="D1185" s="26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</row>
    <row r="1186" spans="1:21" x14ac:dyDescent="0.25">
      <c r="A1186" s="27"/>
      <c r="B1186" s="27"/>
      <c r="C1186" s="27"/>
      <c r="D1186" s="26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</row>
    <row r="1187" spans="1:21" x14ac:dyDescent="0.25">
      <c r="A1187" s="27"/>
      <c r="B1187" s="27"/>
      <c r="C1187" s="27"/>
      <c r="D1187" s="26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</row>
    <row r="1188" spans="1:21" x14ac:dyDescent="0.25">
      <c r="A1188" s="27"/>
      <c r="B1188" s="27"/>
      <c r="C1188" s="27"/>
      <c r="D1188" s="26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</row>
    <row r="1189" spans="1:21" x14ac:dyDescent="0.25">
      <c r="A1189" s="27"/>
      <c r="B1189" s="27"/>
      <c r="C1189" s="27"/>
      <c r="D1189" s="26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</row>
    <row r="1190" spans="1:21" x14ac:dyDescent="0.25">
      <c r="A1190" s="27"/>
      <c r="B1190" s="27"/>
      <c r="C1190" s="27"/>
      <c r="D1190" s="26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</row>
    <row r="1191" spans="1:21" x14ac:dyDescent="0.25">
      <c r="A1191" s="27"/>
      <c r="B1191" s="27"/>
      <c r="C1191" s="27"/>
      <c r="D1191" s="26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</row>
    <row r="1192" spans="1:21" x14ac:dyDescent="0.25">
      <c r="A1192" s="27"/>
      <c r="B1192" s="27"/>
      <c r="C1192" s="27"/>
      <c r="D1192" s="26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</row>
    <row r="1193" spans="1:21" x14ac:dyDescent="0.25">
      <c r="A1193" s="27"/>
      <c r="B1193" s="27"/>
      <c r="C1193" s="27"/>
      <c r="D1193" s="26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</row>
    <row r="1194" spans="1:21" x14ac:dyDescent="0.25">
      <c r="A1194" s="27"/>
      <c r="B1194" s="27"/>
      <c r="C1194" s="27"/>
      <c r="D1194" s="26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</row>
    <row r="1195" spans="1:21" x14ac:dyDescent="0.25">
      <c r="A1195" s="27"/>
      <c r="B1195" s="27"/>
      <c r="C1195" s="27"/>
      <c r="D1195" s="26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</row>
    <row r="1196" spans="1:21" x14ac:dyDescent="0.25">
      <c r="A1196" s="27"/>
      <c r="B1196" s="27"/>
      <c r="C1196" s="27"/>
      <c r="D1196" s="26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</row>
    <row r="1197" spans="1:21" x14ac:dyDescent="0.25">
      <c r="A1197" s="27"/>
      <c r="B1197" s="27"/>
      <c r="C1197" s="27"/>
      <c r="D1197" s="26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</row>
    <row r="1198" spans="1:21" x14ac:dyDescent="0.25">
      <c r="A1198" s="27"/>
      <c r="B1198" s="27"/>
      <c r="C1198" s="27"/>
      <c r="D1198" s="26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</row>
    <row r="1199" spans="1:21" x14ac:dyDescent="0.25">
      <c r="A1199" s="27"/>
      <c r="B1199" s="27"/>
      <c r="C1199" s="27"/>
      <c r="D1199" s="26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</row>
    <row r="1200" spans="1:21" x14ac:dyDescent="0.25">
      <c r="A1200" s="27"/>
      <c r="B1200" s="27"/>
      <c r="C1200" s="27"/>
      <c r="D1200" s="26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</row>
    <row r="1201" spans="1:21" x14ac:dyDescent="0.25">
      <c r="A1201" s="27"/>
      <c r="B1201" s="27"/>
      <c r="C1201" s="27"/>
      <c r="D1201" s="26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</row>
    <row r="1202" spans="1:21" x14ac:dyDescent="0.25">
      <c r="A1202" s="27"/>
      <c r="B1202" s="27"/>
      <c r="C1202" s="27"/>
      <c r="D1202" s="26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</row>
    <row r="1203" spans="1:21" x14ac:dyDescent="0.25">
      <c r="A1203" s="27"/>
      <c r="B1203" s="27"/>
      <c r="C1203" s="27"/>
      <c r="D1203" s="26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</row>
    <row r="1204" spans="1:21" x14ac:dyDescent="0.25">
      <c r="A1204" s="27"/>
      <c r="B1204" s="27"/>
      <c r="C1204" s="27"/>
      <c r="D1204" s="26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</row>
    <row r="1205" spans="1:21" x14ac:dyDescent="0.25">
      <c r="A1205" s="27"/>
      <c r="B1205" s="27"/>
      <c r="C1205" s="27"/>
      <c r="D1205" s="26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</row>
    <row r="1206" spans="1:21" x14ac:dyDescent="0.25">
      <c r="A1206" s="27"/>
      <c r="B1206" s="27"/>
      <c r="C1206" s="27"/>
      <c r="D1206" s="26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</row>
    <row r="1207" spans="1:21" x14ac:dyDescent="0.25">
      <c r="A1207" s="27"/>
      <c r="B1207" s="27"/>
      <c r="C1207" s="27"/>
      <c r="D1207" s="26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</row>
    <row r="1208" spans="1:21" x14ac:dyDescent="0.25">
      <c r="A1208" s="27"/>
      <c r="B1208" s="27"/>
      <c r="C1208" s="27"/>
      <c r="D1208" s="26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</row>
    <row r="1209" spans="1:21" x14ac:dyDescent="0.25">
      <c r="A1209" s="27"/>
      <c r="B1209" s="27"/>
      <c r="C1209" s="27"/>
      <c r="D1209" s="26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</row>
    <row r="1210" spans="1:21" x14ac:dyDescent="0.25">
      <c r="A1210" s="27"/>
      <c r="B1210" s="27"/>
      <c r="C1210" s="27"/>
      <c r="D1210" s="26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</row>
    <row r="1211" spans="1:21" x14ac:dyDescent="0.25">
      <c r="A1211" s="27"/>
      <c r="B1211" s="27"/>
      <c r="C1211" s="27"/>
      <c r="D1211" s="26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</row>
    <row r="1212" spans="1:21" x14ac:dyDescent="0.25">
      <c r="A1212" s="27"/>
      <c r="B1212" s="27"/>
      <c r="C1212" s="27"/>
      <c r="D1212" s="26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</row>
    <row r="1213" spans="1:21" x14ac:dyDescent="0.25">
      <c r="A1213" s="27"/>
      <c r="B1213" s="27"/>
      <c r="C1213" s="27"/>
      <c r="D1213" s="26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</row>
    <row r="1214" spans="1:21" x14ac:dyDescent="0.25">
      <c r="A1214" s="27"/>
      <c r="B1214" s="27"/>
      <c r="C1214" s="27"/>
      <c r="D1214" s="26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</row>
    <row r="1215" spans="1:21" x14ac:dyDescent="0.25">
      <c r="A1215" s="27"/>
      <c r="B1215" s="27"/>
      <c r="C1215" s="27"/>
      <c r="D1215" s="26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</row>
    <row r="1216" spans="1:21" x14ac:dyDescent="0.25">
      <c r="A1216" s="27"/>
      <c r="B1216" s="27"/>
      <c r="C1216" s="27"/>
      <c r="D1216" s="26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</row>
    <row r="1217" spans="1:21" x14ac:dyDescent="0.25">
      <c r="A1217" s="27"/>
      <c r="B1217" s="27"/>
      <c r="C1217" s="27"/>
      <c r="D1217" s="26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</row>
    <row r="1218" spans="1:21" x14ac:dyDescent="0.25">
      <c r="A1218" s="27"/>
      <c r="B1218" s="27"/>
      <c r="C1218" s="27"/>
      <c r="D1218" s="26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</row>
    <row r="1219" spans="1:21" x14ac:dyDescent="0.25">
      <c r="A1219" s="27"/>
      <c r="B1219" s="27"/>
      <c r="C1219" s="27"/>
      <c r="D1219" s="26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</row>
    <row r="1220" spans="1:21" x14ac:dyDescent="0.25">
      <c r="A1220" s="27"/>
      <c r="B1220" s="27"/>
      <c r="C1220" s="27"/>
      <c r="D1220" s="26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</row>
    <row r="1221" spans="1:21" x14ac:dyDescent="0.25">
      <c r="A1221" s="27"/>
      <c r="B1221" s="27"/>
      <c r="C1221" s="27"/>
      <c r="D1221" s="26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</row>
    <row r="1222" spans="1:21" x14ac:dyDescent="0.25">
      <c r="A1222" s="27"/>
      <c r="B1222" s="27"/>
      <c r="C1222" s="27"/>
      <c r="D1222" s="26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</row>
    <row r="1223" spans="1:21" x14ac:dyDescent="0.25">
      <c r="A1223" s="27"/>
      <c r="B1223" s="27"/>
      <c r="C1223" s="27"/>
      <c r="D1223" s="26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</row>
    <row r="1224" spans="1:21" x14ac:dyDescent="0.25">
      <c r="A1224" s="27"/>
      <c r="B1224" s="27"/>
      <c r="C1224" s="27"/>
      <c r="D1224" s="26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</row>
    <row r="1225" spans="1:21" x14ac:dyDescent="0.25">
      <c r="A1225" s="27"/>
      <c r="B1225" s="27"/>
      <c r="C1225" s="27"/>
      <c r="D1225" s="26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</row>
    <row r="1226" spans="1:21" x14ac:dyDescent="0.25">
      <c r="A1226" s="27"/>
      <c r="B1226" s="27"/>
      <c r="C1226" s="27"/>
      <c r="D1226" s="26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</row>
    <row r="1227" spans="1:21" x14ac:dyDescent="0.25">
      <c r="A1227" s="27"/>
      <c r="B1227" s="27"/>
      <c r="C1227" s="27"/>
      <c r="D1227" s="26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</row>
    <row r="1228" spans="1:21" x14ac:dyDescent="0.25">
      <c r="A1228" s="27"/>
      <c r="B1228" s="27"/>
      <c r="C1228" s="27"/>
      <c r="D1228" s="26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</row>
    <row r="1229" spans="1:21" x14ac:dyDescent="0.25">
      <c r="A1229" s="27"/>
      <c r="B1229" s="27"/>
      <c r="C1229" s="27"/>
      <c r="D1229" s="26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</row>
    <row r="1230" spans="1:21" x14ac:dyDescent="0.25">
      <c r="A1230" s="27"/>
      <c r="B1230" s="27"/>
      <c r="C1230" s="27"/>
      <c r="D1230" s="26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</row>
    <row r="1231" spans="1:21" x14ac:dyDescent="0.25">
      <c r="A1231" s="27"/>
      <c r="B1231" s="27"/>
      <c r="C1231" s="27"/>
      <c r="D1231" s="26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</row>
    <row r="1232" spans="1:21" x14ac:dyDescent="0.25">
      <c r="A1232" s="27"/>
      <c r="B1232" s="27"/>
      <c r="C1232" s="27"/>
      <c r="D1232" s="26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</row>
    <row r="1233" spans="1:21" x14ac:dyDescent="0.25">
      <c r="A1233" s="27"/>
      <c r="B1233" s="27"/>
      <c r="C1233" s="27"/>
      <c r="D1233" s="26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</row>
    <row r="1234" spans="1:21" x14ac:dyDescent="0.25">
      <c r="A1234" s="27"/>
      <c r="B1234" s="27"/>
      <c r="C1234" s="27"/>
      <c r="D1234" s="26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</row>
    <row r="1235" spans="1:21" x14ac:dyDescent="0.25">
      <c r="A1235" s="27"/>
      <c r="B1235" s="27"/>
      <c r="C1235" s="27"/>
      <c r="D1235" s="26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</row>
    <row r="1236" spans="1:21" x14ac:dyDescent="0.25">
      <c r="A1236" s="27"/>
      <c r="B1236" s="27"/>
      <c r="C1236" s="27"/>
      <c r="D1236" s="26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</row>
    <row r="1237" spans="1:21" x14ac:dyDescent="0.25">
      <c r="A1237" s="27"/>
      <c r="B1237" s="27"/>
      <c r="C1237" s="27"/>
      <c r="D1237" s="26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</row>
    <row r="1238" spans="1:21" x14ac:dyDescent="0.25">
      <c r="A1238" s="27"/>
      <c r="B1238" s="27"/>
      <c r="C1238" s="27"/>
      <c r="D1238" s="26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</row>
    <row r="1239" spans="1:21" x14ac:dyDescent="0.25">
      <c r="A1239" s="27"/>
      <c r="B1239" s="27"/>
      <c r="C1239" s="27"/>
      <c r="D1239" s="26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</row>
    <row r="1240" spans="1:21" x14ac:dyDescent="0.25">
      <c r="A1240" s="27"/>
      <c r="B1240" s="27"/>
      <c r="C1240" s="27"/>
      <c r="D1240" s="26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</row>
    <row r="1241" spans="1:21" x14ac:dyDescent="0.25">
      <c r="A1241" s="27"/>
      <c r="B1241" s="27"/>
      <c r="C1241" s="27"/>
      <c r="D1241" s="26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</row>
    <row r="1242" spans="1:21" x14ac:dyDescent="0.25">
      <c r="A1242" s="27"/>
      <c r="B1242" s="27"/>
      <c r="C1242" s="27"/>
      <c r="D1242" s="26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</row>
    <row r="1243" spans="1:21" x14ac:dyDescent="0.25">
      <c r="A1243" s="27"/>
      <c r="B1243" s="27"/>
      <c r="C1243" s="27"/>
      <c r="D1243" s="26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</row>
    <row r="1244" spans="1:21" x14ac:dyDescent="0.25">
      <c r="A1244" s="27"/>
      <c r="B1244" s="27"/>
      <c r="C1244" s="27"/>
      <c r="D1244" s="26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</row>
    <row r="1245" spans="1:21" x14ac:dyDescent="0.25">
      <c r="A1245" s="27"/>
      <c r="B1245" s="27"/>
      <c r="C1245" s="27"/>
      <c r="D1245" s="26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</row>
    <row r="1246" spans="1:21" x14ac:dyDescent="0.25">
      <c r="A1246" s="27"/>
      <c r="B1246" s="27"/>
      <c r="C1246" s="27"/>
      <c r="D1246" s="26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</row>
    <row r="1247" spans="1:21" x14ac:dyDescent="0.25">
      <c r="A1247" s="27"/>
      <c r="B1247" s="27"/>
      <c r="C1247" s="27"/>
      <c r="D1247" s="26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</row>
    <row r="1248" spans="1:21" x14ac:dyDescent="0.25">
      <c r="A1248" s="27"/>
      <c r="B1248" s="27"/>
      <c r="C1248" s="27"/>
      <c r="D1248" s="26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</row>
    <row r="1249" spans="1:21" x14ac:dyDescent="0.25">
      <c r="A1249" s="27"/>
      <c r="B1249" s="27"/>
      <c r="C1249" s="27"/>
      <c r="D1249" s="26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</row>
    <row r="1250" spans="1:21" x14ac:dyDescent="0.25">
      <c r="A1250" s="27"/>
      <c r="B1250" s="27"/>
      <c r="C1250" s="27"/>
      <c r="D1250" s="26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</row>
    <row r="1251" spans="1:21" x14ac:dyDescent="0.25">
      <c r="A1251" s="27"/>
      <c r="B1251" s="27"/>
      <c r="C1251" s="27"/>
      <c r="D1251" s="26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</row>
    <row r="1252" spans="1:21" x14ac:dyDescent="0.25">
      <c r="A1252" s="27"/>
      <c r="B1252" s="27"/>
      <c r="C1252" s="27"/>
      <c r="D1252" s="26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</row>
    <row r="1253" spans="1:21" x14ac:dyDescent="0.25">
      <c r="A1253" s="27"/>
      <c r="B1253" s="27"/>
      <c r="C1253" s="27"/>
      <c r="D1253" s="26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</row>
    <row r="1254" spans="1:21" x14ac:dyDescent="0.25">
      <c r="A1254" s="27"/>
      <c r="B1254" s="27"/>
      <c r="C1254" s="27"/>
      <c r="D1254" s="26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</row>
    <row r="1255" spans="1:21" x14ac:dyDescent="0.25">
      <c r="A1255" s="27"/>
      <c r="B1255" s="27"/>
      <c r="C1255" s="27"/>
      <c r="D1255" s="26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</row>
    <row r="1256" spans="1:21" x14ac:dyDescent="0.25">
      <c r="A1256" s="27"/>
      <c r="B1256" s="27"/>
      <c r="C1256" s="27"/>
      <c r="D1256" s="26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</row>
    <row r="1257" spans="1:21" x14ac:dyDescent="0.25">
      <c r="A1257" s="27"/>
      <c r="B1257" s="27"/>
      <c r="C1257" s="27"/>
      <c r="D1257" s="26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</row>
    <row r="1258" spans="1:21" x14ac:dyDescent="0.25">
      <c r="A1258" s="27"/>
      <c r="B1258" s="27"/>
      <c r="C1258" s="27"/>
      <c r="D1258" s="26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</row>
    <row r="1259" spans="1:21" x14ac:dyDescent="0.25">
      <c r="A1259" s="27"/>
      <c r="B1259" s="27"/>
      <c r="C1259" s="27"/>
      <c r="D1259" s="26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</row>
    <row r="1260" spans="1:21" x14ac:dyDescent="0.25">
      <c r="A1260" s="27"/>
      <c r="B1260" s="27"/>
      <c r="C1260" s="27"/>
      <c r="D1260" s="26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</row>
    <row r="1261" spans="1:21" x14ac:dyDescent="0.25">
      <c r="A1261" s="27"/>
      <c r="B1261" s="27"/>
      <c r="C1261" s="27"/>
      <c r="D1261" s="26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</row>
    <row r="1262" spans="1:21" x14ac:dyDescent="0.25">
      <c r="A1262" s="27"/>
      <c r="B1262" s="27"/>
      <c r="C1262" s="27"/>
      <c r="D1262" s="26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</row>
    <row r="1263" spans="1:21" x14ac:dyDescent="0.25">
      <c r="A1263" s="27"/>
      <c r="B1263" s="27"/>
      <c r="C1263" s="27"/>
      <c r="D1263" s="26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</row>
    <row r="1264" spans="1:21" x14ac:dyDescent="0.25">
      <c r="A1264" s="27"/>
      <c r="B1264" s="27"/>
      <c r="C1264" s="27"/>
      <c r="D1264" s="26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</row>
    <row r="1265" spans="1:21" x14ac:dyDescent="0.25">
      <c r="A1265" s="27"/>
      <c r="B1265" s="27"/>
      <c r="C1265" s="27"/>
      <c r="D1265" s="26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</row>
    <row r="1266" spans="1:21" x14ac:dyDescent="0.25">
      <c r="A1266" s="27"/>
      <c r="B1266" s="27"/>
      <c r="C1266" s="27"/>
      <c r="D1266" s="26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</row>
    <row r="1267" spans="1:21" x14ac:dyDescent="0.25">
      <c r="A1267" s="27"/>
      <c r="B1267" s="27"/>
      <c r="C1267" s="27"/>
      <c r="D1267" s="26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</row>
    <row r="1268" spans="1:21" x14ac:dyDescent="0.25">
      <c r="A1268" s="27"/>
      <c r="B1268" s="27"/>
      <c r="C1268" s="27"/>
      <c r="D1268" s="26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</row>
    <row r="1269" spans="1:21" x14ac:dyDescent="0.25">
      <c r="A1269" s="27"/>
      <c r="B1269" s="27"/>
      <c r="C1269" s="27"/>
      <c r="D1269" s="26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</row>
    <row r="1270" spans="1:21" x14ac:dyDescent="0.25">
      <c r="A1270" s="27"/>
      <c r="B1270" s="27"/>
      <c r="C1270" s="27"/>
      <c r="D1270" s="26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</row>
    <row r="1271" spans="1:21" x14ac:dyDescent="0.25">
      <c r="A1271" s="27"/>
      <c r="B1271" s="27"/>
      <c r="C1271" s="27"/>
      <c r="D1271" s="26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</row>
    <row r="1272" spans="1:21" x14ac:dyDescent="0.25">
      <c r="A1272" s="27"/>
      <c r="B1272" s="27"/>
      <c r="C1272" s="27"/>
      <c r="D1272" s="26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</row>
    <row r="1273" spans="1:21" x14ac:dyDescent="0.25">
      <c r="A1273" s="27"/>
      <c r="B1273" s="27"/>
      <c r="C1273" s="27"/>
      <c r="D1273" s="26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</row>
    <row r="1274" spans="1:21" x14ac:dyDescent="0.25">
      <c r="A1274" s="27"/>
      <c r="B1274" s="27"/>
      <c r="C1274" s="27"/>
      <c r="D1274" s="26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</row>
    <row r="1275" spans="1:21" x14ac:dyDescent="0.25">
      <c r="A1275" s="27"/>
      <c r="B1275" s="27"/>
      <c r="C1275" s="27"/>
      <c r="D1275" s="26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</row>
    <row r="1276" spans="1:21" x14ac:dyDescent="0.25">
      <c r="A1276" s="27"/>
      <c r="B1276" s="27"/>
      <c r="C1276" s="27"/>
      <c r="D1276" s="26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</row>
    <row r="1277" spans="1:21" x14ac:dyDescent="0.25">
      <c r="A1277" s="27"/>
      <c r="B1277" s="27"/>
      <c r="C1277" s="27"/>
      <c r="D1277" s="26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</row>
    <row r="1278" spans="1:21" x14ac:dyDescent="0.25">
      <c r="A1278" s="27"/>
      <c r="B1278" s="27"/>
      <c r="C1278" s="27"/>
      <c r="D1278" s="26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</row>
    <row r="1279" spans="1:21" x14ac:dyDescent="0.25">
      <c r="A1279" s="27"/>
      <c r="B1279" s="27"/>
      <c r="C1279" s="27"/>
      <c r="D1279" s="26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</row>
    <row r="1280" spans="1:21" x14ac:dyDescent="0.25">
      <c r="A1280" s="27"/>
      <c r="B1280" s="27"/>
      <c r="C1280" s="27"/>
      <c r="D1280" s="26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</row>
    <row r="1281" spans="1:21" x14ac:dyDescent="0.25">
      <c r="A1281" s="27"/>
      <c r="B1281" s="27"/>
      <c r="C1281" s="27"/>
      <c r="D1281" s="26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</row>
    <row r="1282" spans="1:21" x14ac:dyDescent="0.25">
      <c r="A1282" s="27"/>
      <c r="B1282" s="27"/>
      <c r="C1282" s="27"/>
      <c r="D1282" s="26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</row>
    <row r="1283" spans="1:21" x14ac:dyDescent="0.25">
      <c r="A1283" s="27"/>
      <c r="B1283" s="27"/>
      <c r="C1283" s="27"/>
      <c r="D1283" s="26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</row>
    <row r="1284" spans="1:21" x14ac:dyDescent="0.25">
      <c r="A1284" s="27"/>
      <c r="B1284" s="27"/>
      <c r="C1284" s="27"/>
      <c r="D1284" s="26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</row>
    <row r="1285" spans="1:21" x14ac:dyDescent="0.25">
      <c r="A1285" s="27"/>
      <c r="B1285" s="27"/>
      <c r="C1285" s="27"/>
      <c r="D1285" s="26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</row>
    <row r="1286" spans="1:21" x14ac:dyDescent="0.25">
      <c r="A1286" s="27"/>
      <c r="B1286" s="27"/>
      <c r="C1286" s="27"/>
      <c r="D1286" s="26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</row>
    <row r="1287" spans="1:21" x14ac:dyDescent="0.25">
      <c r="A1287" s="27"/>
      <c r="B1287" s="27"/>
      <c r="C1287" s="27"/>
      <c r="D1287" s="26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</row>
    <row r="1288" spans="1:21" x14ac:dyDescent="0.25">
      <c r="A1288" s="27"/>
      <c r="B1288" s="27"/>
      <c r="C1288" s="27"/>
      <c r="D1288" s="26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</row>
    <row r="1289" spans="1:21" x14ac:dyDescent="0.25">
      <c r="A1289" s="27"/>
      <c r="B1289" s="27"/>
      <c r="C1289" s="27"/>
      <c r="D1289" s="26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</row>
    <row r="1290" spans="1:21" x14ac:dyDescent="0.25">
      <c r="A1290" s="27"/>
      <c r="B1290" s="27"/>
      <c r="C1290" s="27"/>
      <c r="D1290" s="26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</row>
    <row r="1291" spans="1:21" x14ac:dyDescent="0.25">
      <c r="A1291" s="27"/>
      <c r="B1291" s="27"/>
      <c r="C1291" s="27"/>
      <c r="D1291" s="26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</row>
    <row r="1292" spans="1:21" x14ac:dyDescent="0.25">
      <c r="A1292" s="27"/>
      <c r="B1292" s="27"/>
      <c r="C1292" s="27"/>
      <c r="D1292" s="26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</row>
    <row r="1293" spans="1:21" x14ac:dyDescent="0.25">
      <c r="A1293" s="27"/>
      <c r="B1293" s="27"/>
      <c r="C1293" s="27"/>
      <c r="D1293" s="26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</row>
    <row r="1294" spans="1:21" x14ac:dyDescent="0.25">
      <c r="A1294" s="27"/>
      <c r="B1294" s="27"/>
      <c r="C1294" s="27"/>
      <c r="D1294" s="26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</row>
    <row r="1295" spans="1:21" x14ac:dyDescent="0.25">
      <c r="A1295" s="27"/>
      <c r="B1295" s="27"/>
      <c r="C1295" s="27"/>
      <c r="D1295" s="26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</row>
    <row r="1296" spans="1:21" x14ac:dyDescent="0.25">
      <c r="A1296" s="27"/>
      <c r="B1296" s="27"/>
      <c r="C1296" s="27"/>
      <c r="D1296" s="26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</row>
    <row r="1297" spans="1:21" x14ac:dyDescent="0.25">
      <c r="A1297" s="27"/>
      <c r="B1297" s="27"/>
      <c r="C1297" s="27"/>
      <c r="D1297" s="26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</row>
    <row r="1298" spans="1:21" x14ac:dyDescent="0.25">
      <c r="A1298" s="27"/>
      <c r="B1298" s="27"/>
      <c r="C1298" s="27"/>
      <c r="D1298" s="26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</row>
    <row r="1299" spans="1:21" x14ac:dyDescent="0.25">
      <c r="A1299" s="27"/>
      <c r="B1299" s="27"/>
      <c r="C1299" s="27"/>
      <c r="D1299" s="26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</row>
    <row r="1300" spans="1:21" x14ac:dyDescent="0.25">
      <c r="A1300" s="27"/>
      <c r="B1300" s="27"/>
      <c r="C1300" s="27"/>
      <c r="D1300" s="26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</row>
    <row r="1301" spans="1:21" x14ac:dyDescent="0.25">
      <c r="A1301" s="27"/>
      <c r="B1301" s="27"/>
      <c r="C1301" s="27"/>
      <c r="D1301" s="26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</row>
    <row r="1302" spans="1:21" x14ac:dyDescent="0.25">
      <c r="A1302" s="27"/>
      <c r="B1302" s="27"/>
      <c r="C1302" s="27"/>
      <c r="D1302" s="26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</row>
    <row r="1303" spans="1:21" x14ac:dyDescent="0.25">
      <c r="A1303" s="27"/>
      <c r="B1303" s="27"/>
      <c r="C1303" s="27"/>
      <c r="D1303" s="26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</row>
    <row r="1304" spans="1:21" x14ac:dyDescent="0.25">
      <c r="A1304" s="27"/>
      <c r="B1304" s="27"/>
      <c r="C1304" s="27"/>
      <c r="D1304" s="26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</row>
    <row r="1305" spans="1:21" x14ac:dyDescent="0.25">
      <c r="A1305" s="27"/>
      <c r="B1305" s="27"/>
      <c r="C1305" s="27"/>
      <c r="D1305" s="26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</row>
    <row r="1306" spans="1:21" x14ac:dyDescent="0.25">
      <c r="A1306" s="27"/>
      <c r="B1306" s="27"/>
      <c r="C1306" s="27"/>
      <c r="D1306" s="26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</row>
    <row r="1307" spans="1:21" x14ac:dyDescent="0.25">
      <c r="A1307" s="27"/>
      <c r="B1307" s="27"/>
      <c r="C1307" s="27"/>
      <c r="D1307" s="26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</row>
    <row r="1308" spans="1:21" x14ac:dyDescent="0.25">
      <c r="A1308" s="27"/>
      <c r="B1308" s="27"/>
      <c r="C1308" s="27"/>
      <c r="D1308" s="26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</row>
    <row r="1309" spans="1:21" x14ac:dyDescent="0.25">
      <c r="A1309" s="27"/>
      <c r="B1309" s="27"/>
      <c r="C1309" s="27"/>
      <c r="D1309" s="26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</row>
    <row r="1310" spans="1:21" x14ac:dyDescent="0.25">
      <c r="A1310" s="27"/>
      <c r="B1310" s="27"/>
      <c r="C1310" s="27"/>
      <c r="D1310" s="26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</row>
    <row r="1311" spans="1:21" x14ac:dyDescent="0.25">
      <c r="A1311" s="27"/>
      <c r="B1311" s="27"/>
      <c r="C1311" s="27"/>
      <c r="D1311" s="26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</row>
    <row r="1312" spans="1:21" x14ac:dyDescent="0.25">
      <c r="A1312" s="27"/>
      <c r="B1312" s="27"/>
      <c r="C1312" s="27"/>
      <c r="D1312" s="26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</row>
    <row r="1313" spans="1:21" x14ac:dyDescent="0.25">
      <c r="A1313" s="27"/>
      <c r="B1313" s="27"/>
      <c r="C1313" s="27"/>
      <c r="D1313" s="26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</row>
    <row r="1314" spans="1:21" x14ac:dyDescent="0.25">
      <c r="A1314" s="27"/>
      <c r="B1314" s="27"/>
      <c r="C1314" s="27"/>
      <c r="D1314" s="26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</row>
    <row r="1315" spans="1:21" x14ac:dyDescent="0.25">
      <c r="A1315" s="27"/>
      <c r="B1315" s="27"/>
      <c r="C1315" s="27"/>
      <c r="D1315" s="26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</row>
    <row r="1316" spans="1:21" x14ac:dyDescent="0.25">
      <c r="A1316" s="27"/>
      <c r="B1316" s="27"/>
      <c r="C1316" s="27"/>
      <c r="D1316" s="26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</row>
    <row r="1317" spans="1:21" x14ac:dyDescent="0.25">
      <c r="A1317" s="27"/>
      <c r="B1317" s="27"/>
      <c r="C1317" s="27"/>
      <c r="D1317" s="26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</row>
    <row r="1318" spans="1:21" x14ac:dyDescent="0.25">
      <c r="A1318" s="27"/>
      <c r="B1318" s="27"/>
      <c r="C1318" s="27"/>
      <c r="D1318" s="26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</row>
    <row r="1319" spans="1:21" x14ac:dyDescent="0.25">
      <c r="A1319" s="27"/>
      <c r="B1319" s="27"/>
      <c r="C1319" s="27"/>
      <c r="D1319" s="26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</row>
    <row r="1320" spans="1:21" x14ac:dyDescent="0.25">
      <c r="A1320" s="27"/>
      <c r="B1320" s="27"/>
      <c r="C1320" s="27"/>
      <c r="D1320" s="26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</row>
    <row r="1321" spans="1:21" x14ac:dyDescent="0.25">
      <c r="A1321" s="27"/>
      <c r="B1321" s="27"/>
      <c r="C1321" s="27"/>
      <c r="D1321" s="26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</row>
    <row r="1322" spans="1:21" x14ac:dyDescent="0.25">
      <c r="A1322" s="27"/>
      <c r="B1322" s="27"/>
      <c r="C1322" s="27"/>
      <c r="D1322" s="26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</row>
    <row r="1323" spans="1:21" x14ac:dyDescent="0.25">
      <c r="A1323" s="27"/>
      <c r="B1323" s="27"/>
      <c r="C1323" s="27"/>
      <c r="D1323" s="26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</row>
    <row r="1324" spans="1:21" x14ac:dyDescent="0.25">
      <c r="A1324" s="27"/>
      <c r="B1324" s="27"/>
      <c r="C1324" s="27"/>
      <c r="D1324" s="26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</row>
    <row r="1325" spans="1:21" x14ac:dyDescent="0.25">
      <c r="A1325" s="27"/>
      <c r="B1325" s="27"/>
      <c r="C1325" s="27"/>
      <c r="D1325" s="26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</row>
    <row r="1326" spans="1:21" x14ac:dyDescent="0.25">
      <c r="A1326" s="27"/>
      <c r="B1326" s="27"/>
      <c r="C1326" s="27"/>
      <c r="D1326" s="26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</row>
    <row r="1327" spans="1:21" x14ac:dyDescent="0.25">
      <c r="A1327" s="27"/>
      <c r="B1327" s="27"/>
      <c r="C1327" s="27"/>
      <c r="D1327" s="26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</row>
    <row r="1328" spans="1:21" x14ac:dyDescent="0.25">
      <c r="A1328" s="27"/>
      <c r="B1328" s="27"/>
      <c r="C1328" s="27"/>
      <c r="D1328" s="26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</row>
    <row r="1329" spans="1:21" x14ac:dyDescent="0.25">
      <c r="A1329" s="27"/>
      <c r="B1329" s="27"/>
      <c r="C1329" s="27"/>
      <c r="D1329" s="26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</row>
    <row r="1330" spans="1:21" x14ac:dyDescent="0.25">
      <c r="A1330" s="27"/>
      <c r="B1330" s="27"/>
      <c r="C1330" s="27"/>
      <c r="D1330" s="26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</row>
    <row r="1331" spans="1:21" x14ac:dyDescent="0.25">
      <c r="A1331" s="27"/>
      <c r="B1331" s="27"/>
      <c r="C1331" s="27"/>
      <c r="D1331" s="26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</row>
    <row r="1332" spans="1:21" x14ac:dyDescent="0.25">
      <c r="A1332" s="27"/>
      <c r="B1332" s="27"/>
      <c r="C1332" s="27"/>
      <c r="D1332" s="26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</row>
    <row r="1333" spans="1:21" x14ac:dyDescent="0.25">
      <c r="A1333" s="27"/>
      <c r="B1333" s="27"/>
      <c r="C1333" s="27"/>
      <c r="D1333" s="26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</row>
    <row r="1334" spans="1:21" x14ac:dyDescent="0.25">
      <c r="A1334" s="27"/>
      <c r="B1334" s="27"/>
      <c r="C1334" s="27"/>
      <c r="D1334" s="26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</row>
    <row r="1335" spans="1:21" x14ac:dyDescent="0.25">
      <c r="A1335" s="27"/>
      <c r="B1335" s="27"/>
      <c r="C1335" s="27"/>
      <c r="D1335" s="26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</row>
    <row r="1336" spans="1:21" x14ac:dyDescent="0.25">
      <c r="A1336" s="27"/>
      <c r="B1336" s="27"/>
      <c r="C1336" s="27"/>
      <c r="D1336" s="26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</row>
    <row r="1337" spans="1:21" x14ac:dyDescent="0.25">
      <c r="A1337" s="27"/>
      <c r="B1337" s="27"/>
      <c r="C1337" s="27"/>
      <c r="D1337" s="26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</row>
    <row r="1338" spans="1:21" x14ac:dyDescent="0.25">
      <c r="A1338" s="27"/>
      <c r="B1338" s="27"/>
      <c r="C1338" s="27"/>
      <c r="D1338" s="26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</row>
    <row r="1339" spans="1:21" x14ac:dyDescent="0.25">
      <c r="A1339" s="27"/>
      <c r="B1339" s="27"/>
      <c r="C1339" s="27"/>
      <c r="D1339" s="26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</row>
    <row r="1340" spans="1:21" x14ac:dyDescent="0.25">
      <c r="A1340" s="27"/>
      <c r="B1340" s="27"/>
      <c r="C1340" s="27"/>
      <c r="D1340" s="26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</row>
    <row r="1341" spans="1:21" x14ac:dyDescent="0.25">
      <c r="A1341" s="27"/>
      <c r="B1341" s="27"/>
      <c r="C1341" s="27"/>
      <c r="D1341" s="26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</row>
    <row r="1342" spans="1:21" x14ac:dyDescent="0.25">
      <c r="A1342" s="27"/>
      <c r="B1342" s="27"/>
      <c r="C1342" s="27"/>
      <c r="D1342" s="26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</row>
    <row r="1343" spans="1:21" x14ac:dyDescent="0.25">
      <c r="A1343" s="27"/>
      <c r="B1343" s="27"/>
      <c r="C1343" s="27"/>
      <c r="D1343" s="26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</row>
    <row r="1344" spans="1:21" x14ac:dyDescent="0.25">
      <c r="A1344" s="27"/>
      <c r="B1344" s="27"/>
      <c r="C1344" s="27"/>
      <c r="D1344" s="26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</row>
    <row r="1345" spans="1:21" x14ac:dyDescent="0.25">
      <c r="A1345" s="27"/>
      <c r="B1345" s="27"/>
      <c r="C1345" s="27"/>
      <c r="D1345" s="26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</row>
    <row r="1346" spans="1:21" x14ac:dyDescent="0.25">
      <c r="A1346" s="27"/>
      <c r="B1346" s="27"/>
      <c r="C1346" s="27"/>
      <c r="D1346" s="26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</row>
    <row r="1347" spans="1:21" x14ac:dyDescent="0.25">
      <c r="A1347" s="27"/>
      <c r="B1347" s="27"/>
      <c r="C1347" s="27"/>
      <c r="D1347" s="26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</row>
    <row r="1348" spans="1:21" x14ac:dyDescent="0.25">
      <c r="A1348" s="27"/>
      <c r="B1348" s="27"/>
      <c r="C1348" s="27"/>
      <c r="D1348" s="26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</row>
    <row r="1349" spans="1:21" x14ac:dyDescent="0.25">
      <c r="A1349" s="27"/>
      <c r="B1349" s="27"/>
      <c r="C1349" s="27"/>
      <c r="D1349" s="26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</row>
    <row r="1350" spans="1:21" x14ac:dyDescent="0.25">
      <c r="A1350" s="27"/>
      <c r="B1350" s="27"/>
      <c r="C1350" s="27"/>
      <c r="D1350" s="26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</row>
    <row r="1351" spans="1:21" x14ac:dyDescent="0.25">
      <c r="A1351" s="27"/>
      <c r="B1351" s="27"/>
      <c r="C1351" s="27"/>
      <c r="D1351" s="26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</row>
    <row r="1352" spans="1:21" x14ac:dyDescent="0.25">
      <c r="A1352" s="27"/>
      <c r="B1352" s="27"/>
      <c r="C1352" s="27"/>
      <c r="D1352" s="26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</row>
    <row r="1353" spans="1:21" x14ac:dyDescent="0.25">
      <c r="A1353" s="27"/>
      <c r="B1353" s="27"/>
      <c r="C1353" s="27"/>
      <c r="D1353" s="26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</row>
    <row r="1354" spans="1:21" x14ac:dyDescent="0.25">
      <c r="A1354" s="27"/>
      <c r="B1354" s="27"/>
      <c r="C1354" s="27"/>
      <c r="D1354" s="26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</row>
    <row r="1355" spans="1:21" x14ac:dyDescent="0.25">
      <c r="A1355" s="27"/>
      <c r="B1355" s="27"/>
      <c r="C1355" s="27"/>
      <c r="D1355" s="26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</row>
    <row r="1356" spans="1:21" x14ac:dyDescent="0.25">
      <c r="A1356" s="27"/>
      <c r="B1356" s="27"/>
      <c r="C1356" s="27"/>
      <c r="D1356" s="26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</row>
    <row r="1357" spans="1:21" x14ac:dyDescent="0.25">
      <c r="A1357" s="27"/>
      <c r="B1357" s="27"/>
      <c r="C1357" s="27"/>
      <c r="D1357" s="26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</row>
    <row r="1358" spans="1:21" x14ac:dyDescent="0.25">
      <c r="A1358" s="27"/>
      <c r="B1358" s="27"/>
      <c r="C1358" s="27"/>
      <c r="D1358" s="26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</row>
    <row r="1359" spans="1:21" x14ac:dyDescent="0.25">
      <c r="A1359" s="27"/>
      <c r="B1359" s="27"/>
      <c r="C1359" s="27"/>
      <c r="D1359" s="26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</row>
    <row r="1360" spans="1:21" x14ac:dyDescent="0.25">
      <c r="A1360" s="27"/>
      <c r="B1360" s="27"/>
      <c r="C1360" s="27"/>
      <c r="D1360" s="26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</row>
    <row r="1361" spans="1:21" x14ac:dyDescent="0.25">
      <c r="A1361" s="27"/>
      <c r="B1361" s="27"/>
      <c r="C1361" s="27"/>
      <c r="D1361" s="26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</row>
    <row r="1362" spans="1:21" x14ac:dyDescent="0.25">
      <c r="A1362" s="27"/>
      <c r="B1362" s="27"/>
      <c r="C1362" s="27"/>
      <c r="D1362" s="26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</row>
    <row r="1363" spans="1:21" x14ac:dyDescent="0.25">
      <c r="A1363" s="27"/>
      <c r="B1363" s="27"/>
      <c r="C1363" s="27"/>
      <c r="D1363" s="26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</row>
    <row r="1364" spans="1:21" x14ac:dyDescent="0.25">
      <c r="A1364" s="27"/>
      <c r="B1364" s="27"/>
      <c r="C1364" s="27"/>
      <c r="D1364" s="26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</row>
    <row r="1365" spans="1:21" x14ac:dyDescent="0.25">
      <c r="A1365" s="27"/>
      <c r="B1365" s="27"/>
      <c r="C1365" s="27"/>
      <c r="D1365" s="26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</row>
    <row r="1366" spans="1:21" x14ac:dyDescent="0.25">
      <c r="A1366" s="27"/>
      <c r="B1366" s="27"/>
      <c r="C1366" s="27"/>
      <c r="D1366" s="26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</row>
    <row r="1367" spans="1:21" x14ac:dyDescent="0.25">
      <c r="A1367" s="27"/>
      <c r="B1367" s="27"/>
      <c r="C1367" s="27"/>
      <c r="D1367" s="26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</row>
    <row r="1368" spans="1:21" x14ac:dyDescent="0.25">
      <c r="A1368" s="27"/>
      <c r="B1368" s="27"/>
      <c r="C1368" s="27"/>
      <c r="D1368" s="26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</row>
    <row r="1369" spans="1:21" x14ac:dyDescent="0.25">
      <c r="A1369" s="27"/>
      <c r="B1369" s="27"/>
      <c r="C1369" s="27"/>
      <c r="D1369" s="26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</row>
    <row r="1370" spans="1:21" x14ac:dyDescent="0.25">
      <c r="A1370" s="27"/>
      <c r="B1370" s="27"/>
      <c r="C1370" s="27"/>
      <c r="D1370" s="26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</row>
    <row r="1371" spans="1:21" x14ac:dyDescent="0.25">
      <c r="A1371" s="27"/>
      <c r="B1371" s="27"/>
      <c r="C1371" s="27"/>
      <c r="D1371" s="26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</row>
    <row r="1372" spans="1:21" x14ac:dyDescent="0.25">
      <c r="A1372" s="27"/>
      <c r="B1372" s="27"/>
      <c r="C1372" s="27"/>
      <c r="D1372" s="26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</row>
    <row r="1373" spans="1:21" x14ac:dyDescent="0.25">
      <c r="A1373" s="27"/>
      <c r="B1373" s="27"/>
      <c r="C1373" s="27"/>
      <c r="D1373" s="26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</row>
    <row r="1374" spans="1:21" x14ac:dyDescent="0.25">
      <c r="A1374" s="27"/>
      <c r="B1374" s="27"/>
      <c r="C1374" s="27"/>
      <c r="D1374" s="26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</row>
    <row r="1375" spans="1:21" x14ac:dyDescent="0.25">
      <c r="A1375" s="27"/>
      <c r="B1375" s="27"/>
      <c r="C1375" s="27"/>
      <c r="D1375" s="26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</row>
    <row r="1376" spans="1:21" x14ac:dyDescent="0.25">
      <c r="A1376" s="27"/>
      <c r="B1376" s="27"/>
      <c r="C1376" s="27"/>
      <c r="D1376" s="26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</row>
    <row r="1377" spans="1:21" x14ac:dyDescent="0.25">
      <c r="A1377" s="27"/>
      <c r="B1377" s="27"/>
      <c r="C1377" s="27"/>
      <c r="D1377" s="26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</row>
    <row r="1378" spans="1:21" x14ac:dyDescent="0.25">
      <c r="A1378" s="27"/>
      <c r="B1378" s="27"/>
      <c r="C1378" s="27"/>
      <c r="D1378" s="26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</row>
    <row r="1379" spans="1:21" x14ac:dyDescent="0.25">
      <c r="A1379" s="27"/>
      <c r="B1379" s="27"/>
      <c r="C1379" s="27"/>
      <c r="D1379" s="26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</row>
    <row r="1380" spans="1:21" x14ac:dyDescent="0.25">
      <c r="A1380" s="27"/>
      <c r="B1380" s="27"/>
      <c r="C1380" s="27"/>
      <c r="D1380" s="26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</row>
    <row r="1381" spans="1:21" x14ac:dyDescent="0.25">
      <c r="A1381" s="27"/>
      <c r="B1381" s="27"/>
      <c r="C1381" s="27"/>
      <c r="D1381" s="26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</row>
    <row r="1382" spans="1:21" x14ac:dyDescent="0.25">
      <c r="A1382" s="27"/>
      <c r="B1382" s="27"/>
      <c r="C1382" s="27"/>
      <c r="D1382" s="26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</row>
    <row r="1383" spans="1:21" x14ac:dyDescent="0.25">
      <c r="A1383" s="27"/>
      <c r="B1383" s="27"/>
      <c r="C1383" s="27"/>
      <c r="D1383" s="26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</row>
    <row r="1384" spans="1:21" x14ac:dyDescent="0.25">
      <c r="A1384" s="27"/>
      <c r="B1384" s="27"/>
      <c r="C1384" s="27"/>
      <c r="D1384" s="26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</row>
    <row r="1385" spans="1:21" x14ac:dyDescent="0.25">
      <c r="A1385" s="27"/>
      <c r="B1385" s="27"/>
      <c r="C1385" s="27"/>
      <c r="D1385" s="26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</row>
    <row r="1386" spans="1:21" x14ac:dyDescent="0.25">
      <c r="A1386" s="27"/>
      <c r="B1386" s="27"/>
      <c r="C1386" s="27"/>
      <c r="D1386" s="26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</row>
    <row r="1387" spans="1:21" x14ac:dyDescent="0.25">
      <c r="A1387" s="27"/>
      <c r="B1387" s="27"/>
      <c r="C1387" s="27"/>
      <c r="D1387" s="26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</row>
    <row r="1388" spans="1:21" x14ac:dyDescent="0.25">
      <c r="A1388" s="27"/>
      <c r="B1388" s="27"/>
      <c r="C1388" s="27"/>
      <c r="D1388" s="26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</row>
    <row r="1389" spans="1:21" x14ac:dyDescent="0.25">
      <c r="A1389" s="27"/>
      <c r="B1389" s="27"/>
      <c r="C1389" s="27"/>
      <c r="D1389" s="26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</row>
    <row r="1390" spans="1:21" x14ac:dyDescent="0.25">
      <c r="A1390" s="27"/>
      <c r="B1390" s="27"/>
      <c r="C1390" s="27"/>
      <c r="D1390" s="26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</row>
    <row r="1391" spans="1:21" x14ac:dyDescent="0.25">
      <c r="A1391" s="27"/>
      <c r="B1391" s="27"/>
      <c r="C1391" s="27"/>
      <c r="D1391" s="26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</row>
    <row r="1392" spans="1:21" x14ac:dyDescent="0.25">
      <c r="A1392" s="27"/>
      <c r="B1392" s="27"/>
      <c r="C1392" s="27"/>
      <c r="D1392" s="26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</row>
    <row r="1393" spans="1:21" x14ac:dyDescent="0.25">
      <c r="A1393" s="27"/>
      <c r="B1393" s="27"/>
      <c r="C1393" s="27"/>
      <c r="D1393" s="26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</row>
    <row r="1394" spans="1:21" x14ac:dyDescent="0.25">
      <c r="A1394" s="27"/>
      <c r="B1394" s="27"/>
      <c r="C1394" s="27"/>
      <c r="D1394" s="26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</row>
    <row r="1395" spans="1:21" x14ac:dyDescent="0.25">
      <c r="A1395" s="27"/>
      <c r="B1395" s="27"/>
      <c r="C1395" s="27"/>
      <c r="D1395" s="26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</row>
    <row r="1396" spans="1:21" x14ac:dyDescent="0.25">
      <c r="A1396" s="27"/>
      <c r="B1396" s="27"/>
      <c r="C1396" s="27"/>
      <c r="D1396" s="26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</row>
    <row r="1397" spans="1:21" x14ac:dyDescent="0.25">
      <c r="A1397" s="27"/>
      <c r="B1397" s="27"/>
      <c r="C1397" s="27"/>
      <c r="D1397" s="26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</row>
    <row r="1398" spans="1:21" x14ac:dyDescent="0.25">
      <c r="A1398" s="27"/>
      <c r="B1398" s="27"/>
      <c r="C1398" s="27"/>
      <c r="D1398" s="26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</row>
    <row r="1399" spans="1:21" x14ac:dyDescent="0.25">
      <c r="A1399" s="27"/>
      <c r="B1399" s="27"/>
      <c r="C1399" s="27"/>
      <c r="D1399" s="26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</row>
    <row r="1400" spans="1:21" x14ac:dyDescent="0.25">
      <c r="A1400" s="27"/>
      <c r="B1400" s="27"/>
      <c r="C1400" s="27"/>
      <c r="D1400" s="26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</row>
    <row r="1401" spans="1:21" x14ac:dyDescent="0.25">
      <c r="A1401" s="27"/>
      <c r="B1401" s="27"/>
      <c r="C1401" s="27"/>
      <c r="D1401" s="26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</row>
    <row r="1402" spans="1:21" x14ac:dyDescent="0.25">
      <c r="A1402" s="27"/>
      <c r="B1402" s="27"/>
      <c r="C1402" s="27"/>
      <c r="D1402" s="26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</row>
    <row r="1403" spans="1:21" x14ac:dyDescent="0.25">
      <c r="A1403" s="27"/>
      <c r="B1403" s="27"/>
      <c r="C1403" s="27"/>
      <c r="D1403" s="26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</row>
    <row r="1404" spans="1:21" x14ac:dyDescent="0.25">
      <c r="A1404" s="27"/>
      <c r="B1404" s="27"/>
      <c r="C1404" s="27"/>
      <c r="D1404" s="26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</row>
    <row r="1405" spans="1:21" x14ac:dyDescent="0.25">
      <c r="A1405" s="27"/>
      <c r="B1405" s="27"/>
      <c r="C1405" s="27"/>
      <c r="D1405" s="26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</row>
    <row r="1406" spans="1:21" x14ac:dyDescent="0.25">
      <c r="A1406" s="27"/>
      <c r="B1406" s="27"/>
      <c r="C1406" s="27"/>
      <c r="D1406" s="26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</row>
    <row r="1407" spans="1:21" x14ac:dyDescent="0.25">
      <c r="A1407" s="27"/>
      <c r="B1407" s="27"/>
      <c r="C1407" s="27"/>
      <c r="D1407" s="26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</row>
    <row r="1408" spans="1:21" x14ac:dyDescent="0.25">
      <c r="A1408" s="27"/>
      <c r="B1408" s="27"/>
      <c r="C1408" s="27"/>
      <c r="D1408" s="26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</row>
    <row r="1409" spans="1:21" x14ac:dyDescent="0.25">
      <c r="A1409" s="27"/>
      <c r="B1409" s="27"/>
      <c r="C1409" s="27"/>
      <c r="D1409" s="26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</row>
    <row r="1410" spans="1:21" x14ac:dyDescent="0.25">
      <c r="A1410" s="27"/>
      <c r="B1410" s="27"/>
      <c r="C1410" s="27"/>
      <c r="D1410" s="26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</row>
    <row r="1411" spans="1:21" x14ac:dyDescent="0.25">
      <c r="A1411" s="27"/>
      <c r="B1411" s="27"/>
      <c r="C1411" s="27"/>
      <c r="D1411" s="26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</row>
    <row r="1412" spans="1:21" x14ac:dyDescent="0.25">
      <c r="A1412" s="27"/>
      <c r="B1412" s="27"/>
      <c r="C1412" s="27"/>
      <c r="D1412" s="26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</row>
    <row r="1413" spans="1:21" x14ac:dyDescent="0.25">
      <c r="A1413" s="27"/>
      <c r="B1413" s="27"/>
      <c r="C1413" s="27"/>
      <c r="D1413" s="26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</row>
    <row r="1414" spans="1:21" x14ac:dyDescent="0.25">
      <c r="A1414" s="27"/>
      <c r="B1414" s="27"/>
      <c r="C1414" s="27"/>
      <c r="D1414" s="26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</row>
    <row r="1415" spans="1:21" x14ac:dyDescent="0.25">
      <c r="A1415" s="27"/>
      <c r="B1415" s="27"/>
      <c r="C1415" s="27"/>
      <c r="D1415" s="26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</row>
    <row r="1416" spans="1:21" x14ac:dyDescent="0.25">
      <c r="A1416" s="27"/>
      <c r="B1416" s="27"/>
      <c r="C1416" s="27"/>
      <c r="D1416" s="26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</row>
    <row r="1417" spans="1:21" x14ac:dyDescent="0.25">
      <c r="A1417" s="27"/>
      <c r="B1417" s="27"/>
      <c r="C1417" s="27"/>
      <c r="D1417" s="26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</row>
    <row r="1418" spans="1:21" x14ac:dyDescent="0.25">
      <c r="A1418" s="27"/>
      <c r="B1418" s="27"/>
      <c r="C1418" s="27"/>
      <c r="D1418" s="26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</row>
    <row r="1419" spans="1:21" x14ac:dyDescent="0.25">
      <c r="A1419" s="27"/>
      <c r="B1419" s="27"/>
      <c r="C1419" s="27"/>
      <c r="D1419" s="26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</row>
    <row r="1420" spans="1:21" x14ac:dyDescent="0.25">
      <c r="A1420" s="27"/>
      <c r="B1420" s="27"/>
      <c r="C1420" s="27"/>
      <c r="D1420" s="26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</row>
    <row r="1421" spans="1:21" x14ac:dyDescent="0.25">
      <c r="A1421" s="27"/>
      <c r="B1421" s="27"/>
      <c r="C1421" s="27"/>
      <c r="D1421" s="26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</row>
    <row r="1422" spans="1:21" x14ac:dyDescent="0.25">
      <c r="A1422" s="27"/>
      <c r="B1422" s="27"/>
      <c r="C1422" s="27"/>
      <c r="D1422" s="26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</row>
    <row r="1423" spans="1:21" x14ac:dyDescent="0.25">
      <c r="A1423" s="27"/>
      <c r="B1423" s="27"/>
      <c r="C1423" s="27"/>
      <c r="D1423" s="26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</row>
    <row r="1424" spans="1:21" x14ac:dyDescent="0.25">
      <c r="A1424" s="27"/>
      <c r="B1424" s="27"/>
      <c r="C1424" s="27"/>
      <c r="D1424" s="26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</row>
    <row r="1425" spans="1:21" x14ac:dyDescent="0.25">
      <c r="A1425" s="27"/>
      <c r="B1425" s="27"/>
      <c r="C1425" s="27"/>
      <c r="D1425" s="26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</row>
    <row r="1426" spans="1:21" x14ac:dyDescent="0.25">
      <c r="A1426" s="27"/>
      <c r="B1426" s="27"/>
      <c r="C1426" s="27"/>
      <c r="D1426" s="26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</row>
    <row r="1427" spans="1:21" x14ac:dyDescent="0.25">
      <c r="A1427" s="27"/>
      <c r="B1427" s="27"/>
      <c r="C1427" s="27"/>
      <c r="D1427" s="26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</row>
    <row r="1428" spans="1:21" x14ac:dyDescent="0.25">
      <c r="A1428" s="27"/>
      <c r="B1428" s="27"/>
      <c r="C1428" s="27"/>
      <c r="D1428" s="26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</row>
    <row r="1429" spans="1:21" x14ac:dyDescent="0.25">
      <c r="A1429" s="27"/>
      <c r="B1429" s="27"/>
      <c r="C1429" s="27"/>
      <c r="D1429" s="26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</row>
    <row r="1430" spans="1:21" x14ac:dyDescent="0.25">
      <c r="A1430" s="27"/>
      <c r="B1430" s="27"/>
      <c r="C1430" s="27"/>
      <c r="D1430" s="26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</row>
    <row r="1431" spans="1:21" x14ac:dyDescent="0.25">
      <c r="A1431" s="27"/>
      <c r="B1431" s="27"/>
      <c r="C1431" s="27"/>
      <c r="D1431" s="26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</row>
    <row r="1432" spans="1:21" x14ac:dyDescent="0.25">
      <c r="A1432" s="27"/>
      <c r="B1432" s="27"/>
      <c r="C1432" s="27"/>
      <c r="D1432" s="26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</row>
    <row r="1433" spans="1:21" x14ac:dyDescent="0.25">
      <c r="A1433" s="27"/>
      <c r="B1433" s="27"/>
      <c r="C1433" s="27"/>
      <c r="D1433" s="26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</row>
    <row r="1434" spans="1:21" x14ac:dyDescent="0.25">
      <c r="A1434" s="27"/>
      <c r="B1434" s="27"/>
      <c r="C1434" s="27"/>
      <c r="D1434" s="26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</row>
    <row r="1435" spans="1:21" x14ac:dyDescent="0.25">
      <c r="A1435" s="27"/>
      <c r="B1435" s="27"/>
      <c r="C1435" s="27"/>
      <c r="D1435" s="26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</row>
    <row r="1436" spans="1:21" x14ac:dyDescent="0.25">
      <c r="A1436" s="27"/>
      <c r="B1436" s="27"/>
      <c r="C1436" s="27"/>
      <c r="D1436" s="26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</row>
    <row r="1437" spans="1:21" x14ac:dyDescent="0.25">
      <c r="A1437" s="27"/>
      <c r="B1437" s="27"/>
      <c r="C1437" s="27"/>
      <c r="D1437" s="26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</row>
    <row r="1438" spans="1:21" x14ac:dyDescent="0.25">
      <c r="A1438" s="27"/>
      <c r="B1438" s="27"/>
      <c r="C1438" s="27"/>
      <c r="D1438" s="26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</row>
    <row r="1439" spans="1:21" x14ac:dyDescent="0.25">
      <c r="A1439" s="27"/>
      <c r="B1439" s="27"/>
      <c r="C1439" s="27"/>
      <c r="D1439" s="26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</row>
    <row r="1440" spans="1:21" x14ac:dyDescent="0.25">
      <c r="A1440" s="27"/>
      <c r="B1440" s="27"/>
      <c r="C1440" s="27"/>
      <c r="D1440" s="26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</row>
    <row r="1441" spans="1:21" x14ac:dyDescent="0.25">
      <c r="A1441" s="27"/>
      <c r="B1441" s="27"/>
      <c r="C1441" s="27"/>
      <c r="D1441" s="26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</row>
    <row r="1442" spans="1:21" x14ac:dyDescent="0.25">
      <c r="A1442" s="27"/>
      <c r="B1442" s="27"/>
      <c r="C1442" s="27"/>
      <c r="D1442" s="26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</row>
    <row r="1443" spans="1:21" x14ac:dyDescent="0.25">
      <c r="A1443" s="27"/>
      <c r="B1443" s="27"/>
      <c r="C1443" s="27"/>
      <c r="D1443" s="26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</row>
    <row r="1444" spans="1:21" x14ac:dyDescent="0.25">
      <c r="A1444" s="27"/>
      <c r="B1444" s="27"/>
      <c r="C1444" s="27"/>
      <c r="D1444" s="26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</row>
    <row r="1445" spans="1:21" x14ac:dyDescent="0.25">
      <c r="A1445" s="27"/>
      <c r="B1445" s="27"/>
      <c r="C1445" s="27"/>
      <c r="D1445" s="26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</row>
    <row r="1446" spans="1:21" x14ac:dyDescent="0.25">
      <c r="A1446" s="27"/>
      <c r="B1446" s="27"/>
      <c r="C1446" s="27"/>
      <c r="D1446" s="26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</row>
    <row r="1447" spans="1:21" x14ac:dyDescent="0.25">
      <c r="A1447" s="27"/>
      <c r="B1447" s="27"/>
      <c r="C1447" s="27"/>
      <c r="D1447" s="26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</row>
    <row r="1448" spans="1:21" x14ac:dyDescent="0.25">
      <c r="A1448" s="27"/>
      <c r="B1448" s="27"/>
      <c r="C1448" s="27"/>
      <c r="D1448" s="26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</row>
    <row r="1449" spans="1:21" x14ac:dyDescent="0.25">
      <c r="A1449" s="27"/>
      <c r="B1449" s="27"/>
      <c r="C1449" s="27"/>
      <c r="D1449" s="26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</row>
    <row r="1450" spans="1:21" x14ac:dyDescent="0.25">
      <c r="A1450" s="27"/>
      <c r="B1450" s="27"/>
      <c r="C1450" s="27"/>
      <c r="D1450" s="26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</row>
    <row r="1451" spans="1:21" x14ac:dyDescent="0.25">
      <c r="A1451" s="27"/>
      <c r="B1451" s="27"/>
      <c r="C1451" s="27"/>
      <c r="D1451" s="26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</row>
    <row r="1452" spans="1:21" x14ac:dyDescent="0.25">
      <c r="A1452" s="27"/>
      <c r="B1452" s="27"/>
      <c r="C1452" s="27"/>
      <c r="D1452" s="26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</row>
    <row r="1453" spans="1:21" x14ac:dyDescent="0.25">
      <c r="A1453" s="27"/>
      <c r="B1453" s="27"/>
      <c r="C1453" s="27"/>
      <c r="D1453" s="26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</row>
    <row r="1454" spans="1:21" x14ac:dyDescent="0.25">
      <c r="A1454" s="27"/>
      <c r="B1454" s="27"/>
      <c r="C1454" s="27"/>
      <c r="D1454" s="26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</row>
    <row r="1455" spans="1:21" x14ac:dyDescent="0.25">
      <c r="A1455" s="27"/>
      <c r="B1455" s="27"/>
      <c r="C1455" s="27"/>
      <c r="D1455" s="26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</row>
    <row r="1456" spans="1:21" x14ac:dyDescent="0.25">
      <c r="A1456" s="27"/>
      <c r="B1456" s="27"/>
      <c r="C1456" s="27"/>
      <c r="D1456" s="26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</row>
    <row r="1457" spans="1:21" x14ac:dyDescent="0.25">
      <c r="A1457" s="27"/>
      <c r="B1457" s="27"/>
      <c r="C1457" s="27"/>
      <c r="D1457" s="26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</row>
    <row r="1458" spans="1:21" x14ac:dyDescent="0.25">
      <c r="A1458" s="27"/>
      <c r="B1458" s="27"/>
      <c r="C1458" s="27"/>
      <c r="D1458" s="26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</row>
    <row r="1459" spans="1:21" x14ac:dyDescent="0.25">
      <c r="A1459" s="27"/>
      <c r="B1459" s="27"/>
      <c r="C1459" s="27"/>
      <c r="D1459" s="26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</row>
    <row r="1460" spans="1:21" x14ac:dyDescent="0.25">
      <c r="A1460" s="27"/>
      <c r="B1460" s="27"/>
      <c r="C1460" s="27"/>
      <c r="D1460" s="26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</row>
    <row r="1461" spans="1:21" x14ac:dyDescent="0.25">
      <c r="A1461" s="27"/>
      <c r="B1461" s="27"/>
      <c r="C1461" s="27"/>
      <c r="D1461" s="26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</row>
    <row r="1462" spans="1:21" x14ac:dyDescent="0.25">
      <c r="A1462" s="27"/>
      <c r="B1462" s="27"/>
      <c r="C1462" s="27"/>
      <c r="D1462" s="26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</row>
    <row r="1463" spans="1:21" x14ac:dyDescent="0.25">
      <c r="A1463" s="27"/>
      <c r="B1463" s="27"/>
      <c r="C1463" s="27"/>
      <c r="D1463" s="26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</row>
    <row r="1464" spans="1:21" x14ac:dyDescent="0.25">
      <c r="A1464" s="27"/>
      <c r="B1464" s="27"/>
      <c r="C1464" s="27"/>
      <c r="D1464" s="26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</row>
    <row r="1465" spans="1:21" x14ac:dyDescent="0.25">
      <c r="A1465" s="27"/>
      <c r="B1465" s="27"/>
      <c r="C1465" s="27"/>
      <c r="D1465" s="26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</row>
    <row r="1466" spans="1:21" x14ac:dyDescent="0.25">
      <c r="A1466" s="27"/>
      <c r="B1466" s="27"/>
      <c r="C1466" s="27"/>
      <c r="D1466" s="26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</row>
    <row r="1467" spans="1:21" x14ac:dyDescent="0.25">
      <c r="A1467" s="27"/>
      <c r="B1467" s="27"/>
      <c r="C1467" s="27"/>
      <c r="D1467" s="26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</row>
    <row r="1468" spans="1:21" x14ac:dyDescent="0.25">
      <c r="A1468" s="27"/>
      <c r="B1468" s="27"/>
      <c r="C1468" s="27"/>
      <c r="D1468" s="26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</row>
    <row r="1469" spans="1:21" x14ac:dyDescent="0.25">
      <c r="A1469" s="27"/>
      <c r="B1469" s="27"/>
      <c r="C1469" s="27"/>
      <c r="D1469" s="26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</row>
    <row r="1470" spans="1:21" x14ac:dyDescent="0.25">
      <c r="A1470" s="27"/>
      <c r="B1470" s="27"/>
      <c r="C1470" s="27"/>
      <c r="D1470" s="26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</row>
    <row r="1471" spans="1:21" x14ac:dyDescent="0.25">
      <c r="A1471" s="27"/>
      <c r="B1471" s="27"/>
      <c r="C1471" s="27"/>
      <c r="D1471" s="26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</row>
    <row r="1472" spans="1:21" x14ac:dyDescent="0.25">
      <c r="A1472" s="27"/>
      <c r="B1472" s="27"/>
      <c r="C1472" s="27"/>
      <c r="D1472" s="26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</row>
    <row r="1473" spans="1:21" x14ac:dyDescent="0.25">
      <c r="A1473" s="27"/>
      <c r="B1473" s="27"/>
      <c r="C1473" s="27"/>
      <c r="D1473" s="26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</row>
    <row r="1474" spans="1:21" x14ac:dyDescent="0.25">
      <c r="A1474" s="27"/>
      <c r="B1474" s="27"/>
      <c r="C1474" s="27"/>
      <c r="D1474" s="26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</row>
    <row r="1475" spans="1:21" x14ac:dyDescent="0.25">
      <c r="A1475" s="27"/>
      <c r="B1475" s="27"/>
      <c r="C1475" s="27"/>
      <c r="D1475" s="26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</row>
    <row r="1476" spans="1:21" x14ac:dyDescent="0.25">
      <c r="A1476" s="27"/>
      <c r="B1476" s="27"/>
      <c r="C1476" s="27"/>
      <c r="D1476" s="26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</row>
    <row r="1477" spans="1:21" x14ac:dyDescent="0.25">
      <c r="A1477" s="27"/>
      <c r="B1477" s="27"/>
      <c r="C1477" s="27"/>
      <c r="D1477" s="26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</row>
    <row r="1478" spans="1:21" x14ac:dyDescent="0.25">
      <c r="A1478" s="27"/>
      <c r="B1478" s="27"/>
      <c r="C1478" s="27"/>
      <c r="D1478" s="26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</row>
    <row r="1479" spans="1:21" x14ac:dyDescent="0.25">
      <c r="A1479" s="27"/>
      <c r="B1479" s="27"/>
      <c r="C1479" s="27"/>
      <c r="D1479" s="26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</row>
    <row r="1480" spans="1:21" x14ac:dyDescent="0.25">
      <c r="A1480" s="27"/>
      <c r="B1480" s="27"/>
      <c r="C1480" s="27"/>
      <c r="D1480" s="26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</row>
    <row r="1481" spans="1:21" x14ac:dyDescent="0.25">
      <c r="A1481" s="27"/>
      <c r="B1481" s="27"/>
      <c r="C1481" s="27"/>
      <c r="D1481" s="26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</row>
    <row r="1482" spans="1:21" x14ac:dyDescent="0.25">
      <c r="A1482" s="27"/>
      <c r="B1482" s="27"/>
      <c r="C1482" s="27"/>
      <c r="D1482" s="26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</row>
    <row r="1483" spans="1:21" x14ac:dyDescent="0.25">
      <c r="A1483" s="27"/>
      <c r="B1483" s="27"/>
      <c r="C1483" s="27"/>
      <c r="D1483" s="26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</row>
    <row r="1484" spans="1:21" x14ac:dyDescent="0.25">
      <c r="A1484" s="27"/>
      <c r="B1484" s="27"/>
      <c r="C1484" s="27"/>
      <c r="D1484" s="26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</row>
    <row r="1485" spans="1:21" x14ac:dyDescent="0.25">
      <c r="A1485" s="27"/>
      <c r="B1485" s="27"/>
      <c r="C1485" s="27"/>
      <c r="D1485" s="26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</row>
    <row r="1486" spans="1:21" x14ac:dyDescent="0.25">
      <c r="A1486" s="27"/>
      <c r="B1486" s="27"/>
      <c r="C1486" s="27"/>
      <c r="D1486" s="26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</row>
    <row r="1487" spans="1:21" x14ac:dyDescent="0.25">
      <c r="A1487" s="27"/>
      <c r="B1487" s="27"/>
      <c r="C1487" s="27"/>
      <c r="D1487" s="26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</row>
    <row r="1488" spans="1:21" x14ac:dyDescent="0.25">
      <c r="A1488" s="27"/>
      <c r="B1488" s="27"/>
      <c r="C1488" s="27"/>
      <c r="D1488" s="26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</row>
    <row r="1489" spans="1:21" x14ac:dyDescent="0.25">
      <c r="A1489" s="27"/>
      <c r="B1489" s="27"/>
      <c r="C1489" s="27"/>
      <c r="D1489" s="26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</row>
    <row r="1490" spans="1:21" x14ac:dyDescent="0.25">
      <c r="A1490" s="27"/>
      <c r="B1490" s="27"/>
      <c r="C1490" s="27"/>
      <c r="D1490" s="26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</row>
    <row r="1491" spans="1:21" x14ac:dyDescent="0.25">
      <c r="A1491" s="27"/>
      <c r="B1491" s="27"/>
      <c r="C1491" s="27"/>
      <c r="D1491" s="26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</row>
    <row r="1492" spans="1:21" x14ac:dyDescent="0.25">
      <c r="A1492" s="27"/>
      <c r="B1492" s="27"/>
      <c r="C1492" s="27"/>
      <c r="D1492" s="26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</row>
    <row r="1493" spans="1:21" x14ac:dyDescent="0.25">
      <c r="A1493" s="27"/>
      <c r="B1493" s="27"/>
      <c r="C1493" s="27"/>
      <c r="D1493" s="26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</row>
    <row r="1494" spans="1:21" x14ac:dyDescent="0.25">
      <c r="A1494" s="27"/>
      <c r="B1494" s="27"/>
      <c r="C1494" s="27"/>
      <c r="D1494" s="26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</row>
    <row r="1495" spans="1:21" x14ac:dyDescent="0.25">
      <c r="A1495" s="27"/>
      <c r="B1495" s="27"/>
      <c r="C1495" s="27"/>
      <c r="D1495" s="26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</row>
    <row r="1496" spans="1:21" x14ac:dyDescent="0.25">
      <c r="A1496" s="27"/>
      <c r="B1496" s="27"/>
      <c r="C1496" s="27"/>
      <c r="D1496" s="26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</row>
    <row r="1497" spans="1:21" x14ac:dyDescent="0.25">
      <c r="A1497" s="27"/>
      <c r="B1497" s="27"/>
      <c r="C1497" s="27"/>
      <c r="D1497" s="26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</row>
    <row r="1498" spans="1:21" x14ac:dyDescent="0.25">
      <c r="A1498" s="27"/>
      <c r="B1498" s="27"/>
      <c r="C1498" s="27"/>
      <c r="D1498" s="26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</row>
    <row r="1499" spans="1:21" x14ac:dyDescent="0.25">
      <c r="A1499" s="27"/>
      <c r="B1499" s="27"/>
      <c r="C1499" s="27"/>
      <c r="D1499" s="26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</row>
    <row r="1500" spans="1:21" x14ac:dyDescent="0.25">
      <c r="A1500" s="27"/>
      <c r="B1500" s="27"/>
      <c r="C1500" s="27"/>
      <c r="D1500" s="26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</row>
    <row r="1501" spans="1:21" x14ac:dyDescent="0.25">
      <c r="A1501" s="27"/>
      <c r="B1501" s="27"/>
      <c r="C1501" s="27"/>
      <c r="D1501" s="26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</row>
    <row r="1502" spans="1:21" x14ac:dyDescent="0.25">
      <c r="A1502" s="27"/>
      <c r="B1502" s="27"/>
      <c r="C1502" s="27"/>
      <c r="D1502" s="26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</row>
    <row r="1503" spans="1:21" x14ac:dyDescent="0.25">
      <c r="A1503" s="27"/>
      <c r="B1503" s="27"/>
      <c r="C1503" s="27"/>
      <c r="D1503" s="26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</row>
    <row r="1504" spans="1:21" x14ac:dyDescent="0.25">
      <c r="A1504" s="27"/>
      <c r="B1504" s="27"/>
      <c r="C1504" s="27"/>
      <c r="D1504" s="26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</row>
    <row r="1505" spans="1:21" x14ac:dyDescent="0.25">
      <c r="A1505" s="27"/>
      <c r="B1505" s="27"/>
      <c r="C1505" s="27"/>
      <c r="D1505" s="26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</row>
    <row r="1506" spans="1:21" x14ac:dyDescent="0.25">
      <c r="A1506" s="27"/>
      <c r="B1506" s="27"/>
      <c r="C1506" s="27"/>
      <c r="D1506" s="26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</row>
    <row r="1507" spans="1:21" x14ac:dyDescent="0.25">
      <c r="A1507" s="27"/>
      <c r="B1507" s="27"/>
      <c r="C1507" s="27"/>
      <c r="D1507" s="26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</row>
    <row r="1508" spans="1:21" x14ac:dyDescent="0.25">
      <c r="A1508" s="27"/>
      <c r="B1508" s="27"/>
      <c r="C1508" s="27"/>
      <c r="D1508" s="26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</row>
    <row r="1509" spans="1:21" x14ac:dyDescent="0.25">
      <c r="A1509" s="27"/>
      <c r="B1509" s="27"/>
      <c r="C1509" s="27"/>
      <c r="D1509" s="26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</row>
    <row r="1510" spans="1:21" x14ac:dyDescent="0.25">
      <c r="A1510" s="27"/>
      <c r="B1510" s="27"/>
      <c r="C1510" s="27"/>
      <c r="D1510" s="26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</row>
    <row r="1511" spans="1:21" x14ac:dyDescent="0.25">
      <c r="A1511" s="27"/>
      <c r="B1511" s="27"/>
      <c r="C1511" s="27"/>
      <c r="D1511" s="26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</row>
    <row r="1512" spans="1:21" x14ac:dyDescent="0.25">
      <c r="A1512" s="27"/>
      <c r="B1512" s="27"/>
      <c r="C1512" s="27"/>
      <c r="D1512" s="26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</row>
    <row r="1513" spans="1:21" x14ac:dyDescent="0.25">
      <c r="A1513" s="27"/>
      <c r="B1513" s="27"/>
      <c r="C1513" s="27"/>
      <c r="D1513" s="26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</row>
    <row r="1514" spans="1:21" x14ac:dyDescent="0.25">
      <c r="A1514" s="27"/>
      <c r="B1514" s="27"/>
      <c r="C1514" s="27"/>
      <c r="D1514" s="26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</row>
    <row r="1515" spans="1:21" x14ac:dyDescent="0.25">
      <c r="A1515" s="27"/>
      <c r="B1515" s="27"/>
      <c r="C1515" s="27"/>
      <c r="D1515" s="26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</row>
    <row r="1516" spans="1:21" x14ac:dyDescent="0.25">
      <c r="A1516" s="27"/>
      <c r="B1516" s="27"/>
      <c r="C1516" s="27"/>
      <c r="D1516" s="26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</row>
    <row r="1517" spans="1:21" x14ac:dyDescent="0.25">
      <c r="A1517" s="27"/>
      <c r="B1517" s="27"/>
      <c r="C1517" s="27"/>
      <c r="D1517" s="26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</row>
    <row r="1518" spans="1:21" x14ac:dyDescent="0.25">
      <c r="A1518" s="27"/>
      <c r="B1518" s="27"/>
      <c r="C1518" s="27"/>
      <c r="D1518" s="26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</row>
    <row r="1519" spans="1:21" x14ac:dyDescent="0.25">
      <c r="A1519" s="27"/>
      <c r="B1519" s="27"/>
      <c r="C1519" s="27"/>
      <c r="D1519" s="26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</row>
    <row r="1520" spans="1:21" x14ac:dyDescent="0.25">
      <c r="A1520" s="27"/>
      <c r="B1520" s="27"/>
      <c r="C1520" s="27"/>
      <c r="D1520" s="26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</row>
    <row r="1521" spans="1:21" x14ac:dyDescent="0.25">
      <c r="A1521" s="27"/>
      <c r="B1521" s="27"/>
      <c r="C1521" s="27"/>
      <c r="D1521" s="26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</row>
    <row r="1522" spans="1:21" x14ac:dyDescent="0.25">
      <c r="A1522" s="27"/>
      <c r="B1522" s="27"/>
      <c r="C1522" s="27"/>
      <c r="D1522" s="26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</row>
    <row r="1523" spans="1:21" x14ac:dyDescent="0.25">
      <c r="A1523" s="27"/>
      <c r="B1523" s="27"/>
      <c r="C1523" s="27"/>
      <c r="D1523" s="26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</row>
    <row r="1524" spans="1:21" x14ac:dyDescent="0.25">
      <c r="A1524" s="27"/>
      <c r="B1524" s="27"/>
      <c r="C1524" s="27"/>
      <c r="D1524" s="26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</row>
    <row r="1525" spans="1:21" x14ac:dyDescent="0.25">
      <c r="A1525" s="27"/>
      <c r="B1525" s="27"/>
      <c r="C1525" s="27"/>
      <c r="D1525" s="26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</row>
    <row r="1526" spans="1:21" x14ac:dyDescent="0.25">
      <c r="A1526" s="27"/>
      <c r="B1526" s="27"/>
      <c r="C1526" s="27"/>
      <c r="D1526" s="26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</row>
    <row r="1527" spans="1:21" x14ac:dyDescent="0.25">
      <c r="A1527" s="27"/>
      <c r="B1527" s="27"/>
      <c r="C1527" s="27"/>
      <c r="D1527" s="26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</row>
    <row r="1528" spans="1:21" x14ac:dyDescent="0.25">
      <c r="A1528" s="27"/>
      <c r="B1528" s="27"/>
      <c r="C1528" s="27"/>
      <c r="D1528" s="26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</row>
    <row r="1529" spans="1:21" x14ac:dyDescent="0.25">
      <c r="A1529" s="27"/>
      <c r="B1529" s="27"/>
      <c r="C1529" s="27"/>
      <c r="D1529" s="26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</row>
    <row r="1530" spans="1:21" x14ac:dyDescent="0.25">
      <c r="A1530" s="27"/>
      <c r="B1530" s="27"/>
      <c r="C1530" s="27"/>
      <c r="D1530" s="26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</row>
    <row r="1531" spans="1:21" x14ac:dyDescent="0.25">
      <c r="A1531" s="27"/>
      <c r="B1531" s="27"/>
      <c r="C1531" s="27"/>
      <c r="D1531" s="26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</row>
    <row r="1532" spans="1:21" x14ac:dyDescent="0.25">
      <c r="A1532" s="27"/>
      <c r="B1532" s="27"/>
      <c r="C1532" s="27"/>
      <c r="D1532" s="26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</row>
    <row r="1533" spans="1:21" x14ac:dyDescent="0.25">
      <c r="A1533" s="27"/>
      <c r="B1533" s="27"/>
      <c r="C1533" s="27"/>
      <c r="D1533" s="26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</row>
    <row r="1534" spans="1:21" x14ac:dyDescent="0.25">
      <c r="A1534" s="27"/>
      <c r="B1534" s="27"/>
      <c r="C1534" s="27"/>
      <c r="D1534" s="26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</row>
    <row r="1535" spans="1:21" x14ac:dyDescent="0.25">
      <c r="A1535" s="27"/>
      <c r="B1535" s="27"/>
      <c r="C1535" s="27"/>
      <c r="D1535" s="26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</row>
    <row r="1536" spans="1:21" x14ac:dyDescent="0.25">
      <c r="A1536" s="27"/>
      <c r="B1536" s="27"/>
      <c r="C1536" s="27"/>
      <c r="D1536" s="26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</row>
    <row r="1537" spans="1:21" x14ac:dyDescent="0.25">
      <c r="A1537" s="27"/>
      <c r="B1537" s="27"/>
      <c r="C1537" s="27"/>
      <c r="D1537" s="26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</row>
    <row r="1538" spans="1:21" x14ac:dyDescent="0.25">
      <c r="A1538" s="27"/>
      <c r="B1538" s="27"/>
      <c r="C1538" s="27"/>
      <c r="D1538" s="26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</row>
    <row r="1539" spans="1:21" x14ac:dyDescent="0.25">
      <c r="A1539" s="27"/>
      <c r="B1539" s="27"/>
      <c r="C1539" s="27"/>
      <c r="D1539" s="26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</row>
    <row r="1540" spans="1:21" x14ac:dyDescent="0.25">
      <c r="A1540" s="27"/>
      <c r="B1540" s="27"/>
      <c r="C1540" s="27"/>
      <c r="D1540" s="26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</row>
    <row r="1541" spans="1:21" x14ac:dyDescent="0.25">
      <c r="A1541" s="27"/>
      <c r="B1541" s="27"/>
      <c r="C1541" s="27"/>
      <c r="D1541" s="26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</row>
    <row r="1542" spans="1:21" x14ac:dyDescent="0.25">
      <c r="A1542" s="27"/>
      <c r="B1542" s="27"/>
      <c r="C1542" s="27"/>
      <c r="D1542" s="26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</row>
    <row r="1543" spans="1:21" x14ac:dyDescent="0.25">
      <c r="A1543" s="27"/>
      <c r="B1543" s="27"/>
      <c r="C1543" s="27"/>
      <c r="D1543" s="26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</row>
    <row r="1544" spans="1:21" x14ac:dyDescent="0.25">
      <c r="A1544" s="27"/>
      <c r="B1544" s="27"/>
      <c r="C1544" s="27"/>
      <c r="D1544" s="26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</row>
    <row r="1545" spans="1:21" x14ac:dyDescent="0.25">
      <c r="A1545" s="27"/>
      <c r="B1545" s="27"/>
      <c r="C1545" s="27"/>
      <c r="D1545" s="26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</row>
    <row r="1546" spans="1:21" x14ac:dyDescent="0.25">
      <c r="A1546" s="27"/>
      <c r="B1546" s="27"/>
      <c r="C1546" s="27"/>
      <c r="D1546" s="26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</row>
    <row r="1547" spans="1:21" x14ac:dyDescent="0.25">
      <c r="A1547" s="27"/>
      <c r="B1547" s="27"/>
      <c r="C1547" s="27"/>
      <c r="D1547" s="26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</row>
    <row r="1548" spans="1:21" x14ac:dyDescent="0.25">
      <c r="A1548" s="27"/>
      <c r="B1548" s="27"/>
      <c r="C1548" s="27"/>
      <c r="D1548" s="26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</row>
    <row r="1549" spans="1:21" x14ac:dyDescent="0.25">
      <c r="A1549" s="27"/>
      <c r="B1549" s="27"/>
      <c r="C1549" s="27"/>
      <c r="D1549" s="26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</row>
    <row r="1550" spans="1:21" x14ac:dyDescent="0.25">
      <c r="A1550" s="27"/>
      <c r="B1550" s="27"/>
      <c r="C1550" s="27"/>
      <c r="D1550" s="26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</row>
    <row r="1551" spans="1:21" x14ac:dyDescent="0.25">
      <c r="A1551" s="27"/>
      <c r="B1551" s="27"/>
      <c r="C1551" s="27"/>
      <c r="D1551" s="26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</row>
    <row r="1552" spans="1:21" x14ac:dyDescent="0.25">
      <c r="A1552" s="27"/>
      <c r="B1552" s="27"/>
      <c r="C1552" s="27"/>
      <c r="D1552" s="26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</row>
    <row r="1553" spans="1:21" x14ac:dyDescent="0.25">
      <c r="A1553" s="27"/>
      <c r="B1553" s="27"/>
      <c r="C1553" s="27"/>
      <c r="D1553" s="26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</row>
    <row r="1554" spans="1:21" x14ac:dyDescent="0.25">
      <c r="A1554" s="27"/>
      <c r="B1554" s="27"/>
      <c r="C1554" s="27"/>
      <c r="D1554" s="26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</row>
    <row r="1555" spans="1:21" x14ac:dyDescent="0.25">
      <c r="A1555" s="27"/>
      <c r="B1555" s="27"/>
      <c r="C1555" s="27"/>
      <c r="D1555" s="26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</row>
    <row r="1556" spans="1:21" x14ac:dyDescent="0.25">
      <c r="A1556" s="27"/>
      <c r="B1556" s="27"/>
      <c r="C1556" s="27"/>
      <c r="D1556" s="26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</row>
    <row r="1557" spans="1:21" x14ac:dyDescent="0.25">
      <c r="A1557" s="27"/>
      <c r="B1557" s="27"/>
      <c r="C1557" s="27"/>
      <c r="D1557" s="26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</row>
    <row r="1558" spans="1:21" x14ac:dyDescent="0.25">
      <c r="A1558" s="27"/>
      <c r="B1558" s="27"/>
      <c r="C1558" s="27"/>
      <c r="D1558" s="26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</row>
    <row r="1559" spans="1:21" x14ac:dyDescent="0.25">
      <c r="A1559" s="27"/>
      <c r="B1559" s="27"/>
      <c r="C1559" s="27"/>
      <c r="D1559" s="26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</row>
    <row r="1560" spans="1:21" x14ac:dyDescent="0.25">
      <c r="A1560" s="27"/>
      <c r="B1560" s="27"/>
      <c r="C1560" s="27"/>
      <c r="D1560" s="26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</row>
    <row r="1561" spans="1:21" x14ac:dyDescent="0.25">
      <c r="A1561" s="27"/>
      <c r="B1561" s="27"/>
      <c r="C1561" s="27"/>
      <c r="D1561" s="26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</row>
    <row r="1562" spans="1:21" x14ac:dyDescent="0.25">
      <c r="A1562" s="27"/>
      <c r="B1562" s="27"/>
      <c r="C1562" s="27"/>
      <c r="D1562" s="26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</row>
    <row r="1563" spans="1:21" x14ac:dyDescent="0.25">
      <c r="A1563" s="27"/>
      <c r="B1563" s="27"/>
      <c r="C1563" s="27"/>
      <c r="D1563" s="26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</row>
    <row r="1564" spans="1:21" x14ac:dyDescent="0.25">
      <c r="A1564" s="27"/>
      <c r="B1564" s="27"/>
      <c r="C1564" s="27"/>
      <c r="D1564" s="26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</row>
    <row r="1565" spans="1:21" x14ac:dyDescent="0.25">
      <c r="A1565" s="27"/>
      <c r="B1565" s="27"/>
      <c r="C1565" s="27"/>
      <c r="D1565" s="26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</row>
    <row r="1566" spans="1:21" x14ac:dyDescent="0.25">
      <c r="A1566" s="27"/>
      <c r="B1566" s="27"/>
      <c r="C1566" s="27"/>
      <c r="D1566" s="26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</row>
    <row r="1567" spans="1:21" x14ac:dyDescent="0.25">
      <c r="A1567" s="27"/>
      <c r="B1567" s="27"/>
      <c r="C1567" s="27"/>
      <c r="D1567" s="26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</row>
    <row r="1568" spans="1:21" x14ac:dyDescent="0.25">
      <c r="A1568" s="27"/>
      <c r="B1568" s="27"/>
      <c r="C1568" s="27"/>
      <c r="D1568" s="26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</row>
    <row r="1569" spans="1:21" x14ac:dyDescent="0.25">
      <c r="A1569" s="27"/>
      <c r="B1569" s="27"/>
      <c r="C1569" s="27"/>
      <c r="D1569" s="26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</row>
    <row r="1570" spans="1:21" x14ac:dyDescent="0.25">
      <c r="A1570" s="27"/>
      <c r="B1570" s="27"/>
      <c r="C1570" s="27"/>
      <c r="D1570" s="26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</row>
    <row r="1571" spans="1:21" x14ac:dyDescent="0.25">
      <c r="A1571" s="27"/>
      <c r="B1571" s="27"/>
      <c r="C1571" s="27"/>
      <c r="D1571" s="26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</row>
    <row r="1572" spans="1:21" x14ac:dyDescent="0.25">
      <c r="A1572" s="27"/>
      <c r="B1572" s="27"/>
      <c r="C1572" s="27"/>
      <c r="D1572" s="26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</row>
    <row r="1573" spans="1:21" x14ac:dyDescent="0.25">
      <c r="A1573" s="27"/>
      <c r="B1573" s="27"/>
      <c r="C1573" s="27"/>
      <c r="D1573" s="26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</row>
    <row r="1574" spans="1:21" x14ac:dyDescent="0.25">
      <c r="A1574" s="27"/>
      <c r="B1574" s="27"/>
      <c r="C1574" s="27"/>
      <c r="D1574" s="26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</row>
    <row r="1575" spans="1:21" x14ac:dyDescent="0.25">
      <c r="A1575" s="27"/>
      <c r="B1575" s="27"/>
      <c r="C1575" s="27"/>
      <c r="D1575" s="26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</row>
    <row r="1576" spans="1:21" x14ac:dyDescent="0.25">
      <c r="A1576" s="27"/>
      <c r="B1576" s="27"/>
      <c r="C1576" s="27"/>
      <c r="D1576" s="26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</row>
    <row r="1577" spans="1:21" x14ac:dyDescent="0.25">
      <c r="A1577" s="27"/>
      <c r="B1577" s="27"/>
      <c r="C1577" s="27"/>
      <c r="D1577" s="26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</row>
    <row r="1578" spans="1:21" x14ac:dyDescent="0.25">
      <c r="A1578" s="27"/>
      <c r="B1578" s="27"/>
      <c r="C1578" s="27"/>
      <c r="D1578" s="26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</row>
    <row r="1579" spans="1:21" x14ac:dyDescent="0.25">
      <c r="A1579" s="27"/>
      <c r="B1579" s="27"/>
      <c r="C1579" s="27"/>
      <c r="D1579" s="26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</row>
    <row r="1580" spans="1:21" x14ac:dyDescent="0.25">
      <c r="A1580" s="27"/>
      <c r="B1580" s="27"/>
      <c r="C1580" s="27"/>
      <c r="D1580" s="26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</row>
    <row r="1581" spans="1:21" x14ac:dyDescent="0.25">
      <c r="A1581" s="27"/>
      <c r="B1581" s="27"/>
      <c r="C1581" s="27"/>
      <c r="D1581" s="26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</row>
    <row r="1582" spans="1:21" x14ac:dyDescent="0.25">
      <c r="A1582" s="27"/>
      <c r="B1582" s="27"/>
      <c r="C1582" s="27"/>
      <c r="D1582" s="26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</row>
    <row r="1583" spans="1:21" x14ac:dyDescent="0.25">
      <c r="A1583" s="27"/>
      <c r="B1583" s="27"/>
      <c r="C1583" s="27"/>
      <c r="D1583" s="26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</row>
    <row r="1584" spans="1:21" x14ac:dyDescent="0.25">
      <c r="A1584" s="27"/>
      <c r="B1584" s="27"/>
      <c r="C1584" s="27"/>
      <c r="D1584" s="26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</row>
    <row r="1585" spans="1:21" x14ac:dyDescent="0.25">
      <c r="A1585" s="27"/>
      <c r="B1585" s="27"/>
      <c r="C1585" s="27"/>
      <c r="D1585" s="26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</row>
    <row r="1586" spans="1:21" x14ac:dyDescent="0.25">
      <c r="A1586" s="27"/>
      <c r="B1586" s="27"/>
      <c r="C1586" s="27"/>
      <c r="D1586" s="26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</row>
    <row r="1587" spans="1:21" x14ac:dyDescent="0.25">
      <c r="A1587" s="27"/>
      <c r="B1587" s="27"/>
      <c r="C1587" s="27"/>
      <c r="D1587" s="26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</row>
    <row r="1588" spans="1:21" x14ac:dyDescent="0.25">
      <c r="A1588" s="27"/>
      <c r="B1588" s="27"/>
      <c r="C1588" s="27"/>
      <c r="D1588" s="26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</row>
    <row r="1589" spans="1:21" x14ac:dyDescent="0.25">
      <c r="A1589" s="27"/>
      <c r="B1589" s="27"/>
      <c r="C1589" s="27"/>
      <c r="D1589" s="26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</row>
    <row r="1590" spans="1:21" x14ac:dyDescent="0.25">
      <c r="A1590" s="27"/>
      <c r="B1590" s="27"/>
      <c r="C1590" s="27"/>
      <c r="D1590" s="26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</row>
    <row r="1591" spans="1:21" x14ac:dyDescent="0.25">
      <c r="A1591" s="27"/>
      <c r="B1591" s="27"/>
      <c r="C1591" s="27"/>
      <c r="D1591" s="26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</row>
    <row r="1592" spans="1:21" x14ac:dyDescent="0.25">
      <c r="A1592" s="27"/>
      <c r="B1592" s="27"/>
      <c r="C1592" s="27"/>
      <c r="D1592" s="26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</row>
    <row r="1593" spans="1:21" x14ac:dyDescent="0.25">
      <c r="A1593" s="27"/>
      <c r="B1593" s="27"/>
      <c r="C1593" s="27"/>
      <c r="D1593" s="26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</row>
    <row r="1594" spans="1:21" x14ac:dyDescent="0.25">
      <c r="A1594" s="27"/>
      <c r="B1594" s="27"/>
      <c r="C1594" s="27"/>
      <c r="D1594" s="26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</row>
    <row r="1595" spans="1:21" x14ac:dyDescent="0.25">
      <c r="A1595" s="27"/>
      <c r="B1595" s="27"/>
      <c r="C1595" s="27"/>
      <c r="D1595" s="26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</row>
    <row r="1596" spans="1:21" x14ac:dyDescent="0.25">
      <c r="A1596" s="27"/>
      <c r="B1596" s="27"/>
      <c r="C1596" s="27"/>
      <c r="D1596" s="26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</row>
    <row r="1597" spans="1:21" x14ac:dyDescent="0.25">
      <c r="A1597" s="27"/>
      <c r="B1597" s="27"/>
      <c r="C1597" s="27"/>
      <c r="D1597" s="26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</row>
    <row r="1598" spans="1:21" x14ac:dyDescent="0.25">
      <c r="A1598" s="27"/>
      <c r="B1598" s="27"/>
      <c r="C1598" s="27"/>
      <c r="D1598" s="26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</row>
    <row r="1599" spans="1:21" x14ac:dyDescent="0.25">
      <c r="A1599" s="27"/>
      <c r="B1599" s="27"/>
      <c r="C1599" s="27"/>
      <c r="D1599" s="26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</row>
    <row r="1600" spans="1:21" x14ac:dyDescent="0.25">
      <c r="A1600" s="27"/>
      <c r="B1600" s="27"/>
      <c r="C1600" s="27"/>
      <c r="D1600" s="26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</row>
    <row r="1601" spans="1:21" x14ac:dyDescent="0.25">
      <c r="A1601" s="27"/>
      <c r="B1601" s="27"/>
      <c r="C1601" s="27"/>
      <c r="D1601" s="26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</row>
    <row r="1602" spans="1:21" x14ac:dyDescent="0.25">
      <c r="A1602" s="27"/>
      <c r="B1602" s="27"/>
      <c r="C1602" s="27"/>
      <c r="D1602" s="26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</row>
    <row r="1603" spans="1:21" x14ac:dyDescent="0.25">
      <c r="A1603" s="27"/>
      <c r="B1603" s="27"/>
      <c r="C1603" s="27"/>
      <c r="D1603" s="26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</row>
    <row r="1604" spans="1:21" x14ac:dyDescent="0.25">
      <c r="A1604" s="27"/>
      <c r="B1604" s="27"/>
      <c r="C1604" s="27"/>
      <c r="D1604" s="26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</row>
    <row r="1605" spans="1:21" x14ac:dyDescent="0.25">
      <c r="A1605" s="27"/>
      <c r="B1605" s="27"/>
      <c r="C1605" s="27"/>
      <c r="D1605" s="26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</row>
    <row r="1606" spans="1:21" x14ac:dyDescent="0.25">
      <c r="A1606" s="27"/>
      <c r="B1606" s="27"/>
      <c r="C1606" s="27"/>
      <c r="D1606" s="26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</row>
    <row r="1607" spans="1:21" x14ac:dyDescent="0.25">
      <c r="A1607" s="27"/>
      <c r="B1607" s="27"/>
      <c r="C1607" s="27"/>
      <c r="D1607" s="26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</row>
    <row r="1608" spans="1:21" x14ac:dyDescent="0.25">
      <c r="A1608" s="27"/>
      <c r="B1608" s="27"/>
      <c r="C1608" s="27"/>
      <c r="D1608" s="26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</row>
    <row r="1609" spans="1:21" x14ac:dyDescent="0.25">
      <c r="A1609" s="27"/>
      <c r="B1609" s="27"/>
      <c r="C1609" s="27"/>
      <c r="D1609" s="26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</row>
    <row r="1610" spans="1:21" x14ac:dyDescent="0.25">
      <c r="A1610" s="27"/>
      <c r="B1610" s="27"/>
      <c r="C1610" s="27"/>
      <c r="D1610" s="26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</row>
    <row r="1611" spans="1:21" x14ac:dyDescent="0.25">
      <c r="A1611" s="27"/>
      <c r="B1611" s="27"/>
      <c r="C1611" s="27"/>
      <c r="D1611" s="26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</row>
    <row r="1612" spans="1:21" x14ac:dyDescent="0.25">
      <c r="A1612" s="27"/>
      <c r="B1612" s="27"/>
      <c r="C1612" s="27"/>
      <c r="D1612" s="26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</row>
    <row r="1613" spans="1:21" x14ac:dyDescent="0.25">
      <c r="A1613" s="27"/>
      <c r="B1613" s="27"/>
      <c r="C1613" s="27"/>
      <c r="D1613" s="26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</row>
    <row r="1614" spans="1:21" x14ac:dyDescent="0.25">
      <c r="A1614" s="27"/>
      <c r="B1614" s="27"/>
      <c r="C1614" s="27"/>
      <c r="D1614" s="26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</row>
    <row r="1615" spans="1:21" x14ac:dyDescent="0.25">
      <c r="A1615" s="27"/>
      <c r="B1615" s="27"/>
      <c r="C1615" s="27"/>
      <c r="D1615" s="26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</row>
    <row r="1616" spans="1:21" x14ac:dyDescent="0.25">
      <c r="A1616" s="27"/>
      <c r="B1616" s="27"/>
      <c r="C1616" s="27"/>
      <c r="D1616" s="26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</row>
    <row r="1617" spans="1:21" x14ac:dyDescent="0.25">
      <c r="A1617" s="27"/>
      <c r="B1617" s="27"/>
      <c r="C1617" s="27"/>
      <c r="D1617" s="26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</row>
    <row r="1618" spans="1:21" x14ac:dyDescent="0.25">
      <c r="A1618" s="27"/>
      <c r="B1618" s="27"/>
      <c r="C1618" s="27"/>
      <c r="D1618" s="26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</row>
    <row r="1619" spans="1:21" x14ac:dyDescent="0.25">
      <c r="A1619" s="27"/>
      <c r="B1619" s="27"/>
      <c r="C1619" s="27"/>
      <c r="D1619" s="26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</row>
    <row r="1620" spans="1:21" x14ac:dyDescent="0.25">
      <c r="A1620" s="27"/>
      <c r="B1620" s="27"/>
      <c r="C1620" s="27"/>
      <c r="D1620" s="26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</row>
    <row r="1621" spans="1:21" x14ac:dyDescent="0.25">
      <c r="A1621" s="27"/>
      <c r="B1621" s="27"/>
      <c r="C1621" s="27"/>
      <c r="D1621" s="26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</row>
    <row r="1622" spans="1:21" x14ac:dyDescent="0.25">
      <c r="A1622" s="27"/>
      <c r="B1622" s="27"/>
      <c r="C1622" s="27"/>
      <c r="D1622" s="26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</row>
    <row r="1623" spans="1:21" x14ac:dyDescent="0.25">
      <c r="A1623" s="27"/>
      <c r="B1623" s="27"/>
      <c r="C1623" s="27"/>
      <c r="D1623" s="26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</row>
    <row r="1624" spans="1:21" x14ac:dyDescent="0.25">
      <c r="A1624" s="27"/>
      <c r="B1624" s="27"/>
      <c r="C1624" s="27"/>
      <c r="D1624" s="26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</row>
    <row r="1625" spans="1:21" x14ac:dyDescent="0.25">
      <c r="A1625" s="27"/>
      <c r="B1625" s="27"/>
      <c r="C1625" s="27"/>
      <c r="D1625" s="26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</row>
    <row r="1626" spans="1:21" x14ac:dyDescent="0.25">
      <c r="A1626" s="27"/>
      <c r="B1626" s="27"/>
      <c r="C1626" s="27"/>
      <c r="D1626" s="26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</row>
    <row r="1627" spans="1:21" x14ac:dyDescent="0.25">
      <c r="A1627" s="27"/>
      <c r="B1627" s="27"/>
      <c r="C1627" s="27"/>
      <c r="D1627" s="26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</row>
    <row r="1628" spans="1:21" x14ac:dyDescent="0.25">
      <c r="A1628" s="27"/>
      <c r="B1628" s="27"/>
      <c r="C1628" s="27"/>
      <c r="D1628" s="26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</row>
    <row r="1629" spans="1:21" x14ac:dyDescent="0.25">
      <c r="A1629" s="27"/>
      <c r="B1629" s="27"/>
      <c r="C1629" s="27"/>
      <c r="D1629" s="26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</row>
    <row r="1630" spans="1:21" x14ac:dyDescent="0.25">
      <c r="A1630" s="27"/>
      <c r="B1630" s="27"/>
      <c r="C1630" s="27"/>
      <c r="D1630" s="26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</row>
    <row r="1631" spans="1:21" x14ac:dyDescent="0.25">
      <c r="A1631" s="27"/>
      <c r="B1631" s="27"/>
      <c r="C1631" s="27"/>
      <c r="D1631" s="26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</row>
    <row r="1632" spans="1:21" x14ac:dyDescent="0.25">
      <c r="A1632" s="27"/>
      <c r="B1632" s="27"/>
      <c r="C1632" s="27"/>
      <c r="D1632" s="26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</row>
    <row r="1633" spans="1:21" x14ac:dyDescent="0.25">
      <c r="A1633" s="27"/>
      <c r="B1633" s="27"/>
      <c r="C1633" s="27"/>
      <c r="D1633" s="26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</row>
    <row r="1634" spans="1:21" x14ac:dyDescent="0.25">
      <c r="A1634" s="27"/>
      <c r="B1634" s="27"/>
      <c r="C1634" s="27"/>
      <c r="D1634" s="26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</row>
    <row r="1635" spans="1:21" x14ac:dyDescent="0.25">
      <c r="A1635" s="27"/>
      <c r="B1635" s="27"/>
      <c r="C1635" s="27"/>
      <c r="D1635" s="26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</row>
    <row r="1636" spans="1:21" x14ac:dyDescent="0.25">
      <c r="A1636" s="27"/>
      <c r="B1636" s="27"/>
      <c r="C1636" s="27"/>
      <c r="D1636" s="26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</row>
    <row r="1637" spans="1:21" x14ac:dyDescent="0.25">
      <c r="A1637" s="27"/>
      <c r="B1637" s="27"/>
      <c r="C1637" s="27"/>
      <c r="D1637" s="26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</row>
    <row r="1638" spans="1:21" x14ac:dyDescent="0.25">
      <c r="A1638" s="27"/>
      <c r="B1638" s="27"/>
      <c r="C1638" s="27"/>
      <c r="D1638" s="26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</row>
    <row r="1639" spans="1:21" x14ac:dyDescent="0.25">
      <c r="A1639" s="27"/>
      <c r="B1639" s="27"/>
      <c r="C1639" s="27"/>
      <c r="D1639" s="26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</row>
    <row r="1640" spans="1:21" x14ac:dyDescent="0.25">
      <c r="A1640" s="27"/>
      <c r="B1640" s="27"/>
      <c r="C1640" s="27"/>
      <c r="D1640" s="26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</row>
    <row r="1641" spans="1:21" x14ac:dyDescent="0.25">
      <c r="A1641" s="27"/>
      <c r="B1641" s="27"/>
      <c r="C1641" s="27"/>
      <c r="D1641" s="26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</row>
    <row r="1642" spans="1:21" x14ac:dyDescent="0.25">
      <c r="A1642" s="27"/>
      <c r="B1642" s="27"/>
      <c r="C1642" s="27"/>
      <c r="D1642" s="26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</row>
    <row r="1643" spans="1:21" x14ac:dyDescent="0.25">
      <c r="A1643" s="27"/>
      <c r="B1643" s="27"/>
      <c r="C1643" s="27"/>
      <c r="D1643" s="26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</row>
    <row r="1644" spans="1:21" x14ac:dyDescent="0.25">
      <c r="A1644" s="27"/>
      <c r="B1644" s="27"/>
      <c r="C1644" s="27"/>
      <c r="D1644" s="26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</row>
    <row r="1645" spans="1:21" x14ac:dyDescent="0.25">
      <c r="A1645" s="27"/>
      <c r="B1645" s="27"/>
      <c r="C1645" s="27"/>
      <c r="D1645" s="26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</row>
    <row r="1646" spans="1:21" x14ac:dyDescent="0.25">
      <c r="A1646" s="27"/>
      <c r="B1646" s="27"/>
      <c r="C1646" s="27"/>
      <c r="D1646" s="26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</row>
    <row r="1647" spans="1:21" x14ac:dyDescent="0.25">
      <c r="A1647" s="27"/>
      <c r="B1647" s="27"/>
      <c r="C1647" s="27"/>
      <c r="D1647" s="26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</row>
    <row r="1648" spans="1:21" x14ac:dyDescent="0.25">
      <c r="A1648" s="27"/>
      <c r="B1648" s="27"/>
      <c r="C1648" s="27"/>
      <c r="D1648" s="26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</row>
    <row r="1649" spans="1:21" x14ac:dyDescent="0.25">
      <c r="A1649" s="27"/>
      <c r="B1649" s="27"/>
      <c r="C1649" s="27"/>
      <c r="D1649" s="26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</row>
    <row r="1650" spans="1:21" x14ac:dyDescent="0.25">
      <c r="A1650" s="27"/>
      <c r="B1650" s="27"/>
      <c r="C1650" s="27"/>
      <c r="D1650" s="26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</row>
    <row r="1651" spans="1:21" x14ac:dyDescent="0.25">
      <c r="A1651" s="27"/>
      <c r="B1651" s="27"/>
      <c r="C1651" s="27"/>
      <c r="D1651" s="26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</row>
    <row r="1652" spans="1:21" x14ac:dyDescent="0.25">
      <c r="A1652" s="27"/>
      <c r="B1652" s="27"/>
      <c r="C1652" s="27"/>
      <c r="D1652" s="26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</row>
    <row r="1653" spans="1:21" x14ac:dyDescent="0.25">
      <c r="A1653" s="27"/>
      <c r="B1653" s="27"/>
      <c r="C1653" s="27"/>
      <c r="D1653" s="26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</row>
    <row r="1654" spans="1:21" x14ac:dyDescent="0.25">
      <c r="A1654" s="27"/>
      <c r="B1654" s="27"/>
      <c r="C1654" s="27"/>
      <c r="D1654" s="26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</row>
    <row r="1655" spans="1:21" x14ac:dyDescent="0.25">
      <c r="A1655" s="27"/>
      <c r="B1655" s="27"/>
      <c r="C1655" s="27"/>
      <c r="D1655" s="26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</row>
    <row r="1656" spans="1:21" x14ac:dyDescent="0.25">
      <c r="A1656" s="27"/>
      <c r="B1656" s="27"/>
      <c r="C1656" s="27"/>
      <c r="D1656" s="26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</row>
    <row r="1657" spans="1:21" x14ac:dyDescent="0.25">
      <c r="A1657" s="27"/>
      <c r="B1657" s="27"/>
      <c r="C1657" s="27"/>
      <c r="D1657" s="26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</row>
    <row r="1658" spans="1:21" x14ac:dyDescent="0.25">
      <c r="A1658" s="27"/>
      <c r="B1658" s="27"/>
      <c r="C1658" s="27"/>
      <c r="D1658" s="26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</row>
    <row r="1659" spans="1:21" x14ac:dyDescent="0.25">
      <c r="A1659" s="27"/>
      <c r="B1659" s="27"/>
      <c r="C1659" s="27"/>
      <c r="D1659" s="26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</row>
    <row r="1660" spans="1:21" x14ac:dyDescent="0.25">
      <c r="A1660" s="27"/>
      <c r="B1660" s="27"/>
      <c r="C1660" s="27"/>
      <c r="D1660" s="26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</row>
    <row r="1661" spans="1:21" x14ac:dyDescent="0.25">
      <c r="A1661" s="27"/>
      <c r="B1661" s="27"/>
      <c r="C1661" s="27"/>
      <c r="D1661" s="26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</row>
    <row r="1662" spans="1:21" x14ac:dyDescent="0.25">
      <c r="A1662" s="27"/>
      <c r="B1662" s="27"/>
      <c r="C1662" s="27"/>
      <c r="D1662" s="26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</row>
    <row r="1663" spans="1:21" x14ac:dyDescent="0.25">
      <c r="A1663" s="27"/>
      <c r="B1663" s="27"/>
      <c r="C1663" s="27"/>
      <c r="D1663" s="26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</row>
    <row r="1664" spans="1:21" x14ac:dyDescent="0.25">
      <c r="A1664" s="27"/>
      <c r="B1664" s="27"/>
      <c r="C1664" s="27"/>
      <c r="D1664" s="26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</row>
    <row r="1665" spans="1:21" x14ac:dyDescent="0.25">
      <c r="A1665" s="27"/>
      <c r="B1665" s="27"/>
      <c r="C1665" s="27"/>
      <c r="D1665" s="26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</row>
    <row r="1666" spans="1:21" x14ac:dyDescent="0.25">
      <c r="A1666" s="27"/>
      <c r="B1666" s="27"/>
      <c r="C1666" s="27"/>
      <c r="D1666" s="26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</row>
    <row r="1667" spans="1:21" x14ac:dyDescent="0.25">
      <c r="A1667" s="27"/>
      <c r="B1667" s="27"/>
      <c r="C1667" s="27"/>
      <c r="D1667" s="26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</row>
    <row r="1668" spans="1:21" x14ac:dyDescent="0.25">
      <c r="A1668" s="27"/>
      <c r="B1668" s="27"/>
      <c r="C1668" s="27"/>
      <c r="D1668" s="26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</row>
    <row r="1669" spans="1:21" x14ac:dyDescent="0.25">
      <c r="A1669" s="27"/>
      <c r="B1669" s="27"/>
      <c r="C1669" s="27"/>
      <c r="D1669" s="26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</row>
    <row r="1670" spans="1:21" x14ac:dyDescent="0.25">
      <c r="A1670" s="27"/>
      <c r="B1670" s="27"/>
      <c r="C1670" s="27"/>
      <c r="D1670" s="26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</row>
    <row r="1671" spans="1:21" x14ac:dyDescent="0.25">
      <c r="A1671" s="27"/>
      <c r="B1671" s="27"/>
      <c r="C1671" s="27"/>
      <c r="D1671" s="26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</row>
    <row r="1672" spans="1:21" x14ac:dyDescent="0.25">
      <c r="A1672" s="27"/>
      <c r="B1672" s="27"/>
      <c r="C1672" s="27"/>
      <c r="D1672" s="26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</row>
    <row r="1673" spans="1:21" x14ac:dyDescent="0.25">
      <c r="A1673" s="27"/>
      <c r="B1673" s="27"/>
      <c r="C1673" s="27"/>
      <c r="D1673" s="26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</row>
    <row r="1674" spans="1:21" x14ac:dyDescent="0.25">
      <c r="A1674" s="27"/>
      <c r="B1674" s="27"/>
      <c r="C1674" s="27"/>
      <c r="D1674" s="26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</row>
    <row r="1675" spans="1:21" x14ac:dyDescent="0.25">
      <c r="A1675" s="27"/>
      <c r="B1675" s="27"/>
      <c r="C1675" s="27"/>
      <c r="D1675" s="26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</row>
    <row r="1676" spans="1:21" x14ac:dyDescent="0.25">
      <c r="A1676" s="27"/>
      <c r="B1676" s="27"/>
      <c r="C1676" s="27"/>
      <c r="D1676" s="26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</row>
    <row r="1677" spans="1:21" x14ac:dyDescent="0.25">
      <c r="A1677" s="27"/>
      <c r="B1677" s="27"/>
      <c r="C1677" s="27"/>
      <c r="D1677" s="26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</row>
    <row r="1678" spans="1:21" x14ac:dyDescent="0.25">
      <c r="A1678" s="27"/>
      <c r="B1678" s="27"/>
      <c r="C1678" s="27"/>
      <c r="D1678" s="26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</row>
    <row r="1679" spans="1:21" x14ac:dyDescent="0.25">
      <c r="A1679" s="27"/>
      <c r="B1679" s="27"/>
      <c r="C1679" s="27"/>
      <c r="D1679" s="26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</row>
    <row r="1680" spans="1:21" x14ac:dyDescent="0.25">
      <c r="A1680" s="27"/>
      <c r="B1680" s="27"/>
      <c r="C1680" s="27"/>
      <c r="D1680" s="26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</row>
    <row r="1681" spans="1:21" x14ac:dyDescent="0.25">
      <c r="A1681" s="27"/>
      <c r="B1681" s="27"/>
      <c r="C1681" s="27"/>
      <c r="D1681" s="26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</row>
    <row r="1682" spans="1:21" x14ac:dyDescent="0.25">
      <c r="A1682" s="27"/>
      <c r="B1682" s="27"/>
      <c r="C1682" s="27"/>
      <c r="D1682" s="26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</row>
    <row r="1683" spans="1:21" x14ac:dyDescent="0.25">
      <c r="A1683" s="27"/>
      <c r="B1683" s="27"/>
      <c r="C1683" s="27"/>
      <c r="D1683" s="26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</row>
    <row r="1684" spans="1:21" x14ac:dyDescent="0.25">
      <c r="A1684" s="27"/>
      <c r="B1684" s="27"/>
      <c r="C1684" s="27"/>
      <c r="D1684" s="26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</row>
    <row r="1685" spans="1:21" x14ac:dyDescent="0.25">
      <c r="A1685" s="27"/>
      <c r="B1685" s="27"/>
      <c r="C1685" s="27"/>
      <c r="D1685" s="26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</row>
    <row r="1686" spans="1:21" x14ac:dyDescent="0.25">
      <c r="A1686" s="27"/>
      <c r="B1686" s="27"/>
      <c r="C1686" s="27"/>
      <c r="D1686" s="26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</row>
    <row r="1687" spans="1:21" x14ac:dyDescent="0.25">
      <c r="A1687" s="27"/>
      <c r="B1687" s="27"/>
      <c r="C1687" s="27"/>
      <c r="D1687" s="26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</row>
    <row r="1688" spans="1:21" x14ac:dyDescent="0.25">
      <c r="A1688" s="27"/>
      <c r="B1688" s="27"/>
      <c r="C1688" s="27"/>
      <c r="D1688" s="26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</row>
    <row r="1689" spans="1:21" x14ac:dyDescent="0.25">
      <c r="A1689" s="27"/>
      <c r="B1689" s="27"/>
      <c r="C1689" s="27"/>
      <c r="D1689" s="26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</row>
    <row r="1690" spans="1:21" x14ac:dyDescent="0.25">
      <c r="A1690" s="27"/>
      <c r="B1690" s="27"/>
      <c r="C1690" s="27"/>
      <c r="D1690" s="26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</row>
    <row r="1691" spans="1:21" x14ac:dyDescent="0.25">
      <c r="A1691" s="27"/>
      <c r="B1691" s="27"/>
      <c r="C1691" s="27"/>
      <c r="D1691" s="26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</row>
    <row r="1692" spans="1:21" x14ac:dyDescent="0.25">
      <c r="A1692" s="27"/>
      <c r="B1692" s="27"/>
      <c r="C1692" s="27"/>
      <c r="D1692" s="26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</row>
    <row r="1693" spans="1:21" x14ac:dyDescent="0.25">
      <c r="A1693" s="27"/>
      <c r="B1693" s="27"/>
      <c r="C1693" s="27"/>
      <c r="D1693" s="26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</row>
    <row r="1694" spans="1:21" x14ac:dyDescent="0.25">
      <c r="A1694" s="27"/>
      <c r="B1694" s="27"/>
      <c r="C1694" s="27"/>
      <c r="D1694" s="26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</row>
    <row r="1695" spans="1:21" x14ac:dyDescent="0.25">
      <c r="A1695" s="27"/>
      <c r="B1695" s="27"/>
      <c r="C1695" s="27"/>
      <c r="D1695" s="26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</row>
    <row r="1696" spans="1:21" x14ac:dyDescent="0.25">
      <c r="A1696" s="27"/>
      <c r="B1696" s="27"/>
      <c r="C1696" s="27"/>
      <c r="D1696" s="26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</row>
    <row r="1697" spans="1:21" x14ac:dyDescent="0.25">
      <c r="A1697" s="27"/>
      <c r="B1697" s="27"/>
      <c r="C1697" s="27"/>
      <c r="D1697" s="26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</row>
    <row r="1698" spans="1:21" x14ac:dyDescent="0.25">
      <c r="A1698" s="27"/>
      <c r="B1698" s="27"/>
      <c r="C1698" s="27"/>
      <c r="D1698" s="26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</row>
    <row r="1699" spans="1:21" x14ac:dyDescent="0.25">
      <c r="A1699" s="27"/>
      <c r="B1699" s="27"/>
      <c r="C1699" s="27"/>
      <c r="D1699" s="26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</row>
    <row r="1700" spans="1:21" x14ac:dyDescent="0.25">
      <c r="A1700" s="27"/>
      <c r="B1700" s="27"/>
      <c r="C1700" s="27"/>
      <c r="D1700" s="26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</row>
    <row r="1701" spans="1:21" x14ac:dyDescent="0.25">
      <c r="A1701" s="27"/>
      <c r="B1701" s="27"/>
      <c r="C1701" s="27"/>
      <c r="D1701" s="26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</row>
    <row r="1702" spans="1:21" x14ac:dyDescent="0.25">
      <c r="A1702" s="27"/>
      <c r="B1702" s="27"/>
      <c r="C1702" s="27"/>
      <c r="D1702" s="26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</row>
    <row r="1703" spans="1:21" x14ac:dyDescent="0.25">
      <c r="A1703" s="27"/>
      <c r="B1703" s="27"/>
      <c r="C1703" s="27"/>
      <c r="D1703" s="26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</row>
    <row r="1704" spans="1:21" x14ac:dyDescent="0.25">
      <c r="A1704" s="27"/>
      <c r="B1704" s="27"/>
      <c r="C1704" s="27"/>
      <c r="D1704" s="26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</row>
    <row r="1705" spans="1:21" x14ac:dyDescent="0.25">
      <c r="A1705" s="27"/>
      <c r="B1705" s="27"/>
      <c r="C1705" s="27"/>
      <c r="D1705" s="26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</row>
    <row r="1706" spans="1:21" x14ac:dyDescent="0.25">
      <c r="A1706" s="27"/>
      <c r="B1706" s="27"/>
      <c r="C1706" s="27"/>
      <c r="D1706" s="26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</row>
    <row r="1707" spans="1:21" x14ac:dyDescent="0.25">
      <c r="A1707" s="27"/>
      <c r="B1707" s="27"/>
      <c r="C1707" s="27"/>
      <c r="D1707" s="26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</row>
    <row r="1708" spans="1:21" x14ac:dyDescent="0.25">
      <c r="A1708" s="27"/>
      <c r="B1708" s="27"/>
      <c r="C1708" s="27"/>
      <c r="D1708" s="26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</row>
    <row r="1709" spans="1:21" x14ac:dyDescent="0.25">
      <c r="A1709" s="27"/>
      <c r="B1709" s="27"/>
      <c r="C1709" s="27"/>
      <c r="D1709" s="26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</row>
    <row r="1710" spans="1:21" x14ac:dyDescent="0.25">
      <c r="A1710" s="27"/>
      <c r="B1710" s="27"/>
      <c r="C1710" s="27"/>
      <c r="D1710" s="26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</row>
    <row r="1711" spans="1:21" x14ac:dyDescent="0.25">
      <c r="A1711" s="27"/>
      <c r="B1711" s="27"/>
      <c r="C1711" s="27"/>
      <c r="D1711" s="26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</row>
    <row r="1712" spans="1:21" x14ac:dyDescent="0.25">
      <c r="A1712" s="27"/>
      <c r="B1712" s="27"/>
      <c r="C1712" s="27"/>
      <c r="D1712" s="26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</row>
    <row r="1713" spans="1:21" x14ac:dyDescent="0.25">
      <c r="A1713" s="27"/>
      <c r="B1713" s="27"/>
      <c r="C1713" s="27"/>
      <c r="D1713" s="26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</row>
    <row r="1714" spans="1:21" x14ac:dyDescent="0.25">
      <c r="A1714" s="27"/>
      <c r="B1714" s="27"/>
      <c r="C1714" s="27"/>
      <c r="D1714" s="26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</row>
    <row r="1715" spans="1:21" x14ac:dyDescent="0.25">
      <c r="A1715" s="27"/>
      <c r="B1715" s="27"/>
      <c r="C1715" s="27"/>
      <c r="D1715" s="26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</row>
    <row r="1716" spans="1:21" x14ac:dyDescent="0.25">
      <c r="A1716" s="27"/>
      <c r="B1716" s="27"/>
      <c r="C1716" s="27"/>
      <c r="D1716" s="26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</row>
    <row r="1717" spans="1:21" x14ac:dyDescent="0.25">
      <c r="A1717" s="27"/>
      <c r="B1717" s="27"/>
      <c r="C1717" s="27"/>
      <c r="D1717" s="26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</row>
    <row r="1718" spans="1:21" x14ac:dyDescent="0.25">
      <c r="A1718" s="27"/>
      <c r="B1718" s="27"/>
      <c r="C1718" s="27"/>
      <c r="D1718" s="26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</row>
    <row r="1719" spans="1:21" x14ac:dyDescent="0.25">
      <c r="A1719" s="27"/>
      <c r="B1719" s="27"/>
      <c r="C1719" s="27"/>
      <c r="D1719" s="26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</row>
    <row r="1720" spans="1:21" x14ac:dyDescent="0.25">
      <c r="A1720" s="27"/>
      <c r="B1720" s="27"/>
      <c r="C1720" s="27"/>
      <c r="D1720" s="26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</row>
    <row r="1721" spans="1:21" x14ac:dyDescent="0.25">
      <c r="A1721" s="27"/>
      <c r="B1721" s="27"/>
      <c r="C1721" s="27"/>
      <c r="D1721" s="26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</row>
    <row r="1722" spans="1:21" x14ac:dyDescent="0.25">
      <c r="A1722" s="27"/>
      <c r="B1722" s="27"/>
      <c r="C1722" s="27"/>
      <c r="D1722" s="26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</row>
    <row r="1723" spans="1:21" x14ac:dyDescent="0.25">
      <c r="A1723" s="27"/>
      <c r="B1723" s="27"/>
      <c r="C1723" s="27"/>
      <c r="D1723" s="26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</row>
    <row r="1724" spans="1:21" x14ac:dyDescent="0.25">
      <c r="A1724" s="27"/>
      <c r="B1724" s="27"/>
      <c r="C1724" s="27"/>
      <c r="D1724" s="26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</row>
    <row r="1725" spans="1:21" x14ac:dyDescent="0.25">
      <c r="A1725" s="27"/>
      <c r="B1725" s="27"/>
      <c r="C1725" s="27"/>
      <c r="D1725" s="26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</row>
    <row r="1726" spans="1:21" x14ac:dyDescent="0.25">
      <c r="A1726" s="27"/>
      <c r="B1726" s="27"/>
      <c r="C1726" s="27"/>
      <c r="D1726" s="26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</row>
    <row r="1727" spans="1:21" x14ac:dyDescent="0.25">
      <c r="A1727" s="27"/>
      <c r="B1727" s="27"/>
      <c r="C1727" s="27"/>
      <c r="D1727" s="26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</row>
    <row r="1728" spans="1:21" x14ac:dyDescent="0.25">
      <c r="A1728" s="27"/>
      <c r="B1728" s="27"/>
      <c r="C1728" s="27"/>
      <c r="D1728" s="26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</row>
    <row r="1729" spans="1:21" x14ac:dyDescent="0.25">
      <c r="A1729" s="27"/>
      <c r="B1729" s="27"/>
      <c r="C1729" s="27"/>
      <c r="D1729" s="26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</row>
    <row r="1730" spans="1:21" x14ac:dyDescent="0.25">
      <c r="A1730" s="27"/>
      <c r="B1730" s="27"/>
      <c r="C1730" s="27"/>
      <c r="D1730" s="26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</row>
    <row r="1731" spans="1:21" x14ac:dyDescent="0.25">
      <c r="A1731" s="27"/>
      <c r="B1731" s="27"/>
      <c r="C1731" s="27"/>
      <c r="D1731" s="26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</row>
    <row r="1732" spans="1:21" x14ac:dyDescent="0.25">
      <c r="A1732" s="27"/>
      <c r="B1732" s="27"/>
      <c r="C1732" s="27"/>
      <c r="D1732" s="26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</row>
    <row r="1733" spans="1:21" x14ac:dyDescent="0.25">
      <c r="A1733" s="27"/>
      <c r="B1733" s="27"/>
      <c r="C1733" s="27"/>
      <c r="D1733" s="26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</row>
    <row r="1734" spans="1:21" x14ac:dyDescent="0.25">
      <c r="A1734" s="27"/>
      <c r="B1734" s="27"/>
      <c r="C1734" s="27"/>
      <c r="D1734" s="26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</row>
    <row r="1735" spans="1:21" x14ac:dyDescent="0.25">
      <c r="A1735" s="27"/>
      <c r="B1735" s="27"/>
      <c r="C1735" s="27"/>
      <c r="D1735" s="26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</row>
    <row r="1736" spans="1:21" x14ac:dyDescent="0.25">
      <c r="A1736" s="27"/>
      <c r="B1736" s="27"/>
      <c r="C1736" s="27"/>
      <c r="D1736" s="26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</row>
    <row r="1737" spans="1:21" x14ac:dyDescent="0.25">
      <c r="A1737" s="27"/>
      <c r="B1737" s="27"/>
      <c r="C1737" s="27"/>
      <c r="D1737" s="26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</row>
    <row r="1738" spans="1:21" x14ac:dyDescent="0.25">
      <c r="A1738" s="27"/>
      <c r="B1738" s="27"/>
      <c r="C1738" s="27"/>
      <c r="D1738" s="26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</row>
    <row r="1739" spans="1:21" x14ac:dyDescent="0.25">
      <c r="A1739" s="27"/>
      <c r="B1739" s="27"/>
      <c r="C1739" s="27"/>
      <c r="D1739" s="26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</row>
    <row r="1740" spans="1:21" x14ac:dyDescent="0.25">
      <c r="A1740" s="27"/>
      <c r="B1740" s="27"/>
      <c r="C1740" s="27"/>
      <c r="D1740" s="26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</row>
    <row r="1741" spans="1:21" x14ac:dyDescent="0.25">
      <c r="A1741" s="27"/>
      <c r="B1741" s="27"/>
      <c r="C1741" s="27"/>
      <c r="D1741" s="26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</row>
    <row r="1742" spans="1:21" x14ac:dyDescent="0.25">
      <c r="A1742" s="27"/>
      <c r="B1742" s="27"/>
      <c r="C1742" s="27"/>
      <c r="D1742" s="26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</row>
    <row r="1743" spans="1:21" x14ac:dyDescent="0.25">
      <c r="A1743" s="27"/>
      <c r="B1743" s="27"/>
      <c r="C1743" s="27"/>
      <c r="D1743" s="26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</row>
    <row r="1744" spans="1:21" x14ac:dyDescent="0.25">
      <c r="A1744" s="27"/>
      <c r="B1744" s="27"/>
      <c r="C1744" s="27"/>
      <c r="D1744" s="26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</row>
    <row r="1745" spans="1:21" x14ac:dyDescent="0.25">
      <c r="A1745" s="27"/>
      <c r="B1745" s="27"/>
      <c r="C1745" s="27"/>
      <c r="D1745" s="26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</row>
    <row r="1746" spans="1:21" x14ac:dyDescent="0.25">
      <c r="A1746" s="27"/>
      <c r="B1746" s="27"/>
      <c r="C1746" s="27"/>
      <c r="D1746" s="26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</row>
    <row r="1747" spans="1:21" x14ac:dyDescent="0.25">
      <c r="A1747" s="27"/>
      <c r="B1747" s="27"/>
      <c r="C1747" s="27"/>
      <c r="D1747" s="26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</row>
    <row r="1748" spans="1:21" x14ac:dyDescent="0.25">
      <c r="A1748" s="27"/>
      <c r="B1748" s="27"/>
      <c r="C1748" s="27"/>
      <c r="D1748" s="26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</row>
    <row r="1749" spans="1:21" x14ac:dyDescent="0.25">
      <c r="A1749" s="27"/>
      <c r="B1749" s="27"/>
      <c r="C1749" s="27"/>
      <c r="D1749" s="26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</row>
    <row r="1750" spans="1:21" x14ac:dyDescent="0.25">
      <c r="A1750" s="27"/>
      <c r="B1750" s="27"/>
      <c r="C1750" s="27"/>
      <c r="D1750" s="26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</row>
    <row r="1751" spans="1:21" x14ac:dyDescent="0.25">
      <c r="A1751" s="27"/>
      <c r="B1751" s="27"/>
      <c r="C1751" s="27"/>
      <c r="D1751" s="26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</row>
    <row r="1752" spans="1:21" x14ac:dyDescent="0.25">
      <c r="A1752" s="27"/>
      <c r="B1752" s="27"/>
      <c r="C1752" s="27"/>
      <c r="D1752" s="26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</row>
    <row r="1753" spans="1:21" x14ac:dyDescent="0.25">
      <c r="A1753" s="27"/>
      <c r="B1753" s="27"/>
      <c r="C1753" s="27"/>
      <c r="D1753" s="26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</row>
    <row r="1754" spans="1:21" x14ac:dyDescent="0.25">
      <c r="A1754" s="27"/>
      <c r="B1754" s="27"/>
      <c r="C1754" s="27"/>
      <c r="D1754" s="26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</row>
    <row r="1755" spans="1:21" x14ac:dyDescent="0.25">
      <c r="A1755" s="27"/>
      <c r="B1755" s="27"/>
      <c r="C1755" s="27"/>
      <c r="D1755" s="26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</row>
    <row r="1756" spans="1:21" x14ac:dyDescent="0.25">
      <c r="A1756" s="27"/>
      <c r="B1756" s="27"/>
      <c r="C1756" s="27"/>
      <c r="D1756" s="26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</row>
    <row r="1757" spans="1:21" x14ac:dyDescent="0.25">
      <c r="A1757" s="27"/>
      <c r="B1757" s="27"/>
      <c r="C1757" s="27"/>
      <c r="D1757" s="26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</row>
    <row r="1758" spans="1:21" x14ac:dyDescent="0.25">
      <c r="A1758" s="27"/>
      <c r="B1758" s="27"/>
      <c r="C1758" s="27"/>
      <c r="D1758" s="26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</row>
    <row r="1759" spans="1:21" x14ac:dyDescent="0.25">
      <c r="A1759" s="27"/>
      <c r="B1759" s="27"/>
      <c r="C1759" s="27"/>
      <c r="D1759" s="26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</row>
    <row r="1760" spans="1:21" x14ac:dyDescent="0.25">
      <c r="A1760" s="27"/>
      <c r="B1760" s="27"/>
      <c r="C1760" s="27"/>
      <c r="D1760" s="26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</row>
    <row r="1761" spans="1:21" x14ac:dyDescent="0.25">
      <c r="A1761" s="27"/>
      <c r="B1761" s="27"/>
      <c r="C1761" s="27"/>
      <c r="D1761" s="26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</row>
    <row r="1762" spans="1:21" x14ac:dyDescent="0.25">
      <c r="A1762" s="27"/>
      <c r="B1762" s="27"/>
      <c r="C1762" s="27"/>
      <c r="D1762" s="26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</row>
    <row r="1763" spans="1:21" x14ac:dyDescent="0.25">
      <c r="A1763" s="27"/>
      <c r="B1763" s="27"/>
      <c r="C1763" s="27"/>
      <c r="D1763" s="26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</row>
    <row r="1764" spans="1:21" x14ac:dyDescent="0.25">
      <c r="A1764" s="27"/>
      <c r="B1764" s="27"/>
      <c r="C1764" s="27"/>
      <c r="D1764" s="26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</row>
    <row r="1765" spans="1:21" x14ac:dyDescent="0.25">
      <c r="A1765" s="27"/>
      <c r="B1765" s="27"/>
      <c r="C1765" s="27"/>
      <c r="D1765" s="26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</row>
    <row r="1766" spans="1:21" x14ac:dyDescent="0.25">
      <c r="A1766" s="27"/>
      <c r="B1766" s="27"/>
      <c r="C1766" s="27"/>
      <c r="D1766" s="26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</row>
    <row r="1767" spans="1:21" x14ac:dyDescent="0.25">
      <c r="A1767" s="27"/>
      <c r="B1767" s="27"/>
      <c r="C1767" s="27"/>
      <c r="D1767" s="26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</row>
    <row r="1768" spans="1:21" x14ac:dyDescent="0.25">
      <c r="A1768" s="27"/>
      <c r="B1768" s="27"/>
      <c r="C1768" s="27"/>
      <c r="D1768" s="26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</row>
    <row r="1769" spans="1:21" x14ac:dyDescent="0.25">
      <c r="A1769" s="27"/>
      <c r="B1769" s="27"/>
      <c r="C1769" s="27"/>
      <c r="D1769" s="26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</row>
    <row r="1770" spans="1:21" x14ac:dyDescent="0.25">
      <c r="A1770" s="27"/>
      <c r="B1770" s="27"/>
      <c r="C1770" s="27"/>
      <c r="D1770" s="26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</row>
    <row r="1771" spans="1:21" x14ac:dyDescent="0.25">
      <c r="A1771" s="27"/>
      <c r="B1771" s="27"/>
      <c r="C1771" s="27"/>
      <c r="D1771" s="26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</row>
    <row r="1772" spans="1:21" x14ac:dyDescent="0.25">
      <c r="A1772" s="27"/>
      <c r="B1772" s="27"/>
      <c r="C1772" s="27"/>
      <c r="D1772" s="26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</row>
    <row r="1773" spans="1:21" x14ac:dyDescent="0.25">
      <c r="A1773" s="27"/>
      <c r="B1773" s="27"/>
      <c r="C1773" s="27"/>
      <c r="D1773" s="26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</row>
    <row r="1774" spans="1:21" x14ac:dyDescent="0.25">
      <c r="A1774" s="27"/>
      <c r="B1774" s="27"/>
      <c r="C1774" s="27"/>
      <c r="D1774" s="26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</row>
    <row r="1775" spans="1:21" x14ac:dyDescent="0.25">
      <c r="A1775" s="27"/>
      <c r="B1775" s="27"/>
      <c r="C1775" s="27"/>
      <c r="D1775" s="26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</row>
    <row r="1776" spans="1:21" x14ac:dyDescent="0.25">
      <c r="A1776" s="27"/>
      <c r="B1776" s="27"/>
      <c r="C1776" s="27"/>
      <c r="D1776" s="26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</row>
    <row r="1777" spans="1:21" x14ac:dyDescent="0.25">
      <c r="A1777" s="27"/>
      <c r="B1777" s="27"/>
      <c r="C1777" s="27"/>
      <c r="D1777" s="26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</row>
    <row r="1778" spans="1:21" x14ac:dyDescent="0.25">
      <c r="A1778" s="27"/>
      <c r="B1778" s="27"/>
      <c r="C1778" s="27"/>
      <c r="D1778" s="26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</row>
    <row r="1779" spans="1:21" x14ac:dyDescent="0.25">
      <c r="A1779" s="27"/>
      <c r="B1779" s="27"/>
      <c r="C1779" s="27"/>
      <c r="D1779" s="26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</row>
    <row r="1780" spans="1:21" x14ac:dyDescent="0.25">
      <c r="A1780" s="27"/>
      <c r="B1780" s="27"/>
      <c r="C1780" s="27"/>
      <c r="D1780" s="26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</row>
    <row r="1781" spans="1:21" x14ac:dyDescent="0.25">
      <c r="A1781" s="27"/>
      <c r="B1781" s="27"/>
      <c r="C1781" s="27"/>
      <c r="D1781" s="26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</row>
    <row r="1782" spans="1:21" x14ac:dyDescent="0.25">
      <c r="A1782" s="27"/>
      <c r="B1782" s="27"/>
      <c r="C1782" s="27"/>
      <c r="D1782" s="26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</row>
    <row r="1783" spans="1:21" x14ac:dyDescent="0.25">
      <c r="A1783" s="27"/>
      <c r="B1783" s="27"/>
      <c r="C1783" s="27"/>
      <c r="D1783" s="26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</row>
    <row r="1784" spans="1:21" x14ac:dyDescent="0.25">
      <c r="A1784" s="27"/>
      <c r="B1784" s="27"/>
      <c r="C1784" s="27"/>
      <c r="D1784" s="26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</row>
    <row r="1785" spans="1:21" x14ac:dyDescent="0.25">
      <c r="A1785" s="27"/>
      <c r="B1785" s="27"/>
      <c r="C1785" s="27"/>
      <c r="D1785" s="26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</row>
    <row r="1786" spans="1:21" x14ac:dyDescent="0.25">
      <c r="A1786" s="27"/>
      <c r="B1786" s="27"/>
      <c r="C1786" s="27"/>
      <c r="D1786" s="26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</row>
    <row r="1787" spans="1:21" x14ac:dyDescent="0.25">
      <c r="A1787" s="27"/>
      <c r="B1787" s="27"/>
      <c r="C1787" s="27"/>
      <c r="D1787" s="26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</row>
    <row r="1788" spans="1:21" x14ac:dyDescent="0.25">
      <c r="A1788" s="27"/>
      <c r="B1788" s="27"/>
      <c r="C1788" s="27"/>
      <c r="D1788" s="26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</row>
    <row r="1789" spans="1:21" x14ac:dyDescent="0.25">
      <c r="A1789" s="27"/>
      <c r="B1789" s="27"/>
      <c r="C1789" s="27"/>
      <c r="D1789" s="26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</row>
    <row r="1790" spans="1:21" x14ac:dyDescent="0.25">
      <c r="A1790" s="27"/>
      <c r="B1790" s="27"/>
      <c r="C1790" s="27"/>
      <c r="D1790" s="26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</row>
    <row r="1791" spans="1:21" x14ac:dyDescent="0.25">
      <c r="A1791" s="27"/>
      <c r="B1791" s="27"/>
      <c r="C1791" s="27"/>
      <c r="D1791" s="26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</row>
    <row r="1792" spans="1:21" x14ac:dyDescent="0.25">
      <c r="A1792" s="27"/>
      <c r="B1792" s="27"/>
      <c r="C1792" s="27"/>
      <c r="D1792" s="26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</row>
    <row r="1793" spans="1:21" x14ac:dyDescent="0.25">
      <c r="A1793" s="27"/>
      <c r="B1793" s="27"/>
      <c r="C1793" s="27"/>
      <c r="D1793" s="26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</row>
    <row r="1794" spans="1:21" x14ac:dyDescent="0.25">
      <c r="A1794" s="27"/>
      <c r="B1794" s="27"/>
      <c r="C1794" s="27"/>
      <c r="D1794" s="26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</row>
    <row r="1795" spans="1:21" x14ac:dyDescent="0.25">
      <c r="A1795" s="27"/>
      <c r="B1795" s="27"/>
      <c r="C1795" s="27"/>
      <c r="D1795" s="26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</row>
    <row r="1796" spans="1:21" x14ac:dyDescent="0.25">
      <c r="A1796" s="27"/>
      <c r="B1796" s="27"/>
      <c r="C1796" s="27"/>
      <c r="D1796" s="26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</row>
    <row r="1797" spans="1:21" x14ac:dyDescent="0.25">
      <c r="A1797" s="27"/>
      <c r="B1797" s="27"/>
      <c r="C1797" s="27"/>
      <c r="D1797" s="26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</row>
    <row r="1798" spans="1:21" x14ac:dyDescent="0.25">
      <c r="A1798" s="27"/>
      <c r="B1798" s="27"/>
      <c r="C1798" s="27"/>
      <c r="D1798" s="26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</row>
    <row r="1799" spans="1:21" x14ac:dyDescent="0.25">
      <c r="A1799" s="27"/>
      <c r="B1799" s="27"/>
      <c r="C1799" s="27"/>
      <c r="D1799" s="26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</row>
    <row r="1800" spans="1:21" x14ac:dyDescent="0.25">
      <c r="A1800" s="27"/>
      <c r="B1800" s="27"/>
      <c r="C1800" s="27"/>
      <c r="D1800" s="26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</row>
    <row r="1801" spans="1:21" x14ac:dyDescent="0.25">
      <c r="A1801" s="27"/>
      <c r="B1801" s="27"/>
      <c r="C1801" s="27"/>
      <c r="D1801" s="26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</row>
    <row r="1802" spans="1:21" x14ac:dyDescent="0.25">
      <c r="A1802" s="27"/>
      <c r="B1802" s="27"/>
      <c r="C1802" s="27"/>
      <c r="D1802" s="26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</row>
    <row r="1803" spans="1:21" x14ac:dyDescent="0.25">
      <c r="A1803" s="27"/>
      <c r="B1803" s="27"/>
      <c r="C1803" s="27"/>
      <c r="D1803" s="26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</row>
    <row r="1804" spans="1:21" x14ac:dyDescent="0.25">
      <c r="A1804" s="27"/>
      <c r="B1804" s="27"/>
      <c r="C1804" s="27"/>
      <c r="D1804" s="26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</row>
    <row r="1805" spans="1:21" x14ac:dyDescent="0.25">
      <c r="A1805" s="27"/>
      <c r="B1805" s="27"/>
      <c r="C1805" s="27"/>
      <c r="D1805" s="26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</row>
    <row r="1806" spans="1:21" x14ac:dyDescent="0.25">
      <c r="A1806" s="27"/>
      <c r="B1806" s="27"/>
      <c r="C1806" s="27"/>
      <c r="D1806" s="26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</row>
    <row r="1807" spans="1:21" x14ac:dyDescent="0.25">
      <c r="A1807" s="27"/>
      <c r="B1807" s="27"/>
      <c r="C1807" s="27"/>
      <c r="D1807" s="26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</row>
    <row r="1808" spans="1:21" x14ac:dyDescent="0.25">
      <c r="A1808" s="27"/>
      <c r="B1808" s="27"/>
      <c r="C1808" s="27"/>
      <c r="D1808" s="26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</row>
    <row r="1809" spans="1:21" x14ac:dyDescent="0.25">
      <c r="A1809" s="27"/>
      <c r="B1809" s="27"/>
      <c r="C1809" s="27"/>
      <c r="D1809" s="26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</row>
    <row r="1810" spans="1:21" x14ac:dyDescent="0.25">
      <c r="A1810" s="27"/>
      <c r="B1810" s="27"/>
      <c r="C1810" s="27"/>
      <c r="D1810" s="26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</row>
    <row r="1811" spans="1:21" x14ac:dyDescent="0.25">
      <c r="A1811" s="27"/>
      <c r="B1811" s="27"/>
      <c r="C1811" s="27"/>
      <c r="D1811" s="26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</row>
    <row r="1812" spans="1:21" x14ac:dyDescent="0.25">
      <c r="A1812" s="27"/>
      <c r="B1812" s="27"/>
      <c r="C1812" s="27"/>
      <c r="D1812" s="26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</row>
    <row r="1813" spans="1:21" x14ac:dyDescent="0.25">
      <c r="A1813" s="27"/>
      <c r="B1813" s="27"/>
      <c r="C1813" s="27"/>
      <c r="D1813" s="26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</row>
    <row r="1814" spans="1:21" x14ac:dyDescent="0.25">
      <c r="A1814" s="27"/>
      <c r="B1814" s="27"/>
      <c r="C1814" s="27"/>
      <c r="D1814" s="26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</row>
    <row r="1815" spans="1:21" x14ac:dyDescent="0.25">
      <c r="A1815" s="27"/>
      <c r="B1815" s="27"/>
      <c r="C1815" s="27"/>
      <c r="D1815" s="26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</row>
    <row r="1816" spans="1:21" x14ac:dyDescent="0.25">
      <c r="A1816" s="27"/>
      <c r="B1816" s="27"/>
      <c r="C1816" s="27"/>
      <c r="D1816" s="26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</row>
    <row r="1817" spans="1:21" x14ac:dyDescent="0.25">
      <c r="A1817" s="27"/>
      <c r="B1817" s="27"/>
      <c r="C1817" s="27"/>
      <c r="D1817" s="26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</row>
    <row r="1818" spans="1:21" x14ac:dyDescent="0.25">
      <c r="A1818" s="27"/>
      <c r="B1818" s="27"/>
      <c r="C1818" s="27"/>
      <c r="D1818" s="26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</row>
    <row r="1819" spans="1:21" x14ac:dyDescent="0.25">
      <c r="A1819" s="27"/>
      <c r="B1819" s="27"/>
      <c r="C1819" s="27"/>
      <c r="D1819" s="26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</row>
    <row r="1820" spans="1:21" x14ac:dyDescent="0.25">
      <c r="A1820" s="27"/>
      <c r="B1820" s="27"/>
      <c r="C1820" s="27"/>
      <c r="D1820" s="26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</row>
    <row r="1821" spans="1:21" x14ac:dyDescent="0.25">
      <c r="A1821" s="27"/>
      <c r="B1821" s="27"/>
      <c r="C1821" s="27"/>
      <c r="D1821" s="26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</row>
    <row r="1822" spans="1:21" x14ac:dyDescent="0.25">
      <c r="A1822" s="27"/>
      <c r="B1822" s="27"/>
      <c r="C1822" s="27"/>
      <c r="D1822" s="26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</row>
    <row r="1823" spans="1:21" x14ac:dyDescent="0.25">
      <c r="A1823" s="27"/>
      <c r="B1823" s="27"/>
      <c r="C1823" s="27"/>
      <c r="D1823" s="26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</row>
    <row r="1824" spans="1:21" x14ac:dyDescent="0.25">
      <c r="A1824" s="27"/>
      <c r="B1824" s="27"/>
      <c r="C1824" s="27"/>
      <c r="D1824" s="26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</row>
    <row r="1825" spans="1:21" x14ac:dyDescent="0.25">
      <c r="A1825" s="27"/>
      <c r="B1825" s="27"/>
      <c r="C1825" s="27"/>
      <c r="D1825" s="26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</row>
    <row r="1826" spans="1:21" x14ac:dyDescent="0.25">
      <c r="A1826" s="27"/>
      <c r="B1826" s="27"/>
      <c r="C1826" s="27"/>
      <c r="D1826" s="26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</row>
    <row r="1827" spans="1:21" x14ac:dyDescent="0.25">
      <c r="A1827" s="27"/>
      <c r="B1827" s="27"/>
      <c r="C1827" s="27"/>
      <c r="D1827" s="26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</row>
    <row r="1828" spans="1:21" x14ac:dyDescent="0.25">
      <c r="A1828" s="27"/>
      <c r="B1828" s="27"/>
      <c r="C1828" s="27"/>
      <c r="D1828" s="26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</row>
    <row r="1829" spans="1:21" x14ac:dyDescent="0.25">
      <c r="A1829" s="27"/>
      <c r="B1829" s="27"/>
      <c r="C1829" s="27"/>
      <c r="D1829" s="26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</row>
    <row r="1830" spans="1:21" x14ac:dyDescent="0.25">
      <c r="A1830" s="27"/>
      <c r="B1830" s="27"/>
      <c r="C1830" s="27"/>
      <c r="D1830" s="26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</row>
    <row r="1831" spans="1:21" x14ac:dyDescent="0.25">
      <c r="A1831" s="27"/>
      <c r="B1831" s="27"/>
      <c r="C1831" s="27"/>
      <c r="D1831" s="26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</row>
    <row r="1832" spans="1:21" x14ac:dyDescent="0.25">
      <c r="A1832" s="27"/>
      <c r="B1832" s="27"/>
      <c r="C1832" s="27"/>
      <c r="D1832" s="26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</row>
    <row r="1833" spans="1:21" x14ac:dyDescent="0.25">
      <c r="A1833" s="27"/>
      <c r="B1833" s="27"/>
      <c r="C1833" s="27"/>
      <c r="D1833" s="26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</row>
    <row r="1834" spans="1:21" x14ac:dyDescent="0.25">
      <c r="A1834" s="27"/>
      <c r="B1834" s="27"/>
      <c r="C1834" s="27"/>
      <c r="D1834" s="26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</row>
    <row r="1835" spans="1:21" x14ac:dyDescent="0.25">
      <c r="A1835" s="27"/>
      <c r="B1835" s="27"/>
      <c r="C1835" s="27"/>
      <c r="D1835" s="26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</row>
    <row r="1836" spans="1:21" x14ac:dyDescent="0.25">
      <c r="A1836" s="27"/>
      <c r="B1836" s="27"/>
      <c r="C1836" s="27"/>
      <c r="D1836" s="26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</row>
    <row r="1837" spans="1:21" x14ac:dyDescent="0.25">
      <c r="A1837" s="27"/>
      <c r="B1837" s="27"/>
      <c r="C1837" s="27"/>
      <c r="D1837" s="26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</row>
    <row r="1838" spans="1:21" x14ac:dyDescent="0.25">
      <c r="A1838" s="27"/>
      <c r="B1838" s="27"/>
      <c r="C1838" s="27"/>
      <c r="D1838" s="26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</row>
    <row r="1839" spans="1:21" x14ac:dyDescent="0.25">
      <c r="A1839" s="27"/>
      <c r="B1839" s="27"/>
      <c r="C1839" s="27"/>
      <c r="D1839" s="26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</row>
    <row r="1840" spans="1:21" x14ac:dyDescent="0.25">
      <c r="A1840" s="27"/>
      <c r="B1840" s="27"/>
      <c r="C1840" s="27"/>
      <c r="D1840" s="26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</row>
    <row r="1841" spans="1:21" x14ac:dyDescent="0.25">
      <c r="A1841" s="27"/>
      <c r="B1841" s="27"/>
      <c r="C1841" s="27"/>
      <c r="D1841" s="26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</row>
    <row r="1842" spans="1:21" x14ac:dyDescent="0.25">
      <c r="A1842" s="27"/>
      <c r="B1842" s="27"/>
      <c r="C1842" s="27"/>
      <c r="D1842" s="26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</row>
    <row r="1843" spans="1:21" x14ac:dyDescent="0.25">
      <c r="A1843" s="27"/>
      <c r="B1843" s="27"/>
      <c r="C1843" s="27"/>
      <c r="D1843" s="26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</row>
    <row r="1844" spans="1:21" x14ac:dyDescent="0.25">
      <c r="A1844" s="27"/>
      <c r="B1844" s="27"/>
      <c r="C1844" s="27"/>
      <c r="D1844" s="26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</row>
    <row r="1845" spans="1:21" x14ac:dyDescent="0.25">
      <c r="A1845" s="27"/>
      <c r="B1845" s="27"/>
      <c r="C1845" s="27"/>
      <c r="D1845" s="26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</row>
    <row r="1846" spans="1:21" x14ac:dyDescent="0.25">
      <c r="A1846" s="27"/>
      <c r="B1846" s="27"/>
      <c r="C1846" s="27"/>
      <c r="D1846" s="26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</row>
    <row r="1847" spans="1:21" x14ac:dyDescent="0.25">
      <c r="A1847" s="27"/>
      <c r="B1847" s="27"/>
      <c r="C1847" s="27"/>
      <c r="D1847" s="26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</row>
    <row r="1848" spans="1:21" x14ac:dyDescent="0.25">
      <c r="A1848" s="27"/>
      <c r="B1848" s="27"/>
      <c r="C1848" s="27"/>
      <c r="D1848" s="26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</row>
    <row r="1849" spans="1:21" x14ac:dyDescent="0.25">
      <c r="A1849" s="27"/>
      <c r="B1849" s="27"/>
      <c r="C1849" s="27"/>
      <c r="D1849" s="26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</row>
    <row r="1850" spans="1:21" x14ac:dyDescent="0.25">
      <c r="A1850" s="27"/>
      <c r="B1850" s="27"/>
      <c r="C1850" s="27"/>
      <c r="D1850" s="26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</row>
    <row r="1851" spans="1:21" x14ac:dyDescent="0.25">
      <c r="A1851" s="27"/>
      <c r="B1851" s="27"/>
      <c r="C1851" s="27"/>
      <c r="D1851" s="26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</row>
    <row r="1852" spans="1:21" x14ac:dyDescent="0.25">
      <c r="A1852" s="27"/>
      <c r="B1852" s="27"/>
      <c r="C1852" s="27"/>
      <c r="D1852" s="26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</row>
    <row r="1853" spans="1:21" x14ac:dyDescent="0.25">
      <c r="A1853" s="27"/>
      <c r="B1853" s="27"/>
      <c r="C1853" s="27"/>
      <c r="D1853" s="26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</row>
    <row r="1854" spans="1:21" x14ac:dyDescent="0.25">
      <c r="A1854" s="27"/>
      <c r="B1854" s="27"/>
      <c r="C1854" s="27"/>
      <c r="D1854" s="26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</row>
    <row r="1855" spans="1:21" x14ac:dyDescent="0.25">
      <c r="A1855" s="27"/>
      <c r="B1855" s="27"/>
      <c r="C1855" s="27"/>
      <c r="D1855" s="26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</row>
    <row r="1856" spans="1:21" x14ac:dyDescent="0.25">
      <c r="A1856" s="27"/>
      <c r="B1856" s="27"/>
      <c r="C1856" s="27"/>
      <c r="D1856" s="26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</row>
    <row r="1857" spans="1:21" x14ac:dyDescent="0.25">
      <c r="A1857" s="27"/>
      <c r="B1857" s="27"/>
      <c r="C1857" s="27"/>
      <c r="D1857" s="26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</row>
    <row r="1858" spans="1:21" x14ac:dyDescent="0.25">
      <c r="A1858" s="27"/>
      <c r="B1858" s="27"/>
      <c r="C1858" s="27"/>
      <c r="D1858" s="26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</row>
    <row r="1859" spans="1:21" x14ac:dyDescent="0.25">
      <c r="A1859" s="27"/>
      <c r="B1859" s="27"/>
      <c r="C1859" s="27"/>
      <c r="D1859" s="26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</row>
    <row r="1860" spans="1:21" x14ac:dyDescent="0.25">
      <c r="A1860" s="27"/>
      <c r="B1860" s="27"/>
      <c r="C1860" s="27"/>
      <c r="D1860" s="26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</row>
    <row r="1861" spans="1:21" x14ac:dyDescent="0.25">
      <c r="A1861" s="27"/>
      <c r="B1861" s="27"/>
      <c r="C1861" s="27"/>
      <c r="D1861" s="26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</row>
    <row r="1862" spans="1:21" x14ac:dyDescent="0.25">
      <c r="A1862" s="27"/>
      <c r="B1862" s="27"/>
      <c r="C1862" s="27"/>
      <c r="D1862" s="26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</row>
    <row r="1863" spans="1:21" x14ac:dyDescent="0.25">
      <c r="A1863" s="27"/>
      <c r="B1863" s="27"/>
      <c r="C1863" s="27"/>
      <c r="D1863" s="26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</row>
    <row r="1864" spans="1:21" x14ac:dyDescent="0.25">
      <c r="A1864" s="27"/>
      <c r="B1864" s="27"/>
      <c r="C1864" s="27"/>
      <c r="D1864" s="26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</row>
    <row r="1865" spans="1:21" x14ac:dyDescent="0.25">
      <c r="A1865" s="27"/>
      <c r="B1865" s="27"/>
      <c r="C1865" s="27"/>
      <c r="D1865" s="26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</row>
    <row r="1866" spans="1:21" x14ac:dyDescent="0.25">
      <c r="A1866" s="27"/>
      <c r="B1866" s="27"/>
      <c r="C1866" s="27"/>
      <c r="D1866" s="26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</row>
    <row r="1867" spans="1:21" x14ac:dyDescent="0.25">
      <c r="A1867" s="27"/>
      <c r="B1867" s="27"/>
      <c r="C1867" s="27"/>
      <c r="D1867" s="26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</row>
    <row r="1868" spans="1:21" x14ac:dyDescent="0.25">
      <c r="A1868" s="27"/>
      <c r="B1868" s="27"/>
      <c r="C1868" s="27"/>
      <c r="D1868" s="26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</row>
    <row r="1869" spans="1:21" x14ac:dyDescent="0.25">
      <c r="A1869" s="27"/>
      <c r="B1869" s="27"/>
      <c r="C1869" s="27"/>
      <c r="D1869" s="26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</row>
    <row r="1870" spans="1:21" x14ac:dyDescent="0.25">
      <c r="A1870" s="27"/>
      <c r="B1870" s="27"/>
      <c r="C1870" s="27"/>
      <c r="D1870" s="26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</row>
    <row r="1871" spans="1:21" x14ac:dyDescent="0.25">
      <c r="A1871" s="27"/>
      <c r="B1871" s="27"/>
      <c r="C1871" s="27"/>
      <c r="D1871" s="26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</row>
    <row r="1872" spans="1:21" x14ac:dyDescent="0.25">
      <c r="A1872" s="27"/>
      <c r="B1872" s="27"/>
      <c r="C1872" s="27"/>
      <c r="D1872" s="26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</row>
    <row r="1873" spans="1:21" x14ac:dyDescent="0.25">
      <c r="A1873" s="27"/>
      <c r="B1873" s="27"/>
      <c r="C1873" s="27"/>
      <c r="D1873" s="26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</row>
    <row r="1874" spans="1:21" x14ac:dyDescent="0.25">
      <c r="A1874" s="27"/>
      <c r="B1874" s="27"/>
      <c r="C1874" s="27"/>
      <c r="D1874" s="26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</row>
    <row r="1875" spans="1:21" x14ac:dyDescent="0.25">
      <c r="A1875" s="27"/>
      <c r="B1875" s="27"/>
      <c r="C1875" s="27"/>
      <c r="D1875" s="26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</row>
    <row r="1876" spans="1:21" x14ac:dyDescent="0.25">
      <c r="A1876" s="27"/>
      <c r="B1876" s="27"/>
      <c r="C1876" s="27"/>
      <c r="D1876" s="26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</row>
    <row r="1877" spans="1:21" x14ac:dyDescent="0.25">
      <c r="A1877" s="27"/>
      <c r="B1877" s="27"/>
      <c r="C1877" s="27"/>
      <c r="D1877" s="26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</row>
    <row r="1878" spans="1:21" x14ac:dyDescent="0.25">
      <c r="A1878" s="27"/>
      <c r="B1878" s="27"/>
      <c r="C1878" s="27"/>
      <c r="D1878" s="26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</row>
    <row r="1879" spans="1:21" x14ac:dyDescent="0.25">
      <c r="A1879" s="27"/>
      <c r="B1879" s="27"/>
      <c r="C1879" s="27"/>
      <c r="D1879" s="26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</row>
    <row r="1880" spans="1:21" x14ac:dyDescent="0.25">
      <c r="A1880" s="27"/>
      <c r="B1880" s="27"/>
      <c r="C1880" s="27"/>
      <c r="D1880" s="26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</row>
    <row r="1881" spans="1:21" x14ac:dyDescent="0.25">
      <c r="A1881" s="27"/>
      <c r="B1881" s="27"/>
      <c r="C1881" s="27"/>
      <c r="D1881" s="26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</row>
    <row r="1882" spans="1:21" x14ac:dyDescent="0.25">
      <c r="A1882" s="27"/>
      <c r="B1882" s="27"/>
      <c r="C1882" s="27"/>
      <c r="D1882" s="26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</row>
    <row r="1883" spans="1:21" x14ac:dyDescent="0.25">
      <c r="A1883" s="27"/>
      <c r="B1883" s="27"/>
      <c r="C1883" s="27"/>
      <c r="D1883" s="26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</row>
    <row r="1884" spans="1:21" x14ac:dyDescent="0.25">
      <c r="A1884" s="27"/>
      <c r="B1884" s="27"/>
      <c r="C1884" s="27"/>
      <c r="D1884" s="26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</row>
    <row r="1885" spans="1:21" x14ac:dyDescent="0.25">
      <c r="A1885" s="27"/>
      <c r="B1885" s="27"/>
      <c r="C1885" s="27"/>
      <c r="D1885" s="26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</row>
    <row r="1886" spans="1:21" x14ac:dyDescent="0.25">
      <c r="A1886" s="27"/>
      <c r="B1886" s="27"/>
      <c r="C1886" s="27"/>
      <c r="D1886" s="26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</row>
    <row r="1887" spans="1:21" x14ac:dyDescent="0.25">
      <c r="A1887" s="27"/>
      <c r="B1887" s="27"/>
      <c r="C1887" s="27"/>
      <c r="D1887" s="26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</row>
    <row r="1888" spans="1:21" x14ac:dyDescent="0.25">
      <c r="A1888" s="27"/>
      <c r="B1888" s="27"/>
      <c r="C1888" s="27"/>
      <c r="D1888" s="26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</row>
    <row r="1889" spans="1:21" x14ac:dyDescent="0.25">
      <c r="A1889" s="27"/>
      <c r="B1889" s="27"/>
      <c r="C1889" s="27"/>
      <c r="D1889" s="26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</row>
    <row r="1890" spans="1:21" x14ac:dyDescent="0.25">
      <c r="A1890" s="27"/>
      <c r="B1890" s="27"/>
      <c r="C1890" s="27"/>
      <c r="D1890" s="26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</row>
    <row r="1891" spans="1:21" x14ac:dyDescent="0.25">
      <c r="A1891" s="27"/>
      <c r="B1891" s="27"/>
      <c r="C1891" s="27"/>
      <c r="D1891" s="26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</row>
    <row r="1892" spans="1:21" x14ac:dyDescent="0.25">
      <c r="A1892" s="27"/>
      <c r="B1892" s="27"/>
      <c r="C1892" s="27"/>
      <c r="D1892" s="26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</row>
    <row r="1893" spans="1:21" x14ac:dyDescent="0.25">
      <c r="A1893" s="27"/>
      <c r="B1893" s="27"/>
      <c r="C1893" s="27"/>
      <c r="D1893" s="26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</row>
    <row r="1894" spans="1:21" x14ac:dyDescent="0.25">
      <c r="A1894" s="27"/>
      <c r="B1894" s="27"/>
      <c r="C1894" s="27"/>
      <c r="D1894" s="26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</row>
    <row r="1895" spans="1:21" x14ac:dyDescent="0.25">
      <c r="A1895" s="27"/>
      <c r="B1895" s="27"/>
      <c r="C1895" s="27"/>
      <c r="D1895" s="26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</row>
    <row r="1896" spans="1:21" x14ac:dyDescent="0.25">
      <c r="A1896" s="27"/>
      <c r="B1896" s="27"/>
      <c r="C1896" s="27"/>
      <c r="D1896" s="26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</row>
    <row r="1897" spans="1:21" x14ac:dyDescent="0.25">
      <c r="A1897" s="27"/>
      <c r="B1897" s="27"/>
      <c r="C1897" s="27"/>
      <c r="D1897" s="26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</row>
    <row r="1898" spans="1:21" x14ac:dyDescent="0.25">
      <c r="A1898" s="27"/>
      <c r="B1898" s="27"/>
      <c r="C1898" s="27"/>
      <c r="D1898" s="26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</row>
    <row r="1899" spans="1:21" x14ac:dyDescent="0.25">
      <c r="A1899" s="27"/>
      <c r="B1899" s="27"/>
      <c r="C1899" s="27"/>
      <c r="D1899" s="26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</row>
    <row r="1900" spans="1:21" x14ac:dyDescent="0.25">
      <c r="A1900" s="27"/>
      <c r="B1900" s="27"/>
      <c r="C1900" s="27"/>
      <c r="D1900" s="26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</row>
    <row r="1901" spans="1:21" x14ac:dyDescent="0.25">
      <c r="A1901" s="27"/>
      <c r="B1901" s="27"/>
      <c r="C1901" s="27"/>
      <c r="D1901" s="26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</row>
    <row r="1902" spans="1:21" x14ac:dyDescent="0.25">
      <c r="A1902" s="27"/>
      <c r="B1902" s="27"/>
      <c r="C1902" s="27"/>
      <c r="D1902" s="26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</row>
    <row r="1903" spans="1:21" x14ac:dyDescent="0.25">
      <c r="A1903" s="27"/>
      <c r="B1903" s="27"/>
      <c r="C1903" s="27"/>
      <c r="D1903" s="26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</row>
    <row r="1904" spans="1:21" x14ac:dyDescent="0.25">
      <c r="A1904" s="27"/>
      <c r="B1904" s="27"/>
      <c r="C1904" s="27"/>
      <c r="D1904" s="26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</row>
    <row r="1905" spans="1:21" x14ac:dyDescent="0.25">
      <c r="A1905" s="27"/>
      <c r="B1905" s="27"/>
      <c r="C1905" s="27"/>
      <c r="D1905" s="26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</row>
    <row r="1906" spans="1:21" x14ac:dyDescent="0.25">
      <c r="A1906" s="27"/>
      <c r="B1906" s="27"/>
      <c r="C1906" s="27"/>
      <c r="D1906" s="26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</row>
    <row r="1907" spans="1:21" x14ac:dyDescent="0.25">
      <c r="A1907" s="27"/>
      <c r="B1907" s="27"/>
      <c r="C1907" s="27"/>
      <c r="D1907" s="26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</row>
    <row r="1908" spans="1:21" x14ac:dyDescent="0.25">
      <c r="A1908" s="27"/>
      <c r="B1908" s="27"/>
      <c r="C1908" s="27"/>
      <c r="D1908" s="26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</row>
    <row r="1909" spans="1:21" x14ac:dyDescent="0.25">
      <c r="A1909" s="27"/>
      <c r="B1909" s="27"/>
      <c r="C1909" s="27"/>
      <c r="D1909" s="26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</row>
    <row r="1910" spans="1:21" x14ac:dyDescent="0.25">
      <c r="A1910" s="27"/>
      <c r="B1910" s="27"/>
      <c r="C1910" s="27"/>
      <c r="D1910" s="26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</row>
    <row r="1911" spans="1:21" x14ac:dyDescent="0.25">
      <c r="A1911" s="27"/>
      <c r="B1911" s="27"/>
      <c r="C1911" s="27"/>
      <c r="D1911" s="26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</row>
    <row r="1912" spans="1:21" x14ac:dyDescent="0.25">
      <c r="A1912" s="27"/>
      <c r="B1912" s="27"/>
      <c r="C1912" s="27"/>
      <c r="D1912" s="26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</row>
    <row r="1913" spans="1:21" x14ac:dyDescent="0.25">
      <c r="A1913" s="27"/>
      <c r="B1913" s="27"/>
      <c r="C1913" s="27"/>
      <c r="D1913" s="26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</row>
    <row r="1914" spans="1:21" x14ac:dyDescent="0.25">
      <c r="A1914" s="27"/>
      <c r="B1914" s="27"/>
      <c r="C1914" s="27"/>
      <c r="D1914" s="26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</row>
    <row r="1915" spans="1:21" x14ac:dyDescent="0.25">
      <c r="A1915" s="27"/>
      <c r="B1915" s="27"/>
      <c r="C1915" s="27"/>
      <c r="D1915" s="26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</row>
    <row r="1916" spans="1:21" x14ac:dyDescent="0.25">
      <c r="A1916" s="27"/>
      <c r="B1916" s="27"/>
      <c r="C1916" s="27"/>
      <c r="D1916" s="26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</row>
    <row r="1917" spans="1:21" x14ac:dyDescent="0.25">
      <c r="A1917" s="27"/>
      <c r="B1917" s="27"/>
      <c r="C1917" s="27"/>
      <c r="D1917" s="26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</row>
    <row r="1918" spans="1:21" x14ac:dyDescent="0.25">
      <c r="A1918" s="27"/>
      <c r="B1918" s="27"/>
      <c r="C1918" s="27"/>
      <c r="D1918" s="26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</row>
    <row r="1919" spans="1:21" x14ac:dyDescent="0.25">
      <c r="A1919" s="27"/>
      <c r="B1919" s="27"/>
      <c r="C1919" s="27"/>
      <c r="D1919" s="26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</row>
    <row r="1920" spans="1:21" x14ac:dyDescent="0.25">
      <c r="A1920" s="27"/>
      <c r="B1920" s="27"/>
      <c r="C1920" s="27"/>
      <c r="D1920" s="26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</row>
    <row r="1921" spans="1:21" x14ac:dyDescent="0.25">
      <c r="A1921" s="27"/>
      <c r="B1921" s="27"/>
      <c r="C1921" s="27"/>
      <c r="D1921" s="26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</row>
    <row r="1922" spans="1:21" x14ac:dyDescent="0.25">
      <c r="A1922" s="27"/>
      <c r="B1922" s="27"/>
      <c r="C1922" s="27"/>
      <c r="D1922" s="26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</row>
    <row r="1923" spans="1:21" x14ac:dyDescent="0.25">
      <c r="A1923" s="27"/>
      <c r="B1923" s="27"/>
      <c r="C1923" s="27"/>
      <c r="D1923" s="26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</row>
    <row r="1924" spans="1:21" x14ac:dyDescent="0.25">
      <c r="A1924" s="27"/>
      <c r="B1924" s="27"/>
      <c r="C1924" s="27"/>
      <c r="D1924" s="26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</row>
    <row r="1925" spans="1:21" x14ac:dyDescent="0.25">
      <c r="A1925" s="27"/>
      <c r="B1925" s="27"/>
      <c r="C1925" s="27"/>
      <c r="D1925" s="26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</row>
    <row r="1926" spans="1:21" x14ac:dyDescent="0.25">
      <c r="A1926" s="27"/>
      <c r="B1926" s="27"/>
      <c r="C1926" s="27"/>
      <c r="D1926" s="26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</row>
    <row r="1927" spans="1:21" x14ac:dyDescent="0.25">
      <c r="A1927" s="27"/>
      <c r="B1927" s="27"/>
      <c r="C1927" s="27"/>
      <c r="D1927" s="26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</row>
    <row r="1928" spans="1:21" x14ac:dyDescent="0.25">
      <c r="A1928" s="27"/>
      <c r="B1928" s="27"/>
      <c r="C1928" s="27"/>
      <c r="D1928" s="26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</row>
    <row r="1929" spans="1:21" x14ac:dyDescent="0.25">
      <c r="A1929" s="27"/>
      <c r="B1929" s="27"/>
      <c r="C1929" s="27"/>
      <c r="D1929" s="26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</row>
    <row r="1930" spans="1:21" x14ac:dyDescent="0.25">
      <c r="A1930" s="27"/>
      <c r="B1930" s="27"/>
      <c r="C1930" s="27"/>
      <c r="D1930" s="26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</row>
    <row r="1931" spans="1:21" x14ac:dyDescent="0.25">
      <c r="A1931" s="27"/>
      <c r="B1931" s="27"/>
      <c r="C1931" s="27"/>
      <c r="D1931" s="26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</row>
    <row r="1932" spans="1:21" x14ac:dyDescent="0.25">
      <c r="A1932" s="27"/>
      <c r="B1932" s="27"/>
      <c r="C1932" s="27"/>
      <c r="D1932" s="26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</row>
    <row r="1933" spans="1:21" x14ac:dyDescent="0.25">
      <c r="A1933" s="27"/>
      <c r="B1933" s="27"/>
      <c r="C1933" s="27"/>
      <c r="D1933" s="26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</row>
    <row r="1934" spans="1:21" x14ac:dyDescent="0.25">
      <c r="A1934" s="27"/>
      <c r="B1934" s="27"/>
      <c r="C1934" s="27"/>
      <c r="D1934" s="26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</row>
    <row r="1935" spans="1:21" x14ac:dyDescent="0.25">
      <c r="A1935" s="27"/>
      <c r="B1935" s="27"/>
      <c r="C1935" s="27"/>
      <c r="D1935" s="26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</row>
    <row r="1936" spans="1:21" x14ac:dyDescent="0.25">
      <c r="A1936" s="27"/>
      <c r="B1936" s="27"/>
      <c r="C1936" s="27"/>
      <c r="D1936" s="26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</row>
    <row r="1937" spans="1:21" x14ac:dyDescent="0.25">
      <c r="A1937" s="27"/>
      <c r="B1937" s="27"/>
      <c r="C1937" s="27"/>
      <c r="D1937" s="26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</row>
    <row r="1938" spans="1:21" x14ac:dyDescent="0.25">
      <c r="A1938" s="27"/>
      <c r="B1938" s="27"/>
      <c r="C1938" s="27"/>
      <c r="D1938" s="26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</row>
    <row r="1939" spans="1:21" x14ac:dyDescent="0.25">
      <c r="A1939" s="27"/>
      <c r="B1939" s="27"/>
      <c r="C1939" s="27"/>
      <c r="D1939" s="26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</row>
    <row r="1940" spans="1:21" x14ac:dyDescent="0.25">
      <c r="A1940" s="27"/>
      <c r="B1940" s="27"/>
      <c r="C1940" s="27"/>
      <c r="D1940" s="26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</row>
    <row r="1941" spans="1:21" x14ac:dyDescent="0.25">
      <c r="A1941" s="27"/>
      <c r="B1941" s="27"/>
      <c r="C1941" s="27"/>
      <c r="D1941" s="26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</row>
    <row r="1942" spans="1:21" x14ac:dyDescent="0.25">
      <c r="A1942" s="27"/>
      <c r="B1942" s="27"/>
      <c r="C1942" s="27"/>
      <c r="D1942" s="26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</row>
    <row r="1943" spans="1:21" x14ac:dyDescent="0.25">
      <c r="A1943" s="27"/>
      <c r="B1943" s="27"/>
      <c r="C1943" s="27"/>
      <c r="D1943" s="26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</row>
    <row r="1944" spans="1:21" x14ac:dyDescent="0.25">
      <c r="A1944" s="27"/>
      <c r="B1944" s="27"/>
      <c r="C1944" s="27"/>
      <c r="D1944" s="26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</row>
    <row r="1945" spans="1:21" x14ac:dyDescent="0.25">
      <c r="A1945" s="27"/>
      <c r="B1945" s="27"/>
      <c r="C1945" s="27"/>
      <c r="D1945" s="26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</row>
    <row r="1946" spans="1:21" x14ac:dyDescent="0.25">
      <c r="A1946" s="27"/>
      <c r="B1946" s="27"/>
      <c r="C1946" s="27"/>
      <c r="D1946" s="26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</row>
    <row r="1947" spans="1:21" x14ac:dyDescent="0.25">
      <c r="A1947" s="27"/>
      <c r="B1947" s="27"/>
      <c r="C1947" s="27"/>
      <c r="D1947" s="26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</row>
    <row r="1948" spans="1:21" x14ac:dyDescent="0.25">
      <c r="A1948" s="27"/>
      <c r="B1948" s="27"/>
      <c r="C1948" s="27"/>
      <c r="D1948" s="26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</row>
    <row r="1949" spans="1:21" x14ac:dyDescent="0.25">
      <c r="A1949" s="27"/>
      <c r="B1949" s="27"/>
      <c r="C1949" s="27"/>
      <c r="D1949" s="26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</row>
    <row r="1950" spans="1:21" x14ac:dyDescent="0.25">
      <c r="A1950" s="27"/>
      <c r="B1950" s="27"/>
      <c r="C1950" s="27"/>
      <c r="D1950" s="26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</row>
    <row r="1951" spans="1:21" x14ac:dyDescent="0.25">
      <c r="A1951" s="27"/>
      <c r="B1951" s="27"/>
      <c r="C1951" s="27"/>
      <c r="D1951" s="26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</row>
    <row r="1952" spans="1:21" x14ac:dyDescent="0.25">
      <c r="A1952" s="27"/>
      <c r="B1952" s="27"/>
      <c r="C1952" s="27"/>
      <c r="D1952" s="26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</row>
    <row r="1953" spans="1:21" x14ac:dyDescent="0.25">
      <c r="A1953" s="27"/>
      <c r="B1953" s="27"/>
      <c r="C1953" s="27"/>
      <c r="D1953" s="26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</row>
    <row r="1954" spans="1:21" x14ac:dyDescent="0.25">
      <c r="A1954" s="27"/>
      <c r="B1954" s="27"/>
      <c r="C1954" s="27"/>
      <c r="D1954" s="26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</row>
    <row r="1955" spans="1:21" x14ac:dyDescent="0.25">
      <c r="A1955" s="27"/>
      <c r="B1955" s="27"/>
      <c r="C1955" s="27"/>
      <c r="D1955" s="26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</row>
    <row r="1956" spans="1:21" x14ac:dyDescent="0.25">
      <c r="A1956" s="27"/>
      <c r="B1956" s="27"/>
      <c r="C1956" s="27"/>
      <c r="D1956" s="26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</row>
    <row r="1957" spans="1:21" x14ac:dyDescent="0.25">
      <c r="A1957" s="27"/>
      <c r="B1957" s="27"/>
      <c r="C1957" s="27"/>
      <c r="D1957" s="26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</row>
    <row r="1958" spans="1:21" x14ac:dyDescent="0.25">
      <c r="A1958" s="27"/>
      <c r="B1958" s="27"/>
      <c r="C1958" s="27"/>
      <c r="D1958" s="26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</row>
    <row r="1959" spans="1:21" x14ac:dyDescent="0.25">
      <c r="A1959" s="27"/>
      <c r="B1959" s="27"/>
      <c r="C1959" s="27"/>
      <c r="D1959" s="26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</row>
    <row r="1960" spans="1:21" x14ac:dyDescent="0.25">
      <c r="A1960" s="27"/>
      <c r="B1960" s="27"/>
      <c r="C1960" s="27"/>
      <c r="D1960" s="26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</row>
    <row r="1961" spans="1:21" x14ac:dyDescent="0.25">
      <c r="A1961" s="27"/>
      <c r="B1961" s="27"/>
      <c r="C1961" s="27"/>
      <c r="D1961" s="26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</row>
    <row r="1962" spans="1:21" x14ac:dyDescent="0.25">
      <c r="A1962" s="27"/>
      <c r="B1962" s="27"/>
      <c r="C1962" s="27"/>
      <c r="D1962" s="26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</row>
    <row r="1963" spans="1:21" x14ac:dyDescent="0.25">
      <c r="A1963" s="27"/>
      <c r="B1963" s="27"/>
      <c r="C1963" s="27"/>
      <c r="D1963" s="26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</row>
    <row r="1964" spans="1:21" x14ac:dyDescent="0.25">
      <c r="A1964" s="27"/>
      <c r="B1964" s="27"/>
      <c r="C1964" s="27"/>
      <c r="D1964" s="26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</row>
    <row r="1965" spans="1:21" x14ac:dyDescent="0.25">
      <c r="A1965" s="27"/>
      <c r="B1965" s="27"/>
      <c r="C1965" s="27"/>
      <c r="D1965" s="26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</row>
    <row r="1966" spans="1:21" x14ac:dyDescent="0.25">
      <c r="A1966" s="27"/>
      <c r="B1966" s="27"/>
      <c r="C1966" s="27"/>
      <c r="D1966" s="26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</row>
    <row r="1967" spans="1:21" x14ac:dyDescent="0.25">
      <c r="A1967" s="27"/>
      <c r="B1967" s="27"/>
      <c r="C1967" s="27"/>
      <c r="D1967" s="26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</row>
    <row r="1968" spans="1:21" x14ac:dyDescent="0.25">
      <c r="A1968" s="27"/>
      <c r="B1968" s="27"/>
      <c r="C1968" s="27"/>
      <c r="D1968" s="26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</row>
    <row r="1969" spans="1:21" x14ac:dyDescent="0.25">
      <c r="A1969" s="27"/>
      <c r="B1969" s="27"/>
      <c r="C1969" s="27"/>
      <c r="D1969" s="26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</row>
    <row r="1970" spans="1:21" x14ac:dyDescent="0.25">
      <c r="A1970" s="27"/>
      <c r="B1970" s="27"/>
      <c r="C1970" s="27"/>
      <c r="D1970" s="26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</row>
    <row r="1971" spans="1:21" x14ac:dyDescent="0.25">
      <c r="A1971" s="27"/>
      <c r="B1971" s="27"/>
      <c r="C1971" s="27"/>
      <c r="D1971" s="26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</row>
    <row r="1972" spans="1:21" x14ac:dyDescent="0.25">
      <c r="A1972" s="27"/>
      <c r="B1972" s="27"/>
      <c r="C1972" s="27"/>
      <c r="D1972" s="26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</row>
    <row r="1973" spans="1:21" x14ac:dyDescent="0.25">
      <c r="A1973" s="27"/>
      <c r="B1973" s="27"/>
      <c r="C1973" s="27"/>
      <c r="D1973" s="26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</row>
    <row r="1974" spans="1:21" x14ac:dyDescent="0.25">
      <c r="A1974" s="27"/>
      <c r="B1974" s="27"/>
      <c r="C1974" s="27"/>
      <c r="D1974" s="26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</row>
    <row r="1975" spans="1:21" x14ac:dyDescent="0.25">
      <c r="A1975" s="27"/>
      <c r="B1975" s="27"/>
      <c r="C1975" s="27"/>
      <c r="D1975" s="26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</row>
    <row r="1976" spans="1:21" x14ac:dyDescent="0.25">
      <c r="A1976" s="27"/>
      <c r="B1976" s="27"/>
      <c r="C1976" s="27"/>
      <c r="D1976" s="26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</row>
    <row r="1977" spans="1:21" x14ac:dyDescent="0.25">
      <c r="A1977" s="27"/>
      <c r="B1977" s="27"/>
      <c r="C1977" s="27"/>
      <c r="D1977" s="26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</row>
    <row r="1978" spans="1:21" x14ac:dyDescent="0.25">
      <c r="A1978" s="27"/>
      <c r="B1978" s="27"/>
      <c r="C1978" s="27"/>
      <c r="D1978" s="26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</row>
    <row r="1979" spans="1:21" x14ac:dyDescent="0.25">
      <c r="A1979" s="27"/>
      <c r="B1979" s="27"/>
      <c r="C1979" s="27"/>
      <c r="D1979" s="26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</row>
    <row r="1980" spans="1:21" x14ac:dyDescent="0.25">
      <c r="A1980" s="27"/>
      <c r="B1980" s="27"/>
      <c r="C1980" s="27"/>
      <c r="D1980" s="26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</row>
    <row r="1981" spans="1:21" x14ac:dyDescent="0.25">
      <c r="A1981" s="27"/>
      <c r="B1981" s="27"/>
      <c r="C1981" s="27"/>
      <c r="D1981" s="26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</row>
    <row r="1982" spans="1:21" x14ac:dyDescent="0.25">
      <c r="A1982" s="27"/>
      <c r="B1982" s="27"/>
      <c r="C1982" s="27"/>
      <c r="D1982" s="26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</row>
    <row r="1983" spans="1:21" x14ac:dyDescent="0.25">
      <c r="A1983" s="27"/>
      <c r="B1983" s="27"/>
      <c r="C1983" s="27"/>
      <c r="D1983" s="26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</row>
    <row r="1984" spans="1:21" x14ac:dyDescent="0.25">
      <c r="A1984" s="27"/>
      <c r="B1984" s="27"/>
      <c r="C1984" s="27"/>
      <c r="D1984" s="26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</row>
    <row r="1985" spans="1:21" x14ac:dyDescent="0.25">
      <c r="A1985" s="27"/>
      <c r="B1985" s="27"/>
      <c r="C1985" s="27"/>
      <c r="D1985" s="26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</row>
    <row r="1986" spans="1:21" x14ac:dyDescent="0.25">
      <c r="A1986" s="27"/>
      <c r="B1986" s="27"/>
      <c r="C1986" s="27"/>
      <c r="D1986" s="26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</row>
    <row r="1987" spans="1:21" x14ac:dyDescent="0.25">
      <c r="A1987" s="27"/>
      <c r="B1987" s="27"/>
      <c r="C1987" s="27"/>
      <c r="D1987" s="26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</row>
    <row r="1988" spans="1:21" x14ac:dyDescent="0.25">
      <c r="A1988" s="27"/>
      <c r="B1988" s="27"/>
      <c r="C1988" s="27"/>
      <c r="D1988" s="26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</row>
    <row r="1989" spans="1:21" x14ac:dyDescent="0.25">
      <c r="A1989" s="27"/>
      <c r="B1989" s="27"/>
      <c r="C1989" s="27"/>
      <c r="D1989" s="26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</row>
    <row r="1990" spans="1:21" x14ac:dyDescent="0.25">
      <c r="A1990" s="27"/>
      <c r="B1990" s="27"/>
      <c r="C1990" s="27"/>
      <c r="D1990" s="26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</row>
    <row r="1991" spans="1:21" x14ac:dyDescent="0.25">
      <c r="A1991" s="27"/>
      <c r="B1991" s="27"/>
      <c r="C1991" s="27"/>
      <c r="D1991" s="26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</row>
    <row r="1992" spans="1:21" x14ac:dyDescent="0.25">
      <c r="A1992" s="27"/>
      <c r="B1992" s="27"/>
      <c r="C1992" s="27"/>
      <c r="D1992" s="26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</row>
    <row r="1993" spans="1:21" x14ac:dyDescent="0.25">
      <c r="A1993" s="27"/>
      <c r="B1993" s="27"/>
      <c r="C1993" s="27"/>
      <c r="D1993" s="26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</row>
    <row r="1994" spans="1:21" x14ac:dyDescent="0.25">
      <c r="A1994" s="27"/>
      <c r="B1994" s="27"/>
      <c r="C1994" s="27"/>
      <c r="D1994" s="26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</row>
    <row r="1995" spans="1:21" x14ac:dyDescent="0.25">
      <c r="A1995" s="27"/>
      <c r="B1995" s="27"/>
      <c r="C1995" s="27"/>
      <c r="D1995" s="26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</row>
    <row r="1996" spans="1:21" x14ac:dyDescent="0.25">
      <c r="A1996" s="27"/>
      <c r="B1996" s="27"/>
      <c r="C1996" s="27"/>
      <c r="D1996" s="26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</row>
    <row r="1997" spans="1:21" x14ac:dyDescent="0.25">
      <c r="A1997" s="27"/>
      <c r="B1997" s="27"/>
      <c r="C1997" s="27"/>
      <c r="D1997" s="26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</row>
    <row r="1998" spans="1:21" x14ac:dyDescent="0.25">
      <c r="A1998" s="27"/>
      <c r="B1998" s="27"/>
      <c r="C1998" s="27"/>
      <c r="D1998" s="26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</row>
    <row r="1999" spans="1:21" x14ac:dyDescent="0.25">
      <c r="A1999" s="27"/>
      <c r="B1999" s="27"/>
      <c r="C1999" s="27"/>
      <c r="D1999" s="26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</row>
    <row r="2000" spans="1:21" x14ac:dyDescent="0.25">
      <c r="A2000" s="27"/>
      <c r="B2000" s="27"/>
      <c r="C2000" s="27"/>
      <c r="D2000" s="26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</row>
    <row r="2001" spans="1:21" x14ac:dyDescent="0.25">
      <c r="A2001" s="27"/>
      <c r="B2001" s="27"/>
      <c r="C2001" s="27"/>
      <c r="D2001" s="26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</row>
    <row r="2002" spans="1:21" x14ac:dyDescent="0.25">
      <c r="A2002" s="27"/>
      <c r="B2002" s="27"/>
      <c r="C2002" s="27"/>
      <c r="D2002" s="26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</row>
    <row r="2003" spans="1:21" x14ac:dyDescent="0.25">
      <c r="A2003" s="27"/>
      <c r="B2003" s="27"/>
      <c r="C2003" s="27"/>
      <c r="D2003" s="26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</row>
    <row r="2004" spans="1:21" x14ac:dyDescent="0.25">
      <c r="A2004" s="27"/>
      <c r="B2004" s="27"/>
      <c r="C2004" s="27"/>
      <c r="D2004" s="26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</row>
    <row r="2005" spans="1:21" x14ac:dyDescent="0.25">
      <c r="A2005" s="27"/>
      <c r="B2005" s="27"/>
      <c r="C2005" s="27"/>
      <c r="D2005" s="26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</row>
    <row r="2006" spans="1:21" x14ac:dyDescent="0.25">
      <c r="A2006" s="27"/>
      <c r="B2006" s="27"/>
      <c r="C2006" s="27"/>
      <c r="D2006" s="26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</row>
    <row r="2007" spans="1:21" x14ac:dyDescent="0.25">
      <c r="A2007" s="27"/>
      <c r="B2007" s="27"/>
      <c r="C2007" s="27"/>
      <c r="D2007" s="26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</row>
    <row r="2008" spans="1:21" x14ac:dyDescent="0.25">
      <c r="A2008" s="27"/>
      <c r="B2008" s="27"/>
      <c r="C2008" s="27"/>
      <c r="D2008" s="26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</row>
    <row r="2009" spans="1:21" x14ac:dyDescent="0.25">
      <c r="A2009" s="27"/>
      <c r="B2009" s="27"/>
      <c r="C2009" s="27"/>
      <c r="D2009" s="26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</row>
    <row r="2010" spans="1:21" x14ac:dyDescent="0.25">
      <c r="A2010" s="27"/>
      <c r="B2010" s="27"/>
      <c r="C2010" s="27"/>
      <c r="D2010" s="26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</row>
    <row r="2011" spans="1:21" x14ac:dyDescent="0.25">
      <c r="A2011" s="27"/>
      <c r="B2011" s="27"/>
      <c r="C2011" s="27"/>
      <c r="D2011" s="26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</row>
    <row r="2012" spans="1:21" x14ac:dyDescent="0.25">
      <c r="A2012" s="27"/>
      <c r="B2012" s="27"/>
      <c r="C2012" s="27"/>
      <c r="D2012" s="26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</row>
    <row r="2013" spans="1:21" x14ac:dyDescent="0.25">
      <c r="A2013" s="27"/>
      <c r="B2013" s="27"/>
      <c r="C2013" s="27"/>
      <c r="D2013" s="26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</row>
    <row r="2014" spans="1:21" x14ac:dyDescent="0.25">
      <c r="A2014" s="27"/>
      <c r="B2014" s="27"/>
      <c r="C2014" s="27"/>
      <c r="D2014" s="26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</row>
    <row r="2015" spans="1:21" x14ac:dyDescent="0.25">
      <c r="A2015" s="27"/>
      <c r="B2015" s="27"/>
      <c r="C2015" s="27"/>
      <c r="D2015" s="26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</row>
    <row r="2016" spans="1:21" x14ac:dyDescent="0.25">
      <c r="A2016" s="27"/>
      <c r="B2016" s="27"/>
      <c r="C2016" s="27"/>
      <c r="D2016" s="26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</row>
    <row r="2017" spans="1:21" x14ac:dyDescent="0.25">
      <c r="A2017" s="27"/>
      <c r="B2017" s="27"/>
      <c r="C2017" s="27"/>
      <c r="D2017" s="26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</row>
    <row r="2018" spans="1:21" x14ac:dyDescent="0.25">
      <c r="A2018" s="27"/>
      <c r="B2018" s="27"/>
      <c r="C2018" s="27"/>
      <c r="D2018" s="26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</row>
    <row r="2019" spans="1:21" x14ac:dyDescent="0.25">
      <c r="A2019" s="27"/>
      <c r="B2019" s="27"/>
      <c r="C2019" s="27"/>
      <c r="D2019" s="26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</row>
    <row r="2020" spans="1:21" x14ac:dyDescent="0.25">
      <c r="A2020" s="27"/>
      <c r="B2020" s="27"/>
      <c r="C2020" s="27"/>
      <c r="D2020" s="26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</row>
    <row r="2021" spans="1:21" x14ac:dyDescent="0.25">
      <c r="A2021" s="27"/>
      <c r="B2021" s="27"/>
      <c r="C2021" s="27"/>
      <c r="D2021" s="26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</row>
    <row r="2022" spans="1:21" x14ac:dyDescent="0.25">
      <c r="A2022" s="27"/>
      <c r="B2022" s="27"/>
      <c r="C2022" s="27"/>
      <c r="D2022" s="26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</row>
    <row r="2023" spans="1:21" x14ac:dyDescent="0.25">
      <c r="A2023" s="27"/>
      <c r="B2023" s="27"/>
      <c r="C2023" s="27"/>
      <c r="D2023" s="26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</row>
    <row r="2024" spans="1:21" x14ac:dyDescent="0.25">
      <c r="A2024" s="27"/>
      <c r="B2024" s="27"/>
      <c r="C2024" s="27"/>
      <c r="D2024" s="26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</row>
    <row r="2025" spans="1:21" x14ac:dyDescent="0.25">
      <c r="A2025" s="27"/>
      <c r="B2025" s="27"/>
      <c r="C2025" s="27"/>
      <c r="D2025" s="26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</row>
    <row r="2026" spans="1:21" x14ac:dyDescent="0.25">
      <c r="A2026" s="27"/>
      <c r="B2026" s="27"/>
      <c r="C2026" s="27"/>
      <c r="D2026" s="26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</row>
    <row r="2027" spans="1:21" x14ac:dyDescent="0.25">
      <c r="A2027" s="27"/>
      <c r="B2027" s="27"/>
      <c r="C2027" s="27"/>
      <c r="D2027" s="26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</row>
    <row r="2028" spans="1:21" x14ac:dyDescent="0.25">
      <c r="A2028" s="27"/>
      <c r="B2028" s="27"/>
      <c r="C2028" s="27"/>
      <c r="D2028" s="26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</row>
    <row r="2029" spans="1:21" x14ac:dyDescent="0.25">
      <c r="A2029" s="27"/>
      <c r="B2029" s="27"/>
      <c r="C2029" s="27"/>
      <c r="D2029" s="26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</row>
    <row r="2030" spans="1:21" x14ac:dyDescent="0.25">
      <c r="A2030" s="27"/>
      <c r="B2030" s="27"/>
      <c r="C2030" s="27"/>
      <c r="D2030" s="26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</row>
    <row r="2031" spans="1:21" x14ac:dyDescent="0.25">
      <c r="A2031" s="27"/>
      <c r="B2031" s="27"/>
      <c r="C2031" s="27"/>
      <c r="D2031" s="26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</row>
    <row r="2032" spans="1:21" x14ac:dyDescent="0.25">
      <c r="A2032" s="27"/>
      <c r="B2032" s="27"/>
      <c r="C2032" s="27"/>
      <c r="D2032" s="26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</row>
    <row r="2033" spans="1:21" x14ac:dyDescent="0.25">
      <c r="A2033" s="27"/>
      <c r="B2033" s="27"/>
      <c r="C2033" s="27"/>
      <c r="D2033" s="26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</row>
    <row r="2034" spans="1:21" x14ac:dyDescent="0.25">
      <c r="A2034" s="27"/>
      <c r="B2034" s="27"/>
      <c r="C2034" s="27"/>
      <c r="D2034" s="26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</row>
    <row r="2035" spans="1:21" x14ac:dyDescent="0.25">
      <c r="A2035" s="27"/>
      <c r="B2035" s="27"/>
      <c r="C2035" s="27"/>
      <c r="D2035" s="26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</row>
    <row r="2036" spans="1:21" x14ac:dyDescent="0.25">
      <c r="A2036" s="27"/>
      <c r="B2036" s="27"/>
      <c r="C2036" s="27"/>
      <c r="D2036" s="26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</row>
    <row r="2037" spans="1:21" x14ac:dyDescent="0.25">
      <c r="A2037" s="27"/>
      <c r="B2037" s="27"/>
      <c r="C2037" s="27"/>
      <c r="D2037" s="26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</row>
    <row r="2038" spans="1:21" x14ac:dyDescent="0.25">
      <c r="A2038" s="27"/>
      <c r="B2038" s="27"/>
      <c r="C2038" s="27"/>
      <c r="D2038" s="26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</row>
    <row r="2039" spans="1:21" x14ac:dyDescent="0.25">
      <c r="A2039" s="27"/>
      <c r="B2039" s="27"/>
      <c r="C2039" s="27"/>
      <c r="D2039" s="26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</row>
    <row r="2040" spans="1:21" x14ac:dyDescent="0.25">
      <c r="A2040" s="27"/>
      <c r="B2040" s="27"/>
      <c r="C2040" s="27"/>
      <c r="D2040" s="26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</row>
    <row r="2041" spans="1:21" x14ac:dyDescent="0.25">
      <c r="A2041" s="27"/>
      <c r="B2041" s="27"/>
      <c r="C2041" s="27"/>
      <c r="D2041" s="26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</row>
    <row r="2042" spans="1:21" x14ac:dyDescent="0.25">
      <c r="A2042" s="27"/>
      <c r="B2042" s="27"/>
      <c r="C2042" s="27"/>
      <c r="D2042" s="26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</row>
    <row r="2043" spans="1:21" x14ac:dyDescent="0.25">
      <c r="A2043" s="27"/>
      <c r="B2043" s="27"/>
      <c r="C2043" s="27"/>
      <c r="D2043" s="26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</row>
    <row r="2044" spans="1:21" x14ac:dyDescent="0.25">
      <c r="A2044" s="27"/>
      <c r="B2044" s="27"/>
      <c r="C2044" s="27"/>
      <c r="D2044" s="26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</row>
    <row r="2045" spans="1:21" x14ac:dyDescent="0.25">
      <c r="A2045" s="27"/>
      <c r="B2045" s="27"/>
      <c r="C2045" s="27"/>
      <c r="D2045" s="26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</row>
    <row r="2046" spans="1:21" x14ac:dyDescent="0.25">
      <c r="A2046" s="27"/>
      <c r="B2046" s="27"/>
      <c r="C2046" s="27"/>
      <c r="D2046" s="26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</row>
    <row r="2047" spans="1:21" x14ac:dyDescent="0.25">
      <c r="A2047" s="27"/>
      <c r="B2047" s="27"/>
      <c r="C2047" s="27"/>
      <c r="D2047" s="26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</row>
    <row r="2048" spans="1:21" x14ac:dyDescent="0.25">
      <c r="A2048" s="27"/>
      <c r="B2048" s="27"/>
      <c r="C2048" s="27"/>
      <c r="D2048" s="26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</row>
    <row r="2049" spans="1:21" x14ac:dyDescent="0.25">
      <c r="A2049" s="27"/>
      <c r="B2049" s="27"/>
      <c r="C2049" s="27"/>
      <c r="D2049" s="26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</row>
    <row r="2050" spans="1:21" x14ac:dyDescent="0.25">
      <c r="A2050" s="27"/>
      <c r="B2050" s="27"/>
      <c r="C2050" s="27"/>
      <c r="D2050" s="26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</row>
    <row r="2051" spans="1:21" x14ac:dyDescent="0.25">
      <c r="A2051" s="27"/>
      <c r="B2051" s="27"/>
      <c r="C2051" s="27"/>
      <c r="D2051" s="26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</row>
    <row r="2052" spans="1:21" x14ac:dyDescent="0.25">
      <c r="A2052" s="27"/>
      <c r="B2052" s="27"/>
      <c r="C2052" s="27"/>
      <c r="D2052" s="26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</row>
    <row r="2053" spans="1:21" x14ac:dyDescent="0.25">
      <c r="A2053" s="27"/>
      <c r="B2053" s="27"/>
      <c r="C2053" s="27"/>
      <c r="D2053" s="26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</row>
    <row r="2054" spans="1:21" x14ac:dyDescent="0.25">
      <c r="A2054" s="27"/>
      <c r="B2054" s="27"/>
      <c r="C2054" s="27"/>
      <c r="D2054" s="26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</row>
    <row r="2055" spans="1:21" x14ac:dyDescent="0.25">
      <c r="A2055" s="27"/>
      <c r="B2055" s="27"/>
      <c r="C2055" s="27"/>
      <c r="D2055" s="26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</row>
    <row r="2056" spans="1:21" x14ac:dyDescent="0.25">
      <c r="A2056" s="27"/>
      <c r="B2056" s="27"/>
      <c r="C2056" s="27"/>
      <c r="D2056" s="26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</row>
    <row r="2057" spans="1:21" x14ac:dyDescent="0.25">
      <c r="A2057" s="27"/>
      <c r="B2057" s="27"/>
      <c r="C2057" s="27"/>
      <c r="D2057" s="26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</row>
    <row r="2058" spans="1:21" x14ac:dyDescent="0.25">
      <c r="A2058" s="27"/>
      <c r="B2058" s="27"/>
      <c r="C2058" s="27"/>
      <c r="D2058" s="26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</row>
    <row r="2059" spans="1:21" x14ac:dyDescent="0.25">
      <c r="A2059" s="27"/>
      <c r="B2059" s="27"/>
      <c r="C2059" s="27"/>
      <c r="D2059" s="26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</row>
    <row r="2060" spans="1:21" x14ac:dyDescent="0.25">
      <c r="A2060" s="27"/>
      <c r="B2060" s="27"/>
      <c r="C2060" s="27"/>
      <c r="D2060" s="26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</row>
    <row r="2061" spans="1:21" x14ac:dyDescent="0.25">
      <c r="A2061" s="27"/>
      <c r="B2061" s="27"/>
      <c r="C2061" s="27"/>
      <c r="D2061" s="26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</row>
    <row r="2062" spans="1:21" x14ac:dyDescent="0.25">
      <c r="A2062" s="27"/>
      <c r="B2062" s="27"/>
      <c r="C2062" s="27"/>
      <c r="D2062" s="26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</row>
    <row r="2063" spans="1:21" x14ac:dyDescent="0.25">
      <c r="A2063" s="27"/>
      <c r="B2063" s="27"/>
      <c r="C2063" s="27"/>
      <c r="D2063" s="26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</row>
    <row r="2064" spans="1:21" x14ac:dyDescent="0.25">
      <c r="A2064" s="27"/>
      <c r="B2064" s="27"/>
      <c r="C2064" s="27"/>
      <c r="D2064" s="26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</row>
    <row r="2065" spans="1:21" x14ac:dyDescent="0.25">
      <c r="A2065" s="27"/>
      <c r="B2065" s="27"/>
      <c r="C2065" s="27"/>
      <c r="D2065" s="26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</row>
    <row r="2066" spans="1:21" x14ac:dyDescent="0.25">
      <c r="A2066" s="27"/>
      <c r="B2066" s="27"/>
      <c r="C2066" s="27"/>
      <c r="D2066" s="26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</row>
    <row r="2067" spans="1:21" x14ac:dyDescent="0.25">
      <c r="A2067" s="27"/>
      <c r="B2067" s="27"/>
      <c r="C2067" s="27"/>
      <c r="D2067" s="26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</row>
    <row r="2068" spans="1:21" x14ac:dyDescent="0.25">
      <c r="A2068" s="27"/>
      <c r="B2068" s="27"/>
      <c r="C2068" s="27"/>
      <c r="D2068" s="26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</row>
    <row r="2069" spans="1:21" x14ac:dyDescent="0.25">
      <c r="A2069" s="27"/>
      <c r="B2069" s="27"/>
      <c r="C2069" s="27"/>
      <c r="D2069" s="26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</row>
    <row r="2070" spans="1:21" x14ac:dyDescent="0.25">
      <c r="A2070" s="27"/>
      <c r="B2070" s="27"/>
      <c r="C2070" s="27"/>
      <c r="D2070" s="26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</row>
    <row r="2071" spans="1:21" x14ac:dyDescent="0.25">
      <c r="A2071" s="27"/>
      <c r="B2071" s="27"/>
      <c r="C2071" s="27"/>
      <c r="D2071" s="26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</row>
    <row r="2072" spans="1:21" x14ac:dyDescent="0.25">
      <c r="A2072" s="27"/>
      <c r="B2072" s="27"/>
      <c r="C2072" s="27"/>
      <c r="D2072" s="26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</row>
    <row r="2073" spans="1:21" x14ac:dyDescent="0.25">
      <c r="A2073" s="27"/>
      <c r="B2073" s="27"/>
      <c r="C2073" s="27"/>
      <c r="D2073" s="26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</row>
    <row r="2074" spans="1:21" x14ac:dyDescent="0.25">
      <c r="A2074" s="27"/>
      <c r="B2074" s="27"/>
      <c r="C2074" s="27"/>
      <c r="D2074" s="26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</row>
    <row r="2075" spans="1:21" x14ac:dyDescent="0.25">
      <c r="A2075" s="27"/>
      <c r="B2075" s="27"/>
      <c r="C2075" s="27"/>
      <c r="D2075" s="26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</row>
    <row r="2076" spans="1:21" x14ac:dyDescent="0.25">
      <c r="A2076" s="27"/>
      <c r="B2076" s="27"/>
      <c r="C2076" s="27"/>
      <c r="D2076" s="26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</row>
    <row r="2077" spans="1:21" x14ac:dyDescent="0.25">
      <c r="A2077" s="27"/>
      <c r="B2077" s="27"/>
      <c r="C2077" s="27"/>
      <c r="D2077" s="26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</row>
    <row r="2078" spans="1:21" x14ac:dyDescent="0.25">
      <c r="A2078" s="27"/>
      <c r="B2078" s="27"/>
      <c r="C2078" s="27"/>
      <c r="D2078" s="26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</row>
    <row r="2079" spans="1:21" x14ac:dyDescent="0.25">
      <c r="A2079" s="27"/>
      <c r="B2079" s="27"/>
      <c r="C2079" s="27"/>
      <c r="D2079" s="26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</row>
    <row r="2080" spans="1:21" x14ac:dyDescent="0.25">
      <c r="A2080" s="27"/>
      <c r="B2080" s="27"/>
      <c r="C2080" s="27"/>
      <c r="D2080" s="26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</row>
    <row r="2081" spans="1:21" x14ac:dyDescent="0.25">
      <c r="A2081" s="27"/>
      <c r="B2081" s="27"/>
      <c r="C2081" s="27"/>
      <c r="D2081" s="26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</row>
    <row r="2082" spans="1:21" x14ac:dyDescent="0.25">
      <c r="A2082" s="27"/>
      <c r="B2082" s="27"/>
      <c r="C2082" s="27"/>
      <c r="D2082" s="26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</row>
    <row r="2083" spans="1:21" x14ac:dyDescent="0.25">
      <c r="A2083" s="27"/>
      <c r="B2083" s="27"/>
      <c r="C2083" s="27"/>
      <c r="D2083" s="26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</row>
    <row r="2084" spans="1:21" x14ac:dyDescent="0.25">
      <c r="A2084" s="27"/>
      <c r="B2084" s="27"/>
      <c r="C2084" s="27"/>
      <c r="D2084" s="26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</row>
    <row r="2085" spans="1:21" x14ac:dyDescent="0.25">
      <c r="A2085" s="27"/>
      <c r="B2085" s="27"/>
      <c r="C2085" s="27"/>
      <c r="D2085" s="26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</row>
    <row r="2086" spans="1:21" x14ac:dyDescent="0.25">
      <c r="A2086" s="27"/>
      <c r="B2086" s="27"/>
      <c r="C2086" s="27"/>
      <c r="D2086" s="26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</row>
    <row r="2087" spans="1:21" x14ac:dyDescent="0.25">
      <c r="A2087" s="27"/>
      <c r="B2087" s="27"/>
      <c r="C2087" s="27"/>
      <c r="D2087" s="26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</row>
    <row r="2088" spans="1:21" x14ac:dyDescent="0.25">
      <c r="A2088" s="27"/>
      <c r="B2088" s="27"/>
      <c r="C2088" s="27"/>
      <c r="D2088" s="26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</row>
    <row r="2089" spans="1:21" x14ac:dyDescent="0.25">
      <c r="A2089" s="27"/>
      <c r="B2089" s="27"/>
      <c r="C2089" s="27"/>
      <c r="D2089" s="26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</row>
    <row r="2090" spans="1:21" x14ac:dyDescent="0.25">
      <c r="A2090" s="27"/>
      <c r="B2090" s="27"/>
      <c r="C2090" s="27"/>
      <c r="D2090" s="26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</row>
    <row r="2091" spans="1:21" x14ac:dyDescent="0.25">
      <c r="A2091" s="27"/>
      <c r="B2091" s="27"/>
      <c r="C2091" s="27"/>
      <c r="D2091" s="26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</row>
    <row r="2092" spans="1:21" x14ac:dyDescent="0.25">
      <c r="A2092" s="27"/>
      <c r="B2092" s="27"/>
      <c r="C2092" s="27"/>
      <c r="D2092" s="26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</row>
    <row r="2093" spans="1:21" x14ac:dyDescent="0.25">
      <c r="A2093" s="27"/>
      <c r="B2093" s="27"/>
      <c r="C2093" s="27"/>
      <c r="D2093" s="26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</row>
    <row r="2094" spans="1:21" x14ac:dyDescent="0.25">
      <c r="A2094" s="27"/>
      <c r="B2094" s="27"/>
      <c r="C2094" s="27"/>
      <c r="D2094" s="26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</row>
    <row r="2095" spans="1:21" x14ac:dyDescent="0.25">
      <c r="A2095" s="27"/>
      <c r="B2095" s="27"/>
      <c r="C2095" s="27"/>
      <c r="D2095" s="26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</row>
    <row r="2096" spans="1:21" x14ac:dyDescent="0.25">
      <c r="A2096" s="27"/>
      <c r="B2096" s="27"/>
      <c r="C2096" s="27"/>
      <c r="D2096" s="26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</row>
    <row r="2097" spans="1:21" x14ac:dyDescent="0.25">
      <c r="A2097" s="27"/>
      <c r="B2097" s="27"/>
      <c r="C2097" s="27"/>
      <c r="D2097" s="26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</row>
    <row r="2098" spans="1:21" x14ac:dyDescent="0.25">
      <c r="A2098" s="27"/>
      <c r="B2098" s="27"/>
      <c r="C2098" s="27"/>
      <c r="D2098" s="26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</row>
    <row r="2099" spans="1:21" x14ac:dyDescent="0.25">
      <c r="A2099" s="27"/>
      <c r="B2099" s="27"/>
      <c r="C2099" s="27"/>
      <c r="D2099" s="26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</row>
    <row r="2100" spans="1:21" x14ac:dyDescent="0.25">
      <c r="A2100" s="27"/>
      <c r="B2100" s="27"/>
      <c r="C2100" s="27"/>
      <c r="D2100" s="26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</row>
    <row r="2101" spans="1:21" x14ac:dyDescent="0.25">
      <c r="A2101" s="27"/>
      <c r="B2101" s="27"/>
      <c r="C2101" s="27"/>
      <c r="D2101" s="26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</row>
    <row r="2102" spans="1:21" x14ac:dyDescent="0.25">
      <c r="A2102" s="27"/>
      <c r="B2102" s="27"/>
      <c r="C2102" s="27"/>
      <c r="D2102" s="26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</row>
    <row r="2103" spans="1:21" x14ac:dyDescent="0.25">
      <c r="A2103" s="27"/>
      <c r="B2103" s="27"/>
      <c r="C2103" s="27"/>
      <c r="D2103" s="26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</row>
    <row r="2104" spans="1:21" x14ac:dyDescent="0.25">
      <c r="A2104" s="27"/>
      <c r="B2104" s="27"/>
      <c r="C2104" s="27"/>
      <c r="D2104" s="26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</row>
    <row r="2105" spans="1:21" x14ac:dyDescent="0.25">
      <c r="A2105" s="27"/>
      <c r="B2105" s="27"/>
      <c r="C2105" s="27"/>
      <c r="D2105" s="26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</row>
    <row r="2106" spans="1:21" x14ac:dyDescent="0.25">
      <c r="A2106" s="27"/>
      <c r="B2106" s="27"/>
      <c r="C2106" s="27"/>
      <c r="D2106" s="26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</row>
    <row r="2107" spans="1:21" x14ac:dyDescent="0.25">
      <c r="A2107" s="27"/>
      <c r="B2107" s="27"/>
      <c r="C2107" s="27"/>
      <c r="D2107" s="26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</row>
    <row r="2108" spans="1:21" x14ac:dyDescent="0.25">
      <c r="A2108" s="27"/>
      <c r="B2108" s="27"/>
      <c r="C2108" s="27"/>
      <c r="D2108" s="26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</row>
    <row r="2109" spans="1:21" x14ac:dyDescent="0.25">
      <c r="A2109" s="27"/>
      <c r="B2109" s="27"/>
      <c r="C2109" s="27"/>
      <c r="D2109" s="26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</row>
    <row r="2110" spans="1:21" x14ac:dyDescent="0.25">
      <c r="A2110" s="27"/>
      <c r="B2110" s="27"/>
      <c r="C2110" s="27"/>
      <c r="D2110" s="26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</row>
    <row r="2111" spans="1:21" x14ac:dyDescent="0.25">
      <c r="A2111" s="27"/>
      <c r="B2111" s="27"/>
      <c r="C2111" s="27"/>
      <c r="D2111" s="26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</row>
    <row r="2112" spans="1:21" x14ac:dyDescent="0.25">
      <c r="A2112" s="27"/>
      <c r="B2112" s="27"/>
      <c r="C2112" s="27"/>
      <c r="D2112" s="26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</row>
    <row r="2113" spans="1:21" x14ac:dyDescent="0.25">
      <c r="A2113" s="27"/>
      <c r="B2113" s="27"/>
      <c r="C2113" s="27"/>
      <c r="D2113" s="26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</row>
    <row r="2114" spans="1:21" x14ac:dyDescent="0.25">
      <c r="A2114" s="27"/>
      <c r="B2114" s="27"/>
      <c r="C2114" s="27"/>
      <c r="D2114" s="26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</row>
    <row r="2115" spans="1:21" x14ac:dyDescent="0.25">
      <c r="A2115" s="27"/>
      <c r="B2115" s="27"/>
      <c r="C2115" s="27"/>
      <c r="D2115" s="26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</row>
    <row r="2116" spans="1:21" x14ac:dyDescent="0.25">
      <c r="A2116" s="27"/>
      <c r="B2116" s="27"/>
      <c r="C2116" s="27"/>
      <c r="D2116" s="26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</row>
    <row r="2117" spans="1:21" x14ac:dyDescent="0.25">
      <c r="A2117" s="27"/>
      <c r="B2117" s="27"/>
      <c r="C2117" s="27"/>
      <c r="D2117" s="26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</row>
    <row r="2118" spans="1:21" x14ac:dyDescent="0.25">
      <c r="A2118" s="27"/>
      <c r="B2118" s="27"/>
      <c r="C2118" s="27"/>
      <c r="D2118" s="26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</row>
    <row r="2119" spans="1:21" x14ac:dyDescent="0.25">
      <c r="A2119" s="27"/>
      <c r="B2119" s="27"/>
      <c r="C2119" s="27"/>
      <c r="D2119" s="26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</row>
    <row r="2120" spans="1:21" x14ac:dyDescent="0.25">
      <c r="A2120" s="27"/>
      <c r="B2120" s="27"/>
      <c r="C2120" s="27"/>
      <c r="D2120" s="26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</row>
    <row r="2121" spans="1:21" x14ac:dyDescent="0.25">
      <c r="A2121" s="27"/>
      <c r="B2121" s="27"/>
      <c r="C2121" s="27"/>
      <c r="D2121" s="26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</row>
    <row r="2122" spans="1:21" x14ac:dyDescent="0.25">
      <c r="A2122" s="27"/>
      <c r="B2122" s="27"/>
      <c r="C2122" s="27"/>
      <c r="D2122" s="26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</row>
    <row r="2123" spans="1:21" x14ac:dyDescent="0.25">
      <c r="A2123" s="27"/>
      <c r="B2123" s="27"/>
      <c r="C2123" s="27"/>
      <c r="D2123" s="26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</row>
    <row r="2124" spans="1:21" x14ac:dyDescent="0.25">
      <c r="A2124" s="27"/>
      <c r="B2124" s="27"/>
      <c r="C2124" s="27"/>
      <c r="D2124" s="26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</row>
    <row r="2125" spans="1:21" x14ac:dyDescent="0.25">
      <c r="A2125" s="27"/>
      <c r="B2125" s="27"/>
      <c r="C2125" s="27"/>
      <c r="D2125" s="26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</row>
    <row r="2126" spans="1:21" x14ac:dyDescent="0.25">
      <c r="A2126" s="27"/>
      <c r="B2126" s="27"/>
      <c r="C2126" s="27"/>
      <c r="D2126" s="26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</row>
    <row r="2127" spans="1:21" x14ac:dyDescent="0.25">
      <c r="A2127" s="27"/>
      <c r="B2127" s="27"/>
      <c r="C2127" s="27"/>
      <c r="D2127" s="26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</row>
    <row r="2128" spans="1:21" x14ac:dyDescent="0.25">
      <c r="A2128" s="27"/>
      <c r="B2128" s="27"/>
      <c r="C2128" s="27"/>
      <c r="D2128" s="26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</row>
    <row r="2129" spans="1:21" x14ac:dyDescent="0.25">
      <c r="A2129" s="27"/>
      <c r="B2129" s="27"/>
      <c r="C2129" s="27"/>
      <c r="D2129" s="26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</row>
    <row r="2130" spans="1:21" x14ac:dyDescent="0.25">
      <c r="A2130" s="27"/>
      <c r="B2130" s="27"/>
      <c r="C2130" s="27"/>
      <c r="D2130" s="26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</row>
    <row r="2131" spans="1:21" x14ac:dyDescent="0.25">
      <c r="A2131" s="27"/>
      <c r="B2131" s="27"/>
      <c r="C2131" s="27"/>
      <c r="D2131" s="26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</row>
    <row r="2132" spans="1:21" x14ac:dyDescent="0.25">
      <c r="A2132" s="27"/>
      <c r="B2132" s="27"/>
      <c r="C2132" s="27"/>
      <c r="D2132" s="26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</row>
    <row r="2133" spans="1:21" x14ac:dyDescent="0.25">
      <c r="A2133" s="27"/>
      <c r="B2133" s="27"/>
      <c r="C2133" s="27"/>
      <c r="D2133" s="26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</row>
    <row r="2134" spans="1:21" x14ac:dyDescent="0.25">
      <c r="A2134" s="27"/>
      <c r="B2134" s="27"/>
      <c r="C2134" s="27"/>
      <c r="D2134" s="26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</row>
    <row r="2135" spans="1:21" x14ac:dyDescent="0.25">
      <c r="A2135" s="27"/>
      <c r="B2135" s="27"/>
      <c r="C2135" s="27"/>
      <c r="D2135" s="26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</row>
    <row r="2136" spans="1:21" x14ac:dyDescent="0.25">
      <c r="A2136" s="27"/>
      <c r="B2136" s="27"/>
      <c r="C2136" s="27"/>
      <c r="D2136" s="26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</row>
    <row r="2137" spans="1:21" x14ac:dyDescent="0.25">
      <c r="A2137" s="27"/>
      <c r="B2137" s="27"/>
      <c r="C2137" s="27"/>
      <c r="D2137" s="26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</row>
    <row r="2138" spans="1:21" x14ac:dyDescent="0.25">
      <c r="A2138" s="27"/>
      <c r="B2138" s="27"/>
      <c r="C2138" s="27"/>
      <c r="D2138" s="26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</row>
    <row r="2139" spans="1:21" x14ac:dyDescent="0.25">
      <c r="A2139" s="27"/>
      <c r="B2139" s="27"/>
      <c r="C2139" s="27"/>
      <c r="D2139" s="26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</row>
    <row r="2140" spans="1:21" x14ac:dyDescent="0.25">
      <c r="A2140" s="27"/>
      <c r="B2140" s="27"/>
      <c r="C2140" s="27"/>
      <c r="D2140" s="26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</row>
    <row r="2141" spans="1:21" x14ac:dyDescent="0.25">
      <c r="A2141" s="27"/>
      <c r="B2141" s="27"/>
      <c r="C2141" s="27"/>
      <c r="D2141" s="26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</row>
    <row r="2142" spans="1:21" x14ac:dyDescent="0.25">
      <c r="A2142" s="27"/>
      <c r="B2142" s="27"/>
      <c r="C2142" s="27"/>
      <c r="D2142" s="26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</row>
    <row r="2143" spans="1:21" x14ac:dyDescent="0.25">
      <c r="A2143" s="27"/>
      <c r="B2143" s="27"/>
      <c r="C2143" s="27"/>
      <c r="D2143" s="26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</row>
    <row r="2144" spans="1:21" x14ac:dyDescent="0.25">
      <c r="A2144" s="27"/>
      <c r="B2144" s="27"/>
      <c r="C2144" s="27"/>
      <c r="D2144" s="26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</row>
    <row r="2145" spans="1:21" x14ac:dyDescent="0.25">
      <c r="A2145" s="27"/>
      <c r="B2145" s="27"/>
      <c r="C2145" s="27"/>
      <c r="D2145" s="26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</row>
    <row r="2146" spans="1:21" x14ac:dyDescent="0.25">
      <c r="A2146" s="27"/>
      <c r="B2146" s="27"/>
      <c r="C2146" s="27"/>
      <c r="D2146" s="26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</row>
    <row r="2147" spans="1:21" x14ac:dyDescent="0.25">
      <c r="A2147" s="27"/>
      <c r="B2147" s="27"/>
      <c r="C2147" s="27"/>
      <c r="D2147" s="26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</row>
    <row r="2148" spans="1:21" x14ac:dyDescent="0.25">
      <c r="A2148" s="27"/>
      <c r="B2148" s="27"/>
      <c r="C2148" s="27"/>
      <c r="D2148" s="26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</row>
    <row r="2149" spans="1:21" x14ac:dyDescent="0.25">
      <c r="A2149" s="27"/>
      <c r="B2149" s="27"/>
      <c r="C2149" s="27"/>
      <c r="D2149" s="26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</row>
    <row r="2150" spans="1:21" x14ac:dyDescent="0.25">
      <c r="A2150" s="27"/>
      <c r="B2150" s="27"/>
      <c r="C2150" s="27"/>
      <c r="D2150" s="26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</row>
    <row r="2151" spans="1:21" x14ac:dyDescent="0.25">
      <c r="A2151" s="27"/>
      <c r="B2151" s="27"/>
      <c r="C2151" s="27"/>
      <c r="D2151" s="26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</row>
    <row r="2152" spans="1:21" x14ac:dyDescent="0.25">
      <c r="A2152" s="27"/>
      <c r="B2152" s="27"/>
      <c r="C2152" s="27"/>
      <c r="D2152" s="26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</row>
    <row r="2153" spans="1:21" x14ac:dyDescent="0.25">
      <c r="A2153" s="27"/>
      <c r="B2153" s="27"/>
      <c r="C2153" s="27"/>
      <c r="D2153" s="26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</row>
    <row r="2154" spans="1:21" x14ac:dyDescent="0.25">
      <c r="A2154" s="27"/>
      <c r="B2154" s="27"/>
      <c r="C2154" s="27"/>
      <c r="D2154" s="26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</row>
    <row r="2155" spans="1:21" x14ac:dyDescent="0.25">
      <c r="A2155" s="27"/>
      <c r="B2155" s="27"/>
      <c r="C2155" s="27"/>
      <c r="D2155" s="26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</row>
    <row r="2156" spans="1:21" x14ac:dyDescent="0.25">
      <c r="A2156" s="27"/>
      <c r="B2156" s="27"/>
      <c r="C2156" s="27"/>
      <c r="D2156" s="26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</row>
    <row r="2157" spans="1:21" x14ac:dyDescent="0.25">
      <c r="A2157" s="27"/>
      <c r="B2157" s="27"/>
      <c r="C2157" s="27"/>
      <c r="D2157" s="26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</row>
    <row r="2158" spans="1:21" x14ac:dyDescent="0.25">
      <c r="A2158" s="27"/>
      <c r="B2158" s="27"/>
      <c r="C2158" s="27"/>
      <c r="D2158" s="26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</row>
    <row r="2159" spans="1:21" x14ac:dyDescent="0.25">
      <c r="A2159" s="27"/>
      <c r="B2159" s="27"/>
      <c r="C2159" s="27"/>
      <c r="D2159" s="26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</row>
    <row r="2160" spans="1:21" x14ac:dyDescent="0.25">
      <c r="A2160" s="27"/>
      <c r="B2160" s="27"/>
      <c r="C2160" s="27"/>
      <c r="D2160" s="26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</row>
    <row r="2161" spans="1:21" x14ac:dyDescent="0.25">
      <c r="A2161" s="27"/>
      <c r="B2161" s="27"/>
      <c r="C2161" s="27"/>
      <c r="D2161" s="26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</row>
    <row r="2162" spans="1:21" x14ac:dyDescent="0.25">
      <c r="A2162" s="27"/>
      <c r="B2162" s="27"/>
      <c r="C2162" s="27"/>
      <c r="D2162" s="26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</row>
    <row r="2163" spans="1:21" x14ac:dyDescent="0.25">
      <c r="A2163" s="27"/>
      <c r="B2163" s="27"/>
      <c r="C2163" s="27"/>
      <c r="D2163" s="26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</row>
    <row r="2164" spans="1:21" x14ac:dyDescent="0.25">
      <c r="A2164" s="27"/>
      <c r="B2164" s="27"/>
      <c r="C2164" s="27"/>
      <c r="D2164" s="26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</row>
    <row r="2165" spans="1:21" x14ac:dyDescent="0.25">
      <c r="A2165" s="27"/>
      <c r="B2165" s="27"/>
      <c r="C2165" s="27"/>
      <c r="D2165" s="26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</row>
    <row r="2166" spans="1:21" x14ac:dyDescent="0.25">
      <c r="A2166" s="27"/>
      <c r="B2166" s="27"/>
      <c r="C2166" s="27"/>
      <c r="D2166" s="26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</row>
    <row r="2167" spans="1:21" x14ac:dyDescent="0.25">
      <c r="A2167" s="27"/>
      <c r="B2167" s="27"/>
      <c r="C2167" s="27"/>
      <c r="D2167" s="26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</row>
    <row r="2168" spans="1:21" x14ac:dyDescent="0.25">
      <c r="A2168" s="27"/>
      <c r="B2168" s="27"/>
      <c r="C2168" s="27"/>
      <c r="D2168" s="26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</row>
    <row r="2169" spans="1:21" x14ac:dyDescent="0.25">
      <c r="A2169" s="27"/>
      <c r="B2169" s="27"/>
      <c r="C2169" s="27"/>
      <c r="D2169" s="26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</row>
    <row r="2170" spans="1:21" x14ac:dyDescent="0.25">
      <c r="A2170" s="27"/>
      <c r="B2170" s="27"/>
      <c r="C2170" s="27"/>
      <c r="D2170" s="26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</row>
    <row r="2171" spans="1:21" x14ac:dyDescent="0.25">
      <c r="A2171" s="27"/>
      <c r="B2171" s="27"/>
      <c r="C2171" s="27"/>
      <c r="D2171" s="26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</row>
    <row r="2172" spans="1:21" x14ac:dyDescent="0.25">
      <c r="A2172" s="27"/>
      <c r="B2172" s="27"/>
      <c r="C2172" s="27"/>
      <c r="D2172" s="26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</row>
    <row r="2173" spans="1:21" x14ac:dyDescent="0.25">
      <c r="A2173" s="27"/>
      <c r="B2173" s="27"/>
      <c r="C2173" s="27"/>
      <c r="D2173" s="26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</row>
    <row r="2174" spans="1:21" x14ac:dyDescent="0.25">
      <c r="A2174" s="27"/>
      <c r="B2174" s="27"/>
      <c r="C2174" s="27"/>
      <c r="D2174" s="26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</row>
    <row r="2175" spans="1:21" x14ac:dyDescent="0.25">
      <c r="A2175" s="27"/>
      <c r="B2175" s="27"/>
      <c r="C2175" s="27"/>
      <c r="D2175" s="26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</row>
    <row r="2176" spans="1:21" x14ac:dyDescent="0.25">
      <c r="A2176" s="27"/>
      <c r="B2176" s="27"/>
      <c r="C2176" s="27"/>
      <c r="D2176" s="26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</row>
    <row r="2177" spans="1:21" x14ac:dyDescent="0.25">
      <c r="A2177" s="27"/>
      <c r="B2177" s="27"/>
      <c r="C2177" s="27"/>
      <c r="D2177" s="26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</row>
    <row r="2178" spans="1:21" x14ac:dyDescent="0.25">
      <c r="A2178" s="27"/>
      <c r="B2178" s="27"/>
      <c r="C2178" s="27"/>
      <c r="D2178" s="26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</row>
    <row r="2179" spans="1:21" x14ac:dyDescent="0.25">
      <c r="A2179" s="27"/>
      <c r="B2179" s="27"/>
      <c r="C2179" s="27"/>
      <c r="D2179" s="26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</row>
    <row r="2180" spans="1:21" x14ac:dyDescent="0.25">
      <c r="A2180" s="27"/>
      <c r="B2180" s="27"/>
      <c r="C2180" s="27"/>
      <c r="D2180" s="26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</row>
    <row r="2181" spans="1:21" x14ac:dyDescent="0.25">
      <c r="A2181" s="27"/>
      <c r="B2181" s="27"/>
      <c r="C2181" s="27"/>
      <c r="D2181" s="26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</row>
    <row r="2182" spans="1:21" x14ac:dyDescent="0.25">
      <c r="A2182" s="27"/>
      <c r="B2182" s="27"/>
      <c r="C2182" s="27"/>
      <c r="D2182" s="26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</row>
    <row r="2183" spans="1:21" x14ac:dyDescent="0.25">
      <c r="A2183" s="27"/>
      <c r="B2183" s="27"/>
      <c r="C2183" s="27"/>
      <c r="D2183" s="26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</row>
    <row r="2184" spans="1:21" x14ac:dyDescent="0.25">
      <c r="A2184" s="27"/>
      <c r="B2184" s="27"/>
      <c r="C2184" s="27"/>
      <c r="D2184" s="26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</row>
    <row r="2185" spans="1:21" x14ac:dyDescent="0.25">
      <c r="A2185" s="27"/>
      <c r="B2185" s="27"/>
      <c r="C2185" s="27"/>
      <c r="D2185" s="26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</row>
    <row r="2186" spans="1:21" x14ac:dyDescent="0.25">
      <c r="A2186" s="27"/>
      <c r="B2186" s="27"/>
      <c r="C2186" s="27"/>
      <c r="D2186" s="26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</row>
    <row r="2187" spans="1:21" x14ac:dyDescent="0.25">
      <c r="A2187" s="27"/>
      <c r="B2187" s="27"/>
      <c r="C2187" s="27"/>
      <c r="D2187" s="26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</row>
    <row r="2188" spans="1:21" x14ac:dyDescent="0.25">
      <c r="A2188" s="27"/>
      <c r="B2188" s="27"/>
      <c r="C2188" s="27"/>
      <c r="D2188" s="26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</row>
    <row r="2189" spans="1:21" x14ac:dyDescent="0.25">
      <c r="A2189" s="27"/>
      <c r="B2189" s="27"/>
      <c r="C2189" s="27"/>
      <c r="D2189" s="26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</row>
    <row r="2190" spans="1:21" x14ac:dyDescent="0.25">
      <c r="A2190" s="27"/>
      <c r="B2190" s="27"/>
      <c r="C2190" s="27"/>
      <c r="D2190" s="26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</row>
    <row r="2191" spans="1:21" x14ac:dyDescent="0.25">
      <c r="A2191" s="27"/>
      <c r="B2191" s="27"/>
      <c r="C2191" s="27"/>
      <c r="D2191" s="26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</row>
    <row r="2192" spans="1:21" x14ac:dyDescent="0.25">
      <c r="A2192" s="27"/>
      <c r="B2192" s="27"/>
      <c r="C2192" s="27"/>
      <c r="D2192" s="26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</row>
    <row r="2193" spans="1:21" x14ac:dyDescent="0.25">
      <c r="A2193" s="27"/>
      <c r="B2193" s="27"/>
      <c r="C2193" s="27"/>
      <c r="D2193" s="26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</row>
    <row r="2194" spans="1:21" x14ac:dyDescent="0.25">
      <c r="A2194" s="27"/>
      <c r="B2194" s="27"/>
      <c r="C2194" s="27"/>
      <c r="D2194" s="26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</row>
    <row r="2195" spans="1:21" x14ac:dyDescent="0.25">
      <c r="A2195" s="27"/>
      <c r="B2195" s="27"/>
      <c r="C2195" s="27"/>
      <c r="D2195" s="26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</row>
    <row r="2196" spans="1:21" x14ac:dyDescent="0.25">
      <c r="A2196" s="27"/>
      <c r="B2196" s="27"/>
      <c r="C2196" s="27"/>
      <c r="D2196" s="26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</row>
    <row r="2197" spans="1:21" x14ac:dyDescent="0.25">
      <c r="A2197" s="27"/>
      <c r="B2197" s="27"/>
      <c r="C2197" s="27"/>
      <c r="D2197" s="26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</row>
    <row r="2198" spans="1:21" x14ac:dyDescent="0.25">
      <c r="A2198" s="27"/>
      <c r="B2198" s="27"/>
      <c r="C2198" s="27"/>
      <c r="D2198" s="26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</row>
    <row r="2199" spans="1:21" x14ac:dyDescent="0.25">
      <c r="A2199" s="27"/>
      <c r="B2199" s="27"/>
      <c r="C2199" s="27"/>
      <c r="D2199" s="26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</row>
    <row r="2200" spans="1:21" x14ac:dyDescent="0.25">
      <c r="A2200" s="27"/>
      <c r="B2200" s="27"/>
      <c r="C2200" s="27"/>
      <c r="D2200" s="26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</row>
    <row r="2201" spans="1:21" x14ac:dyDescent="0.25">
      <c r="A2201" s="27"/>
      <c r="B2201" s="27"/>
      <c r="C2201" s="27"/>
      <c r="D2201" s="26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</row>
    <row r="2202" spans="1:21" x14ac:dyDescent="0.25">
      <c r="A2202" s="27"/>
      <c r="B2202" s="27"/>
      <c r="C2202" s="27"/>
      <c r="D2202" s="26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</row>
    <row r="2203" spans="1:21" x14ac:dyDescent="0.25">
      <c r="A2203" s="27"/>
      <c r="B2203" s="27"/>
      <c r="C2203" s="27"/>
      <c r="D2203" s="26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</row>
    <row r="2204" spans="1:21" x14ac:dyDescent="0.25">
      <c r="A2204" s="27"/>
      <c r="B2204" s="27"/>
      <c r="C2204" s="27"/>
      <c r="D2204" s="26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</row>
    <row r="2205" spans="1:21" x14ac:dyDescent="0.25">
      <c r="A2205" s="27"/>
      <c r="B2205" s="27"/>
      <c r="C2205" s="27"/>
      <c r="D2205" s="26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</row>
    <row r="2206" spans="1:21" x14ac:dyDescent="0.25">
      <c r="A2206" s="27"/>
      <c r="B2206" s="27"/>
      <c r="C2206" s="27"/>
      <c r="D2206" s="26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</row>
    <row r="2207" spans="1:21" x14ac:dyDescent="0.25">
      <c r="A2207" s="27"/>
      <c r="B2207" s="27"/>
      <c r="C2207" s="27"/>
      <c r="D2207" s="26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</row>
    <row r="2208" spans="1:21" x14ac:dyDescent="0.25">
      <c r="A2208" s="27"/>
      <c r="B2208" s="27"/>
      <c r="C2208" s="27"/>
      <c r="D2208" s="26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</row>
    <row r="2209" spans="1:21" x14ac:dyDescent="0.25">
      <c r="A2209" s="27"/>
      <c r="B2209" s="27"/>
      <c r="C2209" s="27"/>
      <c r="D2209" s="26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</row>
    <row r="2210" spans="1:21" x14ac:dyDescent="0.25">
      <c r="A2210" s="27"/>
      <c r="B2210" s="27"/>
      <c r="C2210" s="27"/>
      <c r="D2210" s="26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</row>
    <row r="2211" spans="1:21" x14ac:dyDescent="0.25">
      <c r="A2211" s="27"/>
      <c r="B2211" s="27"/>
      <c r="C2211" s="27"/>
      <c r="D2211" s="26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</row>
    <row r="2212" spans="1:21" x14ac:dyDescent="0.25">
      <c r="A2212" s="27"/>
      <c r="B2212" s="27"/>
      <c r="C2212" s="27"/>
      <c r="D2212" s="26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</row>
    <row r="2213" spans="1:21" x14ac:dyDescent="0.25">
      <c r="A2213" s="27"/>
      <c r="B2213" s="27"/>
      <c r="C2213" s="27"/>
      <c r="D2213" s="26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</row>
    <row r="2214" spans="1:21" x14ac:dyDescent="0.25">
      <c r="A2214" s="27"/>
      <c r="B2214" s="27"/>
      <c r="C2214" s="27"/>
      <c r="D2214" s="26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</row>
    <row r="2215" spans="1:21" x14ac:dyDescent="0.25">
      <c r="A2215" s="27"/>
      <c r="B2215" s="27"/>
      <c r="C2215" s="27"/>
      <c r="D2215" s="26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</row>
    <row r="2216" spans="1:21" x14ac:dyDescent="0.25">
      <c r="A2216" s="27"/>
      <c r="B2216" s="27"/>
      <c r="C2216" s="27"/>
      <c r="D2216" s="26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</row>
    <row r="2217" spans="1:21" x14ac:dyDescent="0.25">
      <c r="A2217" s="27"/>
      <c r="B2217" s="27"/>
      <c r="C2217" s="27"/>
      <c r="D2217" s="26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</row>
    <row r="2218" spans="1:21" x14ac:dyDescent="0.25">
      <c r="A2218" s="27"/>
      <c r="B2218" s="27"/>
      <c r="C2218" s="27"/>
      <c r="D2218" s="26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</row>
    <row r="2219" spans="1:21" x14ac:dyDescent="0.25">
      <c r="A2219" s="27"/>
      <c r="B2219" s="27"/>
      <c r="C2219" s="27"/>
      <c r="D2219" s="26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</row>
    <row r="2220" spans="1:21" x14ac:dyDescent="0.25">
      <c r="A2220" s="27"/>
      <c r="B2220" s="27"/>
      <c r="C2220" s="27"/>
      <c r="D2220" s="26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</row>
    <row r="2221" spans="1:21" x14ac:dyDescent="0.25">
      <c r="A2221" s="27"/>
      <c r="B2221" s="27"/>
      <c r="C2221" s="27"/>
      <c r="D2221" s="26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</row>
    <row r="2222" spans="1:21" x14ac:dyDescent="0.25">
      <c r="A2222" s="27"/>
      <c r="B2222" s="27"/>
      <c r="C2222" s="27"/>
      <c r="D2222" s="26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</row>
    <row r="2223" spans="1:21" x14ac:dyDescent="0.25">
      <c r="A2223" s="27"/>
      <c r="B2223" s="27"/>
      <c r="C2223" s="27"/>
      <c r="D2223" s="26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</row>
    <row r="2224" spans="1:21" x14ac:dyDescent="0.25">
      <c r="A2224" s="27"/>
      <c r="B2224" s="27"/>
      <c r="C2224" s="27"/>
      <c r="D2224" s="26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</row>
    <row r="2225" spans="1:21" x14ac:dyDescent="0.25">
      <c r="A2225" s="27"/>
      <c r="B2225" s="27"/>
      <c r="C2225" s="27"/>
      <c r="D2225" s="26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</row>
    <row r="2226" spans="1:21" x14ac:dyDescent="0.25">
      <c r="A2226" s="27"/>
      <c r="B2226" s="27"/>
      <c r="C2226" s="27"/>
      <c r="D2226" s="26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</row>
    <row r="2227" spans="1:21" x14ac:dyDescent="0.25">
      <c r="A2227" s="27"/>
      <c r="B2227" s="27"/>
      <c r="C2227" s="27"/>
      <c r="D2227" s="26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</row>
    <row r="2228" spans="1:21" x14ac:dyDescent="0.25">
      <c r="A2228" s="27"/>
      <c r="B2228" s="27"/>
      <c r="C2228" s="27"/>
      <c r="D2228" s="26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</row>
    <row r="2229" spans="1:21" x14ac:dyDescent="0.25">
      <c r="A2229" s="27"/>
      <c r="B2229" s="27"/>
      <c r="C2229" s="27"/>
      <c r="D2229" s="26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</row>
    <row r="2230" spans="1:21" x14ac:dyDescent="0.25">
      <c r="A2230" s="27"/>
      <c r="B2230" s="27"/>
      <c r="C2230" s="27"/>
      <c r="D2230" s="26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</row>
    <row r="2231" spans="1:21" x14ac:dyDescent="0.25">
      <c r="A2231" s="27"/>
      <c r="B2231" s="27"/>
      <c r="C2231" s="27"/>
      <c r="D2231" s="26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</row>
    <row r="2232" spans="1:21" x14ac:dyDescent="0.25">
      <c r="A2232" s="27"/>
      <c r="B2232" s="27"/>
      <c r="C2232" s="27"/>
      <c r="D2232" s="26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</row>
    <row r="2233" spans="1:21" x14ac:dyDescent="0.25">
      <c r="A2233" s="27"/>
      <c r="B2233" s="27"/>
      <c r="C2233" s="27"/>
      <c r="D2233" s="26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</row>
    <row r="2234" spans="1:21" x14ac:dyDescent="0.25">
      <c r="A2234" s="27"/>
      <c r="B2234" s="27"/>
      <c r="C2234" s="27"/>
      <c r="D2234" s="26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</row>
    <row r="2235" spans="1:21" x14ac:dyDescent="0.25">
      <c r="A2235" s="27"/>
      <c r="B2235" s="27"/>
      <c r="C2235" s="27"/>
      <c r="D2235" s="26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</row>
    <row r="2236" spans="1:21" x14ac:dyDescent="0.25">
      <c r="A2236" s="27"/>
      <c r="B2236" s="27"/>
      <c r="C2236" s="27"/>
      <c r="D2236" s="26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</row>
    <row r="2237" spans="1:21" x14ac:dyDescent="0.25">
      <c r="A2237" s="27"/>
      <c r="B2237" s="27"/>
      <c r="C2237" s="27"/>
      <c r="D2237" s="26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</row>
    <row r="2238" spans="1:21" x14ac:dyDescent="0.25">
      <c r="A2238" s="27"/>
      <c r="B2238" s="27"/>
      <c r="C2238" s="27"/>
      <c r="D2238" s="26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</row>
    <row r="2239" spans="1:21" x14ac:dyDescent="0.25">
      <c r="A2239" s="27"/>
      <c r="B2239" s="27"/>
      <c r="C2239" s="27"/>
      <c r="D2239" s="26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</row>
    <row r="2240" spans="1:21" x14ac:dyDescent="0.25">
      <c r="A2240" s="27"/>
      <c r="B2240" s="27"/>
      <c r="C2240" s="27"/>
      <c r="D2240" s="26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</row>
    <row r="2241" spans="1:21" x14ac:dyDescent="0.25">
      <c r="A2241" s="27"/>
      <c r="B2241" s="27"/>
      <c r="C2241" s="27"/>
      <c r="D2241" s="26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</row>
    <row r="2242" spans="1:21" x14ac:dyDescent="0.25">
      <c r="A2242" s="27"/>
      <c r="B2242" s="27"/>
      <c r="C2242" s="27"/>
      <c r="D2242" s="26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</row>
    <row r="2243" spans="1:21" x14ac:dyDescent="0.25">
      <c r="A2243" s="27"/>
      <c r="B2243" s="27"/>
      <c r="C2243" s="27"/>
      <c r="D2243" s="26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</row>
    <row r="2244" spans="1:21" x14ac:dyDescent="0.25">
      <c r="A2244" s="27"/>
      <c r="B2244" s="27"/>
      <c r="C2244" s="27"/>
      <c r="D2244" s="26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</row>
    <row r="2245" spans="1:21" x14ac:dyDescent="0.25">
      <c r="A2245" s="27"/>
      <c r="B2245" s="27"/>
      <c r="C2245" s="27"/>
      <c r="D2245" s="26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</row>
    <row r="2246" spans="1:21" x14ac:dyDescent="0.25">
      <c r="A2246" s="27"/>
      <c r="B2246" s="27"/>
      <c r="C2246" s="27"/>
      <c r="D2246" s="26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</row>
    <row r="2247" spans="1:21" x14ac:dyDescent="0.25">
      <c r="A2247" s="27"/>
      <c r="B2247" s="27"/>
      <c r="C2247" s="27"/>
      <c r="D2247" s="26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</row>
    <row r="2248" spans="1:21" x14ac:dyDescent="0.25">
      <c r="A2248" s="27"/>
      <c r="B2248" s="27"/>
      <c r="C2248" s="27"/>
      <c r="D2248" s="26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</row>
    <row r="2249" spans="1:21" x14ac:dyDescent="0.25">
      <c r="A2249" s="27"/>
      <c r="B2249" s="27"/>
      <c r="C2249" s="27"/>
      <c r="D2249" s="26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</row>
    <row r="2250" spans="1:21" x14ac:dyDescent="0.25">
      <c r="A2250" s="27"/>
      <c r="B2250" s="27"/>
      <c r="C2250" s="27"/>
      <c r="D2250" s="26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</row>
    <row r="2251" spans="1:21" x14ac:dyDescent="0.25">
      <c r="A2251" s="27"/>
      <c r="B2251" s="27"/>
      <c r="C2251" s="27"/>
      <c r="D2251" s="26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</row>
    <row r="2252" spans="1:21" x14ac:dyDescent="0.25">
      <c r="A2252" s="27"/>
      <c r="B2252" s="27"/>
      <c r="C2252" s="27"/>
      <c r="D2252" s="26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</row>
    <row r="2253" spans="1:21" x14ac:dyDescent="0.25">
      <c r="A2253" s="27"/>
      <c r="B2253" s="27"/>
      <c r="C2253" s="27"/>
      <c r="D2253" s="26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</row>
    <row r="2254" spans="1:21" x14ac:dyDescent="0.25">
      <c r="A2254" s="27"/>
      <c r="B2254" s="27"/>
      <c r="C2254" s="27"/>
      <c r="D2254" s="26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</row>
    <row r="2255" spans="1:21" x14ac:dyDescent="0.25">
      <c r="A2255" s="27"/>
      <c r="B2255" s="27"/>
      <c r="C2255" s="27"/>
      <c r="D2255" s="26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</row>
    <row r="2256" spans="1:21" x14ac:dyDescent="0.25">
      <c r="A2256" s="27"/>
      <c r="B2256" s="27"/>
      <c r="C2256" s="27"/>
      <c r="D2256" s="26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</row>
    <row r="2257" spans="1:21" x14ac:dyDescent="0.25">
      <c r="A2257" s="27"/>
      <c r="B2257" s="27"/>
      <c r="C2257" s="27"/>
      <c r="D2257" s="26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</row>
    <row r="2258" spans="1:21" x14ac:dyDescent="0.25">
      <c r="A2258" s="27"/>
      <c r="B2258" s="27"/>
      <c r="C2258" s="27"/>
      <c r="D2258" s="26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</row>
    <row r="2259" spans="1:21" x14ac:dyDescent="0.25">
      <c r="A2259" s="27"/>
      <c r="B2259" s="27"/>
      <c r="C2259" s="27"/>
      <c r="D2259" s="26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</row>
    <row r="2260" spans="1:21" x14ac:dyDescent="0.25">
      <c r="A2260" s="27"/>
      <c r="B2260" s="27"/>
      <c r="C2260" s="27"/>
      <c r="D2260" s="26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</row>
    <row r="2261" spans="1:21" x14ac:dyDescent="0.25">
      <c r="A2261" s="27"/>
      <c r="B2261" s="27"/>
      <c r="C2261" s="27"/>
      <c r="D2261" s="26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</row>
    <row r="2262" spans="1:21" x14ac:dyDescent="0.25">
      <c r="A2262" s="27"/>
      <c r="B2262" s="27"/>
      <c r="C2262" s="27"/>
      <c r="D2262" s="26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</row>
    <row r="2263" spans="1:21" x14ac:dyDescent="0.25">
      <c r="A2263" s="27"/>
      <c r="B2263" s="27"/>
      <c r="C2263" s="27"/>
      <c r="D2263" s="26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</row>
    <row r="2264" spans="1:21" x14ac:dyDescent="0.25">
      <c r="A2264" s="27"/>
      <c r="B2264" s="27"/>
      <c r="C2264" s="27"/>
      <c r="D2264" s="26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</row>
    <row r="2265" spans="1:21" x14ac:dyDescent="0.25">
      <c r="A2265" s="27"/>
      <c r="B2265" s="27"/>
      <c r="C2265" s="27"/>
      <c r="D2265" s="26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</row>
    <row r="2266" spans="1:21" x14ac:dyDescent="0.25">
      <c r="A2266" s="27"/>
      <c r="B2266" s="27"/>
      <c r="C2266" s="27"/>
      <c r="D2266" s="26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</row>
    <row r="2267" spans="1:21" x14ac:dyDescent="0.25">
      <c r="A2267" s="27"/>
      <c r="B2267" s="27"/>
      <c r="C2267" s="27"/>
      <c r="D2267" s="26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</row>
    <row r="2268" spans="1:21" x14ac:dyDescent="0.25">
      <c r="A2268" s="27"/>
      <c r="B2268" s="27"/>
      <c r="C2268" s="27"/>
      <c r="D2268" s="26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</row>
    <row r="2269" spans="1:21" x14ac:dyDescent="0.25">
      <c r="A2269" s="27"/>
      <c r="B2269" s="27"/>
      <c r="C2269" s="27"/>
      <c r="D2269" s="26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</row>
    <row r="2270" spans="1:21" x14ac:dyDescent="0.25">
      <c r="A2270" s="27"/>
      <c r="B2270" s="27"/>
      <c r="C2270" s="27"/>
      <c r="D2270" s="26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</row>
    <row r="2271" spans="1:21" x14ac:dyDescent="0.25">
      <c r="A2271" s="27"/>
      <c r="B2271" s="27"/>
      <c r="C2271" s="27"/>
      <c r="D2271" s="26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</row>
    <row r="2272" spans="1:21" x14ac:dyDescent="0.25">
      <c r="A2272" s="27"/>
      <c r="B2272" s="27"/>
      <c r="C2272" s="27"/>
      <c r="D2272" s="26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</row>
    <row r="2273" spans="1:21" x14ac:dyDescent="0.25">
      <c r="A2273" s="27"/>
      <c r="B2273" s="27"/>
      <c r="C2273" s="27"/>
      <c r="D2273" s="26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</row>
    <row r="2274" spans="1:21" x14ac:dyDescent="0.25">
      <c r="A2274" s="27"/>
      <c r="B2274" s="27"/>
      <c r="C2274" s="27"/>
      <c r="D2274" s="26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</row>
    <row r="2275" spans="1:21" x14ac:dyDescent="0.25">
      <c r="A2275" s="27"/>
      <c r="B2275" s="27"/>
      <c r="C2275" s="27"/>
      <c r="D2275" s="26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</row>
    <row r="2276" spans="1:21" x14ac:dyDescent="0.25">
      <c r="A2276" s="27"/>
      <c r="B2276" s="27"/>
      <c r="C2276" s="27"/>
      <c r="D2276" s="26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</row>
    <row r="2277" spans="1:21" x14ac:dyDescent="0.25">
      <c r="A2277" s="27"/>
      <c r="B2277" s="27"/>
      <c r="C2277" s="27"/>
      <c r="D2277" s="26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</row>
    <row r="2278" spans="1:21" x14ac:dyDescent="0.25">
      <c r="A2278" s="27"/>
      <c r="B2278" s="27"/>
      <c r="C2278" s="27"/>
      <c r="D2278" s="26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</row>
    <row r="2279" spans="1:21" x14ac:dyDescent="0.25">
      <c r="A2279" s="27"/>
      <c r="B2279" s="27"/>
      <c r="C2279" s="27"/>
      <c r="D2279" s="26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</row>
    <row r="2280" spans="1:21" x14ac:dyDescent="0.25">
      <c r="A2280" s="27"/>
      <c r="B2280" s="27"/>
      <c r="C2280" s="27"/>
      <c r="D2280" s="26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</row>
    <row r="2281" spans="1:21" x14ac:dyDescent="0.25">
      <c r="A2281" s="27"/>
      <c r="B2281" s="27"/>
      <c r="C2281" s="27"/>
      <c r="D2281" s="26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</row>
    <row r="2282" spans="1:21" x14ac:dyDescent="0.25">
      <c r="A2282" s="27"/>
      <c r="B2282" s="27"/>
      <c r="C2282" s="27"/>
      <c r="D2282" s="26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</row>
    <row r="2283" spans="1:21" x14ac:dyDescent="0.25">
      <c r="A2283" s="27"/>
      <c r="B2283" s="27"/>
      <c r="C2283" s="27"/>
      <c r="D2283" s="26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</row>
    <row r="2284" spans="1:21" x14ac:dyDescent="0.25">
      <c r="A2284" s="27"/>
      <c r="B2284" s="27"/>
      <c r="C2284" s="27"/>
      <c r="D2284" s="26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</row>
    <row r="2285" spans="1:21" x14ac:dyDescent="0.25">
      <c r="A2285" s="27"/>
      <c r="B2285" s="27"/>
      <c r="C2285" s="27"/>
      <c r="D2285" s="26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</row>
    <row r="2286" spans="1:21" x14ac:dyDescent="0.25">
      <c r="A2286" s="27"/>
      <c r="B2286" s="27"/>
      <c r="C2286" s="27"/>
      <c r="D2286" s="26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</row>
    <row r="2287" spans="1:21" x14ac:dyDescent="0.25">
      <c r="A2287" s="27"/>
      <c r="B2287" s="27"/>
      <c r="C2287" s="27"/>
      <c r="D2287" s="26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</row>
    <row r="2288" spans="1:21" x14ac:dyDescent="0.25">
      <c r="A2288" s="27"/>
      <c r="B2288" s="27"/>
      <c r="C2288" s="27"/>
      <c r="D2288" s="26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</row>
    <row r="2289" spans="1:21" x14ac:dyDescent="0.25">
      <c r="A2289" s="27"/>
      <c r="B2289" s="27"/>
      <c r="C2289" s="27"/>
      <c r="D2289" s="26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</row>
    <row r="2290" spans="1:21" x14ac:dyDescent="0.25">
      <c r="A2290" s="27"/>
      <c r="B2290" s="27"/>
      <c r="C2290" s="27"/>
      <c r="D2290" s="26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</row>
    <row r="2291" spans="1:21" x14ac:dyDescent="0.25">
      <c r="A2291" s="27"/>
      <c r="B2291" s="27"/>
      <c r="C2291" s="27"/>
      <c r="D2291" s="26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</row>
    <row r="2292" spans="1:21" x14ac:dyDescent="0.25">
      <c r="A2292" s="27"/>
      <c r="B2292" s="27"/>
      <c r="C2292" s="27"/>
      <c r="D2292" s="26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</row>
    <row r="2293" spans="1:21" x14ac:dyDescent="0.25">
      <c r="A2293" s="27"/>
      <c r="B2293" s="27"/>
      <c r="C2293" s="27"/>
      <c r="D2293" s="26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</row>
    <row r="2294" spans="1:21" x14ac:dyDescent="0.25">
      <c r="A2294" s="27"/>
      <c r="B2294" s="27"/>
      <c r="C2294" s="27"/>
      <c r="D2294" s="26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</row>
    <row r="2295" spans="1:21" x14ac:dyDescent="0.25">
      <c r="A2295" s="27"/>
      <c r="B2295" s="27"/>
      <c r="C2295" s="27"/>
      <c r="D2295" s="26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</row>
    <row r="2296" spans="1:21" x14ac:dyDescent="0.25">
      <c r="A2296" s="27"/>
      <c r="B2296" s="27"/>
      <c r="C2296" s="27"/>
      <c r="D2296" s="26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</row>
    <row r="2297" spans="1:21" x14ac:dyDescent="0.25">
      <c r="A2297" s="27"/>
      <c r="B2297" s="27"/>
      <c r="C2297" s="27"/>
      <c r="D2297" s="26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</row>
    <row r="2298" spans="1:21" x14ac:dyDescent="0.25">
      <c r="A2298" s="27"/>
      <c r="B2298" s="27"/>
      <c r="C2298" s="27"/>
      <c r="D2298" s="26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</row>
    <row r="2299" spans="1:21" x14ac:dyDescent="0.25">
      <c r="A2299" s="27"/>
      <c r="B2299" s="27"/>
      <c r="C2299" s="27"/>
      <c r="D2299" s="26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</row>
    <row r="2300" spans="1:21" x14ac:dyDescent="0.25">
      <c r="A2300" s="27"/>
      <c r="B2300" s="27"/>
      <c r="C2300" s="27"/>
      <c r="D2300" s="26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</row>
    <row r="2301" spans="1:21" x14ac:dyDescent="0.25">
      <c r="A2301" s="27"/>
      <c r="B2301" s="27"/>
      <c r="C2301" s="27"/>
      <c r="D2301" s="26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</row>
    <row r="2302" spans="1:21" x14ac:dyDescent="0.25">
      <c r="A2302" s="27"/>
      <c r="B2302" s="27"/>
      <c r="C2302" s="27"/>
      <c r="D2302" s="26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</row>
    <row r="2303" spans="1:21" x14ac:dyDescent="0.25">
      <c r="A2303" s="27"/>
      <c r="B2303" s="27"/>
      <c r="C2303" s="27"/>
      <c r="D2303" s="26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</row>
    <row r="2304" spans="1:21" x14ac:dyDescent="0.25">
      <c r="A2304" s="27"/>
      <c r="B2304" s="27"/>
      <c r="C2304" s="27"/>
      <c r="D2304" s="26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</row>
    <row r="2305" spans="1:21" x14ac:dyDescent="0.25">
      <c r="A2305" s="27"/>
      <c r="B2305" s="27"/>
      <c r="C2305" s="27"/>
      <c r="D2305" s="26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</row>
    <row r="2306" spans="1:21" x14ac:dyDescent="0.25">
      <c r="A2306" s="27"/>
      <c r="B2306" s="27"/>
      <c r="C2306" s="27"/>
      <c r="D2306" s="26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</row>
    <row r="2307" spans="1:21" x14ac:dyDescent="0.25">
      <c r="A2307" s="27"/>
      <c r="B2307" s="27"/>
      <c r="C2307" s="27"/>
      <c r="D2307" s="26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</row>
    <row r="2308" spans="1:21" x14ac:dyDescent="0.25">
      <c r="A2308" s="27"/>
      <c r="B2308" s="27"/>
      <c r="C2308" s="27"/>
      <c r="D2308" s="26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</row>
    <row r="2309" spans="1:21" x14ac:dyDescent="0.25">
      <c r="A2309" s="27"/>
      <c r="B2309" s="27"/>
      <c r="C2309" s="27"/>
      <c r="D2309" s="26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</row>
    <row r="2310" spans="1:21" x14ac:dyDescent="0.25">
      <c r="A2310" s="27"/>
      <c r="B2310" s="27"/>
      <c r="C2310" s="27"/>
      <c r="D2310" s="26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</row>
    <row r="2311" spans="1:21" x14ac:dyDescent="0.25">
      <c r="A2311" s="27"/>
      <c r="B2311" s="27"/>
      <c r="C2311" s="27"/>
      <c r="D2311" s="26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</row>
    <row r="2312" spans="1:21" x14ac:dyDescent="0.25">
      <c r="A2312" s="27"/>
      <c r="B2312" s="27"/>
      <c r="C2312" s="27"/>
      <c r="D2312" s="26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</row>
    <row r="2313" spans="1:21" x14ac:dyDescent="0.25">
      <c r="A2313" s="27"/>
      <c r="B2313" s="27"/>
      <c r="C2313" s="27"/>
      <c r="D2313" s="26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</row>
    <row r="2314" spans="1:21" x14ac:dyDescent="0.25">
      <c r="A2314" s="27"/>
      <c r="B2314" s="27"/>
      <c r="C2314" s="27"/>
      <c r="D2314" s="26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</row>
    <row r="2315" spans="1:21" x14ac:dyDescent="0.25">
      <c r="A2315" s="27"/>
      <c r="B2315" s="27"/>
      <c r="C2315" s="27"/>
      <c r="D2315" s="26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</row>
    <row r="2316" spans="1:21" x14ac:dyDescent="0.25">
      <c r="A2316" s="27"/>
      <c r="B2316" s="27"/>
      <c r="C2316" s="27"/>
      <c r="D2316" s="26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</row>
    <row r="2317" spans="1:21" x14ac:dyDescent="0.25">
      <c r="A2317" s="27"/>
      <c r="B2317" s="27"/>
      <c r="C2317" s="27"/>
      <c r="D2317" s="26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</row>
    <row r="2318" spans="1:21" x14ac:dyDescent="0.25">
      <c r="A2318" s="27"/>
      <c r="B2318" s="27"/>
      <c r="C2318" s="27"/>
      <c r="D2318" s="26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</row>
    <row r="2319" spans="1:21" x14ac:dyDescent="0.25">
      <c r="A2319" s="27"/>
      <c r="B2319" s="27"/>
      <c r="C2319" s="27"/>
      <c r="D2319" s="26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</row>
    <row r="2320" spans="1:21" x14ac:dyDescent="0.25">
      <c r="A2320" s="27"/>
      <c r="B2320" s="27"/>
      <c r="C2320" s="27"/>
      <c r="D2320" s="26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</row>
    <row r="2321" spans="1:21" x14ac:dyDescent="0.25">
      <c r="A2321" s="27"/>
      <c r="B2321" s="27"/>
      <c r="C2321" s="27"/>
      <c r="D2321" s="26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</row>
    <row r="2322" spans="1:21" x14ac:dyDescent="0.25">
      <c r="A2322" s="27"/>
      <c r="B2322" s="27"/>
      <c r="C2322" s="27"/>
      <c r="D2322" s="26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</row>
    <row r="2323" spans="1:21" x14ac:dyDescent="0.25">
      <c r="A2323" s="27"/>
      <c r="B2323" s="27"/>
      <c r="C2323" s="27"/>
      <c r="D2323" s="26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</row>
    <row r="2324" spans="1:21" x14ac:dyDescent="0.25">
      <c r="A2324" s="27"/>
      <c r="B2324" s="27"/>
      <c r="C2324" s="27"/>
      <c r="D2324" s="26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</row>
    <row r="2325" spans="1:21" x14ac:dyDescent="0.25">
      <c r="A2325" s="27"/>
      <c r="B2325" s="27"/>
      <c r="C2325" s="27"/>
      <c r="D2325" s="26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</row>
    <row r="2326" spans="1:21" x14ac:dyDescent="0.25">
      <c r="A2326" s="27"/>
      <c r="B2326" s="27"/>
      <c r="C2326" s="27"/>
      <c r="D2326" s="26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</row>
    <row r="2327" spans="1:21" x14ac:dyDescent="0.25">
      <c r="A2327" s="27"/>
      <c r="B2327" s="27"/>
      <c r="C2327" s="27"/>
      <c r="D2327" s="26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</row>
    <row r="2328" spans="1:21" x14ac:dyDescent="0.25">
      <c r="A2328" s="27"/>
      <c r="B2328" s="27"/>
      <c r="C2328" s="27"/>
      <c r="D2328" s="26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</row>
    <row r="2329" spans="1:21" x14ac:dyDescent="0.25">
      <c r="A2329" s="27"/>
      <c r="B2329" s="27"/>
      <c r="C2329" s="27"/>
      <c r="D2329" s="26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</row>
    <row r="2330" spans="1:21" x14ac:dyDescent="0.25">
      <c r="A2330" s="27"/>
      <c r="B2330" s="27"/>
      <c r="C2330" s="27"/>
      <c r="D2330" s="26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</row>
    <row r="2331" spans="1:21" x14ac:dyDescent="0.25">
      <c r="A2331" s="27"/>
      <c r="B2331" s="27"/>
      <c r="C2331" s="27"/>
      <c r="D2331" s="26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</row>
    <row r="2332" spans="1:21" x14ac:dyDescent="0.25">
      <c r="A2332" s="27"/>
      <c r="B2332" s="27"/>
      <c r="C2332" s="27"/>
      <c r="D2332" s="26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</row>
    <row r="2333" spans="1:21" x14ac:dyDescent="0.25">
      <c r="A2333" s="27"/>
      <c r="B2333" s="27"/>
      <c r="C2333" s="27"/>
      <c r="D2333" s="26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</row>
    <row r="2334" spans="1:21" x14ac:dyDescent="0.25">
      <c r="A2334" s="27"/>
      <c r="B2334" s="27"/>
      <c r="C2334" s="27"/>
      <c r="D2334" s="26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</row>
    <row r="2335" spans="1:21" x14ac:dyDescent="0.25">
      <c r="A2335" s="27"/>
      <c r="B2335" s="27"/>
      <c r="C2335" s="27"/>
      <c r="D2335" s="26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</row>
    <row r="2336" spans="1:21" x14ac:dyDescent="0.25">
      <c r="A2336" s="27"/>
      <c r="B2336" s="27"/>
      <c r="C2336" s="27"/>
      <c r="D2336" s="26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</row>
    <row r="2337" spans="1:21" x14ac:dyDescent="0.25">
      <c r="A2337" s="27"/>
      <c r="B2337" s="27"/>
      <c r="C2337" s="27"/>
      <c r="D2337" s="26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</row>
    <row r="2338" spans="1:21" x14ac:dyDescent="0.25">
      <c r="A2338" s="27"/>
      <c r="B2338" s="27"/>
      <c r="C2338" s="27"/>
      <c r="D2338" s="26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</row>
    <row r="2339" spans="1:21" x14ac:dyDescent="0.25">
      <c r="A2339" s="27"/>
      <c r="B2339" s="27"/>
      <c r="C2339" s="27"/>
      <c r="D2339" s="26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</row>
    <row r="2340" spans="1:21" x14ac:dyDescent="0.25">
      <c r="A2340" s="27"/>
      <c r="B2340" s="27"/>
      <c r="C2340" s="27"/>
      <c r="D2340" s="26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</row>
    <row r="2341" spans="1:21" x14ac:dyDescent="0.25">
      <c r="A2341" s="27"/>
      <c r="B2341" s="27"/>
      <c r="C2341" s="27"/>
      <c r="D2341" s="26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</row>
    <row r="2342" spans="1:21" x14ac:dyDescent="0.25">
      <c r="A2342" s="27"/>
      <c r="B2342" s="27"/>
      <c r="C2342" s="27"/>
      <c r="D2342" s="26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</row>
    <row r="2343" spans="1:21" x14ac:dyDescent="0.25">
      <c r="A2343" s="27"/>
      <c r="B2343" s="27"/>
      <c r="C2343" s="27"/>
      <c r="D2343" s="26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</row>
    <row r="2344" spans="1:21" x14ac:dyDescent="0.25">
      <c r="A2344" s="27"/>
      <c r="B2344" s="27"/>
      <c r="C2344" s="27"/>
      <c r="D2344" s="26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</row>
    <row r="2345" spans="1:21" x14ac:dyDescent="0.25">
      <c r="A2345" s="27"/>
      <c r="B2345" s="27"/>
      <c r="C2345" s="27"/>
      <c r="D2345" s="26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</row>
    <row r="2346" spans="1:21" x14ac:dyDescent="0.25">
      <c r="A2346" s="27"/>
      <c r="B2346" s="27"/>
      <c r="C2346" s="27"/>
      <c r="D2346" s="26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</row>
    <row r="2347" spans="1:21" x14ac:dyDescent="0.25">
      <c r="A2347" s="27"/>
      <c r="B2347" s="27"/>
      <c r="C2347" s="27"/>
      <c r="D2347" s="26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</row>
    <row r="2348" spans="1:21" x14ac:dyDescent="0.25">
      <c r="A2348" s="27"/>
      <c r="B2348" s="27"/>
      <c r="C2348" s="27"/>
      <c r="D2348" s="26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</row>
    <row r="2349" spans="1:21" x14ac:dyDescent="0.25">
      <c r="A2349" s="27"/>
      <c r="B2349" s="27"/>
      <c r="C2349" s="27"/>
      <c r="D2349" s="26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</row>
    <row r="2350" spans="1:21" x14ac:dyDescent="0.25">
      <c r="A2350" s="27"/>
      <c r="B2350" s="27"/>
      <c r="C2350" s="27"/>
      <c r="D2350" s="26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</row>
    <row r="2351" spans="1:21" x14ac:dyDescent="0.25">
      <c r="A2351" s="27"/>
      <c r="B2351" s="27"/>
      <c r="C2351" s="27"/>
      <c r="D2351" s="26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</row>
    <row r="2352" spans="1:21" x14ac:dyDescent="0.25">
      <c r="A2352" s="27"/>
      <c r="B2352" s="27"/>
      <c r="C2352" s="27"/>
      <c r="D2352" s="26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</row>
    <row r="2353" spans="1:21" x14ac:dyDescent="0.25">
      <c r="A2353" s="27"/>
      <c r="B2353" s="27"/>
      <c r="C2353" s="27"/>
      <c r="D2353" s="26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</row>
    <row r="2354" spans="1:21" x14ac:dyDescent="0.25">
      <c r="A2354" s="27"/>
      <c r="B2354" s="27"/>
      <c r="C2354" s="27"/>
      <c r="D2354" s="26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</row>
    <row r="2355" spans="1:21" x14ac:dyDescent="0.25">
      <c r="A2355" s="27"/>
      <c r="B2355" s="27"/>
      <c r="C2355" s="27"/>
      <c r="D2355" s="26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</row>
    <row r="2356" spans="1:21" x14ac:dyDescent="0.25">
      <c r="A2356" s="27"/>
      <c r="B2356" s="27"/>
      <c r="C2356" s="27"/>
      <c r="D2356" s="26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</row>
    <row r="2357" spans="1:21" x14ac:dyDescent="0.25">
      <c r="A2357" s="27"/>
      <c r="B2357" s="27"/>
      <c r="C2357" s="27"/>
      <c r="D2357" s="26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</row>
    <row r="2358" spans="1:21" x14ac:dyDescent="0.25">
      <c r="A2358" s="27"/>
      <c r="B2358" s="27"/>
      <c r="C2358" s="27"/>
      <c r="D2358" s="26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</row>
    <row r="2359" spans="1:21" x14ac:dyDescent="0.25">
      <c r="A2359" s="27"/>
      <c r="B2359" s="27"/>
      <c r="C2359" s="27"/>
      <c r="D2359" s="26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</row>
    <row r="2360" spans="1:21" x14ac:dyDescent="0.25">
      <c r="A2360" s="27"/>
      <c r="B2360" s="27"/>
      <c r="C2360" s="27"/>
      <c r="D2360" s="26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</row>
    <row r="2361" spans="1:21" x14ac:dyDescent="0.25">
      <c r="A2361" s="27"/>
      <c r="B2361" s="27"/>
      <c r="C2361" s="27"/>
      <c r="D2361" s="26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</row>
    <row r="2362" spans="1:21" x14ac:dyDescent="0.25">
      <c r="A2362" s="27"/>
      <c r="B2362" s="27"/>
      <c r="C2362" s="27"/>
      <c r="D2362" s="26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</row>
    <row r="2363" spans="1:21" x14ac:dyDescent="0.25">
      <c r="A2363" s="27"/>
      <c r="B2363" s="27"/>
      <c r="C2363" s="27"/>
      <c r="D2363" s="26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</row>
    <row r="2364" spans="1:21" x14ac:dyDescent="0.25">
      <c r="A2364" s="27"/>
      <c r="B2364" s="27"/>
      <c r="C2364" s="27"/>
      <c r="D2364" s="26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</row>
    <row r="2365" spans="1:21" x14ac:dyDescent="0.25">
      <c r="A2365" s="27"/>
      <c r="B2365" s="27"/>
      <c r="C2365" s="27"/>
      <c r="D2365" s="26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</row>
    <row r="2366" spans="1:21" x14ac:dyDescent="0.25">
      <c r="A2366" s="27"/>
      <c r="B2366" s="27"/>
      <c r="C2366" s="27"/>
      <c r="D2366" s="26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</row>
    <row r="2367" spans="1:21" x14ac:dyDescent="0.25">
      <c r="A2367" s="27"/>
      <c r="B2367" s="27"/>
      <c r="C2367" s="27"/>
      <c r="D2367" s="26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</row>
    <row r="2368" spans="1:21" x14ac:dyDescent="0.25">
      <c r="A2368" s="27"/>
      <c r="B2368" s="27"/>
      <c r="C2368" s="27"/>
      <c r="D2368" s="26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</row>
    <row r="2369" spans="1:21" x14ac:dyDescent="0.25">
      <c r="A2369" s="27"/>
      <c r="B2369" s="27"/>
      <c r="C2369" s="27"/>
      <c r="D2369" s="26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</row>
    <row r="2370" spans="1:21" x14ac:dyDescent="0.25">
      <c r="A2370" s="27"/>
      <c r="B2370" s="27"/>
      <c r="C2370" s="27"/>
      <c r="D2370" s="26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</row>
    <row r="2371" spans="1:21" x14ac:dyDescent="0.25">
      <c r="A2371" s="27"/>
      <c r="B2371" s="27"/>
      <c r="C2371" s="27"/>
      <c r="D2371" s="26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</row>
    <row r="2372" spans="1:21" x14ac:dyDescent="0.25">
      <c r="A2372" s="27"/>
      <c r="B2372" s="27"/>
      <c r="C2372" s="27"/>
      <c r="D2372" s="26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</row>
    <row r="2373" spans="1:21" x14ac:dyDescent="0.25">
      <c r="A2373" s="27"/>
      <c r="B2373" s="27"/>
      <c r="C2373" s="27"/>
      <c r="D2373" s="26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</row>
    <row r="2374" spans="1:21" x14ac:dyDescent="0.25">
      <c r="A2374" s="27"/>
      <c r="B2374" s="27"/>
      <c r="C2374" s="27"/>
      <c r="D2374" s="26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</row>
    <row r="2375" spans="1:21" x14ac:dyDescent="0.25">
      <c r="A2375" s="27"/>
      <c r="B2375" s="27"/>
      <c r="C2375" s="27"/>
      <c r="D2375" s="26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</row>
    <row r="2376" spans="1:21" x14ac:dyDescent="0.25">
      <c r="A2376" s="27"/>
      <c r="B2376" s="27"/>
      <c r="C2376" s="27"/>
      <c r="D2376" s="26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</row>
    <row r="2377" spans="1:21" x14ac:dyDescent="0.25">
      <c r="A2377" s="27"/>
      <c r="B2377" s="27"/>
      <c r="C2377" s="27"/>
      <c r="D2377" s="26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</row>
    <row r="2378" spans="1:21" x14ac:dyDescent="0.25">
      <c r="A2378" s="27"/>
      <c r="B2378" s="27"/>
      <c r="C2378" s="27"/>
      <c r="D2378" s="26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</row>
    <row r="2379" spans="1:21" x14ac:dyDescent="0.25">
      <c r="A2379" s="27"/>
      <c r="B2379" s="27"/>
      <c r="C2379" s="27"/>
      <c r="D2379" s="26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</row>
    <row r="2380" spans="1:21" x14ac:dyDescent="0.25">
      <c r="A2380" s="27"/>
      <c r="B2380" s="27"/>
      <c r="C2380" s="27"/>
      <c r="D2380" s="26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</row>
    <row r="2381" spans="1:21" x14ac:dyDescent="0.25">
      <c r="A2381" s="27"/>
      <c r="B2381" s="27"/>
      <c r="C2381" s="27"/>
      <c r="D2381" s="26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</row>
    <row r="2382" spans="1:21" x14ac:dyDescent="0.25">
      <c r="A2382" s="27"/>
      <c r="B2382" s="27"/>
      <c r="C2382" s="27"/>
      <c r="D2382" s="26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</row>
    <row r="2383" spans="1:21" x14ac:dyDescent="0.25">
      <c r="A2383" s="27"/>
      <c r="B2383" s="27"/>
      <c r="C2383" s="27"/>
      <c r="D2383" s="26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</row>
    <row r="2384" spans="1:21" x14ac:dyDescent="0.25">
      <c r="A2384" s="27"/>
      <c r="B2384" s="27"/>
      <c r="C2384" s="27"/>
      <c r="D2384" s="26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</row>
    <row r="2385" spans="1:21" x14ac:dyDescent="0.25">
      <c r="A2385" s="27"/>
      <c r="B2385" s="27"/>
      <c r="C2385" s="27"/>
      <c r="D2385" s="26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</row>
    <row r="2386" spans="1:21" x14ac:dyDescent="0.25">
      <c r="A2386" s="27"/>
      <c r="B2386" s="27"/>
      <c r="C2386" s="27"/>
      <c r="D2386" s="26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</row>
    <row r="2387" spans="1:21" x14ac:dyDescent="0.25">
      <c r="A2387" s="27"/>
      <c r="B2387" s="27"/>
      <c r="C2387" s="27"/>
      <c r="D2387" s="26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</row>
    <row r="2388" spans="1:21" x14ac:dyDescent="0.25">
      <c r="A2388" s="27"/>
      <c r="B2388" s="27"/>
      <c r="C2388" s="27"/>
      <c r="D2388" s="26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</row>
    <row r="2389" spans="1:21" x14ac:dyDescent="0.25">
      <c r="A2389" s="27"/>
      <c r="B2389" s="27"/>
      <c r="C2389" s="27"/>
      <c r="D2389" s="26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</row>
    <row r="2390" spans="1:21" x14ac:dyDescent="0.25">
      <c r="A2390" s="27"/>
      <c r="B2390" s="27"/>
      <c r="C2390" s="27"/>
      <c r="D2390" s="26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</row>
    <row r="2391" spans="1:21" x14ac:dyDescent="0.25">
      <c r="A2391" s="27"/>
      <c r="B2391" s="27"/>
      <c r="C2391" s="27"/>
      <c r="D2391" s="26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</row>
    <row r="2392" spans="1:21" x14ac:dyDescent="0.25">
      <c r="A2392" s="27"/>
      <c r="B2392" s="27"/>
      <c r="C2392" s="27"/>
      <c r="D2392" s="26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</row>
    <row r="2393" spans="1:21" x14ac:dyDescent="0.25">
      <c r="A2393" s="27"/>
      <c r="B2393" s="27"/>
      <c r="C2393" s="27"/>
      <c r="D2393" s="26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</row>
    <row r="2394" spans="1:21" x14ac:dyDescent="0.25">
      <c r="A2394" s="27"/>
      <c r="B2394" s="27"/>
      <c r="C2394" s="27"/>
      <c r="D2394" s="26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</row>
    <row r="2395" spans="1:21" x14ac:dyDescent="0.25">
      <c r="A2395" s="27"/>
      <c r="B2395" s="27"/>
      <c r="C2395" s="27"/>
      <c r="D2395" s="26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</row>
    <row r="2396" spans="1:21" x14ac:dyDescent="0.25">
      <c r="A2396" s="27"/>
      <c r="B2396" s="27"/>
      <c r="C2396" s="27"/>
      <c r="D2396" s="26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</row>
    <row r="2397" spans="1:21" x14ac:dyDescent="0.25">
      <c r="A2397" s="27"/>
      <c r="B2397" s="27"/>
      <c r="C2397" s="27"/>
      <c r="D2397" s="26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</row>
    <row r="2398" spans="1:21" x14ac:dyDescent="0.25">
      <c r="A2398" s="27"/>
      <c r="B2398" s="27"/>
      <c r="C2398" s="27"/>
      <c r="D2398" s="26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</row>
    <row r="2399" spans="1:21" x14ac:dyDescent="0.25">
      <c r="A2399" s="27"/>
      <c r="B2399" s="27"/>
      <c r="C2399" s="27"/>
      <c r="D2399" s="26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</row>
    <row r="2400" spans="1:21" x14ac:dyDescent="0.25">
      <c r="A2400" s="27"/>
      <c r="B2400" s="27"/>
      <c r="C2400" s="27"/>
      <c r="D2400" s="26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</row>
    <row r="2401" spans="1:21" x14ac:dyDescent="0.25">
      <c r="A2401" s="27"/>
      <c r="B2401" s="27"/>
      <c r="C2401" s="27"/>
      <c r="D2401" s="26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</row>
    <row r="2402" spans="1:21" x14ac:dyDescent="0.25">
      <c r="A2402" s="27"/>
      <c r="B2402" s="27"/>
      <c r="C2402" s="27"/>
      <c r="D2402" s="26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</row>
    <row r="2403" spans="1:21" x14ac:dyDescent="0.25">
      <c r="A2403" s="27"/>
      <c r="B2403" s="27"/>
      <c r="C2403" s="27"/>
      <c r="D2403" s="26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</row>
    <row r="2404" spans="1:21" x14ac:dyDescent="0.25">
      <c r="A2404" s="27"/>
      <c r="B2404" s="27"/>
      <c r="C2404" s="27"/>
      <c r="D2404" s="26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</row>
    <row r="2405" spans="1:21" x14ac:dyDescent="0.25">
      <c r="A2405" s="27"/>
      <c r="B2405" s="27"/>
      <c r="C2405" s="27"/>
      <c r="D2405" s="26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</row>
    <row r="2406" spans="1:21" x14ac:dyDescent="0.25">
      <c r="A2406" s="27"/>
      <c r="B2406" s="27"/>
      <c r="C2406" s="27"/>
      <c r="D2406" s="26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</row>
    <row r="2407" spans="1:21" x14ac:dyDescent="0.25">
      <c r="A2407" s="27"/>
      <c r="B2407" s="27"/>
      <c r="C2407" s="27"/>
      <c r="D2407" s="26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</row>
    <row r="2408" spans="1:21" x14ac:dyDescent="0.25">
      <c r="A2408" s="27"/>
      <c r="B2408" s="27"/>
      <c r="C2408" s="27"/>
      <c r="D2408" s="26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</row>
    <row r="2409" spans="1:21" x14ac:dyDescent="0.25">
      <c r="A2409" s="27"/>
      <c r="B2409" s="27"/>
      <c r="C2409" s="27"/>
      <c r="D2409" s="26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</row>
    <row r="2410" spans="1:21" x14ac:dyDescent="0.25">
      <c r="A2410" s="27"/>
      <c r="B2410" s="27"/>
      <c r="C2410" s="27"/>
      <c r="D2410" s="26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</row>
    <row r="2411" spans="1:21" x14ac:dyDescent="0.25">
      <c r="A2411" s="27"/>
      <c r="B2411" s="27"/>
      <c r="C2411" s="27"/>
      <c r="D2411" s="26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</row>
    <row r="2412" spans="1:21" x14ac:dyDescent="0.25">
      <c r="A2412" s="27"/>
      <c r="B2412" s="27"/>
      <c r="C2412" s="27"/>
      <c r="D2412" s="26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</row>
    <row r="2413" spans="1:21" x14ac:dyDescent="0.25">
      <c r="A2413" s="27"/>
      <c r="B2413" s="27"/>
      <c r="C2413" s="27"/>
      <c r="D2413" s="26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</row>
    <row r="2414" spans="1:21" x14ac:dyDescent="0.25">
      <c r="A2414" s="27"/>
      <c r="B2414" s="27"/>
      <c r="C2414" s="27"/>
      <c r="D2414" s="26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</row>
    <row r="2415" spans="1:21" x14ac:dyDescent="0.25">
      <c r="A2415" s="27"/>
      <c r="B2415" s="27"/>
      <c r="C2415" s="27"/>
      <c r="D2415" s="26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</row>
    <row r="2416" spans="1:21" x14ac:dyDescent="0.25">
      <c r="A2416" s="27"/>
      <c r="B2416" s="27"/>
      <c r="C2416" s="27"/>
      <c r="D2416" s="26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</row>
    <row r="2417" spans="1:21" x14ac:dyDescent="0.25">
      <c r="A2417" s="27"/>
      <c r="B2417" s="27"/>
      <c r="C2417" s="27"/>
      <c r="D2417" s="26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</row>
    <row r="2418" spans="1:21" x14ac:dyDescent="0.25">
      <c r="A2418" s="27"/>
      <c r="B2418" s="27"/>
      <c r="C2418" s="27"/>
      <c r="D2418" s="26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</row>
    <row r="2419" spans="1:21" x14ac:dyDescent="0.25">
      <c r="A2419" s="27"/>
      <c r="B2419" s="27"/>
      <c r="C2419" s="27"/>
      <c r="D2419" s="26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</row>
    <row r="2420" spans="1:21" x14ac:dyDescent="0.25">
      <c r="A2420" s="27"/>
      <c r="B2420" s="27"/>
      <c r="C2420" s="27"/>
      <c r="D2420" s="26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</row>
    <row r="2421" spans="1:21" x14ac:dyDescent="0.25">
      <c r="A2421" s="27"/>
      <c r="B2421" s="27"/>
      <c r="C2421" s="27"/>
      <c r="D2421" s="26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</row>
    <row r="2422" spans="1:21" x14ac:dyDescent="0.25">
      <c r="A2422" s="27"/>
      <c r="B2422" s="27"/>
      <c r="C2422" s="27"/>
      <c r="D2422" s="26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</row>
    <row r="2423" spans="1:21" x14ac:dyDescent="0.25">
      <c r="A2423" s="27"/>
      <c r="B2423" s="27"/>
      <c r="C2423" s="27"/>
      <c r="D2423" s="26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</row>
    <row r="2424" spans="1:21" x14ac:dyDescent="0.25">
      <c r="A2424" s="27"/>
      <c r="B2424" s="27"/>
      <c r="C2424" s="27"/>
      <c r="D2424" s="26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</row>
    <row r="2425" spans="1:21" x14ac:dyDescent="0.25">
      <c r="A2425" s="27"/>
      <c r="B2425" s="27"/>
      <c r="C2425" s="27"/>
      <c r="D2425" s="26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</row>
    <row r="2426" spans="1:21" x14ac:dyDescent="0.25">
      <c r="A2426" s="27"/>
      <c r="B2426" s="27"/>
      <c r="C2426" s="27"/>
      <c r="D2426" s="26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</row>
    <row r="2427" spans="1:21" x14ac:dyDescent="0.25">
      <c r="A2427" s="27"/>
      <c r="B2427" s="27"/>
      <c r="C2427" s="27"/>
      <c r="D2427" s="26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</row>
    <row r="2428" spans="1:21" x14ac:dyDescent="0.25">
      <c r="A2428" s="27"/>
      <c r="B2428" s="27"/>
      <c r="C2428" s="27"/>
      <c r="D2428" s="26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</row>
    <row r="2429" spans="1:21" x14ac:dyDescent="0.25">
      <c r="A2429" s="27"/>
      <c r="B2429" s="27"/>
      <c r="C2429" s="27"/>
      <c r="D2429" s="26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</row>
    <row r="2430" spans="1:21" x14ac:dyDescent="0.25">
      <c r="A2430" s="27"/>
      <c r="B2430" s="27"/>
      <c r="C2430" s="27"/>
      <c r="D2430" s="26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</row>
    <row r="2431" spans="1:21" x14ac:dyDescent="0.25">
      <c r="A2431" s="27"/>
      <c r="B2431" s="27"/>
      <c r="C2431" s="27"/>
      <c r="D2431" s="26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</row>
    <row r="2432" spans="1:21" x14ac:dyDescent="0.25">
      <c r="A2432" s="27"/>
      <c r="B2432" s="27"/>
      <c r="C2432" s="27"/>
      <c r="D2432" s="26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</row>
    <row r="2433" spans="1:21" x14ac:dyDescent="0.25">
      <c r="A2433" s="27"/>
      <c r="B2433" s="27"/>
      <c r="C2433" s="27"/>
      <c r="D2433" s="26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</row>
    <row r="2434" spans="1:21" x14ac:dyDescent="0.25">
      <c r="A2434" s="27"/>
      <c r="B2434" s="27"/>
      <c r="C2434" s="27"/>
      <c r="D2434" s="26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</row>
    <row r="2435" spans="1:21" x14ac:dyDescent="0.25">
      <c r="A2435" s="27"/>
      <c r="B2435" s="27"/>
      <c r="C2435" s="27"/>
      <c r="D2435" s="26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</row>
    <row r="2436" spans="1:21" x14ac:dyDescent="0.25">
      <c r="A2436" s="27"/>
      <c r="B2436" s="27"/>
      <c r="C2436" s="27"/>
      <c r="D2436" s="26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</row>
    <row r="2437" spans="1:21" x14ac:dyDescent="0.25">
      <c r="A2437" s="27"/>
      <c r="B2437" s="27"/>
      <c r="C2437" s="27"/>
      <c r="D2437" s="26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</row>
    <row r="2438" spans="1:21" x14ac:dyDescent="0.25">
      <c r="A2438" s="27"/>
      <c r="B2438" s="27"/>
      <c r="C2438" s="27"/>
      <c r="D2438" s="26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</row>
    <row r="2439" spans="1:21" x14ac:dyDescent="0.25">
      <c r="A2439" s="27"/>
      <c r="B2439" s="27"/>
      <c r="C2439" s="27"/>
      <c r="D2439" s="26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</row>
    <row r="2440" spans="1:21" x14ac:dyDescent="0.25">
      <c r="A2440" s="27"/>
      <c r="B2440" s="27"/>
      <c r="C2440" s="27"/>
      <c r="D2440" s="26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</row>
    <row r="2441" spans="1:21" x14ac:dyDescent="0.25">
      <c r="A2441" s="27"/>
      <c r="B2441" s="27"/>
      <c r="C2441" s="27"/>
      <c r="D2441" s="26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</row>
    <row r="2442" spans="1:21" x14ac:dyDescent="0.25">
      <c r="A2442" s="27"/>
      <c r="B2442" s="27"/>
      <c r="C2442" s="27"/>
      <c r="D2442" s="26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</row>
    <row r="2443" spans="1:21" x14ac:dyDescent="0.25">
      <c r="A2443" s="27"/>
      <c r="B2443" s="27"/>
      <c r="C2443" s="27"/>
      <c r="D2443" s="26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</row>
    <row r="2444" spans="1:21" x14ac:dyDescent="0.25">
      <c r="A2444" s="27"/>
      <c r="B2444" s="27"/>
      <c r="C2444" s="27"/>
      <c r="D2444" s="26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</row>
    <row r="2445" spans="1:21" x14ac:dyDescent="0.25">
      <c r="A2445" s="27"/>
      <c r="B2445" s="27"/>
      <c r="C2445" s="27"/>
      <c r="D2445" s="26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</row>
    <row r="2446" spans="1:21" x14ac:dyDescent="0.25">
      <c r="A2446" s="27"/>
      <c r="B2446" s="27"/>
      <c r="C2446" s="27"/>
      <c r="D2446" s="26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</row>
    <row r="2447" spans="1:21" x14ac:dyDescent="0.25">
      <c r="A2447" s="27"/>
      <c r="B2447" s="27"/>
      <c r="C2447" s="27"/>
      <c r="D2447" s="26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</row>
    <row r="2448" spans="1:21" x14ac:dyDescent="0.25">
      <c r="A2448" s="27"/>
      <c r="B2448" s="27"/>
      <c r="C2448" s="27"/>
      <c r="D2448" s="26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</row>
    <row r="2449" spans="1:21" x14ac:dyDescent="0.25">
      <c r="A2449" s="27"/>
      <c r="B2449" s="27"/>
      <c r="C2449" s="27"/>
      <c r="D2449" s="26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</row>
    <row r="2450" spans="1:21" x14ac:dyDescent="0.25">
      <c r="A2450" s="27"/>
      <c r="B2450" s="27"/>
      <c r="C2450" s="27"/>
      <c r="D2450" s="26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</row>
    <row r="2451" spans="1:21" x14ac:dyDescent="0.25">
      <c r="A2451" s="27"/>
      <c r="B2451" s="27"/>
      <c r="C2451" s="27"/>
      <c r="D2451" s="26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</row>
    <row r="2452" spans="1:21" x14ac:dyDescent="0.25">
      <c r="A2452" s="27"/>
      <c r="B2452" s="27"/>
      <c r="C2452" s="27"/>
      <c r="D2452" s="26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</row>
    <row r="2453" spans="1:21" x14ac:dyDescent="0.25">
      <c r="A2453" s="27"/>
      <c r="B2453" s="27"/>
      <c r="C2453" s="27"/>
      <c r="D2453" s="26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</row>
    <row r="2454" spans="1:21" x14ac:dyDescent="0.25">
      <c r="A2454" s="27"/>
      <c r="B2454" s="27"/>
      <c r="C2454" s="27"/>
      <c r="D2454" s="26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</row>
    <row r="2455" spans="1:21" x14ac:dyDescent="0.25">
      <c r="A2455" s="27"/>
      <c r="B2455" s="27"/>
      <c r="C2455" s="27"/>
      <c r="D2455" s="26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</row>
    <row r="2456" spans="1:21" x14ac:dyDescent="0.25">
      <c r="A2456" s="27"/>
      <c r="B2456" s="27"/>
      <c r="C2456" s="27"/>
      <c r="D2456" s="26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</row>
    <row r="2457" spans="1:21" x14ac:dyDescent="0.25">
      <c r="A2457" s="27"/>
      <c r="B2457" s="27"/>
      <c r="C2457" s="27"/>
      <c r="D2457" s="26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</row>
    <row r="2458" spans="1:21" x14ac:dyDescent="0.25">
      <c r="A2458" s="27"/>
      <c r="B2458" s="27"/>
      <c r="C2458" s="27"/>
      <c r="D2458" s="26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</row>
    <row r="2459" spans="1:21" x14ac:dyDescent="0.25">
      <c r="A2459" s="27"/>
      <c r="B2459" s="27"/>
      <c r="C2459" s="27"/>
      <c r="D2459" s="26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</row>
    <row r="2460" spans="1:21" x14ac:dyDescent="0.25">
      <c r="A2460" s="27"/>
      <c r="B2460" s="27"/>
      <c r="C2460" s="27"/>
      <c r="D2460" s="26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</row>
    <row r="2461" spans="1:21" x14ac:dyDescent="0.25">
      <c r="A2461" s="27"/>
      <c r="B2461" s="27"/>
      <c r="C2461" s="27"/>
      <c r="D2461" s="26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</row>
    <row r="2462" spans="1:21" x14ac:dyDescent="0.25">
      <c r="A2462" s="27"/>
      <c r="B2462" s="27"/>
      <c r="C2462" s="27"/>
      <c r="D2462" s="26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</row>
    <row r="2463" spans="1:21" x14ac:dyDescent="0.25">
      <c r="A2463" s="27"/>
      <c r="B2463" s="27"/>
      <c r="C2463" s="27"/>
      <c r="D2463" s="26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</row>
    <row r="2464" spans="1:21" x14ac:dyDescent="0.25">
      <c r="A2464" s="27"/>
      <c r="B2464" s="27"/>
      <c r="C2464" s="27"/>
      <c r="D2464" s="26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</row>
    <row r="2465" spans="1:21" x14ac:dyDescent="0.25">
      <c r="A2465" s="27"/>
      <c r="B2465" s="27"/>
      <c r="C2465" s="27"/>
      <c r="D2465" s="26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</row>
    <row r="2466" spans="1:21" x14ac:dyDescent="0.25">
      <c r="A2466" s="27"/>
      <c r="B2466" s="27"/>
      <c r="C2466" s="27"/>
      <c r="D2466" s="26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</row>
    <row r="2467" spans="1:21" x14ac:dyDescent="0.25">
      <c r="A2467" s="27"/>
      <c r="B2467" s="27"/>
      <c r="C2467" s="27"/>
      <c r="D2467" s="26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</row>
    <row r="2468" spans="1:21" x14ac:dyDescent="0.25">
      <c r="A2468" s="27"/>
      <c r="B2468" s="27"/>
      <c r="C2468" s="27"/>
      <c r="D2468" s="26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</row>
    <row r="2469" spans="1:21" x14ac:dyDescent="0.25">
      <c r="A2469" s="27"/>
      <c r="B2469" s="27"/>
      <c r="C2469" s="27"/>
      <c r="D2469" s="26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</row>
    <row r="2470" spans="1:21" x14ac:dyDescent="0.25">
      <c r="A2470" s="27"/>
      <c r="B2470" s="27"/>
      <c r="C2470" s="27"/>
      <c r="D2470" s="26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</row>
    <row r="2471" spans="1:21" x14ac:dyDescent="0.25">
      <c r="A2471" s="27"/>
      <c r="B2471" s="27"/>
      <c r="C2471" s="27"/>
      <c r="D2471" s="26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</row>
    <row r="2472" spans="1:21" x14ac:dyDescent="0.25">
      <c r="A2472" s="27"/>
      <c r="B2472" s="27"/>
      <c r="C2472" s="27"/>
      <c r="D2472" s="26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</row>
    <row r="2473" spans="1:21" x14ac:dyDescent="0.25">
      <c r="A2473" s="27"/>
      <c r="B2473" s="27"/>
      <c r="C2473" s="27"/>
      <c r="D2473" s="26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</row>
    <row r="2474" spans="1:21" x14ac:dyDescent="0.25">
      <c r="A2474" s="27"/>
      <c r="B2474" s="27"/>
      <c r="C2474" s="27"/>
      <c r="D2474" s="26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</row>
    <row r="2475" spans="1:21" x14ac:dyDescent="0.25">
      <c r="A2475" s="27"/>
      <c r="B2475" s="27"/>
      <c r="C2475" s="27"/>
      <c r="D2475" s="26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</row>
    <row r="2476" spans="1:21" x14ac:dyDescent="0.25">
      <c r="A2476" s="27"/>
      <c r="B2476" s="27"/>
      <c r="C2476" s="27"/>
      <c r="D2476" s="26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</row>
    <row r="2477" spans="1:21" x14ac:dyDescent="0.25">
      <c r="A2477" s="27"/>
      <c r="B2477" s="27"/>
      <c r="C2477" s="27"/>
      <c r="D2477" s="26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</row>
    <row r="2478" spans="1:21" x14ac:dyDescent="0.25">
      <c r="A2478" s="27"/>
      <c r="B2478" s="27"/>
      <c r="C2478" s="27"/>
      <c r="D2478" s="26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</row>
    <row r="2479" spans="1:21" x14ac:dyDescent="0.25">
      <c r="A2479" s="27"/>
      <c r="B2479" s="27"/>
      <c r="C2479" s="27"/>
      <c r="D2479" s="26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</row>
    <row r="2480" spans="1:21" x14ac:dyDescent="0.25">
      <c r="A2480" s="27"/>
      <c r="B2480" s="27"/>
      <c r="C2480" s="27"/>
      <c r="D2480" s="26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</row>
    <row r="2481" spans="1:21" x14ac:dyDescent="0.25">
      <c r="A2481" s="27"/>
      <c r="B2481" s="27"/>
      <c r="C2481" s="27"/>
      <c r="D2481" s="26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</row>
    <row r="2482" spans="1:21" x14ac:dyDescent="0.25">
      <c r="A2482" s="27"/>
      <c r="B2482" s="27"/>
      <c r="C2482" s="27"/>
      <c r="D2482" s="26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</row>
    <row r="2483" spans="1:21" x14ac:dyDescent="0.25">
      <c r="A2483" s="27"/>
      <c r="B2483" s="27"/>
      <c r="C2483" s="27"/>
      <c r="D2483" s="26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</row>
    <row r="2484" spans="1:21" x14ac:dyDescent="0.25">
      <c r="A2484" s="27"/>
      <c r="B2484" s="27"/>
      <c r="C2484" s="27"/>
      <c r="D2484" s="26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</row>
    <row r="2485" spans="1:21" x14ac:dyDescent="0.25">
      <c r="A2485" s="27"/>
      <c r="B2485" s="27"/>
      <c r="C2485" s="27"/>
      <c r="D2485" s="26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</row>
    <row r="2486" spans="1:21" x14ac:dyDescent="0.25">
      <c r="A2486" s="27"/>
      <c r="B2486" s="27"/>
      <c r="C2486" s="27"/>
      <c r="D2486" s="26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</row>
    <row r="2487" spans="1:21" x14ac:dyDescent="0.25">
      <c r="A2487" s="27"/>
      <c r="B2487" s="27"/>
      <c r="C2487" s="27"/>
      <c r="D2487" s="26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</row>
    <row r="2488" spans="1:21" x14ac:dyDescent="0.25">
      <c r="A2488" s="27"/>
      <c r="B2488" s="27"/>
      <c r="C2488" s="27"/>
      <c r="D2488" s="26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</row>
    <row r="2489" spans="1:21" x14ac:dyDescent="0.25">
      <c r="A2489" s="27"/>
      <c r="B2489" s="27"/>
      <c r="C2489" s="27"/>
      <c r="D2489" s="26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</row>
    <row r="2490" spans="1:21" x14ac:dyDescent="0.25">
      <c r="A2490" s="27"/>
      <c r="B2490" s="27"/>
      <c r="C2490" s="27"/>
      <c r="D2490" s="26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</row>
    <row r="2491" spans="1:21" x14ac:dyDescent="0.25">
      <c r="A2491" s="27"/>
      <c r="B2491" s="27"/>
      <c r="C2491" s="27"/>
      <c r="D2491" s="26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</row>
    <row r="2492" spans="1:21" x14ac:dyDescent="0.25">
      <c r="A2492" s="27"/>
      <c r="B2492" s="27"/>
      <c r="C2492" s="27"/>
      <c r="D2492" s="26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</row>
    <row r="2493" spans="1:21" x14ac:dyDescent="0.25">
      <c r="A2493" s="27"/>
      <c r="B2493" s="27"/>
      <c r="C2493" s="27"/>
      <c r="D2493" s="26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</row>
    <row r="2494" spans="1:21" x14ac:dyDescent="0.25">
      <c r="A2494" s="27"/>
      <c r="B2494" s="27"/>
      <c r="C2494" s="27"/>
      <c r="D2494" s="26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</row>
    <row r="2495" spans="1:21" x14ac:dyDescent="0.25">
      <c r="A2495" s="27"/>
      <c r="B2495" s="27"/>
      <c r="C2495" s="27"/>
      <c r="D2495" s="26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</row>
    <row r="2496" spans="1:21" x14ac:dyDescent="0.25">
      <c r="A2496" s="27"/>
      <c r="B2496" s="27"/>
      <c r="C2496" s="27"/>
      <c r="D2496" s="26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</row>
    <row r="2497" spans="1:21" x14ac:dyDescent="0.25">
      <c r="A2497" s="27"/>
      <c r="B2497" s="27"/>
      <c r="C2497" s="27"/>
      <c r="D2497" s="26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</row>
    <row r="2498" spans="1:21" x14ac:dyDescent="0.25">
      <c r="A2498" s="27"/>
      <c r="B2498" s="27"/>
      <c r="C2498" s="27"/>
      <c r="D2498" s="26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</row>
    <row r="2499" spans="1:21" x14ac:dyDescent="0.25">
      <c r="A2499" s="27"/>
      <c r="B2499" s="27"/>
      <c r="C2499" s="27"/>
      <c r="D2499" s="26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</row>
    <row r="2500" spans="1:21" x14ac:dyDescent="0.25">
      <c r="A2500" s="27"/>
      <c r="B2500" s="27"/>
      <c r="C2500" s="27"/>
      <c r="D2500" s="26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</row>
    <row r="2501" spans="1:21" x14ac:dyDescent="0.25">
      <c r="A2501" s="27"/>
      <c r="B2501" s="27"/>
      <c r="C2501" s="27"/>
      <c r="D2501" s="26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</row>
    <row r="2502" spans="1:21" x14ac:dyDescent="0.25">
      <c r="A2502" s="27"/>
      <c r="B2502" s="27"/>
      <c r="C2502" s="27"/>
      <c r="D2502" s="26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</row>
    <row r="2503" spans="1:21" x14ac:dyDescent="0.25">
      <c r="A2503" s="27"/>
      <c r="B2503" s="27"/>
      <c r="C2503" s="27"/>
      <c r="D2503" s="26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</row>
    <row r="2504" spans="1:21" x14ac:dyDescent="0.25">
      <c r="A2504" s="27"/>
      <c r="B2504" s="27"/>
      <c r="C2504" s="27"/>
      <c r="D2504" s="26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</row>
    <row r="2505" spans="1:21" x14ac:dyDescent="0.25">
      <c r="A2505" s="27"/>
      <c r="B2505" s="27"/>
      <c r="C2505" s="27"/>
      <c r="D2505" s="26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</row>
    <row r="2506" spans="1:21" x14ac:dyDescent="0.25">
      <c r="A2506" s="27"/>
      <c r="B2506" s="27"/>
      <c r="C2506" s="27"/>
      <c r="D2506" s="26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</row>
    <row r="2507" spans="1:21" x14ac:dyDescent="0.25">
      <c r="A2507" s="27"/>
      <c r="B2507" s="27"/>
      <c r="C2507" s="27"/>
      <c r="D2507" s="26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</row>
    <row r="2508" spans="1:21" x14ac:dyDescent="0.25">
      <c r="A2508" s="27"/>
      <c r="B2508" s="27"/>
      <c r="C2508" s="27"/>
      <c r="D2508" s="26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</row>
    <row r="2509" spans="1:21" x14ac:dyDescent="0.25">
      <c r="A2509" s="27"/>
      <c r="B2509" s="27"/>
      <c r="C2509" s="27"/>
      <c r="D2509" s="26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</row>
    <row r="2510" spans="1:21" x14ac:dyDescent="0.25">
      <c r="A2510" s="27"/>
      <c r="B2510" s="27"/>
      <c r="C2510" s="27"/>
      <c r="D2510" s="26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</row>
    <row r="2511" spans="1:21" x14ac:dyDescent="0.25">
      <c r="A2511" s="27"/>
      <c r="B2511" s="27"/>
      <c r="C2511" s="27"/>
      <c r="D2511" s="26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</row>
    <row r="2512" spans="1:21" x14ac:dyDescent="0.25">
      <c r="A2512" s="27"/>
      <c r="B2512" s="27"/>
      <c r="C2512" s="27"/>
      <c r="D2512" s="26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</row>
    <row r="2513" spans="1:21" x14ac:dyDescent="0.25">
      <c r="A2513" s="27"/>
      <c r="B2513" s="27"/>
      <c r="C2513" s="27"/>
      <c r="D2513" s="26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</row>
    <row r="2514" spans="1:21" x14ac:dyDescent="0.25">
      <c r="A2514" s="27"/>
      <c r="B2514" s="27"/>
      <c r="C2514" s="27"/>
      <c r="D2514" s="26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</row>
    <row r="2515" spans="1:21" x14ac:dyDescent="0.25">
      <c r="A2515" s="27"/>
      <c r="B2515" s="27"/>
      <c r="C2515" s="27"/>
      <c r="D2515" s="26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</row>
    <row r="2516" spans="1:21" x14ac:dyDescent="0.25">
      <c r="A2516" s="27"/>
      <c r="B2516" s="27"/>
      <c r="C2516" s="27"/>
      <c r="D2516" s="26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</row>
    <row r="2517" spans="1:21" x14ac:dyDescent="0.25">
      <c r="A2517" s="27"/>
      <c r="B2517" s="27"/>
      <c r="C2517" s="27"/>
      <c r="D2517" s="26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</row>
    <row r="2518" spans="1:21" x14ac:dyDescent="0.25">
      <c r="A2518" s="27"/>
      <c r="B2518" s="27"/>
      <c r="C2518" s="27"/>
      <c r="D2518" s="26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</row>
    <row r="2519" spans="1:21" x14ac:dyDescent="0.25">
      <c r="A2519" s="27"/>
      <c r="B2519" s="27"/>
      <c r="C2519" s="27"/>
      <c r="D2519" s="26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</row>
    <row r="2520" spans="1:21" x14ac:dyDescent="0.25">
      <c r="A2520" s="27"/>
      <c r="B2520" s="27"/>
      <c r="C2520" s="27"/>
      <c r="D2520" s="26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</row>
    <row r="2521" spans="1:21" x14ac:dyDescent="0.25">
      <c r="A2521" s="27"/>
      <c r="B2521" s="27"/>
      <c r="C2521" s="27"/>
      <c r="D2521" s="26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</row>
    <row r="2522" spans="1:21" x14ac:dyDescent="0.25">
      <c r="A2522" s="27"/>
      <c r="B2522" s="27"/>
      <c r="C2522" s="27"/>
      <c r="D2522" s="26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</row>
    <row r="2523" spans="1:21" x14ac:dyDescent="0.25">
      <c r="A2523" s="27"/>
      <c r="B2523" s="27"/>
      <c r="C2523" s="27"/>
      <c r="D2523" s="26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</row>
    <row r="2524" spans="1:21" x14ac:dyDescent="0.25">
      <c r="A2524" s="27"/>
      <c r="B2524" s="27"/>
      <c r="C2524" s="27"/>
      <c r="D2524" s="26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</row>
    <row r="2525" spans="1:21" x14ac:dyDescent="0.25">
      <c r="A2525" s="27"/>
      <c r="B2525" s="27"/>
      <c r="C2525" s="27"/>
      <c r="D2525" s="26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</row>
    <row r="2526" spans="1:21" x14ac:dyDescent="0.25">
      <c r="A2526" s="27"/>
      <c r="B2526" s="27"/>
      <c r="C2526" s="27"/>
      <c r="D2526" s="26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</row>
    <row r="2527" spans="1:21" x14ac:dyDescent="0.25">
      <c r="A2527" s="27"/>
      <c r="B2527" s="27"/>
      <c r="C2527" s="27"/>
      <c r="D2527" s="26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</row>
    <row r="2528" spans="1:21" x14ac:dyDescent="0.25">
      <c r="A2528" s="27"/>
      <c r="B2528" s="27"/>
      <c r="C2528" s="27"/>
      <c r="D2528" s="26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</row>
    <row r="2529" spans="1:21" x14ac:dyDescent="0.25">
      <c r="A2529" s="27"/>
      <c r="B2529" s="27"/>
      <c r="C2529" s="27"/>
      <c r="D2529" s="26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</row>
    <row r="2530" spans="1:21" x14ac:dyDescent="0.25">
      <c r="A2530" s="27"/>
      <c r="B2530" s="27"/>
      <c r="C2530" s="27"/>
      <c r="D2530" s="26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</row>
    <row r="2531" spans="1:21" x14ac:dyDescent="0.25">
      <c r="A2531" s="27"/>
      <c r="B2531" s="27"/>
      <c r="C2531" s="27"/>
      <c r="D2531" s="26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</row>
    <row r="2532" spans="1:21" x14ac:dyDescent="0.25">
      <c r="A2532" s="27"/>
      <c r="B2532" s="27"/>
      <c r="C2532" s="27"/>
      <c r="D2532" s="26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</row>
    <row r="2533" spans="1:21" x14ac:dyDescent="0.25">
      <c r="A2533" s="27"/>
      <c r="B2533" s="27"/>
      <c r="C2533" s="27"/>
      <c r="D2533" s="26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</row>
    <row r="2534" spans="1:21" x14ac:dyDescent="0.25">
      <c r="A2534" s="27"/>
      <c r="B2534" s="27"/>
      <c r="C2534" s="27"/>
      <c r="D2534" s="26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</row>
    <row r="2535" spans="1:21" x14ac:dyDescent="0.25">
      <c r="A2535" s="27"/>
      <c r="B2535" s="27"/>
      <c r="C2535" s="27"/>
      <c r="D2535" s="26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</row>
    <row r="2536" spans="1:21" x14ac:dyDescent="0.25">
      <c r="A2536" s="27"/>
      <c r="B2536" s="27"/>
      <c r="C2536" s="27"/>
      <c r="D2536" s="26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</row>
    <row r="2537" spans="1:21" x14ac:dyDescent="0.25">
      <c r="A2537" s="27"/>
      <c r="B2537" s="27"/>
      <c r="C2537" s="27"/>
      <c r="D2537" s="26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</row>
    <row r="2538" spans="1:21" x14ac:dyDescent="0.25">
      <c r="A2538" s="27"/>
      <c r="B2538" s="27"/>
      <c r="C2538" s="27"/>
      <c r="D2538" s="26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</row>
    <row r="2539" spans="1:21" x14ac:dyDescent="0.25">
      <c r="A2539" s="27"/>
      <c r="B2539" s="27"/>
      <c r="C2539" s="27"/>
      <c r="D2539" s="26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</row>
    <row r="2540" spans="1:21" x14ac:dyDescent="0.25">
      <c r="A2540" s="27"/>
      <c r="B2540" s="27"/>
      <c r="C2540" s="27"/>
      <c r="D2540" s="26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</row>
    <row r="2541" spans="1:21" x14ac:dyDescent="0.25">
      <c r="A2541" s="27"/>
      <c r="B2541" s="27"/>
      <c r="C2541" s="27"/>
      <c r="D2541" s="26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</row>
    <row r="2542" spans="1:21" x14ac:dyDescent="0.25">
      <c r="A2542" s="27"/>
      <c r="B2542" s="27"/>
      <c r="C2542" s="27"/>
      <c r="D2542" s="26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</row>
    <row r="2543" spans="1:21" x14ac:dyDescent="0.25">
      <c r="A2543" s="27"/>
      <c r="B2543" s="27"/>
      <c r="C2543" s="27"/>
      <c r="D2543" s="26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</row>
    <row r="2544" spans="1:21" x14ac:dyDescent="0.25">
      <c r="A2544" s="27"/>
      <c r="B2544" s="27"/>
      <c r="C2544" s="27"/>
      <c r="D2544" s="26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</row>
    <row r="2545" spans="1:21" x14ac:dyDescent="0.25">
      <c r="A2545" s="27"/>
      <c r="B2545" s="27"/>
      <c r="C2545" s="27"/>
      <c r="D2545" s="26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</row>
    <row r="2546" spans="1:21" x14ac:dyDescent="0.25">
      <c r="A2546" s="27"/>
      <c r="B2546" s="27"/>
      <c r="C2546" s="27"/>
      <c r="D2546" s="26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</row>
    <row r="2547" spans="1:21" x14ac:dyDescent="0.25">
      <c r="A2547" s="27"/>
      <c r="B2547" s="27"/>
      <c r="C2547" s="27"/>
      <c r="D2547" s="26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</row>
    <row r="2548" spans="1:21" x14ac:dyDescent="0.25">
      <c r="A2548" s="27"/>
      <c r="B2548" s="27"/>
      <c r="C2548" s="27"/>
      <c r="D2548" s="26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</row>
    <row r="2549" spans="1:21" x14ac:dyDescent="0.25">
      <c r="A2549" s="27"/>
      <c r="B2549" s="27"/>
      <c r="C2549" s="27"/>
      <c r="D2549" s="26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</row>
    <row r="2550" spans="1:21" x14ac:dyDescent="0.25">
      <c r="A2550" s="27"/>
      <c r="B2550" s="27"/>
      <c r="C2550" s="27"/>
      <c r="D2550" s="26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</row>
    <row r="2551" spans="1:21" x14ac:dyDescent="0.25">
      <c r="A2551" s="27"/>
      <c r="B2551" s="27"/>
      <c r="C2551" s="27"/>
      <c r="D2551" s="26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</row>
    <row r="2552" spans="1:21" x14ac:dyDescent="0.25">
      <c r="A2552" s="27"/>
      <c r="B2552" s="27"/>
      <c r="C2552" s="27"/>
      <c r="D2552" s="26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</row>
    <row r="2553" spans="1:21" x14ac:dyDescent="0.25">
      <c r="A2553" s="27"/>
      <c r="B2553" s="27"/>
      <c r="C2553" s="27"/>
      <c r="D2553" s="26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</row>
    <row r="2554" spans="1:21" x14ac:dyDescent="0.25">
      <c r="A2554" s="27"/>
      <c r="B2554" s="27"/>
      <c r="C2554" s="27"/>
      <c r="D2554" s="26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</row>
    <row r="2555" spans="1:21" x14ac:dyDescent="0.25">
      <c r="A2555" s="27"/>
      <c r="B2555" s="27"/>
      <c r="C2555" s="27"/>
      <c r="D2555" s="26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</row>
    <row r="2556" spans="1:21" x14ac:dyDescent="0.25">
      <c r="A2556" s="27"/>
      <c r="B2556" s="27"/>
      <c r="C2556" s="27"/>
      <c r="D2556" s="26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</row>
    <row r="2557" spans="1:21" x14ac:dyDescent="0.25">
      <c r="A2557" s="27"/>
      <c r="B2557" s="27"/>
      <c r="C2557" s="27"/>
      <c r="D2557" s="26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</row>
    <row r="2558" spans="1:21" x14ac:dyDescent="0.25">
      <c r="A2558" s="27"/>
      <c r="B2558" s="27"/>
      <c r="C2558" s="27"/>
      <c r="D2558" s="26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</row>
    <row r="2559" spans="1:21" x14ac:dyDescent="0.25">
      <c r="A2559" s="27"/>
      <c r="B2559" s="27"/>
      <c r="C2559" s="27"/>
      <c r="D2559" s="26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</row>
    <row r="2560" spans="1:21" x14ac:dyDescent="0.25">
      <c r="A2560" s="27"/>
      <c r="B2560" s="27"/>
      <c r="C2560" s="27"/>
      <c r="D2560" s="26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</row>
    <row r="2561" spans="1:21" x14ac:dyDescent="0.25">
      <c r="A2561" s="27"/>
      <c r="B2561" s="27"/>
      <c r="C2561" s="27"/>
      <c r="D2561" s="26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</row>
    <row r="2562" spans="1:21" x14ac:dyDescent="0.25">
      <c r="A2562" s="27"/>
      <c r="B2562" s="27"/>
      <c r="C2562" s="27"/>
      <c r="D2562" s="26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</row>
    <row r="2563" spans="1:21" x14ac:dyDescent="0.25">
      <c r="A2563" s="27"/>
      <c r="B2563" s="27"/>
      <c r="C2563" s="27"/>
      <c r="D2563" s="26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</row>
    <row r="2564" spans="1:21" x14ac:dyDescent="0.25">
      <c r="A2564" s="27"/>
      <c r="B2564" s="27"/>
      <c r="C2564" s="27"/>
      <c r="D2564" s="26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</row>
    <row r="2565" spans="1:21" x14ac:dyDescent="0.25">
      <c r="A2565" s="27"/>
      <c r="B2565" s="27"/>
      <c r="C2565" s="27"/>
      <c r="D2565" s="26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</row>
    <row r="2566" spans="1:21" x14ac:dyDescent="0.25">
      <c r="A2566" s="27"/>
      <c r="B2566" s="27"/>
      <c r="C2566" s="27"/>
      <c r="D2566" s="26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</row>
    <row r="2567" spans="1:21" x14ac:dyDescent="0.25">
      <c r="A2567" s="27"/>
      <c r="B2567" s="27"/>
      <c r="C2567" s="27"/>
      <c r="D2567" s="26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</row>
    <row r="2568" spans="1:21" x14ac:dyDescent="0.25">
      <c r="A2568" s="27"/>
      <c r="B2568" s="27"/>
      <c r="C2568" s="27"/>
      <c r="D2568" s="26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</row>
    <row r="2569" spans="1:21" x14ac:dyDescent="0.25">
      <c r="A2569" s="27"/>
      <c r="B2569" s="27"/>
      <c r="C2569" s="27"/>
      <c r="D2569" s="26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</row>
    <row r="2570" spans="1:21" x14ac:dyDescent="0.25">
      <c r="A2570" s="27"/>
      <c r="B2570" s="27"/>
      <c r="C2570" s="27"/>
      <c r="D2570" s="26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</row>
    <row r="2571" spans="1:21" x14ac:dyDescent="0.25">
      <c r="A2571" s="27"/>
      <c r="B2571" s="27"/>
      <c r="C2571" s="27"/>
      <c r="D2571" s="26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</row>
    <row r="2572" spans="1:21" x14ac:dyDescent="0.25">
      <c r="A2572" s="27"/>
      <c r="B2572" s="27"/>
      <c r="C2572" s="27"/>
      <c r="D2572" s="26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</row>
    <row r="2573" spans="1:21" x14ac:dyDescent="0.25">
      <c r="A2573" s="27"/>
      <c r="B2573" s="27"/>
      <c r="C2573" s="27"/>
      <c r="D2573" s="26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</row>
    <row r="2574" spans="1:21" x14ac:dyDescent="0.25">
      <c r="A2574" s="27"/>
      <c r="B2574" s="27"/>
      <c r="C2574" s="27"/>
      <c r="D2574" s="26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</row>
    <row r="2575" spans="1:21" x14ac:dyDescent="0.25">
      <c r="A2575" s="27"/>
      <c r="B2575" s="27"/>
      <c r="C2575" s="27"/>
      <c r="D2575" s="26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</row>
    <row r="2576" spans="1:21" x14ac:dyDescent="0.25">
      <c r="A2576" s="27"/>
      <c r="B2576" s="27"/>
      <c r="C2576" s="27"/>
      <c r="D2576" s="26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</row>
    <row r="2577" spans="1:21" x14ac:dyDescent="0.25">
      <c r="A2577" s="27"/>
      <c r="B2577" s="27"/>
      <c r="C2577" s="27"/>
      <c r="D2577" s="26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</row>
    <row r="2578" spans="1:21" x14ac:dyDescent="0.25">
      <c r="A2578" s="27"/>
      <c r="B2578" s="27"/>
      <c r="C2578" s="27"/>
      <c r="D2578" s="26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</row>
    <row r="2579" spans="1:21" x14ac:dyDescent="0.25">
      <c r="A2579" s="27"/>
      <c r="B2579" s="27"/>
      <c r="C2579" s="27"/>
      <c r="D2579" s="26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</row>
    <row r="2580" spans="1:21" x14ac:dyDescent="0.25">
      <c r="A2580" s="27"/>
      <c r="B2580" s="27"/>
      <c r="C2580" s="27"/>
      <c r="D2580" s="26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</row>
    <row r="2581" spans="1:21" x14ac:dyDescent="0.25">
      <c r="A2581" s="27"/>
      <c r="B2581" s="27"/>
      <c r="C2581" s="27"/>
      <c r="D2581" s="26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</row>
    <row r="2582" spans="1:21" x14ac:dyDescent="0.25">
      <c r="A2582" s="27"/>
      <c r="B2582" s="27"/>
      <c r="C2582" s="27"/>
      <c r="D2582" s="26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</row>
    <row r="2583" spans="1:21" x14ac:dyDescent="0.25">
      <c r="A2583" s="27"/>
      <c r="B2583" s="27"/>
      <c r="C2583" s="27"/>
      <c r="D2583" s="26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</row>
    <row r="2584" spans="1:21" x14ac:dyDescent="0.25">
      <c r="A2584" s="27"/>
      <c r="B2584" s="27"/>
      <c r="C2584" s="27"/>
      <c r="D2584" s="26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</row>
    <row r="2585" spans="1:21" x14ac:dyDescent="0.25">
      <c r="A2585" s="27"/>
      <c r="B2585" s="27"/>
      <c r="C2585" s="27"/>
      <c r="D2585" s="26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</row>
    <row r="2586" spans="1:21" x14ac:dyDescent="0.25">
      <c r="A2586" s="27"/>
      <c r="B2586" s="27"/>
      <c r="C2586" s="27"/>
      <c r="D2586" s="26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</row>
    <row r="2587" spans="1:21" x14ac:dyDescent="0.25">
      <c r="A2587" s="27"/>
      <c r="B2587" s="27"/>
      <c r="C2587" s="27"/>
      <c r="D2587" s="26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</row>
    <row r="2588" spans="1:21" x14ac:dyDescent="0.25">
      <c r="A2588" s="27"/>
      <c r="B2588" s="27"/>
      <c r="C2588" s="27"/>
      <c r="D2588" s="26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</row>
    <row r="2589" spans="1:21" x14ac:dyDescent="0.25">
      <c r="A2589" s="27"/>
      <c r="B2589" s="27"/>
      <c r="C2589" s="27"/>
      <c r="D2589" s="26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</row>
    <row r="2590" spans="1:21" x14ac:dyDescent="0.25">
      <c r="A2590" s="27"/>
      <c r="B2590" s="27"/>
      <c r="C2590" s="27"/>
      <c r="D2590" s="26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</row>
    <row r="2591" spans="1:21" x14ac:dyDescent="0.25">
      <c r="A2591" s="27"/>
      <c r="B2591" s="27"/>
      <c r="C2591" s="27"/>
      <c r="D2591" s="26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</row>
    <row r="2592" spans="1:21" x14ac:dyDescent="0.25">
      <c r="A2592" s="27"/>
      <c r="B2592" s="27"/>
      <c r="C2592" s="27"/>
      <c r="D2592" s="26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</row>
    <row r="2593" spans="1:21" x14ac:dyDescent="0.25">
      <c r="A2593" s="27"/>
      <c r="B2593" s="27"/>
      <c r="C2593" s="27"/>
      <c r="D2593" s="26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</row>
    <row r="2594" spans="1:21" x14ac:dyDescent="0.25">
      <c r="A2594" s="27"/>
      <c r="B2594" s="27"/>
      <c r="C2594" s="27"/>
      <c r="D2594" s="26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</row>
    <row r="2595" spans="1:21" x14ac:dyDescent="0.25">
      <c r="A2595" s="27"/>
      <c r="B2595" s="27"/>
      <c r="C2595" s="27"/>
      <c r="D2595" s="26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</row>
    <row r="2596" spans="1:21" x14ac:dyDescent="0.25">
      <c r="A2596" s="27"/>
      <c r="B2596" s="27"/>
      <c r="C2596" s="27"/>
      <c r="D2596" s="26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</row>
    <row r="2597" spans="1:21" x14ac:dyDescent="0.25">
      <c r="A2597" s="27"/>
      <c r="B2597" s="27"/>
      <c r="C2597" s="27"/>
      <c r="D2597" s="26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</row>
    <row r="2598" spans="1:21" x14ac:dyDescent="0.25">
      <c r="A2598" s="27"/>
      <c r="B2598" s="27"/>
      <c r="C2598" s="27"/>
      <c r="D2598" s="26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</row>
    <row r="2599" spans="1:21" x14ac:dyDescent="0.25">
      <c r="A2599" s="27"/>
      <c r="B2599" s="27"/>
      <c r="C2599" s="27"/>
      <c r="D2599" s="26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</row>
    <row r="2600" spans="1:21" x14ac:dyDescent="0.25">
      <c r="A2600" s="27"/>
      <c r="B2600" s="27"/>
      <c r="C2600" s="27"/>
      <c r="D2600" s="26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</row>
    <row r="2601" spans="1:21" x14ac:dyDescent="0.25">
      <c r="A2601" s="27"/>
      <c r="B2601" s="27"/>
      <c r="C2601" s="27"/>
      <c r="D2601" s="26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</row>
    <row r="2602" spans="1:21" x14ac:dyDescent="0.25">
      <c r="A2602" s="27"/>
      <c r="B2602" s="27"/>
      <c r="C2602" s="27"/>
      <c r="D2602" s="26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</row>
    <row r="2603" spans="1:21" x14ac:dyDescent="0.25">
      <c r="A2603" s="27"/>
      <c r="B2603" s="27"/>
      <c r="C2603" s="27"/>
      <c r="D2603" s="26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</row>
    <row r="2604" spans="1:21" x14ac:dyDescent="0.25">
      <c r="A2604" s="27"/>
      <c r="B2604" s="27"/>
      <c r="C2604" s="27"/>
      <c r="D2604" s="26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</row>
    <row r="2605" spans="1:21" x14ac:dyDescent="0.25">
      <c r="A2605" s="27"/>
      <c r="B2605" s="27"/>
      <c r="C2605" s="27"/>
      <c r="D2605" s="26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</row>
    <row r="2606" spans="1:21" x14ac:dyDescent="0.25">
      <c r="A2606" s="27"/>
      <c r="B2606" s="27"/>
      <c r="C2606" s="27"/>
      <c r="D2606" s="26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</row>
    <row r="2607" spans="1:21" x14ac:dyDescent="0.25">
      <c r="A2607" s="27"/>
      <c r="B2607" s="27"/>
      <c r="C2607" s="27"/>
      <c r="D2607" s="26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</row>
    <row r="2608" spans="1:21" x14ac:dyDescent="0.25">
      <c r="A2608" s="27"/>
      <c r="B2608" s="27"/>
      <c r="C2608" s="27"/>
      <c r="D2608" s="26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</row>
    <row r="2609" spans="1:21" x14ac:dyDescent="0.25">
      <c r="A2609" s="27"/>
      <c r="B2609" s="27"/>
      <c r="C2609" s="27"/>
      <c r="D2609" s="26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</row>
    <row r="2610" spans="1:21" x14ac:dyDescent="0.25">
      <c r="A2610" s="27"/>
      <c r="B2610" s="27"/>
      <c r="C2610" s="27"/>
      <c r="D2610" s="26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</row>
    <row r="2611" spans="1:21" x14ac:dyDescent="0.25">
      <c r="A2611" s="27"/>
      <c r="B2611" s="27"/>
      <c r="C2611" s="27"/>
      <c r="D2611" s="26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</row>
    <row r="2612" spans="1:21" x14ac:dyDescent="0.25">
      <c r="A2612" s="27"/>
      <c r="B2612" s="27"/>
      <c r="C2612" s="27"/>
      <c r="D2612" s="26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</row>
    <row r="2613" spans="1:21" x14ac:dyDescent="0.25">
      <c r="A2613" s="27"/>
      <c r="B2613" s="27"/>
      <c r="C2613" s="27"/>
      <c r="D2613" s="26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</row>
    <row r="2614" spans="1:21" x14ac:dyDescent="0.25">
      <c r="A2614" s="27"/>
      <c r="B2614" s="27"/>
      <c r="C2614" s="27"/>
      <c r="D2614" s="26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</row>
    <row r="2615" spans="1:21" x14ac:dyDescent="0.25">
      <c r="A2615" s="27"/>
      <c r="B2615" s="27"/>
      <c r="C2615" s="27"/>
      <c r="D2615" s="26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</row>
    <row r="2616" spans="1:21" x14ac:dyDescent="0.25">
      <c r="A2616" s="27"/>
      <c r="B2616" s="27"/>
      <c r="C2616" s="27"/>
      <c r="D2616" s="26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</row>
    <row r="2617" spans="1:21" x14ac:dyDescent="0.25">
      <c r="A2617" s="27"/>
      <c r="B2617" s="27"/>
      <c r="C2617" s="27"/>
      <c r="D2617" s="26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</row>
    <row r="2618" spans="1:21" x14ac:dyDescent="0.25">
      <c r="A2618" s="27"/>
      <c r="B2618" s="27"/>
      <c r="C2618" s="27"/>
      <c r="D2618" s="26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</row>
    <row r="2619" spans="1:21" x14ac:dyDescent="0.25">
      <c r="A2619" s="27"/>
      <c r="B2619" s="27"/>
      <c r="C2619" s="27"/>
      <c r="D2619" s="26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</row>
    <row r="2620" spans="1:21" x14ac:dyDescent="0.25">
      <c r="A2620" s="27"/>
      <c r="B2620" s="27"/>
      <c r="C2620" s="27"/>
      <c r="D2620" s="26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</row>
    <row r="2621" spans="1:21" x14ac:dyDescent="0.25">
      <c r="A2621" s="27"/>
      <c r="B2621" s="27"/>
      <c r="C2621" s="27"/>
      <c r="D2621" s="26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</row>
    <row r="2622" spans="1:21" x14ac:dyDescent="0.25">
      <c r="A2622" s="27"/>
      <c r="B2622" s="27"/>
      <c r="C2622" s="27"/>
      <c r="D2622" s="26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</row>
    <row r="2623" spans="1:21" x14ac:dyDescent="0.25">
      <c r="A2623" s="27"/>
      <c r="B2623" s="27"/>
      <c r="C2623" s="27"/>
      <c r="D2623" s="26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</row>
    <row r="2624" spans="1:21" x14ac:dyDescent="0.25">
      <c r="A2624" s="27"/>
      <c r="B2624" s="27"/>
      <c r="C2624" s="27"/>
      <c r="D2624" s="26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</row>
    <row r="2625" spans="1:21" x14ac:dyDescent="0.25">
      <c r="A2625" s="27"/>
      <c r="B2625" s="27"/>
      <c r="C2625" s="27"/>
      <c r="D2625" s="26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</row>
    <row r="2626" spans="1:21" x14ac:dyDescent="0.25">
      <c r="A2626" s="27"/>
      <c r="B2626" s="27"/>
      <c r="C2626" s="27"/>
      <c r="D2626" s="26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</row>
    <row r="2627" spans="1:21" x14ac:dyDescent="0.25">
      <c r="A2627" s="27"/>
      <c r="B2627" s="27"/>
      <c r="C2627" s="27"/>
      <c r="D2627" s="26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</row>
    <row r="2628" spans="1:21" x14ac:dyDescent="0.25">
      <c r="A2628" s="27"/>
      <c r="B2628" s="27"/>
      <c r="C2628" s="27"/>
      <c r="D2628" s="26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</row>
    <row r="2629" spans="1:21" x14ac:dyDescent="0.25">
      <c r="A2629" s="27"/>
      <c r="B2629" s="27"/>
      <c r="C2629" s="27"/>
      <c r="D2629" s="26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</row>
    <row r="2630" spans="1:21" x14ac:dyDescent="0.25">
      <c r="A2630" s="27"/>
      <c r="B2630" s="27"/>
      <c r="C2630" s="27"/>
      <c r="D2630" s="26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</row>
    <row r="2631" spans="1:21" x14ac:dyDescent="0.25">
      <c r="A2631" s="27"/>
      <c r="B2631" s="27"/>
      <c r="C2631" s="27"/>
      <c r="D2631" s="26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</row>
    <row r="2632" spans="1:21" x14ac:dyDescent="0.25">
      <c r="A2632" s="27"/>
      <c r="B2632" s="27"/>
      <c r="C2632" s="27"/>
      <c r="D2632" s="26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</row>
    <row r="2633" spans="1:21" x14ac:dyDescent="0.25">
      <c r="A2633" s="27"/>
      <c r="B2633" s="27"/>
      <c r="C2633" s="27"/>
      <c r="D2633" s="26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</row>
    <row r="2634" spans="1:21" x14ac:dyDescent="0.25">
      <c r="A2634" s="27"/>
      <c r="B2634" s="27"/>
      <c r="C2634" s="27"/>
      <c r="D2634" s="26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</row>
    <row r="2635" spans="1:21" x14ac:dyDescent="0.25">
      <c r="A2635" s="27"/>
      <c r="B2635" s="27"/>
      <c r="C2635" s="27"/>
      <c r="D2635" s="26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</row>
    <row r="2636" spans="1:21" x14ac:dyDescent="0.25">
      <c r="A2636" s="27"/>
      <c r="B2636" s="27"/>
      <c r="C2636" s="27"/>
      <c r="D2636" s="26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</row>
    <row r="2637" spans="1:21" x14ac:dyDescent="0.25">
      <c r="A2637" s="27"/>
      <c r="B2637" s="27"/>
      <c r="C2637" s="27"/>
      <c r="D2637" s="26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</row>
    <row r="2638" spans="1:21" x14ac:dyDescent="0.25">
      <c r="A2638" s="27"/>
      <c r="B2638" s="27"/>
      <c r="C2638" s="27"/>
      <c r="D2638" s="26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</row>
    <row r="2639" spans="1:21" x14ac:dyDescent="0.25">
      <c r="A2639" s="27"/>
      <c r="B2639" s="27"/>
      <c r="C2639" s="27"/>
      <c r="D2639" s="26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</row>
    <row r="2640" spans="1:21" x14ac:dyDescent="0.25">
      <c r="A2640" s="27"/>
      <c r="B2640" s="27"/>
      <c r="C2640" s="27"/>
      <c r="D2640" s="26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</row>
    <row r="2641" spans="1:21" x14ac:dyDescent="0.25">
      <c r="A2641" s="27"/>
      <c r="B2641" s="27"/>
      <c r="C2641" s="27"/>
      <c r="D2641" s="26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</row>
    <row r="2642" spans="1:21" x14ac:dyDescent="0.25">
      <c r="A2642" s="27"/>
      <c r="B2642" s="27"/>
      <c r="C2642" s="27"/>
      <c r="D2642" s="26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</row>
    <row r="2643" spans="1:21" x14ac:dyDescent="0.25">
      <c r="A2643" s="27"/>
      <c r="B2643" s="27"/>
      <c r="C2643" s="27"/>
      <c r="D2643" s="26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</row>
    <row r="2644" spans="1:21" x14ac:dyDescent="0.25">
      <c r="A2644" s="27"/>
      <c r="B2644" s="27"/>
      <c r="C2644" s="27"/>
      <c r="D2644" s="26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</row>
    <row r="2645" spans="1:21" x14ac:dyDescent="0.25">
      <c r="A2645" s="27"/>
      <c r="B2645" s="27"/>
      <c r="C2645" s="27"/>
      <c r="D2645" s="26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</row>
    <row r="2646" spans="1:21" x14ac:dyDescent="0.25">
      <c r="A2646" s="27"/>
      <c r="B2646" s="27"/>
      <c r="C2646" s="27"/>
      <c r="D2646" s="26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</row>
    <row r="2647" spans="1:21" x14ac:dyDescent="0.25">
      <c r="A2647" s="27"/>
      <c r="B2647" s="27"/>
      <c r="C2647" s="27"/>
      <c r="D2647" s="26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</row>
    <row r="2648" spans="1:21" x14ac:dyDescent="0.25">
      <c r="A2648" s="27"/>
      <c r="B2648" s="27"/>
      <c r="C2648" s="27"/>
      <c r="D2648" s="26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</row>
    <row r="2649" spans="1:21" x14ac:dyDescent="0.25">
      <c r="A2649" s="27"/>
      <c r="B2649" s="27"/>
      <c r="C2649" s="27"/>
      <c r="D2649" s="26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</row>
    <row r="2650" spans="1:21" x14ac:dyDescent="0.25">
      <c r="A2650" s="27"/>
      <c r="B2650" s="27"/>
      <c r="C2650" s="27"/>
      <c r="D2650" s="26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</row>
    <row r="2651" spans="1:21" x14ac:dyDescent="0.25">
      <c r="A2651" s="27"/>
      <c r="B2651" s="27"/>
      <c r="C2651" s="27"/>
      <c r="D2651" s="26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</row>
    <row r="2652" spans="1:21" x14ac:dyDescent="0.25">
      <c r="A2652" s="27"/>
      <c r="B2652" s="27"/>
      <c r="C2652" s="27"/>
      <c r="D2652" s="26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</row>
    <row r="2653" spans="1:21" x14ac:dyDescent="0.25">
      <c r="A2653" s="27"/>
      <c r="B2653" s="27"/>
      <c r="C2653" s="27"/>
      <c r="D2653" s="26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</row>
    <row r="2654" spans="1:21" x14ac:dyDescent="0.25">
      <c r="A2654" s="27"/>
      <c r="B2654" s="27"/>
      <c r="C2654" s="27"/>
      <c r="D2654" s="26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</row>
    <row r="2655" spans="1:21" x14ac:dyDescent="0.25">
      <c r="A2655" s="27"/>
      <c r="B2655" s="27"/>
      <c r="C2655" s="27"/>
      <c r="D2655" s="26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</row>
    <row r="2656" spans="1:21" x14ac:dyDescent="0.25">
      <c r="A2656" s="27"/>
      <c r="B2656" s="27"/>
      <c r="C2656" s="27"/>
      <c r="D2656" s="26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</row>
    <row r="2657" spans="1:21" x14ac:dyDescent="0.25">
      <c r="A2657" s="27"/>
      <c r="B2657" s="27"/>
      <c r="C2657" s="27"/>
      <c r="D2657" s="26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</row>
    <row r="2658" spans="1:21" x14ac:dyDescent="0.25">
      <c r="A2658" s="27"/>
      <c r="B2658" s="27"/>
      <c r="C2658" s="27"/>
      <c r="D2658" s="26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</row>
    <row r="2659" spans="1:21" x14ac:dyDescent="0.25">
      <c r="A2659" s="27"/>
      <c r="B2659" s="27"/>
      <c r="C2659" s="27"/>
      <c r="D2659" s="26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</row>
    <row r="2660" spans="1:21" x14ac:dyDescent="0.25">
      <c r="A2660" s="27"/>
      <c r="B2660" s="27"/>
      <c r="C2660" s="27"/>
      <c r="D2660" s="26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</row>
    <row r="2661" spans="1:21" x14ac:dyDescent="0.25">
      <c r="A2661" s="27"/>
      <c r="B2661" s="27"/>
      <c r="C2661" s="27"/>
      <c r="D2661" s="26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</row>
    <row r="2662" spans="1:21" x14ac:dyDescent="0.25">
      <c r="A2662" s="27"/>
      <c r="B2662" s="27"/>
      <c r="C2662" s="27"/>
      <c r="D2662" s="26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</row>
    <row r="2663" spans="1:21" x14ac:dyDescent="0.25">
      <c r="A2663" s="27"/>
      <c r="B2663" s="27"/>
      <c r="C2663" s="27"/>
      <c r="D2663" s="26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</row>
    <row r="2664" spans="1:21" x14ac:dyDescent="0.25">
      <c r="A2664" s="27"/>
      <c r="B2664" s="27"/>
      <c r="C2664" s="27"/>
      <c r="D2664" s="26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</row>
    <row r="2665" spans="1:21" x14ac:dyDescent="0.25">
      <c r="A2665" s="27"/>
      <c r="B2665" s="27"/>
      <c r="C2665" s="27"/>
      <c r="D2665" s="26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</row>
    <row r="2666" spans="1:21" x14ac:dyDescent="0.25">
      <c r="A2666" s="27"/>
      <c r="B2666" s="27"/>
      <c r="C2666" s="27"/>
      <c r="D2666" s="26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</row>
    <row r="2667" spans="1:21" x14ac:dyDescent="0.25">
      <c r="A2667" s="27"/>
      <c r="B2667" s="27"/>
      <c r="C2667" s="27"/>
      <c r="D2667" s="26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</row>
    <row r="2668" spans="1:21" x14ac:dyDescent="0.25">
      <c r="A2668" s="27"/>
      <c r="B2668" s="27"/>
      <c r="C2668" s="27"/>
      <c r="D2668" s="26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</row>
    <row r="2669" spans="1:21" x14ac:dyDescent="0.25">
      <c r="A2669" s="27"/>
      <c r="B2669" s="27"/>
      <c r="C2669" s="27"/>
      <c r="D2669" s="26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</row>
    <row r="2670" spans="1:21" x14ac:dyDescent="0.25">
      <c r="A2670" s="27"/>
      <c r="B2670" s="27"/>
      <c r="C2670" s="27"/>
      <c r="D2670" s="26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</row>
    <row r="2671" spans="1:21" x14ac:dyDescent="0.25">
      <c r="A2671" s="27"/>
      <c r="B2671" s="27"/>
      <c r="C2671" s="27"/>
      <c r="D2671" s="26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</row>
    <row r="2672" spans="1:21" x14ac:dyDescent="0.25">
      <c r="A2672" s="27"/>
      <c r="B2672" s="27"/>
      <c r="C2672" s="27"/>
      <c r="D2672" s="26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</row>
    <row r="2673" spans="1:21" x14ac:dyDescent="0.25">
      <c r="A2673" s="27"/>
      <c r="B2673" s="27"/>
      <c r="C2673" s="27"/>
      <c r="D2673" s="26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</row>
    <row r="2674" spans="1:21" x14ac:dyDescent="0.25">
      <c r="A2674" s="27"/>
      <c r="B2674" s="27"/>
      <c r="C2674" s="27"/>
      <c r="D2674" s="26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</row>
    <row r="2675" spans="1:21" x14ac:dyDescent="0.25">
      <c r="A2675" s="27"/>
      <c r="B2675" s="27"/>
      <c r="C2675" s="27"/>
      <c r="D2675" s="26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</row>
    <row r="2676" spans="1:21" x14ac:dyDescent="0.25">
      <c r="A2676" s="27"/>
      <c r="B2676" s="27"/>
      <c r="C2676" s="27"/>
      <c r="D2676" s="26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</row>
    <row r="2677" spans="1:21" x14ac:dyDescent="0.25">
      <c r="A2677" s="27"/>
      <c r="B2677" s="27"/>
      <c r="C2677" s="27"/>
      <c r="D2677" s="26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</row>
    <row r="2678" spans="1:21" x14ac:dyDescent="0.25">
      <c r="A2678" s="27"/>
      <c r="B2678" s="27"/>
      <c r="C2678" s="27"/>
      <c r="D2678" s="26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</row>
    <row r="2679" spans="1:21" x14ac:dyDescent="0.25">
      <c r="A2679" s="27"/>
      <c r="B2679" s="27"/>
      <c r="C2679" s="27"/>
      <c r="D2679" s="26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</row>
    <row r="2680" spans="1:21" x14ac:dyDescent="0.25">
      <c r="A2680" s="27"/>
      <c r="B2680" s="27"/>
      <c r="C2680" s="27"/>
      <c r="D2680" s="26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</row>
    <row r="2681" spans="1:21" x14ac:dyDescent="0.25">
      <c r="A2681" s="27"/>
      <c r="B2681" s="27"/>
      <c r="C2681" s="27"/>
      <c r="D2681" s="26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</row>
    <row r="2682" spans="1:21" x14ac:dyDescent="0.25">
      <c r="A2682" s="27"/>
      <c r="B2682" s="27"/>
      <c r="C2682" s="27"/>
      <c r="D2682" s="26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</row>
    <row r="2683" spans="1:21" x14ac:dyDescent="0.25">
      <c r="A2683" s="27"/>
      <c r="B2683" s="27"/>
      <c r="C2683" s="27"/>
      <c r="D2683" s="26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</row>
    <row r="2684" spans="1:21" x14ac:dyDescent="0.25">
      <c r="A2684" s="27"/>
      <c r="B2684" s="27"/>
      <c r="C2684" s="27"/>
      <c r="D2684" s="26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</row>
    <row r="2685" spans="1:21" x14ac:dyDescent="0.25">
      <c r="A2685" s="27"/>
      <c r="B2685" s="27"/>
      <c r="C2685" s="27"/>
      <c r="D2685" s="26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</row>
    <row r="2686" spans="1:21" x14ac:dyDescent="0.25">
      <c r="A2686" s="27"/>
      <c r="B2686" s="27"/>
      <c r="C2686" s="27"/>
      <c r="D2686" s="26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</row>
    <row r="2687" spans="1:21" x14ac:dyDescent="0.25">
      <c r="A2687" s="27"/>
      <c r="B2687" s="27"/>
      <c r="C2687" s="27"/>
      <c r="D2687" s="26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</row>
    <row r="2688" spans="1:21" x14ac:dyDescent="0.25">
      <c r="A2688" s="27"/>
      <c r="B2688" s="27"/>
      <c r="C2688" s="27"/>
      <c r="D2688" s="26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</row>
    <row r="2689" spans="1:21" x14ac:dyDescent="0.25">
      <c r="A2689" s="27"/>
      <c r="B2689" s="27"/>
      <c r="C2689" s="27"/>
      <c r="D2689" s="26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</row>
    <row r="2690" spans="1:21" x14ac:dyDescent="0.25">
      <c r="A2690" s="27"/>
      <c r="B2690" s="27"/>
      <c r="C2690" s="27"/>
      <c r="D2690" s="26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</row>
    <row r="2691" spans="1:21" x14ac:dyDescent="0.25">
      <c r="A2691" s="27"/>
      <c r="B2691" s="27"/>
      <c r="C2691" s="27"/>
      <c r="D2691" s="26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</row>
    <row r="2692" spans="1:21" x14ac:dyDescent="0.25">
      <c r="A2692" s="27"/>
      <c r="B2692" s="27"/>
      <c r="C2692" s="27"/>
      <c r="D2692" s="26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</row>
    <row r="2693" spans="1:21" x14ac:dyDescent="0.25">
      <c r="A2693" s="27"/>
      <c r="B2693" s="27"/>
      <c r="C2693" s="27"/>
      <c r="D2693" s="26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</row>
    <row r="2694" spans="1:21" x14ac:dyDescent="0.25">
      <c r="A2694" s="27"/>
      <c r="B2694" s="27"/>
      <c r="C2694" s="27"/>
      <c r="D2694" s="26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</row>
    <row r="2695" spans="1:21" x14ac:dyDescent="0.25">
      <c r="A2695" s="27"/>
      <c r="B2695" s="27"/>
      <c r="C2695" s="27"/>
      <c r="D2695" s="26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</row>
    <row r="2696" spans="1:21" x14ac:dyDescent="0.25">
      <c r="A2696" s="27"/>
      <c r="B2696" s="27"/>
      <c r="C2696" s="27"/>
      <c r="D2696" s="26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</row>
    <row r="2697" spans="1:21" x14ac:dyDescent="0.25">
      <c r="A2697" s="27"/>
      <c r="B2697" s="27"/>
      <c r="C2697" s="27"/>
      <c r="D2697" s="26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</row>
    <row r="2698" spans="1:21" x14ac:dyDescent="0.25">
      <c r="A2698" s="27"/>
      <c r="B2698" s="27"/>
      <c r="C2698" s="27"/>
      <c r="D2698" s="26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</row>
    <row r="2699" spans="1:21" x14ac:dyDescent="0.25">
      <c r="A2699" s="27"/>
      <c r="B2699" s="27"/>
      <c r="C2699" s="27"/>
      <c r="D2699" s="26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</row>
    <row r="2700" spans="1:21" x14ac:dyDescent="0.25">
      <c r="A2700" s="27"/>
      <c r="B2700" s="27"/>
      <c r="C2700" s="27"/>
      <c r="D2700" s="26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</row>
    <row r="2701" spans="1:21" x14ac:dyDescent="0.25">
      <c r="A2701" s="27"/>
      <c r="B2701" s="27"/>
      <c r="C2701" s="27"/>
      <c r="D2701" s="26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</row>
    <row r="2702" spans="1:21" x14ac:dyDescent="0.25">
      <c r="A2702" s="27"/>
      <c r="B2702" s="27"/>
      <c r="C2702" s="27"/>
      <c r="D2702" s="26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</row>
    <row r="2703" spans="1:21" x14ac:dyDescent="0.25">
      <c r="A2703" s="27"/>
      <c r="B2703" s="27"/>
      <c r="C2703" s="27"/>
      <c r="D2703" s="26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</row>
    <row r="2704" spans="1:21" x14ac:dyDescent="0.25">
      <c r="A2704" s="27"/>
      <c r="B2704" s="27"/>
      <c r="C2704" s="27"/>
      <c r="D2704" s="26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</row>
    <row r="2705" spans="1:21" x14ac:dyDescent="0.25">
      <c r="A2705" s="27"/>
      <c r="B2705" s="27"/>
      <c r="C2705" s="27"/>
      <c r="D2705" s="26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</row>
    <row r="2706" spans="1:21" x14ac:dyDescent="0.25">
      <c r="A2706" s="27"/>
      <c r="B2706" s="27"/>
      <c r="C2706" s="27"/>
      <c r="D2706" s="26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</row>
    <row r="2707" spans="1:21" x14ac:dyDescent="0.25">
      <c r="A2707" s="27"/>
      <c r="B2707" s="27"/>
      <c r="C2707" s="27"/>
      <c r="D2707" s="26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</row>
    <row r="2708" spans="1:21" x14ac:dyDescent="0.25">
      <c r="A2708" s="27"/>
      <c r="B2708" s="27"/>
      <c r="C2708" s="27"/>
      <c r="D2708" s="26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</row>
    <row r="2709" spans="1:21" x14ac:dyDescent="0.25">
      <c r="A2709" s="27"/>
      <c r="B2709" s="27"/>
      <c r="C2709" s="27"/>
      <c r="D2709" s="26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</row>
    <row r="2710" spans="1:21" x14ac:dyDescent="0.25">
      <c r="A2710" s="27"/>
      <c r="B2710" s="27"/>
      <c r="C2710" s="27"/>
      <c r="D2710" s="26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</row>
    <row r="2711" spans="1:21" x14ac:dyDescent="0.25">
      <c r="A2711" s="27"/>
      <c r="B2711" s="27"/>
      <c r="C2711" s="27"/>
      <c r="D2711" s="26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</row>
    <row r="2712" spans="1:21" x14ac:dyDescent="0.25">
      <c r="A2712" s="27"/>
      <c r="B2712" s="27"/>
      <c r="C2712" s="27"/>
      <c r="D2712" s="26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</row>
    <row r="2713" spans="1:21" x14ac:dyDescent="0.25">
      <c r="A2713" s="27"/>
      <c r="B2713" s="27"/>
      <c r="C2713" s="27"/>
      <c r="D2713" s="26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</row>
    <row r="2714" spans="1:21" x14ac:dyDescent="0.25">
      <c r="A2714" s="27"/>
      <c r="B2714" s="27"/>
      <c r="C2714" s="27"/>
      <c r="D2714" s="26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</row>
    <row r="2715" spans="1:21" x14ac:dyDescent="0.25">
      <c r="A2715" s="27"/>
      <c r="B2715" s="27"/>
      <c r="C2715" s="27"/>
      <c r="D2715" s="26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</row>
    <row r="2716" spans="1:21" x14ac:dyDescent="0.25">
      <c r="A2716" s="27"/>
      <c r="B2716" s="27"/>
      <c r="C2716" s="27"/>
      <c r="D2716" s="26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</row>
    <row r="2717" spans="1:21" x14ac:dyDescent="0.25">
      <c r="A2717" s="27"/>
      <c r="B2717" s="27"/>
      <c r="C2717" s="27"/>
      <c r="D2717" s="26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</row>
    <row r="2718" spans="1:21" x14ac:dyDescent="0.25">
      <c r="A2718" s="27"/>
      <c r="B2718" s="27"/>
      <c r="C2718" s="27"/>
      <c r="D2718" s="26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</row>
    <row r="2719" spans="1:21" x14ac:dyDescent="0.25">
      <c r="A2719" s="27"/>
      <c r="B2719" s="27"/>
      <c r="C2719" s="27"/>
      <c r="D2719" s="26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</row>
    <row r="2720" spans="1:21" x14ac:dyDescent="0.25">
      <c r="A2720" s="27"/>
      <c r="B2720" s="27"/>
      <c r="C2720" s="27"/>
      <c r="D2720" s="26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</row>
    <row r="2721" spans="1:21" x14ac:dyDescent="0.25">
      <c r="A2721" s="27"/>
      <c r="B2721" s="27"/>
      <c r="C2721" s="27"/>
      <c r="D2721" s="26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</row>
    <row r="2722" spans="1:21" x14ac:dyDescent="0.25">
      <c r="A2722" s="27"/>
      <c r="B2722" s="27"/>
      <c r="C2722" s="27"/>
      <c r="D2722" s="26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</row>
    <row r="2723" spans="1:21" x14ac:dyDescent="0.25">
      <c r="A2723" s="27"/>
      <c r="B2723" s="27"/>
      <c r="C2723" s="27"/>
      <c r="D2723" s="26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</row>
    <row r="2724" spans="1:21" x14ac:dyDescent="0.25">
      <c r="A2724" s="27"/>
      <c r="B2724" s="27"/>
      <c r="C2724" s="27"/>
      <c r="D2724" s="26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</row>
    <row r="2725" spans="1:21" x14ac:dyDescent="0.25">
      <c r="A2725" s="27"/>
      <c r="B2725" s="27"/>
      <c r="C2725" s="27"/>
      <c r="D2725" s="26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</row>
    <row r="2726" spans="1:21" x14ac:dyDescent="0.25">
      <c r="A2726" s="27"/>
      <c r="B2726" s="27"/>
      <c r="C2726" s="27"/>
      <c r="D2726" s="26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</row>
    <row r="2727" spans="1:21" x14ac:dyDescent="0.25">
      <c r="A2727" s="27"/>
      <c r="B2727" s="27"/>
      <c r="C2727" s="27"/>
      <c r="D2727" s="26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</row>
    <row r="2728" spans="1:21" x14ac:dyDescent="0.25">
      <c r="A2728" s="27"/>
      <c r="B2728" s="27"/>
      <c r="C2728" s="27"/>
      <c r="D2728" s="26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</row>
    <row r="2729" spans="1:21" x14ac:dyDescent="0.25">
      <c r="A2729" s="27"/>
      <c r="B2729" s="27"/>
      <c r="C2729" s="27"/>
      <c r="D2729" s="26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</row>
    <row r="2730" spans="1:21" x14ac:dyDescent="0.25">
      <c r="A2730" s="27"/>
      <c r="B2730" s="27"/>
      <c r="C2730" s="27"/>
      <c r="D2730" s="26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</row>
    <row r="2731" spans="1:21" x14ac:dyDescent="0.25">
      <c r="A2731" s="27"/>
      <c r="B2731" s="27"/>
      <c r="C2731" s="27"/>
      <c r="D2731" s="26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</row>
    <row r="2732" spans="1:21" x14ac:dyDescent="0.25">
      <c r="A2732" s="27"/>
      <c r="B2732" s="27"/>
      <c r="C2732" s="27"/>
      <c r="D2732" s="26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</row>
    <row r="2733" spans="1:21" x14ac:dyDescent="0.25">
      <c r="A2733" s="27"/>
      <c r="B2733" s="27"/>
      <c r="C2733" s="27"/>
      <c r="D2733" s="26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</row>
    <row r="2734" spans="1:21" x14ac:dyDescent="0.25">
      <c r="A2734" s="27"/>
      <c r="B2734" s="27"/>
      <c r="C2734" s="27"/>
      <c r="D2734" s="26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</row>
    <row r="2735" spans="1:21" x14ac:dyDescent="0.25">
      <c r="A2735" s="27"/>
      <c r="B2735" s="27"/>
      <c r="C2735" s="27"/>
      <c r="D2735" s="26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</row>
    <row r="2736" spans="1:21" x14ac:dyDescent="0.25">
      <c r="A2736" s="27"/>
      <c r="B2736" s="27"/>
      <c r="C2736" s="27"/>
      <c r="D2736" s="26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</row>
    <row r="2737" spans="1:21" x14ac:dyDescent="0.25">
      <c r="A2737" s="27"/>
      <c r="B2737" s="27"/>
      <c r="C2737" s="27"/>
      <c r="D2737" s="26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</row>
    <row r="2738" spans="1:21" x14ac:dyDescent="0.25">
      <c r="A2738" s="27"/>
      <c r="B2738" s="27"/>
      <c r="C2738" s="27"/>
      <c r="D2738" s="26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</row>
    <row r="2739" spans="1:21" x14ac:dyDescent="0.25">
      <c r="A2739" s="27"/>
      <c r="B2739" s="27"/>
      <c r="C2739" s="27"/>
      <c r="D2739" s="26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</row>
    <row r="2740" spans="1:21" x14ac:dyDescent="0.25">
      <c r="A2740" s="27"/>
      <c r="B2740" s="27"/>
      <c r="C2740" s="27"/>
      <c r="D2740" s="26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</row>
    <row r="2741" spans="1:21" x14ac:dyDescent="0.25">
      <c r="A2741" s="27"/>
      <c r="B2741" s="27"/>
      <c r="C2741" s="27"/>
      <c r="D2741" s="26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</row>
    <row r="2742" spans="1:21" x14ac:dyDescent="0.25">
      <c r="A2742" s="27"/>
      <c r="B2742" s="27"/>
      <c r="C2742" s="27"/>
      <c r="D2742" s="26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</row>
    <row r="2743" spans="1:21" x14ac:dyDescent="0.25">
      <c r="A2743" s="27"/>
      <c r="B2743" s="27"/>
      <c r="C2743" s="27"/>
      <c r="D2743" s="26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</row>
    <row r="2744" spans="1:21" x14ac:dyDescent="0.25">
      <c r="A2744" s="27"/>
      <c r="B2744" s="27"/>
      <c r="C2744" s="27"/>
      <c r="D2744" s="26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</row>
    <row r="2745" spans="1:21" x14ac:dyDescent="0.25">
      <c r="A2745" s="27"/>
      <c r="B2745" s="27"/>
      <c r="C2745" s="27"/>
      <c r="D2745" s="26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</row>
    <row r="2746" spans="1:21" x14ac:dyDescent="0.25">
      <c r="A2746" s="27"/>
      <c r="B2746" s="27"/>
      <c r="C2746" s="27"/>
      <c r="D2746" s="26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</row>
    <row r="2747" spans="1:21" x14ac:dyDescent="0.25">
      <c r="A2747" s="27"/>
      <c r="B2747" s="27"/>
      <c r="C2747" s="27"/>
      <c r="D2747" s="26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</row>
    <row r="2748" spans="1:21" x14ac:dyDescent="0.25">
      <c r="A2748" s="27"/>
      <c r="B2748" s="27"/>
      <c r="C2748" s="27"/>
      <c r="D2748" s="26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</row>
    <row r="2749" spans="1:21" x14ac:dyDescent="0.25">
      <c r="A2749" s="27"/>
      <c r="B2749" s="27"/>
      <c r="C2749" s="27"/>
      <c r="D2749" s="26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</row>
    <row r="2750" spans="1:21" x14ac:dyDescent="0.25">
      <c r="A2750" s="27"/>
      <c r="B2750" s="27"/>
      <c r="C2750" s="27"/>
      <c r="D2750" s="26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</row>
    <row r="2751" spans="1:21" x14ac:dyDescent="0.25">
      <c r="A2751" s="27"/>
      <c r="B2751" s="27"/>
      <c r="C2751" s="27"/>
      <c r="D2751" s="26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</row>
    <row r="2752" spans="1:21" x14ac:dyDescent="0.25">
      <c r="A2752" s="27"/>
      <c r="B2752" s="27"/>
      <c r="C2752" s="27"/>
      <c r="D2752" s="26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</row>
    <row r="2753" spans="1:21" x14ac:dyDescent="0.25">
      <c r="A2753" s="27"/>
      <c r="B2753" s="27"/>
      <c r="C2753" s="27"/>
      <c r="D2753" s="26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</row>
    <row r="2754" spans="1:21" x14ac:dyDescent="0.25">
      <c r="A2754" s="27"/>
      <c r="B2754" s="27"/>
      <c r="C2754" s="27"/>
      <c r="D2754" s="26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</row>
    <row r="2755" spans="1:21" x14ac:dyDescent="0.25">
      <c r="A2755" s="27"/>
      <c r="B2755" s="27"/>
      <c r="C2755" s="27"/>
      <c r="D2755" s="26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</row>
    <row r="2756" spans="1:21" x14ac:dyDescent="0.25">
      <c r="A2756" s="27"/>
      <c r="B2756" s="27"/>
      <c r="C2756" s="27"/>
      <c r="D2756" s="26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</row>
    <row r="2757" spans="1:21" x14ac:dyDescent="0.25">
      <c r="A2757" s="27"/>
      <c r="B2757" s="27"/>
      <c r="C2757" s="27"/>
      <c r="D2757" s="26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</row>
    <row r="2758" spans="1:21" x14ac:dyDescent="0.25">
      <c r="A2758" s="27"/>
      <c r="B2758" s="27"/>
      <c r="C2758" s="27"/>
      <c r="D2758" s="26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</row>
    <row r="2759" spans="1:21" x14ac:dyDescent="0.25">
      <c r="A2759" s="27"/>
      <c r="B2759" s="27"/>
      <c r="C2759" s="27"/>
      <c r="D2759" s="26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</row>
    <row r="2760" spans="1:21" x14ac:dyDescent="0.25">
      <c r="A2760" s="27"/>
      <c r="B2760" s="27"/>
      <c r="C2760" s="27"/>
      <c r="D2760" s="26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</row>
    <row r="2761" spans="1:21" x14ac:dyDescent="0.25">
      <c r="A2761" s="27"/>
      <c r="B2761" s="27"/>
      <c r="C2761" s="27"/>
      <c r="D2761" s="26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</row>
    <row r="2762" spans="1:21" x14ac:dyDescent="0.25">
      <c r="A2762" s="27"/>
      <c r="B2762" s="27"/>
      <c r="C2762" s="27"/>
      <c r="D2762" s="26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</row>
    <row r="2763" spans="1:21" x14ac:dyDescent="0.25">
      <c r="A2763" s="27"/>
      <c r="B2763" s="27"/>
      <c r="C2763" s="27"/>
      <c r="D2763" s="26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</row>
    <row r="2764" spans="1:21" x14ac:dyDescent="0.25">
      <c r="A2764" s="27"/>
      <c r="B2764" s="27"/>
      <c r="C2764" s="27"/>
      <c r="D2764" s="26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</row>
    <row r="2765" spans="1:21" x14ac:dyDescent="0.25">
      <c r="A2765" s="27"/>
      <c r="B2765" s="27"/>
      <c r="C2765" s="27"/>
      <c r="D2765" s="26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</row>
    <row r="2766" spans="1:21" x14ac:dyDescent="0.25">
      <c r="A2766" s="27"/>
      <c r="B2766" s="27"/>
      <c r="C2766" s="27"/>
      <c r="D2766" s="26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</row>
    <row r="2767" spans="1:21" x14ac:dyDescent="0.25">
      <c r="A2767" s="27"/>
      <c r="B2767" s="27"/>
      <c r="C2767" s="27"/>
      <c r="D2767" s="26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</row>
    <row r="2768" spans="1:21" x14ac:dyDescent="0.25">
      <c r="A2768" s="27"/>
      <c r="B2768" s="27"/>
      <c r="C2768" s="27"/>
      <c r="D2768" s="26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</row>
    <row r="2769" spans="1:21" x14ac:dyDescent="0.25">
      <c r="A2769" s="27"/>
      <c r="B2769" s="27"/>
      <c r="C2769" s="27"/>
      <c r="D2769" s="26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</row>
    <row r="2770" spans="1:21" x14ac:dyDescent="0.25">
      <c r="A2770" s="27"/>
      <c r="B2770" s="27"/>
      <c r="C2770" s="27"/>
      <c r="D2770" s="26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</row>
    <row r="2771" spans="1:21" x14ac:dyDescent="0.25">
      <c r="A2771" s="27"/>
      <c r="B2771" s="27"/>
      <c r="C2771" s="27"/>
      <c r="D2771" s="26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</row>
    <row r="2772" spans="1:21" x14ac:dyDescent="0.25">
      <c r="A2772" s="27"/>
      <c r="B2772" s="27"/>
      <c r="C2772" s="27"/>
      <c r="D2772" s="26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</row>
    <row r="2773" spans="1:21" x14ac:dyDescent="0.25">
      <c r="A2773" s="27"/>
      <c r="B2773" s="27"/>
      <c r="C2773" s="27"/>
      <c r="D2773" s="26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</row>
    <row r="2774" spans="1:21" x14ac:dyDescent="0.25">
      <c r="A2774" s="27"/>
      <c r="B2774" s="27"/>
      <c r="C2774" s="27"/>
      <c r="D2774" s="26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</row>
    <row r="2775" spans="1:21" x14ac:dyDescent="0.25">
      <c r="A2775" s="27"/>
      <c r="B2775" s="27"/>
      <c r="C2775" s="27"/>
      <c r="D2775" s="26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</row>
    <row r="2776" spans="1:21" x14ac:dyDescent="0.25">
      <c r="A2776" s="27"/>
      <c r="B2776" s="27"/>
      <c r="C2776" s="27"/>
      <c r="D2776" s="26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</row>
    <row r="2777" spans="1:21" x14ac:dyDescent="0.25">
      <c r="A2777" s="27"/>
      <c r="B2777" s="27"/>
      <c r="C2777" s="27"/>
      <c r="D2777" s="26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</row>
    <row r="2778" spans="1:21" x14ac:dyDescent="0.25">
      <c r="A2778" s="27"/>
      <c r="B2778" s="27"/>
      <c r="C2778" s="27"/>
      <c r="D2778" s="26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</row>
    <row r="2779" spans="1:21" x14ac:dyDescent="0.25">
      <c r="A2779" s="27"/>
      <c r="B2779" s="27"/>
      <c r="C2779" s="27"/>
      <c r="D2779" s="26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</row>
    <row r="2780" spans="1:21" x14ac:dyDescent="0.25">
      <c r="A2780" s="27"/>
      <c r="B2780" s="27"/>
      <c r="C2780" s="27"/>
      <c r="D2780" s="26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</row>
    <row r="2781" spans="1:21" x14ac:dyDescent="0.25">
      <c r="A2781" s="27"/>
      <c r="B2781" s="27"/>
      <c r="C2781" s="27"/>
      <c r="D2781" s="26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</row>
    <row r="2782" spans="1:21" x14ac:dyDescent="0.25">
      <c r="A2782" s="27"/>
      <c r="B2782" s="27"/>
      <c r="C2782" s="27"/>
      <c r="D2782" s="26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</row>
    <row r="2783" spans="1:21" x14ac:dyDescent="0.25">
      <c r="A2783" s="27"/>
      <c r="B2783" s="27"/>
      <c r="C2783" s="27"/>
      <c r="D2783" s="26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</row>
    <row r="2784" spans="1:21" x14ac:dyDescent="0.25">
      <c r="A2784" s="27"/>
      <c r="B2784" s="27"/>
      <c r="C2784" s="27"/>
      <c r="D2784" s="26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</row>
    <row r="2785" spans="1:21" x14ac:dyDescent="0.25">
      <c r="A2785" s="27"/>
      <c r="B2785" s="27"/>
      <c r="C2785" s="27"/>
      <c r="D2785" s="26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</row>
    <row r="2786" spans="1:21" x14ac:dyDescent="0.25">
      <c r="A2786" s="27"/>
      <c r="B2786" s="27"/>
      <c r="C2786" s="27"/>
      <c r="D2786" s="26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</row>
    <row r="2787" spans="1:21" x14ac:dyDescent="0.25">
      <c r="A2787" s="27"/>
      <c r="B2787" s="27"/>
      <c r="C2787" s="27"/>
      <c r="D2787" s="26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</row>
    <row r="2788" spans="1:21" x14ac:dyDescent="0.25">
      <c r="A2788" s="27"/>
      <c r="B2788" s="27"/>
      <c r="C2788" s="27"/>
      <c r="D2788" s="26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</row>
    <row r="2789" spans="1:21" x14ac:dyDescent="0.25">
      <c r="A2789" s="27"/>
      <c r="B2789" s="27"/>
      <c r="C2789" s="27"/>
      <c r="D2789" s="26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</row>
    <row r="2790" spans="1:21" x14ac:dyDescent="0.25">
      <c r="A2790" s="27"/>
      <c r="B2790" s="27"/>
      <c r="C2790" s="27"/>
      <c r="D2790" s="26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</row>
    <row r="2791" spans="1:21" x14ac:dyDescent="0.25">
      <c r="A2791" s="27"/>
      <c r="B2791" s="27"/>
      <c r="C2791" s="27"/>
      <c r="D2791" s="26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</row>
    <row r="2792" spans="1:21" x14ac:dyDescent="0.25">
      <c r="A2792" s="27"/>
      <c r="B2792" s="27"/>
      <c r="C2792" s="27"/>
      <c r="D2792" s="26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</row>
    <row r="2793" spans="1:21" x14ac:dyDescent="0.25">
      <c r="A2793" s="27"/>
      <c r="B2793" s="27"/>
      <c r="C2793" s="27"/>
      <c r="D2793" s="26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</row>
    <row r="2794" spans="1:21" x14ac:dyDescent="0.25">
      <c r="A2794" s="27"/>
      <c r="B2794" s="27"/>
      <c r="C2794" s="27"/>
      <c r="D2794" s="26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</row>
    <row r="2795" spans="1:21" x14ac:dyDescent="0.25">
      <c r="A2795" s="27"/>
      <c r="B2795" s="27"/>
      <c r="C2795" s="27"/>
      <c r="D2795" s="26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</row>
    <row r="2796" spans="1:21" x14ac:dyDescent="0.25">
      <c r="A2796" s="27"/>
      <c r="B2796" s="27"/>
      <c r="C2796" s="27"/>
      <c r="D2796" s="26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</row>
    <row r="2797" spans="1:21" x14ac:dyDescent="0.25">
      <c r="A2797" s="27"/>
      <c r="B2797" s="27"/>
      <c r="C2797" s="27"/>
      <c r="D2797" s="26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</row>
    <row r="2798" spans="1:21" x14ac:dyDescent="0.25">
      <c r="A2798" s="27"/>
      <c r="B2798" s="27"/>
      <c r="C2798" s="27"/>
      <c r="D2798" s="26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</row>
    <row r="2799" spans="1:21" x14ac:dyDescent="0.25">
      <c r="A2799" s="27"/>
      <c r="B2799" s="27"/>
      <c r="C2799" s="27"/>
      <c r="D2799" s="26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</row>
    <row r="2800" spans="1:21" x14ac:dyDescent="0.25">
      <c r="A2800" s="27"/>
      <c r="B2800" s="27"/>
      <c r="C2800" s="27"/>
      <c r="D2800" s="26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</row>
    <row r="2801" spans="1:21" x14ac:dyDescent="0.25">
      <c r="A2801" s="27"/>
      <c r="B2801" s="27"/>
      <c r="C2801" s="27"/>
      <c r="D2801" s="26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</row>
    <row r="2802" spans="1:21" x14ac:dyDescent="0.25">
      <c r="A2802" s="27"/>
      <c r="B2802" s="27"/>
      <c r="C2802" s="27"/>
      <c r="D2802" s="26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</row>
    <row r="2803" spans="1:21" x14ac:dyDescent="0.25">
      <c r="A2803" s="27"/>
      <c r="B2803" s="27"/>
      <c r="C2803" s="27"/>
      <c r="D2803" s="26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</row>
    <row r="2804" spans="1:21" x14ac:dyDescent="0.25">
      <c r="A2804" s="27"/>
      <c r="B2804" s="27"/>
      <c r="C2804" s="27"/>
      <c r="D2804" s="26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</row>
    <row r="2805" spans="1:21" x14ac:dyDescent="0.25">
      <c r="A2805" s="27"/>
      <c r="B2805" s="27"/>
      <c r="C2805" s="27"/>
      <c r="D2805" s="26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</row>
    <row r="2806" spans="1:21" x14ac:dyDescent="0.25">
      <c r="A2806" s="27"/>
      <c r="B2806" s="27"/>
      <c r="C2806" s="27"/>
      <c r="D2806" s="26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</row>
    <row r="2807" spans="1:21" x14ac:dyDescent="0.25">
      <c r="A2807" s="27"/>
      <c r="B2807" s="27"/>
      <c r="C2807" s="27"/>
      <c r="D2807" s="26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</row>
    <row r="2808" spans="1:21" x14ac:dyDescent="0.25">
      <c r="A2808" s="27"/>
      <c r="B2808" s="27"/>
      <c r="C2808" s="27"/>
      <c r="D2808" s="26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</row>
    <row r="2809" spans="1:21" x14ac:dyDescent="0.25">
      <c r="A2809" s="27"/>
      <c r="B2809" s="27"/>
      <c r="C2809" s="27"/>
      <c r="D2809" s="26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</row>
    <row r="2810" spans="1:21" x14ac:dyDescent="0.25">
      <c r="A2810" s="27"/>
      <c r="B2810" s="27"/>
      <c r="C2810" s="27"/>
      <c r="D2810" s="26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</row>
    <row r="2811" spans="1:21" x14ac:dyDescent="0.25">
      <c r="A2811" s="27"/>
      <c r="B2811" s="27"/>
      <c r="C2811" s="27"/>
      <c r="D2811" s="26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</row>
    <row r="2812" spans="1:21" x14ac:dyDescent="0.25">
      <c r="A2812" s="27"/>
      <c r="B2812" s="27"/>
      <c r="C2812" s="27"/>
      <c r="D2812" s="26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</row>
    <row r="2813" spans="1:21" x14ac:dyDescent="0.25">
      <c r="A2813" s="27"/>
      <c r="B2813" s="27"/>
      <c r="C2813" s="27"/>
      <c r="D2813" s="26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</row>
    <row r="2814" spans="1:21" x14ac:dyDescent="0.25">
      <c r="A2814" s="27"/>
      <c r="B2814" s="27"/>
      <c r="C2814" s="27"/>
      <c r="D2814" s="26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</row>
    <row r="2815" spans="1:21" x14ac:dyDescent="0.25">
      <c r="A2815" s="27"/>
      <c r="B2815" s="27"/>
      <c r="C2815" s="27"/>
      <c r="D2815" s="26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</row>
    <row r="2816" spans="1:21" x14ac:dyDescent="0.25">
      <c r="A2816" s="27"/>
      <c r="B2816" s="27"/>
      <c r="C2816" s="27"/>
      <c r="D2816" s="26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</row>
    <row r="2817" spans="1:21" x14ac:dyDescent="0.25">
      <c r="A2817" s="27"/>
      <c r="B2817" s="27"/>
      <c r="C2817" s="27"/>
      <c r="D2817" s="26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</row>
    <row r="2818" spans="1:21" x14ac:dyDescent="0.25">
      <c r="A2818" s="27"/>
      <c r="B2818" s="27"/>
      <c r="C2818" s="27"/>
      <c r="D2818" s="26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</row>
    <row r="2819" spans="1:21" x14ac:dyDescent="0.25">
      <c r="A2819" s="27"/>
      <c r="B2819" s="27"/>
      <c r="C2819" s="27"/>
      <c r="D2819" s="26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</row>
    <row r="2820" spans="1:21" x14ac:dyDescent="0.25">
      <c r="A2820" s="27"/>
      <c r="B2820" s="27"/>
      <c r="C2820" s="27"/>
      <c r="D2820" s="26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</row>
    <row r="2821" spans="1:21" x14ac:dyDescent="0.25">
      <c r="A2821" s="27"/>
      <c r="B2821" s="27"/>
      <c r="C2821" s="27"/>
      <c r="D2821" s="26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</row>
    <row r="2822" spans="1:21" x14ac:dyDescent="0.25">
      <c r="A2822" s="27"/>
      <c r="B2822" s="27"/>
      <c r="C2822" s="27"/>
      <c r="D2822" s="26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</row>
    <row r="2823" spans="1:21" x14ac:dyDescent="0.25">
      <c r="A2823" s="27"/>
      <c r="B2823" s="27"/>
      <c r="C2823" s="27"/>
      <c r="D2823" s="26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</row>
    <row r="2824" spans="1:21" x14ac:dyDescent="0.25">
      <c r="A2824" s="27"/>
      <c r="B2824" s="27"/>
      <c r="C2824" s="27"/>
      <c r="D2824" s="26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</row>
    <row r="2825" spans="1:21" x14ac:dyDescent="0.25">
      <c r="A2825" s="27"/>
      <c r="B2825" s="27"/>
      <c r="C2825" s="27"/>
      <c r="D2825" s="26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</row>
    <row r="2826" spans="1:21" x14ac:dyDescent="0.25">
      <c r="A2826" s="27"/>
      <c r="B2826" s="27"/>
      <c r="C2826" s="27"/>
      <c r="D2826" s="26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</row>
    <row r="2827" spans="1:21" x14ac:dyDescent="0.25">
      <c r="A2827" s="27"/>
      <c r="B2827" s="27"/>
      <c r="C2827" s="27"/>
      <c r="D2827" s="26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</row>
    <row r="2828" spans="1:21" x14ac:dyDescent="0.25">
      <c r="A2828" s="27"/>
      <c r="B2828" s="27"/>
      <c r="C2828" s="27"/>
      <c r="D2828" s="26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</row>
    <row r="2829" spans="1:21" x14ac:dyDescent="0.25">
      <c r="A2829" s="27"/>
      <c r="B2829" s="27"/>
      <c r="C2829" s="27"/>
      <c r="D2829" s="26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</row>
    <row r="2830" spans="1:21" x14ac:dyDescent="0.25">
      <c r="A2830" s="27"/>
      <c r="B2830" s="27"/>
      <c r="C2830" s="27"/>
      <c r="D2830" s="26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</row>
    <row r="2831" spans="1:21" x14ac:dyDescent="0.25">
      <c r="A2831" s="27"/>
      <c r="B2831" s="27"/>
      <c r="C2831" s="27"/>
      <c r="D2831" s="26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</row>
    <row r="2832" spans="1:21" x14ac:dyDescent="0.25">
      <c r="A2832" s="27"/>
      <c r="B2832" s="27"/>
      <c r="C2832" s="27"/>
      <c r="D2832" s="26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</row>
    <row r="2833" spans="1:21" x14ac:dyDescent="0.25">
      <c r="A2833" s="27"/>
      <c r="B2833" s="27"/>
      <c r="C2833" s="27"/>
      <c r="D2833" s="26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</row>
    <row r="2834" spans="1:21" x14ac:dyDescent="0.25">
      <c r="A2834" s="27"/>
      <c r="B2834" s="27"/>
      <c r="C2834" s="27"/>
      <c r="D2834" s="26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</row>
    <row r="2835" spans="1:21" x14ac:dyDescent="0.25">
      <c r="A2835" s="27"/>
      <c r="B2835" s="27"/>
      <c r="C2835" s="27"/>
      <c r="D2835" s="26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</row>
    <row r="2836" spans="1:21" x14ac:dyDescent="0.25">
      <c r="A2836" s="27"/>
      <c r="B2836" s="27"/>
      <c r="C2836" s="27"/>
      <c r="D2836" s="26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</row>
    <row r="2837" spans="1:21" x14ac:dyDescent="0.25">
      <c r="A2837" s="27"/>
      <c r="B2837" s="27"/>
      <c r="C2837" s="27"/>
      <c r="D2837" s="26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</row>
    <row r="2838" spans="1:21" x14ac:dyDescent="0.25">
      <c r="A2838" s="27"/>
      <c r="B2838" s="27"/>
      <c r="C2838" s="27"/>
      <c r="D2838" s="26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</row>
    <row r="2839" spans="1:21" x14ac:dyDescent="0.25">
      <c r="A2839" s="27"/>
      <c r="B2839" s="27"/>
      <c r="C2839" s="27"/>
      <c r="D2839" s="26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</row>
    <row r="2840" spans="1:21" x14ac:dyDescent="0.25">
      <c r="A2840" s="27"/>
      <c r="B2840" s="27"/>
      <c r="C2840" s="27"/>
      <c r="D2840" s="26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</row>
    <row r="2841" spans="1:21" x14ac:dyDescent="0.25">
      <c r="A2841" s="27"/>
      <c r="B2841" s="27"/>
      <c r="C2841" s="27"/>
      <c r="D2841" s="26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</row>
    <row r="2842" spans="1:21" x14ac:dyDescent="0.25">
      <c r="A2842" s="27"/>
      <c r="B2842" s="27"/>
      <c r="C2842" s="27"/>
      <c r="D2842" s="26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</row>
    <row r="2843" spans="1:21" x14ac:dyDescent="0.25">
      <c r="A2843" s="27"/>
      <c r="B2843" s="27"/>
      <c r="C2843" s="27"/>
      <c r="D2843" s="26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</row>
    <row r="2844" spans="1:21" x14ac:dyDescent="0.25">
      <c r="A2844" s="27"/>
      <c r="B2844" s="27"/>
      <c r="C2844" s="27"/>
      <c r="D2844" s="26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</row>
    <row r="2845" spans="1:21" x14ac:dyDescent="0.25">
      <c r="A2845" s="27"/>
      <c r="B2845" s="27"/>
      <c r="C2845" s="27"/>
      <c r="D2845" s="26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</row>
    <row r="2846" spans="1:21" x14ac:dyDescent="0.25">
      <c r="A2846" s="27"/>
      <c r="B2846" s="27"/>
      <c r="C2846" s="27"/>
      <c r="D2846" s="26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</row>
    <row r="2847" spans="1:21" x14ac:dyDescent="0.25">
      <c r="A2847" s="27"/>
      <c r="B2847" s="27"/>
      <c r="C2847" s="27"/>
      <c r="D2847" s="26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</row>
    <row r="2848" spans="1:21" x14ac:dyDescent="0.25">
      <c r="A2848" s="27"/>
      <c r="B2848" s="27"/>
      <c r="C2848" s="27"/>
      <c r="D2848" s="26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</row>
    <row r="2849" spans="1:21" x14ac:dyDescent="0.25">
      <c r="A2849" s="27"/>
      <c r="B2849" s="27"/>
      <c r="C2849" s="27"/>
      <c r="D2849" s="26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</row>
    <row r="2850" spans="1:21" x14ac:dyDescent="0.25">
      <c r="A2850" s="27"/>
      <c r="B2850" s="27"/>
      <c r="C2850" s="27"/>
      <c r="D2850" s="26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</row>
    <row r="2851" spans="1:21" x14ac:dyDescent="0.25">
      <c r="A2851" s="27"/>
      <c r="B2851" s="27"/>
      <c r="C2851" s="27"/>
      <c r="D2851" s="26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</row>
    <row r="2852" spans="1:21" x14ac:dyDescent="0.25">
      <c r="A2852" s="27"/>
      <c r="B2852" s="27"/>
      <c r="C2852" s="27"/>
      <c r="D2852" s="26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</row>
    <row r="2853" spans="1:21" x14ac:dyDescent="0.25">
      <c r="A2853" s="27"/>
      <c r="B2853" s="27"/>
      <c r="C2853" s="27"/>
      <c r="D2853" s="26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</row>
    <row r="2854" spans="1:21" x14ac:dyDescent="0.25">
      <c r="A2854" s="27"/>
      <c r="B2854" s="27"/>
      <c r="C2854" s="27"/>
      <c r="D2854" s="26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</row>
    <row r="2855" spans="1:21" x14ac:dyDescent="0.25">
      <c r="A2855" s="27"/>
      <c r="B2855" s="27"/>
      <c r="C2855" s="27"/>
      <c r="D2855" s="26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</row>
    <row r="2856" spans="1:21" x14ac:dyDescent="0.25">
      <c r="A2856" s="27"/>
      <c r="B2856" s="27"/>
      <c r="C2856" s="27"/>
      <c r="D2856" s="26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</row>
    <row r="2857" spans="1:21" x14ac:dyDescent="0.25">
      <c r="A2857" s="27"/>
      <c r="B2857" s="27"/>
      <c r="C2857" s="27"/>
      <c r="D2857" s="26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</row>
    <row r="2858" spans="1:21" x14ac:dyDescent="0.25">
      <c r="A2858" s="27"/>
      <c r="B2858" s="27"/>
      <c r="C2858" s="27"/>
      <c r="D2858" s="26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</row>
    <row r="2859" spans="1:21" x14ac:dyDescent="0.25">
      <c r="A2859" s="27"/>
      <c r="B2859" s="27"/>
      <c r="C2859" s="27"/>
      <c r="D2859" s="26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</row>
    <row r="2860" spans="1:21" x14ac:dyDescent="0.25">
      <c r="A2860" s="27"/>
      <c r="B2860" s="27"/>
      <c r="C2860" s="27"/>
      <c r="D2860" s="26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</row>
    <row r="2861" spans="1:21" x14ac:dyDescent="0.25">
      <c r="A2861" s="27"/>
      <c r="B2861" s="27"/>
      <c r="C2861" s="27"/>
      <c r="D2861" s="26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</row>
    <row r="2862" spans="1:21" x14ac:dyDescent="0.25">
      <c r="A2862" s="27"/>
      <c r="B2862" s="27"/>
      <c r="C2862" s="27"/>
      <c r="D2862" s="26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</row>
    <row r="2863" spans="1:21" x14ac:dyDescent="0.25">
      <c r="A2863" s="27"/>
      <c r="B2863" s="27"/>
      <c r="C2863" s="27"/>
      <c r="D2863" s="26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</row>
    <row r="2864" spans="1:21" x14ac:dyDescent="0.25">
      <c r="A2864" s="27"/>
      <c r="B2864" s="27"/>
      <c r="C2864" s="27"/>
      <c r="D2864" s="26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</row>
    <row r="2865" spans="1:21" x14ac:dyDescent="0.25">
      <c r="A2865" s="27"/>
      <c r="B2865" s="27"/>
      <c r="C2865" s="27"/>
      <c r="D2865" s="26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</row>
    <row r="2866" spans="1:21" x14ac:dyDescent="0.25">
      <c r="A2866" s="27"/>
      <c r="B2866" s="27"/>
      <c r="C2866" s="27"/>
      <c r="D2866" s="26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</row>
    <row r="2867" spans="1:21" x14ac:dyDescent="0.25">
      <c r="A2867" s="27"/>
      <c r="B2867" s="27"/>
      <c r="C2867" s="27"/>
      <c r="D2867" s="26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</row>
    <row r="2868" spans="1:21" x14ac:dyDescent="0.25">
      <c r="A2868" s="27"/>
      <c r="B2868" s="27"/>
      <c r="C2868" s="27"/>
      <c r="D2868" s="26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</row>
    <row r="2869" spans="1:21" x14ac:dyDescent="0.25">
      <c r="A2869" s="27"/>
      <c r="B2869" s="27"/>
      <c r="C2869" s="27"/>
      <c r="D2869" s="26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</row>
    <row r="2870" spans="1:21" x14ac:dyDescent="0.25">
      <c r="A2870" s="27"/>
      <c r="B2870" s="27"/>
      <c r="C2870" s="27"/>
      <c r="D2870" s="26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</row>
    <row r="2871" spans="1:21" x14ac:dyDescent="0.25">
      <c r="A2871" s="27"/>
      <c r="B2871" s="27"/>
      <c r="C2871" s="27"/>
      <c r="D2871" s="26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</row>
    <row r="2872" spans="1:21" x14ac:dyDescent="0.25">
      <c r="A2872" s="27"/>
      <c r="B2872" s="27"/>
      <c r="C2872" s="27"/>
      <c r="D2872" s="26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</row>
    <row r="2873" spans="1:21" x14ac:dyDescent="0.25">
      <c r="A2873" s="27"/>
      <c r="B2873" s="27"/>
      <c r="C2873" s="27"/>
      <c r="D2873" s="26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</row>
    <row r="2874" spans="1:21" x14ac:dyDescent="0.25">
      <c r="A2874" s="27"/>
      <c r="B2874" s="27"/>
      <c r="C2874" s="27"/>
      <c r="D2874" s="26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</row>
    <row r="2875" spans="1:21" x14ac:dyDescent="0.25">
      <c r="A2875" s="27"/>
      <c r="B2875" s="27"/>
      <c r="C2875" s="27"/>
      <c r="D2875" s="26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</row>
    <row r="2876" spans="1:21" x14ac:dyDescent="0.25">
      <c r="A2876" s="27"/>
      <c r="B2876" s="27"/>
      <c r="C2876" s="27"/>
      <c r="D2876" s="26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</row>
    <row r="2877" spans="1:21" x14ac:dyDescent="0.25">
      <c r="A2877" s="27"/>
      <c r="B2877" s="27"/>
      <c r="C2877" s="27"/>
      <c r="D2877" s="26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</row>
    <row r="2878" spans="1:21" x14ac:dyDescent="0.25">
      <c r="A2878" s="27"/>
      <c r="B2878" s="27"/>
      <c r="C2878" s="27"/>
      <c r="D2878" s="26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</row>
    <row r="2879" spans="1:21" x14ac:dyDescent="0.25">
      <c r="A2879" s="27"/>
      <c r="B2879" s="27"/>
      <c r="C2879" s="27"/>
      <c r="D2879" s="26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</row>
    <row r="2880" spans="1:21" x14ac:dyDescent="0.25">
      <c r="A2880" s="27"/>
      <c r="B2880" s="27"/>
      <c r="C2880" s="27"/>
      <c r="D2880" s="26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</row>
    <row r="2881" spans="1:21" x14ac:dyDescent="0.25">
      <c r="A2881" s="27"/>
      <c r="B2881" s="27"/>
      <c r="C2881" s="27"/>
      <c r="D2881" s="26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</row>
    <row r="2882" spans="1:21" x14ac:dyDescent="0.25">
      <c r="A2882" s="27"/>
      <c r="B2882" s="27"/>
      <c r="C2882" s="27"/>
      <c r="D2882" s="26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</row>
    <row r="2883" spans="1:21" x14ac:dyDescent="0.25">
      <c r="A2883" s="27"/>
      <c r="B2883" s="27"/>
      <c r="C2883" s="27"/>
      <c r="D2883" s="26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</row>
    <row r="2884" spans="1:21" x14ac:dyDescent="0.25">
      <c r="A2884" s="27"/>
      <c r="B2884" s="27"/>
      <c r="C2884" s="27"/>
      <c r="D2884" s="26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</row>
    <row r="2885" spans="1:21" x14ac:dyDescent="0.25">
      <c r="A2885" s="27"/>
      <c r="B2885" s="27"/>
      <c r="C2885" s="27"/>
      <c r="D2885" s="26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</row>
    <row r="2886" spans="1:21" x14ac:dyDescent="0.25">
      <c r="A2886" s="27"/>
      <c r="B2886" s="27"/>
      <c r="C2886" s="27"/>
      <c r="D2886" s="26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</row>
    <row r="2887" spans="1:21" x14ac:dyDescent="0.25">
      <c r="A2887" s="27"/>
      <c r="B2887" s="27"/>
      <c r="C2887" s="27"/>
      <c r="D2887" s="26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</row>
    <row r="2888" spans="1:21" x14ac:dyDescent="0.25">
      <c r="A2888" s="27"/>
      <c r="B2888" s="27"/>
      <c r="C2888" s="27"/>
      <c r="D2888" s="26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</row>
    <row r="2889" spans="1:21" x14ac:dyDescent="0.25">
      <c r="A2889" s="27"/>
      <c r="B2889" s="27"/>
      <c r="C2889" s="27"/>
      <c r="D2889" s="26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</row>
    <row r="2890" spans="1:21" x14ac:dyDescent="0.25">
      <c r="A2890" s="27"/>
      <c r="B2890" s="27"/>
      <c r="C2890" s="27"/>
      <c r="D2890" s="26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</row>
    <row r="2891" spans="1:21" x14ac:dyDescent="0.25">
      <c r="A2891" s="27"/>
      <c r="B2891" s="27"/>
      <c r="C2891" s="27"/>
      <c r="D2891" s="26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</row>
    <row r="2892" spans="1:21" x14ac:dyDescent="0.25">
      <c r="A2892" s="27"/>
      <c r="B2892" s="27"/>
      <c r="C2892" s="27"/>
      <c r="D2892" s="26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</row>
    <row r="2893" spans="1:21" x14ac:dyDescent="0.25">
      <c r="A2893" s="27"/>
      <c r="B2893" s="27"/>
      <c r="C2893" s="27"/>
      <c r="D2893" s="26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</row>
    <row r="2894" spans="1:21" x14ac:dyDescent="0.25">
      <c r="A2894" s="27"/>
      <c r="B2894" s="27"/>
      <c r="C2894" s="27"/>
      <c r="D2894" s="26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</row>
    <row r="2895" spans="1:21" x14ac:dyDescent="0.25">
      <c r="A2895" s="27"/>
      <c r="B2895" s="27"/>
      <c r="C2895" s="27"/>
      <c r="D2895" s="26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</row>
    <row r="2896" spans="1:21" x14ac:dyDescent="0.25">
      <c r="A2896" s="27"/>
      <c r="B2896" s="27"/>
      <c r="C2896" s="27"/>
      <c r="D2896" s="26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</row>
    <row r="2897" spans="1:21" x14ac:dyDescent="0.25">
      <c r="A2897" s="27"/>
      <c r="B2897" s="27"/>
      <c r="C2897" s="27"/>
      <c r="D2897" s="26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</row>
    <row r="2898" spans="1:21" x14ac:dyDescent="0.25">
      <c r="A2898" s="27"/>
      <c r="B2898" s="27"/>
      <c r="C2898" s="27"/>
      <c r="D2898" s="26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</row>
    <row r="2899" spans="1:21" x14ac:dyDescent="0.25">
      <c r="A2899" s="27"/>
      <c r="B2899" s="27"/>
      <c r="C2899" s="27"/>
      <c r="D2899" s="26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</row>
    <row r="2900" spans="1:21" x14ac:dyDescent="0.25">
      <c r="A2900" s="27"/>
      <c r="B2900" s="27"/>
      <c r="C2900" s="27"/>
      <c r="D2900" s="26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</row>
    <row r="2901" spans="1:21" x14ac:dyDescent="0.25">
      <c r="A2901" s="27"/>
      <c r="B2901" s="27"/>
      <c r="C2901" s="27"/>
      <c r="D2901" s="26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</row>
    <row r="2902" spans="1:21" x14ac:dyDescent="0.25">
      <c r="A2902" s="27"/>
      <c r="B2902" s="27"/>
      <c r="C2902" s="27"/>
      <c r="D2902" s="26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</row>
    <row r="2903" spans="1:21" x14ac:dyDescent="0.25">
      <c r="A2903" s="27"/>
      <c r="B2903" s="27"/>
      <c r="C2903" s="27"/>
      <c r="D2903" s="26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</row>
    <row r="2904" spans="1:21" x14ac:dyDescent="0.25">
      <c r="A2904" s="27"/>
      <c r="B2904" s="27"/>
      <c r="C2904" s="27"/>
      <c r="D2904" s="26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</row>
    <row r="2905" spans="1:21" x14ac:dyDescent="0.25">
      <c r="A2905" s="27"/>
      <c r="B2905" s="27"/>
      <c r="C2905" s="27"/>
      <c r="D2905" s="26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</row>
    <row r="2906" spans="1:21" x14ac:dyDescent="0.25">
      <c r="A2906" s="27"/>
      <c r="B2906" s="27"/>
      <c r="C2906" s="27"/>
      <c r="D2906" s="26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</row>
    <row r="2907" spans="1:21" x14ac:dyDescent="0.25">
      <c r="A2907" s="27"/>
      <c r="B2907" s="27"/>
      <c r="C2907" s="27"/>
      <c r="D2907" s="26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</row>
    <row r="2908" spans="1:21" x14ac:dyDescent="0.25">
      <c r="A2908" s="27"/>
      <c r="B2908" s="27"/>
      <c r="C2908" s="27"/>
      <c r="D2908" s="26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</row>
    <row r="2909" spans="1:21" x14ac:dyDescent="0.25">
      <c r="A2909" s="27"/>
      <c r="B2909" s="27"/>
      <c r="C2909" s="27"/>
      <c r="D2909" s="26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</row>
    <row r="2910" spans="1:21" x14ac:dyDescent="0.25">
      <c r="A2910" s="27"/>
      <c r="B2910" s="27"/>
      <c r="C2910" s="27"/>
      <c r="D2910" s="26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</row>
    <row r="2911" spans="1:21" x14ac:dyDescent="0.25">
      <c r="A2911" s="27"/>
      <c r="B2911" s="27"/>
      <c r="C2911" s="27"/>
      <c r="D2911" s="26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</row>
    <row r="2912" spans="1:21" x14ac:dyDescent="0.25">
      <c r="A2912" s="27"/>
      <c r="B2912" s="27"/>
      <c r="C2912" s="27"/>
      <c r="D2912" s="26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</row>
    <row r="2913" spans="1:21" x14ac:dyDescent="0.25">
      <c r="A2913" s="27"/>
      <c r="B2913" s="27"/>
      <c r="C2913" s="27"/>
      <c r="D2913" s="26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</row>
    <row r="2914" spans="1:21" x14ac:dyDescent="0.25">
      <c r="A2914" s="27"/>
      <c r="B2914" s="27"/>
      <c r="C2914" s="27"/>
      <c r="D2914" s="26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</row>
    <row r="2915" spans="1:21" x14ac:dyDescent="0.25">
      <c r="A2915" s="27"/>
      <c r="B2915" s="27"/>
      <c r="C2915" s="27"/>
      <c r="D2915" s="26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</row>
    <row r="2916" spans="1:21" x14ac:dyDescent="0.25">
      <c r="A2916" s="27"/>
      <c r="B2916" s="27"/>
      <c r="C2916" s="27"/>
      <c r="D2916" s="26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</row>
    <row r="2917" spans="1:21" x14ac:dyDescent="0.25">
      <c r="A2917" s="27"/>
      <c r="B2917" s="27"/>
      <c r="C2917" s="27"/>
      <c r="D2917" s="26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</row>
    <row r="2918" spans="1:21" x14ac:dyDescent="0.25">
      <c r="A2918" s="27"/>
      <c r="B2918" s="27"/>
      <c r="C2918" s="27"/>
      <c r="D2918" s="26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</row>
    <row r="2919" spans="1:21" x14ac:dyDescent="0.25">
      <c r="A2919" s="27"/>
      <c r="B2919" s="27"/>
      <c r="C2919" s="27"/>
      <c r="D2919" s="26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</row>
    <row r="2920" spans="1:21" x14ac:dyDescent="0.25">
      <c r="A2920" s="27"/>
      <c r="B2920" s="27"/>
      <c r="C2920" s="27"/>
      <c r="D2920" s="26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</row>
    <row r="2921" spans="1:21" x14ac:dyDescent="0.25">
      <c r="A2921" s="27"/>
      <c r="B2921" s="27"/>
      <c r="C2921" s="27"/>
      <c r="D2921" s="26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</row>
    <row r="2922" spans="1:21" x14ac:dyDescent="0.25">
      <c r="A2922" s="27"/>
      <c r="B2922" s="27"/>
      <c r="C2922" s="27"/>
      <c r="D2922" s="26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</row>
    <row r="2923" spans="1:21" x14ac:dyDescent="0.25">
      <c r="A2923" s="27"/>
      <c r="B2923" s="27"/>
      <c r="C2923" s="27"/>
      <c r="D2923" s="26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</row>
    <row r="2924" spans="1:21" x14ac:dyDescent="0.25">
      <c r="A2924" s="27"/>
      <c r="B2924" s="27"/>
      <c r="C2924" s="27"/>
      <c r="D2924" s="26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</row>
    <row r="2925" spans="1:21" x14ac:dyDescent="0.25">
      <c r="A2925" s="27"/>
      <c r="B2925" s="27"/>
      <c r="C2925" s="27"/>
      <c r="D2925" s="26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</row>
    <row r="2926" spans="1:21" x14ac:dyDescent="0.25">
      <c r="A2926" s="27"/>
      <c r="B2926" s="27"/>
      <c r="C2926" s="27"/>
      <c r="D2926" s="26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</row>
    <row r="2927" spans="1:21" x14ac:dyDescent="0.25">
      <c r="A2927" s="27"/>
      <c r="B2927" s="27"/>
      <c r="C2927" s="27"/>
      <c r="D2927" s="26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</row>
    <row r="2928" spans="1:21" x14ac:dyDescent="0.25">
      <c r="A2928" s="27"/>
      <c r="B2928" s="27"/>
      <c r="C2928" s="27"/>
      <c r="D2928" s="26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</row>
    <row r="2929" spans="1:21" x14ac:dyDescent="0.25">
      <c r="A2929" s="27"/>
      <c r="B2929" s="27"/>
      <c r="C2929" s="27"/>
      <c r="D2929" s="26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</row>
    <row r="2930" spans="1:21" x14ac:dyDescent="0.25">
      <c r="A2930" s="27"/>
      <c r="B2930" s="27"/>
      <c r="C2930" s="27"/>
      <c r="D2930" s="26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</row>
    <row r="2931" spans="1:21" x14ac:dyDescent="0.25">
      <c r="A2931" s="27"/>
      <c r="B2931" s="27"/>
      <c r="C2931" s="27"/>
      <c r="D2931" s="26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</row>
    <row r="2932" spans="1:21" x14ac:dyDescent="0.25">
      <c r="A2932" s="27"/>
      <c r="B2932" s="27"/>
      <c r="C2932" s="27"/>
      <c r="D2932" s="26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</row>
    <row r="2933" spans="1:21" x14ac:dyDescent="0.25">
      <c r="A2933" s="27"/>
      <c r="B2933" s="27"/>
      <c r="C2933" s="27"/>
      <c r="D2933" s="26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</row>
    <row r="2934" spans="1:21" x14ac:dyDescent="0.25">
      <c r="A2934" s="27"/>
      <c r="B2934" s="27"/>
      <c r="C2934" s="27"/>
      <c r="D2934" s="26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</row>
    <row r="2935" spans="1:21" x14ac:dyDescent="0.25">
      <c r="A2935" s="27"/>
      <c r="B2935" s="27"/>
      <c r="C2935" s="27"/>
      <c r="D2935" s="26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</row>
    <row r="2936" spans="1:21" x14ac:dyDescent="0.25">
      <c r="A2936" s="27"/>
      <c r="B2936" s="27"/>
      <c r="C2936" s="27"/>
      <c r="D2936" s="26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</row>
    <row r="2937" spans="1:21" x14ac:dyDescent="0.25">
      <c r="A2937" s="27"/>
      <c r="B2937" s="27"/>
      <c r="C2937" s="27"/>
      <c r="D2937" s="26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</row>
    <row r="2938" spans="1:21" x14ac:dyDescent="0.25">
      <c r="A2938" s="27"/>
      <c r="B2938" s="27"/>
      <c r="C2938" s="27"/>
      <c r="D2938" s="26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</row>
    <row r="2939" spans="1:21" x14ac:dyDescent="0.25">
      <c r="A2939" s="27"/>
      <c r="B2939" s="27"/>
      <c r="C2939" s="27"/>
      <c r="D2939" s="26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</row>
    <row r="2940" spans="1:21" x14ac:dyDescent="0.25">
      <c r="A2940" s="27"/>
      <c r="B2940" s="27"/>
      <c r="C2940" s="27"/>
      <c r="D2940" s="26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</row>
    <row r="2941" spans="1:21" x14ac:dyDescent="0.25">
      <c r="A2941" s="27"/>
      <c r="B2941" s="27"/>
      <c r="C2941" s="27"/>
      <c r="D2941" s="26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</row>
    <row r="2942" spans="1:21" x14ac:dyDescent="0.25">
      <c r="A2942" s="27"/>
      <c r="B2942" s="27"/>
      <c r="C2942" s="27"/>
      <c r="D2942" s="26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</row>
    <row r="2943" spans="1:21" x14ac:dyDescent="0.25">
      <c r="A2943" s="27"/>
      <c r="B2943" s="27"/>
      <c r="C2943" s="27"/>
      <c r="D2943" s="26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</row>
    <row r="2944" spans="1:21" x14ac:dyDescent="0.25">
      <c r="A2944" s="27"/>
      <c r="B2944" s="27"/>
      <c r="C2944" s="27"/>
      <c r="D2944" s="26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</row>
    <row r="2945" spans="1:21" x14ac:dyDescent="0.25">
      <c r="A2945" s="27"/>
      <c r="B2945" s="27"/>
      <c r="C2945" s="27"/>
      <c r="D2945" s="26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</row>
    <row r="2946" spans="1:21" x14ac:dyDescent="0.25">
      <c r="A2946" s="27"/>
      <c r="B2946" s="27"/>
      <c r="C2946" s="27"/>
      <c r="D2946" s="26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</row>
    <row r="2947" spans="1:21" x14ac:dyDescent="0.25">
      <c r="A2947" s="27"/>
      <c r="B2947" s="27"/>
      <c r="C2947" s="27"/>
      <c r="D2947" s="26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</row>
    <row r="2948" spans="1:21" x14ac:dyDescent="0.25">
      <c r="A2948" s="27"/>
      <c r="B2948" s="27"/>
      <c r="C2948" s="27"/>
      <c r="D2948" s="26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</row>
    <row r="2949" spans="1:21" x14ac:dyDescent="0.25">
      <c r="A2949" s="27"/>
      <c r="B2949" s="27"/>
      <c r="C2949" s="27"/>
      <c r="D2949" s="26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</row>
    <row r="2950" spans="1:21" x14ac:dyDescent="0.25">
      <c r="A2950" s="27"/>
      <c r="B2950" s="27"/>
      <c r="C2950" s="27"/>
      <c r="D2950" s="26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</row>
    <row r="2951" spans="1:21" x14ac:dyDescent="0.25">
      <c r="A2951" s="27"/>
      <c r="B2951" s="27"/>
      <c r="C2951" s="27"/>
      <c r="D2951" s="26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</row>
    <row r="2952" spans="1:21" x14ac:dyDescent="0.25">
      <c r="A2952" s="27"/>
      <c r="B2952" s="27"/>
      <c r="C2952" s="27"/>
      <c r="D2952" s="26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</row>
    <row r="2953" spans="1:21" x14ac:dyDescent="0.25">
      <c r="A2953" s="27"/>
      <c r="B2953" s="27"/>
      <c r="C2953" s="27"/>
      <c r="D2953" s="26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</row>
    <row r="2954" spans="1:21" x14ac:dyDescent="0.25">
      <c r="A2954" s="27"/>
      <c r="B2954" s="27"/>
      <c r="C2954" s="27"/>
      <c r="D2954" s="26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</row>
    <row r="2955" spans="1:21" x14ac:dyDescent="0.25">
      <c r="A2955" s="27"/>
      <c r="B2955" s="27"/>
      <c r="C2955" s="27"/>
      <c r="D2955" s="26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</row>
    <row r="2956" spans="1:21" x14ac:dyDescent="0.25">
      <c r="A2956" s="27"/>
      <c r="B2956" s="27"/>
      <c r="C2956" s="27"/>
      <c r="D2956" s="26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</row>
    <row r="2957" spans="1:21" x14ac:dyDescent="0.25">
      <c r="A2957" s="27"/>
      <c r="B2957" s="27"/>
      <c r="C2957" s="27"/>
      <c r="D2957" s="26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</row>
    <row r="2958" spans="1:21" x14ac:dyDescent="0.25">
      <c r="A2958" s="27"/>
      <c r="B2958" s="27"/>
      <c r="C2958" s="27"/>
      <c r="D2958" s="26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</row>
    <row r="2959" spans="1:21" x14ac:dyDescent="0.25">
      <c r="A2959" s="27"/>
      <c r="B2959" s="27"/>
      <c r="C2959" s="27"/>
      <c r="D2959" s="26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</row>
    <row r="2960" spans="1:21" x14ac:dyDescent="0.25">
      <c r="A2960" s="27"/>
      <c r="B2960" s="27"/>
      <c r="C2960" s="27"/>
      <c r="D2960" s="26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</row>
    <row r="2961" spans="1:21" x14ac:dyDescent="0.25">
      <c r="A2961" s="27"/>
      <c r="B2961" s="27"/>
      <c r="C2961" s="27"/>
      <c r="D2961" s="26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</row>
    <row r="2962" spans="1:21" x14ac:dyDescent="0.25">
      <c r="A2962" s="27"/>
      <c r="B2962" s="27"/>
      <c r="C2962" s="27"/>
      <c r="D2962" s="26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</row>
    <row r="2963" spans="1:21" x14ac:dyDescent="0.25">
      <c r="A2963" s="27"/>
      <c r="B2963" s="27"/>
      <c r="C2963" s="27"/>
      <c r="D2963" s="26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</row>
    <row r="2964" spans="1:21" x14ac:dyDescent="0.25">
      <c r="A2964" s="27"/>
      <c r="B2964" s="27"/>
      <c r="C2964" s="27"/>
      <c r="D2964" s="26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</row>
    <row r="2965" spans="1:21" x14ac:dyDescent="0.25">
      <c r="A2965" s="27"/>
      <c r="B2965" s="27"/>
      <c r="C2965" s="27"/>
      <c r="D2965" s="26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</row>
    <row r="2966" spans="1:21" x14ac:dyDescent="0.25">
      <c r="A2966" s="27"/>
      <c r="B2966" s="27"/>
      <c r="C2966" s="27"/>
      <c r="D2966" s="26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</row>
    <row r="2967" spans="1:21" x14ac:dyDescent="0.25">
      <c r="A2967" s="27"/>
      <c r="B2967" s="27"/>
      <c r="C2967" s="27"/>
      <c r="D2967" s="26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</row>
    <row r="2968" spans="1:21" x14ac:dyDescent="0.25">
      <c r="A2968" s="27"/>
      <c r="B2968" s="27"/>
      <c r="C2968" s="27"/>
      <c r="D2968" s="26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</row>
    <row r="2969" spans="1:21" x14ac:dyDescent="0.25">
      <c r="A2969" s="27"/>
      <c r="B2969" s="27"/>
      <c r="C2969" s="27"/>
      <c r="D2969" s="26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</row>
    <row r="2970" spans="1:21" x14ac:dyDescent="0.25">
      <c r="A2970" s="27"/>
      <c r="B2970" s="27"/>
      <c r="C2970" s="27"/>
      <c r="D2970" s="26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</row>
    <row r="2971" spans="1:21" x14ac:dyDescent="0.25">
      <c r="A2971" s="27"/>
      <c r="B2971" s="27"/>
      <c r="C2971" s="27"/>
      <c r="D2971" s="26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</row>
    <row r="2972" spans="1:21" x14ac:dyDescent="0.25">
      <c r="A2972" s="27"/>
      <c r="B2972" s="27"/>
      <c r="C2972" s="27"/>
      <c r="D2972" s="26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</row>
    <row r="2973" spans="1:21" x14ac:dyDescent="0.25">
      <c r="A2973" s="27"/>
      <c r="B2973" s="27"/>
      <c r="C2973" s="27"/>
      <c r="D2973" s="26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</row>
    <row r="2974" spans="1:21" x14ac:dyDescent="0.25">
      <c r="A2974" s="27"/>
      <c r="B2974" s="27"/>
      <c r="C2974" s="27"/>
      <c r="D2974" s="26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</row>
    <row r="2975" spans="1:21" x14ac:dyDescent="0.25">
      <c r="A2975" s="27"/>
      <c r="B2975" s="27"/>
      <c r="C2975" s="27"/>
      <c r="D2975" s="26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</row>
    <row r="2976" spans="1:21" x14ac:dyDescent="0.25">
      <c r="A2976" s="27"/>
      <c r="B2976" s="27"/>
      <c r="C2976" s="27"/>
      <c r="D2976" s="26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</row>
    <row r="2977" spans="1:21" x14ac:dyDescent="0.25">
      <c r="A2977" s="27"/>
      <c r="B2977" s="27"/>
      <c r="C2977" s="27"/>
      <c r="D2977" s="26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</row>
    <row r="2978" spans="1:21" x14ac:dyDescent="0.25">
      <c r="A2978" s="27"/>
      <c r="B2978" s="27"/>
      <c r="C2978" s="27"/>
      <c r="D2978" s="26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</row>
    <row r="2979" spans="1:21" x14ac:dyDescent="0.25">
      <c r="A2979" s="27"/>
      <c r="B2979" s="27"/>
      <c r="C2979" s="27"/>
      <c r="D2979" s="26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</row>
    <row r="2980" spans="1:21" x14ac:dyDescent="0.25">
      <c r="A2980" s="27"/>
      <c r="B2980" s="27"/>
      <c r="C2980" s="27"/>
      <c r="D2980" s="26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</row>
    <row r="2981" spans="1:21" x14ac:dyDescent="0.25">
      <c r="A2981" s="27"/>
      <c r="B2981" s="27"/>
      <c r="C2981" s="27"/>
      <c r="D2981" s="26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</row>
    <row r="2982" spans="1:21" x14ac:dyDescent="0.25">
      <c r="A2982" s="27"/>
      <c r="B2982" s="27"/>
      <c r="C2982" s="27"/>
      <c r="D2982" s="26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</row>
    <row r="2983" spans="1:21" x14ac:dyDescent="0.25">
      <c r="A2983" s="27"/>
      <c r="B2983" s="27"/>
      <c r="C2983" s="27"/>
      <c r="D2983" s="26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</row>
    <row r="2984" spans="1:21" x14ac:dyDescent="0.25">
      <c r="A2984" s="27"/>
      <c r="B2984" s="27"/>
      <c r="C2984" s="27"/>
      <c r="D2984" s="26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</row>
    <row r="2985" spans="1:21" x14ac:dyDescent="0.25">
      <c r="A2985" s="27"/>
      <c r="B2985" s="27"/>
      <c r="C2985" s="27"/>
      <c r="D2985" s="26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</row>
    <row r="2986" spans="1:21" x14ac:dyDescent="0.25">
      <c r="A2986" s="27"/>
      <c r="B2986" s="27"/>
      <c r="C2986" s="27"/>
      <c r="D2986" s="26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</row>
    <row r="2987" spans="1:21" x14ac:dyDescent="0.25">
      <c r="A2987" s="27"/>
      <c r="B2987" s="27"/>
      <c r="C2987" s="27"/>
      <c r="D2987" s="26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</row>
    <row r="2988" spans="1:21" x14ac:dyDescent="0.25">
      <c r="A2988" s="27"/>
      <c r="B2988" s="27"/>
      <c r="C2988" s="27"/>
      <c r="D2988" s="26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</row>
    <row r="2989" spans="1:21" x14ac:dyDescent="0.25">
      <c r="A2989" s="27"/>
      <c r="B2989" s="27"/>
      <c r="C2989" s="27"/>
      <c r="D2989" s="26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</row>
    <row r="2990" spans="1:21" x14ac:dyDescent="0.25">
      <c r="A2990" s="27"/>
      <c r="B2990" s="27"/>
      <c r="C2990" s="27"/>
      <c r="D2990" s="26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</row>
    <row r="2991" spans="1:21" x14ac:dyDescent="0.25">
      <c r="A2991" s="27"/>
      <c r="B2991" s="27"/>
      <c r="C2991" s="27"/>
      <c r="D2991" s="26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</row>
    <row r="2992" spans="1:21" x14ac:dyDescent="0.25">
      <c r="A2992" s="27"/>
      <c r="B2992" s="27"/>
      <c r="C2992" s="27"/>
      <c r="D2992" s="26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</row>
    <row r="2993" spans="1:21" x14ac:dyDescent="0.25">
      <c r="A2993" s="27"/>
      <c r="B2993" s="27"/>
      <c r="C2993" s="27"/>
      <c r="D2993" s="26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</row>
    <row r="2994" spans="1:21" x14ac:dyDescent="0.25">
      <c r="A2994" s="27"/>
      <c r="B2994" s="27"/>
      <c r="C2994" s="27"/>
      <c r="D2994" s="26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</row>
    <row r="2995" spans="1:21" x14ac:dyDescent="0.25">
      <c r="A2995" s="27"/>
      <c r="B2995" s="27"/>
      <c r="C2995" s="27"/>
      <c r="D2995" s="26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</row>
    <row r="2996" spans="1:21" x14ac:dyDescent="0.25">
      <c r="A2996" s="27"/>
      <c r="B2996" s="27"/>
      <c r="C2996" s="27"/>
      <c r="D2996" s="26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</row>
    <row r="2997" spans="1:21" x14ac:dyDescent="0.25">
      <c r="A2997" s="27"/>
      <c r="B2997" s="27"/>
      <c r="C2997" s="27"/>
      <c r="D2997" s="26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</row>
    <row r="2998" spans="1:21" x14ac:dyDescent="0.25">
      <c r="A2998" s="27"/>
      <c r="B2998" s="27"/>
      <c r="C2998" s="27"/>
      <c r="D2998" s="26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</row>
    <row r="2999" spans="1:21" x14ac:dyDescent="0.25">
      <c r="A2999" s="27"/>
      <c r="B2999" s="27"/>
      <c r="C2999" s="27"/>
      <c r="D2999" s="26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</row>
    <row r="3000" spans="1:21" x14ac:dyDescent="0.25">
      <c r="A3000" s="27"/>
      <c r="B3000" s="27"/>
      <c r="C3000" s="27"/>
      <c r="D3000" s="26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</row>
    <row r="3001" spans="1:21" x14ac:dyDescent="0.25">
      <c r="A3001" s="27"/>
      <c r="B3001" s="27"/>
      <c r="C3001" s="27"/>
      <c r="D3001" s="26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</row>
    <row r="3002" spans="1:21" x14ac:dyDescent="0.25">
      <c r="A3002" s="27"/>
      <c r="B3002" s="27"/>
      <c r="C3002" s="27"/>
      <c r="D3002" s="26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</row>
    <row r="3003" spans="1:21" x14ac:dyDescent="0.25">
      <c r="A3003" s="27"/>
      <c r="B3003" s="27"/>
      <c r="C3003" s="27"/>
      <c r="D3003" s="26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</row>
    <row r="3004" spans="1:21" x14ac:dyDescent="0.25">
      <c r="A3004" s="27"/>
      <c r="B3004" s="27"/>
      <c r="C3004" s="27"/>
      <c r="D3004" s="26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</row>
    <row r="3005" spans="1:21" x14ac:dyDescent="0.25">
      <c r="A3005" s="27"/>
      <c r="B3005" s="27"/>
      <c r="C3005" s="27"/>
      <c r="D3005" s="26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</row>
    <row r="3006" spans="1:21" x14ac:dyDescent="0.25">
      <c r="A3006" s="27"/>
      <c r="B3006" s="27"/>
      <c r="C3006" s="27"/>
      <c r="D3006" s="26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</row>
    <row r="3007" spans="1:21" x14ac:dyDescent="0.25">
      <c r="A3007" s="27"/>
      <c r="B3007" s="27"/>
      <c r="C3007" s="27"/>
      <c r="D3007" s="26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</row>
    <row r="3008" spans="1:21" x14ac:dyDescent="0.25">
      <c r="A3008" s="27"/>
      <c r="B3008" s="27"/>
      <c r="C3008" s="27"/>
      <c r="D3008" s="26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</row>
    <row r="3009" spans="1:21" x14ac:dyDescent="0.25">
      <c r="A3009" s="27"/>
      <c r="B3009" s="27"/>
      <c r="C3009" s="27"/>
      <c r="D3009" s="26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</row>
    <row r="3010" spans="1:21" x14ac:dyDescent="0.25">
      <c r="A3010" s="27"/>
      <c r="B3010" s="27"/>
      <c r="C3010" s="27"/>
      <c r="D3010" s="26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</row>
    <row r="3011" spans="1:21" x14ac:dyDescent="0.25">
      <c r="A3011" s="27"/>
      <c r="B3011" s="27"/>
      <c r="C3011" s="27"/>
      <c r="D3011" s="26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</row>
    <row r="3012" spans="1:21" x14ac:dyDescent="0.25">
      <c r="A3012" s="27"/>
      <c r="B3012" s="27"/>
      <c r="C3012" s="27"/>
      <c r="D3012" s="26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</row>
    <row r="3013" spans="1:21" x14ac:dyDescent="0.25">
      <c r="A3013" s="27"/>
      <c r="B3013" s="27"/>
      <c r="C3013" s="27"/>
      <c r="D3013" s="26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</row>
    <row r="3014" spans="1:21" x14ac:dyDescent="0.25">
      <c r="A3014" s="27"/>
      <c r="B3014" s="27"/>
      <c r="C3014" s="27"/>
      <c r="D3014" s="26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</row>
    <row r="3015" spans="1:21" x14ac:dyDescent="0.25">
      <c r="A3015" s="27"/>
      <c r="B3015" s="27"/>
      <c r="C3015" s="27"/>
      <c r="D3015" s="26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</row>
    <row r="3016" spans="1:21" x14ac:dyDescent="0.25">
      <c r="A3016" s="27"/>
      <c r="B3016" s="27"/>
      <c r="C3016" s="27"/>
      <c r="D3016" s="26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</row>
    <row r="3017" spans="1:21" x14ac:dyDescent="0.25">
      <c r="A3017" s="27"/>
      <c r="B3017" s="27"/>
      <c r="C3017" s="27"/>
      <c r="D3017" s="26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</row>
    <row r="3018" spans="1:21" x14ac:dyDescent="0.25">
      <c r="A3018" s="27"/>
      <c r="B3018" s="27"/>
      <c r="C3018" s="27"/>
      <c r="D3018" s="26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</row>
    <row r="3019" spans="1:21" x14ac:dyDescent="0.25">
      <c r="A3019" s="27"/>
      <c r="B3019" s="27"/>
      <c r="C3019" s="27"/>
      <c r="D3019" s="26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</row>
    <row r="3020" spans="1:21" x14ac:dyDescent="0.25">
      <c r="A3020" s="27"/>
      <c r="B3020" s="27"/>
      <c r="C3020" s="27"/>
      <c r="D3020" s="26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</row>
    <row r="3021" spans="1:21" x14ac:dyDescent="0.25">
      <c r="A3021" s="27"/>
      <c r="B3021" s="27"/>
      <c r="C3021" s="27"/>
      <c r="D3021" s="26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</row>
    <row r="3022" spans="1:21" x14ac:dyDescent="0.25">
      <c r="A3022" s="27"/>
      <c r="B3022" s="27"/>
      <c r="C3022" s="27"/>
      <c r="D3022" s="26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</row>
    <row r="3023" spans="1:21" x14ac:dyDescent="0.25">
      <c r="A3023" s="27"/>
      <c r="B3023" s="27"/>
      <c r="C3023" s="27"/>
      <c r="D3023" s="26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</row>
    <row r="3024" spans="1:21" x14ac:dyDescent="0.25">
      <c r="A3024" s="27"/>
      <c r="B3024" s="27"/>
      <c r="C3024" s="27"/>
      <c r="D3024" s="26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</row>
    <row r="3025" spans="1:21" x14ac:dyDescent="0.25">
      <c r="A3025" s="27"/>
      <c r="B3025" s="27"/>
      <c r="C3025" s="27"/>
      <c r="D3025" s="26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</row>
    <row r="3026" spans="1:21" x14ac:dyDescent="0.25">
      <c r="A3026" s="27"/>
      <c r="B3026" s="27"/>
      <c r="C3026" s="27"/>
      <c r="D3026" s="26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</row>
    <row r="3027" spans="1:21" x14ac:dyDescent="0.25">
      <c r="A3027" s="27"/>
      <c r="B3027" s="27"/>
      <c r="C3027" s="27"/>
      <c r="D3027" s="26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</row>
    <row r="3028" spans="1:21" x14ac:dyDescent="0.25">
      <c r="A3028" s="27"/>
      <c r="B3028" s="27"/>
      <c r="C3028" s="27"/>
      <c r="D3028" s="26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</row>
    <row r="3029" spans="1:21" x14ac:dyDescent="0.25">
      <c r="A3029" s="27"/>
      <c r="B3029" s="27"/>
      <c r="C3029" s="27"/>
      <c r="D3029" s="26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</row>
    <row r="3030" spans="1:21" x14ac:dyDescent="0.25">
      <c r="A3030" s="27"/>
      <c r="B3030" s="27"/>
      <c r="C3030" s="27"/>
      <c r="D3030" s="26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</row>
    <row r="3031" spans="1:21" x14ac:dyDescent="0.25">
      <c r="A3031" s="27"/>
      <c r="B3031" s="27"/>
      <c r="C3031" s="27"/>
      <c r="D3031" s="26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</row>
    <row r="3032" spans="1:21" x14ac:dyDescent="0.25">
      <c r="A3032" s="27"/>
      <c r="B3032" s="27"/>
      <c r="C3032" s="27"/>
      <c r="D3032" s="26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</row>
    <row r="3033" spans="1:21" x14ac:dyDescent="0.25">
      <c r="A3033" s="27"/>
      <c r="B3033" s="27"/>
      <c r="C3033" s="27"/>
      <c r="D3033" s="26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</row>
    <row r="3034" spans="1:21" x14ac:dyDescent="0.25">
      <c r="A3034" s="27"/>
      <c r="B3034" s="27"/>
      <c r="C3034" s="27"/>
      <c r="D3034" s="26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</row>
    <row r="3035" spans="1:21" x14ac:dyDescent="0.25">
      <c r="A3035" s="27"/>
      <c r="B3035" s="27"/>
      <c r="C3035" s="27"/>
      <c r="D3035" s="26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</row>
    <row r="3036" spans="1:21" x14ac:dyDescent="0.25">
      <c r="A3036" s="27"/>
      <c r="B3036" s="27"/>
      <c r="C3036" s="27"/>
      <c r="D3036" s="26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</row>
    <row r="3037" spans="1:21" x14ac:dyDescent="0.25">
      <c r="A3037" s="27"/>
      <c r="B3037" s="27"/>
      <c r="C3037" s="27"/>
      <c r="D3037" s="26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</row>
    <row r="3038" spans="1:21" x14ac:dyDescent="0.25">
      <c r="A3038" s="27"/>
      <c r="B3038" s="27"/>
      <c r="C3038" s="27"/>
      <c r="D3038" s="26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</row>
    <row r="3039" spans="1:21" x14ac:dyDescent="0.25">
      <c r="A3039" s="27"/>
      <c r="B3039" s="27"/>
      <c r="C3039" s="27"/>
      <c r="D3039" s="26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</row>
    <row r="3040" spans="1:21" x14ac:dyDescent="0.25">
      <c r="A3040" s="27"/>
      <c r="B3040" s="27"/>
      <c r="C3040" s="27"/>
      <c r="D3040" s="26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</row>
    <row r="3041" spans="1:21" x14ac:dyDescent="0.25">
      <c r="A3041" s="27"/>
      <c r="B3041" s="27"/>
      <c r="C3041" s="27"/>
      <c r="D3041" s="26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</row>
    <row r="3042" spans="1:21" x14ac:dyDescent="0.25">
      <c r="A3042" s="27"/>
      <c r="B3042" s="27"/>
      <c r="C3042" s="27"/>
      <c r="D3042" s="26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</row>
    <row r="3043" spans="1:21" x14ac:dyDescent="0.25">
      <c r="A3043" s="27"/>
      <c r="B3043" s="27"/>
      <c r="C3043" s="27"/>
      <c r="D3043" s="26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</row>
    <row r="3044" spans="1:21" x14ac:dyDescent="0.25">
      <c r="A3044" s="27"/>
      <c r="B3044" s="27"/>
      <c r="C3044" s="27"/>
      <c r="D3044" s="26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</row>
    <row r="3045" spans="1:21" x14ac:dyDescent="0.25">
      <c r="A3045" s="27"/>
      <c r="B3045" s="27"/>
      <c r="C3045" s="27"/>
      <c r="D3045" s="26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</row>
    <row r="3046" spans="1:21" x14ac:dyDescent="0.25">
      <c r="A3046" s="27"/>
      <c r="B3046" s="27"/>
      <c r="C3046" s="27"/>
      <c r="D3046" s="26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</row>
    <row r="3047" spans="1:21" x14ac:dyDescent="0.25">
      <c r="A3047" s="27"/>
      <c r="B3047" s="27"/>
      <c r="C3047" s="27"/>
      <c r="D3047" s="26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</row>
    <row r="3048" spans="1:21" x14ac:dyDescent="0.25">
      <c r="A3048" s="27"/>
      <c r="B3048" s="27"/>
      <c r="C3048" s="27"/>
      <c r="D3048" s="26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</row>
    <row r="3049" spans="1:21" x14ac:dyDescent="0.25">
      <c r="A3049" s="27"/>
      <c r="B3049" s="27"/>
      <c r="C3049" s="27"/>
      <c r="D3049" s="26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</row>
    <row r="3050" spans="1:21" x14ac:dyDescent="0.25">
      <c r="A3050" s="27"/>
      <c r="B3050" s="27"/>
      <c r="C3050" s="27"/>
      <c r="D3050" s="26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</row>
    <row r="3051" spans="1:21" x14ac:dyDescent="0.25">
      <c r="A3051" s="27"/>
      <c r="B3051" s="27"/>
      <c r="C3051" s="27"/>
      <c r="D3051" s="26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</row>
    <row r="3052" spans="1:21" x14ac:dyDescent="0.25">
      <c r="A3052" s="27"/>
      <c r="B3052" s="27"/>
      <c r="C3052" s="27"/>
      <c r="D3052" s="26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</row>
    <row r="3053" spans="1:21" x14ac:dyDescent="0.25">
      <c r="A3053" s="27"/>
      <c r="B3053" s="27"/>
      <c r="C3053" s="27"/>
      <c r="D3053" s="26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</row>
    <row r="3054" spans="1:21" x14ac:dyDescent="0.25">
      <c r="A3054" s="27"/>
      <c r="B3054" s="27"/>
      <c r="C3054" s="27"/>
      <c r="D3054" s="26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</row>
    <row r="3055" spans="1:21" x14ac:dyDescent="0.25">
      <c r="A3055" s="27"/>
      <c r="B3055" s="27"/>
      <c r="C3055" s="27"/>
      <c r="D3055" s="26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</row>
    <row r="3056" spans="1:21" x14ac:dyDescent="0.25">
      <c r="A3056" s="27"/>
      <c r="B3056" s="27"/>
      <c r="C3056" s="27"/>
      <c r="D3056" s="26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</row>
    <row r="3057" spans="1:21" x14ac:dyDescent="0.25">
      <c r="A3057" s="27"/>
      <c r="B3057" s="27"/>
      <c r="C3057" s="27"/>
      <c r="D3057" s="26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</row>
    <row r="3058" spans="1:21" x14ac:dyDescent="0.25">
      <c r="A3058" s="27"/>
      <c r="B3058" s="27"/>
      <c r="C3058" s="27"/>
      <c r="D3058" s="26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</row>
    <row r="3059" spans="1:21" x14ac:dyDescent="0.25">
      <c r="A3059" s="27"/>
      <c r="B3059" s="27"/>
      <c r="C3059" s="27"/>
      <c r="D3059" s="26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</row>
    <row r="3060" spans="1:21" x14ac:dyDescent="0.25">
      <c r="A3060" s="27"/>
      <c r="B3060" s="27"/>
      <c r="C3060" s="27"/>
      <c r="D3060" s="26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</row>
    <row r="3061" spans="1:21" x14ac:dyDescent="0.25">
      <c r="A3061" s="27"/>
      <c r="B3061" s="27"/>
      <c r="C3061" s="27"/>
      <c r="D3061" s="26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</row>
    <row r="3062" spans="1:21" x14ac:dyDescent="0.25">
      <c r="A3062" s="27"/>
      <c r="B3062" s="27"/>
      <c r="C3062" s="27"/>
      <c r="D3062" s="26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</row>
    <row r="3063" spans="1:21" x14ac:dyDescent="0.25">
      <c r="A3063" s="27"/>
      <c r="B3063" s="27"/>
      <c r="C3063" s="27"/>
      <c r="D3063" s="26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</row>
    <row r="3064" spans="1:21" x14ac:dyDescent="0.25">
      <c r="A3064" s="27"/>
      <c r="B3064" s="27"/>
      <c r="C3064" s="27"/>
      <c r="D3064" s="26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</row>
    <row r="3065" spans="1:21" x14ac:dyDescent="0.25">
      <c r="A3065" s="27"/>
      <c r="B3065" s="27"/>
      <c r="C3065" s="27"/>
      <c r="D3065" s="26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</row>
    <row r="3066" spans="1:21" x14ac:dyDescent="0.25">
      <c r="A3066" s="27"/>
      <c r="B3066" s="27"/>
      <c r="C3066" s="27"/>
      <c r="D3066" s="26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</row>
    <row r="3067" spans="1:21" x14ac:dyDescent="0.25">
      <c r="A3067" s="27"/>
      <c r="B3067" s="27"/>
      <c r="C3067" s="27"/>
      <c r="D3067" s="26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</row>
    <row r="3068" spans="1:21" x14ac:dyDescent="0.25">
      <c r="A3068" s="27"/>
      <c r="B3068" s="27"/>
      <c r="C3068" s="27"/>
      <c r="D3068" s="26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</row>
    <row r="3069" spans="1:21" x14ac:dyDescent="0.25">
      <c r="A3069" s="27"/>
      <c r="B3069" s="27"/>
      <c r="C3069" s="27"/>
      <c r="D3069" s="26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</row>
    <row r="3070" spans="1:21" x14ac:dyDescent="0.25">
      <c r="A3070" s="27"/>
      <c r="B3070" s="27"/>
      <c r="C3070" s="27"/>
      <c r="D3070" s="26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</row>
    <row r="3071" spans="1:21" x14ac:dyDescent="0.25">
      <c r="A3071" s="27"/>
      <c r="B3071" s="27"/>
      <c r="C3071" s="27"/>
      <c r="D3071" s="26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</row>
    <row r="3072" spans="1:21" x14ac:dyDescent="0.25">
      <c r="A3072" s="27"/>
      <c r="B3072" s="27"/>
      <c r="C3072" s="27"/>
      <c r="D3072" s="26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</row>
    <row r="3073" spans="1:21" x14ac:dyDescent="0.25">
      <c r="A3073" s="27"/>
      <c r="B3073" s="27"/>
      <c r="C3073" s="27"/>
      <c r="D3073" s="26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</row>
    <row r="3074" spans="1:21" x14ac:dyDescent="0.25">
      <c r="A3074" s="27"/>
      <c r="B3074" s="27"/>
      <c r="C3074" s="27"/>
      <c r="D3074" s="26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</row>
    <row r="3075" spans="1:21" x14ac:dyDescent="0.25">
      <c r="A3075" s="27"/>
      <c r="B3075" s="27"/>
      <c r="C3075" s="27"/>
      <c r="D3075" s="26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</row>
    <row r="3076" spans="1:21" x14ac:dyDescent="0.25">
      <c r="A3076" s="27"/>
      <c r="B3076" s="27"/>
      <c r="C3076" s="27"/>
      <c r="D3076" s="26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</row>
    <row r="3077" spans="1:21" x14ac:dyDescent="0.25">
      <c r="A3077" s="27"/>
      <c r="B3077" s="27"/>
      <c r="C3077" s="27"/>
      <c r="D3077" s="26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</row>
    <row r="3078" spans="1:21" x14ac:dyDescent="0.25">
      <c r="A3078" s="27"/>
      <c r="B3078" s="27"/>
      <c r="C3078" s="27"/>
      <c r="D3078" s="26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</row>
    <row r="3079" spans="1:21" x14ac:dyDescent="0.25">
      <c r="A3079" s="27"/>
      <c r="B3079" s="27"/>
      <c r="C3079" s="27"/>
      <c r="D3079" s="26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</row>
    <row r="3080" spans="1:21" x14ac:dyDescent="0.25">
      <c r="A3080" s="27"/>
      <c r="B3080" s="27"/>
      <c r="C3080" s="27"/>
      <c r="D3080" s="26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</row>
    <row r="3081" spans="1:21" x14ac:dyDescent="0.25">
      <c r="A3081" s="27"/>
      <c r="B3081" s="27"/>
      <c r="C3081" s="27"/>
      <c r="D3081" s="26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</row>
    <row r="3082" spans="1:21" x14ac:dyDescent="0.25">
      <c r="A3082" s="27"/>
      <c r="B3082" s="27"/>
      <c r="C3082" s="27"/>
      <c r="D3082" s="26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</row>
    <row r="3083" spans="1:21" x14ac:dyDescent="0.25">
      <c r="A3083" s="27"/>
      <c r="B3083" s="27"/>
      <c r="C3083" s="27"/>
      <c r="D3083" s="26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</row>
    <row r="3084" spans="1:21" x14ac:dyDescent="0.25">
      <c r="A3084" s="27"/>
      <c r="B3084" s="27"/>
      <c r="C3084" s="27"/>
      <c r="D3084" s="26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</row>
    <row r="3085" spans="1:21" x14ac:dyDescent="0.25">
      <c r="A3085" s="27"/>
      <c r="B3085" s="27"/>
      <c r="C3085" s="27"/>
      <c r="D3085" s="26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</row>
    <row r="3086" spans="1:21" x14ac:dyDescent="0.25">
      <c r="A3086" s="27"/>
      <c r="B3086" s="27"/>
      <c r="C3086" s="27"/>
      <c r="D3086" s="26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</row>
    <row r="3087" spans="1:21" x14ac:dyDescent="0.25">
      <c r="A3087" s="27"/>
      <c r="B3087" s="27"/>
      <c r="C3087" s="27"/>
      <c r="D3087" s="26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</row>
    <row r="3088" spans="1:21" x14ac:dyDescent="0.25">
      <c r="A3088" s="27"/>
      <c r="B3088" s="27"/>
      <c r="C3088" s="27"/>
      <c r="D3088" s="26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</row>
    <row r="3089" spans="1:21" x14ac:dyDescent="0.25">
      <c r="A3089" s="27"/>
      <c r="B3089" s="27"/>
      <c r="C3089" s="27"/>
      <c r="D3089" s="26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</row>
    <row r="3090" spans="1:21" x14ac:dyDescent="0.25">
      <c r="A3090" s="27"/>
      <c r="B3090" s="27"/>
      <c r="C3090" s="27"/>
      <c r="D3090" s="26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</row>
    <row r="3091" spans="1:21" x14ac:dyDescent="0.25">
      <c r="A3091" s="27"/>
      <c r="B3091" s="27"/>
      <c r="C3091" s="27"/>
      <c r="D3091" s="26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</row>
    <row r="3092" spans="1:21" x14ac:dyDescent="0.25">
      <c r="A3092" s="27"/>
      <c r="B3092" s="27"/>
      <c r="C3092" s="27"/>
      <c r="D3092" s="26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</row>
    <row r="3093" spans="1:21" x14ac:dyDescent="0.25">
      <c r="A3093" s="27"/>
      <c r="B3093" s="27"/>
      <c r="C3093" s="27"/>
      <c r="D3093" s="26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</row>
    <row r="3094" spans="1:21" x14ac:dyDescent="0.25">
      <c r="A3094" s="27"/>
      <c r="B3094" s="27"/>
      <c r="C3094" s="27"/>
      <c r="D3094" s="26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</row>
    <row r="3095" spans="1:21" x14ac:dyDescent="0.25">
      <c r="A3095" s="27"/>
      <c r="B3095" s="27"/>
      <c r="C3095" s="27"/>
      <c r="D3095" s="26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</row>
    <row r="3096" spans="1:21" x14ac:dyDescent="0.25">
      <c r="A3096" s="27"/>
      <c r="B3096" s="27"/>
      <c r="C3096" s="27"/>
      <c r="D3096" s="26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</row>
    <row r="3097" spans="1:21" x14ac:dyDescent="0.25">
      <c r="A3097" s="27"/>
      <c r="B3097" s="27"/>
      <c r="C3097" s="27"/>
      <c r="D3097" s="26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</row>
    <row r="3098" spans="1:21" x14ac:dyDescent="0.25">
      <c r="A3098" s="27"/>
      <c r="B3098" s="27"/>
      <c r="C3098" s="27"/>
      <c r="D3098" s="26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</row>
    <row r="3099" spans="1:21" x14ac:dyDescent="0.25">
      <c r="A3099" s="27"/>
      <c r="B3099" s="27"/>
      <c r="C3099" s="27"/>
      <c r="D3099" s="26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</row>
    <row r="3100" spans="1:21" x14ac:dyDescent="0.25">
      <c r="A3100" s="27"/>
      <c r="B3100" s="27"/>
      <c r="C3100" s="27"/>
      <c r="D3100" s="26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</row>
    <row r="3101" spans="1:21" x14ac:dyDescent="0.25">
      <c r="A3101" s="27"/>
      <c r="B3101" s="27"/>
      <c r="C3101" s="27"/>
      <c r="D3101" s="26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</row>
    <row r="3102" spans="1:21" x14ac:dyDescent="0.25">
      <c r="A3102" s="27"/>
      <c r="B3102" s="27"/>
      <c r="C3102" s="27"/>
      <c r="D3102" s="26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</row>
    <row r="3103" spans="1:21" x14ac:dyDescent="0.25">
      <c r="A3103" s="27"/>
      <c r="B3103" s="27"/>
      <c r="C3103" s="27"/>
      <c r="D3103" s="26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</row>
    <row r="3104" spans="1:21" x14ac:dyDescent="0.25">
      <c r="A3104" s="27"/>
      <c r="B3104" s="27"/>
      <c r="C3104" s="27"/>
      <c r="D3104" s="26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</row>
    <row r="3105" spans="1:21" x14ac:dyDescent="0.25">
      <c r="A3105" s="27"/>
      <c r="B3105" s="27"/>
      <c r="C3105" s="27"/>
      <c r="D3105" s="26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</row>
    <row r="3106" spans="1:21" x14ac:dyDescent="0.25">
      <c r="A3106" s="27"/>
      <c r="B3106" s="27"/>
      <c r="C3106" s="27"/>
      <c r="D3106" s="26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</row>
    <row r="3107" spans="1:21" x14ac:dyDescent="0.25">
      <c r="A3107" s="27"/>
      <c r="B3107" s="27"/>
      <c r="C3107" s="27"/>
      <c r="D3107" s="26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</row>
    <row r="3108" spans="1:21" x14ac:dyDescent="0.25">
      <c r="A3108" s="27"/>
      <c r="B3108" s="27"/>
      <c r="C3108" s="27"/>
      <c r="D3108" s="26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</row>
    <row r="3109" spans="1:21" x14ac:dyDescent="0.25">
      <c r="A3109" s="27"/>
      <c r="B3109" s="27"/>
      <c r="C3109" s="27"/>
      <c r="D3109" s="26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</row>
    <row r="3110" spans="1:21" x14ac:dyDescent="0.25">
      <c r="A3110" s="27"/>
      <c r="B3110" s="27"/>
      <c r="C3110" s="27"/>
      <c r="D3110" s="26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</row>
    <row r="3111" spans="1:21" x14ac:dyDescent="0.25">
      <c r="A3111" s="27"/>
      <c r="B3111" s="27"/>
      <c r="C3111" s="27"/>
      <c r="D3111" s="26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</row>
    <row r="3112" spans="1:21" x14ac:dyDescent="0.25">
      <c r="A3112" s="27"/>
      <c r="B3112" s="27"/>
      <c r="C3112" s="27"/>
      <c r="D3112" s="26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</row>
    <row r="3113" spans="1:21" x14ac:dyDescent="0.25">
      <c r="A3113" s="27"/>
      <c r="B3113" s="27"/>
      <c r="C3113" s="27"/>
      <c r="D3113" s="26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</row>
    <row r="3114" spans="1:21" x14ac:dyDescent="0.25">
      <c r="A3114" s="27"/>
      <c r="B3114" s="27"/>
      <c r="C3114" s="27"/>
      <c r="D3114" s="26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</row>
    <row r="3115" spans="1:21" x14ac:dyDescent="0.25">
      <c r="A3115" s="27"/>
      <c r="B3115" s="27"/>
      <c r="C3115" s="27"/>
      <c r="D3115" s="26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</row>
    <row r="3116" spans="1:21" x14ac:dyDescent="0.25">
      <c r="A3116" s="27"/>
      <c r="B3116" s="27"/>
      <c r="C3116" s="27"/>
      <c r="D3116" s="26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</row>
    <row r="3117" spans="1:21" x14ac:dyDescent="0.25">
      <c r="A3117" s="27"/>
      <c r="B3117" s="27"/>
      <c r="C3117" s="27"/>
      <c r="D3117" s="26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</row>
    <row r="3118" spans="1:21" x14ac:dyDescent="0.25">
      <c r="A3118" s="27"/>
      <c r="B3118" s="27"/>
      <c r="C3118" s="27"/>
      <c r="D3118" s="26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</row>
    <row r="3119" spans="1:21" x14ac:dyDescent="0.25">
      <c r="A3119" s="27"/>
      <c r="B3119" s="27"/>
      <c r="C3119" s="27"/>
      <c r="D3119" s="26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</row>
    <row r="3120" spans="1:21" x14ac:dyDescent="0.25">
      <c r="A3120" s="27"/>
      <c r="B3120" s="27"/>
      <c r="C3120" s="27"/>
      <c r="D3120" s="26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</row>
    <row r="3121" spans="1:21" x14ac:dyDescent="0.25">
      <c r="A3121" s="27"/>
      <c r="B3121" s="27"/>
      <c r="C3121" s="27"/>
      <c r="D3121" s="26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</row>
    <row r="3122" spans="1:21" x14ac:dyDescent="0.25">
      <c r="A3122" s="27"/>
      <c r="B3122" s="27"/>
      <c r="C3122" s="27"/>
      <c r="D3122" s="26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</row>
    <row r="3123" spans="1:21" x14ac:dyDescent="0.25">
      <c r="A3123" s="27"/>
      <c r="B3123" s="27"/>
      <c r="C3123" s="27"/>
      <c r="D3123" s="26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</row>
    <row r="3124" spans="1:21" x14ac:dyDescent="0.25">
      <c r="A3124" s="27"/>
      <c r="B3124" s="27"/>
      <c r="C3124" s="27"/>
      <c r="D3124" s="26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</row>
    <row r="3125" spans="1:21" x14ac:dyDescent="0.25">
      <c r="A3125" s="27"/>
      <c r="B3125" s="27"/>
      <c r="C3125" s="27"/>
      <c r="D3125" s="26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</row>
    <row r="3126" spans="1:21" x14ac:dyDescent="0.25">
      <c r="A3126" s="27"/>
      <c r="B3126" s="27"/>
      <c r="C3126" s="27"/>
      <c r="D3126" s="26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</row>
    <row r="3127" spans="1:21" x14ac:dyDescent="0.25">
      <c r="A3127" s="27"/>
      <c r="B3127" s="27"/>
      <c r="C3127" s="27"/>
      <c r="D3127" s="26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</row>
    <row r="3128" spans="1:21" x14ac:dyDescent="0.25">
      <c r="A3128" s="27"/>
      <c r="B3128" s="27"/>
      <c r="C3128" s="27"/>
      <c r="D3128" s="26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</row>
    <row r="3129" spans="1:21" x14ac:dyDescent="0.25">
      <c r="A3129" s="27"/>
      <c r="B3129" s="27"/>
      <c r="C3129" s="27"/>
      <c r="D3129" s="26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</row>
    <row r="3130" spans="1:21" x14ac:dyDescent="0.25">
      <c r="A3130" s="27"/>
      <c r="B3130" s="27"/>
      <c r="C3130" s="27"/>
      <c r="D3130" s="26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</row>
    <row r="3131" spans="1:21" x14ac:dyDescent="0.25">
      <c r="A3131" s="27"/>
      <c r="B3131" s="27"/>
      <c r="C3131" s="27"/>
      <c r="D3131" s="26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</row>
    <row r="3132" spans="1:21" x14ac:dyDescent="0.25">
      <c r="A3132" s="27"/>
      <c r="B3132" s="27"/>
      <c r="C3132" s="27"/>
      <c r="D3132" s="26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</row>
    <row r="3133" spans="1:21" x14ac:dyDescent="0.25">
      <c r="A3133" s="27"/>
      <c r="B3133" s="27"/>
      <c r="C3133" s="27"/>
      <c r="D3133" s="26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</row>
    <row r="3134" spans="1:21" x14ac:dyDescent="0.25">
      <c r="A3134" s="27"/>
      <c r="B3134" s="27"/>
      <c r="C3134" s="27"/>
      <c r="D3134" s="26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</row>
    <row r="3135" spans="1:21" x14ac:dyDescent="0.25">
      <c r="A3135" s="27"/>
      <c r="B3135" s="27"/>
      <c r="C3135" s="27"/>
      <c r="D3135" s="26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</row>
    <row r="3136" spans="1:21" x14ac:dyDescent="0.25">
      <c r="A3136" s="27"/>
      <c r="B3136" s="27"/>
      <c r="C3136" s="27"/>
      <c r="D3136" s="26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</row>
    <row r="3137" spans="1:21" x14ac:dyDescent="0.25">
      <c r="A3137" s="27"/>
      <c r="B3137" s="27"/>
      <c r="C3137" s="27"/>
      <c r="D3137" s="26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</row>
    <row r="3138" spans="1:21" x14ac:dyDescent="0.25">
      <c r="A3138" s="27"/>
      <c r="B3138" s="27"/>
      <c r="C3138" s="27"/>
      <c r="D3138" s="26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</row>
    <row r="3139" spans="1:21" x14ac:dyDescent="0.25">
      <c r="A3139" s="27"/>
      <c r="B3139" s="27"/>
      <c r="C3139" s="27"/>
      <c r="D3139" s="26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</row>
    <row r="3140" spans="1:21" x14ac:dyDescent="0.25">
      <c r="A3140" s="27"/>
      <c r="B3140" s="27"/>
      <c r="C3140" s="27"/>
      <c r="D3140" s="26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</row>
    <row r="3141" spans="1:21" x14ac:dyDescent="0.25">
      <c r="A3141" s="27"/>
      <c r="B3141" s="27"/>
      <c r="C3141" s="27"/>
      <c r="D3141" s="26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</row>
    <row r="3142" spans="1:21" x14ac:dyDescent="0.25">
      <c r="A3142" s="27"/>
      <c r="B3142" s="27"/>
      <c r="C3142" s="27"/>
      <c r="D3142" s="26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</row>
    <row r="3143" spans="1:21" x14ac:dyDescent="0.25">
      <c r="A3143" s="27"/>
      <c r="B3143" s="27"/>
      <c r="C3143" s="27"/>
      <c r="D3143" s="26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</row>
    <row r="3144" spans="1:21" x14ac:dyDescent="0.25">
      <c r="A3144" s="27"/>
      <c r="B3144" s="27"/>
      <c r="C3144" s="27"/>
      <c r="D3144" s="26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</row>
    <row r="3145" spans="1:21" x14ac:dyDescent="0.25">
      <c r="A3145" s="27"/>
      <c r="B3145" s="27"/>
      <c r="C3145" s="27"/>
      <c r="D3145" s="26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</row>
    <row r="3146" spans="1:21" x14ac:dyDescent="0.25">
      <c r="A3146" s="27"/>
      <c r="B3146" s="27"/>
      <c r="C3146" s="27"/>
      <c r="D3146" s="26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</row>
    <row r="3147" spans="1:21" x14ac:dyDescent="0.25">
      <c r="A3147" s="27"/>
      <c r="B3147" s="27"/>
      <c r="C3147" s="27"/>
      <c r="D3147" s="26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</row>
    <row r="3148" spans="1:21" x14ac:dyDescent="0.25">
      <c r="A3148" s="27"/>
      <c r="B3148" s="27"/>
      <c r="C3148" s="27"/>
      <c r="D3148" s="26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</row>
    <row r="3149" spans="1:21" x14ac:dyDescent="0.25">
      <c r="A3149" s="27"/>
      <c r="B3149" s="27"/>
      <c r="C3149" s="27"/>
      <c r="D3149" s="26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</row>
    <row r="3150" spans="1:21" x14ac:dyDescent="0.25">
      <c r="A3150" s="27"/>
      <c r="B3150" s="27"/>
      <c r="C3150" s="27"/>
      <c r="D3150" s="26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</row>
    <row r="3151" spans="1:21" x14ac:dyDescent="0.25">
      <c r="A3151" s="27"/>
      <c r="B3151" s="27"/>
      <c r="C3151" s="27"/>
      <c r="D3151" s="26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</row>
    <row r="3152" spans="1:21" x14ac:dyDescent="0.25">
      <c r="A3152" s="27"/>
      <c r="B3152" s="27"/>
      <c r="C3152" s="27"/>
      <c r="D3152" s="26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</row>
    <row r="3153" spans="1:21" x14ac:dyDescent="0.25">
      <c r="A3153" s="27"/>
      <c r="B3153" s="27"/>
      <c r="C3153" s="27"/>
      <c r="D3153" s="26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</row>
    <row r="3154" spans="1:21" x14ac:dyDescent="0.25">
      <c r="A3154" s="27"/>
      <c r="B3154" s="27"/>
      <c r="C3154" s="27"/>
      <c r="D3154" s="26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</row>
    <row r="3155" spans="1:21" x14ac:dyDescent="0.25">
      <c r="A3155" s="27"/>
      <c r="B3155" s="27"/>
      <c r="C3155" s="27"/>
      <c r="D3155" s="26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</row>
    <row r="3156" spans="1:21" x14ac:dyDescent="0.25">
      <c r="A3156" s="27"/>
      <c r="B3156" s="27"/>
      <c r="C3156" s="27"/>
      <c r="D3156" s="26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</row>
    <row r="3157" spans="1:21" x14ac:dyDescent="0.25">
      <c r="A3157" s="27"/>
      <c r="B3157" s="27"/>
      <c r="C3157" s="27"/>
      <c r="D3157" s="26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</row>
    <row r="3158" spans="1:21" x14ac:dyDescent="0.25">
      <c r="A3158" s="27"/>
      <c r="B3158" s="27"/>
      <c r="C3158" s="27"/>
      <c r="D3158" s="26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</row>
    <row r="3159" spans="1:21" x14ac:dyDescent="0.25">
      <c r="A3159" s="27"/>
      <c r="B3159" s="27"/>
      <c r="C3159" s="27"/>
      <c r="D3159" s="26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</row>
    <row r="3160" spans="1:21" x14ac:dyDescent="0.25">
      <c r="A3160" s="27"/>
      <c r="B3160" s="27"/>
      <c r="C3160" s="27"/>
      <c r="D3160" s="26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</row>
    <row r="3161" spans="1:21" x14ac:dyDescent="0.25">
      <c r="A3161" s="27"/>
      <c r="B3161" s="27"/>
      <c r="C3161" s="27"/>
      <c r="D3161" s="26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</row>
    <row r="3162" spans="1:21" x14ac:dyDescent="0.25">
      <c r="A3162" s="27"/>
      <c r="B3162" s="27"/>
      <c r="C3162" s="27"/>
      <c r="D3162" s="26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</row>
    <row r="3163" spans="1:21" x14ac:dyDescent="0.25">
      <c r="A3163" s="27"/>
      <c r="B3163" s="27"/>
      <c r="C3163" s="27"/>
      <c r="D3163" s="26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</row>
    <row r="3164" spans="1:21" x14ac:dyDescent="0.25">
      <c r="A3164" s="27"/>
      <c r="B3164" s="27"/>
      <c r="C3164" s="27"/>
      <c r="D3164" s="26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</row>
    <row r="3165" spans="1:21" x14ac:dyDescent="0.25">
      <c r="A3165" s="27"/>
      <c r="B3165" s="27"/>
      <c r="C3165" s="27"/>
      <c r="D3165" s="26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</row>
    <row r="3166" spans="1:21" x14ac:dyDescent="0.25">
      <c r="A3166" s="27"/>
      <c r="B3166" s="27"/>
      <c r="C3166" s="27"/>
      <c r="D3166" s="26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</row>
    <row r="3167" spans="1:21" x14ac:dyDescent="0.25">
      <c r="A3167" s="27"/>
      <c r="B3167" s="27"/>
      <c r="C3167" s="27"/>
      <c r="D3167" s="26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</row>
    <row r="3168" spans="1:21" x14ac:dyDescent="0.25">
      <c r="A3168" s="27"/>
      <c r="B3168" s="27"/>
      <c r="C3168" s="27"/>
      <c r="D3168" s="26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</row>
    <row r="3169" spans="1:21" x14ac:dyDescent="0.25">
      <c r="A3169" s="27"/>
      <c r="B3169" s="27"/>
      <c r="C3169" s="27"/>
      <c r="D3169" s="26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</row>
    <row r="3170" spans="1:21" x14ac:dyDescent="0.25">
      <c r="A3170" s="27"/>
      <c r="B3170" s="27"/>
      <c r="C3170" s="27"/>
      <c r="D3170" s="26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</row>
    <row r="3171" spans="1:21" x14ac:dyDescent="0.25">
      <c r="A3171" s="27"/>
      <c r="B3171" s="27"/>
      <c r="C3171" s="27"/>
      <c r="D3171" s="26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</row>
    <row r="3172" spans="1:21" x14ac:dyDescent="0.25">
      <c r="A3172" s="27"/>
      <c r="B3172" s="27"/>
      <c r="C3172" s="27"/>
      <c r="D3172" s="26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</row>
    <row r="3173" spans="1:21" x14ac:dyDescent="0.25">
      <c r="A3173" s="27"/>
      <c r="B3173" s="27"/>
      <c r="C3173" s="27"/>
      <c r="D3173" s="26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</row>
    <row r="3174" spans="1:21" x14ac:dyDescent="0.25">
      <c r="A3174" s="27"/>
      <c r="B3174" s="27"/>
      <c r="C3174" s="27"/>
      <c r="D3174" s="26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</row>
    <row r="3175" spans="1:21" x14ac:dyDescent="0.25">
      <c r="A3175" s="27"/>
      <c r="B3175" s="27"/>
      <c r="C3175" s="27"/>
      <c r="D3175" s="26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</row>
    <row r="3176" spans="1:21" x14ac:dyDescent="0.25">
      <c r="A3176" s="27"/>
      <c r="B3176" s="27"/>
      <c r="C3176" s="27"/>
      <c r="D3176" s="26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</row>
    <row r="3177" spans="1:21" x14ac:dyDescent="0.25">
      <c r="A3177" s="27"/>
      <c r="B3177" s="27"/>
      <c r="C3177" s="27"/>
      <c r="D3177" s="26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</row>
    <row r="3178" spans="1:21" x14ac:dyDescent="0.25">
      <c r="A3178" s="27"/>
      <c r="B3178" s="27"/>
      <c r="C3178" s="27"/>
      <c r="D3178" s="26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</row>
    <row r="3179" spans="1:21" x14ac:dyDescent="0.25">
      <c r="A3179" s="27"/>
      <c r="B3179" s="27"/>
      <c r="C3179" s="27"/>
      <c r="D3179" s="26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</row>
    <row r="3180" spans="1:21" x14ac:dyDescent="0.25">
      <c r="A3180" s="27"/>
      <c r="B3180" s="27"/>
      <c r="C3180" s="27"/>
      <c r="D3180" s="26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</row>
    <row r="3181" spans="1:21" x14ac:dyDescent="0.25">
      <c r="A3181" s="27"/>
      <c r="B3181" s="27"/>
      <c r="C3181" s="27"/>
      <c r="D3181" s="26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</row>
    <row r="3182" spans="1:21" x14ac:dyDescent="0.25">
      <c r="A3182" s="27"/>
      <c r="B3182" s="27"/>
      <c r="C3182" s="27"/>
      <c r="D3182" s="26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</row>
    <row r="3183" spans="1:21" x14ac:dyDescent="0.25">
      <c r="A3183" s="27"/>
      <c r="B3183" s="27"/>
      <c r="C3183" s="27"/>
      <c r="D3183" s="26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</row>
    <row r="3184" spans="1:21" x14ac:dyDescent="0.25">
      <c r="A3184" s="27"/>
      <c r="B3184" s="27"/>
      <c r="C3184" s="27"/>
      <c r="D3184" s="26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</row>
    <row r="3185" spans="1:21" x14ac:dyDescent="0.25">
      <c r="A3185" s="27"/>
      <c r="B3185" s="27"/>
      <c r="C3185" s="27"/>
      <c r="D3185" s="26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</row>
    <row r="3186" spans="1:21" x14ac:dyDescent="0.25">
      <c r="A3186" s="27"/>
      <c r="B3186" s="27"/>
      <c r="C3186" s="27"/>
      <c r="D3186" s="26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</row>
    <row r="3187" spans="1:21" x14ac:dyDescent="0.25">
      <c r="A3187" s="27"/>
      <c r="B3187" s="27"/>
      <c r="C3187" s="27"/>
      <c r="D3187" s="26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</row>
    <row r="3188" spans="1:21" x14ac:dyDescent="0.25">
      <c r="A3188" s="27"/>
      <c r="B3188" s="27"/>
      <c r="C3188" s="27"/>
      <c r="D3188" s="26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</row>
    <row r="3189" spans="1:21" x14ac:dyDescent="0.25">
      <c r="A3189" s="27"/>
      <c r="B3189" s="27"/>
      <c r="C3189" s="27"/>
      <c r="D3189" s="26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</row>
    <row r="3190" spans="1:21" x14ac:dyDescent="0.25">
      <c r="A3190" s="27"/>
      <c r="B3190" s="27"/>
      <c r="C3190" s="27"/>
      <c r="D3190" s="26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</row>
    <row r="3191" spans="1:21" x14ac:dyDescent="0.25">
      <c r="A3191" s="27"/>
      <c r="B3191" s="27"/>
      <c r="C3191" s="27"/>
      <c r="D3191" s="26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</row>
    <row r="3192" spans="1:21" x14ac:dyDescent="0.25">
      <c r="A3192" s="27"/>
      <c r="B3192" s="27"/>
      <c r="C3192" s="27"/>
      <c r="D3192" s="26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</row>
    <row r="3193" spans="1:21" x14ac:dyDescent="0.25">
      <c r="A3193" s="27"/>
      <c r="B3193" s="27"/>
      <c r="C3193" s="27"/>
      <c r="D3193" s="26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</row>
    <row r="3194" spans="1:21" x14ac:dyDescent="0.25">
      <c r="A3194" s="27"/>
      <c r="B3194" s="27"/>
      <c r="C3194" s="27"/>
      <c r="D3194" s="26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</row>
    <row r="3195" spans="1:21" x14ac:dyDescent="0.25">
      <c r="A3195" s="27"/>
      <c r="B3195" s="27"/>
      <c r="C3195" s="27"/>
      <c r="D3195" s="26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</row>
    <row r="3196" spans="1:21" x14ac:dyDescent="0.25">
      <c r="A3196" s="27"/>
      <c r="B3196" s="27"/>
      <c r="C3196" s="27"/>
      <c r="D3196" s="26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</row>
    <row r="3197" spans="1:21" x14ac:dyDescent="0.25">
      <c r="A3197" s="27"/>
      <c r="B3197" s="27"/>
      <c r="C3197" s="27"/>
      <c r="D3197" s="26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</row>
    <row r="3198" spans="1:21" x14ac:dyDescent="0.25">
      <c r="A3198" s="27"/>
      <c r="B3198" s="27"/>
      <c r="C3198" s="27"/>
      <c r="D3198" s="26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</row>
    <row r="3199" spans="1:21" x14ac:dyDescent="0.25">
      <c r="A3199" s="27"/>
      <c r="B3199" s="27"/>
      <c r="C3199" s="27"/>
      <c r="D3199" s="26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</row>
    <row r="3200" spans="1:21" x14ac:dyDescent="0.25">
      <c r="A3200" s="27"/>
      <c r="B3200" s="27"/>
      <c r="C3200" s="27"/>
      <c r="D3200" s="26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</row>
    <row r="3201" spans="1:21" x14ac:dyDescent="0.25">
      <c r="A3201" s="27"/>
      <c r="B3201" s="27"/>
      <c r="C3201" s="27"/>
      <c r="D3201" s="26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</row>
    <row r="3202" spans="1:21" x14ac:dyDescent="0.25">
      <c r="A3202" s="27"/>
      <c r="B3202" s="27"/>
      <c r="C3202" s="27"/>
      <c r="D3202" s="26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</row>
    <row r="3203" spans="1:21" x14ac:dyDescent="0.25">
      <c r="A3203" s="27"/>
      <c r="B3203" s="27"/>
      <c r="C3203" s="27"/>
      <c r="D3203" s="26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</row>
    <row r="3204" spans="1:21" x14ac:dyDescent="0.25">
      <c r="A3204" s="27"/>
      <c r="B3204" s="27"/>
      <c r="C3204" s="27"/>
      <c r="D3204" s="26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</row>
    <row r="3205" spans="1:21" x14ac:dyDescent="0.25">
      <c r="A3205" s="27"/>
      <c r="B3205" s="27"/>
      <c r="C3205" s="27"/>
      <c r="D3205" s="26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</row>
    <row r="3206" spans="1:21" x14ac:dyDescent="0.25">
      <c r="A3206" s="27"/>
      <c r="B3206" s="27"/>
      <c r="C3206" s="27"/>
      <c r="D3206" s="26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</row>
    <row r="3207" spans="1:21" x14ac:dyDescent="0.25">
      <c r="A3207" s="27"/>
      <c r="B3207" s="27"/>
      <c r="C3207" s="27"/>
      <c r="D3207" s="26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</row>
    <row r="3208" spans="1:21" x14ac:dyDescent="0.25">
      <c r="A3208" s="27"/>
      <c r="B3208" s="27"/>
      <c r="C3208" s="27"/>
      <c r="D3208" s="26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</row>
    <row r="3209" spans="1:21" x14ac:dyDescent="0.25">
      <c r="A3209" s="27"/>
      <c r="B3209" s="27"/>
      <c r="C3209" s="27"/>
      <c r="D3209" s="26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</row>
    <row r="3210" spans="1:21" x14ac:dyDescent="0.25">
      <c r="A3210" s="27"/>
      <c r="B3210" s="27"/>
      <c r="C3210" s="27"/>
      <c r="D3210" s="26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</row>
    <row r="3211" spans="1:21" x14ac:dyDescent="0.25">
      <c r="A3211" s="27"/>
      <c r="B3211" s="27"/>
      <c r="C3211" s="27"/>
      <c r="D3211" s="26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</row>
    <row r="3212" spans="1:21" x14ac:dyDescent="0.25">
      <c r="A3212" s="27"/>
      <c r="B3212" s="27"/>
      <c r="C3212" s="27"/>
      <c r="D3212" s="26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</row>
    <row r="3213" spans="1:21" x14ac:dyDescent="0.25">
      <c r="A3213" s="27"/>
      <c r="B3213" s="27"/>
      <c r="C3213" s="27"/>
      <c r="D3213" s="26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</row>
    <row r="3214" spans="1:21" x14ac:dyDescent="0.25">
      <c r="A3214" s="27"/>
      <c r="B3214" s="27"/>
      <c r="C3214" s="27"/>
      <c r="D3214" s="26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</row>
    <row r="3215" spans="1:21" x14ac:dyDescent="0.25">
      <c r="A3215" s="27"/>
      <c r="B3215" s="27"/>
      <c r="C3215" s="27"/>
      <c r="D3215" s="26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</row>
    <row r="3216" spans="1:21" x14ac:dyDescent="0.25">
      <c r="A3216" s="27"/>
      <c r="B3216" s="27"/>
      <c r="C3216" s="27"/>
      <c r="D3216" s="26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</row>
    <row r="3217" spans="1:21" x14ac:dyDescent="0.25">
      <c r="A3217" s="27"/>
      <c r="B3217" s="27"/>
      <c r="C3217" s="27"/>
      <c r="D3217" s="26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</row>
    <row r="3218" spans="1:21" x14ac:dyDescent="0.25">
      <c r="A3218" s="27"/>
      <c r="B3218" s="27"/>
      <c r="C3218" s="27"/>
      <c r="D3218" s="26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</row>
    <row r="3219" spans="1:21" x14ac:dyDescent="0.25">
      <c r="A3219" s="27"/>
      <c r="B3219" s="27"/>
      <c r="C3219" s="27"/>
      <c r="D3219" s="26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</row>
    <row r="3220" spans="1:21" x14ac:dyDescent="0.25">
      <c r="A3220" s="27"/>
      <c r="B3220" s="27"/>
      <c r="C3220" s="27"/>
      <c r="D3220" s="26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</row>
    <row r="3221" spans="1:21" x14ac:dyDescent="0.25">
      <c r="A3221" s="27"/>
      <c r="B3221" s="27"/>
      <c r="C3221" s="27"/>
      <c r="D3221" s="26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</row>
    <row r="3222" spans="1:21" x14ac:dyDescent="0.25">
      <c r="A3222" s="27"/>
      <c r="B3222" s="27"/>
      <c r="C3222" s="27"/>
      <c r="D3222" s="26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</row>
    <row r="3223" spans="1:21" x14ac:dyDescent="0.25">
      <c r="A3223" s="27"/>
      <c r="B3223" s="27"/>
      <c r="C3223" s="27"/>
      <c r="D3223" s="26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</row>
    <row r="3224" spans="1:21" x14ac:dyDescent="0.25">
      <c r="A3224" s="27"/>
      <c r="B3224" s="27"/>
      <c r="C3224" s="27"/>
      <c r="D3224" s="26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</row>
    <row r="3225" spans="1:21" x14ac:dyDescent="0.25">
      <c r="A3225" s="27"/>
      <c r="B3225" s="27"/>
      <c r="C3225" s="27"/>
      <c r="D3225" s="26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</row>
    <row r="3226" spans="1:21" x14ac:dyDescent="0.25">
      <c r="A3226" s="27"/>
      <c r="B3226" s="27"/>
      <c r="C3226" s="27"/>
      <c r="D3226" s="26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</row>
    <row r="3227" spans="1:21" x14ac:dyDescent="0.25">
      <c r="A3227" s="27"/>
      <c r="B3227" s="27"/>
      <c r="C3227" s="27"/>
      <c r="D3227" s="26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</row>
    <row r="3228" spans="1:21" x14ac:dyDescent="0.25">
      <c r="A3228" s="27"/>
      <c r="B3228" s="27"/>
      <c r="C3228" s="27"/>
      <c r="D3228" s="26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</row>
    <row r="3229" spans="1:21" x14ac:dyDescent="0.25">
      <c r="A3229" s="27"/>
      <c r="B3229" s="27"/>
      <c r="C3229" s="27"/>
      <c r="D3229" s="26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</row>
    <row r="3230" spans="1:21" x14ac:dyDescent="0.25">
      <c r="A3230" s="27"/>
      <c r="B3230" s="27"/>
      <c r="C3230" s="27"/>
      <c r="D3230" s="26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</row>
    <row r="3231" spans="1:21" x14ac:dyDescent="0.25">
      <c r="A3231" s="27"/>
      <c r="B3231" s="27"/>
      <c r="C3231" s="27"/>
      <c r="D3231" s="26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</row>
    <row r="3232" spans="1:21" x14ac:dyDescent="0.25">
      <c r="A3232" s="27"/>
      <c r="B3232" s="27"/>
      <c r="C3232" s="27"/>
      <c r="D3232" s="26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</row>
    <row r="3233" spans="1:21" x14ac:dyDescent="0.25">
      <c r="A3233" s="27"/>
      <c r="B3233" s="27"/>
      <c r="C3233" s="27"/>
      <c r="D3233" s="26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</row>
    <row r="3234" spans="1:21" x14ac:dyDescent="0.25">
      <c r="A3234" s="27"/>
      <c r="B3234" s="27"/>
      <c r="C3234" s="27"/>
      <c r="D3234" s="26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</row>
    <row r="3235" spans="1:21" x14ac:dyDescent="0.25">
      <c r="A3235" s="27"/>
      <c r="B3235" s="27"/>
      <c r="C3235" s="27"/>
      <c r="D3235" s="26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</row>
    <row r="3236" spans="1:21" x14ac:dyDescent="0.25">
      <c r="A3236" s="27"/>
      <c r="B3236" s="27"/>
      <c r="C3236" s="27"/>
      <c r="D3236" s="26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</row>
    <row r="3237" spans="1:21" x14ac:dyDescent="0.25">
      <c r="A3237" s="27"/>
      <c r="B3237" s="27"/>
      <c r="C3237" s="27"/>
      <c r="D3237" s="26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</row>
    <row r="3238" spans="1:21" x14ac:dyDescent="0.25">
      <c r="A3238" s="27"/>
      <c r="B3238" s="27"/>
      <c r="C3238" s="27"/>
      <c r="D3238" s="26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</row>
    <row r="3239" spans="1:21" x14ac:dyDescent="0.25">
      <c r="A3239" s="27"/>
      <c r="B3239" s="27"/>
      <c r="C3239" s="27"/>
      <c r="D3239" s="26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</row>
    <row r="3240" spans="1:21" x14ac:dyDescent="0.25">
      <c r="A3240" s="27"/>
      <c r="B3240" s="27"/>
      <c r="C3240" s="27"/>
      <c r="D3240" s="26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</row>
    <row r="3241" spans="1:21" x14ac:dyDescent="0.25">
      <c r="A3241" s="27"/>
      <c r="B3241" s="27"/>
      <c r="C3241" s="27"/>
      <c r="D3241" s="26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</row>
    <row r="3242" spans="1:21" x14ac:dyDescent="0.25">
      <c r="A3242" s="27"/>
      <c r="B3242" s="27"/>
      <c r="C3242" s="27"/>
      <c r="D3242" s="26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</row>
    <row r="3243" spans="1:21" x14ac:dyDescent="0.25">
      <c r="A3243" s="27"/>
      <c r="B3243" s="27"/>
      <c r="C3243" s="27"/>
      <c r="D3243" s="26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</row>
    <row r="3244" spans="1:21" x14ac:dyDescent="0.25">
      <c r="A3244" s="27"/>
      <c r="B3244" s="27"/>
      <c r="C3244" s="27"/>
      <c r="D3244" s="26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</row>
    <row r="3245" spans="1:21" x14ac:dyDescent="0.25">
      <c r="A3245" s="27"/>
      <c r="B3245" s="27"/>
      <c r="C3245" s="27"/>
      <c r="D3245" s="26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</row>
    <row r="3246" spans="1:21" x14ac:dyDescent="0.25">
      <c r="A3246" s="27"/>
      <c r="B3246" s="27"/>
      <c r="C3246" s="27"/>
      <c r="D3246" s="26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</row>
    <row r="3247" spans="1:21" x14ac:dyDescent="0.25">
      <c r="A3247" s="27"/>
      <c r="B3247" s="27"/>
      <c r="C3247" s="27"/>
      <c r="D3247" s="26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</row>
    <row r="3248" spans="1:21" x14ac:dyDescent="0.25">
      <c r="A3248" s="27"/>
      <c r="B3248" s="27"/>
      <c r="C3248" s="27"/>
      <c r="D3248" s="26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</row>
    <row r="3249" spans="1:21" x14ac:dyDescent="0.25">
      <c r="A3249" s="27"/>
      <c r="B3249" s="27"/>
      <c r="C3249" s="27"/>
      <c r="D3249" s="26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</row>
    <row r="3250" spans="1:21" x14ac:dyDescent="0.25">
      <c r="A3250" s="27"/>
      <c r="B3250" s="27"/>
      <c r="C3250" s="27"/>
      <c r="D3250" s="26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</row>
    <row r="3251" spans="1:21" x14ac:dyDescent="0.25">
      <c r="A3251" s="27"/>
      <c r="B3251" s="27"/>
      <c r="C3251" s="27"/>
      <c r="D3251" s="26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</row>
    <row r="3252" spans="1:21" x14ac:dyDescent="0.25">
      <c r="A3252" s="27"/>
      <c r="B3252" s="27"/>
      <c r="C3252" s="27"/>
      <c r="D3252" s="26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</row>
    <row r="3253" spans="1:21" x14ac:dyDescent="0.25">
      <c r="A3253" s="27"/>
      <c r="B3253" s="27"/>
      <c r="C3253" s="27"/>
      <c r="D3253" s="26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</row>
    <row r="3254" spans="1:21" x14ac:dyDescent="0.25">
      <c r="A3254" s="27"/>
      <c r="B3254" s="27"/>
      <c r="C3254" s="27"/>
      <c r="D3254" s="26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</row>
    <row r="3255" spans="1:21" x14ac:dyDescent="0.25">
      <c r="A3255" s="27"/>
      <c r="B3255" s="27"/>
      <c r="C3255" s="27"/>
      <c r="D3255" s="26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</row>
    <row r="3256" spans="1:21" x14ac:dyDescent="0.25">
      <c r="A3256" s="27"/>
      <c r="B3256" s="27"/>
      <c r="C3256" s="27"/>
      <c r="D3256" s="26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</row>
    <row r="3257" spans="1:21" x14ac:dyDescent="0.25">
      <c r="A3257" s="27"/>
      <c r="B3257" s="27"/>
      <c r="C3257" s="27"/>
      <c r="D3257" s="26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</row>
    <row r="3258" spans="1:21" x14ac:dyDescent="0.25">
      <c r="A3258" s="27"/>
      <c r="B3258" s="27"/>
      <c r="C3258" s="27"/>
      <c r="D3258" s="26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</row>
    <row r="3259" spans="1:21" x14ac:dyDescent="0.25">
      <c r="A3259" s="27"/>
      <c r="B3259" s="27"/>
      <c r="C3259" s="27"/>
      <c r="D3259" s="26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</row>
    <row r="3260" spans="1:21" x14ac:dyDescent="0.25">
      <c r="A3260" s="27"/>
      <c r="B3260" s="27"/>
      <c r="C3260" s="27"/>
      <c r="D3260" s="26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</row>
    <row r="3261" spans="1:21" x14ac:dyDescent="0.25">
      <c r="A3261" s="27"/>
      <c r="B3261" s="27"/>
      <c r="C3261" s="27"/>
      <c r="D3261" s="26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</row>
    <row r="3262" spans="1:21" x14ac:dyDescent="0.25">
      <c r="A3262" s="27"/>
      <c r="B3262" s="27"/>
      <c r="C3262" s="27"/>
      <c r="D3262" s="26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</row>
    <row r="3263" spans="1:21" x14ac:dyDescent="0.25">
      <c r="A3263" s="27"/>
      <c r="B3263" s="27"/>
      <c r="C3263" s="27"/>
      <c r="D3263" s="26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</row>
    <row r="3264" spans="1:21" x14ac:dyDescent="0.25">
      <c r="A3264" s="27"/>
      <c r="B3264" s="27"/>
      <c r="C3264" s="27"/>
      <c r="D3264" s="26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</row>
    <row r="3265" spans="1:21" x14ac:dyDescent="0.25">
      <c r="A3265" s="27"/>
      <c r="B3265" s="27"/>
      <c r="C3265" s="27"/>
      <c r="D3265" s="26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</row>
    <row r="3266" spans="1:21" x14ac:dyDescent="0.25">
      <c r="A3266" s="27"/>
      <c r="B3266" s="27"/>
      <c r="C3266" s="27"/>
      <c r="D3266" s="26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</row>
    <row r="3267" spans="1:21" x14ac:dyDescent="0.25">
      <c r="A3267" s="27"/>
      <c r="B3267" s="27"/>
      <c r="C3267" s="27"/>
      <c r="D3267" s="26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</row>
    <row r="3268" spans="1:21" x14ac:dyDescent="0.25">
      <c r="A3268" s="27"/>
      <c r="B3268" s="27"/>
      <c r="C3268" s="27"/>
      <c r="D3268" s="26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</row>
    <row r="3269" spans="1:21" x14ac:dyDescent="0.25">
      <c r="A3269" s="27"/>
      <c r="B3269" s="27"/>
      <c r="C3269" s="27"/>
      <c r="D3269" s="26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</row>
    <row r="3270" spans="1:21" x14ac:dyDescent="0.25">
      <c r="A3270" s="27"/>
      <c r="B3270" s="27"/>
      <c r="C3270" s="27"/>
      <c r="D3270" s="26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</row>
    <row r="3271" spans="1:21" x14ac:dyDescent="0.25">
      <c r="A3271" s="27"/>
      <c r="B3271" s="27"/>
      <c r="C3271" s="27"/>
      <c r="D3271" s="26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</row>
    <row r="3272" spans="1:21" x14ac:dyDescent="0.25">
      <c r="A3272" s="27"/>
      <c r="B3272" s="27"/>
      <c r="C3272" s="27"/>
      <c r="D3272" s="26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</row>
    <row r="3273" spans="1:21" x14ac:dyDescent="0.25">
      <c r="A3273" s="27"/>
      <c r="B3273" s="27"/>
      <c r="C3273" s="27"/>
      <c r="D3273" s="26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</row>
    <row r="3274" spans="1:21" x14ac:dyDescent="0.25">
      <c r="A3274" s="27"/>
      <c r="B3274" s="27"/>
      <c r="C3274" s="27"/>
      <c r="D3274" s="26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</row>
    <row r="3275" spans="1:21" x14ac:dyDescent="0.25">
      <c r="A3275" s="27"/>
      <c r="B3275" s="27"/>
      <c r="C3275" s="27"/>
      <c r="D3275" s="26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</row>
    <row r="3276" spans="1:21" x14ac:dyDescent="0.25">
      <c r="A3276" s="27"/>
      <c r="B3276" s="27"/>
      <c r="C3276" s="27"/>
      <c r="D3276" s="26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</row>
    <row r="3277" spans="1:21" x14ac:dyDescent="0.25">
      <c r="A3277" s="27"/>
      <c r="B3277" s="27"/>
      <c r="C3277" s="27"/>
      <c r="D3277" s="26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</row>
    <row r="3278" spans="1:21" x14ac:dyDescent="0.25">
      <c r="A3278" s="27"/>
      <c r="B3278" s="27"/>
      <c r="C3278" s="27"/>
      <c r="D3278" s="26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</row>
    <row r="3279" spans="1:21" x14ac:dyDescent="0.25">
      <c r="A3279" s="27"/>
      <c r="B3279" s="27"/>
      <c r="C3279" s="27"/>
      <c r="D3279" s="26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</row>
    <row r="3280" spans="1:21" x14ac:dyDescent="0.25">
      <c r="A3280" s="27"/>
      <c r="B3280" s="27"/>
      <c r="C3280" s="27"/>
      <c r="D3280" s="26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</row>
    <row r="3281" spans="1:21" x14ac:dyDescent="0.25">
      <c r="A3281" s="27"/>
      <c r="B3281" s="27"/>
      <c r="C3281" s="27"/>
      <c r="D3281" s="26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</row>
    <row r="3282" spans="1:21" x14ac:dyDescent="0.25">
      <c r="A3282" s="27"/>
      <c r="B3282" s="27"/>
      <c r="C3282" s="27"/>
      <c r="D3282" s="26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</row>
    <row r="3283" spans="1:21" x14ac:dyDescent="0.25">
      <c r="A3283" s="27"/>
      <c r="B3283" s="27"/>
      <c r="C3283" s="27"/>
      <c r="D3283" s="26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</row>
    <row r="3284" spans="1:21" x14ac:dyDescent="0.25">
      <c r="A3284" s="27"/>
      <c r="B3284" s="27"/>
      <c r="C3284" s="27"/>
      <c r="D3284" s="26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</row>
    <row r="3285" spans="1:21" x14ac:dyDescent="0.25">
      <c r="A3285" s="27"/>
      <c r="B3285" s="27"/>
      <c r="C3285" s="27"/>
      <c r="D3285" s="26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</row>
    <row r="3286" spans="1:21" x14ac:dyDescent="0.25">
      <c r="A3286" s="27"/>
      <c r="B3286" s="27"/>
      <c r="C3286" s="27"/>
      <c r="D3286" s="26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</row>
    <row r="3287" spans="1:21" x14ac:dyDescent="0.25">
      <c r="A3287" s="27"/>
      <c r="B3287" s="27"/>
      <c r="C3287" s="27"/>
      <c r="D3287" s="26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</row>
    <row r="3288" spans="1:21" x14ac:dyDescent="0.25">
      <c r="A3288" s="27"/>
      <c r="B3288" s="27"/>
      <c r="C3288" s="27"/>
      <c r="D3288" s="26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</row>
    <row r="3289" spans="1:21" x14ac:dyDescent="0.25">
      <c r="A3289" s="27"/>
      <c r="B3289" s="27"/>
      <c r="C3289" s="27"/>
      <c r="D3289" s="26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</row>
    <row r="3290" spans="1:21" x14ac:dyDescent="0.25">
      <c r="A3290" s="27"/>
      <c r="B3290" s="27"/>
      <c r="C3290" s="27"/>
      <c r="D3290" s="26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</row>
    <row r="3291" spans="1:21" x14ac:dyDescent="0.25">
      <c r="A3291" s="27"/>
      <c r="B3291" s="27"/>
      <c r="C3291" s="27"/>
      <c r="D3291" s="26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</row>
    <row r="3292" spans="1:21" x14ac:dyDescent="0.25">
      <c r="A3292" s="27"/>
      <c r="B3292" s="27"/>
      <c r="C3292" s="27"/>
      <c r="D3292" s="26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</row>
    <row r="3293" spans="1:21" x14ac:dyDescent="0.25">
      <c r="A3293" s="27"/>
      <c r="B3293" s="27"/>
      <c r="C3293" s="27"/>
      <c r="D3293" s="26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</row>
    <row r="3294" spans="1:21" x14ac:dyDescent="0.25">
      <c r="A3294" s="27"/>
      <c r="B3294" s="27"/>
      <c r="C3294" s="27"/>
      <c r="D3294" s="26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</row>
    <row r="3295" spans="1:21" x14ac:dyDescent="0.25">
      <c r="A3295" s="27"/>
      <c r="B3295" s="27"/>
      <c r="C3295" s="27"/>
      <c r="D3295" s="26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</row>
    <row r="3296" spans="1:21" x14ac:dyDescent="0.25">
      <c r="A3296" s="27"/>
      <c r="B3296" s="27"/>
      <c r="C3296" s="27"/>
      <c r="D3296" s="26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</row>
    <row r="3297" spans="1:21" x14ac:dyDescent="0.25">
      <c r="A3297" s="27"/>
      <c r="B3297" s="27"/>
      <c r="C3297" s="27"/>
      <c r="D3297" s="26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</row>
    <row r="3298" spans="1:21" x14ac:dyDescent="0.25">
      <c r="A3298" s="27"/>
      <c r="B3298" s="27"/>
      <c r="C3298" s="27"/>
      <c r="D3298" s="26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</row>
    <row r="3299" spans="1:21" x14ac:dyDescent="0.25">
      <c r="A3299" s="27"/>
      <c r="B3299" s="27"/>
      <c r="C3299" s="27"/>
      <c r="D3299" s="26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</row>
    <row r="3300" spans="1:21" x14ac:dyDescent="0.25">
      <c r="A3300" s="27"/>
      <c r="B3300" s="27"/>
      <c r="C3300" s="27"/>
      <c r="D3300" s="26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</row>
    <row r="3301" spans="1:21" x14ac:dyDescent="0.25">
      <c r="A3301" s="27"/>
      <c r="B3301" s="27"/>
      <c r="C3301" s="27"/>
      <c r="D3301" s="26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</row>
    <row r="3302" spans="1:21" x14ac:dyDescent="0.25">
      <c r="A3302" s="27"/>
      <c r="B3302" s="27"/>
      <c r="C3302" s="27"/>
      <c r="D3302" s="26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</row>
    <row r="3303" spans="1:21" x14ac:dyDescent="0.25">
      <c r="A3303" s="27"/>
      <c r="B3303" s="27"/>
      <c r="C3303" s="27"/>
      <c r="D3303" s="26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</row>
    <row r="3304" spans="1:21" x14ac:dyDescent="0.25">
      <c r="A3304" s="27"/>
      <c r="B3304" s="27"/>
      <c r="C3304" s="27"/>
      <c r="D3304" s="26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</row>
    <row r="3305" spans="1:21" x14ac:dyDescent="0.25">
      <c r="A3305" s="27"/>
      <c r="B3305" s="27"/>
      <c r="C3305" s="27"/>
      <c r="D3305" s="26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</row>
    <row r="3306" spans="1:21" x14ac:dyDescent="0.25">
      <c r="A3306" s="27"/>
      <c r="B3306" s="27"/>
      <c r="C3306" s="27"/>
      <c r="D3306" s="26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</row>
    <row r="3307" spans="1:21" x14ac:dyDescent="0.25">
      <c r="A3307" s="27"/>
      <c r="B3307" s="27"/>
      <c r="C3307" s="27"/>
      <c r="D3307" s="26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</row>
    <row r="3308" spans="1:21" x14ac:dyDescent="0.25">
      <c r="A3308" s="27"/>
      <c r="B3308" s="27"/>
      <c r="C3308" s="27"/>
      <c r="D3308" s="26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</row>
    <row r="3309" spans="1:21" x14ac:dyDescent="0.25">
      <c r="A3309" s="27"/>
      <c r="B3309" s="27"/>
      <c r="C3309" s="27"/>
      <c r="D3309" s="26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</row>
    <row r="3310" spans="1:21" x14ac:dyDescent="0.25">
      <c r="A3310" s="27"/>
      <c r="B3310" s="27"/>
      <c r="C3310" s="27"/>
      <c r="D3310" s="26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</row>
    <row r="3311" spans="1:21" x14ac:dyDescent="0.25">
      <c r="A3311" s="27"/>
      <c r="B3311" s="27"/>
      <c r="C3311" s="27"/>
      <c r="D3311" s="26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</row>
    <row r="3312" spans="1:21" x14ac:dyDescent="0.25">
      <c r="A3312" s="27"/>
      <c r="B3312" s="27"/>
      <c r="C3312" s="27"/>
      <c r="D3312" s="26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</row>
    <row r="3313" spans="1:21" x14ac:dyDescent="0.25">
      <c r="A3313" s="27"/>
      <c r="B3313" s="27"/>
      <c r="C3313" s="27"/>
      <c r="D3313" s="26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</row>
    <row r="3314" spans="1:21" x14ac:dyDescent="0.25">
      <c r="A3314" s="27"/>
      <c r="B3314" s="27"/>
      <c r="C3314" s="27"/>
      <c r="D3314" s="26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</row>
    <row r="3315" spans="1:21" x14ac:dyDescent="0.25">
      <c r="A3315" s="27"/>
      <c r="B3315" s="27"/>
      <c r="C3315" s="27"/>
      <c r="D3315" s="26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</row>
    <row r="3316" spans="1:21" x14ac:dyDescent="0.25">
      <c r="A3316" s="27"/>
      <c r="B3316" s="27"/>
      <c r="C3316" s="27"/>
      <c r="D3316" s="26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</row>
    <row r="3317" spans="1:21" x14ac:dyDescent="0.25">
      <c r="A3317" s="27"/>
      <c r="B3317" s="27"/>
      <c r="C3317" s="27"/>
      <c r="D3317" s="26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</row>
    <row r="3318" spans="1:21" x14ac:dyDescent="0.25">
      <c r="A3318" s="27"/>
      <c r="B3318" s="27"/>
      <c r="C3318" s="27"/>
      <c r="D3318" s="26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</row>
    <row r="3319" spans="1:21" x14ac:dyDescent="0.25">
      <c r="A3319" s="27"/>
      <c r="B3319" s="27"/>
      <c r="C3319" s="27"/>
      <c r="D3319" s="26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</row>
    <row r="3320" spans="1:21" x14ac:dyDescent="0.25">
      <c r="A3320" s="27"/>
      <c r="B3320" s="27"/>
      <c r="C3320" s="27"/>
      <c r="D3320" s="26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</row>
    <row r="3321" spans="1:21" x14ac:dyDescent="0.25">
      <c r="A3321" s="27"/>
      <c r="B3321" s="27"/>
      <c r="C3321" s="27"/>
      <c r="D3321" s="26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</row>
    <row r="3322" spans="1:21" x14ac:dyDescent="0.25">
      <c r="A3322" s="27"/>
      <c r="B3322" s="27"/>
      <c r="C3322" s="27"/>
      <c r="D3322" s="26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</row>
    <row r="3323" spans="1:21" x14ac:dyDescent="0.25">
      <c r="A3323" s="27"/>
      <c r="B3323" s="27"/>
      <c r="C3323" s="27"/>
      <c r="D3323" s="26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</row>
    <row r="3324" spans="1:21" x14ac:dyDescent="0.25">
      <c r="A3324" s="27"/>
      <c r="B3324" s="27"/>
      <c r="C3324" s="27"/>
      <c r="D3324" s="26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</row>
    <row r="3325" spans="1:21" x14ac:dyDescent="0.25">
      <c r="A3325" s="27"/>
      <c r="B3325" s="27"/>
      <c r="C3325" s="27"/>
      <c r="D3325" s="26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</row>
    <row r="3326" spans="1:21" x14ac:dyDescent="0.25">
      <c r="A3326" s="27"/>
      <c r="B3326" s="27"/>
      <c r="C3326" s="27"/>
      <c r="D3326" s="26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</row>
    <row r="3327" spans="1:21" x14ac:dyDescent="0.25">
      <c r="A3327" s="27"/>
      <c r="B3327" s="27"/>
      <c r="C3327" s="27"/>
      <c r="D3327" s="26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</row>
    <row r="3328" spans="1:21" x14ac:dyDescent="0.25">
      <c r="A3328" s="27"/>
      <c r="B3328" s="27"/>
      <c r="C3328" s="27"/>
      <c r="D3328" s="26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</row>
    <row r="3329" spans="1:21" x14ac:dyDescent="0.25">
      <c r="A3329" s="27"/>
      <c r="B3329" s="27"/>
      <c r="C3329" s="27"/>
      <c r="D3329" s="26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</row>
    <row r="3330" spans="1:21" x14ac:dyDescent="0.25">
      <c r="A3330" s="27"/>
      <c r="B3330" s="27"/>
      <c r="C3330" s="27"/>
      <c r="D3330" s="26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</row>
    <row r="3331" spans="1:21" x14ac:dyDescent="0.25">
      <c r="A3331" s="27"/>
      <c r="B3331" s="27"/>
      <c r="C3331" s="27"/>
      <c r="D3331" s="26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</row>
    <row r="3332" spans="1:21" x14ac:dyDescent="0.25">
      <c r="A3332" s="27"/>
      <c r="B3332" s="27"/>
      <c r="C3332" s="27"/>
      <c r="D3332" s="26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</row>
    <row r="3333" spans="1:21" x14ac:dyDescent="0.25">
      <c r="A3333" s="27"/>
      <c r="B3333" s="27"/>
      <c r="C3333" s="27"/>
      <c r="D3333" s="26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</row>
    <row r="3334" spans="1:21" x14ac:dyDescent="0.25">
      <c r="A3334" s="27"/>
      <c r="B3334" s="27"/>
      <c r="C3334" s="27"/>
      <c r="D3334" s="26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</row>
    <row r="3335" spans="1:21" x14ac:dyDescent="0.25">
      <c r="A3335" s="27"/>
      <c r="B3335" s="27"/>
      <c r="C3335" s="27"/>
      <c r="D3335" s="26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</row>
    <row r="3336" spans="1:21" x14ac:dyDescent="0.25">
      <c r="A3336" s="27"/>
      <c r="B3336" s="27"/>
      <c r="C3336" s="27"/>
      <c r="D3336" s="26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</row>
    <row r="3337" spans="1:21" x14ac:dyDescent="0.25">
      <c r="A3337" s="27"/>
      <c r="B3337" s="27"/>
      <c r="C3337" s="27"/>
      <c r="D3337" s="26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</row>
    <row r="3338" spans="1:21" x14ac:dyDescent="0.25">
      <c r="A3338" s="27"/>
      <c r="B3338" s="27"/>
      <c r="C3338" s="27"/>
      <c r="D3338" s="26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</row>
    <row r="3339" spans="1:21" x14ac:dyDescent="0.25">
      <c r="A3339" s="27"/>
      <c r="B3339" s="27"/>
      <c r="C3339" s="27"/>
      <c r="D3339" s="26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</row>
    <row r="3340" spans="1:21" x14ac:dyDescent="0.25">
      <c r="A3340" s="27"/>
      <c r="B3340" s="27"/>
      <c r="C3340" s="27"/>
      <c r="D3340" s="26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</row>
    <row r="3341" spans="1:21" x14ac:dyDescent="0.25">
      <c r="A3341" s="27"/>
      <c r="B3341" s="27"/>
      <c r="C3341" s="27"/>
      <c r="D3341" s="26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</row>
    <row r="3342" spans="1:21" x14ac:dyDescent="0.25">
      <c r="A3342" s="27"/>
      <c r="B3342" s="27"/>
      <c r="C3342" s="27"/>
      <c r="D3342" s="26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</row>
    <row r="3343" spans="1:21" x14ac:dyDescent="0.25">
      <c r="A3343" s="27"/>
      <c r="B3343" s="27"/>
      <c r="C3343" s="27"/>
      <c r="D3343" s="26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</row>
    <row r="3344" spans="1:21" x14ac:dyDescent="0.25">
      <c r="A3344" s="27"/>
      <c r="B3344" s="27"/>
      <c r="C3344" s="27"/>
      <c r="D3344" s="26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</row>
    <row r="3345" spans="1:21" x14ac:dyDescent="0.25">
      <c r="A3345" s="27"/>
      <c r="B3345" s="27"/>
      <c r="C3345" s="27"/>
      <c r="D3345" s="26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</row>
    <row r="3346" spans="1:21" x14ac:dyDescent="0.25">
      <c r="A3346" s="27"/>
      <c r="B3346" s="27"/>
      <c r="C3346" s="27"/>
      <c r="D3346" s="26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</row>
    <row r="3347" spans="1:21" x14ac:dyDescent="0.25">
      <c r="A3347" s="27"/>
      <c r="B3347" s="27"/>
      <c r="C3347" s="27"/>
      <c r="D3347" s="26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</row>
    <row r="3348" spans="1:21" x14ac:dyDescent="0.25">
      <c r="A3348" s="27"/>
      <c r="B3348" s="27"/>
      <c r="C3348" s="27"/>
      <c r="D3348" s="26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</row>
    <row r="3349" spans="1:21" x14ac:dyDescent="0.25">
      <c r="A3349" s="27"/>
      <c r="B3349" s="27"/>
      <c r="C3349" s="27"/>
      <c r="D3349" s="26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</row>
    <row r="3350" spans="1:21" x14ac:dyDescent="0.25">
      <c r="A3350" s="27"/>
      <c r="B3350" s="27"/>
      <c r="C3350" s="27"/>
      <c r="D3350" s="26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</row>
    <row r="3351" spans="1:21" x14ac:dyDescent="0.25">
      <c r="A3351" s="27"/>
      <c r="B3351" s="27"/>
      <c r="C3351" s="27"/>
      <c r="D3351" s="26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</row>
    <row r="3352" spans="1:21" x14ac:dyDescent="0.25">
      <c r="A3352" s="27"/>
      <c r="B3352" s="27"/>
      <c r="C3352" s="27"/>
      <c r="D3352" s="26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</row>
    <row r="3353" spans="1:21" x14ac:dyDescent="0.25">
      <c r="A3353" s="27"/>
      <c r="B3353" s="27"/>
      <c r="C3353" s="27"/>
      <c r="D3353" s="26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</row>
    <row r="3354" spans="1:21" x14ac:dyDescent="0.25">
      <c r="A3354" s="27"/>
      <c r="B3354" s="27"/>
      <c r="C3354" s="27"/>
      <c r="D3354" s="26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</row>
    <row r="3355" spans="1:21" x14ac:dyDescent="0.25">
      <c r="A3355" s="27"/>
      <c r="B3355" s="27"/>
      <c r="C3355" s="27"/>
      <c r="D3355" s="26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</row>
    <row r="3356" spans="1:21" x14ac:dyDescent="0.25">
      <c r="A3356" s="27"/>
      <c r="B3356" s="27"/>
      <c r="C3356" s="27"/>
      <c r="D3356" s="26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</row>
    <row r="3357" spans="1:21" x14ac:dyDescent="0.25">
      <c r="A3357" s="27"/>
      <c r="B3357" s="27"/>
      <c r="C3357" s="27"/>
      <c r="D3357" s="26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</row>
    <row r="3358" spans="1:21" x14ac:dyDescent="0.25">
      <c r="A3358" s="27"/>
      <c r="B3358" s="27"/>
      <c r="C3358" s="27"/>
      <c r="D3358" s="26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</row>
    <row r="3359" spans="1:21" x14ac:dyDescent="0.25">
      <c r="A3359" s="27"/>
      <c r="B3359" s="27"/>
      <c r="C3359" s="27"/>
      <c r="D3359" s="26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</row>
    <row r="3360" spans="1:21" x14ac:dyDescent="0.25">
      <c r="A3360" s="27"/>
      <c r="B3360" s="27"/>
      <c r="C3360" s="27"/>
      <c r="D3360" s="26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</row>
    <row r="3361" spans="1:21" x14ac:dyDescent="0.25">
      <c r="A3361" s="27"/>
      <c r="B3361" s="27"/>
      <c r="C3361" s="27"/>
      <c r="D3361" s="26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</row>
    <row r="3362" spans="1:21" x14ac:dyDescent="0.25">
      <c r="A3362" s="27"/>
      <c r="B3362" s="27"/>
      <c r="C3362" s="27"/>
      <c r="D3362" s="26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</row>
    <row r="3363" spans="1:21" x14ac:dyDescent="0.25">
      <c r="A3363" s="27"/>
      <c r="B3363" s="27"/>
      <c r="C3363" s="27"/>
      <c r="D3363" s="26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</row>
    <row r="3364" spans="1:21" x14ac:dyDescent="0.25">
      <c r="A3364" s="27"/>
      <c r="B3364" s="27"/>
      <c r="C3364" s="27"/>
      <c r="D3364" s="26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</row>
    <row r="3365" spans="1:21" x14ac:dyDescent="0.25">
      <c r="A3365" s="27"/>
      <c r="B3365" s="27"/>
      <c r="C3365" s="27"/>
      <c r="D3365" s="26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</row>
    <row r="3366" spans="1:21" x14ac:dyDescent="0.25">
      <c r="A3366" s="27"/>
      <c r="B3366" s="27"/>
      <c r="C3366" s="27"/>
      <c r="D3366" s="26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</row>
    <row r="3367" spans="1:21" x14ac:dyDescent="0.25">
      <c r="A3367" s="27"/>
      <c r="B3367" s="27"/>
      <c r="C3367" s="27"/>
      <c r="D3367" s="26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</row>
    <row r="3368" spans="1:21" x14ac:dyDescent="0.25">
      <c r="A3368" s="27"/>
      <c r="B3368" s="27"/>
      <c r="C3368" s="27"/>
      <c r="D3368" s="26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</row>
    <row r="3369" spans="1:21" x14ac:dyDescent="0.25">
      <c r="A3369" s="27"/>
      <c r="B3369" s="27"/>
      <c r="C3369" s="27"/>
      <c r="D3369" s="26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</row>
    <row r="3370" spans="1:21" x14ac:dyDescent="0.25">
      <c r="A3370" s="27"/>
      <c r="B3370" s="27"/>
      <c r="C3370" s="27"/>
      <c r="D3370" s="26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</row>
    <row r="3371" spans="1:21" x14ac:dyDescent="0.25">
      <c r="A3371" s="27"/>
      <c r="B3371" s="27"/>
      <c r="C3371" s="27"/>
      <c r="D3371" s="26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</row>
    <row r="3372" spans="1:21" x14ac:dyDescent="0.25">
      <c r="A3372" s="27"/>
      <c r="B3372" s="27"/>
      <c r="C3372" s="27"/>
      <c r="D3372" s="26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</row>
    <row r="3373" spans="1:21" x14ac:dyDescent="0.25">
      <c r="A3373" s="27"/>
      <c r="B3373" s="27"/>
      <c r="C3373" s="27"/>
      <c r="D3373" s="26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</row>
    <row r="3374" spans="1:21" x14ac:dyDescent="0.25">
      <c r="A3374" s="27"/>
      <c r="B3374" s="27"/>
      <c r="C3374" s="27"/>
      <c r="D3374" s="26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</row>
    <row r="3375" spans="1:21" x14ac:dyDescent="0.25">
      <c r="A3375" s="27"/>
      <c r="B3375" s="27"/>
      <c r="C3375" s="27"/>
      <c r="D3375" s="26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</row>
    <row r="3376" spans="1:21" x14ac:dyDescent="0.25">
      <c r="A3376" s="27"/>
      <c r="B3376" s="27"/>
      <c r="C3376" s="27"/>
      <c r="D3376" s="26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</row>
    <row r="3377" spans="1:21" x14ac:dyDescent="0.25">
      <c r="A3377" s="27"/>
      <c r="B3377" s="27"/>
      <c r="C3377" s="27"/>
      <c r="D3377" s="26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</row>
    <row r="3378" spans="1:21" x14ac:dyDescent="0.25">
      <c r="A3378" s="27"/>
      <c r="B3378" s="27"/>
      <c r="C3378" s="27"/>
      <c r="D3378" s="26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</row>
    <row r="3379" spans="1:21" x14ac:dyDescent="0.25">
      <c r="A3379" s="27"/>
      <c r="B3379" s="27"/>
      <c r="C3379" s="27"/>
      <c r="D3379" s="26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</row>
    <row r="3380" spans="1:21" x14ac:dyDescent="0.25">
      <c r="A3380" s="27"/>
      <c r="B3380" s="27"/>
      <c r="C3380" s="27"/>
      <c r="D3380" s="26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</row>
    <row r="3381" spans="1:21" x14ac:dyDescent="0.25">
      <c r="A3381" s="27"/>
      <c r="B3381" s="27"/>
      <c r="C3381" s="27"/>
      <c r="D3381" s="26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</row>
    <row r="3382" spans="1:21" x14ac:dyDescent="0.25">
      <c r="A3382" s="27"/>
      <c r="B3382" s="27"/>
      <c r="C3382" s="27"/>
      <c r="D3382" s="26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</row>
    <row r="3383" spans="1:21" x14ac:dyDescent="0.25">
      <c r="A3383" s="27"/>
      <c r="B3383" s="27"/>
      <c r="C3383" s="27"/>
      <c r="D3383" s="26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</row>
    <row r="3384" spans="1:21" x14ac:dyDescent="0.25">
      <c r="A3384" s="27"/>
      <c r="B3384" s="27"/>
      <c r="C3384" s="27"/>
      <c r="D3384" s="26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</row>
    <row r="3385" spans="1:21" x14ac:dyDescent="0.25">
      <c r="A3385" s="27"/>
      <c r="B3385" s="27"/>
      <c r="C3385" s="27"/>
      <c r="D3385" s="26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</row>
    <row r="3386" spans="1:21" x14ac:dyDescent="0.25">
      <c r="A3386" s="27"/>
      <c r="B3386" s="27"/>
      <c r="C3386" s="27"/>
      <c r="D3386" s="26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</row>
    <row r="3387" spans="1:21" x14ac:dyDescent="0.25">
      <c r="A3387" s="27"/>
      <c r="B3387" s="27"/>
      <c r="C3387" s="27"/>
      <c r="D3387" s="26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</row>
    <row r="3388" spans="1:21" x14ac:dyDescent="0.25">
      <c r="A3388" s="27"/>
      <c r="B3388" s="27"/>
      <c r="C3388" s="27"/>
      <c r="D3388" s="26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</row>
    <row r="3389" spans="1:21" x14ac:dyDescent="0.25">
      <c r="A3389" s="27"/>
      <c r="B3389" s="27"/>
      <c r="C3389" s="27"/>
      <c r="D3389" s="26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</row>
    <row r="3390" spans="1:21" x14ac:dyDescent="0.25">
      <c r="A3390" s="27"/>
      <c r="B3390" s="27"/>
      <c r="C3390" s="27"/>
      <c r="D3390" s="26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</row>
    <row r="3391" spans="1:21" x14ac:dyDescent="0.25">
      <c r="A3391" s="27"/>
      <c r="B3391" s="27"/>
      <c r="C3391" s="27"/>
      <c r="D3391" s="26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</row>
    <row r="3392" spans="1:21" x14ac:dyDescent="0.25">
      <c r="A3392" s="27"/>
      <c r="B3392" s="27"/>
      <c r="C3392" s="27"/>
      <c r="D3392" s="26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</row>
    <row r="3393" spans="1:21" x14ac:dyDescent="0.25">
      <c r="A3393" s="27"/>
      <c r="B3393" s="27"/>
      <c r="C3393" s="27"/>
      <c r="D3393" s="26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</row>
    <row r="3394" spans="1:21" x14ac:dyDescent="0.25">
      <c r="A3394" s="27"/>
      <c r="B3394" s="27"/>
      <c r="C3394" s="27"/>
      <c r="D3394" s="26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</row>
    <row r="3395" spans="1:21" x14ac:dyDescent="0.25">
      <c r="A3395" s="27"/>
      <c r="B3395" s="27"/>
      <c r="C3395" s="27"/>
      <c r="D3395" s="26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</row>
    <row r="3396" spans="1:21" x14ac:dyDescent="0.25">
      <c r="A3396" s="27"/>
      <c r="B3396" s="27"/>
      <c r="C3396" s="27"/>
      <c r="D3396" s="26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</row>
    <row r="3397" spans="1:21" x14ac:dyDescent="0.25">
      <c r="A3397" s="27"/>
      <c r="B3397" s="27"/>
      <c r="C3397" s="27"/>
      <c r="D3397" s="26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</row>
    <row r="3398" spans="1:21" x14ac:dyDescent="0.25">
      <c r="A3398" s="27"/>
      <c r="B3398" s="27"/>
      <c r="C3398" s="27"/>
      <c r="D3398" s="26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</row>
    <row r="3399" spans="1:21" x14ac:dyDescent="0.25">
      <c r="A3399" s="27"/>
      <c r="B3399" s="27"/>
      <c r="C3399" s="27"/>
      <c r="D3399" s="26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</row>
    <row r="3400" spans="1:21" x14ac:dyDescent="0.25">
      <c r="A3400" s="27"/>
      <c r="B3400" s="27"/>
      <c r="C3400" s="27"/>
      <c r="D3400" s="26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</row>
    <row r="3401" spans="1:21" x14ac:dyDescent="0.25">
      <c r="A3401" s="27"/>
      <c r="B3401" s="27"/>
      <c r="C3401" s="27"/>
      <c r="D3401" s="26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</row>
    <row r="3402" spans="1:21" x14ac:dyDescent="0.25">
      <c r="A3402" s="27"/>
      <c r="B3402" s="27"/>
      <c r="C3402" s="27"/>
      <c r="D3402" s="26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</row>
    <row r="3403" spans="1:21" x14ac:dyDescent="0.25">
      <c r="A3403" s="27"/>
      <c r="B3403" s="27"/>
      <c r="C3403" s="27"/>
      <c r="D3403" s="26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</row>
    <row r="3404" spans="1:21" x14ac:dyDescent="0.25">
      <c r="A3404" s="27"/>
      <c r="B3404" s="27"/>
      <c r="C3404" s="27"/>
      <c r="D3404" s="26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</row>
    <row r="3405" spans="1:21" x14ac:dyDescent="0.25">
      <c r="A3405" s="27"/>
      <c r="B3405" s="27"/>
      <c r="C3405" s="27"/>
      <c r="D3405" s="26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</row>
    <row r="3406" spans="1:21" x14ac:dyDescent="0.25">
      <c r="A3406" s="27"/>
      <c r="B3406" s="27"/>
      <c r="C3406" s="27"/>
      <c r="D3406" s="26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</row>
    <row r="3407" spans="1:21" x14ac:dyDescent="0.25">
      <c r="A3407" s="27"/>
      <c r="B3407" s="27"/>
      <c r="C3407" s="27"/>
      <c r="D3407" s="26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</row>
    <row r="3408" spans="1:21" x14ac:dyDescent="0.25">
      <c r="A3408" s="27"/>
      <c r="B3408" s="27"/>
      <c r="C3408" s="27"/>
      <c r="D3408" s="26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</row>
    <row r="3409" spans="1:21" x14ac:dyDescent="0.25">
      <c r="A3409" s="27"/>
      <c r="B3409" s="27"/>
      <c r="C3409" s="27"/>
      <c r="D3409" s="26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</row>
    <row r="3410" spans="1:21" x14ac:dyDescent="0.25">
      <c r="A3410" s="27"/>
      <c r="B3410" s="27"/>
      <c r="C3410" s="27"/>
      <c r="D3410" s="26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</row>
    <row r="3411" spans="1:21" x14ac:dyDescent="0.25">
      <c r="A3411" s="27"/>
      <c r="B3411" s="27"/>
      <c r="C3411" s="27"/>
      <c r="D3411" s="26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</row>
    <row r="3412" spans="1:21" x14ac:dyDescent="0.25">
      <c r="A3412" s="27"/>
      <c r="B3412" s="27"/>
      <c r="C3412" s="27"/>
      <c r="D3412" s="26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</row>
    <row r="3413" spans="1:21" x14ac:dyDescent="0.25">
      <c r="A3413" s="27"/>
      <c r="B3413" s="27"/>
      <c r="C3413" s="27"/>
      <c r="D3413" s="26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</row>
    <row r="3414" spans="1:21" x14ac:dyDescent="0.25">
      <c r="A3414" s="27"/>
      <c r="B3414" s="27"/>
      <c r="C3414" s="27"/>
      <c r="D3414" s="26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</row>
    <row r="3415" spans="1:21" x14ac:dyDescent="0.25">
      <c r="A3415" s="27"/>
      <c r="B3415" s="27"/>
      <c r="C3415" s="27"/>
      <c r="D3415" s="26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</row>
    <row r="3416" spans="1:21" x14ac:dyDescent="0.25">
      <c r="A3416" s="27"/>
      <c r="B3416" s="27"/>
      <c r="C3416" s="27"/>
      <c r="D3416" s="26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</row>
    <row r="3417" spans="1:21" x14ac:dyDescent="0.25">
      <c r="A3417" s="27"/>
      <c r="B3417" s="27"/>
      <c r="C3417" s="27"/>
      <c r="D3417" s="26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</row>
    <row r="3418" spans="1:21" x14ac:dyDescent="0.25">
      <c r="A3418" s="27"/>
      <c r="B3418" s="27"/>
      <c r="C3418" s="27"/>
      <c r="D3418" s="26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</row>
    <row r="3419" spans="1:21" x14ac:dyDescent="0.25">
      <c r="A3419" s="27"/>
      <c r="B3419" s="27"/>
      <c r="C3419" s="27"/>
      <c r="D3419" s="26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</row>
    <row r="3420" spans="1:21" x14ac:dyDescent="0.25">
      <c r="A3420" s="27"/>
      <c r="B3420" s="27"/>
      <c r="C3420" s="27"/>
      <c r="D3420" s="26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</row>
    <row r="3421" spans="1:21" x14ac:dyDescent="0.25">
      <c r="A3421" s="27"/>
      <c r="B3421" s="27"/>
      <c r="C3421" s="27"/>
      <c r="D3421" s="26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</row>
    <row r="3422" spans="1:21" x14ac:dyDescent="0.25">
      <c r="A3422" s="27"/>
      <c r="B3422" s="27"/>
      <c r="C3422" s="27"/>
      <c r="D3422" s="26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</row>
    <row r="3423" spans="1:21" x14ac:dyDescent="0.25">
      <c r="A3423" s="27"/>
      <c r="B3423" s="27"/>
      <c r="C3423" s="27"/>
      <c r="D3423" s="26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</row>
    <row r="3424" spans="1:21" x14ac:dyDescent="0.25">
      <c r="A3424" s="27"/>
      <c r="B3424" s="27"/>
      <c r="C3424" s="27"/>
      <c r="D3424" s="26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</row>
    <row r="3425" spans="1:21" x14ac:dyDescent="0.25">
      <c r="A3425" s="27"/>
      <c r="B3425" s="27"/>
      <c r="C3425" s="27"/>
      <c r="D3425" s="26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</row>
    <row r="3426" spans="1:21" x14ac:dyDescent="0.25">
      <c r="A3426" s="27"/>
      <c r="B3426" s="27"/>
      <c r="C3426" s="27"/>
      <c r="D3426" s="26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</row>
    <row r="3427" spans="1:21" x14ac:dyDescent="0.25">
      <c r="A3427" s="27"/>
      <c r="B3427" s="27"/>
      <c r="C3427" s="27"/>
      <c r="D3427" s="26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</row>
    <row r="3428" spans="1:21" x14ac:dyDescent="0.25">
      <c r="A3428" s="27"/>
      <c r="B3428" s="27"/>
      <c r="C3428" s="27"/>
      <c r="D3428" s="26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</row>
    <row r="3429" spans="1:21" x14ac:dyDescent="0.25">
      <c r="A3429" s="27"/>
      <c r="B3429" s="27"/>
      <c r="C3429" s="27"/>
      <c r="D3429" s="26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</row>
    <row r="3430" spans="1:21" x14ac:dyDescent="0.25">
      <c r="A3430" s="27"/>
      <c r="B3430" s="27"/>
      <c r="C3430" s="27"/>
      <c r="D3430" s="26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</row>
    <row r="3431" spans="1:21" x14ac:dyDescent="0.25">
      <c r="A3431" s="27"/>
      <c r="B3431" s="27"/>
      <c r="C3431" s="27"/>
      <c r="D3431" s="26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</row>
    <row r="3432" spans="1:21" x14ac:dyDescent="0.25">
      <c r="A3432" s="27"/>
      <c r="B3432" s="27"/>
      <c r="C3432" s="27"/>
      <c r="D3432" s="26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</row>
    <row r="3433" spans="1:21" x14ac:dyDescent="0.25">
      <c r="A3433" s="27"/>
      <c r="B3433" s="27"/>
      <c r="C3433" s="27"/>
      <c r="D3433" s="26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</row>
    <row r="3434" spans="1:21" x14ac:dyDescent="0.25">
      <c r="A3434" s="27"/>
      <c r="B3434" s="27"/>
      <c r="C3434" s="27"/>
      <c r="D3434" s="26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</row>
    <row r="3435" spans="1:21" x14ac:dyDescent="0.25">
      <c r="A3435" s="27"/>
      <c r="B3435" s="27"/>
      <c r="C3435" s="27"/>
      <c r="D3435" s="26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</row>
    <row r="3436" spans="1:21" x14ac:dyDescent="0.25">
      <c r="A3436" s="27"/>
      <c r="B3436" s="27"/>
      <c r="C3436" s="27"/>
      <c r="D3436" s="26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</row>
    <row r="3437" spans="1:21" x14ac:dyDescent="0.25">
      <c r="A3437" s="27"/>
      <c r="B3437" s="27"/>
      <c r="C3437" s="27"/>
      <c r="D3437" s="26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</row>
    <row r="3438" spans="1:21" x14ac:dyDescent="0.25">
      <c r="A3438" s="27"/>
      <c r="B3438" s="27"/>
      <c r="C3438" s="27"/>
      <c r="D3438" s="26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</row>
    <row r="3439" spans="1:21" x14ac:dyDescent="0.25">
      <c r="A3439" s="27"/>
      <c r="B3439" s="27"/>
      <c r="C3439" s="27"/>
      <c r="D3439" s="26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</row>
    <row r="3440" spans="1:21" x14ac:dyDescent="0.25">
      <c r="A3440" s="27"/>
      <c r="B3440" s="27"/>
      <c r="C3440" s="27"/>
      <c r="D3440" s="26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</row>
    <row r="3441" spans="1:21" x14ac:dyDescent="0.25">
      <c r="A3441" s="27"/>
      <c r="B3441" s="27"/>
      <c r="C3441" s="27"/>
      <c r="D3441" s="26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</row>
    <row r="3442" spans="1:21" x14ac:dyDescent="0.25">
      <c r="A3442" s="27"/>
      <c r="B3442" s="27"/>
      <c r="C3442" s="27"/>
      <c r="D3442" s="26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</row>
    <row r="3443" spans="1:21" x14ac:dyDescent="0.25">
      <c r="A3443" s="27"/>
      <c r="B3443" s="27"/>
      <c r="C3443" s="27"/>
      <c r="D3443" s="26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</row>
    <row r="3444" spans="1:21" x14ac:dyDescent="0.25">
      <c r="A3444" s="27"/>
      <c r="B3444" s="27"/>
      <c r="C3444" s="27"/>
      <c r="D3444" s="26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</row>
    <row r="3445" spans="1:21" x14ac:dyDescent="0.25">
      <c r="A3445" s="27"/>
      <c r="B3445" s="27"/>
      <c r="C3445" s="27"/>
      <c r="D3445" s="26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</row>
    <row r="3446" spans="1:21" x14ac:dyDescent="0.25">
      <c r="A3446" s="27"/>
      <c r="B3446" s="27"/>
      <c r="C3446" s="27"/>
      <c r="D3446" s="26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</row>
    <row r="3447" spans="1:21" x14ac:dyDescent="0.25">
      <c r="A3447" s="27"/>
      <c r="B3447" s="27"/>
      <c r="C3447" s="27"/>
      <c r="D3447" s="26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</row>
    <row r="3448" spans="1:21" x14ac:dyDescent="0.25">
      <c r="A3448" s="27"/>
      <c r="B3448" s="27"/>
      <c r="C3448" s="27"/>
      <c r="D3448" s="26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</row>
    <row r="3449" spans="1:21" x14ac:dyDescent="0.25">
      <c r="A3449" s="27"/>
      <c r="B3449" s="27"/>
      <c r="C3449" s="27"/>
      <c r="D3449" s="26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</row>
    <row r="3450" spans="1:21" x14ac:dyDescent="0.25">
      <c r="A3450" s="27"/>
      <c r="B3450" s="27"/>
      <c r="C3450" s="27"/>
      <c r="D3450" s="26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</row>
    <row r="3451" spans="1:21" x14ac:dyDescent="0.25">
      <c r="A3451" s="27"/>
      <c r="B3451" s="27"/>
      <c r="C3451" s="27"/>
      <c r="D3451" s="26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</row>
    <row r="3452" spans="1:21" x14ac:dyDescent="0.25">
      <c r="A3452" s="27"/>
      <c r="B3452" s="27"/>
      <c r="C3452" s="27"/>
      <c r="D3452" s="26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</row>
    <row r="3453" spans="1:21" x14ac:dyDescent="0.25">
      <c r="A3453" s="27"/>
      <c r="B3453" s="27"/>
      <c r="C3453" s="27"/>
      <c r="D3453" s="26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</row>
    <row r="3454" spans="1:21" x14ac:dyDescent="0.25">
      <c r="A3454" s="27"/>
      <c r="B3454" s="27"/>
      <c r="C3454" s="27"/>
      <c r="D3454" s="26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</row>
    <row r="3455" spans="1:21" x14ac:dyDescent="0.25">
      <c r="A3455" s="27"/>
      <c r="B3455" s="27"/>
      <c r="C3455" s="27"/>
      <c r="D3455" s="26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</row>
    <row r="3456" spans="1:21" x14ac:dyDescent="0.25">
      <c r="A3456" s="27"/>
      <c r="B3456" s="27"/>
      <c r="C3456" s="27"/>
      <c r="D3456" s="26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</row>
    <row r="3457" spans="1:21" x14ac:dyDescent="0.25">
      <c r="A3457" s="27"/>
      <c r="B3457" s="27"/>
      <c r="C3457" s="27"/>
      <c r="D3457" s="26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</row>
    <row r="3458" spans="1:21" x14ac:dyDescent="0.25">
      <c r="A3458" s="27"/>
      <c r="B3458" s="27"/>
      <c r="C3458" s="27"/>
      <c r="D3458" s="26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</row>
    <row r="3459" spans="1:21" x14ac:dyDescent="0.25">
      <c r="A3459" s="27"/>
      <c r="B3459" s="27"/>
      <c r="C3459" s="27"/>
      <c r="D3459" s="26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</row>
    <row r="3460" spans="1:21" x14ac:dyDescent="0.25">
      <c r="A3460" s="27"/>
      <c r="B3460" s="27"/>
      <c r="C3460" s="27"/>
      <c r="D3460" s="26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</row>
    <row r="3461" spans="1:21" x14ac:dyDescent="0.25">
      <c r="A3461" s="27"/>
      <c r="B3461" s="27"/>
      <c r="C3461" s="27"/>
      <c r="D3461" s="26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</row>
    <row r="3462" spans="1:21" x14ac:dyDescent="0.25">
      <c r="A3462" s="27"/>
      <c r="B3462" s="27"/>
      <c r="C3462" s="27"/>
      <c r="D3462" s="26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</row>
    <row r="3463" spans="1:21" x14ac:dyDescent="0.25">
      <c r="A3463" s="27"/>
      <c r="B3463" s="27"/>
      <c r="C3463" s="27"/>
      <c r="D3463" s="26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</row>
    <row r="3464" spans="1:21" x14ac:dyDescent="0.25">
      <c r="A3464" s="27"/>
      <c r="B3464" s="27"/>
      <c r="C3464" s="27"/>
      <c r="D3464" s="26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</row>
    <row r="3465" spans="1:21" x14ac:dyDescent="0.25">
      <c r="A3465" s="27"/>
      <c r="B3465" s="27"/>
      <c r="C3465" s="27"/>
      <c r="D3465" s="26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</row>
    <row r="3466" spans="1:21" x14ac:dyDescent="0.25">
      <c r="A3466" s="27"/>
      <c r="B3466" s="27"/>
      <c r="C3466" s="27"/>
      <c r="D3466" s="26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</row>
    <row r="3467" spans="1:21" x14ac:dyDescent="0.25">
      <c r="A3467" s="27"/>
      <c r="B3467" s="27"/>
      <c r="C3467" s="27"/>
      <c r="D3467" s="26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</row>
    <row r="3468" spans="1:21" x14ac:dyDescent="0.25">
      <c r="A3468" s="27"/>
      <c r="B3468" s="27"/>
      <c r="C3468" s="27"/>
      <c r="D3468" s="26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</row>
    <row r="3469" spans="1:21" x14ac:dyDescent="0.25">
      <c r="A3469" s="27"/>
      <c r="B3469" s="27"/>
      <c r="C3469" s="27"/>
      <c r="D3469" s="26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</row>
    <row r="3470" spans="1:21" x14ac:dyDescent="0.25">
      <c r="A3470" s="27"/>
      <c r="B3470" s="27"/>
      <c r="C3470" s="27"/>
      <c r="D3470" s="26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</row>
    <row r="3471" spans="1:21" x14ac:dyDescent="0.25">
      <c r="A3471" s="27"/>
      <c r="B3471" s="27"/>
      <c r="C3471" s="27"/>
      <c r="D3471" s="26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</row>
    <row r="3472" spans="1:21" x14ac:dyDescent="0.25">
      <c r="A3472" s="27"/>
      <c r="B3472" s="27"/>
      <c r="C3472" s="27"/>
      <c r="D3472" s="26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</row>
    <row r="3473" spans="1:21" x14ac:dyDescent="0.25">
      <c r="A3473" s="27"/>
      <c r="B3473" s="27"/>
      <c r="C3473" s="27"/>
      <c r="D3473" s="26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</row>
    <row r="3474" spans="1:21" x14ac:dyDescent="0.25">
      <c r="A3474" s="27"/>
      <c r="B3474" s="27"/>
      <c r="C3474" s="27"/>
      <c r="D3474" s="26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</row>
    <row r="3475" spans="1:21" x14ac:dyDescent="0.25">
      <c r="A3475" s="27"/>
      <c r="B3475" s="27"/>
      <c r="C3475" s="27"/>
      <c r="D3475" s="26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</row>
    <row r="3476" spans="1:21" x14ac:dyDescent="0.25">
      <c r="A3476" s="27"/>
      <c r="B3476" s="27"/>
      <c r="C3476" s="27"/>
      <c r="D3476" s="26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</row>
    <row r="3477" spans="1:21" x14ac:dyDescent="0.25">
      <c r="A3477" s="27"/>
      <c r="B3477" s="27"/>
      <c r="C3477" s="27"/>
      <c r="D3477" s="26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</row>
    <row r="3478" spans="1:21" x14ac:dyDescent="0.25">
      <c r="A3478" s="27"/>
      <c r="B3478" s="27"/>
      <c r="C3478" s="27"/>
      <c r="D3478" s="26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</row>
    <row r="3479" spans="1:21" x14ac:dyDescent="0.25">
      <c r="A3479" s="27"/>
      <c r="B3479" s="27"/>
      <c r="C3479" s="27"/>
      <c r="D3479" s="26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</row>
    <row r="3480" spans="1:21" x14ac:dyDescent="0.25">
      <c r="A3480" s="27"/>
      <c r="B3480" s="27"/>
      <c r="C3480" s="27"/>
      <c r="D3480" s="26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</row>
    <row r="3481" spans="1:21" x14ac:dyDescent="0.25">
      <c r="A3481" s="27"/>
      <c r="B3481" s="27"/>
      <c r="C3481" s="27"/>
      <c r="D3481" s="26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</row>
    <row r="3482" spans="1:21" x14ac:dyDescent="0.25">
      <c r="A3482" s="27"/>
      <c r="B3482" s="27"/>
      <c r="C3482" s="27"/>
      <c r="D3482" s="26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</row>
    <row r="3483" spans="1:21" x14ac:dyDescent="0.25">
      <c r="A3483" s="27"/>
      <c r="B3483" s="27"/>
      <c r="C3483" s="27"/>
      <c r="D3483" s="26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</row>
    <row r="3484" spans="1:21" x14ac:dyDescent="0.25">
      <c r="A3484" s="27"/>
      <c r="B3484" s="27"/>
      <c r="C3484" s="27"/>
      <c r="D3484" s="26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</row>
    <row r="3485" spans="1:21" x14ac:dyDescent="0.25">
      <c r="A3485" s="27"/>
      <c r="B3485" s="27"/>
      <c r="C3485" s="27"/>
      <c r="D3485" s="26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</row>
    <row r="3486" spans="1:21" x14ac:dyDescent="0.25">
      <c r="A3486" s="27"/>
      <c r="B3486" s="27"/>
      <c r="C3486" s="27"/>
      <c r="D3486" s="26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</row>
    <row r="3487" spans="1:21" x14ac:dyDescent="0.25">
      <c r="A3487" s="27"/>
      <c r="B3487" s="27"/>
      <c r="C3487" s="27"/>
      <c r="D3487" s="26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</row>
    <row r="3488" spans="1:21" x14ac:dyDescent="0.25">
      <c r="A3488" s="27"/>
      <c r="B3488" s="27"/>
      <c r="C3488" s="27"/>
      <c r="D3488" s="26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</row>
    <row r="3489" spans="1:21" x14ac:dyDescent="0.25">
      <c r="A3489" s="27"/>
      <c r="B3489" s="27"/>
      <c r="C3489" s="27"/>
      <c r="D3489" s="26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</row>
    <row r="3490" spans="1:21" x14ac:dyDescent="0.25">
      <c r="A3490" s="27"/>
      <c r="B3490" s="27"/>
      <c r="C3490" s="27"/>
      <c r="D3490" s="26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</row>
    <row r="3491" spans="1:21" x14ac:dyDescent="0.25">
      <c r="A3491" s="27"/>
      <c r="B3491" s="27"/>
      <c r="C3491" s="27"/>
      <c r="D3491" s="26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</row>
    <row r="3492" spans="1:21" x14ac:dyDescent="0.25">
      <c r="A3492" s="27"/>
      <c r="B3492" s="27"/>
      <c r="C3492" s="27"/>
      <c r="D3492" s="26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</row>
    <row r="3493" spans="1:21" x14ac:dyDescent="0.25">
      <c r="A3493" s="27"/>
      <c r="B3493" s="27"/>
      <c r="C3493" s="27"/>
      <c r="D3493" s="26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</row>
    <row r="3494" spans="1:21" x14ac:dyDescent="0.25">
      <c r="A3494" s="27"/>
      <c r="B3494" s="27"/>
      <c r="C3494" s="27"/>
      <c r="D3494" s="26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</row>
    <row r="3495" spans="1:21" x14ac:dyDescent="0.25">
      <c r="A3495" s="27"/>
      <c r="B3495" s="27"/>
      <c r="C3495" s="27"/>
      <c r="D3495" s="26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</row>
    <row r="3496" spans="1:21" x14ac:dyDescent="0.25">
      <c r="A3496" s="27"/>
      <c r="B3496" s="27"/>
      <c r="C3496" s="27"/>
      <c r="D3496" s="26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</row>
    <row r="3497" spans="1:21" x14ac:dyDescent="0.25">
      <c r="A3497" s="27"/>
      <c r="B3497" s="27"/>
      <c r="C3497" s="27"/>
      <c r="D3497" s="26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</row>
    <row r="3498" spans="1:21" x14ac:dyDescent="0.25">
      <c r="A3498" s="27"/>
      <c r="B3498" s="27"/>
      <c r="C3498" s="27"/>
      <c r="D3498" s="26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</row>
    <row r="3499" spans="1:21" x14ac:dyDescent="0.25">
      <c r="A3499" s="27"/>
      <c r="B3499" s="27"/>
      <c r="C3499" s="27"/>
      <c r="D3499" s="26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</row>
    <row r="3500" spans="1:21" x14ac:dyDescent="0.25">
      <c r="A3500" s="27"/>
      <c r="B3500" s="27"/>
      <c r="C3500" s="27"/>
      <c r="D3500" s="26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</row>
    <row r="3501" spans="1:21" x14ac:dyDescent="0.25">
      <c r="A3501" s="27"/>
      <c r="B3501" s="27"/>
      <c r="C3501" s="27"/>
      <c r="D3501" s="26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</row>
    <row r="3502" spans="1:21" x14ac:dyDescent="0.25">
      <c r="A3502" s="27"/>
      <c r="B3502" s="27"/>
      <c r="C3502" s="27"/>
      <c r="D3502" s="26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</row>
    <row r="3503" spans="1:21" x14ac:dyDescent="0.25">
      <c r="A3503" s="27"/>
      <c r="B3503" s="27"/>
      <c r="C3503" s="27"/>
      <c r="D3503" s="26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</row>
    <row r="3504" spans="1:21" x14ac:dyDescent="0.25">
      <c r="A3504" s="27"/>
      <c r="B3504" s="27"/>
      <c r="C3504" s="27"/>
      <c r="D3504" s="26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</row>
    <row r="3505" spans="1:21" x14ac:dyDescent="0.25">
      <c r="A3505" s="27"/>
      <c r="B3505" s="27"/>
      <c r="C3505" s="27"/>
      <c r="D3505" s="26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</row>
    <row r="3506" spans="1:21" x14ac:dyDescent="0.25">
      <c r="A3506" s="27"/>
      <c r="B3506" s="27"/>
      <c r="C3506" s="27"/>
      <c r="D3506" s="26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</row>
    <row r="3507" spans="1:21" x14ac:dyDescent="0.25">
      <c r="A3507" s="27"/>
      <c r="B3507" s="27"/>
      <c r="C3507" s="27"/>
      <c r="D3507" s="26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</row>
    <row r="3508" spans="1:21" x14ac:dyDescent="0.25">
      <c r="A3508" s="27"/>
      <c r="B3508" s="27"/>
      <c r="C3508" s="27"/>
      <c r="D3508" s="26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</row>
    <row r="3509" spans="1:21" x14ac:dyDescent="0.25">
      <c r="A3509" s="27"/>
      <c r="B3509" s="27"/>
      <c r="C3509" s="27"/>
      <c r="D3509" s="26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</row>
    <row r="3510" spans="1:21" x14ac:dyDescent="0.25">
      <c r="A3510" s="27"/>
      <c r="B3510" s="27"/>
      <c r="C3510" s="27"/>
      <c r="D3510" s="26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</row>
    <row r="3511" spans="1:21" x14ac:dyDescent="0.25">
      <c r="A3511" s="27"/>
      <c r="B3511" s="27"/>
      <c r="C3511" s="27"/>
      <c r="D3511" s="26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</row>
    <row r="3512" spans="1:21" x14ac:dyDescent="0.25">
      <c r="A3512" s="27"/>
      <c r="B3512" s="27"/>
      <c r="C3512" s="27"/>
      <c r="D3512" s="26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</row>
    <row r="3513" spans="1:21" x14ac:dyDescent="0.25">
      <c r="A3513" s="27"/>
      <c r="B3513" s="27"/>
      <c r="C3513" s="27"/>
      <c r="D3513" s="26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</row>
    <row r="3514" spans="1:21" x14ac:dyDescent="0.25">
      <c r="A3514" s="27"/>
      <c r="B3514" s="27"/>
      <c r="C3514" s="27"/>
      <c r="D3514" s="26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</row>
    <row r="3515" spans="1:21" x14ac:dyDescent="0.25">
      <c r="A3515" s="27"/>
      <c r="B3515" s="27"/>
      <c r="C3515" s="27"/>
      <c r="D3515" s="26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</row>
    <row r="3516" spans="1:21" x14ac:dyDescent="0.25">
      <c r="A3516" s="27"/>
      <c r="B3516" s="27"/>
      <c r="C3516" s="27"/>
      <c r="D3516" s="26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</row>
    <row r="3517" spans="1:21" x14ac:dyDescent="0.25">
      <c r="A3517" s="27"/>
      <c r="B3517" s="27"/>
      <c r="C3517" s="27"/>
      <c r="D3517" s="26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</row>
    <row r="3518" spans="1:21" x14ac:dyDescent="0.25">
      <c r="A3518" s="27"/>
      <c r="B3518" s="27"/>
      <c r="C3518" s="27"/>
      <c r="D3518" s="26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</row>
    <row r="3519" spans="1:21" x14ac:dyDescent="0.25">
      <c r="A3519" s="27"/>
      <c r="B3519" s="27"/>
      <c r="C3519" s="27"/>
      <c r="D3519" s="26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</row>
    <row r="3520" spans="1:21" x14ac:dyDescent="0.25">
      <c r="A3520" s="27"/>
      <c r="B3520" s="27"/>
      <c r="C3520" s="27"/>
      <c r="D3520" s="26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</row>
    <row r="3521" spans="1:21" x14ac:dyDescent="0.25">
      <c r="A3521" s="27"/>
      <c r="B3521" s="27"/>
      <c r="C3521" s="27"/>
      <c r="D3521" s="26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</row>
    <row r="3522" spans="1:21" x14ac:dyDescent="0.25">
      <c r="A3522" s="27"/>
      <c r="B3522" s="27"/>
      <c r="C3522" s="27"/>
      <c r="D3522" s="26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</row>
    <row r="3523" spans="1:21" x14ac:dyDescent="0.25">
      <c r="A3523" s="27"/>
      <c r="B3523" s="27"/>
      <c r="C3523" s="27"/>
      <c r="D3523" s="26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</row>
    <row r="3524" spans="1:21" x14ac:dyDescent="0.25">
      <c r="A3524" s="27"/>
      <c r="B3524" s="27"/>
      <c r="C3524" s="27"/>
      <c r="D3524" s="26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</row>
    <row r="3525" spans="1:21" x14ac:dyDescent="0.25">
      <c r="A3525" s="27"/>
      <c r="B3525" s="27"/>
      <c r="C3525" s="27"/>
      <c r="D3525" s="26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</row>
    <row r="3526" spans="1:21" x14ac:dyDescent="0.25">
      <c r="A3526" s="27"/>
      <c r="B3526" s="27"/>
      <c r="C3526" s="27"/>
      <c r="D3526" s="26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</row>
    <row r="3527" spans="1:21" x14ac:dyDescent="0.25">
      <c r="A3527" s="27"/>
      <c r="B3527" s="27"/>
      <c r="C3527" s="27"/>
      <c r="D3527" s="26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</row>
    <row r="3528" spans="1:21" x14ac:dyDescent="0.25">
      <c r="A3528" s="27"/>
      <c r="B3528" s="27"/>
      <c r="C3528" s="27"/>
      <c r="D3528" s="26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</row>
    <row r="3529" spans="1:21" x14ac:dyDescent="0.25">
      <c r="A3529" s="27"/>
      <c r="B3529" s="27"/>
      <c r="C3529" s="27"/>
      <c r="D3529" s="26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</row>
    <row r="3530" spans="1:21" x14ac:dyDescent="0.25">
      <c r="A3530" s="27"/>
      <c r="B3530" s="27"/>
      <c r="C3530" s="27"/>
      <c r="D3530" s="26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</row>
    <row r="3531" spans="1:21" x14ac:dyDescent="0.25">
      <c r="A3531" s="27"/>
      <c r="B3531" s="27"/>
      <c r="C3531" s="27"/>
      <c r="D3531" s="26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</row>
    <row r="3532" spans="1:21" x14ac:dyDescent="0.25">
      <c r="A3532" s="27"/>
      <c r="B3532" s="27"/>
      <c r="C3532" s="27"/>
      <c r="D3532" s="26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</row>
    <row r="3533" spans="1:21" x14ac:dyDescent="0.25">
      <c r="A3533" s="27"/>
      <c r="B3533" s="27"/>
      <c r="C3533" s="27"/>
      <c r="D3533" s="26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</row>
    <row r="3534" spans="1:21" x14ac:dyDescent="0.25">
      <c r="A3534" s="27"/>
      <c r="B3534" s="27"/>
      <c r="C3534" s="27"/>
      <c r="D3534" s="26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</row>
    <row r="3535" spans="1:21" x14ac:dyDescent="0.25">
      <c r="A3535" s="27"/>
      <c r="B3535" s="27"/>
      <c r="C3535" s="27"/>
      <c r="D3535" s="26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</row>
    <row r="3536" spans="1:21" x14ac:dyDescent="0.25">
      <c r="A3536" s="27"/>
      <c r="B3536" s="27"/>
      <c r="C3536" s="27"/>
      <c r="D3536" s="26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</row>
    <row r="3537" spans="1:21" x14ac:dyDescent="0.25">
      <c r="A3537" s="27"/>
      <c r="B3537" s="27"/>
      <c r="C3537" s="27"/>
      <c r="D3537" s="26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</row>
    <row r="3538" spans="1:21" x14ac:dyDescent="0.25">
      <c r="A3538" s="27"/>
      <c r="B3538" s="27"/>
      <c r="C3538" s="27"/>
      <c r="D3538" s="26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</row>
    <row r="3539" spans="1:21" x14ac:dyDescent="0.25">
      <c r="A3539" s="27"/>
      <c r="B3539" s="27"/>
      <c r="C3539" s="27"/>
      <c r="D3539" s="26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</row>
    <row r="3540" spans="1:21" x14ac:dyDescent="0.25">
      <c r="A3540" s="27"/>
      <c r="B3540" s="27"/>
      <c r="C3540" s="27"/>
      <c r="D3540" s="26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</row>
    <row r="3541" spans="1:21" x14ac:dyDescent="0.25">
      <c r="A3541" s="27"/>
      <c r="B3541" s="27"/>
      <c r="C3541" s="27"/>
      <c r="D3541" s="26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</row>
    <row r="3542" spans="1:21" x14ac:dyDescent="0.25">
      <c r="A3542" s="27"/>
      <c r="B3542" s="27"/>
      <c r="C3542" s="27"/>
      <c r="D3542" s="26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</row>
    <row r="3543" spans="1:21" x14ac:dyDescent="0.25">
      <c r="A3543" s="27"/>
      <c r="B3543" s="27"/>
      <c r="C3543" s="27"/>
      <c r="D3543" s="26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</row>
    <row r="3544" spans="1:21" x14ac:dyDescent="0.25">
      <c r="A3544" s="27"/>
      <c r="B3544" s="27"/>
      <c r="C3544" s="27"/>
      <c r="D3544" s="26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</row>
    <row r="3545" spans="1:21" x14ac:dyDescent="0.25">
      <c r="A3545" s="27"/>
      <c r="B3545" s="27"/>
      <c r="C3545" s="27"/>
      <c r="D3545" s="26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</row>
    <row r="3546" spans="1:21" x14ac:dyDescent="0.25">
      <c r="A3546" s="27"/>
      <c r="B3546" s="27"/>
      <c r="C3546" s="27"/>
      <c r="D3546" s="26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</row>
    <row r="3547" spans="1:21" x14ac:dyDescent="0.25">
      <c r="A3547" s="27"/>
      <c r="B3547" s="27"/>
      <c r="C3547" s="27"/>
      <c r="D3547" s="26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</row>
    <row r="3548" spans="1:21" x14ac:dyDescent="0.25">
      <c r="A3548" s="27"/>
      <c r="B3548" s="27"/>
      <c r="C3548" s="27"/>
      <c r="D3548" s="26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</row>
    <row r="3549" spans="1:21" x14ac:dyDescent="0.25">
      <c r="A3549" s="27"/>
      <c r="B3549" s="27"/>
      <c r="C3549" s="27"/>
      <c r="D3549" s="26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</row>
    <row r="3550" spans="1:21" x14ac:dyDescent="0.25">
      <c r="A3550" s="27"/>
      <c r="B3550" s="27"/>
      <c r="C3550" s="27"/>
      <c r="D3550" s="26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</row>
    <row r="3551" spans="1:21" x14ac:dyDescent="0.25">
      <c r="A3551" s="27"/>
      <c r="B3551" s="27"/>
      <c r="C3551" s="27"/>
      <c r="D3551" s="26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</row>
    <row r="3552" spans="1:21" x14ac:dyDescent="0.25">
      <c r="A3552" s="27"/>
      <c r="B3552" s="27"/>
      <c r="C3552" s="27"/>
      <c r="D3552" s="26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</row>
    <row r="3553" spans="1:21" x14ac:dyDescent="0.25">
      <c r="A3553" s="27"/>
      <c r="B3553" s="27"/>
      <c r="C3553" s="27"/>
      <c r="D3553" s="26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</row>
    <row r="3554" spans="1:21" x14ac:dyDescent="0.25">
      <c r="A3554" s="27"/>
      <c r="B3554" s="27"/>
      <c r="C3554" s="27"/>
      <c r="D3554" s="26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</row>
    <row r="3555" spans="1:21" x14ac:dyDescent="0.25">
      <c r="A3555" s="27"/>
      <c r="B3555" s="27"/>
      <c r="C3555" s="27"/>
      <c r="D3555" s="26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</row>
    <row r="3556" spans="1:21" x14ac:dyDescent="0.25">
      <c r="A3556" s="27"/>
      <c r="B3556" s="27"/>
      <c r="C3556" s="27"/>
      <c r="D3556" s="26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</row>
    <row r="3557" spans="1:21" x14ac:dyDescent="0.25">
      <c r="A3557" s="27"/>
      <c r="B3557" s="27"/>
      <c r="C3557" s="27"/>
      <c r="D3557" s="26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</row>
    <row r="3558" spans="1:21" x14ac:dyDescent="0.25">
      <c r="A3558" s="27"/>
      <c r="B3558" s="27"/>
      <c r="C3558" s="27"/>
      <c r="D3558" s="26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</row>
    <row r="3559" spans="1:21" x14ac:dyDescent="0.25">
      <c r="A3559" s="27"/>
      <c r="B3559" s="27"/>
      <c r="C3559" s="27"/>
      <c r="D3559" s="26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</row>
    <row r="3560" spans="1:21" x14ac:dyDescent="0.25">
      <c r="A3560" s="27"/>
      <c r="B3560" s="27"/>
      <c r="C3560" s="27"/>
      <c r="D3560" s="26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</row>
    <row r="3561" spans="1:21" x14ac:dyDescent="0.25">
      <c r="A3561" s="27"/>
      <c r="B3561" s="27"/>
      <c r="C3561" s="27"/>
      <c r="D3561" s="26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</row>
    <row r="3562" spans="1:21" x14ac:dyDescent="0.25">
      <c r="A3562" s="27"/>
      <c r="B3562" s="27"/>
      <c r="C3562" s="27"/>
      <c r="D3562" s="26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</row>
    <row r="3563" spans="1:21" x14ac:dyDescent="0.25">
      <c r="A3563" s="27"/>
      <c r="B3563" s="27"/>
      <c r="C3563" s="27"/>
      <c r="D3563" s="26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</row>
    <row r="3564" spans="1:21" x14ac:dyDescent="0.25">
      <c r="A3564" s="27"/>
      <c r="B3564" s="27"/>
      <c r="C3564" s="27"/>
      <c r="D3564" s="26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</row>
    <row r="3565" spans="1:21" x14ac:dyDescent="0.25">
      <c r="A3565" s="27"/>
      <c r="B3565" s="27"/>
      <c r="C3565" s="27"/>
      <c r="D3565" s="26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</row>
    <row r="3566" spans="1:21" x14ac:dyDescent="0.25">
      <c r="A3566" s="27"/>
      <c r="B3566" s="27"/>
      <c r="C3566" s="27"/>
      <c r="D3566" s="26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</row>
    <row r="3567" spans="1:21" x14ac:dyDescent="0.25">
      <c r="A3567" s="27"/>
      <c r="B3567" s="27"/>
      <c r="C3567" s="27"/>
      <c r="D3567" s="26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</row>
    <row r="3568" spans="1:21" x14ac:dyDescent="0.25">
      <c r="A3568" s="27"/>
      <c r="B3568" s="27"/>
      <c r="C3568" s="27"/>
      <c r="D3568" s="26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</row>
    <row r="3569" spans="1:21" x14ac:dyDescent="0.25">
      <c r="A3569" s="27"/>
      <c r="B3569" s="27"/>
      <c r="C3569" s="27"/>
      <c r="D3569" s="26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</row>
    <row r="3570" spans="1:21" x14ac:dyDescent="0.25">
      <c r="A3570" s="27"/>
      <c r="B3570" s="27"/>
      <c r="C3570" s="27"/>
      <c r="D3570" s="26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</row>
    <row r="3571" spans="1:21" x14ac:dyDescent="0.25">
      <c r="A3571" s="27"/>
      <c r="B3571" s="27"/>
      <c r="C3571" s="27"/>
      <c r="D3571" s="26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</row>
    <row r="3572" spans="1:21" x14ac:dyDescent="0.25">
      <c r="A3572" s="27"/>
      <c r="B3572" s="27"/>
      <c r="C3572" s="27"/>
      <c r="D3572" s="26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</row>
    <row r="3573" spans="1:21" x14ac:dyDescent="0.25">
      <c r="A3573" s="27"/>
      <c r="B3573" s="27"/>
      <c r="C3573" s="27"/>
      <c r="D3573" s="26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</row>
    <row r="3574" spans="1:21" x14ac:dyDescent="0.25">
      <c r="A3574" s="27"/>
      <c r="B3574" s="27"/>
      <c r="C3574" s="27"/>
      <c r="D3574" s="26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</row>
    <row r="3575" spans="1:21" x14ac:dyDescent="0.25">
      <c r="A3575" s="27"/>
      <c r="B3575" s="27"/>
      <c r="C3575" s="27"/>
      <c r="D3575" s="26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</row>
    <row r="3576" spans="1:21" x14ac:dyDescent="0.25">
      <c r="A3576" s="27"/>
      <c r="B3576" s="27"/>
      <c r="C3576" s="27"/>
      <c r="D3576" s="26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</row>
    <row r="3577" spans="1:21" x14ac:dyDescent="0.25">
      <c r="A3577" s="27"/>
      <c r="B3577" s="27"/>
      <c r="C3577" s="27"/>
      <c r="D3577" s="26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</row>
    <row r="3578" spans="1:21" x14ac:dyDescent="0.25">
      <c r="A3578" s="27"/>
      <c r="B3578" s="27"/>
      <c r="C3578" s="27"/>
      <c r="D3578" s="26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</row>
    <row r="3579" spans="1:21" x14ac:dyDescent="0.25">
      <c r="A3579" s="27"/>
      <c r="B3579" s="27"/>
      <c r="C3579" s="27"/>
      <c r="D3579" s="26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</row>
    <row r="3580" spans="1:21" x14ac:dyDescent="0.25">
      <c r="A3580" s="27"/>
      <c r="B3580" s="27"/>
      <c r="C3580" s="27"/>
      <c r="D3580" s="26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</row>
    <row r="3581" spans="1:21" x14ac:dyDescent="0.25">
      <c r="A3581" s="27"/>
      <c r="B3581" s="27"/>
      <c r="C3581" s="27"/>
      <c r="D3581" s="26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</row>
    <row r="3582" spans="1:21" x14ac:dyDescent="0.25">
      <c r="A3582" s="27"/>
      <c r="B3582" s="27"/>
      <c r="C3582" s="27"/>
      <c r="D3582" s="26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</row>
    <row r="3583" spans="1:21" x14ac:dyDescent="0.25">
      <c r="A3583" s="27"/>
      <c r="B3583" s="27"/>
      <c r="C3583" s="27"/>
      <c r="D3583" s="26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</row>
    <row r="3584" spans="1:21" x14ac:dyDescent="0.25">
      <c r="A3584" s="27"/>
      <c r="B3584" s="27"/>
      <c r="C3584" s="27"/>
      <c r="D3584" s="26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</row>
    <row r="3585" spans="1:21" x14ac:dyDescent="0.25">
      <c r="A3585" s="27"/>
      <c r="B3585" s="27"/>
      <c r="C3585" s="27"/>
      <c r="D3585" s="26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</row>
    <row r="3586" spans="1:21" x14ac:dyDescent="0.25">
      <c r="A3586" s="27"/>
      <c r="B3586" s="27"/>
      <c r="C3586" s="27"/>
      <c r="D3586" s="26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</row>
    <row r="3587" spans="1:21" x14ac:dyDescent="0.25">
      <c r="A3587" s="27"/>
      <c r="B3587" s="27"/>
      <c r="C3587" s="27"/>
      <c r="D3587" s="26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</row>
    <row r="3588" spans="1:21" x14ac:dyDescent="0.25">
      <c r="A3588" s="27"/>
      <c r="B3588" s="27"/>
      <c r="C3588" s="27"/>
      <c r="D3588" s="26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</row>
    <row r="3589" spans="1:21" x14ac:dyDescent="0.25">
      <c r="A3589" s="27"/>
      <c r="B3589" s="27"/>
      <c r="C3589" s="27"/>
      <c r="D3589" s="26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</row>
    <row r="3590" spans="1:21" x14ac:dyDescent="0.25">
      <c r="A3590" s="27"/>
      <c r="B3590" s="27"/>
      <c r="C3590" s="27"/>
      <c r="D3590" s="26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</row>
    <row r="3591" spans="1:21" x14ac:dyDescent="0.25">
      <c r="A3591" s="27"/>
      <c r="B3591" s="27"/>
      <c r="C3591" s="27"/>
      <c r="D3591" s="26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</row>
    <row r="3592" spans="1:21" x14ac:dyDescent="0.25">
      <c r="A3592" s="27"/>
      <c r="B3592" s="27"/>
      <c r="C3592" s="27"/>
      <c r="D3592" s="26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</row>
    <row r="3593" spans="1:21" x14ac:dyDescent="0.25">
      <c r="A3593" s="27"/>
      <c r="B3593" s="27"/>
      <c r="C3593" s="27"/>
      <c r="D3593" s="26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</row>
    <row r="3594" spans="1:21" x14ac:dyDescent="0.25">
      <c r="A3594" s="27"/>
      <c r="B3594" s="27"/>
      <c r="C3594" s="27"/>
      <c r="D3594" s="26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</row>
    <row r="3595" spans="1:21" x14ac:dyDescent="0.25">
      <c r="A3595" s="27"/>
      <c r="B3595" s="27"/>
      <c r="C3595" s="27"/>
      <c r="D3595" s="26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</row>
    <row r="3596" spans="1:21" x14ac:dyDescent="0.25">
      <c r="A3596" s="27"/>
      <c r="B3596" s="27"/>
      <c r="C3596" s="27"/>
      <c r="D3596" s="26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</row>
    <row r="3597" spans="1:21" x14ac:dyDescent="0.25">
      <c r="A3597" s="27"/>
      <c r="B3597" s="27"/>
      <c r="C3597" s="27"/>
      <c r="D3597" s="26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</row>
    <row r="3598" spans="1:21" x14ac:dyDescent="0.25">
      <c r="A3598" s="27"/>
      <c r="B3598" s="27"/>
      <c r="C3598" s="27"/>
      <c r="D3598" s="26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</row>
    <row r="3599" spans="1:21" x14ac:dyDescent="0.25">
      <c r="A3599" s="27"/>
      <c r="B3599" s="27"/>
      <c r="C3599" s="27"/>
      <c r="D3599" s="26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</row>
    <row r="3600" spans="1:21" x14ac:dyDescent="0.25">
      <c r="A3600" s="27"/>
      <c r="B3600" s="27"/>
      <c r="C3600" s="27"/>
      <c r="D3600" s="26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</row>
    <row r="3601" spans="1:21" x14ac:dyDescent="0.25">
      <c r="A3601" s="27"/>
      <c r="B3601" s="27"/>
      <c r="C3601" s="27"/>
      <c r="D3601" s="26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</row>
    <row r="3602" spans="1:21" x14ac:dyDescent="0.25">
      <c r="A3602" s="27"/>
      <c r="B3602" s="27"/>
      <c r="C3602" s="27"/>
      <c r="D3602" s="26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</row>
    <row r="3603" spans="1:21" x14ac:dyDescent="0.25">
      <c r="A3603" s="27"/>
      <c r="B3603" s="27"/>
      <c r="C3603" s="27"/>
      <c r="D3603" s="26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</row>
    <row r="3604" spans="1:21" x14ac:dyDescent="0.25">
      <c r="A3604" s="27"/>
      <c r="B3604" s="27"/>
      <c r="C3604" s="27"/>
      <c r="D3604" s="26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</row>
    <row r="3605" spans="1:21" x14ac:dyDescent="0.25">
      <c r="A3605" s="27"/>
      <c r="B3605" s="27"/>
      <c r="C3605" s="27"/>
      <c r="D3605" s="26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</row>
    <row r="3606" spans="1:21" x14ac:dyDescent="0.25">
      <c r="A3606" s="27"/>
      <c r="B3606" s="27"/>
      <c r="C3606" s="27"/>
      <c r="D3606" s="26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</row>
    <row r="3607" spans="1:21" x14ac:dyDescent="0.25">
      <c r="A3607" s="27"/>
      <c r="B3607" s="27"/>
      <c r="C3607" s="27"/>
      <c r="D3607" s="26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</row>
    <row r="3608" spans="1:21" x14ac:dyDescent="0.25">
      <c r="A3608" s="27"/>
      <c r="B3608" s="27"/>
      <c r="C3608" s="27"/>
      <c r="D3608" s="26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</row>
    <row r="3609" spans="1:21" x14ac:dyDescent="0.25">
      <c r="A3609" s="27"/>
      <c r="B3609" s="27"/>
      <c r="C3609" s="27"/>
      <c r="D3609" s="26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</row>
    <row r="3610" spans="1:21" x14ac:dyDescent="0.25">
      <c r="A3610" s="27"/>
      <c r="B3610" s="27"/>
      <c r="C3610" s="27"/>
      <c r="D3610" s="26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</row>
    <row r="3611" spans="1:21" x14ac:dyDescent="0.25">
      <c r="A3611" s="27"/>
      <c r="B3611" s="27"/>
      <c r="C3611" s="27"/>
      <c r="D3611" s="26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</row>
    <row r="3612" spans="1:21" x14ac:dyDescent="0.25">
      <c r="A3612" s="27"/>
      <c r="B3612" s="27"/>
      <c r="C3612" s="27"/>
      <c r="D3612" s="26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</row>
    <row r="3613" spans="1:21" x14ac:dyDescent="0.25">
      <c r="A3613" s="27"/>
      <c r="B3613" s="27"/>
      <c r="C3613" s="27"/>
      <c r="D3613" s="26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</row>
    <row r="3614" spans="1:21" x14ac:dyDescent="0.25">
      <c r="A3614" s="27"/>
      <c r="B3614" s="27"/>
      <c r="C3614" s="27"/>
      <c r="D3614" s="26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</row>
    <row r="3615" spans="1:21" x14ac:dyDescent="0.25">
      <c r="A3615" s="27"/>
      <c r="B3615" s="27"/>
      <c r="C3615" s="27"/>
      <c r="D3615" s="26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</row>
    <row r="3616" spans="1:21" x14ac:dyDescent="0.25">
      <c r="A3616" s="27"/>
      <c r="B3616" s="27"/>
      <c r="C3616" s="27"/>
      <c r="D3616" s="26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</row>
    <row r="3617" spans="1:21" x14ac:dyDescent="0.25">
      <c r="A3617" s="27"/>
      <c r="B3617" s="27"/>
      <c r="C3617" s="27"/>
      <c r="D3617" s="26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</row>
    <row r="3618" spans="1:21" x14ac:dyDescent="0.25">
      <c r="A3618" s="27"/>
      <c r="B3618" s="27"/>
      <c r="C3618" s="27"/>
      <c r="D3618" s="26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</row>
    <row r="3619" spans="1:21" x14ac:dyDescent="0.25">
      <c r="A3619" s="27"/>
      <c r="B3619" s="27"/>
      <c r="C3619" s="27"/>
      <c r="D3619" s="26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</row>
    <row r="3620" spans="1:21" x14ac:dyDescent="0.25">
      <c r="A3620" s="27"/>
      <c r="B3620" s="27"/>
      <c r="C3620" s="27"/>
      <c r="D3620" s="26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</row>
    <row r="3621" spans="1:21" x14ac:dyDescent="0.25">
      <c r="A3621" s="27"/>
      <c r="B3621" s="27"/>
      <c r="C3621" s="27"/>
      <c r="D3621" s="26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</row>
    <row r="3622" spans="1:21" x14ac:dyDescent="0.25">
      <c r="A3622" s="27"/>
      <c r="B3622" s="27"/>
      <c r="C3622" s="27"/>
      <c r="D3622" s="26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</row>
    <row r="3623" spans="1:21" x14ac:dyDescent="0.25">
      <c r="A3623" s="27"/>
      <c r="B3623" s="27"/>
      <c r="C3623" s="27"/>
      <c r="D3623" s="26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</row>
    <row r="3624" spans="1:21" x14ac:dyDescent="0.25">
      <c r="A3624" s="27"/>
      <c r="B3624" s="27"/>
      <c r="C3624" s="27"/>
      <c r="D3624" s="26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</row>
    <row r="3625" spans="1:21" x14ac:dyDescent="0.25">
      <c r="A3625" s="27"/>
      <c r="B3625" s="27"/>
      <c r="C3625" s="27"/>
      <c r="D3625" s="26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</row>
    <row r="3626" spans="1:21" x14ac:dyDescent="0.25">
      <c r="A3626" s="27"/>
      <c r="B3626" s="27"/>
      <c r="C3626" s="27"/>
      <c r="D3626" s="26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</row>
    <row r="3627" spans="1:21" x14ac:dyDescent="0.25">
      <c r="A3627" s="27"/>
      <c r="B3627" s="27"/>
      <c r="C3627" s="27"/>
      <c r="D3627" s="26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</row>
    <row r="3628" spans="1:21" x14ac:dyDescent="0.25">
      <c r="A3628" s="27"/>
      <c r="B3628" s="27"/>
      <c r="C3628" s="27"/>
      <c r="D3628" s="26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</row>
    <row r="3629" spans="1:21" x14ac:dyDescent="0.25">
      <c r="A3629" s="27"/>
      <c r="B3629" s="27"/>
      <c r="C3629" s="27"/>
      <c r="D3629" s="26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</row>
    <row r="3630" spans="1:21" x14ac:dyDescent="0.25">
      <c r="A3630" s="27"/>
      <c r="B3630" s="27"/>
      <c r="C3630" s="27"/>
      <c r="D3630" s="26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</row>
    <row r="3631" spans="1:21" x14ac:dyDescent="0.25">
      <c r="A3631" s="27"/>
      <c r="B3631" s="27"/>
      <c r="C3631" s="27"/>
      <c r="D3631" s="26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</row>
    <row r="3632" spans="1:21" x14ac:dyDescent="0.25">
      <c r="A3632" s="27"/>
      <c r="B3632" s="27"/>
      <c r="C3632" s="27"/>
      <c r="D3632" s="26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</row>
    <row r="3633" spans="1:21" x14ac:dyDescent="0.25">
      <c r="A3633" s="27"/>
      <c r="B3633" s="27"/>
      <c r="C3633" s="27"/>
      <c r="D3633" s="26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</row>
    <row r="3634" spans="1:21" x14ac:dyDescent="0.25">
      <c r="A3634" s="27"/>
      <c r="B3634" s="27"/>
      <c r="C3634" s="27"/>
      <c r="D3634" s="26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</row>
    <row r="3635" spans="1:21" x14ac:dyDescent="0.25">
      <c r="A3635" s="27"/>
      <c r="B3635" s="27"/>
      <c r="C3635" s="27"/>
      <c r="D3635" s="26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</row>
    <row r="3636" spans="1:21" x14ac:dyDescent="0.25">
      <c r="A3636" s="27"/>
      <c r="B3636" s="27"/>
      <c r="C3636" s="27"/>
      <c r="D3636" s="26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</row>
    <row r="3637" spans="1:21" x14ac:dyDescent="0.25">
      <c r="A3637" s="27"/>
      <c r="B3637" s="27"/>
      <c r="C3637" s="27"/>
      <c r="D3637" s="26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</row>
    <row r="3638" spans="1:21" x14ac:dyDescent="0.25">
      <c r="A3638" s="27"/>
      <c r="B3638" s="27"/>
      <c r="C3638" s="27"/>
      <c r="D3638" s="26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</row>
    <row r="3639" spans="1:21" x14ac:dyDescent="0.25">
      <c r="A3639" s="27"/>
      <c r="B3639" s="27"/>
      <c r="C3639" s="27"/>
      <c r="D3639" s="26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</row>
    <row r="3640" spans="1:21" x14ac:dyDescent="0.25">
      <c r="A3640" s="27"/>
      <c r="B3640" s="27"/>
      <c r="C3640" s="27"/>
      <c r="D3640" s="26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</row>
    <row r="3641" spans="1:21" x14ac:dyDescent="0.25">
      <c r="A3641" s="27"/>
      <c r="B3641" s="27"/>
      <c r="C3641" s="27"/>
      <c r="D3641" s="26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</row>
    <row r="3642" spans="1:21" x14ac:dyDescent="0.25">
      <c r="A3642" s="27"/>
      <c r="B3642" s="27"/>
      <c r="C3642" s="27"/>
      <c r="D3642" s="26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</row>
    <row r="3643" spans="1:21" x14ac:dyDescent="0.25">
      <c r="A3643" s="27"/>
      <c r="B3643" s="27"/>
      <c r="C3643" s="27"/>
      <c r="D3643" s="26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</row>
    <row r="3644" spans="1:21" x14ac:dyDescent="0.25">
      <c r="A3644" s="27"/>
      <c r="B3644" s="27"/>
      <c r="C3644" s="27"/>
      <c r="D3644" s="26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</row>
    <row r="3645" spans="1:21" x14ac:dyDescent="0.25">
      <c r="A3645" s="27"/>
      <c r="B3645" s="27"/>
      <c r="C3645" s="27"/>
      <c r="D3645" s="26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</row>
    <row r="3646" spans="1:21" x14ac:dyDescent="0.25">
      <c r="A3646" s="27"/>
      <c r="B3646" s="27"/>
      <c r="C3646" s="27"/>
      <c r="D3646" s="26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</row>
    <row r="3647" spans="1:21" x14ac:dyDescent="0.25">
      <c r="A3647" s="27"/>
      <c r="B3647" s="27"/>
      <c r="C3647" s="27"/>
      <c r="D3647" s="26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</row>
    <row r="3648" spans="1:21" x14ac:dyDescent="0.25">
      <c r="A3648" s="27"/>
      <c r="B3648" s="27"/>
      <c r="C3648" s="27"/>
      <c r="D3648" s="26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</row>
    <row r="3649" spans="1:21" x14ac:dyDescent="0.25">
      <c r="A3649" s="27"/>
      <c r="B3649" s="27"/>
      <c r="C3649" s="27"/>
      <c r="D3649" s="26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</row>
    <row r="3650" spans="1:21" x14ac:dyDescent="0.25">
      <c r="A3650" s="27"/>
      <c r="B3650" s="27"/>
      <c r="C3650" s="27"/>
      <c r="D3650" s="26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</row>
    <row r="3651" spans="1:21" x14ac:dyDescent="0.25">
      <c r="A3651" s="27"/>
      <c r="B3651" s="27"/>
      <c r="C3651" s="27"/>
      <c r="D3651" s="26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</row>
    <row r="3652" spans="1:21" x14ac:dyDescent="0.25">
      <c r="A3652" s="27"/>
      <c r="B3652" s="27"/>
      <c r="C3652" s="27"/>
      <c r="D3652" s="26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</row>
    <row r="3653" spans="1:21" x14ac:dyDescent="0.25">
      <c r="A3653" s="27"/>
      <c r="B3653" s="27"/>
      <c r="C3653" s="27"/>
      <c r="D3653" s="26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</row>
    <row r="3654" spans="1:21" x14ac:dyDescent="0.25">
      <c r="A3654" s="27"/>
      <c r="B3654" s="27"/>
      <c r="C3654" s="27"/>
      <c r="D3654" s="26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</row>
    <row r="3655" spans="1:21" x14ac:dyDescent="0.25">
      <c r="A3655" s="27"/>
      <c r="B3655" s="27"/>
      <c r="C3655" s="27"/>
      <c r="D3655" s="26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</row>
    <row r="3656" spans="1:21" x14ac:dyDescent="0.25">
      <c r="A3656" s="27"/>
      <c r="B3656" s="27"/>
      <c r="C3656" s="27"/>
      <c r="D3656" s="26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</row>
    <row r="3657" spans="1:21" x14ac:dyDescent="0.25">
      <c r="A3657" s="27"/>
      <c r="B3657" s="27"/>
      <c r="C3657" s="27"/>
      <c r="D3657" s="26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</row>
    <row r="3658" spans="1:21" x14ac:dyDescent="0.25">
      <c r="A3658" s="27"/>
      <c r="B3658" s="27"/>
      <c r="C3658" s="27"/>
      <c r="D3658" s="26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</row>
    <row r="3659" spans="1:21" x14ac:dyDescent="0.25">
      <c r="A3659" s="27"/>
      <c r="B3659" s="27"/>
      <c r="C3659" s="27"/>
      <c r="D3659" s="26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</row>
    <row r="3660" spans="1:21" x14ac:dyDescent="0.25">
      <c r="A3660" s="27"/>
      <c r="B3660" s="27"/>
      <c r="C3660" s="27"/>
      <c r="D3660" s="26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</row>
    <row r="3661" spans="1:21" x14ac:dyDescent="0.25">
      <c r="A3661" s="27"/>
      <c r="B3661" s="27"/>
      <c r="C3661" s="27"/>
      <c r="D3661" s="26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</row>
    <row r="3662" spans="1:21" x14ac:dyDescent="0.25">
      <c r="A3662" s="27"/>
      <c r="B3662" s="27"/>
      <c r="C3662" s="27"/>
      <c r="D3662" s="26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</row>
    <row r="3663" spans="1:21" x14ac:dyDescent="0.25">
      <c r="A3663" s="27"/>
      <c r="B3663" s="27"/>
      <c r="C3663" s="27"/>
      <c r="D3663" s="26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</row>
    <row r="3664" spans="1:21" x14ac:dyDescent="0.25">
      <c r="A3664" s="27"/>
      <c r="B3664" s="27"/>
      <c r="C3664" s="27"/>
      <c r="D3664" s="26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</row>
    <row r="3665" spans="1:21" x14ac:dyDescent="0.25">
      <c r="A3665" s="27"/>
      <c r="B3665" s="27"/>
      <c r="C3665" s="27"/>
      <c r="D3665" s="26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</row>
    <row r="3666" spans="1:21" x14ac:dyDescent="0.25">
      <c r="A3666" s="27"/>
      <c r="B3666" s="27"/>
      <c r="C3666" s="27"/>
      <c r="D3666" s="26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</row>
    <row r="3667" spans="1:21" x14ac:dyDescent="0.25">
      <c r="A3667" s="27"/>
      <c r="B3667" s="27"/>
      <c r="C3667" s="27"/>
      <c r="D3667" s="26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</row>
    <row r="3668" spans="1:21" x14ac:dyDescent="0.25">
      <c r="A3668" s="27"/>
      <c r="B3668" s="27"/>
      <c r="C3668" s="27"/>
      <c r="D3668" s="26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</row>
    <row r="3669" spans="1:21" x14ac:dyDescent="0.25">
      <c r="A3669" s="27"/>
      <c r="B3669" s="27"/>
      <c r="C3669" s="27"/>
      <c r="D3669" s="26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</row>
    <row r="3670" spans="1:21" x14ac:dyDescent="0.25">
      <c r="A3670" s="27"/>
      <c r="B3670" s="27"/>
      <c r="C3670" s="27"/>
      <c r="D3670" s="26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</row>
    <row r="3671" spans="1:21" x14ac:dyDescent="0.25">
      <c r="A3671" s="27"/>
      <c r="B3671" s="27"/>
      <c r="C3671" s="27"/>
      <c r="D3671" s="26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</row>
    <row r="3672" spans="1:21" x14ac:dyDescent="0.25">
      <c r="A3672" s="27"/>
      <c r="B3672" s="27"/>
      <c r="C3672" s="27"/>
      <c r="D3672" s="26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</row>
    <row r="3673" spans="1:21" x14ac:dyDescent="0.25">
      <c r="A3673" s="27"/>
      <c r="B3673" s="27"/>
      <c r="C3673" s="27"/>
      <c r="D3673" s="26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</row>
    <row r="3674" spans="1:21" x14ac:dyDescent="0.25">
      <c r="A3674" s="27"/>
      <c r="B3674" s="27"/>
      <c r="C3674" s="27"/>
      <c r="D3674" s="26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</row>
    <row r="3675" spans="1:21" x14ac:dyDescent="0.25">
      <c r="A3675" s="27"/>
      <c r="B3675" s="27"/>
      <c r="C3675" s="27"/>
      <c r="D3675" s="26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</row>
    <row r="3676" spans="1:21" x14ac:dyDescent="0.25">
      <c r="A3676" s="27"/>
      <c r="B3676" s="27"/>
      <c r="C3676" s="27"/>
      <c r="D3676" s="26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</row>
    <row r="3677" spans="1:21" x14ac:dyDescent="0.25">
      <c r="A3677" s="27"/>
      <c r="B3677" s="27"/>
      <c r="C3677" s="27"/>
      <c r="D3677" s="26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</row>
    <row r="3678" spans="1:21" x14ac:dyDescent="0.25">
      <c r="A3678" s="27"/>
      <c r="B3678" s="27"/>
      <c r="C3678" s="27"/>
      <c r="D3678" s="26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</row>
    <row r="3679" spans="1:21" x14ac:dyDescent="0.25">
      <c r="A3679" s="27"/>
      <c r="B3679" s="27"/>
      <c r="C3679" s="27"/>
      <c r="D3679" s="26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</row>
    <row r="3680" spans="1:21" x14ac:dyDescent="0.25">
      <c r="A3680" s="27"/>
      <c r="B3680" s="27"/>
      <c r="C3680" s="27"/>
      <c r="D3680" s="26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</row>
    <row r="3681" spans="1:21" x14ac:dyDescent="0.25">
      <c r="A3681" s="27"/>
      <c r="B3681" s="27"/>
      <c r="C3681" s="27"/>
      <c r="D3681" s="26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</row>
    <row r="3682" spans="1:21" x14ac:dyDescent="0.25">
      <c r="A3682" s="27"/>
      <c r="B3682" s="27"/>
      <c r="C3682" s="27"/>
      <c r="D3682" s="26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</row>
    <row r="3683" spans="1:21" x14ac:dyDescent="0.25">
      <c r="A3683" s="27"/>
      <c r="B3683" s="27"/>
      <c r="C3683" s="27"/>
      <c r="D3683" s="26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</row>
    <row r="3684" spans="1:21" x14ac:dyDescent="0.25">
      <c r="A3684" s="27"/>
      <c r="B3684" s="27"/>
      <c r="C3684" s="27"/>
      <c r="D3684" s="26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</row>
    <row r="3685" spans="1:21" x14ac:dyDescent="0.25">
      <c r="A3685" s="27"/>
      <c r="B3685" s="27"/>
      <c r="C3685" s="27"/>
      <c r="D3685" s="26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</row>
    <row r="3686" spans="1:21" x14ac:dyDescent="0.25">
      <c r="A3686" s="27"/>
      <c r="B3686" s="27"/>
      <c r="C3686" s="27"/>
      <c r="D3686" s="26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</row>
    <row r="3687" spans="1:21" x14ac:dyDescent="0.25">
      <c r="A3687" s="27"/>
      <c r="B3687" s="27"/>
      <c r="C3687" s="27"/>
      <c r="D3687" s="26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</row>
    <row r="3688" spans="1:21" x14ac:dyDescent="0.25">
      <c r="A3688" s="27"/>
      <c r="B3688" s="27"/>
      <c r="C3688" s="27"/>
      <c r="D3688" s="26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</row>
    <row r="3689" spans="1:21" x14ac:dyDescent="0.25">
      <c r="A3689" s="27"/>
      <c r="B3689" s="27"/>
      <c r="C3689" s="27"/>
      <c r="D3689" s="26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</row>
    <row r="3690" spans="1:21" x14ac:dyDescent="0.25">
      <c r="A3690" s="27"/>
      <c r="B3690" s="27"/>
      <c r="C3690" s="27"/>
      <c r="D3690" s="26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</row>
    <row r="3691" spans="1:21" x14ac:dyDescent="0.25">
      <c r="A3691" s="27"/>
      <c r="B3691" s="27"/>
      <c r="C3691" s="27"/>
      <c r="D3691" s="26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</row>
    <row r="3692" spans="1:21" x14ac:dyDescent="0.25">
      <c r="A3692" s="27"/>
      <c r="B3692" s="27"/>
      <c r="C3692" s="27"/>
      <c r="D3692" s="26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</row>
    <row r="3693" spans="1:21" x14ac:dyDescent="0.25">
      <c r="A3693" s="27"/>
      <c r="B3693" s="27"/>
      <c r="C3693" s="27"/>
      <c r="D3693" s="26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</row>
    <row r="3694" spans="1:21" x14ac:dyDescent="0.25">
      <c r="A3694" s="27"/>
      <c r="B3694" s="27"/>
      <c r="C3694" s="27"/>
      <c r="D3694" s="26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</row>
    <row r="3695" spans="1:21" x14ac:dyDescent="0.25">
      <c r="A3695" s="27"/>
      <c r="B3695" s="27"/>
      <c r="C3695" s="27"/>
      <c r="D3695" s="26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</row>
    <row r="3696" spans="1:21" x14ac:dyDescent="0.25">
      <c r="A3696" s="27"/>
      <c r="B3696" s="27"/>
      <c r="C3696" s="27"/>
      <c r="D3696" s="26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</row>
    <row r="3697" spans="1:21" x14ac:dyDescent="0.25">
      <c r="A3697" s="27"/>
      <c r="B3697" s="27"/>
      <c r="C3697" s="27"/>
      <c r="D3697" s="26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</row>
    <row r="3698" spans="1:21" x14ac:dyDescent="0.25">
      <c r="A3698" s="27"/>
      <c r="B3698" s="27"/>
      <c r="C3698" s="27"/>
      <c r="D3698" s="26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</row>
    <row r="3699" spans="1:21" x14ac:dyDescent="0.25">
      <c r="A3699" s="27"/>
      <c r="B3699" s="27"/>
      <c r="C3699" s="27"/>
      <c r="D3699" s="26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</row>
    <row r="3700" spans="1:21" x14ac:dyDescent="0.25">
      <c r="A3700" s="27"/>
      <c r="B3700" s="27"/>
      <c r="C3700" s="27"/>
      <c r="D3700" s="26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</row>
    <row r="3701" spans="1:21" x14ac:dyDescent="0.25">
      <c r="A3701" s="27"/>
      <c r="B3701" s="27"/>
      <c r="C3701" s="27"/>
      <c r="D3701" s="26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</row>
    <row r="3702" spans="1:21" x14ac:dyDescent="0.25">
      <c r="A3702" s="27"/>
      <c r="B3702" s="27"/>
      <c r="C3702" s="27"/>
      <c r="D3702" s="26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</row>
    <row r="3703" spans="1:21" x14ac:dyDescent="0.25">
      <c r="A3703" s="27"/>
      <c r="B3703" s="27"/>
      <c r="C3703" s="27"/>
      <c r="D3703" s="26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</row>
    <row r="3704" spans="1:21" x14ac:dyDescent="0.25">
      <c r="A3704" s="27"/>
      <c r="B3704" s="27"/>
      <c r="C3704" s="27"/>
      <c r="D3704" s="26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</row>
    <row r="3705" spans="1:21" x14ac:dyDescent="0.25">
      <c r="A3705" s="27"/>
      <c r="B3705" s="27"/>
      <c r="C3705" s="27"/>
      <c r="D3705" s="26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</row>
    <row r="3706" spans="1:21" x14ac:dyDescent="0.25">
      <c r="A3706" s="27"/>
      <c r="B3706" s="27"/>
      <c r="C3706" s="27"/>
      <c r="D3706" s="26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</row>
    <row r="3707" spans="1:21" x14ac:dyDescent="0.25">
      <c r="A3707" s="27"/>
      <c r="B3707" s="27"/>
      <c r="C3707" s="27"/>
      <c r="D3707" s="26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</row>
    <row r="3708" spans="1:21" x14ac:dyDescent="0.25">
      <c r="A3708" s="27"/>
      <c r="B3708" s="27"/>
      <c r="C3708" s="27"/>
      <c r="D3708" s="26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</row>
    <row r="3709" spans="1:21" x14ac:dyDescent="0.25">
      <c r="A3709" s="27"/>
      <c r="B3709" s="27"/>
      <c r="C3709" s="27"/>
      <c r="D3709" s="26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</row>
    <row r="3710" spans="1:21" x14ac:dyDescent="0.25">
      <c r="A3710" s="27"/>
      <c r="B3710" s="27"/>
      <c r="C3710" s="27"/>
      <c r="D3710" s="26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</row>
    <row r="3711" spans="1:21" x14ac:dyDescent="0.25">
      <c r="A3711" s="27"/>
      <c r="B3711" s="27"/>
      <c r="C3711" s="27"/>
      <c r="D3711" s="26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</row>
    <row r="3712" spans="1:21" x14ac:dyDescent="0.25">
      <c r="A3712" s="27"/>
      <c r="B3712" s="27"/>
      <c r="C3712" s="27"/>
      <c r="D3712" s="26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</row>
    <row r="3713" spans="1:21" x14ac:dyDescent="0.25">
      <c r="A3713" s="27"/>
      <c r="B3713" s="27"/>
      <c r="C3713" s="27"/>
      <c r="D3713" s="26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</row>
    <row r="3714" spans="1:21" x14ac:dyDescent="0.25">
      <c r="A3714" s="27"/>
      <c r="B3714" s="27"/>
      <c r="C3714" s="27"/>
      <c r="D3714" s="26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</row>
    <row r="3715" spans="1:21" x14ac:dyDescent="0.25">
      <c r="A3715" s="27"/>
      <c r="B3715" s="27"/>
      <c r="C3715" s="27"/>
      <c r="D3715" s="26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</row>
    <row r="3716" spans="1:21" x14ac:dyDescent="0.25">
      <c r="A3716" s="27"/>
      <c r="B3716" s="27"/>
      <c r="C3716" s="27"/>
      <c r="D3716" s="26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</row>
    <row r="3717" spans="1:21" x14ac:dyDescent="0.25">
      <c r="A3717" s="27"/>
      <c r="B3717" s="27"/>
      <c r="C3717" s="27"/>
      <c r="D3717" s="26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</row>
    <row r="3718" spans="1:21" x14ac:dyDescent="0.25">
      <c r="A3718" s="27"/>
      <c r="B3718" s="27"/>
      <c r="C3718" s="27"/>
      <c r="D3718" s="26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</row>
    <row r="3719" spans="1:21" x14ac:dyDescent="0.25">
      <c r="A3719" s="27"/>
      <c r="B3719" s="27"/>
      <c r="C3719" s="27"/>
      <c r="D3719" s="26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</row>
    <row r="3720" spans="1:21" x14ac:dyDescent="0.25">
      <c r="A3720" s="27"/>
      <c r="B3720" s="27"/>
      <c r="C3720" s="27"/>
      <c r="D3720" s="26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</row>
    <row r="3721" spans="1:21" x14ac:dyDescent="0.25">
      <c r="A3721" s="27"/>
      <c r="B3721" s="27"/>
      <c r="C3721" s="27"/>
      <c r="D3721" s="26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</row>
    <row r="3722" spans="1:21" x14ac:dyDescent="0.25">
      <c r="A3722" s="27"/>
      <c r="B3722" s="27"/>
      <c r="C3722" s="27"/>
      <c r="D3722" s="26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</row>
    <row r="3723" spans="1:21" x14ac:dyDescent="0.25">
      <c r="A3723" s="27"/>
      <c r="B3723" s="27"/>
      <c r="C3723" s="27"/>
      <c r="D3723" s="26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</row>
    <row r="3724" spans="1:21" x14ac:dyDescent="0.25">
      <c r="A3724" s="27"/>
      <c r="B3724" s="27"/>
      <c r="C3724" s="27"/>
      <c r="D3724" s="26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</row>
    <row r="3725" spans="1:21" x14ac:dyDescent="0.25">
      <c r="A3725" s="27"/>
      <c r="B3725" s="27"/>
      <c r="C3725" s="27"/>
      <c r="D3725" s="26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</row>
    <row r="3726" spans="1:21" x14ac:dyDescent="0.25">
      <c r="A3726" s="27"/>
      <c r="B3726" s="27"/>
      <c r="C3726" s="27"/>
      <c r="D3726" s="26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</row>
    <row r="3727" spans="1:21" x14ac:dyDescent="0.25">
      <c r="A3727" s="27"/>
      <c r="B3727" s="27"/>
      <c r="C3727" s="27"/>
      <c r="D3727" s="26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</row>
    <row r="3728" spans="1:21" x14ac:dyDescent="0.25">
      <c r="A3728" s="27"/>
      <c r="B3728" s="27"/>
      <c r="C3728" s="27"/>
      <c r="D3728" s="26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</row>
    <row r="3729" spans="1:21" x14ac:dyDescent="0.25">
      <c r="A3729" s="27"/>
      <c r="B3729" s="27"/>
      <c r="C3729" s="27"/>
      <c r="D3729" s="26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</row>
    <row r="3730" spans="1:21" x14ac:dyDescent="0.25">
      <c r="A3730" s="27"/>
      <c r="B3730" s="27"/>
      <c r="C3730" s="27"/>
      <c r="D3730" s="26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</row>
    <row r="3731" spans="1:21" x14ac:dyDescent="0.25">
      <c r="A3731" s="27"/>
      <c r="B3731" s="27"/>
      <c r="C3731" s="27"/>
      <c r="D3731" s="26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</row>
    <row r="3732" spans="1:21" x14ac:dyDescent="0.25">
      <c r="A3732" s="27"/>
      <c r="B3732" s="27"/>
      <c r="C3732" s="27"/>
      <c r="D3732" s="26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</row>
    <row r="3733" spans="1:21" x14ac:dyDescent="0.25">
      <c r="A3733" s="27"/>
      <c r="B3733" s="27"/>
      <c r="C3733" s="27"/>
      <c r="D3733" s="26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</row>
    <row r="3734" spans="1:21" x14ac:dyDescent="0.25">
      <c r="A3734" s="27"/>
      <c r="B3734" s="27"/>
      <c r="C3734" s="27"/>
      <c r="D3734" s="26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</row>
    <row r="3735" spans="1:21" x14ac:dyDescent="0.25">
      <c r="A3735" s="27"/>
      <c r="B3735" s="27"/>
      <c r="C3735" s="27"/>
      <c r="D3735" s="26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</row>
    <row r="3736" spans="1:21" x14ac:dyDescent="0.25">
      <c r="A3736" s="27"/>
      <c r="B3736" s="27"/>
      <c r="C3736" s="27"/>
      <c r="D3736" s="26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</row>
    <row r="3737" spans="1:21" x14ac:dyDescent="0.25">
      <c r="A3737" s="27"/>
      <c r="B3737" s="27"/>
      <c r="C3737" s="27"/>
      <c r="D3737" s="26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</row>
    <row r="3738" spans="1:21" x14ac:dyDescent="0.25">
      <c r="A3738" s="27"/>
      <c r="B3738" s="27"/>
      <c r="C3738" s="27"/>
      <c r="D3738" s="26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</row>
    <row r="3739" spans="1:21" x14ac:dyDescent="0.25">
      <c r="A3739" s="27"/>
      <c r="B3739" s="27"/>
      <c r="C3739" s="27"/>
      <c r="D3739" s="26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</row>
    <row r="3740" spans="1:21" x14ac:dyDescent="0.25">
      <c r="A3740" s="27"/>
      <c r="B3740" s="27"/>
      <c r="C3740" s="27"/>
      <c r="D3740" s="26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</row>
    <row r="3741" spans="1:21" x14ac:dyDescent="0.25">
      <c r="A3741" s="27"/>
      <c r="B3741" s="27"/>
      <c r="C3741" s="27"/>
      <c r="D3741" s="26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</row>
    <row r="3742" spans="1:21" x14ac:dyDescent="0.25">
      <c r="A3742" s="27"/>
      <c r="B3742" s="27"/>
      <c r="C3742" s="27"/>
      <c r="D3742" s="26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</row>
    <row r="3743" spans="1:21" x14ac:dyDescent="0.25">
      <c r="A3743" s="27"/>
      <c r="B3743" s="27"/>
      <c r="C3743" s="27"/>
      <c r="D3743" s="26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</row>
    <row r="3744" spans="1:21" x14ac:dyDescent="0.25">
      <c r="A3744" s="27"/>
      <c r="B3744" s="27"/>
      <c r="C3744" s="27"/>
      <c r="D3744" s="26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</row>
    <row r="3745" spans="1:21" x14ac:dyDescent="0.25">
      <c r="A3745" s="27"/>
      <c r="B3745" s="27"/>
      <c r="C3745" s="27"/>
      <c r="D3745" s="26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</row>
    <row r="3746" spans="1:21" x14ac:dyDescent="0.25">
      <c r="A3746" s="27"/>
      <c r="B3746" s="27"/>
      <c r="C3746" s="27"/>
      <c r="D3746" s="26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</row>
    <row r="3747" spans="1:21" x14ac:dyDescent="0.25">
      <c r="A3747" s="27"/>
      <c r="B3747" s="27"/>
      <c r="C3747" s="27"/>
      <c r="D3747" s="26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</row>
    <row r="3748" spans="1:21" x14ac:dyDescent="0.25">
      <c r="A3748" s="27"/>
      <c r="B3748" s="27"/>
      <c r="C3748" s="27"/>
      <c r="D3748" s="26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</row>
    <row r="3749" spans="1:21" x14ac:dyDescent="0.25">
      <c r="A3749" s="27"/>
      <c r="B3749" s="27"/>
      <c r="C3749" s="27"/>
      <c r="D3749" s="26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</row>
    <row r="3750" spans="1:21" x14ac:dyDescent="0.25">
      <c r="A3750" s="27"/>
      <c r="B3750" s="27"/>
      <c r="C3750" s="27"/>
      <c r="D3750" s="26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</row>
    <row r="3751" spans="1:21" x14ac:dyDescent="0.25">
      <c r="A3751" s="27"/>
      <c r="B3751" s="27"/>
      <c r="C3751" s="27"/>
      <c r="D3751" s="26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</row>
    <row r="3752" spans="1:21" x14ac:dyDescent="0.25">
      <c r="A3752" s="27"/>
      <c r="B3752" s="27"/>
      <c r="C3752" s="27"/>
      <c r="D3752" s="26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</row>
    <row r="3753" spans="1:21" x14ac:dyDescent="0.25">
      <c r="A3753" s="27"/>
      <c r="B3753" s="27"/>
      <c r="C3753" s="27"/>
      <c r="D3753" s="26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</row>
    <row r="3754" spans="1:21" x14ac:dyDescent="0.25">
      <c r="A3754" s="27"/>
      <c r="B3754" s="27"/>
      <c r="C3754" s="27"/>
      <c r="D3754" s="26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</row>
    <row r="3755" spans="1:21" x14ac:dyDescent="0.25">
      <c r="A3755" s="27"/>
      <c r="B3755" s="27"/>
      <c r="C3755" s="27"/>
      <c r="D3755" s="26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</row>
    <row r="3756" spans="1:21" x14ac:dyDescent="0.25">
      <c r="A3756" s="27"/>
      <c r="B3756" s="27"/>
      <c r="C3756" s="27"/>
      <c r="D3756" s="26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</row>
    <row r="3757" spans="1:21" x14ac:dyDescent="0.25">
      <c r="A3757" s="27"/>
      <c r="B3757" s="27"/>
      <c r="C3757" s="27"/>
      <c r="D3757" s="26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</row>
    <row r="3758" spans="1:21" x14ac:dyDescent="0.25">
      <c r="A3758" s="27"/>
      <c r="B3758" s="27"/>
      <c r="C3758" s="27"/>
      <c r="D3758" s="26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</row>
    <row r="3759" spans="1:21" x14ac:dyDescent="0.25">
      <c r="A3759" s="27"/>
      <c r="B3759" s="27"/>
      <c r="C3759" s="27"/>
      <c r="D3759" s="26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</row>
    <row r="3760" spans="1:21" x14ac:dyDescent="0.25">
      <c r="A3760" s="27"/>
      <c r="B3760" s="27"/>
      <c r="C3760" s="27"/>
      <c r="D3760" s="26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</row>
    <row r="3761" spans="1:21" x14ac:dyDescent="0.25">
      <c r="A3761" s="27"/>
      <c r="B3761" s="27"/>
      <c r="C3761" s="27"/>
      <c r="D3761" s="26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</row>
    <row r="3762" spans="1:21" x14ac:dyDescent="0.25">
      <c r="A3762" s="27"/>
      <c r="B3762" s="27"/>
      <c r="C3762" s="27"/>
      <c r="D3762" s="26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</row>
    <row r="3763" spans="1:21" x14ac:dyDescent="0.25">
      <c r="A3763" s="27"/>
      <c r="B3763" s="27"/>
      <c r="C3763" s="27"/>
      <c r="D3763" s="26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</row>
    <row r="3764" spans="1:21" x14ac:dyDescent="0.25">
      <c r="A3764" s="27"/>
      <c r="B3764" s="27"/>
      <c r="C3764" s="27"/>
      <c r="D3764" s="26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</row>
    <row r="3765" spans="1:21" x14ac:dyDescent="0.25">
      <c r="A3765" s="27"/>
      <c r="B3765" s="27"/>
      <c r="C3765" s="27"/>
      <c r="D3765" s="26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</row>
    <row r="3766" spans="1:21" x14ac:dyDescent="0.25">
      <c r="A3766" s="27"/>
      <c r="B3766" s="27"/>
      <c r="C3766" s="27"/>
      <c r="D3766" s="26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</row>
    <row r="3767" spans="1:21" x14ac:dyDescent="0.25">
      <c r="A3767" s="27"/>
      <c r="B3767" s="27"/>
      <c r="C3767" s="27"/>
      <c r="D3767" s="26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</row>
    <row r="3768" spans="1:21" x14ac:dyDescent="0.25">
      <c r="A3768" s="27"/>
      <c r="B3768" s="27"/>
      <c r="C3768" s="27"/>
      <c r="D3768" s="26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</row>
    <row r="3769" spans="1:21" x14ac:dyDescent="0.25">
      <c r="A3769" s="27"/>
      <c r="B3769" s="27"/>
      <c r="C3769" s="27"/>
      <c r="D3769" s="26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</row>
    <row r="3770" spans="1:21" x14ac:dyDescent="0.25">
      <c r="A3770" s="27"/>
      <c r="B3770" s="27"/>
      <c r="C3770" s="27"/>
      <c r="D3770" s="26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</row>
    <row r="3771" spans="1:21" x14ac:dyDescent="0.25">
      <c r="A3771" s="27"/>
      <c r="B3771" s="27"/>
      <c r="C3771" s="27"/>
      <c r="D3771" s="26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</row>
    <row r="3772" spans="1:21" x14ac:dyDescent="0.25">
      <c r="A3772" s="27"/>
      <c r="B3772" s="27"/>
      <c r="C3772" s="27"/>
      <c r="D3772" s="26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</row>
    <row r="3773" spans="1:21" x14ac:dyDescent="0.25">
      <c r="A3773" s="27"/>
      <c r="B3773" s="27"/>
      <c r="C3773" s="27"/>
      <c r="D3773" s="26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</row>
    <row r="3774" spans="1:21" x14ac:dyDescent="0.25">
      <c r="A3774" s="27"/>
      <c r="B3774" s="27"/>
      <c r="C3774" s="27"/>
      <c r="D3774" s="26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</row>
    <row r="3775" spans="1:21" x14ac:dyDescent="0.25">
      <c r="A3775" s="27"/>
      <c r="B3775" s="27"/>
      <c r="C3775" s="27"/>
      <c r="D3775" s="26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</row>
    <row r="3776" spans="1:21" x14ac:dyDescent="0.25">
      <c r="A3776" s="27"/>
      <c r="B3776" s="27"/>
      <c r="C3776" s="27"/>
      <c r="D3776" s="26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</row>
    <row r="3777" spans="1:21" x14ac:dyDescent="0.25">
      <c r="A3777" s="27"/>
      <c r="B3777" s="27"/>
      <c r="C3777" s="27"/>
      <c r="D3777" s="26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</row>
    <row r="3778" spans="1:21" x14ac:dyDescent="0.25">
      <c r="A3778" s="27"/>
      <c r="B3778" s="27"/>
      <c r="C3778" s="27"/>
      <c r="D3778" s="26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</row>
    <row r="3779" spans="1:21" x14ac:dyDescent="0.25">
      <c r="A3779" s="27"/>
      <c r="B3779" s="27"/>
      <c r="C3779" s="27"/>
      <c r="D3779" s="26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</row>
    <row r="3780" spans="1:21" x14ac:dyDescent="0.25">
      <c r="A3780" s="27"/>
      <c r="B3780" s="27"/>
      <c r="C3780" s="27"/>
      <c r="D3780" s="26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</row>
    <row r="3781" spans="1:21" x14ac:dyDescent="0.25">
      <c r="A3781" s="27"/>
      <c r="B3781" s="27"/>
      <c r="C3781" s="27"/>
      <c r="D3781" s="26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</row>
    <row r="3782" spans="1:21" x14ac:dyDescent="0.25">
      <c r="A3782" s="27"/>
      <c r="B3782" s="27"/>
      <c r="C3782" s="27"/>
      <c r="D3782" s="26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</row>
    <row r="3783" spans="1:21" x14ac:dyDescent="0.25">
      <c r="A3783" s="27"/>
      <c r="B3783" s="27"/>
      <c r="C3783" s="27"/>
      <c r="D3783" s="26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</row>
    <row r="3784" spans="1:21" x14ac:dyDescent="0.25">
      <c r="A3784" s="27"/>
      <c r="B3784" s="27"/>
      <c r="C3784" s="27"/>
      <c r="D3784" s="26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</row>
    <row r="3785" spans="1:21" x14ac:dyDescent="0.25">
      <c r="A3785" s="27"/>
      <c r="B3785" s="27"/>
      <c r="C3785" s="27"/>
      <c r="D3785" s="26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</row>
    <row r="3786" spans="1:21" x14ac:dyDescent="0.25">
      <c r="A3786" s="27"/>
      <c r="B3786" s="27"/>
      <c r="C3786" s="27"/>
      <c r="D3786" s="26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</row>
    <row r="3787" spans="1:21" x14ac:dyDescent="0.25">
      <c r="A3787" s="27"/>
      <c r="B3787" s="27"/>
      <c r="C3787" s="27"/>
      <c r="D3787" s="26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</row>
    <row r="3788" spans="1:21" x14ac:dyDescent="0.25">
      <c r="A3788" s="27"/>
      <c r="B3788" s="27"/>
      <c r="C3788" s="27"/>
      <c r="D3788" s="26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</row>
    <row r="3789" spans="1:21" x14ac:dyDescent="0.25">
      <c r="A3789" s="27"/>
      <c r="B3789" s="27"/>
      <c r="C3789" s="27"/>
      <c r="D3789" s="26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</row>
    <row r="3790" spans="1:21" x14ac:dyDescent="0.25">
      <c r="A3790" s="27"/>
      <c r="B3790" s="27"/>
      <c r="C3790" s="27"/>
      <c r="D3790" s="26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</row>
    <row r="3791" spans="1:21" x14ac:dyDescent="0.25">
      <c r="A3791" s="27"/>
      <c r="B3791" s="27"/>
      <c r="C3791" s="27"/>
      <c r="D3791" s="26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</row>
    <row r="3792" spans="1:21" x14ac:dyDescent="0.25">
      <c r="A3792" s="27"/>
      <c r="B3792" s="27"/>
      <c r="C3792" s="27"/>
      <c r="D3792" s="26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</row>
    <row r="3793" spans="1:21" x14ac:dyDescent="0.25">
      <c r="A3793" s="27"/>
      <c r="B3793" s="27"/>
      <c r="C3793" s="27"/>
      <c r="D3793" s="26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</row>
    <row r="3794" spans="1:21" x14ac:dyDescent="0.25">
      <c r="A3794" s="27"/>
      <c r="B3794" s="27"/>
      <c r="C3794" s="27"/>
      <c r="D3794" s="26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</row>
    <row r="3795" spans="1:21" x14ac:dyDescent="0.25">
      <c r="A3795" s="27"/>
      <c r="B3795" s="27"/>
      <c r="C3795" s="27"/>
      <c r="D3795" s="26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</row>
    <row r="3796" spans="1:21" x14ac:dyDescent="0.25">
      <c r="A3796" s="27"/>
      <c r="B3796" s="27"/>
      <c r="C3796" s="27"/>
      <c r="D3796" s="26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</row>
    <row r="3797" spans="1:21" x14ac:dyDescent="0.25">
      <c r="A3797" s="27"/>
      <c r="B3797" s="27"/>
      <c r="C3797" s="27"/>
      <c r="D3797" s="26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</row>
    <row r="3798" spans="1:21" x14ac:dyDescent="0.25">
      <c r="A3798" s="27"/>
      <c r="B3798" s="27"/>
      <c r="C3798" s="27"/>
      <c r="D3798" s="26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</row>
    <row r="3799" spans="1:21" x14ac:dyDescent="0.25">
      <c r="A3799" s="27"/>
      <c r="B3799" s="27"/>
      <c r="C3799" s="27"/>
      <c r="D3799" s="26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</row>
    <row r="3800" spans="1:21" x14ac:dyDescent="0.25">
      <c r="A3800" s="27"/>
      <c r="B3800" s="27"/>
      <c r="C3800" s="27"/>
      <c r="D3800" s="26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</row>
    <row r="3801" spans="1:21" x14ac:dyDescent="0.25">
      <c r="A3801" s="27"/>
      <c r="B3801" s="27"/>
      <c r="C3801" s="27"/>
      <c r="D3801" s="26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</row>
    <row r="3802" spans="1:21" x14ac:dyDescent="0.25">
      <c r="A3802" s="27"/>
      <c r="B3802" s="27"/>
      <c r="C3802" s="27"/>
      <c r="D3802" s="26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</row>
    <row r="3803" spans="1:21" x14ac:dyDescent="0.25">
      <c r="A3803" s="27"/>
      <c r="B3803" s="27"/>
      <c r="C3803" s="27"/>
      <c r="D3803" s="26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</row>
    <row r="3804" spans="1:21" x14ac:dyDescent="0.25">
      <c r="A3804" s="27"/>
      <c r="B3804" s="27"/>
      <c r="C3804" s="27"/>
      <c r="D3804" s="26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</row>
    <row r="3805" spans="1:21" x14ac:dyDescent="0.25">
      <c r="A3805" s="27"/>
      <c r="B3805" s="27"/>
      <c r="C3805" s="27"/>
      <c r="D3805" s="26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</row>
    <row r="3806" spans="1:21" x14ac:dyDescent="0.25">
      <c r="A3806" s="27"/>
      <c r="B3806" s="27"/>
      <c r="C3806" s="27"/>
      <c r="D3806" s="26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</row>
    <row r="3807" spans="1:21" x14ac:dyDescent="0.25">
      <c r="A3807" s="27"/>
      <c r="B3807" s="27"/>
      <c r="C3807" s="27"/>
      <c r="D3807" s="26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</row>
    <row r="3808" spans="1:21" x14ac:dyDescent="0.25">
      <c r="A3808" s="27"/>
      <c r="B3808" s="27"/>
      <c r="C3808" s="27"/>
      <c r="D3808" s="26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</row>
    <row r="3809" spans="1:21" x14ac:dyDescent="0.25">
      <c r="A3809" s="27"/>
      <c r="B3809" s="27"/>
      <c r="C3809" s="27"/>
      <c r="D3809" s="26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</row>
    <row r="3810" spans="1:21" x14ac:dyDescent="0.25">
      <c r="A3810" s="27"/>
      <c r="B3810" s="27"/>
      <c r="C3810" s="27"/>
      <c r="D3810" s="26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</row>
    <row r="3811" spans="1:21" x14ac:dyDescent="0.25">
      <c r="A3811" s="27"/>
      <c r="B3811" s="27"/>
      <c r="C3811" s="27"/>
      <c r="D3811" s="26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</row>
    <row r="3812" spans="1:21" x14ac:dyDescent="0.25">
      <c r="A3812" s="27"/>
      <c r="B3812" s="27"/>
      <c r="C3812" s="27"/>
      <c r="D3812" s="26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</row>
    <row r="3813" spans="1:21" x14ac:dyDescent="0.25">
      <c r="A3813" s="27"/>
      <c r="B3813" s="27"/>
      <c r="C3813" s="27"/>
      <c r="D3813" s="26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</row>
    <row r="3814" spans="1:21" x14ac:dyDescent="0.25">
      <c r="A3814" s="27"/>
      <c r="B3814" s="27"/>
      <c r="C3814" s="27"/>
      <c r="D3814" s="26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</row>
    <row r="3815" spans="1:21" x14ac:dyDescent="0.25">
      <c r="A3815" s="27"/>
      <c r="B3815" s="27"/>
      <c r="C3815" s="27"/>
      <c r="D3815" s="26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</row>
    <row r="3816" spans="1:21" x14ac:dyDescent="0.25">
      <c r="A3816" s="27"/>
      <c r="B3816" s="27"/>
      <c r="C3816" s="27"/>
      <c r="D3816" s="26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</row>
    <row r="3817" spans="1:21" x14ac:dyDescent="0.25">
      <c r="A3817" s="27"/>
      <c r="B3817" s="27"/>
      <c r="C3817" s="27"/>
      <c r="D3817" s="26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</row>
    <row r="3818" spans="1:21" x14ac:dyDescent="0.25">
      <c r="A3818" s="27"/>
      <c r="B3818" s="27"/>
      <c r="C3818" s="27"/>
      <c r="D3818" s="26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</row>
    <row r="3819" spans="1:21" x14ac:dyDescent="0.25">
      <c r="A3819" s="27"/>
      <c r="B3819" s="27"/>
      <c r="C3819" s="27"/>
      <c r="D3819" s="26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</row>
    <row r="3820" spans="1:21" x14ac:dyDescent="0.25">
      <c r="A3820" s="27"/>
      <c r="B3820" s="27"/>
      <c r="C3820" s="27"/>
      <c r="D3820" s="26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</row>
    <row r="3821" spans="1:21" x14ac:dyDescent="0.25">
      <c r="A3821" s="27"/>
      <c r="B3821" s="27"/>
      <c r="C3821" s="27"/>
      <c r="D3821" s="26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</row>
    <row r="3822" spans="1:21" x14ac:dyDescent="0.25">
      <c r="A3822" s="27"/>
      <c r="B3822" s="27"/>
      <c r="C3822" s="27"/>
      <c r="D3822" s="26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</row>
    <row r="3823" spans="1:21" x14ac:dyDescent="0.25">
      <c r="A3823" s="27"/>
      <c r="B3823" s="27"/>
      <c r="C3823" s="27"/>
      <c r="D3823" s="26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</row>
    <row r="3824" spans="1:21" x14ac:dyDescent="0.25">
      <c r="A3824" s="27"/>
      <c r="B3824" s="27"/>
      <c r="C3824" s="27"/>
      <c r="D3824" s="26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</row>
    <row r="3825" spans="1:21" x14ac:dyDescent="0.25">
      <c r="A3825" s="27"/>
      <c r="B3825" s="27"/>
      <c r="C3825" s="27"/>
      <c r="D3825" s="26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</row>
    <row r="3826" spans="1:21" x14ac:dyDescent="0.25">
      <c r="A3826" s="27"/>
      <c r="B3826" s="27"/>
      <c r="C3826" s="27"/>
      <c r="D3826" s="26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</row>
    <row r="3827" spans="1:21" x14ac:dyDescent="0.25">
      <c r="A3827" s="27"/>
      <c r="B3827" s="27"/>
      <c r="C3827" s="27"/>
      <c r="D3827" s="26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</row>
    <row r="3828" spans="1:21" x14ac:dyDescent="0.25">
      <c r="A3828" s="27"/>
      <c r="B3828" s="27"/>
      <c r="C3828" s="27"/>
      <c r="D3828" s="26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</row>
    <row r="3829" spans="1:21" x14ac:dyDescent="0.25">
      <c r="A3829" s="27"/>
      <c r="B3829" s="27"/>
      <c r="C3829" s="27"/>
      <c r="D3829" s="26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</row>
    <row r="3830" spans="1:21" x14ac:dyDescent="0.25">
      <c r="A3830" s="27"/>
      <c r="B3830" s="27"/>
      <c r="C3830" s="27"/>
      <c r="D3830" s="26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</row>
    <row r="3831" spans="1:21" x14ac:dyDescent="0.25">
      <c r="A3831" s="27"/>
      <c r="B3831" s="27"/>
      <c r="C3831" s="27"/>
      <c r="D3831" s="26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</row>
    <row r="3832" spans="1:21" x14ac:dyDescent="0.25">
      <c r="A3832" s="27"/>
      <c r="B3832" s="27"/>
      <c r="C3832" s="27"/>
      <c r="D3832" s="26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</row>
    <row r="3833" spans="1:21" x14ac:dyDescent="0.25">
      <c r="A3833" s="27"/>
      <c r="B3833" s="27"/>
      <c r="C3833" s="27"/>
      <c r="D3833" s="26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</row>
    <row r="3834" spans="1:21" x14ac:dyDescent="0.25">
      <c r="A3834" s="27"/>
      <c r="B3834" s="27"/>
      <c r="C3834" s="27"/>
      <c r="D3834" s="26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</row>
    <row r="3835" spans="1:21" x14ac:dyDescent="0.25">
      <c r="A3835" s="27"/>
      <c r="B3835" s="27"/>
      <c r="C3835" s="27"/>
      <c r="D3835" s="26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</row>
    <row r="3836" spans="1:21" x14ac:dyDescent="0.25">
      <c r="A3836" s="27"/>
      <c r="B3836" s="27"/>
      <c r="C3836" s="27"/>
      <c r="D3836" s="26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</row>
    <row r="3837" spans="1:21" x14ac:dyDescent="0.25">
      <c r="A3837" s="27"/>
      <c r="B3837" s="27"/>
      <c r="C3837" s="27"/>
      <c r="D3837" s="26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</row>
    <row r="3838" spans="1:21" x14ac:dyDescent="0.25">
      <c r="A3838" s="27"/>
      <c r="B3838" s="27"/>
      <c r="C3838" s="27"/>
      <c r="D3838" s="26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</row>
    <row r="3839" spans="1:21" x14ac:dyDescent="0.25">
      <c r="A3839" s="27"/>
      <c r="B3839" s="27"/>
      <c r="C3839" s="27"/>
      <c r="D3839" s="26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</row>
    <row r="3840" spans="1:21" x14ac:dyDescent="0.25">
      <c r="A3840" s="27"/>
      <c r="B3840" s="27"/>
      <c r="C3840" s="27"/>
      <c r="D3840" s="26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</row>
    <row r="3841" spans="1:21" x14ac:dyDescent="0.25">
      <c r="A3841" s="27"/>
      <c r="B3841" s="27"/>
      <c r="C3841" s="27"/>
      <c r="D3841" s="26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</row>
    <row r="3842" spans="1:21" x14ac:dyDescent="0.25">
      <c r="A3842" s="27"/>
      <c r="B3842" s="27"/>
      <c r="C3842" s="27"/>
      <c r="D3842" s="26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</row>
    <row r="3843" spans="1:21" x14ac:dyDescent="0.25">
      <c r="A3843" s="27"/>
      <c r="B3843" s="27"/>
      <c r="C3843" s="27"/>
      <c r="D3843" s="26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</row>
    <row r="3844" spans="1:21" x14ac:dyDescent="0.25">
      <c r="A3844" s="27"/>
      <c r="B3844" s="27"/>
      <c r="C3844" s="27"/>
      <c r="D3844" s="26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</row>
    <row r="3845" spans="1:21" x14ac:dyDescent="0.25">
      <c r="A3845" s="27"/>
      <c r="B3845" s="27"/>
      <c r="C3845" s="27"/>
      <c r="D3845" s="26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</row>
    <row r="3846" spans="1:21" x14ac:dyDescent="0.25">
      <c r="A3846" s="27"/>
      <c r="B3846" s="27"/>
      <c r="C3846" s="27"/>
      <c r="D3846" s="26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</row>
    <row r="3847" spans="1:21" x14ac:dyDescent="0.25">
      <c r="A3847" s="27"/>
      <c r="B3847" s="27"/>
      <c r="C3847" s="27"/>
      <c r="D3847" s="26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</row>
    <row r="3848" spans="1:21" x14ac:dyDescent="0.25">
      <c r="A3848" s="27"/>
      <c r="B3848" s="27"/>
      <c r="C3848" s="27"/>
      <c r="D3848" s="26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</row>
    <row r="3849" spans="1:21" x14ac:dyDescent="0.25">
      <c r="A3849" s="27"/>
      <c r="B3849" s="27"/>
      <c r="C3849" s="27"/>
      <c r="D3849" s="26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</row>
    <row r="3850" spans="1:21" x14ac:dyDescent="0.25">
      <c r="A3850" s="27"/>
      <c r="B3850" s="27"/>
      <c r="C3850" s="27"/>
      <c r="D3850" s="26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</row>
    <row r="3851" spans="1:21" x14ac:dyDescent="0.25">
      <c r="A3851" s="27"/>
      <c r="B3851" s="27"/>
      <c r="C3851" s="27"/>
      <c r="D3851" s="26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</row>
    <row r="3852" spans="1:21" x14ac:dyDescent="0.25">
      <c r="A3852" s="27"/>
      <c r="B3852" s="27"/>
      <c r="C3852" s="27"/>
      <c r="D3852" s="26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</row>
    <row r="3853" spans="1:21" x14ac:dyDescent="0.25">
      <c r="A3853" s="27"/>
      <c r="B3853" s="27"/>
      <c r="C3853" s="27"/>
      <c r="D3853" s="26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</row>
    <row r="3854" spans="1:21" x14ac:dyDescent="0.25">
      <c r="A3854" s="27"/>
      <c r="B3854" s="27"/>
      <c r="C3854" s="27"/>
      <c r="D3854" s="26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</row>
    <row r="3855" spans="1:21" x14ac:dyDescent="0.25">
      <c r="A3855" s="27"/>
      <c r="B3855" s="27"/>
      <c r="C3855" s="27"/>
      <c r="D3855" s="26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</row>
    <row r="3856" spans="1:21" x14ac:dyDescent="0.25">
      <c r="A3856" s="27"/>
      <c r="B3856" s="27"/>
      <c r="C3856" s="27"/>
      <c r="D3856" s="26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</row>
    <row r="3857" spans="1:21" x14ac:dyDescent="0.25">
      <c r="A3857" s="27"/>
      <c r="B3857" s="27"/>
      <c r="C3857" s="27"/>
      <c r="D3857" s="26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</row>
    <row r="3858" spans="1:21" x14ac:dyDescent="0.25">
      <c r="A3858" s="27"/>
      <c r="B3858" s="27"/>
      <c r="C3858" s="27"/>
      <c r="D3858" s="26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</row>
    <row r="3859" spans="1:21" x14ac:dyDescent="0.25">
      <c r="A3859" s="27"/>
      <c r="B3859" s="27"/>
      <c r="C3859" s="27"/>
      <c r="D3859" s="26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</row>
    <row r="3860" spans="1:21" x14ac:dyDescent="0.25">
      <c r="A3860" s="27"/>
      <c r="B3860" s="27"/>
      <c r="C3860" s="27"/>
      <c r="D3860" s="26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</row>
    <row r="3861" spans="1:21" x14ac:dyDescent="0.25">
      <c r="A3861" s="27"/>
      <c r="B3861" s="27"/>
      <c r="C3861" s="27"/>
      <c r="D3861" s="26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</row>
    <row r="3862" spans="1:21" x14ac:dyDescent="0.25">
      <c r="A3862" s="27"/>
      <c r="B3862" s="27"/>
      <c r="C3862" s="27"/>
      <c r="D3862" s="26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</row>
    <row r="3863" spans="1:21" x14ac:dyDescent="0.25">
      <c r="A3863" s="27"/>
      <c r="B3863" s="27"/>
      <c r="C3863" s="27"/>
      <c r="D3863" s="26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</row>
    <row r="3864" spans="1:21" x14ac:dyDescent="0.25">
      <c r="A3864" s="27"/>
      <c r="B3864" s="27"/>
      <c r="C3864" s="27"/>
      <c r="D3864" s="26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</row>
    <row r="3865" spans="1:21" x14ac:dyDescent="0.25">
      <c r="A3865" s="27"/>
      <c r="B3865" s="27"/>
      <c r="C3865" s="27"/>
      <c r="D3865" s="26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</row>
    <row r="3866" spans="1:21" x14ac:dyDescent="0.25">
      <c r="A3866" s="27"/>
      <c r="B3866" s="27"/>
      <c r="C3866" s="27"/>
      <c r="D3866" s="26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</row>
    <row r="3867" spans="1:21" x14ac:dyDescent="0.25">
      <c r="A3867" s="27"/>
      <c r="B3867" s="27"/>
      <c r="C3867" s="27"/>
      <c r="D3867" s="26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</row>
    <row r="3868" spans="1:21" x14ac:dyDescent="0.25">
      <c r="A3868" s="27"/>
      <c r="B3868" s="27"/>
      <c r="C3868" s="27"/>
      <c r="D3868" s="26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</row>
    <row r="3869" spans="1:21" x14ac:dyDescent="0.25">
      <c r="A3869" s="27"/>
      <c r="B3869" s="27"/>
      <c r="C3869" s="27"/>
      <c r="D3869" s="26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</row>
    <row r="3870" spans="1:21" x14ac:dyDescent="0.25">
      <c r="A3870" s="27"/>
      <c r="B3870" s="27"/>
      <c r="C3870" s="27"/>
      <c r="D3870" s="26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</row>
    <row r="3871" spans="1:21" x14ac:dyDescent="0.25">
      <c r="A3871" s="27"/>
      <c r="B3871" s="27"/>
      <c r="C3871" s="27"/>
      <c r="D3871" s="26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</row>
    <row r="3872" spans="1:21" x14ac:dyDescent="0.25">
      <c r="A3872" s="27"/>
      <c r="B3872" s="27"/>
      <c r="C3872" s="27"/>
      <c r="D3872" s="26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</row>
    <row r="3873" spans="1:21" x14ac:dyDescent="0.25">
      <c r="A3873" s="27"/>
      <c r="B3873" s="27"/>
      <c r="C3873" s="27"/>
      <c r="D3873" s="26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</row>
    <row r="3874" spans="1:21" x14ac:dyDescent="0.25">
      <c r="A3874" s="27"/>
      <c r="B3874" s="27"/>
      <c r="C3874" s="27"/>
      <c r="D3874" s="26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</row>
    <row r="3875" spans="1:21" x14ac:dyDescent="0.25">
      <c r="A3875" s="27"/>
      <c r="B3875" s="27"/>
      <c r="C3875" s="27"/>
      <c r="D3875" s="26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</row>
    <row r="3876" spans="1:21" x14ac:dyDescent="0.25">
      <c r="A3876" s="27"/>
      <c r="B3876" s="27"/>
      <c r="C3876" s="27"/>
      <c r="D3876" s="26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</row>
    <row r="3877" spans="1:21" x14ac:dyDescent="0.25">
      <c r="A3877" s="27"/>
      <c r="B3877" s="27"/>
      <c r="C3877" s="27"/>
      <c r="D3877" s="26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</row>
    <row r="3878" spans="1:21" x14ac:dyDescent="0.25">
      <c r="A3878" s="27"/>
      <c r="B3878" s="27"/>
      <c r="C3878" s="27"/>
      <c r="D3878" s="26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</row>
    <row r="3879" spans="1:21" x14ac:dyDescent="0.25">
      <c r="A3879" s="27"/>
      <c r="B3879" s="27"/>
      <c r="C3879" s="27"/>
      <c r="D3879" s="26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</row>
    <row r="3880" spans="1:21" x14ac:dyDescent="0.25">
      <c r="A3880" s="27"/>
      <c r="B3880" s="27"/>
      <c r="C3880" s="27"/>
      <c r="D3880" s="26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</row>
    <row r="3881" spans="1:21" x14ac:dyDescent="0.25">
      <c r="A3881" s="27"/>
      <c r="B3881" s="27"/>
      <c r="C3881" s="27"/>
      <c r="D3881" s="26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</row>
    <row r="3882" spans="1:21" x14ac:dyDescent="0.25">
      <c r="A3882" s="27"/>
      <c r="B3882" s="27"/>
      <c r="C3882" s="27"/>
      <c r="D3882" s="26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</row>
    <row r="3883" spans="1:21" x14ac:dyDescent="0.25">
      <c r="A3883" s="27"/>
      <c r="B3883" s="27"/>
      <c r="C3883" s="27"/>
      <c r="D3883" s="26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</row>
    <row r="3884" spans="1:21" x14ac:dyDescent="0.25">
      <c r="A3884" s="27"/>
      <c r="B3884" s="27"/>
      <c r="C3884" s="27"/>
      <c r="D3884" s="26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</row>
    <row r="3885" spans="1:21" x14ac:dyDescent="0.25">
      <c r="A3885" s="27"/>
      <c r="B3885" s="27"/>
      <c r="C3885" s="27"/>
      <c r="D3885" s="26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</row>
    <row r="3886" spans="1:21" x14ac:dyDescent="0.25">
      <c r="A3886" s="27"/>
      <c r="B3886" s="27"/>
      <c r="C3886" s="27"/>
      <c r="D3886" s="26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</row>
    <row r="3887" spans="1:21" x14ac:dyDescent="0.25">
      <c r="A3887" s="27"/>
      <c r="B3887" s="27"/>
      <c r="C3887" s="27"/>
      <c r="D3887" s="26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</row>
    <row r="3888" spans="1:21" x14ac:dyDescent="0.25">
      <c r="A3888" s="27"/>
      <c r="B3888" s="27"/>
      <c r="C3888" s="27"/>
      <c r="D3888" s="26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</row>
    <row r="3889" spans="1:21" x14ac:dyDescent="0.25">
      <c r="A3889" s="27"/>
      <c r="B3889" s="27"/>
      <c r="C3889" s="27"/>
      <c r="D3889" s="26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</row>
    <row r="3890" spans="1:21" x14ac:dyDescent="0.25">
      <c r="A3890" s="27"/>
      <c r="B3890" s="27"/>
      <c r="C3890" s="27"/>
      <c r="D3890" s="26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</row>
    <row r="3891" spans="1:21" x14ac:dyDescent="0.25">
      <c r="A3891" s="27"/>
      <c r="B3891" s="27"/>
      <c r="C3891" s="27"/>
      <c r="D3891" s="26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</row>
    <row r="3892" spans="1:21" x14ac:dyDescent="0.25">
      <c r="A3892" s="27"/>
      <c r="B3892" s="27"/>
      <c r="C3892" s="27"/>
      <c r="D3892" s="26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</row>
    <row r="3893" spans="1:21" x14ac:dyDescent="0.25">
      <c r="A3893" s="27"/>
      <c r="B3893" s="27"/>
      <c r="C3893" s="27"/>
      <c r="D3893" s="26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</row>
    <row r="3894" spans="1:21" x14ac:dyDescent="0.25">
      <c r="A3894" s="27"/>
      <c r="B3894" s="27"/>
      <c r="C3894" s="27"/>
      <c r="D3894" s="26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</row>
    <row r="3895" spans="1:21" x14ac:dyDescent="0.25">
      <c r="A3895" s="27"/>
      <c r="B3895" s="27"/>
      <c r="C3895" s="27"/>
      <c r="D3895" s="26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</row>
    <row r="3896" spans="1:21" x14ac:dyDescent="0.25">
      <c r="A3896" s="27"/>
      <c r="B3896" s="27"/>
      <c r="C3896" s="27"/>
      <c r="D3896" s="26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</row>
    <row r="3897" spans="1:21" x14ac:dyDescent="0.25">
      <c r="A3897" s="27"/>
      <c r="B3897" s="27"/>
      <c r="C3897" s="27"/>
      <c r="D3897" s="26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</row>
    <row r="3898" spans="1:21" x14ac:dyDescent="0.25">
      <c r="A3898" s="27"/>
      <c r="B3898" s="27"/>
      <c r="C3898" s="27"/>
      <c r="D3898" s="26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</row>
    <row r="3899" spans="1:21" x14ac:dyDescent="0.25">
      <c r="A3899" s="27"/>
      <c r="B3899" s="27"/>
      <c r="C3899" s="27"/>
      <c r="D3899" s="26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</row>
    <row r="3900" spans="1:21" x14ac:dyDescent="0.25">
      <c r="A3900" s="27"/>
      <c r="B3900" s="27"/>
      <c r="C3900" s="27"/>
      <c r="D3900" s="26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</row>
    <row r="3901" spans="1:21" x14ac:dyDescent="0.25">
      <c r="A3901" s="27"/>
      <c r="B3901" s="27"/>
      <c r="C3901" s="27"/>
      <c r="D3901" s="26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</row>
    <row r="3902" spans="1:21" x14ac:dyDescent="0.25">
      <c r="A3902" s="27"/>
      <c r="B3902" s="27"/>
      <c r="C3902" s="27"/>
      <c r="D3902" s="26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</row>
    <row r="3903" spans="1:21" x14ac:dyDescent="0.25">
      <c r="A3903" s="27"/>
      <c r="B3903" s="27"/>
      <c r="C3903" s="27"/>
      <c r="D3903" s="26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</row>
    <row r="3904" spans="1:21" x14ac:dyDescent="0.25">
      <c r="A3904" s="27"/>
      <c r="B3904" s="27"/>
      <c r="C3904" s="27"/>
      <c r="D3904" s="26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</row>
    <row r="3905" spans="1:21" x14ac:dyDescent="0.25">
      <c r="A3905" s="27"/>
      <c r="B3905" s="27"/>
      <c r="C3905" s="27"/>
      <c r="D3905" s="26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</row>
    <row r="3906" spans="1:21" x14ac:dyDescent="0.25">
      <c r="A3906" s="27"/>
      <c r="B3906" s="27"/>
      <c r="C3906" s="27"/>
      <c r="D3906" s="26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</row>
    <row r="3907" spans="1:21" x14ac:dyDescent="0.25">
      <c r="A3907" s="27"/>
      <c r="B3907" s="27"/>
      <c r="C3907" s="27"/>
      <c r="D3907" s="26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</row>
    <row r="3908" spans="1:21" x14ac:dyDescent="0.25">
      <c r="A3908" s="27"/>
      <c r="B3908" s="27"/>
      <c r="C3908" s="27"/>
      <c r="D3908" s="26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</row>
    <row r="3909" spans="1:21" x14ac:dyDescent="0.25">
      <c r="A3909" s="27"/>
      <c r="B3909" s="27"/>
      <c r="C3909" s="27"/>
      <c r="D3909" s="26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</row>
    <row r="3910" spans="1:21" x14ac:dyDescent="0.25">
      <c r="A3910" s="27"/>
      <c r="B3910" s="27"/>
      <c r="C3910" s="27"/>
      <c r="D3910" s="26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</row>
    <row r="3911" spans="1:21" x14ac:dyDescent="0.25">
      <c r="A3911" s="27"/>
      <c r="B3911" s="27"/>
      <c r="C3911" s="27"/>
      <c r="D3911" s="26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</row>
    <row r="3912" spans="1:21" x14ac:dyDescent="0.25">
      <c r="A3912" s="27"/>
      <c r="B3912" s="27"/>
      <c r="C3912" s="27"/>
      <c r="D3912" s="26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</row>
    <row r="3913" spans="1:21" x14ac:dyDescent="0.25">
      <c r="A3913" s="27"/>
      <c r="B3913" s="27"/>
      <c r="C3913" s="27"/>
      <c r="D3913" s="26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</row>
    <row r="3914" spans="1:21" x14ac:dyDescent="0.25">
      <c r="A3914" s="27"/>
      <c r="B3914" s="27"/>
      <c r="C3914" s="27"/>
      <c r="D3914" s="26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</row>
    <row r="3915" spans="1:21" x14ac:dyDescent="0.25">
      <c r="A3915" s="27"/>
      <c r="B3915" s="27"/>
      <c r="C3915" s="27"/>
      <c r="D3915" s="26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</row>
    <row r="3916" spans="1:21" x14ac:dyDescent="0.25">
      <c r="A3916" s="27"/>
      <c r="B3916" s="27"/>
      <c r="C3916" s="27"/>
      <c r="D3916" s="26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</row>
    <row r="3917" spans="1:21" x14ac:dyDescent="0.25">
      <c r="A3917" s="27"/>
      <c r="B3917" s="27"/>
      <c r="C3917" s="27"/>
      <c r="D3917" s="26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</row>
    <row r="3918" spans="1:21" x14ac:dyDescent="0.25">
      <c r="A3918" s="27"/>
      <c r="B3918" s="27"/>
      <c r="C3918" s="27"/>
      <c r="D3918" s="26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</row>
    <row r="3919" spans="1:21" x14ac:dyDescent="0.25">
      <c r="A3919" s="27"/>
      <c r="B3919" s="27"/>
      <c r="C3919" s="27"/>
      <c r="D3919" s="26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</row>
    <row r="3920" spans="1:21" x14ac:dyDescent="0.25">
      <c r="A3920" s="27"/>
      <c r="B3920" s="27"/>
      <c r="C3920" s="27"/>
      <c r="D3920" s="26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</row>
    <row r="3921" spans="1:21" x14ac:dyDescent="0.25">
      <c r="A3921" s="27"/>
      <c r="B3921" s="27"/>
      <c r="C3921" s="27"/>
      <c r="D3921" s="26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</row>
    <row r="3922" spans="1:21" x14ac:dyDescent="0.25">
      <c r="A3922" s="27"/>
      <c r="B3922" s="27"/>
      <c r="C3922" s="27"/>
      <c r="D3922" s="26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</row>
    <row r="3923" spans="1:21" x14ac:dyDescent="0.25">
      <c r="A3923" s="27"/>
      <c r="B3923" s="27"/>
      <c r="C3923" s="27"/>
      <c r="D3923" s="26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</row>
    <row r="3924" spans="1:21" x14ac:dyDescent="0.25">
      <c r="A3924" s="27"/>
      <c r="B3924" s="27"/>
      <c r="C3924" s="27"/>
      <c r="D3924" s="26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</row>
    <row r="3925" spans="1:21" x14ac:dyDescent="0.25">
      <c r="A3925" s="27"/>
      <c r="B3925" s="27"/>
      <c r="C3925" s="27"/>
      <c r="D3925" s="26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</row>
    <row r="3926" spans="1:21" x14ac:dyDescent="0.25">
      <c r="A3926" s="27"/>
      <c r="B3926" s="27"/>
      <c r="C3926" s="27"/>
      <c r="D3926" s="26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</row>
    <row r="3927" spans="1:21" x14ac:dyDescent="0.25">
      <c r="A3927" s="27"/>
      <c r="B3927" s="27"/>
      <c r="C3927" s="27"/>
      <c r="D3927" s="26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</row>
    <row r="3928" spans="1:21" x14ac:dyDescent="0.25">
      <c r="A3928" s="27"/>
      <c r="B3928" s="27"/>
      <c r="C3928" s="27"/>
      <c r="D3928" s="26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</row>
    <row r="3929" spans="1:21" x14ac:dyDescent="0.25">
      <c r="A3929" s="27"/>
      <c r="B3929" s="27"/>
      <c r="C3929" s="27"/>
      <c r="D3929" s="26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</row>
    <row r="3930" spans="1:21" x14ac:dyDescent="0.25">
      <c r="A3930" s="27"/>
      <c r="B3930" s="27"/>
      <c r="C3930" s="27"/>
      <c r="D3930" s="26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</row>
    <row r="3931" spans="1:21" x14ac:dyDescent="0.25">
      <c r="A3931" s="27"/>
      <c r="B3931" s="27"/>
      <c r="C3931" s="27"/>
      <c r="D3931" s="26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</row>
    <row r="3932" spans="1:21" x14ac:dyDescent="0.25">
      <c r="A3932" s="27"/>
      <c r="B3932" s="27"/>
      <c r="C3932" s="27"/>
      <c r="D3932" s="26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</row>
    <row r="3933" spans="1:21" x14ac:dyDescent="0.25">
      <c r="A3933" s="27"/>
      <c r="B3933" s="27"/>
      <c r="C3933" s="27"/>
      <c r="D3933" s="26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</row>
    <row r="3934" spans="1:21" x14ac:dyDescent="0.25">
      <c r="A3934" s="27"/>
      <c r="B3934" s="27"/>
      <c r="C3934" s="27"/>
      <c r="D3934" s="26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</row>
    <row r="3935" spans="1:21" x14ac:dyDescent="0.25">
      <c r="A3935" s="27"/>
      <c r="B3935" s="27"/>
      <c r="C3935" s="27"/>
      <c r="D3935" s="26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</row>
    <row r="3936" spans="1:21" x14ac:dyDescent="0.25">
      <c r="A3936" s="27"/>
      <c r="B3936" s="27"/>
      <c r="C3936" s="27"/>
      <c r="D3936" s="26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</row>
    <row r="3937" spans="1:21" x14ac:dyDescent="0.25">
      <c r="A3937" s="27"/>
      <c r="B3937" s="27"/>
      <c r="C3937" s="27"/>
      <c r="D3937" s="26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</row>
    <row r="3938" spans="1:21" x14ac:dyDescent="0.25">
      <c r="A3938" s="27"/>
      <c r="B3938" s="27"/>
      <c r="C3938" s="27"/>
      <c r="D3938" s="26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</row>
    <row r="3939" spans="1:21" x14ac:dyDescent="0.25">
      <c r="A3939" s="27"/>
      <c r="B3939" s="27"/>
      <c r="C3939" s="27"/>
      <c r="D3939" s="26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</row>
    <row r="3940" spans="1:21" x14ac:dyDescent="0.25">
      <c r="A3940" s="27"/>
      <c r="B3940" s="27"/>
      <c r="C3940" s="27"/>
      <c r="D3940" s="26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</row>
    <row r="3941" spans="1:21" x14ac:dyDescent="0.25">
      <c r="A3941" s="27"/>
      <c r="B3941" s="27"/>
      <c r="C3941" s="27"/>
      <c r="D3941" s="26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</row>
    <row r="3942" spans="1:21" x14ac:dyDescent="0.25">
      <c r="A3942" s="27"/>
      <c r="B3942" s="27"/>
      <c r="C3942" s="27"/>
      <c r="D3942" s="26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</row>
    <row r="3943" spans="1:21" x14ac:dyDescent="0.25">
      <c r="A3943" s="27"/>
      <c r="B3943" s="27"/>
      <c r="C3943" s="27"/>
      <c r="D3943" s="26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</row>
    <row r="3944" spans="1:21" x14ac:dyDescent="0.25">
      <c r="A3944" s="27"/>
      <c r="B3944" s="27"/>
      <c r="C3944" s="27"/>
      <c r="D3944" s="26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</row>
    <row r="3945" spans="1:21" x14ac:dyDescent="0.25">
      <c r="A3945" s="27"/>
      <c r="B3945" s="27"/>
      <c r="C3945" s="27"/>
      <c r="D3945" s="26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</row>
    <row r="3946" spans="1:21" x14ac:dyDescent="0.25">
      <c r="A3946" s="27"/>
      <c r="B3946" s="27"/>
      <c r="C3946" s="27"/>
      <c r="D3946" s="26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</row>
    <row r="3947" spans="1:21" x14ac:dyDescent="0.25">
      <c r="A3947" s="27"/>
      <c r="B3947" s="27"/>
      <c r="C3947" s="27"/>
      <c r="D3947" s="26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</row>
    <row r="3948" spans="1:21" x14ac:dyDescent="0.25">
      <c r="A3948" s="27"/>
      <c r="B3948" s="27"/>
      <c r="C3948" s="27"/>
      <c r="D3948" s="26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</row>
    <row r="3949" spans="1:21" x14ac:dyDescent="0.25">
      <c r="A3949" s="27"/>
      <c r="B3949" s="27"/>
      <c r="C3949" s="27"/>
      <c r="D3949" s="26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</row>
    <row r="3950" spans="1:21" x14ac:dyDescent="0.25">
      <c r="A3950" s="27"/>
      <c r="B3950" s="27"/>
      <c r="C3950" s="27"/>
      <c r="D3950" s="26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</row>
    <row r="3951" spans="1:21" x14ac:dyDescent="0.25">
      <c r="A3951" s="27"/>
      <c r="B3951" s="27"/>
      <c r="C3951" s="27"/>
      <c r="D3951" s="26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</row>
    <row r="3952" spans="1:21" x14ac:dyDescent="0.25">
      <c r="A3952" s="27"/>
      <c r="B3952" s="27"/>
      <c r="C3952" s="27"/>
      <c r="D3952" s="26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</row>
    <row r="3953" spans="1:21" x14ac:dyDescent="0.25">
      <c r="A3953" s="27"/>
      <c r="B3953" s="27"/>
      <c r="C3953" s="27"/>
      <c r="D3953" s="26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</row>
    <row r="3954" spans="1:21" x14ac:dyDescent="0.25">
      <c r="A3954" s="27"/>
      <c r="B3954" s="27"/>
      <c r="C3954" s="27"/>
      <c r="D3954" s="26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</row>
    <row r="3955" spans="1:21" x14ac:dyDescent="0.25">
      <c r="A3955" s="27"/>
      <c r="B3955" s="27"/>
      <c r="C3955" s="27"/>
      <c r="D3955" s="26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</row>
    <row r="3956" spans="1:21" x14ac:dyDescent="0.25">
      <c r="A3956" s="27"/>
      <c r="B3956" s="27"/>
      <c r="C3956" s="27"/>
      <c r="D3956" s="26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</row>
    <row r="3957" spans="1:21" x14ac:dyDescent="0.25">
      <c r="A3957" s="27"/>
      <c r="B3957" s="27"/>
      <c r="C3957" s="27"/>
      <c r="D3957" s="26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</row>
    <row r="3958" spans="1:21" x14ac:dyDescent="0.25">
      <c r="A3958" s="27"/>
      <c r="B3958" s="27"/>
      <c r="C3958" s="27"/>
      <c r="D3958" s="26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</row>
    <row r="3959" spans="1:21" x14ac:dyDescent="0.25">
      <c r="A3959" s="27"/>
      <c r="B3959" s="27"/>
      <c r="C3959" s="27"/>
      <c r="D3959" s="26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</row>
    <row r="3960" spans="1:21" x14ac:dyDescent="0.25">
      <c r="A3960" s="27"/>
      <c r="B3960" s="27"/>
      <c r="C3960" s="27"/>
      <c r="D3960" s="26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</row>
    <row r="3961" spans="1:21" x14ac:dyDescent="0.25">
      <c r="A3961" s="27"/>
      <c r="B3961" s="27"/>
      <c r="C3961" s="27"/>
      <c r="D3961" s="26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</row>
    <row r="3962" spans="1:21" x14ac:dyDescent="0.25">
      <c r="A3962" s="27"/>
      <c r="B3962" s="27"/>
      <c r="C3962" s="27"/>
      <c r="D3962" s="26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</row>
    <row r="3963" spans="1:21" x14ac:dyDescent="0.25">
      <c r="A3963" s="27"/>
      <c r="B3963" s="27"/>
      <c r="C3963" s="27"/>
      <c r="D3963" s="26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</row>
    <row r="3964" spans="1:21" x14ac:dyDescent="0.25">
      <c r="A3964" s="27"/>
      <c r="B3964" s="27"/>
      <c r="C3964" s="27"/>
      <c r="D3964" s="26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</row>
    <row r="3965" spans="1:21" x14ac:dyDescent="0.25">
      <c r="A3965" s="27"/>
      <c r="B3965" s="27"/>
      <c r="C3965" s="27"/>
      <c r="D3965" s="26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</row>
    <row r="3966" spans="1:21" x14ac:dyDescent="0.25">
      <c r="A3966" s="27"/>
      <c r="B3966" s="27"/>
      <c r="C3966" s="27"/>
      <c r="D3966" s="26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</row>
    <row r="3967" spans="1:21" x14ac:dyDescent="0.25">
      <c r="A3967" s="27"/>
      <c r="B3967" s="27"/>
      <c r="C3967" s="27"/>
      <c r="D3967" s="26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</row>
    <row r="3968" spans="1:21" x14ac:dyDescent="0.25">
      <c r="A3968" s="27"/>
      <c r="B3968" s="27"/>
      <c r="C3968" s="27"/>
      <c r="D3968" s="26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</row>
    <row r="3969" spans="1:21" x14ac:dyDescent="0.25">
      <c r="A3969" s="27"/>
      <c r="B3969" s="27"/>
      <c r="C3969" s="27"/>
      <c r="D3969" s="26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</row>
    <row r="3970" spans="1:21" x14ac:dyDescent="0.25">
      <c r="A3970" s="27"/>
      <c r="B3970" s="27"/>
      <c r="C3970" s="27"/>
      <c r="D3970" s="26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</row>
    <row r="3971" spans="1:21" x14ac:dyDescent="0.25">
      <c r="A3971" s="27"/>
      <c r="B3971" s="27"/>
      <c r="C3971" s="27"/>
      <c r="D3971" s="26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</row>
    <row r="3972" spans="1:21" x14ac:dyDescent="0.25">
      <c r="A3972" s="27"/>
      <c r="B3972" s="27"/>
      <c r="C3972" s="27"/>
      <c r="D3972" s="26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</row>
    <row r="3973" spans="1:21" x14ac:dyDescent="0.25">
      <c r="A3973" s="27"/>
      <c r="B3973" s="27"/>
      <c r="C3973" s="27"/>
      <c r="D3973" s="26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</row>
    <row r="3974" spans="1:21" x14ac:dyDescent="0.25">
      <c r="A3974" s="27"/>
      <c r="B3974" s="27"/>
      <c r="C3974" s="27"/>
      <c r="D3974" s="26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</row>
    <row r="3975" spans="1:21" x14ac:dyDescent="0.25">
      <c r="A3975" s="27"/>
      <c r="B3975" s="27"/>
      <c r="C3975" s="27"/>
      <c r="D3975" s="26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</row>
    <row r="3976" spans="1:21" x14ac:dyDescent="0.25">
      <c r="A3976" s="27"/>
      <c r="B3976" s="27"/>
      <c r="C3976" s="27"/>
      <c r="D3976" s="26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</row>
    <row r="3977" spans="1:21" x14ac:dyDescent="0.25">
      <c r="A3977" s="27"/>
      <c r="B3977" s="27"/>
      <c r="C3977" s="27"/>
      <c r="D3977" s="26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</row>
    <row r="3978" spans="1:21" x14ac:dyDescent="0.25">
      <c r="A3978" s="27"/>
      <c r="B3978" s="27"/>
      <c r="C3978" s="27"/>
      <c r="D3978" s="26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</row>
    <row r="3979" spans="1:21" x14ac:dyDescent="0.25">
      <c r="A3979" s="27"/>
      <c r="B3979" s="27"/>
      <c r="C3979" s="27"/>
      <c r="D3979" s="26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</row>
    <row r="3980" spans="1:21" x14ac:dyDescent="0.25">
      <c r="A3980" s="27"/>
      <c r="B3980" s="27"/>
      <c r="C3980" s="27"/>
      <c r="D3980" s="26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</row>
    <row r="3981" spans="1:21" x14ac:dyDescent="0.25">
      <c r="A3981" s="27"/>
      <c r="B3981" s="27"/>
      <c r="C3981" s="27"/>
      <c r="D3981" s="26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</row>
    <row r="3982" spans="1:21" x14ac:dyDescent="0.25">
      <c r="A3982" s="27"/>
      <c r="B3982" s="27"/>
      <c r="C3982" s="27"/>
      <c r="D3982" s="26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</row>
    <row r="3983" spans="1:21" x14ac:dyDescent="0.25">
      <c r="A3983" s="27"/>
      <c r="B3983" s="27"/>
      <c r="C3983" s="27"/>
      <c r="D3983" s="26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</row>
    <row r="3984" spans="1:21" x14ac:dyDescent="0.25">
      <c r="A3984" s="27"/>
      <c r="B3984" s="27"/>
      <c r="C3984" s="27"/>
      <c r="D3984" s="26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</row>
    <row r="3985" spans="1:21" x14ac:dyDescent="0.25">
      <c r="A3985" s="27"/>
      <c r="B3985" s="27"/>
      <c r="C3985" s="27"/>
      <c r="D3985" s="26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</row>
    <row r="3986" spans="1:21" x14ac:dyDescent="0.25">
      <c r="A3986" s="27"/>
      <c r="B3986" s="27"/>
      <c r="C3986" s="27"/>
      <c r="D3986" s="26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</row>
    <row r="3987" spans="1:21" x14ac:dyDescent="0.25">
      <c r="A3987" s="27"/>
      <c r="B3987" s="27"/>
      <c r="C3987" s="27"/>
      <c r="D3987" s="26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</row>
    <row r="3988" spans="1:21" x14ac:dyDescent="0.25">
      <c r="A3988" s="27"/>
      <c r="B3988" s="27"/>
      <c r="C3988" s="27"/>
      <c r="D3988" s="26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</row>
    <row r="3989" spans="1:21" x14ac:dyDescent="0.25">
      <c r="A3989" s="27"/>
      <c r="B3989" s="27"/>
      <c r="C3989" s="27"/>
      <c r="D3989" s="26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</row>
    <row r="3990" spans="1:21" x14ac:dyDescent="0.25">
      <c r="A3990" s="27"/>
      <c r="B3990" s="27"/>
      <c r="C3990" s="27"/>
      <c r="D3990" s="26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</row>
    <row r="3991" spans="1:21" x14ac:dyDescent="0.25">
      <c r="A3991" s="27"/>
      <c r="B3991" s="27"/>
      <c r="C3991" s="27"/>
      <c r="D3991" s="26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</row>
    <row r="3992" spans="1:21" x14ac:dyDescent="0.25">
      <c r="A3992" s="27"/>
      <c r="B3992" s="27"/>
      <c r="C3992" s="27"/>
      <c r="D3992" s="26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</row>
    <row r="3993" spans="1:21" x14ac:dyDescent="0.25">
      <c r="A3993" s="27"/>
      <c r="B3993" s="27"/>
      <c r="C3993" s="27"/>
      <c r="D3993" s="26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</row>
    <row r="3994" spans="1:21" x14ac:dyDescent="0.25">
      <c r="A3994" s="27"/>
      <c r="B3994" s="27"/>
      <c r="C3994" s="27"/>
      <c r="D3994" s="26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</row>
    <row r="3995" spans="1:21" x14ac:dyDescent="0.25">
      <c r="A3995" s="27"/>
      <c r="B3995" s="27"/>
      <c r="C3995" s="27"/>
      <c r="D3995" s="26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</row>
    <row r="3996" spans="1:21" x14ac:dyDescent="0.25">
      <c r="A3996" s="27"/>
      <c r="B3996" s="27"/>
      <c r="C3996" s="27"/>
      <c r="D3996" s="26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</row>
    <row r="3997" spans="1:21" x14ac:dyDescent="0.25">
      <c r="A3997" s="27"/>
      <c r="B3997" s="27"/>
      <c r="C3997" s="27"/>
      <c r="D3997" s="26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</row>
    <row r="3998" spans="1:21" x14ac:dyDescent="0.25">
      <c r="A3998" s="27"/>
      <c r="B3998" s="27"/>
      <c r="C3998" s="27"/>
      <c r="D3998" s="26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</row>
    <row r="3999" spans="1:21" x14ac:dyDescent="0.25">
      <c r="A3999" s="27"/>
      <c r="B3999" s="27"/>
      <c r="C3999" s="27"/>
      <c r="D3999" s="26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</row>
    <row r="4000" spans="1:21" x14ac:dyDescent="0.25">
      <c r="A4000" s="27"/>
      <c r="B4000" s="27"/>
      <c r="C4000" s="27"/>
      <c r="D4000" s="26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</row>
    <row r="4001" spans="1:21" x14ac:dyDescent="0.25">
      <c r="A4001" s="27"/>
      <c r="B4001" s="27"/>
      <c r="C4001" s="27"/>
      <c r="D4001" s="26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</row>
    <row r="4002" spans="1:21" x14ac:dyDescent="0.25">
      <c r="A4002" s="27"/>
      <c r="B4002" s="27"/>
      <c r="C4002" s="27"/>
      <c r="D4002" s="26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</row>
    <row r="4003" spans="1:21" x14ac:dyDescent="0.25">
      <c r="A4003" s="27"/>
      <c r="B4003" s="27"/>
      <c r="C4003" s="27"/>
      <c r="D4003" s="26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</row>
    <row r="4004" spans="1:21" x14ac:dyDescent="0.25">
      <c r="A4004" s="27"/>
      <c r="B4004" s="27"/>
      <c r="C4004" s="27"/>
      <c r="D4004" s="26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</row>
    <row r="4005" spans="1:21" x14ac:dyDescent="0.25">
      <c r="A4005" s="27"/>
      <c r="B4005" s="27"/>
      <c r="C4005" s="27"/>
      <c r="D4005" s="26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</row>
    <row r="4006" spans="1:21" x14ac:dyDescent="0.25">
      <c r="A4006" s="27"/>
      <c r="B4006" s="27"/>
      <c r="C4006" s="27"/>
      <c r="D4006" s="26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</row>
    <row r="4007" spans="1:21" x14ac:dyDescent="0.25">
      <c r="A4007" s="27"/>
      <c r="B4007" s="27"/>
      <c r="C4007" s="27"/>
      <c r="D4007" s="26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</row>
    <row r="4008" spans="1:21" x14ac:dyDescent="0.25">
      <c r="A4008" s="27"/>
      <c r="B4008" s="27"/>
      <c r="C4008" s="27"/>
      <c r="D4008" s="26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</row>
    <row r="4009" spans="1:21" x14ac:dyDescent="0.25">
      <c r="A4009" s="27"/>
      <c r="B4009" s="27"/>
      <c r="C4009" s="27"/>
      <c r="D4009" s="26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</row>
    <row r="4010" spans="1:21" x14ac:dyDescent="0.25">
      <c r="A4010" s="27"/>
      <c r="B4010" s="27"/>
      <c r="C4010" s="27"/>
      <c r="D4010" s="26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</row>
    <row r="4011" spans="1:21" x14ac:dyDescent="0.25">
      <c r="A4011" s="27"/>
      <c r="B4011" s="27"/>
      <c r="C4011" s="27"/>
      <c r="D4011" s="26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</row>
    <row r="4012" spans="1:21" x14ac:dyDescent="0.25">
      <c r="A4012" s="27"/>
      <c r="B4012" s="27"/>
      <c r="C4012" s="27"/>
      <c r="D4012" s="26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</row>
    <row r="4013" spans="1:21" x14ac:dyDescent="0.25">
      <c r="A4013" s="27"/>
      <c r="B4013" s="27"/>
      <c r="C4013" s="27"/>
      <c r="D4013" s="26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</row>
    <row r="4014" spans="1:21" x14ac:dyDescent="0.25">
      <c r="A4014" s="27"/>
      <c r="B4014" s="27"/>
      <c r="C4014" s="27"/>
      <c r="D4014" s="26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</row>
    <row r="4015" spans="1:21" x14ac:dyDescent="0.25">
      <c r="A4015" s="27"/>
      <c r="B4015" s="27"/>
      <c r="C4015" s="27"/>
      <c r="D4015" s="26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</row>
    <row r="4016" spans="1:21" x14ac:dyDescent="0.25">
      <c r="A4016" s="27"/>
      <c r="B4016" s="27"/>
      <c r="C4016" s="27"/>
      <c r="D4016" s="26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</row>
    <row r="4017" spans="1:21" x14ac:dyDescent="0.25">
      <c r="A4017" s="27"/>
      <c r="B4017" s="27"/>
      <c r="C4017" s="27"/>
      <c r="D4017" s="26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</row>
    <row r="4018" spans="1:21" x14ac:dyDescent="0.25">
      <c r="A4018" s="27"/>
      <c r="B4018" s="27"/>
      <c r="C4018" s="27"/>
      <c r="D4018" s="26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</row>
    <row r="4019" spans="1:21" x14ac:dyDescent="0.25">
      <c r="A4019" s="27"/>
      <c r="B4019" s="27"/>
      <c r="C4019" s="27"/>
      <c r="D4019" s="26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</row>
    <row r="4020" spans="1:21" x14ac:dyDescent="0.25">
      <c r="A4020" s="27"/>
      <c r="B4020" s="27"/>
      <c r="C4020" s="27"/>
      <c r="D4020" s="26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</row>
    <row r="4021" spans="1:21" x14ac:dyDescent="0.25">
      <c r="A4021" s="27"/>
      <c r="B4021" s="27"/>
      <c r="C4021" s="27"/>
      <c r="D4021" s="26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</row>
    <row r="4022" spans="1:21" x14ac:dyDescent="0.25">
      <c r="A4022" s="27"/>
      <c r="B4022" s="27"/>
      <c r="C4022" s="27"/>
      <c r="D4022" s="26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</row>
    <row r="4023" spans="1:21" x14ac:dyDescent="0.25">
      <c r="A4023" s="27"/>
      <c r="B4023" s="27"/>
      <c r="C4023" s="27"/>
      <c r="D4023" s="26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</row>
    <row r="4024" spans="1:21" x14ac:dyDescent="0.25">
      <c r="A4024" s="27"/>
      <c r="B4024" s="27"/>
      <c r="C4024" s="27"/>
      <c r="D4024" s="26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</row>
    <row r="4025" spans="1:21" x14ac:dyDescent="0.25">
      <c r="A4025" s="27"/>
      <c r="B4025" s="27"/>
      <c r="C4025" s="27"/>
      <c r="D4025" s="26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</row>
    <row r="4026" spans="1:21" x14ac:dyDescent="0.25">
      <c r="A4026" s="27"/>
      <c r="B4026" s="27"/>
      <c r="C4026" s="27"/>
      <c r="D4026" s="26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</row>
    <row r="4027" spans="1:21" x14ac:dyDescent="0.25">
      <c r="A4027" s="27"/>
      <c r="B4027" s="27"/>
      <c r="C4027" s="27"/>
      <c r="D4027" s="26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</row>
    <row r="4028" spans="1:21" x14ac:dyDescent="0.25">
      <c r="A4028" s="27"/>
      <c r="B4028" s="27"/>
      <c r="C4028" s="27"/>
      <c r="D4028" s="26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</row>
    <row r="4029" spans="1:21" x14ac:dyDescent="0.25">
      <c r="A4029" s="27"/>
      <c r="B4029" s="27"/>
      <c r="C4029" s="27"/>
      <c r="D4029" s="26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</row>
    <row r="4030" spans="1:21" x14ac:dyDescent="0.25">
      <c r="A4030" s="27"/>
      <c r="B4030" s="27"/>
      <c r="C4030" s="27"/>
      <c r="D4030" s="26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</row>
    <row r="4031" spans="1:21" x14ac:dyDescent="0.25">
      <c r="A4031" s="27"/>
      <c r="B4031" s="27"/>
      <c r="C4031" s="27"/>
      <c r="D4031" s="26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</row>
    <row r="4032" spans="1:21" x14ac:dyDescent="0.25">
      <c r="A4032" s="27"/>
      <c r="B4032" s="27"/>
      <c r="C4032" s="27"/>
      <c r="D4032" s="26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</row>
    <row r="4033" spans="1:21" x14ac:dyDescent="0.25">
      <c r="A4033" s="27"/>
      <c r="B4033" s="27"/>
      <c r="C4033" s="27"/>
      <c r="D4033" s="26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</row>
    <row r="4034" spans="1:21" x14ac:dyDescent="0.25">
      <c r="A4034" s="27"/>
      <c r="B4034" s="27"/>
      <c r="C4034" s="27"/>
      <c r="D4034" s="26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</row>
    <row r="4035" spans="1:21" x14ac:dyDescent="0.25">
      <c r="A4035" s="27"/>
      <c r="B4035" s="27"/>
      <c r="C4035" s="27"/>
      <c r="D4035" s="26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</row>
    <row r="4036" spans="1:21" x14ac:dyDescent="0.25">
      <c r="A4036" s="27"/>
      <c r="B4036" s="27"/>
      <c r="C4036" s="27"/>
      <c r="D4036" s="26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</row>
    <row r="4037" spans="1:21" x14ac:dyDescent="0.25">
      <c r="A4037" s="27"/>
      <c r="B4037" s="27"/>
      <c r="C4037" s="27"/>
      <c r="D4037" s="26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</row>
    <row r="4038" spans="1:21" x14ac:dyDescent="0.25">
      <c r="A4038" s="27"/>
      <c r="B4038" s="27"/>
      <c r="C4038" s="27"/>
      <c r="D4038" s="26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</row>
    <row r="4039" spans="1:21" x14ac:dyDescent="0.25">
      <c r="A4039" s="27"/>
      <c r="B4039" s="27"/>
      <c r="C4039" s="27"/>
      <c r="D4039" s="26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</row>
    <row r="4040" spans="1:21" x14ac:dyDescent="0.25">
      <c r="A4040" s="27"/>
      <c r="B4040" s="27"/>
      <c r="C4040" s="27"/>
      <c r="D4040" s="26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</row>
    <row r="4041" spans="1:21" x14ac:dyDescent="0.25">
      <c r="A4041" s="27"/>
      <c r="B4041" s="27"/>
      <c r="C4041" s="27"/>
      <c r="D4041" s="26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</row>
    <row r="4042" spans="1:21" x14ac:dyDescent="0.25">
      <c r="A4042" s="27"/>
      <c r="B4042" s="27"/>
      <c r="C4042" s="27"/>
      <c r="D4042" s="26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</row>
    <row r="4043" spans="1:21" x14ac:dyDescent="0.25">
      <c r="A4043" s="27"/>
      <c r="B4043" s="27"/>
      <c r="C4043" s="27"/>
      <c r="D4043" s="26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</row>
    <row r="4044" spans="1:21" x14ac:dyDescent="0.25">
      <c r="A4044" s="27"/>
      <c r="B4044" s="27"/>
      <c r="C4044" s="27"/>
      <c r="D4044" s="26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</row>
    <row r="4045" spans="1:21" x14ac:dyDescent="0.25">
      <c r="A4045" s="27"/>
      <c r="B4045" s="27"/>
      <c r="C4045" s="27"/>
      <c r="D4045" s="26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</row>
    <row r="4046" spans="1:21" x14ac:dyDescent="0.25">
      <c r="A4046" s="27"/>
      <c r="B4046" s="27"/>
      <c r="C4046" s="27"/>
      <c r="D4046" s="26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</row>
    <row r="4047" spans="1:21" x14ac:dyDescent="0.25">
      <c r="A4047" s="27"/>
      <c r="B4047" s="27"/>
      <c r="C4047" s="27"/>
      <c r="D4047" s="26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</row>
    <row r="4048" spans="1:21" x14ac:dyDescent="0.25">
      <c r="A4048" s="27"/>
      <c r="B4048" s="27"/>
      <c r="C4048" s="27"/>
      <c r="D4048" s="26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</row>
    <row r="4049" spans="1:21" x14ac:dyDescent="0.25">
      <c r="A4049" s="27"/>
      <c r="B4049" s="27"/>
      <c r="C4049" s="27"/>
      <c r="D4049" s="26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</row>
    <row r="4050" spans="1:21" x14ac:dyDescent="0.25">
      <c r="A4050" s="27"/>
      <c r="B4050" s="27"/>
      <c r="C4050" s="27"/>
      <c r="D4050" s="26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</row>
    <row r="4051" spans="1:21" x14ac:dyDescent="0.25">
      <c r="A4051" s="27"/>
      <c r="B4051" s="27"/>
      <c r="C4051" s="27"/>
      <c r="D4051" s="26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</row>
    <row r="4052" spans="1:21" x14ac:dyDescent="0.25">
      <c r="A4052" s="27"/>
      <c r="B4052" s="27"/>
      <c r="C4052" s="27"/>
      <c r="D4052" s="26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</row>
    <row r="4053" spans="1:21" x14ac:dyDescent="0.25">
      <c r="A4053" s="27"/>
      <c r="B4053" s="27"/>
      <c r="C4053" s="27"/>
      <c r="D4053" s="26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</row>
    <row r="4054" spans="1:21" x14ac:dyDescent="0.25">
      <c r="A4054" s="27"/>
      <c r="B4054" s="27"/>
      <c r="C4054" s="27"/>
      <c r="D4054" s="26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</row>
    <row r="4055" spans="1:21" x14ac:dyDescent="0.25">
      <c r="A4055" s="27"/>
      <c r="B4055" s="27"/>
      <c r="C4055" s="27"/>
      <c r="D4055" s="26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</row>
    <row r="4056" spans="1:21" x14ac:dyDescent="0.25">
      <c r="A4056" s="27"/>
      <c r="B4056" s="27"/>
      <c r="C4056" s="27"/>
      <c r="D4056" s="26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</row>
    <row r="4057" spans="1:21" x14ac:dyDescent="0.25">
      <c r="A4057" s="27"/>
      <c r="B4057" s="27"/>
      <c r="C4057" s="27"/>
      <c r="D4057" s="26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</row>
    <row r="4058" spans="1:21" x14ac:dyDescent="0.25">
      <c r="A4058" s="27"/>
      <c r="B4058" s="27"/>
      <c r="C4058" s="27"/>
      <c r="D4058" s="26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</row>
    <row r="4059" spans="1:21" x14ac:dyDescent="0.25">
      <c r="A4059" s="27"/>
      <c r="B4059" s="27"/>
      <c r="C4059" s="27"/>
      <c r="D4059" s="26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</row>
    <row r="4060" spans="1:21" x14ac:dyDescent="0.25">
      <c r="A4060" s="27"/>
      <c r="B4060" s="27"/>
      <c r="C4060" s="27"/>
      <c r="D4060" s="26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</row>
    <row r="4061" spans="1:21" x14ac:dyDescent="0.25">
      <c r="A4061" s="27"/>
      <c r="B4061" s="27"/>
      <c r="C4061" s="27"/>
      <c r="D4061" s="26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</row>
    <row r="4062" spans="1:21" x14ac:dyDescent="0.25">
      <c r="A4062" s="27"/>
      <c r="B4062" s="27"/>
      <c r="C4062" s="27"/>
      <c r="D4062" s="26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</row>
    <row r="4063" spans="1:21" x14ac:dyDescent="0.25">
      <c r="A4063" s="27"/>
      <c r="B4063" s="27"/>
      <c r="C4063" s="27"/>
      <c r="D4063" s="26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</row>
    <row r="4064" spans="1:21" x14ac:dyDescent="0.25">
      <c r="A4064" s="27"/>
      <c r="B4064" s="27"/>
      <c r="C4064" s="27"/>
      <c r="D4064" s="26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</row>
    <row r="4065" spans="1:21" x14ac:dyDescent="0.25">
      <c r="A4065" s="27"/>
      <c r="B4065" s="27"/>
      <c r="C4065" s="27"/>
      <c r="D4065" s="26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</row>
    <row r="4066" spans="1:21" x14ac:dyDescent="0.25">
      <c r="A4066" s="27"/>
      <c r="B4066" s="27"/>
      <c r="C4066" s="27"/>
      <c r="D4066" s="26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</row>
    <row r="4067" spans="1:21" x14ac:dyDescent="0.25">
      <c r="A4067" s="27"/>
      <c r="B4067" s="27"/>
      <c r="C4067" s="27"/>
      <c r="D4067" s="26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</row>
    <row r="4068" spans="1:21" x14ac:dyDescent="0.25">
      <c r="A4068" s="27"/>
      <c r="B4068" s="27"/>
      <c r="C4068" s="27"/>
      <c r="D4068" s="26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</row>
    <row r="4069" spans="1:21" x14ac:dyDescent="0.25">
      <c r="A4069" s="27"/>
      <c r="B4069" s="27"/>
      <c r="C4069" s="27"/>
      <c r="D4069" s="26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</row>
    <row r="4070" spans="1:21" x14ac:dyDescent="0.25">
      <c r="A4070" s="27"/>
      <c r="B4070" s="27"/>
      <c r="C4070" s="27"/>
      <c r="D4070" s="26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</row>
    <row r="4071" spans="1:21" x14ac:dyDescent="0.25">
      <c r="A4071" s="27"/>
      <c r="B4071" s="27"/>
      <c r="C4071" s="27"/>
      <c r="D4071" s="26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</row>
    <row r="4072" spans="1:21" x14ac:dyDescent="0.25">
      <c r="A4072" s="27"/>
      <c r="B4072" s="27"/>
      <c r="C4072" s="27"/>
      <c r="D4072" s="26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</row>
    <row r="4073" spans="1:21" x14ac:dyDescent="0.25">
      <c r="A4073" s="27"/>
      <c r="B4073" s="27"/>
      <c r="C4073" s="27"/>
      <c r="D4073" s="26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</row>
    <row r="4074" spans="1:21" x14ac:dyDescent="0.25">
      <c r="A4074" s="27"/>
      <c r="B4074" s="27"/>
      <c r="C4074" s="27"/>
      <c r="D4074" s="26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</row>
    <row r="4075" spans="1:21" x14ac:dyDescent="0.25">
      <c r="A4075" s="27"/>
      <c r="B4075" s="27"/>
      <c r="C4075" s="27"/>
      <c r="D4075" s="26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</row>
    <row r="4076" spans="1:21" x14ac:dyDescent="0.25">
      <c r="A4076" s="27"/>
      <c r="B4076" s="27"/>
      <c r="C4076" s="27"/>
      <c r="D4076" s="26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</row>
    <row r="4077" spans="1:21" x14ac:dyDescent="0.25">
      <c r="A4077" s="27"/>
      <c r="B4077" s="27"/>
      <c r="C4077" s="27"/>
      <c r="D4077" s="26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</row>
    <row r="4078" spans="1:21" x14ac:dyDescent="0.25">
      <c r="A4078" s="27"/>
      <c r="B4078" s="27"/>
      <c r="C4078" s="27"/>
      <c r="D4078" s="26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</row>
    <row r="4079" spans="1:21" x14ac:dyDescent="0.25">
      <c r="A4079" s="27"/>
      <c r="B4079" s="27"/>
      <c r="C4079" s="27"/>
      <c r="D4079" s="26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</row>
    <row r="4080" spans="1:21" x14ac:dyDescent="0.25">
      <c r="A4080" s="27"/>
      <c r="B4080" s="27"/>
      <c r="C4080" s="27"/>
      <c r="D4080" s="26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</row>
    <row r="4081" spans="1:21" x14ac:dyDescent="0.25">
      <c r="A4081" s="27"/>
      <c r="B4081" s="27"/>
      <c r="C4081" s="27"/>
      <c r="D4081" s="26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</row>
    <row r="4082" spans="1:21" x14ac:dyDescent="0.25">
      <c r="A4082" s="27"/>
      <c r="B4082" s="27"/>
      <c r="C4082" s="27"/>
      <c r="D4082" s="26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</row>
    <row r="4083" spans="1:21" x14ac:dyDescent="0.25">
      <c r="A4083" s="27"/>
      <c r="B4083" s="27"/>
      <c r="C4083" s="27"/>
      <c r="D4083" s="26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</row>
    <row r="4084" spans="1:21" x14ac:dyDescent="0.25">
      <c r="A4084" s="27"/>
      <c r="B4084" s="27"/>
      <c r="C4084" s="27"/>
      <c r="D4084" s="26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</row>
    <row r="4085" spans="1:21" x14ac:dyDescent="0.25">
      <c r="A4085" s="27"/>
      <c r="B4085" s="27"/>
      <c r="C4085" s="27"/>
      <c r="D4085" s="26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</row>
    <row r="4086" spans="1:21" x14ac:dyDescent="0.25">
      <c r="A4086" s="27"/>
      <c r="B4086" s="27"/>
      <c r="C4086" s="27"/>
      <c r="D4086" s="26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</row>
    <row r="4087" spans="1:21" x14ac:dyDescent="0.25">
      <c r="A4087" s="27"/>
      <c r="B4087" s="27"/>
      <c r="C4087" s="27"/>
      <c r="D4087" s="26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</row>
    <row r="4088" spans="1:21" x14ac:dyDescent="0.25">
      <c r="A4088" s="27"/>
      <c r="B4088" s="27"/>
      <c r="C4088" s="27"/>
      <c r="D4088" s="26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</row>
    <row r="4089" spans="1:21" x14ac:dyDescent="0.25">
      <c r="A4089" s="27"/>
      <c r="B4089" s="27"/>
      <c r="C4089" s="27"/>
      <c r="D4089" s="26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</row>
    <row r="4090" spans="1:21" x14ac:dyDescent="0.25">
      <c r="A4090" s="27"/>
      <c r="B4090" s="27"/>
      <c r="C4090" s="27"/>
      <c r="D4090" s="26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</row>
    <row r="4091" spans="1:21" x14ac:dyDescent="0.25">
      <c r="A4091" s="27"/>
      <c r="B4091" s="27"/>
      <c r="C4091" s="27"/>
      <c r="D4091" s="26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</row>
    <row r="4092" spans="1:21" x14ac:dyDescent="0.25">
      <c r="A4092" s="27"/>
      <c r="B4092" s="27"/>
      <c r="C4092" s="27"/>
      <c r="D4092" s="26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</row>
    <row r="4093" spans="1:21" x14ac:dyDescent="0.25">
      <c r="A4093" s="27"/>
      <c r="B4093" s="27"/>
      <c r="C4093" s="27"/>
      <c r="D4093" s="26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</row>
    <row r="4094" spans="1:21" x14ac:dyDescent="0.25">
      <c r="A4094" s="27"/>
      <c r="B4094" s="27"/>
      <c r="C4094" s="27"/>
      <c r="D4094" s="26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</row>
    <row r="4095" spans="1:21" x14ac:dyDescent="0.25">
      <c r="A4095" s="27"/>
      <c r="B4095" s="27"/>
      <c r="C4095" s="27"/>
      <c r="D4095" s="26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</row>
    <row r="4096" spans="1:21" x14ac:dyDescent="0.25">
      <c r="A4096" s="27"/>
      <c r="B4096" s="27"/>
      <c r="C4096" s="27"/>
      <c r="D4096" s="26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</row>
    <row r="4097" spans="1:21" x14ac:dyDescent="0.25">
      <c r="A4097" s="27"/>
      <c r="B4097" s="27"/>
      <c r="C4097" s="27"/>
      <c r="D4097" s="26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</row>
    <row r="4098" spans="1:21" x14ac:dyDescent="0.25">
      <c r="A4098" s="27"/>
      <c r="B4098" s="27"/>
      <c r="C4098" s="27"/>
      <c r="D4098" s="26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</row>
    <row r="4099" spans="1:21" x14ac:dyDescent="0.25">
      <c r="A4099" s="27"/>
      <c r="B4099" s="27"/>
      <c r="C4099" s="27"/>
      <c r="D4099" s="26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</row>
    <row r="4100" spans="1:21" x14ac:dyDescent="0.25">
      <c r="A4100" s="27"/>
      <c r="B4100" s="27"/>
      <c r="C4100" s="27"/>
      <c r="D4100" s="26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</row>
    <row r="4101" spans="1:21" x14ac:dyDescent="0.25">
      <c r="A4101" s="27"/>
      <c r="B4101" s="27"/>
      <c r="C4101" s="27"/>
      <c r="D4101" s="26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</row>
    <row r="4102" spans="1:21" x14ac:dyDescent="0.25">
      <c r="A4102" s="27"/>
      <c r="B4102" s="27"/>
      <c r="C4102" s="27"/>
      <c r="D4102" s="26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</row>
    <row r="4103" spans="1:21" x14ac:dyDescent="0.25">
      <c r="A4103" s="27"/>
      <c r="B4103" s="27"/>
      <c r="C4103" s="27"/>
      <c r="D4103" s="26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</row>
    <row r="4104" spans="1:21" x14ac:dyDescent="0.25">
      <c r="A4104" s="27"/>
      <c r="B4104" s="27"/>
      <c r="C4104" s="27"/>
      <c r="D4104" s="26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</row>
    <row r="4105" spans="1:21" x14ac:dyDescent="0.25">
      <c r="A4105" s="27"/>
      <c r="B4105" s="27"/>
      <c r="C4105" s="27"/>
      <c r="D4105" s="26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</row>
    <row r="4106" spans="1:21" x14ac:dyDescent="0.25">
      <c r="A4106" s="27"/>
      <c r="B4106" s="27"/>
      <c r="C4106" s="27"/>
      <c r="D4106" s="26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</row>
    <row r="4107" spans="1:21" x14ac:dyDescent="0.25">
      <c r="A4107" s="27"/>
      <c r="B4107" s="27"/>
      <c r="C4107" s="27"/>
      <c r="D4107" s="26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</row>
    <row r="4108" spans="1:21" x14ac:dyDescent="0.25">
      <c r="A4108" s="27"/>
      <c r="B4108" s="27"/>
      <c r="C4108" s="27"/>
      <c r="D4108" s="26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</row>
    <row r="4109" spans="1:21" x14ac:dyDescent="0.25">
      <c r="A4109" s="27"/>
      <c r="B4109" s="27"/>
      <c r="C4109" s="27"/>
      <c r="D4109" s="26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</row>
    <row r="4110" spans="1:21" x14ac:dyDescent="0.25">
      <c r="A4110" s="27"/>
      <c r="B4110" s="27"/>
      <c r="C4110" s="27"/>
      <c r="D4110" s="26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</row>
    <row r="4111" spans="1:21" x14ac:dyDescent="0.25">
      <c r="A4111" s="27"/>
      <c r="B4111" s="27"/>
      <c r="C4111" s="27"/>
      <c r="D4111" s="26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</row>
    <row r="4112" spans="1:21" x14ac:dyDescent="0.25">
      <c r="A4112" s="27"/>
      <c r="B4112" s="27"/>
      <c r="C4112" s="27"/>
      <c r="D4112" s="26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</row>
    <row r="4113" spans="1:21" x14ac:dyDescent="0.25">
      <c r="A4113" s="27"/>
      <c r="B4113" s="27"/>
      <c r="C4113" s="27"/>
      <c r="D4113" s="26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</row>
    <row r="4114" spans="1:21" x14ac:dyDescent="0.25">
      <c r="A4114" s="27"/>
      <c r="B4114" s="27"/>
      <c r="C4114" s="27"/>
      <c r="D4114" s="26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</row>
    <row r="4115" spans="1:21" x14ac:dyDescent="0.25">
      <c r="A4115" s="27"/>
      <c r="B4115" s="27"/>
      <c r="C4115" s="27"/>
      <c r="D4115" s="26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</row>
    <row r="4116" spans="1:21" x14ac:dyDescent="0.25">
      <c r="A4116" s="27"/>
      <c r="B4116" s="27"/>
      <c r="C4116" s="27"/>
      <c r="D4116" s="26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</row>
    <row r="4117" spans="1:21" x14ac:dyDescent="0.25">
      <c r="A4117" s="27"/>
      <c r="B4117" s="27"/>
      <c r="C4117" s="27"/>
      <c r="D4117" s="26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</row>
    <row r="4118" spans="1:21" x14ac:dyDescent="0.25">
      <c r="A4118" s="27"/>
      <c r="B4118" s="27"/>
      <c r="C4118" s="27"/>
      <c r="D4118" s="26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</row>
    <row r="4119" spans="1:21" x14ac:dyDescent="0.25">
      <c r="A4119" s="27"/>
      <c r="B4119" s="27"/>
      <c r="C4119" s="27"/>
      <c r="D4119" s="26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</row>
    <row r="4120" spans="1:21" x14ac:dyDescent="0.25">
      <c r="A4120" s="27"/>
      <c r="B4120" s="27"/>
      <c r="C4120" s="27"/>
      <c r="D4120" s="26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</row>
    <row r="4121" spans="1:21" x14ac:dyDescent="0.25">
      <c r="A4121" s="27"/>
      <c r="B4121" s="27"/>
      <c r="C4121" s="27"/>
      <c r="D4121" s="26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</row>
    <row r="4122" spans="1:21" x14ac:dyDescent="0.25">
      <c r="A4122" s="27"/>
      <c r="B4122" s="27"/>
      <c r="C4122" s="27"/>
      <c r="D4122" s="26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</row>
    <row r="4123" spans="1:21" x14ac:dyDescent="0.25">
      <c r="A4123" s="27"/>
      <c r="B4123" s="27"/>
      <c r="C4123" s="27"/>
      <c r="D4123" s="26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</row>
    <row r="4124" spans="1:21" x14ac:dyDescent="0.25">
      <c r="A4124" s="27"/>
      <c r="B4124" s="27"/>
      <c r="C4124" s="27"/>
      <c r="D4124" s="26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</row>
    <row r="4125" spans="1:21" x14ac:dyDescent="0.25">
      <c r="A4125" s="27"/>
      <c r="B4125" s="27"/>
      <c r="C4125" s="27"/>
      <c r="D4125" s="26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</row>
    <row r="4126" spans="1:21" x14ac:dyDescent="0.25">
      <c r="A4126" s="27"/>
      <c r="B4126" s="27"/>
      <c r="C4126" s="27"/>
      <c r="D4126" s="26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</row>
    <row r="4127" spans="1:21" x14ac:dyDescent="0.25">
      <c r="A4127" s="27"/>
      <c r="B4127" s="27"/>
      <c r="C4127" s="27"/>
      <c r="D4127" s="26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</row>
    <row r="4128" spans="1:21" x14ac:dyDescent="0.25">
      <c r="A4128" s="27"/>
      <c r="B4128" s="27"/>
      <c r="C4128" s="27"/>
      <c r="D4128" s="26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</row>
    <row r="4129" spans="1:21" x14ac:dyDescent="0.25">
      <c r="A4129" s="27"/>
      <c r="B4129" s="27"/>
      <c r="C4129" s="27"/>
      <c r="D4129" s="26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</row>
    <row r="4130" spans="1:21" x14ac:dyDescent="0.25">
      <c r="A4130" s="27"/>
      <c r="B4130" s="27"/>
      <c r="C4130" s="27"/>
      <c r="D4130" s="26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</row>
    <row r="4131" spans="1:21" x14ac:dyDescent="0.25">
      <c r="A4131" s="27"/>
      <c r="B4131" s="27"/>
      <c r="C4131" s="27"/>
      <c r="D4131" s="26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</row>
    <row r="4132" spans="1:21" x14ac:dyDescent="0.25">
      <c r="A4132" s="27"/>
      <c r="B4132" s="27"/>
      <c r="C4132" s="27"/>
      <c r="D4132" s="26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</row>
    <row r="4133" spans="1:21" x14ac:dyDescent="0.25">
      <c r="A4133" s="27"/>
      <c r="B4133" s="27"/>
      <c r="C4133" s="27"/>
      <c r="D4133" s="26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</row>
    <row r="4134" spans="1:21" x14ac:dyDescent="0.25">
      <c r="A4134" s="27"/>
      <c r="B4134" s="27"/>
      <c r="C4134" s="27"/>
      <c r="D4134" s="26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</row>
    <row r="4135" spans="1:21" x14ac:dyDescent="0.25">
      <c r="A4135" s="27"/>
      <c r="B4135" s="27"/>
      <c r="C4135" s="27"/>
      <c r="D4135" s="26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</row>
    <row r="4136" spans="1:21" x14ac:dyDescent="0.25">
      <c r="A4136" s="27"/>
      <c r="B4136" s="27"/>
      <c r="C4136" s="27"/>
      <c r="D4136" s="26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</row>
    <row r="4137" spans="1:21" x14ac:dyDescent="0.25">
      <c r="A4137" s="27"/>
      <c r="B4137" s="27"/>
      <c r="C4137" s="27"/>
      <c r="D4137" s="26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</row>
    <row r="4138" spans="1:21" x14ac:dyDescent="0.25">
      <c r="A4138" s="27"/>
      <c r="B4138" s="27"/>
      <c r="C4138" s="27"/>
      <c r="D4138" s="26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</row>
    <row r="4139" spans="1:21" x14ac:dyDescent="0.25">
      <c r="A4139" s="27"/>
      <c r="B4139" s="27"/>
      <c r="C4139" s="27"/>
      <c r="D4139" s="26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</row>
    <row r="4140" spans="1:21" x14ac:dyDescent="0.25">
      <c r="A4140" s="27"/>
      <c r="B4140" s="27"/>
      <c r="C4140" s="27"/>
      <c r="D4140" s="26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</row>
    <row r="4141" spans="1:21" x14ac:dyDescent="0.25">
      <c r="A4141" s="27"/>
      <c r="B4141" s="27"/>
      <c r="C4141" s="27"/>
      <c r="D4141" s="26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</row>
    <row r="4142" spans="1:21" x14ac:dyDescent="0.25">
      <c r="A4142" s="27"/>
      <c r="B4142" s="27"/>
      <c r="C4142" s="27"/>
      <c r="D4142" s="26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</row>
    <row r="4143" spans="1:21" x14ac:dyDescent="0.25">
      <c r="A4143" s="27"/>
      <c r="B4143" s="27"/>
      <c r="C4143" s="27"/>
      <c r="D4143" s="26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</row>
    <row r="4144" spans="1:21" x14ac:dyDescent="0.25">
      <c r="A4144" s="27"/>
      <c r="B4144" s="27"/>
      <c r="C4144" s="27"/>
      <c r="D4144" s="26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</row>
    <row r="4145" spans="1:21" x14ac:dyDescent="0.25">
      <c r="A4145" s="27"/>
      <c r="B4145" s="27"/>
      <c r="C4145" s="27"/>
      <c r="D4145" s="26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</row>
    <row r="4146" spans="1:21" x14ac:dyDescent="0.25">
      <c r="A4146" s="27"/>
      <c r="B4146" s="27"/>
      <c r="C4146" s="27"/>
      <c r="D4146" s="26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</row>
    <row r="4147" spans="1:21" x14ac:dyDescent="0.25">
      <c r="A4147" s="27"/>
      <c r="B4147" s="27"/>
      <c r="C4147" s="27"/>
      <c r="D4147" s="26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</row>
    <row r="4148" spans="1:21" x14ac:dyDescent="0.25">
      <c r="A4148" s="27"/>
      <c r="B4148" s="27"/>
      <c r="C4148" s="27"/>
      <c r="D4148" s="26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</row>
    <row r="4149" spans="1:21" x14ac:dyDescent="0.25">
      <c r="A4149" s="27"/>
      <c r="B4149" s="27"/>
      <c r="C4149" s="27"/>
      <c r="D4149" s="26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</row>
    <row r="4150" spans="1:21" x14ac:dyDescent="0.25">
      <c r="A4150" s="27"/>
      <c r="B4150" s="27"/>
      <c r="C4150" s="27"/>
      <c r="D4150" s="26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</row>
    <row r="4151" spans="1:21" x14ac:dyDescent="0.25">
      <c r="A4151" s="27"/>
      <c r="B4151" s="27"/>
      <c r="C4151" s="27"/>
      <c r="D4151" s="26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</row>
    <row r="4152" spans="1:21" x14ac:dyDescent="0.25">
      <c r="A4152" s="27"/>
      <c r="B4152" s="27"/>
      <c r="C4152" s="27"/>
      <c r="D4152" s="26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</row>
    <row r="4153" spans="1:21" x14ac:dyDescent="0.25">
      <c r="A4153" s="27"/>
      <c r="B4153" s="27"/>
      <c r="C4153" s="27"/>
      <c r="D4153" s="26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</row>
    <row r="4154" spans="1:21" x14ac:dyDescent="0.25">
      <c r="A4154" s="27"/>
      <c r="B4154" s="27"/>
      <c r="C4154" s="27"/>
      <c r="D4154" s="26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</row>
    <row r="4155" spans="1:21" x14ac:dyDescent="0.25">
      <c r="A4155" s="27"/>
      <c r="B4155" s="27"/>
      <c r="C4155" s="27"/>
      <c r="D4155" s="26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</row>
    <row r="4156" spans="1:21" x14ac:dyDescent="0.25">
      <c r="A4156" s="27"/>
      <c r="B4156" s="27"/>
      <c r="C4156" s="27"/>
      <c r="D4156" s="26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</row>
    <row r="4157" spans="1:21" x14ac:dyDescent="0.25">
      <c r="A4157" s="27"/>
      <c r="B4157" s="27"/>
      <c r="C4157" s="27"/>
      <c r="D4157" s="26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</row>
    <row r="4158" spans="1:21" x14ac:dyDescent="0.25">
      <c r="A4158" s="27"/>
      <c r="B4158" s="27"/>
      <c r="C4158" s="27"/>
      <c r="D4158" s="26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</row>
    <row r="4159" spans="1:21" x14ac:dyDescent="0.25">
      <c r="A4159" s="27"/>
      <c r="B4159" s="27"/>
      <c r="C4159" s="27"/>
      <c r="D4159" s="26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</row>
    <row r="4160" spans="1:21" x14ac:dyDescent="0.25">
      <c r="A4160" s="27"/>
      <c r="B4160" s="27"/>
      <c r="C4160" s="27"/>
      <c r="D4160" s="26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</row>
    <row r="4161" spans="1:21" x14ac:dyDescent="0.25">
      <c r="A4161" s="27"/>
      <c r="B4161" s="27"/>
      <c r="C4161" s="27"/>
      <c r="D4161" s="26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</row>
    <row r="4162" spans="1:21" x14ac:dyDescent="0.25">
      <c r="A4162" s="27"/>
      <c r="B4162" s="27"/>
      <c r="C4162" s="27"/>
      <c r="D4162" s="26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</row>
    <row r="4163" spans="1:21" x14ac:dyDescent="0.25">
      <c r="A4163" s="27"/>
      <c r="B4163" s="27"/>
      <c r="C4163" s="27"/>
      <c r="D4163" s="26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</row>
    <row r="4164" spans="1:21" x14ac:dyDescent="0.25">
      <c r="A4164" s="27"/>
      <c r="B4164" s="27"/>
      <c r="C4164" s="27"/>
      <c r="D4164" s="26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</row>
    <row r="4165" spans="1:21" x14ac:dyDescent="0.25">
      <c r="A4165" s="27"/>
      <c r="B4165" s="27"/>
      <c r="C4165" s="27"/>
      <c r="D4165" s="26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</row>
    <row r="4166" spans="1:21" x14ac:dyDescent="0.25">
      <c r="A4166" s="27"/>
      <c r="B4166" s="27"/>
      <c r="C4166" s="27"/>
      <c r="D4166" s="26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</row>
    <row r="4167" spans="1:21" x14ac:dyDescent="0.25">
      <c r="A4167" s="27"/>
      <c r="B4167" s="27"/>
      <c r="C4167" s="27"/>
      <c r="D4167" s="26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</row>
    <row r="4168" spans="1:21" x14ac:dyDescent="0.25">
      <c r="A4168" s="27"/>
      <c r="B4168" s="27"/>
      <c r="C4168" s="27"/>
      <c r="D4168" s="26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</row>
    <row r="4169" spans="1:21" x14ac:dyDescent="0.25">
      <c r="A4169" s="27"/>
      <c r="B4169" s="27"/>
      <c r="C4169" s="27"/>
      <c r="D4169" s="26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</row>
    <row r="4170" spans="1:21" x14ac:dyDescent="0.25">
      <c r="A4170" s="27"/>
      <c r="B4170" s="27"/>
      <c r="C4170" s="27"/>
      <c r="D4170" s="26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</row>
    <row r="4171" spans="1:21" x14ac:dyDescent="0.25">
      <c r="A4171" s="27"/>
      <c r="B4171" s="27"/>
      <c r="C4171" s="27"/>
      <c r="D4171" s="26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</row>
    <row r="4172" spans="1:21" x14ac:dyDescent="0.25">
      <c r="A4172" s="27"/>
      <c r="B4172" s="27"/>
      <c r="C4172" s="27"/>
      <c r="D4172" s="26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</row>
    <row r="4173" spans="1:21" x14ac:dyDescent="0.25">
      <c r="A4173" s="27"/>
      <c r="B4173" s="27"/>
      <c r="C4173" s="27"/>
      <c r="D4173" s="26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</row>
    <row r="4174" spans="1:21" x14ac:dyDescent="0.25">
      <c r="A4174" s="27"/>
      <c r="B4174" s="27"/>
      <c r="C4174" s="27"/>
      <c r="D4174" s="26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</row>
    <row r="4175" spans="1:21" x14ac:dyDescent="0.25">
      <c r="A4175" s="27"/>
      <c r="B4175" s="27"/>
      <c r="C4175" s="27"/>
      <c r="D4175" s="26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</row>
    <row r="4176" spans="1:21" x14ac:dyDescent="0.25">
      <c r="A4176" s="27"/>
      <c r="B4176" s="27"/>
      <c r="C4176" s="27"/>
      <c r="D4176" s="26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</row>
    <row r="4177" spans="1:21" x14ac:dyDescent="0.25">
      <c r="A4177" s="27"/>
      <c r="B4177" s="27"/>
      <c r="C4177" s="27"/>
      <c r="D4177" s="26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</row>
    <row r="4178" spans="1:21" x14ac:dyDescent="0.25">
      <c r="A4178" s="27"/>
      <c r="B4178" s="27"/>
      <c r="C4178" s="27"/>
      <c r="D4178" s="26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</row>
    <row r="4179" spans="1:21" x14ac:dyDescent="0.25">
      <c r="A4179" s="27"/>
      <c r="B4179" s="27"/>
      <c r="C4179" s="27"/>
      <c r="D4179" s="26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</row>
    <row r="4180" spans="1:21" x14ac:dyDescent="0.25">
      <c r="A4180" s="27"/>
      <c r="B4180" s="27"/>
      <c r="C4180" s="27"/>
      <c r="D4180" s="26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</row>
    <row r="4181" spans="1:21" x14ac:dyDescent="0.25">
      <c r="A4181" s="27"/>
      <c r="B4181" s="27"/>
      <c r="C4181" s="27"/>
      <c r="D4181" s="26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</row>
    <row r="4182" spans="1:21" x14ac:dyDescent="0.25">
      <c r="A4182" s="27"/>
      <c r="B4182" s="27"/>
      <c r="C4182" s="27"/>
      <c r="D4182" s="26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</row>
    <row r="4183" spans="1:21" x14ac:dyDescent="0.25">
      <c r="A4183" s="27"/>
      <c r="B4183" s="27"/>
      <c r="C4183" s="27"/>
      <c r="D4183" s="26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</row>
    <row r="4184" spans="1:21" x14ac:dyDescent="0.25">
      <c r="A4184" s="27"/>
      <c r="B4184" s="27"/>
      <c r="C4184" s="27"/>
      <c r="D4184" s="26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</row>
    <row r="4185" spans="1:21" x14ac:dyDescent="0.25">
      <c r="A4185" s="27"/>
      <c r="B4185" s="27"/>
      <c r="C4185" s="27"/>
      <c r="D4185" s="26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</row>
    <row r="4186" spans="1:21" x14ac:dyDescent="0.25">
      <c r="A4186" s="27"/>
      <c r="B4186" s="27"/>
      <c r="C4186" s="27"/>
      <c r="D4186" s="26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</row>
    <row r="4187" spans="1:21" x14ac:dyDescent="0.25">
      <c r="A4187" s="27"/>
      <c r="B4187" s="27"/>
      <c r="C4187" s="27"/>
      <c r="D4187" s="26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</row>
    <row r="4188" spans="1:21" x14ac:dyDescent="0.25">
      <c r="A4188" s="27"/>
      <c r="B4188" s="27"/>
      <c r="C4188" s="27"/>
      <c r="D4188" s="26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</row>
    <row r="4189" spans="1:21" x14ac:dyDescent="0.25">
      <c r="A4189" s="27"/>
      <c r="B4189" s="27"/>
      <c r="C4189" s="27"/>
      <c r="D4189" s="26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</row>
    <row r="4190" spans="1:21" x14ac:dyDescent="0.25">
      <c r="A4190" s="27"/>
      <c r="B4190" s="27"/>
      <c r="C4190" s="27"/>
      <c r="D4190" s="26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</row>
    <row r="4191" spans="1:21" x14ac:dyDescent="0.25">
      <c r="A4191" s="27"/>
      <c r="B4191" s="27"/>
      <c r="C4191" s="27"/>
      <c r="D4191" s="26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</row>
    <row r="4192" spans="1:21" x14ac:dyDescent="0.25">
      <c r="A4192" s="27"/>
      <c r="B4192" s="27"/>
      <c r="C4192" s="27"/>
      <c r="D4192" s="26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</row>
    <row r="4193" spans="1:21" x14ac:dyDescent="0.25">
      <c r="A4193" s="27"/>
      <c r="B4193" s="27"/>
      <c r="C4193" s="27"/>
      <c r="D4193" s="26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</row>
    <row r="4194" spans="1:21" x14ac:dyDescent="0.25">
      <c r="A4194" s="27"/>
      <c r="B4194" s="27"/>
      <c r="C4194" s="27"/>
      <c r="D4194" s="26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</row>
    <row r="4195" spans="1:21" x14ac:dyDescent="0.25">
      <c r="A4195" s="27"/>
      <c r="B4195" s="27"/>
      <c r="C4195" s="27"/>
      <c r="D4195" s="26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</row>
    <row r="4196" spans="1:21" x14ac:dyDescent="0.25">
      <c r="A4196" s="27"/>
      <c r="B4196" s="27"/>
      <c r="C4196" s="27"/>
      <c r="D4196" s="26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</row>
    <row r="4197" spans="1:21" x14ac:dyDescent="0.25">
      <c r="A4197" s="27"/>
      <c r="B4197" s="27"/>
      <c r="C4197" s="27"/>
      <c r="D4197" s="26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</row>
    <row r="4198" spans="1:21" x14ac:dyDescent="0.25">
      <c r="A4198" s="27"/>
      <c r="B4198" s="27"/>
      <c r="C4198" s="27"/>
      <c r="D4198" s="26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</row>
    <row r="4199" spans="1:21" x14ac:dyDescent="0.25">
      <c r="A4199" s="27"/>
      <c r="B4199" s="27"/>
      <c r="C4199" s="27"/>
      <c r="D4199" s="26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</row>
    <row r="4200" spans="1:21" x14ac:dyDescent="0.25">
      <c r="A4200" s="27"/>
      <c r="B4200" s="27"/>
      <c r="C4200" s="27"/>
      <c r="D4200" s="26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</row>
    <row r="4201" spans="1:21" x14ac:dyDescent="0.25">
      <c r="A4201" s="27"/>
      <c r="B4201" s="27"/>
      <c r="C4201" s="27"/>
      <c r="D4201" s="26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</row>
    <row r="4202" spans="1:21" x14ac:dyDescent="0.25">
      <c r="A4202" s="27"/>
      <c r="B4202" s="27"/>
      <c r="C4202" s="27"/>
      <c r="D4202" s="26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</row>
    <row r="4203" spans="1:21" x14ac:dyDescent="0.25">
      <c r="A4203" s="27"/>
      <c r="B4203" s="27"/>
      <c r="C4203" s="27"/>
      <c r="D4203" s="26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</row>
    <row r="4204" spans="1:21" x14ac:dyDescent="0.25">
      <c r="A4204" s="27"/>
      <c r="B4204" s="27"/>
      <c r="C4204" s="27"/>
      <c r="D4204" s="26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</row>
    <row r="4205" spans="1:21" x14ac:dyDescent="0.25">
      <c r="A4205" s="27"/>
      <c r="B4205" s="27"/>
      <c r="C4205" s="27"/>
      <c r="D4205" s="26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</row>
    <row r="4206" spans="1:21" x14ac:dyDescent="0.25">
      <c r="A4206" s="27"/>
      <c r="B4206" s="27"/>
      <c r="C4206" s="27"/>
      <c r="D4206" s="26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</row>
    <row r="4207" spans="1:21" x14ac:dyDescent="0.25">
      <c r="A4207" s="27"/>
      <c r="B4207" s="27"/>
      <c r="C4207" s="27"/>
      <c r="D4207" s="26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</row>
    <row r="4208" spans="1:21" x14ac:dyDescent="0.25">
      <c r="A4208" s="27"/>
      <c r="B4208" s="27"/>
      <c r="C4208" s="27"/>
      <c r="D4208" s="26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</row>
    <row r="4209" spans="1:21" x14ac:dyDescent="0.25">
      <c r="A4209" s="27"/>
      <c r="B4209" s="27"/>
      <c r="C4209" s="27"/>
      <c r="D4209" s="26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</row>
    <row r="4210" spans="1:21" x14ac:dyDescent="0.25">
      <c r="A4210" s="27"/>
      <c r="B4210" s="27"/>
      <c r="C4210" s="27"/>
      <c r="D4210" s="26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</row>
    <row r="4211" spans="1:21" x14ac:dyDescent="0.25">
      <c r="A4211" s="27"/>
      <c r="B4211" s="27"/>
      <c r="C4211" s="27"/>
      <c r="D4211" s="26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</row>
    <row r="4212" spans="1:21" x14ac:dyDescent="0.25">
      <c r="A4212" s="27"/>
      <c r="B4212" s="27"/>
      <c r="C4212" s="27"/>
      <c r="D4212" s="26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</row>
    <row r="4213" spans="1:21" x14ac:dyDescent="0.25">
      <c r="A4213" s="27"/>
      <c r="B4213" s="27"/>
      <c r="C4213" s="27"/>
      <c r="D4213" s="26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</row>
    <row r="4214" spans="1:21" x14ac:dyDescent="0.25">
      <c r="A4214" s="27"/>
      <c r="B4214" s="27"/>
      <c r="C4214" s="27"/>
      <c r="D4214" s="26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</row>
    <row r="4215" spans="1:21" x14ac:dyDescent="0.25">
      <c r="A4215" s="27"/>
      <c r="B4215" s="27"/>
      <c r="C4215" s="27"/>
      <c r="D4215" s="26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</row>
    <row r="4216" spans="1:21" x14ac:dyDescent="0.25">
      <c r="A4216" s="27"/>
      <c r="B4216" s="27"/>
      <c r="C4216" s="27"/>
      <c r="D4216" s="26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</row>
    <row r="4217" spans="1:21" x14ac:dyDescent="0.25">
      <c r="A4217" s="27"/>
      <c r="B4217" s="27"/>
      <c r="C4217" s="27"/>
      <c r="D4217" s="26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</row>
    <row r="4218" spans="1:21" x14ac:dyDescent="0.25">
      <c r="A4218" s="27"/>
      <c r="B4218" s="27"/>
      <c r="C4218" s="27"/>
      <c r="D4218" s="26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</row>
    <row r="4219" spans="1:21" x14ac:dyDescent="0.25">
      <c r="A4219" s="27"/>
      <c r="B4219" s="27"/>
      <c r="C4219" s="27"/>
      <c r="D4219" s="26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</row>
    <row r="4220" spans="1:21" x14ac:dyDescent="0.25">
      <c r="A4220" s="27"/>
      <c r="B4220" s="27"/>
      <c r="C4220" s="27"/>
      <c r="D4220" s="26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</row>
    <row r="4221" spans="1:21" x14ac:dyDescent="0.25">
      <c r="A4221" s="27"/>
      <c r="B4221" s="27"/>
      <c r="C4221" s="27"/>
      <c r="D4221" s="26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</row>
    <row r="4222" spans="1:21" x14ac:dyDescent="0.25">
      <c r="A4222" s="27"/>
      <c r="B4222" s="27"/>
      <c r="C4222" s="27"/>
      <c r="D4222" s="26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</row>
    <row r="4223" spans="1:21" x14ac:dyDescent="0.25">
      <c r="A4223" s="27"/>
      <c r="B4223" s="27"/>
      <c r="C4223" s="27"/>
      <c r="D4223" s="26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</row>
    <row r="4224" spans="1:21" x14ac:dyDescent="0.25">
      <c r="A4224" s="27"/>
      <c r="B4224" s="27"/>
      <c r="C4224" s="27"/>
      <c r="D4224" s="26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</row>
    <row r="4225" spans="1:21" x14ac:dyDescent="0.25">
      <c r="A4225" s="27"/>
      <c r="B4225" s="27"/>
      <c r="C4225" s="27"/>
      <c r="D4225" s="26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</row>
    <row r="4226" spans="1:21" x14ac:dyDescent="0.25">
      <c r="A4226" s="27"/>
      <c r="B4226" s="27"/>
      <c r="C4226" s="27"/>
      <c r="D4226" s="26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</row>
    <row r="4227" spans="1:21" x14ac:dyDescent="0.25">
      <c r="A4227" s="27"/>
      <c r="B4227" s="27"/>
      <c r="C4227" s="27"/>
      <c r="D4227" s="26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</row>
    <row r="4228" spans="1:21" x14ac:dyDescent="0.25">
      <c r="A4228" s="27"/>
      <c r="B4228" s="27"/>
      <c r="C4228" s="27"/>
      <c r="D4228" s="26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</row>
    <row r="4229" spans="1:21" x14ac:dyDescent="0.25">
      <c r="A4229" s="27"/>
      <c r="B4229" s="27"/>
      <c r="C4229" s="27"/>
      <c r="D4229" s="26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</row>
    <row r="4230" spans="1:21" x14ac:dyDescent="0.25">
      <c r="A4230" s="27"/>
      <c r="B4230" s="27"/>
      <c r="C4230" s="27"/>
      <c r="D4230" s="26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</row>
    <row r="4231" spans="1:21" x14ac:dyDescent="0.25">
      <c r="A4231" s="27"/>
      <c r="B4231" s="27"/>
      <c r="C4231" s="27"/>
      <c r="D4231" s="26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</row>
    <row r="4232" spans="1:21" x14ac:dyDescent="0.25">
      <c r="A4232" s="27"/>
      <c r="B4232" s="27"/>
      <c r="C4232" s="27"/>
      <c r="D4232" s="26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</row>
    <row r="4233" spans="1:21" x14ac:dyDescent="0.25">
      <c r="A4233" s="27"/>
      <c r="B4233" s="27"/>
      <c r="C4233" s="27"/>
      <c r="D4233" s="26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</row>
    <row r="4234" spans="1:21" x14ac:dyDescent="0.25">
      <c r="A4234" s="27"/>
      <c r="B4234" s="27"/>
      <c r="C4234" s="27"/>
      <c r="D4234" s="26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</row>
    <row r="4235" spans="1:21" x14ac:dyDescent="0.25">
      <c r="A4235" s="27"/>
      <c r="B4235" s="27"/>
      <c r="C4235" s="27"/>
      <c r="D4235" s="26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</row>
    <row r="4236" spans="1:21" x14ac:dyDescent="0.25">
      <c r="A4236" s="27"/>
      <c r="B4236" s="27"/>
      <c r="C4236" s="27"/>
      <c r="D4236" s="26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</row>
    <row r="4237" spans="1:21" x14ac:dyDescent="0.25">
      <c r="A4237" s="27"/>
      <c r="B4237" s="27"/>
      <c r="C4237" s="27"/>
      <c r="D4237" s="26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</row>
    <row r="4238" spans="1:21" x14ac:dyDescent="0.25">
      <c r="A4238" s="27"/>
      <c r="B4238" s="27"/>
      <c r="C4238" s="27"/>
      <c r="D4238" s="26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</row>
    <row r="4239" spans="1:21" x14ac:dyDescent="0.25">
      <c r="A4239" s="27"/>
      <c r="B4239" s="27"/>
      <c r="C4239" s="27"/>
      <c r="D4239" s="26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</row>
    <row r="4240" spans="1:21" x14ac:dyDescent="0.25">
      <c r="A4240" s="27"/>
      <c r="B4240" s="27"/>
      <c r="C4240" s="27"/>
      <c r="D4240" s="26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</row>
    <row r="4241" spans="1:21" x14ac:dyDescent="0.25">
      <c r="A4241" s="27"/>
      <c r="B4241" s="27"/>
      <c r="C4241" s="27"/>
      <c r="D4241" s="26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</row>
    <row r="4242" spans="1:21" x14ac:dyDescent="0.25">
      <c r="A4242" s="27"/>
      <c r="B4242" s="27"/>
      <c r="C4242" s="27"/>
      <c r="D4242" s="26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</row>
    <row r="4243" spans="1:21" x14ac:dyDescent="0.25">
      <c r="A4243" s="27"/>
      <c r="B4243" s="27"/>
      <c r="C4243" s="27"/>
      <c r="D4243" s="26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</row>
    <row r="4244" spans="1:21" x14ac:dyDescent="0.25">
      <c r="A4244" s="27"/>
      <c r="B4244" s="27"/>
      <c r="C4244" s="27"/>
      <c r="D4244" s="26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</row>
    <row r="4245" spans="1:21" x14ac:dyDescent="0.25">
      <c r="A4245" s="27"/>
      <c r="B4245" s="27"/>
      <c r="C4245" s="27"/>
      <c r="D4245" s="26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</row>
    <row r="4246" spans="1:21" x14ac:dyDescent="0.25">
      <c r="A4246" s="27"/>
      <c r="B4246" s="27"/>
      <c r="C4246" s="27"/>
      <c r="D4246" s="26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</row>
    <row r="4247" spans="1:21" x14ac:dyDescent="0.25">
      <c r="A4247" s="27"/>
      <c r="B4247" s="27"/>
      <c r="C4247" s="27"/>
      <c r="D4247" s="26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</row>
    <row r="4248" spans="1:21" x14ac:dyDescent="0.25">
      <c r="A4248" s="27"/>
      <c r="B4248" s="27"/>
      <c r="C4248" s="27"/>
      <c r="D4248" s="26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</row>
    <row r="4249" spans="1:21" x14ac:dyDescent="0.25">
      <c r="A4249" s="27"/>
      <c r="B4249" s="27"/>
      <c r="C4249" s="27"/>
      <c r="D4249" s="26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</row>
    <row r="4250" spans="1:21" x14ac:dyDescent="0.25">
      <c r="A4250" s="27"/>
      <c r="B4250" s="27"/>
      <c r="C4250" s="27"/>
      <c r="D4250" s="26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</row>
    <row r="4251" spans="1:21" x14ac:dyDescent="0.25">
      <c r="A4251" s="27"/>
      <c r="B4251" s="27"/>
      <c r="C4251" s="27"/>
      <c r="D4251" s="26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</row>
    <row r="4252" spans="1:21" x14ac:dyDescent="0.25">
      <c r="A4252" s="27"/>
      <c r="B4252" s="27"/>
      <c r="C4252" s="27"/>
      <c r="D4252" s="26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</row>
    <row r="4253" spans="1:21" x14ac:dyDescent="0.25">
      <c r="A4253" s="27"/>
      <c r="B4253" s="27"/>
      <c r="C4253" s="27"/>
      <c r="D4253" s="26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</row>
    <row r="4254" spans="1:21" x14ac:dyDescent="0.25">
      <c r="A4254" s="27"/>
      <c r="B4254" s="27"/>
      <c r="C4254" s="27"/>
      <c r="D4254" s="26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</row>
    <row r="4255" spans="1:21" x14ac:dyDescent="0.25">
      <c r="A4255" s="27"/>
      <c r="B4255" s="27"/>
      <c r="C4255" s="27"/>
      <c r="D4255" s="26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</row>
    <row r="4256" spans="1:21" x14ac:dyDescent="0.25">
      <c r="A4256" s="27"/>
      <c r="B4256" s="27"/>
      <c r="C4256" s="27"/>
      <c r="D4256" s="26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</row>
    <row r="4257" spans="1:21" x14ac:dyDescent="0.25">
      <c r="A4257" s="27"/>
      <c r="B4257" s="27"/>
      <c r="C4257" s="27"/>
      <c r="D4257" s="26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</row>
    <row r="4258" spans="1:21" x14ac:dyDescent="0.25">
      <c r="A4258" s="27"/>
      <c r="B4258" s="27"/>
      <c r="C4258" s="27"/>
      <c r="D4258" s="26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</row>
    <row r="4259" spans="1:21" x14ac:dyDescent="0.25">
      <c r="A4259" s="27"/>
      <c r="B4259" s="27"/>
      <c r="C4259" s="27"/>
      <c r="D4259" s="26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</row>
    <row r="4260" spans="1:21" x14ac:dyDescent="0.25">
      <c r="A4260" s="27"/>
      <c r="B4260" s="27"/>
      <c r="C4260" s="27"/>
      <c r="D4260" s="26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</row>
    <row r="4261" spans="1:21" x14ac:dyDescent="0.25">
      <c r="A4261" s="27"/>
      <c r="B4261" s="27"/>
      <c r="C4261" s="27"/>
      <c r="D4261" s="26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</row>
    <row r="4262" spans="1:21" x14ac:dyDescent="0.25">
      <c r="A4262" s="27"/>
      <c r="B4262" s="27"/>
      <c r="C4262" s="27"/>
      <c r="D4262" s="26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</row>
    <row r="4263" spans="1:21" x14ac:dyDescent="0.25">
      <c r="A4263" s="27"/>
      <c r="B4263" s="27"/>
      <c r="C4263" s="27"/>
      <c r="D4263" s="26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</row>
    <row r="4264" spans="1:21" x14ac:dyDescent="0.25">
      <c r="A4264" s="27"/>
      <c r="B4264" s="27"/>
      <c r="C4264" s="27"/>
      <c r="D4264" s="26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</row>
    <row r="4265" spans="1:21" x14ac:dyDescent="0.25">
      <c r="A4265" s="27"/>
      <c r="B4265" s="27"/>
      <c r="C4265" s="27"/>
      <c r="D4265" s="26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</row>
    <row r="4266" spans="1:21" x14ac:dyDescent="0.25">
      <c r="A4266" s="27"/>
      <c r="B4266" s="27"/>
      <c r="C4266" s="27"/>
      <c r="D4266" s="26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</row>
    <row r="4267" spans="1:21" x14ac:dyDescent="0.25">
      <c r="A4267" s="27"/>
      <c r="B4267" s="27"/>
      <c r="C4267" s="27"/>
      <c r="D4267" s="26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</row>
    <row r="4268" spans="1:21" x14ac:dyDescent="0.25">
      <c r="A4268" s="27"/>
      <c r="B4268" s="27"/>
      <c r="C4268" s="27"/>
      <c r="D4268" s="26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</row>
    <row r="4269" spans="1:21" x14ac:dyDescent="0.25">
      <c r="A4269" s="27"/>
      <c r="B4269" s="27"/>
      <c r="C4269" s="27"/>
      <c r="D4269" s="26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</row>
    <row r="4270" spans="1:21" x14ac:dyDescent="0.25">
      <c r="A4270" s="27"/>
      <c r="B4270" s="27"/>
      <c r="C4270" s="27"/>
      <c r="D4270" s="26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</row>
    <row r="4271" spans="1:21" x14ac:dyDescent="0.25">
      <c r="A4271" s="27"/>
      <c r="B4271" s="27"/>
      <c r="C4271" s="27"/>
      <c r="D4271" s="26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</row>
    <row r="4272" spans="1:21" x14ac:dyDescent="0.25">
      <c r="A4272" s="27"/>
      <c r="B4272" s="27"/>
      <c r="C4272" s="27"/>
      <c r="D4272" s="26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</row>
    <row r="4273" spans="1:21" x14ac:dyDescent="0.25">
      <c r="A4273" s="27"/>
      <c r="B4273" s="27"/>
      <c r="C4273" s="27"/>
      <c r="D4273" s="26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</row>
    <row r="4274" spans="1:21" x14ac:dyDescent="0.25">
      <c r="A4274" s="27"/>
      <c r="B4274" s="27"/>
      <c r="C4274" s="27"/>
      <c r="D4274" s="26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</row>
    <row r="4275" spans="1:21" x14ac:dyDescent="0.25">
      <c r="A4275" s="27"/>
      <c r="B4275" s="27"/>
      <c r="C4275" s="27"/>
      <c r="D4275" s="26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</row>
    <row r="4276" spans="1:21" x14ac:dyDescent="0.25">
      <c r="A4276" s="27"/>
      <c r="B4276" s="27"/>
      <c r="C4276" s="27"/>
      <c r="D4276" s="26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</row>
    <row r="4277" spans="1:21" x14ac:dyDescent="0.25">
      <c r="A4277" s="27"/>
      <c r="B4277" s="27"/>
      <c r="C4277" s="27"/>
      <c r="D4277" s="26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</row>
    <row r="4278" spans="1:21" x14ac:dyDescent="0.25">
      <c r="A4278" s="27"/>
      <c r="B4278" s="27"/>
      <c r="C4278" s="27"/>
      <c r="D4278" s="26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</row>
    <row r="4279" spans="1:21" x14ac:dyDescent="0.25">
      <c r="A4279" s="27"/>
      <c r="B4279" s="27"/>
      <c r="C4279" s="27"/>
      <c r="D4279" s="26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</row>
    <row r="4280" spans="1:21" x14ac:dyDescent="0.25">
      <c r="A4280" s="27"/>
      <c r="B4280" s="27"/>
      <c r="C4280" s="27"/>
      <c r="D4280" s="26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</row>
    <row r="4281" spans="1:21" x14ac:dyDescent="0.25">
      <c r="A4281" s="27"/>
      <c r="B4281" s="27"/>
      <c r="C4281" s="27"/>
      <c r="D4281" s="26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</row>
    <row r="4282" spans="1:21" x14ac:dyDescent="0.25">
      <c r="A4282" s="27"/>
      <c r="B4282" s="27"/>
      <c r="C4282" s="27"/>
      <c r="D4282" s="26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</row>
    <row r="4283" spans="1:21" x14ac:dyDescent="0.25">
      <c r="A4283" s="27"/>
      <c r="B4283" s="27"/>
      <c r="C4283" s="27"/>
      <c r="D4283" s="26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</row>
    <row r="4284" spans="1:21" x14ac:dyDescent="0.25">
      <c r="A4284" s="27"/>
      <c r="B4284" s="27"/>
      <c r="C4284" s="27"/>
      <c r="D4284" s="26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</row>
    <row r="4285" spans="1:21" x14ac:dyDescent="0.25">
      <c r="A4285" s="27"/>
      <c r="B4285" s="27"/>
      <c r="C4285" s="27"/>
      <c r="D4285" s="26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</row>
    <row r="4286" spans="1:21" x14ac:dyDescent="0.25">
      <c r="A4286" s="27"/>
      <c r="B4286" s="27"/>
      <c r="C4286" s="27"/>
      <c r="D4286" s="26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</row>
    <row r="4287" spans="1:21" x14ac:dyDescent="0.25">
      <c r="A4287" s="27"/>
      <c r="B4287" s="27"/>
      <c r="C4287" s="27"/>
      <c r="D4287" s="26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</row>
    <row r="4288" spans="1:21" x14ac:dyDescent="0.25">
      <c r="A4288" s="27"/>
      <c r="B4288" s="27"/>
      <c r="C4288" s="27"/>
      <c r="D4288" s="26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</row>
    <row r="4289" spans="1:21" x14ac:dyDescent="0.25">
      <c r="A4289" s="27"/>
      <c r="B4289" s="27"/>
      <c r="C4289" s="27"/>
      <c r="D4289" s="26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</row>
    <row r="4290" spans="1:21" x14ac:dyDescent="0.25">
      <c r="A4290" s="27"/>
      <c r="B4290" s="27"/>
      <c r="C4290" s="27"/>
      <c r="D4290" s="26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</row>
    <row r="4291" spans="1:21" x14ac:dyDescent="0.25">
      <c r="A4291" s="27"/>
      <c r="B4291" s="27"/>
      <c r="C4291" s="27"/>
      <c r="D4291" s="26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</row>
    <row r="4292" spans="1:21" x14ac:dyDescent="0.25">
      <c r="A4292" s="27"/>
      <c r="B4292" s="27"/>
      <c r="C4292" s="27"/>
      <c r="D4292" s="26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</row>
    <row r="4293" spans="1:21" x14ac:dyDescent="0.25">
      <c r="A4293" s="27"/>
      <c r="B4293" s="27"/>
      <c r="C4293" s="27"/>
      <c r="D4293" s="26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</row>
    <row r="4294" spans="1:21" x14ac:dyDescent="0.25">
      <c r="A4294" s="27"/>
      <c r="B4294" s="27"/>
      <c r="C4294" s="27"/>
      <c r="D4294" s="26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</row>
    <row r="4295" spans="1:21" x14ac:dyDescent="0.25">
      <c r="A4295" s="27"/>
      <c r="B4295" s="27"/>
      <c r="C4295" s="27"/>
      <c r="D4295" s="26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</row>
    <row r="4296" spans="1:21" x14ac:dyDescent="0.25">
      <c r="A4296" s="27"/>
      <c r="B4296" s="27"/>
      <c r="C4296" s="27"/>
      <c r="D4296" s="26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</row>
    <row r="4297" spans="1:21" x14ac:dyDescent="0.25">
      <c r="A4297" s="27"/>
      <c r="B4297" s="27"/>
      <c r="C4297" s="27"/>
      <c r="D4297" s="26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</row>
    <row r="4298" spans="1:21" x14ac:dyDescent="0.25">
      <c r="A4298" s="27"/>
      <c r="B4298" s="27"/>
      <c r="C4298" s="27"/>
      <c r="D4298" s="26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</row>
    <row r="4299" spans="1:21" x14ac:dyDescent="0.25">
      <c r="A4299" s="27"/>
      <c r="B4299" s="27"/>
      <c r="C4299" s="27"/>
      <c r="D4299" s="26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</row>
    <row r="4300" spans="1:21" x14ac:dyDescent="0.25">
      <c r="A4300" s="27"/>
      <c r="B4300" s="27"/>
      <c r="C4300" s="27"/>
      <c r="D4300" s="26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</row>
    <row r="4301" spans="1:21" x14ac:dyDescent="0.25">
      <c r="A4301" s="27"/>
      <c r="B4301" s="27"/>
      <c r="C4301" s="27"/>
      <c r="D4301" s="26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</row>
    <row r="4302" spans="1:21" x14ac:dyDescent="0.25">
      <c r="A4302" s="27"/>
      <c r="B4302" s="27"/>
      <c r="C4302" s="27"/>
      <c r="D4302" s="26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</row>
    <row r="4303" spans="1:21" x14ac:dyDescent="0.25">
      <c r="A4303" s="27"/>
      <c r="B4303" s="27"/>
      <c r="C4303" s="27"/>
      <c r="D4303" s="26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</row>
    <row r="4304" spans="1:21" x14ac:dyDescent="0.25">
      <c r="A4304" s="27"/>
      <c r="B4304" s="27"/>
      <c r="C4304" s="27"/>
      <c r="D4304" s="26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</row>
    <row r="4305" spans="1:21" x14ac:dyDescent="0.25">
      <c r="A4305" s="27"/>
      <c r="B4305" s="27"/>
      <c r="C4305" s="27"/>
      <c r="D4305" s="26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</row>
    <row r="4306" spans="1:21" x14ac:dyDescent="0.25">
      <c r="A4306" s="27"/>
      <c r="B4306" s="27"/>
      <c r="C4306" s="27"/>
      <c r="D4306" s="26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</row>
    <row r="4307" spans="1:21" x14ac:dyDescent="0.25">
      <c r="A4307" s="27"/>
      <c r="B4307" s="27"/>
      <c r="C4307" s="27"/>
      <c r="D4307" s="26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</row>
    <row r="4308" spans="1:21" x14ac:dyDescent="0.25">
      <c r="A4308" s="27"/>
      <c r="B4308" s="27"/>
      <c r="C4308" s="27"/>
      <c r="D4308" s="26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</row>
    <row r="4309" spans="1:21" x14ac:dyDescent="0.25">
      <c r="A4309" s="27"/>
      <c r="B4309" s="27"/>
      <c r="C4309" s="27"/>
      <c r="D4309" s="26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</row>
    <row r="4310" spans="1:21" x14ac:dyDescent="0.25">
      <c r="A4310" s="27"/>
      <c r="B4310" s="27"/>
      <c r="C4310" s="27"/>
      <c r="D4310" s="26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</row>
    <row r="4311" spans="1:21" x14ac:dyDescent="0.25">
      <c r="A4311" s="27"/>
      <c r="B4311" s="27"/>
      <c r="C4311" s="27"/>
      <c r="D4311" s="26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</row>
    <row r="4312" spans="1:21" x14ac:dyDescent="0.25">
      <c r="A4312" s="27"/>
      <c r="B4312" s="27"/>
      <c r="C4312" s="27"/>
      <c r="D4312" s="26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</row>
    <row r="4313" spans="1:21" x14ac:dyDescent="0.25">
      <c r="A4313" s="27"/>
      <c r="B4313" s="27"/>
      <c r="C4313" s="27"/>
      <c r="D4313" s="26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</row>
    <row r="4314" spans="1:21" x14ac:dyDescent="0.25">
      <c r="A4314" s="27"/>
      <c r="B4314" s="27"/>
      <c r="C4314" s="27"/>
      <c r="D4314" s="26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</row>
    <row r="4315" spans="1:21" x14ac:dyDescent="0.25">
      <c r="A4315" s="27"/>
      <c r="B4315" s="27"/>
      <c r="C4315" s="27"/>
      <c r="D4315" s="26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</row>
    <row r="4316" spans="1:21" x14ac:dyDescent="0.25">
      <c r="A4316" s="27"/>
      <c r="B4316" s="27"/>
      <c r="C4316" s="27"/>
      <c r="D4316" s="26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</row>
    <row r="4317" spans="1:21" x14ac:dyDescent="0.25">
      <c r="A4317" s="27"/>
      <c r="B4317" s="27"/>
      <c r="C4317" s="27"/>
      <c r="D4317" s="26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</row>
    <row r="4318" spans="1:21" x14ac:dyDescent="0.25">
      <c r="A4318" s="27"/>
      <c r="B4318" s="27"/>
      <c r="C4318" s="27"/>
      <c r="D4318" s="26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</row>
    <row r="4319" spans="1:21" x14ac:dyDescent="0.25">
      <c r="A4319" s="27"/>
      <c r="B4319" s="27"/>
      <c r="C4319" s="27"/>
      <c r="D4319" s="26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</row>
    <row r="4320" spans="1:21" x14ac:dyDescent="0.25">
      <c r="A4320" s="27"/>
      <c r="B4320" s="27"/>
      <c r="C4320" s="27"/>
      <c r="D4320" s="26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</row>
    <row r="4321" spans="1:21" x14ac:dyDescent="0.25">
      <c r="A4321" s="27"/>
      <c r="B4321" s="27"/>
      <c r="C4321" s="27"/>
      <c r="D4321" s="26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</row>
    <row r="4322" spans="1:21" x14ac:dyDescent="0.25">
      <c r="A4322" s="27"/>
      <c r="B4322" s="27"/>
      <c r="C4322" s="27"/>
      <c r="D4322" s="26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</row>
    <row r="4323" spans="1:21" x14ac:dyDescent="0.25">
      <c r="A4323" s="27"/>
      <c r="B4323" s="27"/>
      <c r="C4323" s="27"/>
      <c r="D4323" s="26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</row>
    <row r="4324" spans="1:21" x14ac:dyDescent="0.25">
      <c r="A4324" s="27"/>
      <c r="B4324" s="27"/>
      <c r="C4324" s="27"/>
      <c r="D4324" s="26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</row>
    <row r="4325" spans="1:21" x14ac:dyDescent="0.25">
      <c r="A4325" s="27"/>
      <c r="B4325" s="27"/>
      <c r="C4325" s="27"/>
      <c r="D4325" s="26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</row>
    <row r="4326" spans="1:21" x14ac:dyDescent="0.25">
      <c r="A4326" s="27"/>
      <c r="B4326" s="27"/>
      <c r="C4326" s="27"/>
      <c r="D4326" s="26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</row>
    <row r="4327" spans="1:21" x14ac:dyDescent="0.25">
      <c r="A4327" s="27"/>
      <c r="B4327" s="27"/>
      <c r="C4327" s="27"/>
      <c r="D4327" s="26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</row>
    <row r="4328" spans="1:21" x14ac:dyDescent="0.25">
      <c r="A4328" s="27"/>
      <c r="B4328" s="27"/>
      <c r="C4328" s="27"/>
      <c r="D4328" s="26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</row>
    <row r="4329" spans="1:21" x14ac:dyDescent="0.25">
      <c r="A4329" s="27"/>
      <c r="B4329" s="27"/>
      <c r="C4329" s="27"/>
      <c r="D4329" s="26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</row>
    <row r="4330" spans="1:21" x14ac:dyDescent="0.25">
      <c r="A4330" s="27"/>
      <c r="B4330" s="27"/>
      <c r="C4330" s="27"/>
      <c r="D4330" s="26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</row>
    <row r="4331" spans="1:21" x14ac:dyDescent="0.25">
      <c r="A4331" s="27"/>
      <c r="B4331" s="27"/>
      <c r="C4331" s="27"/>
      <c r="D4331" s="26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</row>
    <row r="4332" spans="1:21" x14ac:dyDescent="0.25">
      <c r="A4332" s="27"/>
      <c r="B4332" s="27"/>
      <c r="C4332" s="27"/>
      <c r="D4332" s="26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</row>
    <row r="4333" spans="1:21" x14ac:dyDescent="0.25">
      <c r="A4333" s="27"/>
      <c r="B4333" s="27"/>
      <c r="C4333" s="27"/>
      <c r="D4333" s="26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</row>
    <row r="4334" spans="1:21" x14ac:dyDescent="0.25">
      <c r="A4334" s="27"/>
      <c r="B4334" s="27"/>
      <c r="C4334" s="27"/>
      <c r="D4334" s="26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</row>
    <row r="4335" spans="1:21" x14ac:dyDescent="0.25">
      <c r="A4335" s="27"/>
      <c r="B4335" s="27"/>
      <c r="C4335" s="27"/>
      <c r="D4335" s="26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</row>
    <row r="4336" spans="1:21" x14ac:dyDescent="0.25">
      <c r="A4336" s="27"/>
      <c r="B4336" s="27"/>
      <c r="C4336" s="27"/>
      <c r="D4336" s="26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</row>
    <row r="4337" spans="1:21" x14ac:dyDescent="0.25">
      <c r="A4337" s="27"/>
      <c r="B4337" s="27"/>
      <c r="C4337" s="27"/>
      <c r="D4337" s="26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</row>
    <row r="4338" spans="1:21" x14ac:dyDescent="0.25">
      <c r="A4338" s="27"/>
      <c r="B4338" s="27"/>
      <c r="C4338" s="27"/>
      <c r="D4338" s="26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</row>
    <row r="4339" spans="1:21" x14ac:dyDescent="0.25">
      <c r="A4339" s="27"/>
      <c r="B4339" s="27"/>
      <c r="C4339" s="27"/>
      <c r="D4339" s="26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</row>
    <row r="4340" spans="1:21" x14ac:dyDescent="0.25">
      <c r="A4340" s="27"/>
      <c r="B4340" s="27"/>
      <c r="C4340" s="27"/>
      <c r="D4340" s="26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</row>
    <row r="4341" spans="1:21" x14ac:dyDescent="0.25">
      <c r="A4341" s="27"/>
      <c r="B4341" s="27"/>
      <c r="C4341" s="27"/>
      <c r="D4341" s="26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</row>
    <row r="4342" spans="1:21" x14ac:dyDescent="0.25">
      <c r="A4342" s="27"/>
      <c r="B4342" s="27"/>
      <c r="C4342" s="27"/>
      <c r="D4342" s="26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</row>
    <row r="4343" spans="1:21" x14ac:dyDescent="0.25">
      <c r="A4343" s="27"/>
      <c r="B4343" s="27"/>
      <c r="C4343" s="27"/>
      <c r="D4343" s="26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</row>
    <row r="4344" spans="1:21" x14ac:dyDescent="0.25">
      <c r="A4344" s="27"/>
      <c r="B4344" s="27"/>
      <c r="C4344" s="27"/>
      <c r="D4344" s="26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</row>
    <row r="4345" spans="1:21" x14ac:dyDescent="0.25">
      <c r="A4345" s="27"/>
      <c r="B4345" s="27"/>
      <c r="C4345" s="27"/>
      <c r="D4345" s="26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</row>
    <row r="4346" spans="1:21" x14ac:dyDescent="0.25">
      <c r="A4346" s="27"/>
      <c r="B4346" s="27"/>
      <c r="C4346" s="27"/>
      <c r="D4346" s="26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</row>
    <row r="4347" spans="1:21" x14ac:dyDescent="0.25">
      <c r="A4347" s="27"/>
      <c r="B4347" s="27"/>
      <c r="C4347" s="27"/>
      <c r="D4347" s="26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</row>
    <row r="4348" spans="1:21" x14ac:dyDescent="0.25">
      <c r="A4348" s="27"/>
      <c r="B4348" s="27"/>
      <c r="C4348" s="27"/>
      <c r="D4348" s="26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</row>
    <row r="4349" spans="1:21" x14ac:dyDescent="0.25">
      <c r="A4349" s="27"/>
      <c r="B4349" s="27"/>
      <c r="C4349" s="27"/>
      <c r="D4349" s="26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</row>
    <row r="4350" spans="1:21" x14ac:dyDescent="0.25">
      <c r="A4350" s="27"/>
      <c r="B4350" s="27"/>
      <c r="C4350" s="27"/>
      <c r="D4350" s="26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</row>
    <row r="4351" spans="1:21" x14ac:dyDescent="0.25">
      <c r="A4351" s="27"/>
      <c r="B4351" s="27"/>
      <c r="C4351" s="27"/>
      <c r="D4351" s="26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</row>
    <row r="4352" spans="1:21" x14ac:dyDescent="0.25">
      <c r="A4352" s="27"/>
      <c r="B4352" s="27"/>
      <c r="C4352" s="27"/>
      <c r="D4352" s="26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</row>
    <row r="4353" spans="1:21" x14ac:dyDescent="0.25">
      <c r="A4353" s="27"/>
      <c r="B4353" s="27"/>
      <c r="C4353" s="27"/>
      <c r="D4353" s="26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</row>
    <row r="4354" spans="1:21" x14ac:dyDescent="0.25">
      <c r="A4354" s="27"/>
      <c r="B4354" s="27"/>
      <c r="C4354" s="27"/>
      <c r="D4354" s="26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</row>
    <row r="4355" spans="1:21" x14ac:dyDescent="0.25">
      <c r="A4355" s="27"/>
      <c r="B4355" s="27"/>
      <c r="C4355" s="27"/>
      <c r="D4355" s="26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</row>
    <row r="4356" spans="1:21" x14ac:dyDescent="0.25">
      <c r="A4356" s="27"/>
      <c r="B4356" s="27"/>
      <c r="C4356" s="27"/>
      <c r="D4356" s="26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</row>
    <row r="4357" spans="1:21" x14ac:dyDescent="0.25">
      <c r="A4357" s="27"/>
      <c r="B4357" s="27"/>
      <c r="C4357" s="27"/>
      <c r="D4357" s="26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</row>
    <row r="4358" spans="1:21" x14ac:dyDescent="0.25">
      <c r="A4358" s="27"/>
      <c r="B4358" s="27"/>
      <c r="C4358" s="27"/>
      <c r="D4358" s="26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</row>
    <row r="4359" spans="1:21" x14ac:dyDescent="0.25">
      <c r="A4359" s="27"/>
      <c r="B4359" s="27"/>
      <c r="C4359" s="27"/>
      <c r="D4359" s="26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</row>
    <row r="4360" spans="1:21" x14ac:dyDescent="0.25">
      <c r="A4360" s="27"/>
      <c r="B4360" s="27"/>
      <c r="C4360" s="27"/>
      <c r="D4360" s="26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</row>
    <row r="4361" spans="1:21" x14ac:dyDescent="0.25">
      <c r="A4361" s="27"/>
      <c r="B4361" s="27"/>
      <c r="C4361" s="27"/>
      <c r="D4361" s="26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</row>
    <row r="4362" spans="1:21" x14ac:dyDescent="0.25">
      <c r="A4362" s="27"/>
      <c r="B4362" s="27"/>
      <c r="C4362" s="27"/>
      <c r="D4362" s="26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</row>
    <row r="4363" spans="1:21" x14ac:dyDescent="0.25">
      <c r="A4363" s="27"/>
      <c r="B4363" s="27"/>
      <c r="C4363" s="27"/>
      <c r="D4363" s="26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</row>
    <row r="4364" spans="1:21" x14ac:dyDescent="0.25">
      <c r="A4364" s="27"/>
      <c r="B4364" s="27"/>
      <c r="C4364" s="27"/>
      <c r="D4364" s="26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</row>
    <row r="4365" spans="1:21" x14ac:dyDescent="0.25">
      <c r="A4365" s="27"/>
      <c r="B4365" s="27"/>
      <c r="C4365" s="27"/>
      <c r="D4365" s="26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</row>
    <row r="4366" spans="1:21" x14ac:dyDescent="0.25">
      <c r="A4366" s="27"/>
      <c r="B4366" s="27"/>
      <c r="C4366" s="27"/>
      <c r="D4366" s="26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</row>
    <row r="4367" spans="1:21" x14ac:dyDescent="0.25">
      <c r="A4367" s="27"/>
      <c r="B4367" s="27"/>
      <c r="C4367" s="27"/>
      <c r="D4367" s="26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</row>
    <row r="4368" spans="1:21" x14ac:dyDescent="0.25">
      <c r="A4368" s="27"/>
      <c r="B4368" s="27"/>
      <c r="C4368" s="27"/>
      <c r="D4368" s="26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</row>
    <row r="4369" spans="1:21" x14ac:dyDescent="0.25">
      <c r="A4369" s="27"/>
      <c r="B4369" s="27"/>
      <c r="C4369" s="27"/>
      <c r="D4369" s="26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</row>
    <row r="4370" spans="1:21" x14ac:dyDescent="0.25">
      <c r="A4370" s="27"/>
      <c r="B4370" s="27"/>
      <c r="C4370" s="27"/>
      <c r="D4370" s="26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</row>
    <row r="4371" spans="1:21" x14ac:dyDescent="0.25">
      <c r="A4371" s="27"/>
      <c r="B4371" s="27"/>
      <c r="C4371" s="27"/>
      <c r="D4371" s="26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</row>
    <row r="4372" spans="1:21" x14ac:dyDescent="0.25">
      <c r="A4372" s="27"/>
      <c r="B4372" s="27"/>
      <c r="C4372" s="27"/>
      <c r="D4372" s="26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</row>
    <row r="4373" spans="1:21" x14ac:dyDescent="0.25">
      <c r="A4373" s="27"/>
      <c r="B4373" s="27"/>
      <c r="C4373" s="27"/>
      <c r="D4373" s="26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</row>
    <row r="4374" spans="1:21" x14ac:dyDescent="0.25">
      <c r="A4374" s="27"/>
      <c r="B4374" s="27"/>
      <c r="C4374" s="27"/>
      <c r="D4374" s="26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</row>
    <row r="4375" spans="1:21" x14ac:dyDescent="0.25">
      <c r="A4375" s="27"/>
      <c r="B4375" s="27"/>
      <c r="C4375" s="27"/>
      <c r="D4375" s="26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</row>
    <row r="4376" spans="1:21" x14ac:dyDescent="0.25">
      <c r="A4376" s="27"/>
      <c r="B4376" s="27"/>
      <c r="C4376" s="27"/>
      <c r="D4376" s="26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</row>
    <row r="4377" spans="1:21" x14ac:dyDescent="0.25">
      <c r="A4377" s="27"/>
      <c r="B4377" s="27"/>
      <c r="C4377" s="27"/>
      <c r="D4377" s="26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</row>
    <row r="4378" spans="1:21" x14ac:dyDescent="0.25">
      <c r="A4378" s="27"/>
      <c r="B4378" s="27"/>
      <c r="C4378" s="27"/>
      <c r="D4378" s="26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</row>
    <row r="4379" spans="1:21" x14ac:dyDescent="0.25">
      <c r="A4379" s="27"/>
      <c r="B4379" s="27"/>
      <c r="C4379" s="27"/>
      <c r="D4379" s="26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</row>
    <row r="4380" spans="1:21" x14ac:dyDescent="0.25">
      <c r="A4380" s="27"/>
      <c r="B4380" s="27"/>
      <c r="C4380" s="27"/>
      <c r="D4380" s="26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</row>
    <row r="4381" spans="1:21" x14ac:dyDescent="0.25">
      <c r="A4381" s="27"/>
      <c r="B4381" s="27"/>
      <c r="C4381" s="27"/>
      <c r="D4381" s="26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</row>
    <row r="4382" spans="1:21" x14ac:dyDescent="0.25">
      <c r="A4382" s="27"/>
      <c r="B4382" s="27"/>
      <c r="C4382" s="27"/>
      <c r="D4382" s="26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</row>
    <row r="4383" spans="1:21" x14ac:dyDescent="0.25">
      <c r="A4383" s="27"/>
      <c r="B4383" s="27"/>
      <c r="C4383" s="27"/>
      <c r="D4383" s="26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</row>
    <row r="4384" spans="1:21" x14ac:dyDescent="0.25">
      <c r="A4384" s="27"/>
      <c r="B4384" s="27"/>
      <c r="C4384" s="27"/>
      <c r="D4384" s="26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</row>
    <row r="4385" spans="1:21" x14ac:dyDescent="0.25">
      <c r="A4385" s="27"/>
      <c r="B4385" s="27"/>
      <c r="C4385" s="27"/>
      <c r="D4385" s="26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</row>
    <row r="4386" spans="1:21" x14ac:dyDescent="0.25">
      <c r="A4386" s="27"/>
      <c r="B4386" s="27"/>
      <c r="C4386" s="27"/>
      <c r="D4386" s="26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</row>
    <row r="4387" spans="1:21" x14ac:dyDescent="0.25">
      <c r="A4387" s="27"/>
      <c r="B4387" s="27"/>
      <c r="C4387" s="27"/>
      <c r="D4387" s="26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</row>
    <row r="4388" spans="1:21" x14ac:dyDescent="0.25">
      <c r="A4388" s="27"/>
      <c r="B4388" s="27"/>
      <c r="C4388" s="27"/>
      <c r="D4388" s="26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</row>
    <row r="4389" spans="1:21" x14ac:dyDescent="0.25">
      <c r="A4389" s="27"/>
      <c r="B4389" s="27"/>
      <c r="C4389" s="27"/>
      <c r="D4389" s="26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</row>
    <row r="4390" spans="1:21" x14ac:dyDescent="0.25">
      <c r="A4390" s="27"/>
      <c r="B4390" s="27"/>
      <c r="C4390" s="27"/>
      <c r="D4390" s="26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</row>
    <row r="4391" spans="1:21" x14ac:dyDescent="0.25">
      <c r="A4391" s="27"/>
      <c r="B4391" s="27"/>
      <c r="C4391" s="27"/>
      <c r="D4391" s="26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</row>
    <row r="4392" spans="1:21" x14ac:dyDescent="0.25">
      <c r="A4392" s="27"/>
      <c r="B4392" s="27"/>
      <c r="C4392" s="27"/>
      <c r="D4392" s="26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</row>
    <row r="4393" spans="1:21" x14ac:dyDescent="0.25">
      <c r="A4393" s="27"/>
      <c r="B4393" s="27"/>
      <c r="C4393" s="27"/>
      <c r="D4393" s="26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</row>
    <row r="4394" spans="1:21" x14ac:dyDescent="0.25">
      <c r="A4394" s="27"/>
      <c r="B4394" s="27"/>
      <c r="C4394" s="27"/>
      <c r="D4394" s="26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</row>
    <row r="4395" spans="1:21" x14ac:dyDescent="0.25">
      <c r="A4395" s="27"/>
      <c r="B4395" s="27"/>
      <c r="C4395" s="27"/>
      <c r="D4395" s="26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</row>
    <row r="4396" spans="1:21" x14ac:dyDescent="0.25">
      <c r="A4396" s="27"/>
      <c r="B4396" s="27"/>
      <c r="C4396" s="27"/>
      <c r="D4396" s="26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</row>
    <row r="4397" spans="1:21" x14ac:dyDescent="0.25">
      <c r="A4397" s="27"/>
      <c r="B4397" s="27"/>
      <c r="C4397" s="27"/>
      <c r="D4397" s="26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</row>
    <row r="4398" spans="1:21" x14ac:dyDescent="0.25">
      <c r="A4398" s="27"/>
      <c r="B4398" s="27"/>
      <c r="C4398" s="27"/>
      <c r="D4398" s="26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</row>
    <row r="4399" spans="1:21" x14ac:dyDescent="0.25">
      <c r="A4399" s="27"/>
      <c r="B4399" s="27"/>
      <c r="C4399" s="27"/>
      <c r="D4399" s="26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</row>
    <row r="4400" spans="1:21" x14ac:dyDescent="0.25">
      <c r="A4400" s="27"/>
      <c r="B4400" s="27"/>
      <c r="C4400" s="27"/>
      <c r="D4400" s="26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</row>
    <row r="4401" spans="1:21" x14ac:dyDescent="0.25">
      <c r="A4401" s="27"/>
      <c r="B4401" s="27"/>
      <c r="C4401" s="27"/>
      <c r="D4401" s="26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</row>
    <row r="4402" spans="1:21" x14ac:dyDescent="0.25">
      <c r="A4402" s="27"/>
      <c r="B4402" s="27"/>
      <c r="C4402" s="27"/>
      <c r="D4402" s="26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</row>
    <row r="4403" spans="1:21" x14ac:dyDescent="0.25">
      <c r="A4403" s="27"/>
      <c r="B4403" s="27"/>
      <c r="C4403" s="27"/>
      <c r="D4403" s="26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</row>
    <row r="4404" spans="1:21" x14ac:dyDescent="0.25">
      <c r="A4404" s="27"/>
      <c r="B4404" s="27"/>
      <c r="C4404" s="27"/>
      <c r="D4404" s="26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</row>
    <row r="4405" spans="1:21" x14ac:dyDescent="0.25">
      <c r="A4405" s="27"/>
      <c r="B4405" s="27"/>
      <c r="C4405" s="27"/>
      <c r="D4405" s="26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</row>
    <row r="4406" spans="1:21" x14ac:dyDescent="0.25">
      <c r="A4406" s="27"/>
      <c r="B4406" s="27"/>
      <c r="C4406" s="27"/>
      <c r="D4406" s="26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</row>
    <row r="4407" spans="1:21" x14ac:dyDescent="0.25">
      <c r="A4407" s="27"/>
      <c r="B4407" s="27"/>
      <c r="C4407" s="27"/>
      <c r="D4407" s="26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</row>
    <row r="4408" spans="1:21" x14ac:dyDescent="0.25">
      <c r="A4408" s="27"/>
      <c r="B4408" s="27"/>
      <c r="C4408" s="27"/>
      <c r="D4408" s="26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</row>
    <row r="4409" spans="1:21" x14ac:dyDescent="0.25">
      <c r="A4409" s="27"/>
      <c r="B4409" s="27"/>
      <c r="C4409" s="27"/>
      <c r="D4409" s="26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</row>
    <row r="4410" spans="1:21" x14ac:dyDescent="0.25">
      <c r="A4410" s="27"/>
      <c r="B4410" s="27"/>
      <c r="C4410" s="27"/>
      <c r="D4410" s="26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</row>
    <row r="4411" spans="1:21" x14ac:dyDescent="0.25">
      <c r="A4411" s="27"/>
      <c r="B4411" s="27"/>
      <c r="C4411" s="27"/>
      <c r="D4411" s="26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</row>
    <row r="4412" spans="1:21" x14ac:dyDescent="0.25">
      <c r="A4412" s="27"/>
      <c r="B4412" s="27"/>
      <c r="C4412" s="27"/>
      <c r="D4412" s="26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</row>
    <row r="4413" spans="1:21" x14ac:dyDescent="0.25">
      <c r="A4413" s="27"/>
      <c r="B4413" s="27"/>
      <c r="C4413" s="27"/>
      <c r="D4413" s="26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</row>
    <row r="4414" spans="1:21" x14ac:dyDescent="0.25">
      <c r="A4414" s="27"/>
      <c r="B4414" s="27"/>
      <c r="C4414" s="27"/>
      <c r="D4414" s="26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</row>
    <row r="4415" spans="1:21" x14ac:dyDescent="0.25">
      <c r="A4415" s="27"/>
      <c r="B4415" s="27"/>
      <c r="C4415" s="27"/>
      <c r="D4415" s="26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</row>
    <row r="4416" spans="1:21" x14ac:dyDescent="0.25">
      <c r="A4416" s="27"/>
      <c r="B4416" s="27"/>
      <c r="C4416" s="27"/>
      <c r="D4416" s="26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</row>
    <row r="4417" spans="1:21" x14ac:dyDescent="0.25">
      <c r="A4417" s="27"/>
      <c r="B4417" s="27"/>
      <c r="C4417" s="27"/>
      <c r="D4417" s="26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</row>
    <row r="4418" spans="1:21" x14ac:dyDescent="0.25">
      <c r="A4418" s="27"/>
      <c r="B4418" s="27"/>
      <c r="C4418" s="27"/>
      <c r="D4418" s="26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</row>
    <row r="4419" spans="1:21" x14ac:dyDescent="0.25">
      <c r="A4419" s="27"/>
      <c r="B4419" s="27"/>
      <c r="C4419" s="27"/>
      <c r="D4419" s="26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</row>
    <row r="4420" spans="1:21" x14ac:dyDescent="0.25">
      <c r="A4420" s="27"/>
      <c r="B4420" s="27"/>
      <c r="C4420" s="27"/>
      <c r="D4420" s="26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</row>
    <row r="4421" spans="1:21" x14ac:dyDescent="0.25">
      <c r="A4421" s="27"/>
      <c r="B4421" s="27"/>
      <c r="C4421" s="27"/>
      <c r="D4421" s="26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</row>
    <row r="4422" spans="1:21" x14ac:dyDescent="0.25">
      <c r="A4422" s="27"/>
      <c r="B4422" s="27"/>
      <c r="C4422" s="27"/>
      <c r="D4422" s="26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</row>
    <row r="4423" spans="1:21" x14ac:dyDescent="0.25">
      <c r="A4423" s="27"/>
      <c r="B4423" s="27"/>
      <c r="C4423" s="27"/>
      <c r="D4423" s="26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</row>
    <row r="4424" spans="1:21" x14ac:dyDescent="0.25">
      <c r="A4424" s="27"/>
      <c r="B4424" s="27"/>
      <c r="C4424" s="27"/>
      <c r="D4424" s="26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</row>
    <row r="4425" spans="1:21" x14ac:dyDescent="0.25">
      <c r="A4425" s="27"/>
      <c r="B4425" s="27"/>
      <c r="C4425" s="27"/>
      <c r="D4425" s="26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</row>
    <row r="4426" spans="1:21" x14ac:dyDescent="0.25">
      <c r="A4426" s="27"/>
      <c r="B4426" s="27"/>
      <c r="C4426" s="27"/>
      <c r="D4426" s="26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</row>
    <row r="4427" spans="1:21" x14ac:dyDescent="0.25">
      <c r="A4427" s="27"/>
      <c r="B4427" s="27"/>
      <c r="C4427" s="27"/>
      <c r="D4427" s="26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</row>
    <row r="4428" spans="1:21" x14ac:dyDescent="0.25">
      <c r="A4428" s="27"/>
      <c r="B4428" s="27"/>
      <c r="C4428" s="27"/>
      <c r="D4428" s="26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</row>
    <row r="4429" spans="1:21" x14ac:dyDescent="0.25">
      <c r="A4429" s="27"/>
      <c r="B4429" s="27"/>
      <c r="C4429" s="27"/>
      <c r="D4429" s="26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</row>
    <row r="4430" spans="1:21" x14ac:dyDescent="0.25">
      <c r="A4430" s="27"/>
      <c r="B4430" s="27"/>
      <c r="C4430" s="27"/>
      <c r="D4430" s="26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</row>
    <row r="4431" spans="1:21" x14ac:dyDescent="0.25">
      <c r="A4431" s="27"/>
      <c r="B4431" s="27"/>
      <c r="C4431" s="27"/>
      <c r="D4431" s="26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</row>
    <row r="4432" spans="1:21" x14ac:dyDescent="0.25">
      <c r="A4432" s="27"/>
      <c r="B4432" s="27"/>
      <c r="C4432" s="27"/>
      <c r="D4432" s="26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</row>
    <row r="4433" spans="1:21" x14ac:dyDescent="0.25">
      <c r="A4433" s="27"/>
      <c r="B4433" s="27"/>
      <c r="C4433" s="27"/>
      <c r="D4433" s="26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</row>
    <row r="4434" spans="1:21" x14ac:dyDescent="0.25">
      <c r="A4434" s="27"/>
      <c r="B4434" s="27"/>
      <c r="C4434" s="27"/>
      <c r="D4434" s="26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</row>
    <row r="4435" spans="1:21" x14ac:dyDescent="0.25">
      <c r="A4435" s="27"/>
      <c r="B4435" s="27"/>
      <c r="C4435" s="27"/>
      <c r="D4435" s="26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</row>
    <row r="4436" spans="1:21" x14ac:dyDescent="0.25">
      <c r="A4436" s="27"/>
      <c r="B4436" s="27"/>
      <c r="C4436" s="27"/>
      <c r="D4436" s="26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</row>
    <row r="4437" spans="1:21" x14ac:dyDescent="0.25">
      <c r="A4437" s="27"/>
      <c r="B4437" s="27"/>
      <c r="C4437" s="27"/>
      <c r="D4437" s="26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</row>
    <row r="4438" spans="1:21" x14ac:dyDescent="0.25">
      <c r="A4438" s="27"/>
      <c r="B4438" s="27"/>
      <c r="C4438" s="27"/>
      <c r="D4438" s="26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</row>
    <row r="4439" spans="1:21" x14ac:dyDescent="0.25">
      <c r="A4439" s="27"/>
      <c r="B4439" s="27"/>
      <c r="C4439" s="27"/>
      <c r="D4439" s="26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</row>
    <row r="4440" spans="1:21" x14ac:dyDescent="0.25">
      <c r="A4440" s="27"/>
      <c r="B4440" s="27"/>
      <c r="C4440" s="27"/>
      <c r="D4440" s="26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</row>
    <row r="4441" spans="1:21" x14ac:dyDescent="0.25">
      <c r="A4441" s="27"/>
      <c r="B4441" s="27"/>
      <c r="C4441" s="27"/>
      <c r="D4441" s="26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</row>
    <row r="4442" spans="1:21" x14ac:dyDescent="0.25">
      <c r="A4442" s="27"/>
      <c r="B4442" s="27"/>
      <c r="C4442" s="27"/>
      <c r="D4442" s="26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</row>
    <row r="4443" spans="1:21" x14ac:dyDescent="0.25">
      <c r="A4443" s="27"/>
      <c r="B4443" s="27"/>
      <c r="C4443" s="27"/>
      <c r="D4443" s="26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</row>
    <row r="4444" spans="1:21" x14ac:dyDescent="0.25">
      <c r="A4444" s="27"/>
      <c r="B4444" s="27"/>
      <c r="C4444" s="27"/>
      <c r="D4444" s="26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</row>
    <row r="4445" spans="1:21" x14ac:dyDescent="0.25">
      <c r="A4445" s="27"/>
      <c r="B4445" s="27"/>
      <c r="C4445" s="27"/>
      <c r="D4445" s="26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</row>
    <row r="4446" spans="1:21" x14ac:dyDescent="0.25">
      <c r="A4446" s="27"/>
      <c r="B4446" s="27"/>
      <c r="C4446" s="27"/>
      <c r="D4446" s="26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</row>
    <row r="4447" spans="1:21" x14ac:dyDescent="0.25">
      <c r="A4447" s="27"/>
      <c r="B4447" s="27"/>
      <c r="C4447" s="27"/>
      <c r="D4447" s="26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</row>
    <row r="4448" spans="1:21" x14ac:dyDescent="0.25">
      <c r="A4448" s="27"/>
      <c r="B4448" s="27"/>
      <c r="C4448" s="27"/>
      <c r="D4448" s="26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</row>
    <row r="4449" spans="1:21" x14ac:dyDescent="0.25">
      <c r="A4449" s="27"/>
      <c r="B4449" s="27"/>
      <c r="C4449" s="27"/>
      <c r="D4449" s="26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</row>
    <row r="4450" spans="1:21" x14ac:dyDescent="0.25">
      <c r="A4450" s="27"/>
      <c r="B4450" s="27"/>
      <c r="C4450" s="27"/>
      <c r="D4450" s="26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</row>
    <row r="4451" spans="1:21" x14ac:dyDescent="0.25">
      <c r="A4451" s="27"/>
      <c r="B4451" s="27"/>
      <c r="C4451" s="27"/>
      <c r="D4451" s="26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</row>
    <row r="4452" spans="1:21" x14ac:dyDescent="0.25">
      <c r="A4452" s="27"/>
      <c r="B4452" s="27"/>
      <c r="C4452" s="27"/>
      <c r="D4452" s="26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</row>
    <row r="4453" spans="1:21" x14ac:dyDescent="0.25">
      <c r="A4453" s="27"/>
      <c r="B4453" s="27"/>
      <c r="C4453" s="27"/>
      <c r="D4453" s="26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</row>
    <row r="4454" spans="1:21" x14ac:dyDescent="0.25">
      <c r="A4454" s="27"/>
      <c r="B4454" s="27"/>
      <c r="C4454" s="27"/>
      <c r="D4454" s="26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</row>
    <row r="4455" spans="1:21" x14ac:dyDescent="0.25">
      <c r="A4455" s="27"/>
      <c r="B4455" s="27"/>
      <c r="C4455" s="27"/>
      <c r="D4455" s="26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</row>
    <row r="4456" spans="1:21" x14ac:dyDescent="0.25">
      <c r="A4456" s="27"/>
      <c r="B4456" s="27"/>
      <c r="C4456" s="27"/>
      <c r="D4456" s="26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</row>
    <row r="4457" spans="1:21" x14ac:dyDescent="0.25">
      <c r="A4457" s="27"/>
      <c r="B4457" s="27"/>
      <c r="C4457" s="27"/>
      <c r="D4457" s="26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</row>
    <row r="4458" spans="1:21" x14ac:dyDescent="0.25">
      <c r="A4458" s="27"/>
      <c r="B4458" s="27"/>
      <c r="C4458" s="27"/>
      <c r="D4458" s="26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</row>
    <row r="4459" spans="1:21" x14ac:dyDescent="0.25">
      <c r="A4459" s="27"/>
      <c r="B4459" s="27"/>
      <c r="C4459" s="27"/>
      <c r="D4459" s="26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</row>
    <row r="4460" spans="1:21" x14ac:dyDescent="0.25">
      <c r="A4460" s="27"/>
      <c r="B4460" s="27"/>
      <c r="C4460" s="27"/>
      <c r="D4460" s="26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</row>
    <row r="4461" spans="1:21" x14ac:dyDescent="0.25">
      <c r="A4461" s="27"/>
      <c r="B4461" s="27"/>
      <c r="C4461" s="27"/>
      <c r="D4461" s="26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</row>
    <row r="4462" spans="1:21" x14ac:dyDescent="0.25">
      <c r="A4462" s="27"/>
      <c r="B4462" s="27"/>
      <c r="C4462" s="27"/>
      <c r="D4462" s="26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</row>
    <row r="4463" spans="1:21" x14ac:dyDescent="0.25">
      <c r="A4463" s="27"/>
      <c r="B4463" s="27"/>
      <c r="C4463" s="27"/>
      <c r="D4463" s="26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</row>
    <row r="4464" spans="1:21" x14ac:dyDescent="0.25">
      <c r="A4464" s="27"/>
      <c r="B4464" s="27"/>
      <c r="C4464" s="27"/>
      <c r="D4464" s="26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</row>
    <row r="4465" spans="1:21" x14ac:dyDescent="0.25">
      <c r="A4465" s="27"/>
      <c r="B4465" s="27"/>
      <c r="C4465" s="27"/>
      <c r="D4465" s="26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</row>
    <row r="4466" spans="1:21" x14ac:dyDescent="0.25">
      <c r="A4466" s="27"/>
      <c r="B4466" s="27"/>
      <c r="C4466" s="27"/>
      <c r="D4466" s="26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</row>
    <row r="4467" spans="1:21" x14ac:dyDescent="0.25">
      <c r="A4467" s="27"/>
      <c r="B4467" s="27"/>
      <c r="C4467" s="27"/>
      <c r="D4467" s="26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</row>
    <row r="4468" spans="1:21" x14ac:dyDescent="0.25">
      <c r="A4468" s="27"/>
      <c r="B4468" s="27"/>
      <c r="C4468" s="27"/>
      <c r="D4468" s="26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</row>
    <row r="4469" spans="1:21" x14ac:dyDescent="0.25">
      <c r="A4469" s="27"/>
      <c r="B4469" s="27"/>
      <c r="C4469" s="27"/>
      <c r="D4469" s="26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</row>
    <row r="4470" spans="1:21" x14ac:dyDescent="0.25">
      <c r="A4470" s="27"/>
      <c r="B4470" s="27"/>
      <c r="C4470" s="27"/>
      <c r="D4470" s="26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</row>
    <row r="4471" spans="1:21" x14ac:dyDescent="0.25">
      <c r="A4471" s="27"/>
      <c r="B4471" s="27"/>
      <c r="C4471" s="27"/>
      <c r="D4471" s="26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</row>
    <row r="4472" spans="1:21" x14ac:dyDescent="0.25">
      <c r="A4472" s="27"/>
      <c r="B4472" s="27"/>
      <c r="C4472" s="27"/>
      <c r="D4472" s="26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</row>
    <row r="4473" spans="1:21" x14ac:dyDescent="0.25">
      <c r="A4473" s="27"/>
      <c r="B4473" s="27"/>
      <c r="C4473" s="27"/>
      <c r="D4473" s="26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</row>
    <row r="4474" spans="1:21" x14ac:dyDescent="0.25">
      <c r="A4474" s="27"/>
      <c r="B4474" s="27"/>
      <c r="C4474" s="27"/>
      <c r="D4474" s="26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</row>
    <row r="4475" spans="1:21" x14ac:dyDescent="0.25">
      <c r="A4475" s="27"/>
      <c r="B4475" s="27"/>
      <c r="C4475" s="27"/>
      <c r="D4475" s="26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</row>
    <row r="4476" spans="1:21" x14ac:dyDescent="0.25">
      <c r="A4476" s="27"/>
      <c r="B4476" s="27"/>
      <c r="C4476" s="27"/>
      <c r="D4476" s="26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</row>
    <row r="4477" spans="1:21" x14ac:dyDescent="0.25">
      <c r="A4477" s="27"/>
      <c r="B4477" s="27"/>
      <c r="C4477" s="27"/>
      <c r="D4477" s="26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</row>
    <row r="4478" spans="1:21" x14ac:dyDescent="0.25">
      <c r="A4478" s="27"/>
      <c r="B4478" s="27"/>
      <c r="C4478" s="27"/>
      <c r="D4478" s="26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</row>
    <row r="4479" spans="1:21" x14ac:dyDescent="0.25">
      <c r="A4479" s="27"/>
      <c r="B4479" s="27"/>
      <c r="C4479" s="27"/>
      <c r="D4479" s="26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</row>
    <row r="4480" spans="1:21" x14ac:dyDescent="0.25">
      <c r="A4480" s="27"/>
      <c r="B4480" s="27"/>
      <c r="C4480" s="27"/>
      <c r="D4480" s="26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</row>
    <row r="4481" spans="1:21" x14ac:dyDescent="0.25">
      <c r="A4481" s="27"/>
      <c r="B4481" s="27"/>
      <c r="C4481" s="27"/>
      <c r="D4481" s="26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</row>
    <row r="4482" spans="1:21" x14ac:dyDescent="0.25">
      <c r="A4482" s="27"/>
      <c r="B4482" s="27"/>
      <c r="C4482" s="27"/>
      <c r="D4482" s="26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</row>
    <row r="4483" spans="1:21" x14ac:dyDescent="0.25">
      <c r="A4483" s="27"/>
      <c r="B4483" s="27"/>
      <c r="C4483" s="27"/>
      <c r="D4483" s="26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</row>
    <row r="4484" spans="1:21" x14ac:dyDescent="0.25">
      <c r="A4484" s="27"/>
      <c r="B4484" s="27"/>
      <c r="C4484" s="27"/>
      <c r="D4484" s="26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</row>
    <row r="4485" spans="1:21" x14ac:dyDescent="0.25">
      <c r="A4485" s="27"/>
      <c r="B4485" s="27"/>
      <c r="C4485" s="27"/>
      <c r="D4485" s="26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</row>
    <row r="4486" spans="1:21" x14ac:dyDescent="0.25">
      <c r="A4486" s="27"/>
      <c r="B4486" s="27"/>
      <c r="C4486" s="27"/>
      <c r="D4486" s="26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</row>
    <row r="4487" spans="1:21" x14ac:dyDescent="0.25">
      <c r="A4487" s="27"/>
      <c r="B4487" s="27"/>
      <c r="C4487" s="27"/>
      <c r="D4487" s="26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</row>
    <row r="4488" spans="1:21" x14ac:dyDescent="0.25">
      <c r="A4488" s="27"/>
      <c r="B4488" s="27"/>
      <c r="C4488" s="27"/>
      <c r="D4488" s="26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</row>
    <row r="4489" spans="1:21" x14ac:dyDescent="0.25">
      <c r="A4489" s="27"/>
      <c r="B4489" s="27"/>
      <c r="C4489" s="27"/>
      <c r="D4489" s="26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</row>
    <row r="4490" spans="1:21" x14ac:dyDescent="0.25">
      <c r="A4490" s="27"/>
      <c r="B4490" s="27"/>
      <c r="C4490" s="27"/>
      <c r="D4490" s="26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</row>
    <row r="4491" spans="1:21" x14ac:dyDescent="0.25">
      <c r="A4491" s="27"/>
      <c r="B4491" s="27"/>
      <c r="C4491" s="27"/>
      <c r="D4491" s="26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</row>
    <row r="4492" spans="1:21" x14ac:dyDescent="0.25">
      <c r="A4492" s="27"/>
      <c r="B4492" s="27"/>
      <c r="C4492" s="27"/>
      <c r="D4492" s="26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</row>
    <row r="4493" spans="1:21" x14ac:dyDescent="0.25">
      <c r="A4493" s="27"/>
      <c r="B4493" s="27"/>
      <c r="C4493" s="27"/>
      <c r="D4493" s="26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</row>
    <row r="4494" spans="1:21" x14ac:dyDescent="0.25">
      <c r="A4494" s="27"/>
      <c r="B4494" s="27"/>
      <c r="C4494" s="27"/>
      <c r="D4494" s="26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</row>
    <row r="4495" spans="1:21" x14ac:dyDescent="0.25">
      <c r="A4495" s="27"/>
      <c r="B4495" s="27"/>
      <c r="C4495" s="27"/>
      <c r="D4495" s="26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</row>
    <row r="4496" spans="1:21" x14ac:dyDescent="0.25">
      <c r="A4496" s="27"/>
      <c r="B4496" s="27"/>
      <c r="C4496" s="27"/>
      <c r="D4496" s="26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</row>
    <row r="4497" spans="1:21" x14ac:dyDescent="0.25">
      <c r="A4497" s="27"/>
      <c r="B4497" s="27"/>
      <c r="C4497" s="27"/>
      <c r="D4497" s="26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</row>
    <row r="4498" spans="1:21" x14ac:dyDescent="0.25">
      <c r="A4498" s="27"/>
      <c r="B4498" s="27"/>
      <c r="C4498" s="27"/>
      <c r="D4498" s="26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</row>
    <row r="4499" spans="1:21" x14ac:dyDescent="0.25">
      <c r="A4499" s="27"/>
      <c r="B4499" s="27"/>
      <c r="C4499" s="27"/>
      <c r="D4499" s="26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</row>
    <row r="4500" spans="1:21" x14ac:dyDescent="0.25">
      <c r="A4500" s="27"/>
      <c r="B4500" s="27"/>
      <c r="C4500" s="27"/>
      <c r="D4500" s="26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</row>
    <row r="4501" spans="1:21" x14ac:dyDescent="0.25">
      <c r="A4501" s="27"/>
      <c r="B4501" s="27"/>
      <c r="C4501" s="27"/>
      <c r="D4501" s="26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</row>
    <row r="4502" spans="1:21" x14ac:dyDescent="0.25">
      <c r="A4502" s="27"/>
      <c r="B4502" s="27"/>
      <c r="C4502" s="27"/>
      <c r="D4502" s="26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</row>
    <row r="4503" spans="1:21" x14ac:dyDescent="0.25">
      <c r="A4503" s="27"/>
      <c r="B4503" s="27"/>
      <c r="C4503" s="27"/>
      <c r="D4503" s="26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</row>
    <row r="4504" spans="1:21" x14ac:dyDescent="0.25">
      <c r="A4504" s="27"/>
      <c r="B4504" s="27"/>
      <c r="C4504" s="27"/>
      <c r="D4504" s="26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</row>
    <row r="4505" spans="1:21" x14ac:dyDescent="0.25">
      <c r="A4505" s="27"/>
      <c r="B4505" s="27"/>
      <c r="C4505" s="27"/>
      <c r="D4505" s="26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</row>
    <row r="4506" spans="1:21" x14ac:dyDescent="0.25">
      <c r="A4506" s="27"/>
      <c r="B4506" s="27"/>
      <c r="C4506" s="27"/>
      <c r="D4506" s="26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</row>
    <row r="4507" spans="1:21" x14ac:dyDescent="0.25">
      <c r="A4507" s="27"/>
      <c r="B4507" s="27"/>
      <c r="C4507" s="27"/>
      <c r="D4507" s="26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</row>
    <row r="4508" spans="1:21" x14ac:dyDescent="0.25">
      <c r="A4508" s="27"/>
      <c r="B4508" s="27"/>
      <c r="C4508" s="27"/>
      <c r="D4508" s="26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</row>
    <row r="4509" spans="1:21" x14ac:dyDescent="0.25">
      <c r="A4509" s="27"/>
      <c r="B4509" s="27"/>
      <c r="C4509" s="27"/>
      <c r="D4509" s="26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</row>
    <row r="4510" spans="1:21" x14ac:dyDescent="0.25">
      <c r="A4510" s="27"/>
      <c r="B4510" s="27"/>
      <c r="C4510" s="27"/>
      <c r="D4510" s="26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</row>
    <row r="4511" spans="1:21" x14ac:dyDescent="0.25">
      <c r="A4511" s="27"/>
      <c r="B4511" s="27"/>
      <c r="C4511" s="27"/>
      <c r="D4511" s="26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</row>
    <row r="4512" spans="1:21" x14ac:dyDescent="0.25">
      <c r="A4512" s="27"/>
      <c r="B4512" s="27"/>
      <c r="C4512" s="27"/>
      <c r="D4512" s="26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</row>
    <row r="4513" spans="1:21" x14ac:dyDescent="0.25">
      <c r="A4513" s="27"/>
      <c r="B4513" s="27"/>
      <c r="C4513" s="27"/>
      <c r="D4513" s="26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</row>
    <row r="4514" spans="1:21" x14ac:dyDescent="0.25">
      <c r="A4514" s="27"/>
      <c r="B4514" s="27"/>
      <c r="C4514" s="27"/>
      <c r="D4514" s="26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</row>
    <row r="4515" spans="1:21" x14ac:dyDescent="0.25">
      <c r="A4515" s="27"/>
      <c r="B4515" s="27"/>
      <c r="C4515" s="27"/>
      <c r="D4515" s="26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</row>
    <row r="4516" spans="1:21" x14ac:dyDescent="0.25">
      <c r="A4516" s="27"/>
      <c r="B4516" s="27"/>
      <c r="C4516" s="27"/>
      <c r="D4516" s="26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</row>
    <row r="4517" spans="1:21" x14ac:dyDescent="0.25">
      <c r="A4517" s="27"/>
      <c r="B4517" s="27"/>
      <c r="C4517" s="27"/>
      <c r="D4517" s="26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</row>
    <row r="4518" spans="1:21" x14ac:dyDescent="0.25">
      <c r="A4518" s="27"/>
      <c r="B4518" s="27"/>
      <c r="C4518" s="27"/>
      <c r="D4518" s="26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</row>
    <row r="4519" spans="1:21" x14ac:dyDescent="0.25">
      <c r="A4519" s="27"/>
      <c r="B4519" s="27"/>
      <c r="C4519" s="27"/>
      <c r="D4519" s="26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</row>
    <row r="4520" spans="1:21" x14ac:dyDescent="0.25">
      <c r="A4520" s="27"/>
      <c r="B4520" s="27"/>
      <c r="C4520" s="27"/>
      <c r="D4520" s="26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</row>
    <row r="4521" spans="1:21" x14ac:dyDescent="0.25">
      <c r="A4521" s="27"/>
      <c r="B4521" s="27"/>
      <c r="C4521" s="27"/>
      <c r="D4521" s="26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</row>
    <row r="4522" spans="1:21" x14ac:dyDescent="0.25">
      <c r="A4522" s="27"/>
      <c r="B4522" s="27"/>
      <c r="C4522" s="27"/>
      <c r="D4522" s="26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</row>
    <row r="4523" spans="1:21" x14ac:dyDescent="0.25">
      <c r="A4523" s="27"/>
      <c r="B4523" s="27"/>
      <c r="C4523" s="27"/>
      <c r="D4523" s="26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</row>
    <row r="4524" spans="1:21" x14ac:dyDescent="0.25">
      <c r="A4524" s="27"/>
      <c r="B4524" s="27"/>
      <c r="C4524" s="27"/>
      <c r="D4524" s="26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</row>
    <row r="4525" spans="1:21" x14ac:dyDescent="0.25">
      <c r="A4525" s="27"/>
      <c r="B4525" s="27"/>
      <c r="C4525" s="27"/>
      <c r="D4525" s="26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</row>
    <row r="4526" spans="1:21" x14ac:dyDescent="0.25">
      <c r="A4526" s="27"/>
      <c r="B4526" s="27"/>
      <c r="C4526" s="27"/>
      <c r="D4526" s="26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</row>
    <row r="4527" spans="1:21" x14ac:dyDescent="0.25">
      <c r="A4527" s="27"/>
      <c r="B4527" s="27"/>
      <c r="C4527" s="27"/>
      <c r="D4527" s="26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</row>
    <row r="4528" spans="1:21" x14ac:dyDescent="0.25">
      <c r="A4528" s="27"/>
      <c r="B4528" s="27"/>
      <c r="C4528" s="27"/>
      <c r="D4528" s="26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</row>
    <row r="4529" spans="1:21" x14ac:dyDescent="0.25">
      <c r="A4529" s="27"/>
      <c r="B4529" s="27"/>
      <c r="C4529" s="27"/>
      <c r="D4529" s="26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</row>
    <row r="4530" spans="1:21" x14ac:dyDescent="0.25">
      <c r="A4530" s="27"/>
      <c r="B4530" s="27"/>
      <c r="C4530" s="27"/>
      <c r="D4530" s="26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</row>
    <row r="4531" spans="1:21" x14ac:dyDescent="0.25">
      <c r="A4531" s="27"/>
      <c r="B4531" s="27"/>
      <c r="C4531" s="27"/>
      <c r="D4531" s="26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</row>
    <row r="4532" spans="1:21" x14ac:dyDescent="0.25">
      <c r="A4532" s="27"/>
      <c r="B4532" s="27"/>
      <c r="C4532" s="27"/>
      <c r="D4532" s="26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</row>
    <row r="4533" spans="1:21" x14ac:dyDescent="0.25">
      <c r="A4533" s="27"/>
      <c r="B4533" s="27"/>
      <c r="C4533" s="27"/>
      <c r="D4533" s="26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</row>
    <row r="4534" spans="1:21" x14ac:dyDescent="0.25">
      <c r="A4534" s="27"/>
      <c r="B4534" s="27"/>
      <c r="C4534" s="27"/>
      <c r="D4534" s="26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</row>
    <row r="4535" spans="1:21" x14ac:dyDescent="0.25">
      <c r="A4535" s="27"/>
      <c r="B4535" s="27"/>
      <c r="C4535" s="27"/>
      <c r="D4535" s="26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</row>
    <row r="4536" spans="1:21" x14ac:dyDescent="0.25">
      <c r="A4536" s="27"/>
      <c r="B4536" s="27"/>
      <c r="C4536" s="27"/>
      <c r="D4536" s="26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</row>
    <row r="4537" spans="1:21" x14ac:dyDescent="0.25">
      <c r="A4537" s="27"/>
      <c r="B4537" s="27"/>
      <c r="C4537" s="27"/>
      <c r="D4537" s="26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</row>
    <row r="4538" spans="1:21" x14ac:dyDescent="0.25">
      <c r="A4538" s="27"/>
      <c r="B4538" s="27"/>
      <c r="C4538" s="27"/>
      <c r="D4538" s="26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</row>
    <row r="4539" spans="1:21" x14ac:dyDescent="0.25">
      <c r="A4539" s="27"/>
      <c r="B4539" s="27"/>
      <c r="C4539" s="27"/>
      <c r="D4539" s="26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</row>
    <row r="4540" spans="1:21" x14ac:dyDescent="0.25">
      <c r="A4540" s="27"/>
      <c r="B4540" s="27"/>
      <c r="C4540" s="27"/>
      <c r="D4540" s="26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</row>
    <row r="4541" spans="1:21" x14ac:dyDescent="0.25">
      <c r="A4541" s="27"/>
      <c r="B4541" s="27"/>
      <c r="C4541" s="27"/>
      <c r="D4541" s="26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</row>
    <row r="4542" spans="1:21" x14ac:dyDescent="0.25">
      <c r="A4542" s="27"/>
      <c r="B4542" s="27"/>
      <c r="C4542" s="27"/>
      <c r="D4542" s="26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</row>
    <row r="4543" spans="1:21" x14ac:dyDescent="0.25">
      <c r="A4543" s="27"/>
      <c r="B4543" s="27"/>
      <c r="C4543" s="27"/>
      <c r="D4543" s="26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</row>
    <row r="4544" spans="1:21" x14ac:dyDescent="0.25">
      <c r="A4544" s="27"/>
      <c r="B4544" s="27"/>
      <c r="C4544" s="27"/>
      <c r="D4544" s="26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</row>
    <row r="4545" spans="1:21" x14ac:dyDescent="0.25">
      <c r="A4545" s="27"/>
      <c r="B4545" s="27"/>
      <c r="C4545" s="27"/>
      <c r="D4545" s="26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</row>
    <row r="4546" spans="1:21" x14ac:dyDescent="0.25">
      <c r="A4546" s="27"/>
      <c r="B4546" s="27"/>
      <c r="C4546" s="27"/>
      <c r="D4546" s="26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</row>
    <row r="4547" spans="1:21" x14ac:dyDescent="0.25">
      <c r="A4547" s="27"/>
      <c r="B4547" s="27"/>
      <c r="C4547" s="27"/>
      <c r="D4547" s="26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</row>
    <row r="4548" spans="1:21" x14ac:dyDescent="0.25">
      <c r="A4548" s="27"/>
      <c r="B4548" s="27"/>
      <c r="C4548" s="27"/>
      <c r="D4548" s="26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</row>
    <row r="4549" spans="1:21" x14ac:dyDescent="0.25">
      <c r="A4549" s="27"/>
      <c r="B4549" s="27"/>
      <c r="C4549" s="27"/>
      <c r="D4549" s="26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</row>
    <row r="4550" spans="1:21" x14ac:dyDescent="0.25">
      <c r="A4550" s="27"/>
      <c r="B4550" s="27"/>
      <c r="C4550" s="27"/>
      <c r="D4550" s="26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</row>
    <row r="4551" spans="1:21" x14ac:dyDescent="0.25">
      <c r="A4551" s="27"/>
      <c r="B4551" s="27"/>
      <c r="C4551" s="27"/>
      <c r="D4551" s="26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</row>
    <row r="4552" spans="1:21" x14ac:dyDescent="0.25">
      <c r="A4552" s="27"/>
      <c r="B4552" s="27"/>
      <c r="C4552" s="27"/>
      <c r="D4552" s="26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</row>
    <row r="4553" spans="1:21" x14ac:dyDescent="0.25">
      <c r="A4553" s="27"/>
      <c r="B4553" s="27"/>
      <c r="C4553" s="27"/>
      <c r="D4553" s="26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</row>
    <row r="4554" spans="1:21" x14ac:dyDescent="0.25">
      <c r="A4554" s="27"/>
      <c r="B4554" s="27"/>
      <c r="C4554" s="27"/>
      <c r="D4554" s="26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</row>
    <row r="4555" spans="1:21" x14ac:dyDescent="0.25">
      <c r="A4555" s="27"/>
      <c r="B4555" s="27"/>
      <c r="C4555" s="27"/>
      <c r="D4555" s="26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</row>
    <row r="4556" spans="1:21" x14ac:dyDescent="0.25">
      <c r="A4556" s="27"/>
      <c r="B4556" s="27"/>
      <c r="C4556" s="27"/>
      <c r="D4556" s="26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</row>
    <row r="4557" spans="1:21" x14ac:dyDescent="0.25">
      <c r="A4557" s="27"/>
      <c r="B4557" s="27"/>
      <c r="C4557" s="27"/>
      <c r="D4557" s="26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</row>
    <row r="4558" spans="1:21" x14ac:dyDescent="0.25">
      <c r="A4558" s="27"/>
      <c r="B4558" s="27"/>
      <c r="C4558" s="27"/>
      <c r="D4558" s="26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</row>
    <row r="4559" spans="1:21" x14ac:dyDescent="0.25">
      <c r="A4559" s="27"/>
      <c r="B4559" s="27"/>
      <c r="C4559" s="27"/>
      <c r="D4559" s="26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</row>
    <row r="4560" spans="1:21" x14ac:dyDescent="0.25">
      <c r="A4560" s="27"/>
      <c r="B4560" s="27"/>
      <c r="C4560" s="27"/>
      <c r="D4560" s="26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</row>
    <row r="4561" spans="1:21" x14ac:dyDescent="0.25">
      <c r="A4561" s="27"/>
      <c r="B4561" s="27"/>
      <c r="C4561" s="27"/>
      <c r="D4561" s="26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</row>
    <row r="4562" spans="1:21" x14ac:dyDescent="0.25">
      <c r="A4562" s="27"/>
      <c r="B4562" s="27"/>
      <c r="C4562" s="27"/>
      <c r="D4562" s="26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</row>
    <row r="4563" spans="1:21" x14ac:dyDescent="0.25">
      <c r="A4563" s="27"/>
      <c r="B4563" s="27"/>
      <c r="C4563" s="27"/>
      <c r="D4563" s="26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</row>
    <row r="4564" spans="1:21" x14ac:dyDescent="0.25">
      <c r="A4564" s="27"/>
      <c r="B4564" s="27"/>
      <c r="C4564" s="27"/>
      <c r="D4564" s="26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</row>
    <row r="4565" spans="1:21" x14ac:dyDescent="0.25">
      <c r="A4565" s="27"/>
      <c r="B4565" s="27"/>
      <c r="C4565" s="27"/>
      <c r="D4565" s="26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</row>
    <row r="4566" spans="1:21" x14ac:dyDescent="0.25">
      <c r="A4566" s="27"/>
      <c r="B4566" s="27"/>
      <c r="C4566" s="27"/>
      <c r="D4566" s="26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</row>
    <row r="4567" spans="1:21" x14ac:dyDescent="0.25">
      <c r="A4567" s="27"/>
      <c r="B4567" s="27"/>
      <c r="C4567" s="27"/>
      <c r="D4567" s="26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</row>
    <row r="4568" spans="1:21" x14ac:dyDescent="0.25">
      <c r="A4568" s="27"/>
      <c r="B4568" s="27"/>
      <c r="C4568" s="27"/>
      <c r="D4568" s="26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</row>
    <row r="4569" spans="1:21" x14ac:dyDescent="0.25">
      <c r="A4569" s="27"/>
      <c r="B4569" s="27"/>
      <c r="C4569" s="27"/>
      <c r="D4569" s="26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</row>
    <row r="4570" spans="1:21" x14ac:dyDescent="0.25">
      <c r="A4570" s="27"/>
      <c r="B4570" s="27"/>
      <c r="C4570" s="27"/>
      <c r="D4570" s="26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</row>
    <row r="4571" spans="1:21" x14ac:dyDescent="0.25">
      <c r="A4571" s="27"/>
      <c r="B4571" s="27"/>
      <c r="C4571" s="27"/>
      <c r="D4571" s="26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</row>
    <row r="4572" spans="1:21" x14ac:dyDescent="0.25">
      <c r="A4572" s="27"/>
      <c r="B4572" s="27"/>
      <c r="C4572" s="27"/>
      <c r="D4572" s="26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</row>
    <row r="4573" spans="1:21" x14ac:dyDescent="0.25">
      <c r="A4573" s="27"/>
      <c r="B4573" s="27"/>
      <c r="C4573" s="27"/>
      <c r="D4573" s="26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</row>
    <row r="4574" spans="1:21" x14ac:dyDescent="0.25">
      <c r="A4574" s="27"/>
      <c r="B4574" s="27"/>
      <c r="C4574" s="27"/>
      <c r="D4574" s="26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</row>
    <row r="4575" spans="1:21" x14ac:dyDescent="0.25">
      <c r="A4575" s="27"/>
      <c r="B4575" s="27"/>
      <c r="C4575" s="27"/>
      <c r="D4575" s="26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</row>
    <row r="4576" spans="1:21" x14ac:dyDescent="0.25">
      <c r="A4576" s="27"/>
      <c r="B4576" s="27"/>
      <c r="C4576" s="27"/>
      <c r="D4576" s="26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</row>
    <row r="4577" spans="1:21" x14ac:dyDescent="0.25">
      <c r="A4577" s="27"/>
      <c r="B4577" s="27"/>
      <c r="C4577" s="27"/>
      <c r="D4577" s="26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</row>
    <row r="4578" spans="1:21" x14ac:dyDescent="0.25">
      <c r="A4578" s="27"/>
      <c r="B4578" s="27"/>
      <c r="C4578" s="27"/>
      <c r="D4578" s="26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</row>
    <row r="4579" spans="1:21" x14ac:dyDescent="0.25">
      <c r="A4579" s="27"/>
      <c r="B4579" s="27"/>
      <c r="C4579" s="27"/>
      <c r="D4579" s="26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</row>
    <row r="4580" spans="1:21" x14ac:dyDescent="0.25">
      <c r="A4580" s="27"/>
      <c r="B4580" s="27"/>
      <c r="C4580" s="27"/>
      <c r="D4580" s="26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</row>
    <row r="4581" spans="1:21" x14ac:dyDescent="0.25">
      <c r="A4581" s="27"/>
      <c r="B4581" s="27"/>
      <c r="C4581" s="27"/>
      <c r="D4581" s="26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</row>
    <row r="4582" spans="1:21" x14ac:dyDescent="0.25">
      <c r="A4582" s="27"/>
      <c r="B4582" s="27"/>
      <c r="C4582" s="27"/>
      <c r="D4582" s="26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</row>
    <row r="4583" spans="1:21" x14ac:dyDescent="0.25">
      <c r="A4583" s="27"/>
      <c r="B4583" s="27"/>
      <c r="C4583" s="27"/>
      <c r="D4583" s="26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</row>
    <row r="4584" spans="1:21" x14ac:dyDescent="0.25">
      <c r="A4584" s="27"/>
      <c r="B4584" s="27"/>
      <c r="C4584" s="27"/>
      <c r="D4584" s="26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</row>
    <row r="4585" spans="1:21" x14ac:dyDescent="0.25">
      <c r="A4585" s="27"/>
      <c r="B4585" s="27"/>
      <c r="C4585" s="27"/>
      <c r="D4585" s="26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</row>
    <row r="4586" spans="1:21" x14ac:dyDescent="0.25">
      <c r="A4586" s="27"/>
      <c r="B4586" s="27"/>
      <c r="C4586" s="27"/>
      <c r="D4586" s="26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</row>
    <row r="4587" spans="1:21" x14ac:dyDescent="0.25">
      <c r="A4587" s="27"/>
      <c r="B4587" s="27"/>
      <c r="C4587" s="27"/>
      <c r="D4587" s="26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</row>
    <row r="4588" spans="1:21" x14ac:dyDescent="0.25">
      <c r="A4588" s="27"/>
      <c r="B4588" s="27"/>
      <c r="C4588" s="27"/>
      <c r="D4588" s="26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</row>
    <row r="4589" spans="1:21" x14ac:dyDescent="0.25">
      <c r="A4589" s="27"/>
      <c r="B4589" s="27"/>
      <c r="C4589" s="27"/>
      <c r="D4589" s="26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</row>
    <row r="4590" spans="1:21" x14ac:dyDescent="0.25">
      <c r="A4590" s="27"/>
      <c r="B4590" s="27"/>
      <c r="C4590" s="27"/>
      <c r="D4590" s="26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</row>
    <row r="4591" spans="1:21" x14ac:dyDescent="0.25">
      <c r="A4591" s="27"/>
      <c r="B4591" s="27"/>
      <c r="C4591" s="27"/>
      <c r="D4591" s="26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</row>
    <row r="4592" spans="1:21" x14ac:dyDescent="0.25">
      <c r="A4592" s="27"/>
      <c r="B4592" s="27"/>
      <c r="C4592" s="27"/>
      <c r="D4592" s="26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</row>
    <row r="4593" spans="1:21" x14ac:dyDescent="0.25">
      <c r="A4593" s="27"/>
      <c r="B4593" s="27"/>
      <c r="C4593" s="27"/>
      <c r="D4593" s="26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</row>
    <row r="4594" spans="1:21" x14ac:dyDescent="0.25">
      <c r="A4594" s="27"/>
      <c r="B4594" s="27"/>
      <c r="C4594" s="27"/>
      <c r="D4594" s="26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</row>
    <row r="4595" spans="1:21" x14ac:dyDescent="0.25">
      <c r="A4595" s="27"/>
      <c r="B4595" s="27"/>
      <c r="C4595" s="27"/>
      <c r="D4595" s="26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</row>
    <row r="4596" spans="1:21" x14ac:dyDescent="0.25">
      <c r="A4596" s="27"/>
      <c r="B4596" s="27"/>
      <c r="C4596" s="27"/>
      <c r="D4596" s="26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</row>
    <row r="4597" spans="1:21" x14ac:dyDescent="0.25">
      <c r="A4597" s="27"/>
      <c r="B4597" s="27"/>
      <c r="C4597" s="27"/>
      <c r="D4597" s="26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</row>
    <row r="4598" spans="1:21" x14ac:dyDescent="0.25">
      <c r="A4598" s="27"/>
      <c r="B4598" s="27"/>
      <c r="C4598" s="27"/>
      <c r="D4598" s="26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</row>
    <row r="4599" spans="1:21" x14ac:dyDescent="0.25">
      <c r="A4599" s="27"/>
      <c r="B4599" s="27"/>
      <c r="C4599" s="27"/>
      <c r="D4599" s="26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</row>
    <row r="4600" spans="1:21" x14ac:dyDescent="0.25">
      <c r="A4600" s="27"/>
      <c r="B4600" s="27"/>
      <c r="C4600" s="27"/>
      <c r="D4600" s="26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</row>
    <row r="4601" spans="1:21" x14ac:dyDescent="0.25">
      <c r="A4601" s="27"/>
      <c r="B4601" s="27"/>
      <c r="C4601" s="27"/>
      <c r="D4601" s="26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</row>
    <row r="4602" spans="1:21" x14ac:dyDescent="0.25">
      <c r="A4602" s="27"/>
      <c r="B4602" s="27"/>
      <c r="C4602" s="27"/>
      <c r="D4602" s="26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</row>
    <row r="4603" spans="1:21" x14ac:dyDescent="0.25">
      <c r="A4603" s="27"/>
      <c r="B4603" s="27"/>
      <c r="C4603" s="27"/>
      <c r="D4603" s="26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</row>
    <row r="4604" spans="1:21" x14ac:dyDescent="0.25">
      <c r="A4604" s="27"/>
      <c r="B4604" s="27"/>
      <c r="C4604" s="27"/>
      <c r="D4604" s="26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</row>
    <row r="4605" spans="1:21" x14ac:dyDescent="0.25">
      <c r="A4605" s="27"/>
      <c r="B4605" s="27"/>
      <c r="C4605" s="27"/>
      <c r="D4605" s="26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</row>
    <row r="4606" spans="1:21" x14ac:dyDescent="0.25">
      <c r="A4606" s="27"/>
      <c r="B4606" s="27"/>
      <c r="C4606" s="27"/>
      <c r="D4606" s="26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</row>
    <row r="4607" spans="1:21" x14ac:dyDescent="0.25">
      <c r="A4607" s="27"/>
      <c r="B4607" s="27"/>
      <c r="C4607" s="27"/>
      <c r="D4607" s="26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</row>
    <row r="4608" spans="1:21" x14ac:dyDescent="0.25">
      <c r="A4608" s="27"/>
      <c r="B4608" s="27"/>
      <c r="C4608" s="27"/>
      <c r="D4608" s="26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</row>
    <row r="4609" spans="1:21" x14ac:dyDescent="0.25">
      <c r="A4609" s="27"/>
      <c r="B4609" s="27"/>
      <c r="C4609" s="27"/>
      <c r="D4609" s="26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</row>
    <row r="4610" spans="1:21" x14ac:dyDescent="0.25">
      <c r="A4610" s="27"/>
      <c r="B4610" s="27"/>
      <c r="C4610" s="27"/>
      <c r="D4610" s="26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</row>
    <row r="4611" spans="1:21" x14ac:dyDescent="0.25">
      <c r="A4611" s="27"/>
      <c r="B4611" s="27"/>
      <c r="C4611" s="27"/>
      <c r="D4611" s="26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</row>
    <row r="4612" spans="1:21" x14ac:dyDescent="0.25">
      <c r="A4612" s="27"/>
      <c r="B4612" s="27"/>
      <c r="C4612" s="27"/>
      <c r="D4612" s="26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</row>
    <row r="4613" spans="1:21" x14ac:dyDescent="0.25">
      <c r="A4613" s="27"/>
      <c r="B4613" s="27"/>
      <c r="C4613" s="27"/>
      <c r="D4613" s="26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</row>
    <row r="4614" spans="1:21" x14ac:dyDescent="0.25">
      <c r="A4614" s="27"/>
      <c r="B4614" s="27"/>
      <c r="C4614" s="27"/>
      <c r="D4614" s="26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</row>
    <row r="4615" spans="1:21" x14ac:dyDescent="0.25">
      <c r="A4615" s="27"/>
      <c r="B4615" s="27"/>
      <c r="C4615" s="27"/>
      <c r="D4615" s="26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</row>
    <row r="4616" spans="1:21" x14ac:dyDescent="0.25">
      <c r="A4616" s="27"/>
      <c r="B4616" s="27"/>
      <c r="C4616" s="27"/>
      <c r="D4616" s="26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</row>
    <row r="4617" spans="1:21" x14ac:dyDescent="0.25">
      <c r="A4617" s="27"/>
      <c r="B4617" s="27"/>
      <c r="C4617" s="27"/>
      <c r="D4617" s="26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</row>
    <row r="4618" spans="1:21" x14ac:dyDescent="0.25">
      <c r="A4618" s="27"/>
      <c r="B4618" s="27"/>
      <c r="C4618" s="27"/>
      <c r="D4618" s="26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</row>
    <row r="4619" spans="1:21" x14ac:dyDescent="0.25">
      <c r="A4619" s="27"/>
      <c r="B4619" s="27"/>
      <c r="C4619" s="27"/>
      <c r="D4619" s="26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</row>
    <row r="4620" spans="1:21" x14ac:dyDescent="0.25">
      <c r="A4620" s="27"/>
      <c r="B4620" s="27"/>
      <c r="C4620" s="27"/>
      <c r="D4620" s="26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</row>
    <row r="4621" spans="1:21" x14ac:dyDescent="0.25">
      <c r="A4621" s="27"/>
      <c r="B4621" s="27"/>
      <c r="C4621" s="27"/>
      <c r="D4621" s="26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</row>
    <row r="4622" spans="1:21" x14ac:dyDescent="0.25">
      <c r="A4622" s="27"/>
      <c r="B4622" s="27"/>
      <c r="C4622" s="27"/>
      <c r="D4622" s="26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</row>
    <row r="4623" spans="1:21" x14ac:dyDescent="0.25">
      <c r="A4623" s="27"/>
      <c r="B4623" s="27"/>
      <c r="C4623" s="27"/>
      <c r="D4623" s="26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</row>
    <row r="4624" spans="1:21" x14ac:dyDescent="0.25">
      <c r="A4624" s="27"/>
      <c r="B4624" s="27"/>
      <c r="C4624" s="27"/>
      <c r="D4624" s="26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</row>
    <row r="4625" spans="1:21" x14ac:dyDescent="0.25">
      <c r="A4625" s="27"/>
      <c r="B4625" s="27"/>
      <c r="C4625" s="27"/>
      <c r="D4625" s="26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</row>
    <row r="4626" spans="1:21" x14ac:dyDescent="0.25">
      <c r="A4626" s="27"/>
      <c r="B4626" s="27"/>
      <c r="C4626" s="27"/>
      <c r="D4626" s="26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</row>
    <row r="4627" spans="1:21" x14ac:dyDescent="0.25">
      <c r="A4627" s="27"/>
      <c r="B4627" s="27"/>
      <c r="C4627" s="27"/>
      <c r="D4627" s="26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</row>
    <row r="4628" spans="1:21" x14ac:dyDescent="0.25">
      <c r="A4628" s="27"/>
      <c r="B4628" s="27"/>
      <c r="C4628" s="27"/>
      <c r="D4628" s="26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</row>
    <row r="4629" spans="1:21" x14ac:dyDescent="0.25">
      <c r="A4629" s="27"/>
      <c r="B4629" s="27"/>
      <c r="C4629" s="27"/>
      <c r="D4629" s="26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</row>
    <row r="4630" spans="1:21" x14ac:dyDescent="0.25">
      <c r="A4630" s="27"/>
      <c r="B4630" s="27"/>
      <c r="C4630" s="27"/>
      <c r="D4630" s="26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</row>
    <row r="4631" spans="1:21" x14ac:dyDescent="0.25">
      <c r="A4631" s="27"/>
      <c r="B4631" s="27"/>
      <c r="C4631" s="27"/>
      <c r="D4631" s="26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</row>
    <row r="4632" spans="1:21" x14ac:dyDescent="0.25">
      <c r="A4632" s="27"/>
      <c r="B4632" s="27"/>
      <c r="C4632" s="27"/>
      <c r="D4632" s="26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</row>
    <row r="4633" spans="1:21" x14ac:dyDescent="0.25">
      <c r="A4633" s="27"/>
      <c r="B4633" s="27"/>
      <c r="C4633" s="27"/>
      <c r="D4633" s="26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</row>
    <row r="4634" spans="1:21" x14ac:dyDescent="0.25">
      <c r="A4634" s="27"/>
      <c r="B4634" s="27"/>
      <c r="C4634" s="27"/>
      <c r="D4634" s="26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</row>
    <row r="4635" spans="1:21" x14ac:dyDescent="0.25">
      <c r="A4635" s="27"/>
      <c r="B4635" s="27"/>
      <c r="C4635" s="27"/>
      <c r="D4635" s="26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</row>
    <row r="4636" spans="1:21" x14ac:dyDescent="0.25">
      <c r="A4636" s="27"/>
      <c r="B4636" s="27"/>
      <c r="C4636" s="27"/>
      <c r="D4636" s="26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</row>
    <row r="4637" spans="1:21" x14ac:dyDescent="0.25">
      <c r="A4637" s="27"/>
      <c r="B4637" s="27"/>
      <c r="C4637" s="27"/>
      <c r="D4637" s="26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</row>
    <row r="4638" spans="1:21" x14ac:dyDescent="0.25">
      <c r="A4638" s="27"/>
      <c r="B4638" s="27"/>
      <c r="C4638" s="27"/>
      <c r="D4638" s="26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</row>
    <row r="4639" spans="1:21" x14ac:dyDescent="0.25">
      <c r="A4639" s="27"/>
      <c r="B4639" s="27"/>
      <c r="C4639" s="27"/>
      <c r="D4639" s="26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</row>
    <row r="4640" spans="1:21" x14ac:dyDescent="0.25">
      <c r="A4640" s="27"/>
      <c r="B4640" s="27"/>
      <c r="C4640" s="27"/>
      <c r="D4640" s="26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</row>
    <row r="4641" spans="1:21" x14ac:dyDescent="0.25">
      <c r="A4641" s="27"/>
      <c r="B4641" s="27"/>
      <c r="C4641" s="27"/>
      <c r="D4641" s="26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</row>
    <row r="4642" spans="1:21" x14ac:dyDescent="0.25">
      <c r="A4642" s="27"/>
      <c r="B4642" s="27"/>
      <c r="C4642" s="27"/>
      <c r="D4642" s="26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</row>
    <row r="4643" spans="1:21" x14ac:dyDescent="0.25">
      <c r="A4643" s="27"/>
      <c r="B4643" s="27"/>
      <c r="C4643" s="27"/>
      <c r="D4643" s="26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</row>
    <row r="4644" spans="1:21" x14ac:dyDescent="0.25">
      <c r="A4644" s="27"/>
      <c r="B4644" s="27"/>
      <c r="C4644" s="27"/>
      <c r="D4644" s="26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</row>
    <row r="4645" spans="1:21" x14ac:dyDescent="0.25">
      <c r="A4645" s="27"/>
      <c r="B4645" s="27"/>
      <c r="C4645" s="27"/>
      <c r="D4645" s="26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</row>
    <row r="4646" spans="1:21" x14ac:dyDescent="0.25">
      <c r="A4646" s="27"/>
      <c r="B4646" s="27"/>
      <c r="C4646" s="27"/>
      <c r="D4646" s="26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</row>
    <row r="4647" spans="1:21" x14ac:dyDescent="0.25">
      <c r="A4647" s="27"/>
      <c r="B4647" s="27"/>
      <c r="C4647" s="27"/>
      <c r="D4647" s="26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</row>
    <row r="4648" spans="1:21" x14ac:dyDescent="0.25">
      <c r="A4648" s="27"/>
      <c r="B4648" s="27"/>
      <c r="C4648" s="27"/>
      <c r="D4648" s="26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</row>
    <row r="4649" spans="1:21" x14ac:dyDescent="0.25">
      <c r="A4649" s="27"/>
      <c r="B4649" s="27"/>
      <c r="C4649" s="27"/>
      <c r="D4649" s="26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</row>
    <row r="4650" spans="1:21" x14ac:dyDescent="0.25">
      <c r="A4650" s="27"/>
      <c r="B4650" s="27"/>
      <c r="C4650" s="27"/>
      <c r="D4650" s="26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</row>
    <row r="4651" spans="1:21" x14ac:dyDescent="0.25">
      <c r="A4651" s="27"/>
      <c r="B4651" s="27"/>
      <c r="C4651" s="27"/>
      <c r="D4651" s="26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</row>
    <row r="4652" spans="1:21" x14ac:dyDescent="0.25">
      <c r="A4652" s="27"/>
      <c r="B4652" s="27"/>
      <c r="C4652" s="27"/>
      <c r="D4652" s="26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</row>
    <row r="4653" spans="1:21" x14ac:dyDescent="0.25">
      <c r="A4653" s="27"/>
      <c r="B4653" s="27"/>
      <c r="C4653" s="27"/>
      <c r="D4653" s="26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</row>
    <row r="4654" spans="1:21" x14ac:dyDescent="0.25">
      <c r="A4654" s="27"/>
      <c r="B4654" s="27"/>
      <c r="C4654" s="27"/>
      <c r="D4654" s="26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</row>
    <row r="4655" spans="1:21" x14ac:dyDescent="0.25">
      <c r="A4655" s="27"/>
      <c r="B4655" s="27"/>
      <c r="C4655" s="27"/>
      <c r="D4655" s="26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</row>
    <row r="4656" spans="1:21" x14ac:dyDescent="0.25">
      <c r="A4656" s="27"/>
      <c r="B4656" s="27"/>
      <c r="C4656" s="27"/>
      <c r="D4656" s="26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</row>
    <row r="4657" spans="1:21" x14ac:dyDescent="0.25">
      <c r="A4657" s="27"/>
      <c r="B4657" s="27"/>
      <c r="C4657" s="27"/>
      <c r="D4657" s="26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</row>
    <row r="4658" spans="1:21" x14ac:dyDescent="0.25">
      <c r="A4658" s="27"/>
      <c r="B4658" s="27"/>
      <c r="C4658" s="27"/>
      <c r="D4658" s="26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</row>
    <row r="4659" spans="1:21" x14ac:dyDescent="0.25">
      <c r="A4659" s="27"/>
      <c r="B4659" s="27"/>
      <c r="C4659" s="27"/>
      <c r="D4659" s="26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</row>
    <row r="4660" spans="1:21" x14ac:dyDescent="0.25">
      <c r="A4660" s="27"/>
      <c r="B4660" s="27"/>
      <c r="C4660" s="27"/>
      <c r="D4660" s="26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</row>
    <row r="4661" spans="1:21" x14ac:dyDescent="0.25">
      <c r="A4661" s="27"/>
      <c r="B4661" s="27"/>
      <c r="C4661" s="27"/>
      <c r="D4661" s="26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</row>
    <row r="4662" spans="1:21" x14ac:dyDescent="0.25">
      <c r="A4662" s="27"/>
      <c r="B4662" s="27"/>
      <c r="C4662" s="27"/>
      <c r="D4662" s="26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</row>
    <row r="4663" spans="1:21" x14ac:dyDescent="0.25">
      <c r="A4663" s="27"/>
      <c r="B4663" s="27"/>
      <c r="C4663" s="27"/>
      <c r="D4663" s="26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</row>
    <row r="4664" spans="1:21" x14ac:dyDescent="0.25">
      <c r="A4664" s="27"/>
      <c r="B4664" s="27"/>
      <c r="C4664" s="27"/>
      <c r="D4664" s="26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</row>
    <row r="4665" spans="1:21" x14ac:dyDescent="0.25">
      <c r="A4665" s="27"/>
      <c r="B4665" s="27"/>
      <c r="C4665" s="27"/>
      <c r="D4665" s="26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</row>
    <row r="4666" spans="1:21" x14ac:dyDescent="0.25">
      <c r="A4666" s="27"/>
      <c r="B4666" s="27"/>
      <c r="C4666" s="27"/>
      <c r="D4666" s="26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</row>
    <row r="4667" spans="1:21" x14ac:dyDescent="0.25">
      <c r="A4667" s="27"/>
      <c r="B4667" s="27"/>
      <c r="C4667" s="27"/>
      <c r="D4667" s="26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</row>
    <row r="4668" spans="1:21" x14ac:dyDescent="0.25">
      <c r="A4668" s="27"/>
      <c r="B4668" s="27"/>
      <c r="C4668" s="27"/>
      <c r="D4668" s="26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</row>
    <row r="4669" spans="1:21" x14ac:dyDescent="0.25">
      <c r="A4669" s="27"/>
      <c r="B4669" s="27"/>
      <c r="C4669" s="27"/>
      <c r="D4669" s="26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</row>
    <row r="4670" spans="1:21" x14ac:dyDescent="0.25">
      <c r="A4670" s="27"/>
      <c r="B4670" s="27"/>
      <c r="C4670" s="27"/>
      <c r="D4670" s="26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</row>
    <row r="4671" spans="1:21" x14ac:dyDescent="0.25">
      <c r="A4671" s="27"/>
      <c r="B4671" s="27"/>
      <c r="C4671" s="27"/>
      <c r="D4671" s="26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</row>
    <row r="4672" spans="1:21" x14ac:dyDescent="0.25">
      <c r="A4672" s="27"/>
      <c r="B4672" s="27"/>
      <c r="C4672" s="27"/>
      <c r="D4672" s="26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</row>
    <row r="4673" spans="1:21" x14ac:dyDescent="0.25">
      <c r="A4673" s="27"/>
      <c r="B4673" s="27"/>
      <c r="C4673" s="27"/>
      <c r="D4673" s="26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</row>
    <row r="4674" spans="1:21" x14ac:dyDescent="0.25">
      <c r="A4674" s="27"/>
      <c r="B4674" s="27"/>
      <c r="C4674" s="27"/>
      <c r="D4674" s="26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</row>
    <row r="4675" spans="1:21" x14ac:dyDescent="0.25">
      <c r="A4675" s="27"/>
      <c r="B4675" s="27"/>
      <c r="C4675" s="27"/>
      <c r="D4675" s="26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</row>
    <row r="4676" spans="1:21" x14ac:dyDescent="0.25">
      <c r="A4676" s="27"/>
      <c r="B4676" s="27"/>
      <c r="C4676" s="27"/>
      <c r="D4676" s="26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</row>
    <row r="4677" spans="1:21" x14ac:dyDescent="0.25">
      <c r="A4677" s="27"/>
      <c r="B4677" s="27"/>
      <c r="C4677" s="27"/>
      <c r="D4677" s="26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</row>
    <row r="4678" spans="1:21" x14ac:dyDescent="0.25">
      <c r="A4678" s="27"/>
      <c r="B4678" s="27"/>
      <c r="C4678" s="27"/>
      <c r="D4678" s="26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</row>
    <row r="4679" spans="1:21" x14ac:dyDescent="0.25">
      <c r="A4679" s="27"/>
      <c r="B4679" s="27"/>
      <c r="C4679" s="27"/>
      <c r="D4679" s="26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</row>
    <row r="4680" spans="1:21" x14ac:dyDescent="0.25">
      <c r="A4680" s="27"/>
      <c r="B4680" s="27"/>
      <c r="C4680" s="27"/>
      <c r="D4680" s="26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</row>
    <row r="4681" spans="1:21" x14ac:dyDescent="0.25">
      <c r="A4681" s="27"/>
      <c r="B4681" s="27"/>
      <c r="C4681" s="27"/>
      <c r="D4681" s="26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</row>
    <row r="4682" spans="1:21" x14ac:dyDescent="0.25">
      <c r="A4682" s="27"/>
      <c r="B4682" s="27"/>
      <c r="C4682" s="27"/>
      <c r="D4682" s="26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</row>
    <row r="4683" spans="1:21" x14ac:dyDescent="0.25">
      <c r="A4683" s="27"/>
      <c r="B4683" s="27"/>
      <c r="C4683" s="27"/>
      <c r="D4683" s="26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</row>
    <row r="4684" spans="1:21" x14ac:dyDescent="0.25">
      <c r="A4684" s="27"/>
      <c r="B4684" s="27"/>
      <c r="C4684" s="27"/>
      <c r="D4684" s="26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</row>
    <row r="4685" spans="1:21" x14ac:dyDescent="0.25">
      <c r="A4685" s="27"/>
      <c r="B4685" s="27"/>
      <c r="C4685" s="27"/>
      <c r="D4685" s="26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</row>
    <row r="4686" spans="1:21" x14ac:dyDescent="0.25">
      <c r="A4686" s="27"/>
      <c r="B4686" s="27"/>
      <c r="C4686" s="27"/>
      <c r="D4686" s="26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</row>
    <row r="4687" spans="1:21" x14ac:dyDescent="0.25">
      <c r="A4687" s="27"/>
      <c r="B4687" s="27"/>
      <c r="C4687" s="27"/>
      <c r="D4687" s="26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</row>
    <row r="4688" spans="1:21" x14ac:dyDescent="0.25">
      <c r="A4688" s="27"/>
      <c r="B4688" s="27"/>
      <c r="C4688" s="27"/>
      <c r="D4688" s="26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</row>
    <row r="4689" spans="1:21" x14ac:dyDescent="0.25">
      <c r="A4689" s="27"/>
      <c r="B4689" s="27"/>
      <c r="C4689" s="27"/>
      <c r="D4689" s="26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</row>
    <row r="4690" spans="1:21" x14ac:dyDescent="0.25">
      <c r="A4690" s="27"/>
      <c r="B4690" s="27"/>
      <c r="C4690" s="27"/>
      <c r="D4690" s="26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</row>
    <row r="4691" spans="1:21" x14ac:dyDescent="0.25">
      <c r="A4691" s="27"/>
      <c r="B4691" s="27"/>
      <c r="C4691" s="27"/>
      <c r="D4691" s="26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</row>
    <row r="4692" spans="1:21" x14ac:dyDescent="0.25">
      <c r="A4692" s="27"/>
      <c r="B4692" s="27"/>
      <c r="C4692" s="27"/>
      <c r="D4692" s="26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</row>
    <row r="4693" spans="1:21" x14ac:dyDescent="0.25">
      <c r="A4693" s="27"/>
      <c r="B4693" s="27"/>
      <c r="C4693" s="27"/>
      <c r="D4693" s="26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</row>
    <row r="4694" spans="1:21" x14ac:dyDescent="0.25">
      <c r="A4694" s="27"/>
      <c r="B4694" s="27"/>
      <c r="C4694" s="27"/>
      <c r="D4694" s="26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</row>
    <row r="4695" spans="1:21" x14ac:dyDescent="0.25">
      <c r="A4695" s="27"/>
      <c r="B4695" s="27"/>
      <c r="C4695" s="27"/>
      <c r="D4695" s="26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</row>
    <row r="4696" spans="1:21" x14ac:dyDescent="0.25">
      <c r="A4696" s="27"/>
      <c r="B4696" s="27"/>
      <c r="C4696" s="27"/>
      <c r="D4696" s="26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</row>
    <row r="4697" spans="1:21" x14ac:dyDescent="0.25">
      <c r="A4697" s="27"/>
      <c r="B4697" s="27"/>
      <c r="C4697" s="27"/>
      <c r="D4697" s="26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</row>
    <row r="4698" spans="1:21" x14ac:dyDescent="0.25">
      <c r="A4698" s="27"/>
      <c r="B4698" s="27"/>
      <c r="C4698" s="27"/>
      <c r="D4698" s="26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</row>
    <row r="4699" spans="1:21" x14ac:dyDescent="0.25">
      <c r="A4699" s="27"/>
      <c r="B4699" s="27"/>
      <c r="C4699" s="27"/>
      <c r="D4699" s="26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</row>
    <row r="4700" spans="1:21" x14ac:dyDescent="0.25">
      <c r="A4700" s="27"/>
      <c r="B4700" s="27"/>
      <c r="C4700" s="27"/>
      <c r="D4700" s="26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</row>
    <row r="4701" spans="1:21" x14ac:dyDescent="0.25">
      <c r="A4701" s="27"/>
      <c r="B4701" s="27"/>
      <c r="C4701" s="27"/>
      <c r="D4701" s="26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</row>
    <row r="4702" spans="1:21" x14ac:dyDescent="0.25">
      <c r="A4702" s="27"/>
      <c r="B4702" s="27"/>
      <c r="C4702" s="27"/>
      <c r="D4702" s="26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</row>
    <row r="4703" spans="1:21" x14ac:dyDescent="0.25">
      <c r="A4703" s="27"/>
      <c r="B4703" s="27"/>
      <c r="C4703" s="27"/>
      <c r="D4703" s="26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</row>
    <row r="4704" spans="1:21" x14ac:dyDescent="0.25">
      <c r="A4704" s="27"/>
      <c r="B4704" s="27"/>
      <c r="C4704" s="27"/>
      <c r="D4704" s="26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</row>
    <row r="4705" spans="1:21" x14ac:dyDescent="0.25">
      <c r="A4705" s="27"/>
      <c r="B4705" s="27"/>
      <c r="C4705" s="27"/>
      <c r="D4705" s="26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</row>
    <row r="4706" spans="1:21" x14ac:dyDescent="0.25">
      <c r="A4706" s="27"/>
      <c r="B4706" s="27"/>
      <c r="C4706" s="27"/>
      <c r="D4706" s="26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</row>
    <row r="4707" spans="1:21" x14ac:dyDescent="0.25">
      <c r="A4707" s="27"/>
      <c r="B4707" s="27"/>
      <c r="C4707" s="27"/>
      <c r="D4707" s="26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</row>
    <row r="4708" spans="1:21" x14ac:dyDescent="0.25">
      <c r="A4708" s="27"/>
      <c r="B4708" s="27"/>
      <c r="C4708" s="27"/>
      <c r="D4708" s="26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</row>
    <row r="4709" spans="1:21" x14ac:dyDescent="0.25">
      <c r="A4709" s="27"/>
      <c r="B4709" s="27"/>
      <c r="C4709" s="27"/>
      <c r="D4709" s="26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</row>
    <row r="4710" spans="1:21" x14ac:dyDescent="0.25">
      <c r="A4710" s="27"/>
      <c r="B4710" s="27"/>
      <c r="C4710" s="27"/>
      <c r="D4710" s="26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</row>
    <row r="4711" spans="1:21" x14ac:dyDescent="0.25">
      <c r="A4711" s="27"/>
      <c r="B4711" s="27"/>
      <c r="C4711" s="27"/>
      <c r="D4711" s="26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</row>
    <row r="4712" spans="1:21" x14ac:dyDescent="0.25">
      <c r="A4712" s="27"/>
      <c r="B4712" s="27"/>
      <c r="C4712" s="27"/>
      <c r="D4712" s="26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</row>
    <row r="4713" spans="1:21" x14ac:dyDescent="0.25">
      <c r="A4713" s="27"/>
      <c r="B4713" s="27"/>
      <c r="C4713" s="27"/>
      <c r="D4713" s="26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</row>
    <row r="4714" spans="1:21" x14ac:dyDescent="0.25">
      <c r="A4714" s="27"/>
      <c r="B4714" s="27"/>
      <c r="C4714" s="27"/>
      <c r="D4714" s="26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</row>
    <row r="4715" spans="1:21" x14ac:dyDescent="0.25">
      <c r="A4715" s="27"/>
      <c r="B4715" s="27"/>
      <c r="C4715" s="27"/>
      <c r="D4715" s="26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</row>
    <row r="4716" spans="1:21" x14ac:dyDescent="0.25">
      <c r="A4716" s="27"/>
      <c r="B4716" s="27"/>
      <c r="C4716" s="27"/>
      <c r="D4716" s="26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</row>
    <row r="4717" spans="1:21" x14ac:dyDescent="0.25">
      <c r="A4717" s="27"/>
      <c r="B4717" s="27"/>
      <c r="C4717" s="27"/>
      <c r="D4717" s="26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</row>
    <row r="4718" spans="1:21" x14ac:dyDescent="0.25">
      <c r="A4718" s="27"/>
      <c r="B4718" s="27"/>
      <c r="C4718" s="27"/>
      <c r="D4718" s="26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</row>
    <row r="4719" spans="1:21" x14ac:dyDescent="0.25">
      <c r="A4719" s="27"/>
      <c r="B4719" s="27"/>
      <c r="C4719" s="27"/>
      <c r="D4719" s="26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</row>
    <row r="4720" spans="1:21" x14ac:dyDescent="0.25">
      <c r="A4720" s="27"/>
      <c r="B4720" s="27"/>
      <c r="C4720" s="27"/>
      <c r="D4720" s="26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</row>
    <row r="4721" spans="1:21" x14ac:dyDescent="0.25">
      <c r="A4721" s="27"/>
      <c r="B4721" s="27"/>
      <c r="C4721" s="27"/>
      <c r="D4721" s="26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</row>
    <row r="4722" spans="1:21" x14ac:dyDescent="0.25">
      <c r="A4722" s="27"/>
      <c r="B4722" s="27"/>
      <c r="C4722" s="27"/>
      <c r="D4722" s="26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</row>
    <row r="4723" spans="1:21" x14ac:dyDescent="0.25">
      <c r="A4723" s="27"/>
      <c r="B4723" s="27"/>
      <c r="C4723" s="27"/>
      <c r="D4723" s="26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</row>
    <row r="4724" spans="1:21" x14ac:dyDescent="0.25">
      <c r="A4724" s="27"/>
      <c r="B4724" s="27"/>
      <c r="C4724" s="27"/>
      <c r="D4724" s="26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</row>
    <row r="4725" spans="1:21" x14ac:dyDescent="0.25">
      <c r="A4725" s="27"/>
      <c r="B4725" s="27"/>
      <c r="C4725" s="27"/>
      <c r="D4725" s="26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</row>
    <row r="4726" spans="1:21" x14ac:dyDescent="0.25">
      <c r="A4726" s="27"/>
      <c r="B4726" s="27"/>
      <c r="C4726" s="27"/>
      <c r="D4726" s="26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</row>
    <row r="4727" spans="1:21" x14ac:dyDescent="0.25">
      <c r="A4727" s="27"/>
      <c r="B4727" s="27"/>
      <c r="C4727" s="27"/>
      <c r="D4727" s="26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</row>
    <row r="4728" spans="1:21" x14ac:dyDescent="0.25">
      <c r="A4728" s="27"/>
      <c r="B4728" s="27"/>
      <c r="C4728" s="27"/>
      <c r="D4728" s="26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</row>
    <row r="4729" spans="1:21" x14ac:dyDescent="0.25">
      <c r="A4729" s="27"/>
      <c r="B4729" s="27"/>
      <c r="C4729" s="27"/>
      <c r="D4729" s="26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</row>
    <row r="4730" spans="1:21" x14ac:dyDescent="0.25">
      <c r="A4730" s="27"/>
      <c r="B4730" s="27"/>
      <c r="C4730" s="27"/>
      <c r="D4730" s="26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</row>
    <row r="4731" spans="1:21" x14ac:dyDescent="0.25">
      <c r="A4731" s="27"/>
      <c r="B4731" s="27"/>
      <c r="C4731" s="27"/>
      <c r="D4731" s="26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</row>
    <row r="4732" spans="1:21" x14ac:dyDescent="0.25">
      <c r="A4732" s="27"/>
      <c r="B4732" s="27"/>
      <c r="C4732" s="27"/>
      <c r="D4732" s="26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</row>
    <row r="4733" spans="1:21" x14ac:dyDescent="0.25">
      <c r="A4733" s="27"/>
      <c r="B4733" s="27"/>
      <c r="C4733" s="27"/>
      <c r="D4733" s="26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</row>
    <row r="4734" spans="1:21" x14ac:dyDescent="0.25">
      <c r="A4734" s="27"/>
      <c r="B4734" s="27"/>
      <c r="C4734" s="27"/>
      <c r="D4734" s="26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</row>
    <row r="4735" spans="1:21" x14ac:dyDescent="0.25">
      <c r="A4735" s="27"/>
      <c r="B4735" s="27"/>
      <c r="C4735" s="27"/>
      <c r="D4735" s="26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</row>
    <row r="4736" spans="1:21" x14ac:dyDescent="0.25">
      <c r="A4736" s="27"/>
      <c r="B4736" s="27"/>
      <c r="C4736" s="27"/>
      <c r="D4736" s="26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</row>
    <row r="4737" spans="1:21" x14ac:dyDescent="0.25">
      <c r="A4737" s="27"/>
      <c r="B4737" s="27"/>
      <c r="C4737" s="27"/>
      <c r="D4737" s="26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</row>
    <row r="4738" spans="1:21" x14ac:dyDescent="0.25">
      <c r="A4738" s="27"/>
      <c r="B4738" s="27"/>
      <c r="C4738" s="27"/>
      <c r="D4738" s="26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</row>
    <row r="4739" spans="1:21" x14ac:dyDescent="0.25">
      <c r="A4739" s="27"/>
      <c r="B4739" s="27"/>
      <c r="C4739" s="27"/>
      <c r="D4739" s="26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</row>
    <row r="4740" spans="1:21" x14ac:dyDescent="0.25">
      <c r="A4740" s="27"/>
      <c r="B4740" s="27"/>
      <c r="C4740" s="27"/>
      <c r="D4740" s="26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</row>
    <row r="4741" spans="1:21" x14ac:dyDescent="0.25">
      <c r="A4741" s="27"/>
      <c r="B4741" s="27"/>
      <c r="C4741" s="27"/>
      <c r="D4741" s="26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</row>
    <row r="4742" spans="1:21" x14ac:dyDescent="0.25">
      <c r="A4742" s="27"/>
      <c r="B4742" s="27"/>
      <c r="C4742" s="27"/>
      <c r="D4742" s="26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</row>
    <row r="4743" spans="1:21" x14ac:dyDescent="0.25">
      <c r="A4743" s="27"/>
      <c r="B4743" s="27"/>
      <c r="C4743" s="27"/>
      <c r="D4743" s="26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</row>
    <row r="4744" spans="1:21" x14ac:dyDescent="0.25">
      <c r="A4744" s="27"/>
      <c r="B4744" s="27"/>
      <c r="C4744" s="27"/>
      <c r="D4744" s="26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</row>
    <row r="4745" spans="1:21" x14ac:dyDescent="0.25">
      <c r="A4745" s="27"/>
      <c r="B4745" s="27"/>
      <c r="C4745" s="27"/>
      <c r="D4745" s="26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</row>
    <row r="4746" spans="1:21" x14ac:dyDescent="0.25">
      <c r="A4746" s="27"/>
      <c r="B4746" s="27"/>
      <c r="C4746" s="27"/>
      <c r="D4746" s="26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</row>
    <row r="4747" spans="1:21" x14ac:dyDescent="0.25">
      <c r="A4747" s="27"/>
      <c r="B4747" s="27"/>
      <c r="C4747" s="27"/>
      <c r="D4747" s="26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</row>
    <row r="4748" spans="1:21" x14ac:dyDescent="0.25">
      <c r="A4748" s="27"/>
      <c r="B4748" s="27"/>
      <c r="C4748" s="27"/>
      <c r="D4748" s="26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</row>
    <row r="4749" spans="1:21" x14ac:dyDescent="0.25">
      <c r="A4749" s="27"/>
      <c r="B4749" s="27"/>
      <c r="C4749" s="27"/>
      <c r="D4749" s="26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</row>
    <row r="4750" spans="1:21" x14ac:dyDescent="0.25">
      <c r="A4750" s="27"/>
      <c r="B4750" s="27"/>
      <c r="C4750" s="27"/>
      <c r="D4750" s="26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</row>
    <row r="4751" spans="1:21" x14ac:dyDescent="0.25">
      <c r="A4751" s="27"/>
      <c r="B4751" s="27"/>
      <c r="C4751" s="27"/>
      <c r="D4751" s="26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</row>
    <row r="4752" spans="1:21" x14ac:dyDescent="0.25">
      <c r="A4752" s="27"/>
      <c r="B4752" s="27"/>
      <c r="C4752" s="27"/>
      <c r="D4752" s="26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</row>
    <row r="4753" spans="1:21" x14ac:dyDescent="0.25">
      <c r="A4753" s="27"/>
      <c r="B4753" s="27"/>
      <c r="C4753" s="27"/>
      <c r="D4753" s="26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</row>
    <row r="4754" spans="1:21" x14ac:dyDescent="0.25">
      <c r="A4754" s="27"/>
      <c r="B4754" s="27"/>
      <c r="C4754" s="27"/>
      <c r="D4754" s="26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</row>
    <row r="4755" spans="1:21" x14ac:dyDescent="0.25">
      <c r="A4755" s="27"/>
      <c r="B4755" s="27"/>
      <c r="C4755" s="27"/>
      <c r="D4755" s="26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</row>
    <row r="4756" spans="1:21" x14ac:dyDescent="0.25">
      <c r="A4756" s="27"/>
      <c r="B4756" s="27"/>
      <c r="C4756" s="27"/>
      <c r="D4756" s="26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</row>
    <row r="4757" spans="1:21" x14ac:dyDescent="0.25">
      <c r="A4757" s="27"/>
      <c r="B4757" s="27"/>
      <c r="C4757" s="27"/>
      <c r="D4757" s="26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</row>
    <row r="4758" spans="1:21" x14ac:dyDescent="0.25">
      <c r="A4758" s="27"/>
      <c r="B4758" s="27"/>
      <c r="C4758" s="27"/>
      <c r="D4758" s="26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</row>
    <row r="4759" spans="1:21" x14ac:dyDescent="0.25">
      <c r="A4759" s="27"/>
      <c r="B4759" s="27"/>
      <c r="C4759" s="27"/>
      <c r="D4759" s="26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</row>
    <row r="4760" spans="1:21" x14ac:dyDescent="0.25">
      <c r="A4760" s="27"/>
      <c r="B4760" s="27"/>
      <c r="C4760" s="27"/>
      <c r="D4760" s="26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</row>
    <row r="4761" spans="1:21" x14ac:dyDescent="0.25">
      <c r="A4761" s="27"/>
      <c r="B4761" s="27"/>
      <c r="C4761" s="27"/>
      <c r="D4761" s="26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</row>
    <row r="4762" spans="1:21" x14ac:dyDescent="0.25">
      <c r="A4762" s="27"/>
      <c r="B4762" s="27"/>
      <c r="C4762" s="27"/>
      <c r="D4762" s="26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</row>
    <row r="4763" spans="1:21" x14ac:dyDescent="0.25">
      <c r="A4763" s="27"/>
      <c r="B4763" s="27"/>
      <c r="C4763" s="27"/>
      <c r="D4763" s="26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</row>
    <row r="4764" spans="1:21" x14ac:dyDescent="0.25">
      <c r="A4764" s="27"/>
      <c r="B4764" s="27"/>
      <c r="C4764" s="27"/>
      <c r="D4764" s="26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</row>
    <row r="4765" spans="1:21" x14ac:dyDescent="0.25">
      <c r="A4765" s="27"/>
      <c r="B4765" s="27"/>
      <c r="C4765" s="27"/>
      <c r="D4765" s="26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</row>
    <row r="4766" spans="1:21" x14ac:dyDescent="0.25">
      <c r="A4766" s="27"/>
      <c r="B4766" s="27"/>
      <c r="C4766" s="27"/>
      <c r="D4766" s="26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</row>
    <row r="4767" spans="1:21" x14ac:dyDescent="0.25">
      <c r="A4767" s="27"/>
      <c r="B4767" s="27"/>
      <c r="C4767" s="27"/>
      <c r="D4767" s="26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</row>
    <row r="4768" spans="1:21" x14ac:dyDescent="0.25">
      <c r="A4768" s="27"/>
      <c r="B4768" s="27"/>
      <c r="C4768" s="27"/>
      <c r="D4768" s="26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</row>
    <row r="4769" spans="1:21" x14ac:dyDescent="0.25">
      <c r="A4769" s="27"/>
      <c r="B4769" s="27"/>
      <c r="C4769" s="27"/>
      <c r="D4769" s="26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</row>
    <row r="4770" spans="1:21" x14ac:dyDescent="0.25">
      <c r="A4770" s="27"/>
      <c r="B4770" s="27"/>
      <c r="C4770" s="27"/>
      <c r="D4770" s="26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</row>
    <row r="4771" spans="1:21" x14ac:dyDescent="0.25">
      <c r="A4771" s="27"/>
      <c r="B4771" s="27"/>
      <c r="C4771" s="27"/>
      <c r="D4771" s="26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</row>
    <row r="4772" spans="1:21" x14ac:dyDescent="0.25">
      <c r="A4772" s="27"/>
      <c r="B4772" s="27"/>
      <c r="C4772" s="27"/>
      <c r="D4772" s="26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</row>
    <row r="4773" spans="1:21" x14ac:dyDescent="0.25">
      <c r="A4773" s="27"/>
      <c r="B4773" s="27"/>
      <c r="C4773" s="27"/>
      <c r="D4773" s="26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</row>
    <row r="4774" spans="1:21" x14ac:dyDescent="0.25">
      <c r="A4774" s="27"/>
      <c r="B4774" s="27"/>
      <c r="C4774" s="27"/>
      <c r="D4774" s="26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</row>
    <row r="4775" spans="1:21" x14ac:dyDescent="0.25">
      <c r="A4775" s="27"/>
      <c r="B4775" s="27"/>
      <c r="C4775" s="27"/>
      <c r="D4775" s="26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</row>
    <row r="4776" spans="1:21" x14ac:dyDescent="0.25">
      <c r="A4776" s="27"/>
      <c r="B4776" s="27"/>
      <c r="C4776" s="27"/>
      <c r="D4776" s="26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</row>
    <row r="4777" spans="1:21" x14ac:dyDescent="0.25">
      <c r="A4777" s="27"/>
      <c r="B4777" s="27"/>
      <c r="C4777" s="27"/>
      <c r="D4777" s="26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</row>
    <row r="4778" spans="1:21" x14ac:dyDescent="0.25">
      <c r="A4778" s="27"/>
      <c r="B4778" s="27"/>
      <c r="C4778" s="27"/>
      <c r="D4778" s="26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</row>
    <row r="4779" spans="1:21" x14ac:dyDescent="0.25">
      <c r="A4779" s="27"/>
      <c r="B4779" s="27"/>
      <c r="C4779" s="27"/>
      <c r="D4779" s="26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</row>
    <row r="4780" spans="1:21" x14ac:dyDescent="0.25">
      <c r="A4780" s="27"/>
      <c r="B4780" s="27"/>
      <c r="C4780" s="27"/>
      <c r="D4780" s="26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</row>
    <row r="4781" spans="1:21" x14ac:dyDescent="0.25">
      <c r="A4781" s="27"/>
      <c r="B4781" s="27"/>
      <c r="C4781" s="27"/>
      <c r="D4781" s="26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</row>
    <row r="4782" spans="1:21" x14ac:dyDescent="0.25">
      <c r="A4782" s="27"/>
      <c r="B4782" s="27"/>
      <c r="C4782" s="27"/>
      <c r="D4782" s="26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</row>
    <row r="4783" spans="1:21" x14ac:dyDescent="0.25">
      <c r="A4783" s="27"/>
      <c r="B4783" s="27"/>
      <c r="C4783" s="27"/>
      <c r="D4783" s="26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</row>
    <row r="4784" spans="1:21" x14ac:dyDescent="0.25">
      <c r="A4784" s="27"/>
      <c r="B4784" s="27"/>
      <c r="C4784" s="27"/>
      <c r="D4784" s="26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</row>
    <row r="4785" spans="1:21" x14ac:dyDescent="0.25">
      <c r="A4785" s="27"/>
      <c r="B4785" s="27"/>
      <c r="C4785" s="27"/>
      <c r="D4785" s="26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</row>
    <row r="4786" spans="1:21" x14ac:dyDescent="0.25">
      <c r="A4786" s="27"/>
      <c r="B4786" s="27"/>
      <c r="C4786" s="27"/>
      <c r="D4786" s="26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</row>
    <row r="4787" spans="1:21" x14ac:dyDescent="0.25">
      <c r="A4787" s="27"/>
      <c r="B4787" s="27"/>
      <c r="C4787" s="27"/>
      <c r="D4787" s="26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</row>
    <row r="4788" spans="1:21" x14ac:dyDescent="0.25">
      <c r="A4788" s="27"/>
      <c r="B4788" s="27"/>
      <c r="C4788" s="27"/>
      <c r="D4788" s="26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</row>
    <row r="4789" spans="1:21" x14ac:dyDescent="0.25">
      <c r="A4789" s="27"/>
      <c r="B4789" s="27"/>
      <c r="C4789" s="27"/>
      <c r="D4789" s="26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</row>
    <row r="4790" spans="1:21" x14ac:dyDescent="0.25">
      <c r="A4790" s="27"/>
      <c r="B4790" s="27"/>
      <c r="C4790" s="27"/>
      <c r="D4790" s="26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</row>
    <row r="4791" spans="1:21" x14ac:dyDescent="0.25">
      <c r="A4791" s="27"/>
      <c r="B4791" s="27"/>
      <c r="C4791" s="27"/>
      <c r="D4791" s="26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</row>
    <row r="4792" spans="1:21" x14ac:dyDescent="0.25">
      <c r="A4792" s="27"/>
      <c r="B4792" s="27"/>
      <c r="C4792" s="27"/>
      <c r="D4792" s="26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</row>
    <row r="4793" spans="1:21" x14ac:dyDescent="0.25">
      <c r="A4793" s="27"/>
      <c r="B4793" s="27"/>
      <c r="C4793" s="27"/>
      <c r="D4793" s="26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</row>
    <row r="4794" spans="1:21" x14ac:dyDescent="0.25">
      <c r="A4794" s="27"/>
      <c r="B4794" s="27"/>
      <c r="C4794" s="27"/>
      <c r="D4794" s="26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</row>
    <row r="4795" spans="1:21" x14ac:dyDescent="0.25">
      <c r="A4795" s="27"/>
      <c r="B4795" s="27"/>
      <c r="C4795" s="27"/>
      <c r="D4795" s="26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</row>
    <row r="4796" spans="1:21" x14ac:dyDescent="0.25">
      <c r="A4796" s="27"/>
      <c r="B4796" s="27"/>
      <c r="C4796" s="27"/>
      <c r="D4796" s="26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</row>
    <row r="4797" spans="1:21" x14ac:dyDescent="0.25">
      <c r="A4797" s="27"/>
      <c r="B4797" s="27"/>
      <c r="C4797" s="27"/>
      <c r="D4797" s="26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</row>
    <row r="4798" spans="1:21" x14ac:dyDescent="0.25">
      <c r="A4798" s="27"/>
      <c r="B4798" s="27"/>
      <c r="C4798" s="27"/>
      <c r="D4798" s="26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</row>
    <row r="4799" spans="1:21" x14ac:dyDescent="0.25">
      <c r="A4799" s="27"/>
      <c r="B4799" s="27"/>
      <c r="C4799" s="27"/>
      <c r="D4799" s="26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</row>
    <row r="4800" spans="1:21" x14ac:dyDescent="0.25">
      <c r="A4800" s="27"/>
      <c r="B4800" s="27"/>
      <c r="C4800" s="27"/>
      <c r="D4800" s="26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</row>
    <row r="4801" spans="1:21" x14ac:dyDescent="0.25">
      <c r="A4801" s="27"/>
      <c r="B4801" s="27"/>
      <c r="C4801" s="27"/>
      <c r="D4801" s="26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</row>
    <row r="4802" spans="1:21" x14ac:dyDescent="0.25">
      <c r="A4802" s="27"/>
      <c r="B4802" s="27"/>
      <c r="C4802" s="27"/>
      <c r="D4802" s="26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</row>
    <row r="4803" spans="1:21" x14ac:dyDescent="0.25">
      <c r="A4803" s="27"/>
      <c r="B4803" s="27"/>
      <c r="C4803" s="27"/>
      <c r="D4803" s="26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</row>
    <row r="4804" spans="1:21" x14ac:dyDescent="0.25">
      <c r="A4804" s="27"/>
      <c r="B4804" s="27"/>
      <c r="C4804" s="27"/>
      <c r="D4804" s="26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</row>
    <row r="4805" spans="1:21" x14ac:dyDescent="0.25">
      <c r="A4805" s="27"/>
      <c r="B4805" s="27"/>
      <c r="C4805" s="27"/>
      <c r="D4805" s="26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</row>
    <row r="4806" spans="1:21" x14ac:dyDescent="0.25">
      <c r="A4806" s="27"/>
      <c r="B4806" s="27"/>
      <c r="C4806" s="27"/>
      <c r="D4806" s="26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</row>
    <row r="4807" spans="1:21" x14ac:dyDescent="0.25">
      <c r="A4807" s="27"/>
      <c r="B4807" s="27"/>
      <c r="C4807" s="27"/>
      <c r="D4807" s="26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</row>
    <row r="4808" spans="1:21" x14ac:dyDescent="0.25">
      <c r="A4808" s="27"/>
      <c r="B4808" s="27"/>
      <c r="C4808" s="27"/>
      <c r="D4808" s="26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</row>
    <row r="4809" spans="1:21" x14ac:dyDescent="0.25">
      <c r="A4809" s="27"/>
      <c r="B4809" s="27"/>
      <c r="C4809" s="27"/>
      <c r="D4809" s="26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</row>
    <row r="4810" spans="1:21" x14ac:dyDescent="0.25">
      <c r="A4810" s="27"/>
      <c r="B4810" s="27"/>
      <c r="C4810" s="27"/>
      <c r="D4810" s="26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</row>
    <row r="4811" spans="1:21" x14ac:dyDescent="0.25">
      <c r="A4811" s="27"/>
      <c r="B4811" s="27"/>
      <c r="C4811" s="27"/>
      <c r="D4811" s="26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</row>
    <row r="4812" spans="1:21" x14ac:dyDescent="0.25">
      <c r="A4812" s="27"/>
      <c r="B4812" s="27"/>
      <c r="C4812" s="27"/>
      <c r="D4812" s="26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</row>
    <row r="4813" spans="1:21" x14ac:dyDescent="0.25">
      <c r="A4813" s="27"/>
      <c r="B4813" s="27"/>
      <c r="C4813" s="27"/>
      <c r="D4813" s="26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</row>
    <row r="4814" spans="1:21" x14ac:dyDescent="0.25">
      <c r="A4814" s="27"/>
      <c r="B4814" s="27"/>
      <c r="C4814" s="27"/>
      <c r="D4814" s="26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</row>
    <row r="4815" spans="1:21" x14ac:dyDescent="0.25">
      <c r="A4815" s="27"/>
      <c r="B4815" s="27"/>
      <c r="C4815" s="27"/>
      <c r="D4815" s="26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</row>
    <row r="4816" spans="1:21" x14ac:dyDescent="0.25">
      <c r="A4816" s="27"/>
      <c r="B4816" s="27"/>
      <c r="C4816" s="27"/>
      <c r="D4816" s="26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</row>
    <row r="4817" spans="1:21" x14ac:dyDescent="0.25">
      <c r="A4817" s="27"/>
      <c r="B4817" s="27"/>
      <c r="C4817" s="27"/>
      <c r="D4817" s="26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</row>
    <row r="4818" spans="1:21" x14ac:dyDescent="0.25">
      <c r="A4818" s="27"/>
      <c r="B4818" s="27"/>
      <c r="C4818" s="27"/>
      <c r="D4818" s="26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</row>
    <row r="4819" spans="1:21" x14ac:dyDescent="0.25">
      <c r="A4819" s="27"/>
      <c r="B4819" s="27"/>
      <c r="C4819" s="27"/>
      <c r="D4819" s="26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</row>
    <row r="4820" spans="1:21" x14ac:dyDescent="0.25">
      <c r="A4820" s="27"/>
      <c r="B4820" s="27"/>
      <c r="C4820" s="27"/>
      <c r="D4820" s="26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</row>
    <row r="4821" spans="1:21" x14ac:dyDescent="0.25">
      <c r="A4821" s="27"/>
      <c r="B4821" s="27"/>
      <c r="C4821" s="27"/>
      <c r="D4821" s="26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</row>
    <row r="4822" spans="1:21" x14ac:dyDescent="0.25">
      <c r="A4822" s="27"/>
      <c r="B4822" s="27"/>
      <c r="C4822" s="27"/>
      <c r="D4822" s="26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</row>
    <row r="4823" spans="1:21" x14ac:dyDescent="0.25">
      <c r="A4823" s="27"/>
      <c r="B4823" s="27"/>
      <c r="C4823" s="27"/>
      <c r="D4823" s="26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</row>
    <row r="4824" spans="1:21" x14ac:dyDescent="0.25">
      <c r="A4824" s="27"/>
      <c r="B4824" s="27"/>
      <c r="C4824" s="27"/>
      <c r="D4824" s="26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</row>
    <row r="4825" spans="1:21" x14ac:dyDescent="0.25">
      <c r="A4825" s="27"/>
      <c r="B4825" s="27"/>
      <c r="C4825" s="27"/>
      <c r="D4825" s="26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</row>
    <row r="4826" spans="1:21" x14ac:dyDescent="0.25">
      <c r="A4826" s="27"/>
      <c r="B4826" s="27"/>
      <c r="C4826" s="27"/>
      <c r="D4826" s="26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</row>
    <row r="4827" spans="1:21" x14ac:dyDescent="0.25">
      <c r="A4827" s="27"/>
      <c r="B4827" s="27"/>
      <c r="C4827" s="27"/>
      <c r="D4827" s="26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</row>
    <row r="4828" spans="1:21" x14ac:dyDescent="0.25">
      <c r="A4828" s="27"/>
      <c r="B4828" s="27"/>
      <c r="C4828" s="27"/>
      <c r="D4828" s="26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</row>
    <row r="4829" spans="1:21" x14ac:dyDescent="0.25">
      <c r="A4829" s="27"/>
      <c r="B4829" s="27"/>
      <c r="C4829" s="27"/>
      <c r="D4829" s="26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</row>
    <row r="4830" spans="1:21" x14ac:dyDescent="0.25">
      <c r="A4830" s="27"/>
      <c r="B4830" s="27"/>
      <c r="C4830" s="27"/>
      <c r="D4830" s="26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</row>
    <row r="4831" spans="1:21" x14ac:dyDescent="0.25">
      <c r="A4831" s="27"/>
      <c r="B4831" s="27"/>
      <c r="C4831" s="27"/>
      <c r="D4831" s="26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</row>
    <row r="4832" spans="1:21" x14ac:dyDescent="0.25">
      <c r="A4832" s="27"/>
      <c r="B4832" s="27"/>
      <c r="C4832" s="27"/>
      <c r="D4832" s="26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</row>
    <row r="4833" spans="1:21" x14ac:dyDescent="0.25">
      <c r="A4833" s="27"/>
      <c r="B4833" s="27"/>
      <c r="C4833" s="27"/>
      <c r="D4833" s="26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</row>
    <row r="4834" spans="1:21" x14ac:dyDescent="0.25">
      <c r="A4834" s="27"/>
      <c r="B4834" s="27"/>
      <c r="C4834" s="27"/>
      <c r="D4834" s="26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</row>
    <row r="4835" spans="1:21" x14ac:dyDescent="0.25">
      <c r="A4835" s="27"/>
      <c r="B4835" s="27"/>
      <c r="C4835" s="27"/>
      <c r="D4835" s="26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</row>
    <row r="4836" spans="1:21" x14ac:dyDescent="0.25">
      <c r="A4836" s="27"/>
      <c r="B4836" s="27"/>
      <c r="C4836" s="27"/>
      <c r="D4836" s="26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</row>
    <row r="4837" spans="1:21" x14ac:dyDescent="0.25">
      <c r="A4837" s="27"/>
      <c r="B4837" s="27"/>
      <c r="C4837" s="27"/>
      <c r="D4837" s="26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</row>
    <row r="4838" spans="1:21" x14ac:dyDescent="0.25">
      <c r="A4838" s="27"/>
      <c r="B4838" s="27"/>
      <c r="C4838" s="27"/>
      <c r="D4838" s="26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</row>
    <row r="4839" spans="1:21" x14ac:dyDescent="0.25">
      <c r="A4839" s="27"/>
      <c r="B4839" s="27"/>
      <c r="C4839" s="27"/>
      <c r="D4839" s="26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</row>
    <row r="4840" spans="1:21" x14ac:dyDescent="0.25">
      <c r="A4840" s="27"/>
      <c r="B4840" s="27"/>
      <c r="C4840" s="27"/>
      <c r="D4840" s="26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</row>
    <row r="4841" spans="1:21" x14ac:dyDescent="0.25">
      <c r="A4841" s="27"/>
      <c r="B4841" s="27"/>
      <c r="C4841" s="27"/>
      <c r="D4841" s="26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</row>
    <row r="4842" spans="1:21" x14ac:dyDescent="0.25">
      <c r="A4842" s="27"/>
      <c r="B4842" s="27"/>
      <c r="C4842" s="27"/>
      <c r="D4842" s="26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</row>
    <row r="4843" spans="1:21" x14ac:dyDescent="0.25">
      <c r="A4843" s="27"/>
      <c r="B4843" s="27"/>
      <c r="C4843" s="27"/>
      <c r="D4843" s="26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</row>
    <row r="4844" spans="1:21" x14ac:dyDescent="0.25">
      <c r="A4844" s="27"/>
      <c r="B4844" s="27"/>
      <c r="C4844" s="27"/>
      <c r="D4844" s="26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</row>
    <row r="4845" spans="1:21" x14ac:dyDescent="0.25">
      <c r="A4845" s="27"/>
      <c r="B4845" s="27"/>
      <c r="C4845" s="27"/>
      <c r="D4845" s="26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</row>
    <row r="4846" spans="1:21" x14ac:dyDescent="0.25">
      <c r="A4846" s="27"/>
      <c r="B4846" s="27"/>
      <c r="C4846" s="27"/>
      <c r="D4846" s="26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</row>
    <row r="4847" spans="1:21" x14ac:dyDescent="0.25">
      <c r="A4847" s="27"/>
      <c r="B4847" s="27"/>
      <c r="C4847" s="27"/>
      <c r="D4847" s="26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</row>
    <row r="4848" spans="1:21" x14ac:dyDescent="0.25">
      <c r="A4848" s="27"/>
      <c r="B4848" s="27"/>
      <c r="C4848" s="27"/>
      <c r="D4848" s="26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</row>
    <row r="4849" spans="1:21" x14ac:dyDescent="0.25">
      <c r="A4849" s="27"/>
      <c r="B4849" s="27"/>
      <c r="C4849" s="27"/>
      <c r="D4849" s="26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</row>
    <row r="4850" spans="1:21" x14ac:dyDescent="0.25">
      <c r="A4850" s="27"/>
      <c r="B4850" s="27"/>
      <c r="C4850" s="27"/>
      <c r="D4850" s="26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</row>
    <row r="4851" spans="1:21" x14ac:dyDescent="0.25">
      <c r="A4851" s="27"/>
      <c r="B4851" s="27"/>
      <c r="C4851" s="27"/>
      <c r="D4851" s="26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</row>
    <row r="4852" spans="1:21" x14ac:dyDescent="0.25">
      <c r="A4852" s="27"/>
      <c r="B4852" s="27"/>
      <c r="C4852" s="27"/>
      <c r="D4852" s="26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</row>
    <row r="4853" spans="1:21" x14ac:dyDescent="0.25">
      <c r="A4853" s="27"/>
      <c r="B4853" s="27"/>
      <c r="C4853" s="27"/>
      <c r="D4853" s="26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</row>
    <row r="4854" spans="1:21" x14ac:dyDescent="0.25">
      <c r="A4854" s="27"/>
      <c r="B4854" s="27"/>
      <c r="C4854" s="27"/>
      <c r="D4854" s="26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</row>
    <row r="4855" spans="1:21" x14ac:dyDescent="0.25">
      <c r="A4855" s="27"/>
      <c r="B4855" s="27"/>
      <c r="C4855" s="27"/>
      <c r="D4855" s="26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</row>
    <row r="4856" spans="1:21" x14ac:dyDescent="0.25">
      <c r="A4856" s="27"/>
      <c r="B4856" s="27"/>
      <c r="C4856" s="27"/>
      <c r="D4856" s="26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</row>
    <row r="4857" spans="1:21" x14ac:dyDescent="0.25">
      <c r="A4857" s="27"/>
      <c r="B4857" s="27"/>
      <c r="C4857" s="27"/>
      <c r="D4857" s="26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</row>
    <row r="4858" spans="1:21" x14ac:dyDescent="0.25">
      <c r="A4858" s="27"/>
      <c r="B4858" s="27"/>
      <c r="C4858" s="27"/>
      <c r="D4858" s="26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</row>
    <row r="4859" spans="1:21" x14ac:dyDescent="0.25">
      <c r="A4859" s="27"/>
      <c r="B4859" s="27"/>
      <c r="C4859" s="27"/>
      <c r="D4859" s="26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</row>
    <row r="4860" spans="1:21" x14ac:dyDescent="0.25">
      <c r="A4860" s="27"/>
      <c r="B4860" s="27"/>
      <c r="C4860" s="27"/>
      <c r="D4860" s="26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</row>
    <row r="4861" spans="1:21" x14ac:dyDescent="0.25">
      <c r="A4861" s="27"/>
      <c r="B4861" s="27"/>
      <c r="C4861" s="27"/>
      <c r="D4861" s="26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</row>
    <row r="4862" spans="1:21" x14ac:dyDescent="0.25">
      <c r="A4862" s="27"/>
      <c r="B4862" s="27"/>
      <c r="C4862" s="27"/>
      <c r="D4862" s="26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</row>
    <row r="4863" spans="1:21" x14ac:dyDescent="0.25">
      <c r="A4863" s="27"/>
      <c r="B4863" s="27"/>
      <c r="C4863" s="27"/>
      <c r="D4863" s="26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</row>
    <row r="4864" spans="1:21" x14ac:dyDescent="0.25">
      <c r="A4864" s="27"/>
      <c r="B4864" s="27"/>
      <c r="C4864" s="27"/>
      <c r="D4864" s="26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</row>
    <row r="4865" spans="1:21" x14ac:dyDescent="0.25">
      <c r="A4865" s="27"/>
      <c r="B4865" s="27"/>
      <c r="C4865" s="27"/>
      <c r="D4865" s="26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</row>
    <row r="4866" spans="1:21" x14ac:dyDescent="0.25">
      <c r="A4866" s="27"/>
      <c r="B4866" s="27"/>
      <c r="C4866" s="27"/>
      <c r="D4866" s="26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</row>
    <row r="4867" spans="1:21" x14ac:dyDescent="0.25">
      <c r="A4867" s="27"/>
      <c r="B4867" s="27"/>
      <c r="C4867" s="27"/>
      <c r="D4867" s="26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</row>
    <row r="4868" spans="1:21" x14ac:dyDescent="0.25">
      <c r="A4868" s="27"/>
      <c r="B4868" s="27"/>
      <c r="C4868" s="27"/>
      <c r="D4868" s="26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</row>
    <row r="4869" spans="1:21" x14ac:dyDescent="0.25">
      <c r="A4869" s="27"/>
      <c r="B4869" s="27"/>
      <c r="C4869" s="27"/>
      <c r="D4869" s="26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</row>
    <row r="4870" spans="1:21" x14ac:dyDescent="0.25">
      <c r="A4870" s="27"/>
      <c r="B4870" s="27"/>
      <c r="C4870" s="27"/>
      <c r="D4870" s="26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</row>
    <row r="4871" spans="1:21" x14ac:dyDescent="0.25">
      <c r="A4871" s="27"/>
      <c r="B4871" s="27"/>
      <c r="C4871" s="27"/>
      <c r="D4871" s="26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</row>
    <row r="4872" spans="1:21" x14ac:dyDescent="0.25">
      <c r="A4872" s="27"/>
      <c r="B4872" s="27"/>
      <c r="C4872" s="27"/>
      <c r="D4872" s="26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</row>
    <row r="4873" spans="1:21" x14ac:dyDescent="0.25">
      <c r="A4873" s="27"/>
      <c r="B4873" s="27"/>
      <c r="C4873" s="27"/>
      <c r="D4873" s="26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</row>
    <row r="4874" spans="1:21" x14ac:dyDescent="0.25">
      <c r="A4874" s="27"/>
      <c r="B4874" s="27"/>
      <c r="C4874" s="27"/>
      <c r="D4874" s="26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</row>
    <row r="4875" spans="1:21" x14ac:dyDescent="0.25">
      <c r="A4875" s="27"/>
      <c r="B4875" s="27"/>
      <c r="C4875" s="27"/>
      <c r="D4875" s="26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</row>
    <row r="4876" spans="1:21" x14ac:dyDescent="0.25">
      <c r="A4876" s="27"/>
      <c r="B4876" s="27"/>
      <c r="C4876" s="27"/>
      <c r="D4876" s="26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</row>
    <row r="4877" spans="1:21" x14ac:dyDescent="0.25">
      <c r="A4877" s="27"/>
      <c r="B4877" s="27"/>
      <c r="C4877" s="27"/>
      <c r="D4877" s="26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</row>
    <row r="4878" spans="1:21" x14ac:dyDescent="0.25">
      <c r="A4878" s="27"/>
      <c r="B4878" s="27"/>
      <c r="C4878" s="27"/>
      <c r="D4878" s="26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</row>
    <row r="4879" spans="1:21" x14ac:dyDescent="0.25">
      <c r="A4879" s="27"/>
      <c r="B4879" s="27"/>
      <c r="C4879" s="27"/>
      <c r="D4879" s="26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</row>
    <row r="4880" spans="1:21" x14ac:dyDescent="0.25">
      <c r="A4880" s="27"/>
      <c r="B4880" s="27"/>
      <c r="C4880" s="27"/>
      <c r="D4880" s="26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</row>
    <row r="4881" spans="1:21" x14ac:dyDescent="0.25">
      <c r="A4881" s="27"/>
      <c r="B4881" s="27"/>
      <c r="C4881" s="27"/>
      <c r="D4881" s="26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</row>
    <row r="4882" spans="1:21" x14ac:dyDescent="0.25">
      <c r="A4882" s="27"/>
      <c r="B4882" s="27"/>
      <c r="C4882" s="27"/>
      <c r="D4882" s="26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</row>
    <row r="4883" spans="1:21" x14ac:dyDescent="0.25">
      <c r="A4883" s="27"/>
      <c r="B4883" s="27"/>
      <c r="C4883" s="27"/>
      <c r="D4883" s="26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</row>
    <row r="4884" spans="1:21" x14ac:dyDescent="0.25">
      <c r="A4884" s="27"/>
      <c r="B4884" s="27"/>
      <c r="C4884" s="27"/>
      <c r="D4884" s="26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</row>
    <row r="4885" spans="1:21" x14ac:dyDescent="0.25">
      <c r="A4885" s="27"/>
      <c r="B4885" s="27"/>
      <c r="C4885" s="27"/>
      <c r="D4885" s="26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</row>
    <row r="4886" spans="1:21" x14ac:dyDescent="0.25">
      <c r="A4886" s="27"/>
      <c r="B4886" s="27"/>
      <c r="C4886" s="27"/>
      <c r="D4886" s="26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</row>
    <row r="4887" spans="1:21" x14ac:dyDescent="0.25">
      <c r="A4887" s="27"/>
      <c r="B4887" s="27"/>
      <c r="C4887" s="27"/>
      <c r="D4887" s="26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</row>
    <row r="4888" spans="1:21" x14ac:dyDescent="0.25">
      <c r="A4888" s="27"/>
      <c r="B4888" s="27"/>
      <c r="C4888" s="27"/>
      <c r="D4888" s="26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</row>
    <row r="4889" spans="1:21" x14ac:dyDescent="0.25">
      <c r="A4889" s="27"/>
      <c r="B4889" s="27"/>
      <c r="C4889" s="27"/>
      <c r="D4889" s="26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</row>
    <row r="4890" spans="1:21" x14ac:dyDescent="0.25">
      <c r="A4890" s="27"/>
      <c r="B4890" s="27"/>
      <c r="C4890" s="27"/>
      <c r="D4890" s="26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</row>
    <row r="4891" spans="1:21" x14ac:dyDescent="0.25">
      <c r="A4891" s="27"/>
      <c r="B4891" s="27"/>
      <c r="C4891" s="27"/>
      <c r="D4891" s="26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</row>
    <row r="4892" spans="1:21" x14ac:dyDescent="0.25">
      <c r="A4892" s="27"/>
      <c r="B4892" s="27"/>
      <c r="C4892" s="27"/>
      <c r="D4892" s="26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</row>
    <row r="4893" spans="1:21" x14ac:dyDescent="0.25">
      <c r="A4893" s="27"/>
      <c r="B4893" s="27"/>
      <c r="C4893" s="27"/>
      <c r="D4893" s="26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</row>
    <row r="4894" spans="1:21" x14ac:dyDescent="0.25">
      <c r="A4894" s="27"/>
      <c r="B4894" s="27"/>
      <c r="C4894" s="27"/>
      <c r="D4894" s="26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</row>
    <row r="4895" spans="1:21" x14ac:dyDescent="0.25">
      <c r="A4895" s="27"/>
      <c r="B4895" s="27"/>
      <c r="C4895" s="27"/>
      <c r="D4895" s="26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</row>
    <row r="4896" spans="1:21" x14ac:dyDescent="0.25">
      <c r="A4896" s="27"/>
      <c r="B4896" s="27"/>
      <c r="C4896" s="27"/>
      <c r="D4896" s="26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</row>
    <row r="4897" spans="1:21" x14ac:dyDescent="0.25">
      <c r="A4897" s="27"/>
      <c r="B4897" s="27"/>
      <c r="C4897" s="27"/>
      <c r="D4897" s="26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</row>
    <row r="4898" spans="1:21" x14ac:dyDescent="0.25">
      <c r="A4898" s="27"/>
      <c r="B4898" s="27"/>
      <c r="C4898" s="27"/>
      <c r="D4898" s="26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</row>
    <row r="4899" spans="1:21" x14ac:dyDescent="0.25">
      <c r="A4899" s="27"/>
      <c r="B4899" s="27"/>
      <c r="C4899" s="27"/>
      <c r="D4899" s="26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</row>
    <row r="4900" spans="1:21" x14ac:dyDescent="0.25">
      <c r="A4900" s="27"/>
      <c r="B4900" s="27"/>
      <c r="C4900" s="27"/>
      <c r="D4900" s="26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</row>
    <row r="4901" spans="1:21" x14ac:dyDescent="0.25">
      <c r="A4901" s="27"/>
      <c r="B4901" s="27"/>
      <c r="C4901" s="27"/>
      <c r="D4901" s="26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</row>
    <row r="4902" spans="1:21" x14ac:dyDescent="0.25">
      <c r="A4902" s="27"/>
      <c r="B4902" s="27"/>
      <c r="C4902" s="27"/>
      <c r="D4902" s="26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</row>
    <row r="4903" spans="1:21" x14ac:dyDescent="0.25">
      <c r="A4903" s="27"/>
      <c r="B4903" s="27"/>
      <c r="C4903" s="27"/>
      <c r="D4903" s="26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</row>
    <row r="4904" spans="1:21" x14ac:dyDescent="0.25">
      <c r="A4904" s="27"/>
      <c r="B4904" s="27"/>
      <c r="C4904" s="27"/>
      <c r="D4904" s="26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</row>
    <row r="4905" spans="1:21" x14ac:dyDescent="0.25">
      <c r="A4905" s="27"/>
      <c r="B4905" s="27"/>
      <c r="C4905" s="27"/>
      <c r="D4905" s="26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</row>
    <row r="4906" spans="1:21" x14ac:dyDescent="0.25">
      <c r="A4906" s="27"/>
      <c r="B4906" s="27"/>
      <c r="C4906" s="27"/>
      <c r="D4906" s="26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</row>
    <row r="4907" spans="1:21" x14ac:dyDescent="0.25">
      <c r="A4907" s="27"/>
      <c r="B4907" s="27"/>
      <c r="C4907" s="27"/>
      <c r="D4907" s="26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</row>
    <row r="4908" spans="1:21" x14ac:dyDescent="0.25">
      <c r="A4908" s="27"/>
      <c r="B4908" s="27"/>
      <c r="C4908" s="27"/>
      <c r="D4908" s="26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</row>
    <row r="4909" spans="1:21" x14ac:dyDescent="0.25">
      <c r="A4909" s="27"/>
      <c r="B4909" s="27"/>
      <c r="C4909" s="27"/>
      <c r="D4909" s="26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</row>
    <row r="4910" spans="1:21" x14ac:dyDescent="0.25">
      <c r="A4910" s="27"/>
      <c r="B4910" s="27"/>
      <c r="C4910" s="27"/>
      <c r="D4910" s="26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</row>
    <row r="4911" spans="1:21" x14ac:dyDescent="0.25">
      <c r="A4911" s="27"/>
      <c r="B4911" s="27"/>
      <c r="C4911" s="27"/>
      <c r="D4911" s="26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</row>
    <row r="4912" spans="1:21" x14ac:dyDescent="0.25">
      <c r="A4912" s="27"/>
      <c r="B4912" s="27"/>
      <c r="C4912" s="27"/>
      <c r="D4912" s="26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</row>
    <row r="4913" spans="1:21" x14ac:dyDescent="0.25">
      <c r="A4913" s="27"/>
      <c r="B4913" s="27"/>
      <c r="C4913" s="27"/>
      <c r="D4913" s="26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</row>
    <row r="4914" spans="1:21" x14ac:dyDescent="0.25">
      <c r="A4914" s="27"/>
      <c r="B4914" s="27"/>
      <c r="C4914" s="27"/>
      <c r="D4914" s="26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</row>
    <row r="4915" spans="1:21" x14ac:dyDescent="0.25">
      <c r="A4915" s="27"/>
      <c r="B4915" s="27"/>
      <c r="C4915" s="27"/>
      <c r="D4915" s="26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</row>
    <row r="4916" spans="1:21" x14ac:dyDescent="0.25">
      <c r="A4916" s="27"/>
      <c r="B4916" s="27"/>
      <c r="C4916" s="27"/>
      <c r="D4916" s="26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</row>
    <row r="4917" spans="1:21" x14ac:dyDescent="0.25">
      <c r="A4917" s="27"/>
      <c r="B4917" s="27"/>
      <c r="C4917" s="27"/>
      <c r="D4917" s="26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</row>
    <row r="4918" spans="1:21" x14ac:dyDescent="0.25">
      <c r="A4918" s="27"/>
      <c r="B4918" s="27"/>
      <c r="C4918" s="27"/>
      <c r="D4918" s="26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</row>
    <row r="4919" spans="1:21" x14ac:dyDescent="0.25">
      <c r="A4919" s="27"/>
      <c r="B4919" s="27"/>
      <c r="C4919" s="27"/>
      <c r="D4919" s="26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</row>
    <row r="4920" spans="1:21" x14ac:dyDescent="0.25">
      <c r="A4920" s="27"/>
      <c r="B4920" s="27"/>
      <c r="C4920" s="27"/>
      <c r="D4920" s="26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</row>
    <row r="4921" spans="1:21" x14ac:dyDescent="0.25">
      <c r="A4921" s="27"/>
      <c r="B4921" s="27"/>
      <c r="C4921" s="27"/>
      <c r="D4921" s="26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</row>
    <row r="4922" spans="1:21" x14ac:dyDescent="0.25">
      <c r="A4922" s="27"/>
      <c r="B4922" s="27"/>
      <c r="C4922" s="27"/>
      <c r="D4922" s="26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</row>
    <row r="4923" spans="1:21" x14ac:dyDescent="0.25">
      <c r="A4923" s="27"/>
      <c r="B4923" s="27"/>
      <c r="C4923" s="27"/>
      <c r="D4923" s="26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</row>
    <row r="4924" spans="1:21" x14ac:dyDescent="0.25">
      <c r="A4924" s="27"/>
      <c r="B4924" s="27"/>
      <c r="C4924" s="27"/>
      <c r="D4924" s="26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</row>
    <row r="4925" spans="1:21" x14ac:dyDescent="0.25">
      <c r="A4925" s="27"/>
      <c r="B4925" s="27"/>
      <c r="C4925" s="27"/>
      <c r="D4925" s="26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</row>
    <row r="4926" spans="1:21" x14ac:dyDescent="0.25">
      <c r="A4926" s="27"/>
      <c r="B4926" s="27"/>
      <c r="C4926" s="27"/>
      <c r="D4926" s="26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</row>
    <row r="4927" spans="1:21" x14ac:dyDescent="0.25">
      <c r="A4927" s="27"/>
      <c r="B4927" s="27"/>
      <c r="C4927" s="27"/>
      <c r="D4927" s="26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</row>
    <row r="4928" spans="1:21" x14ac:dyDescent="0.25">
      <c r="A4928" s="27"/>
      <c r="B4928" s="27"/>
      <c r="C4928" s="27"/>
      <c r="D4928" s="26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</row>
    <row r="4929" spans="1:21" x14ac:dyDescent="0.25">
      <c r="A4929" s="27"/>
      <c r="B4929" s="27"/>
      <c r="C4929" s="27"/>
      <c r="D4929" s="26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</row>
    <row r="4930" spans="1:21" x14ac:dyDescent="0.25">
      <c r="A4930" s="27"/>
      <c r="B4930" s="27"/>
      <c r="C4930" s="27"/>
      <c r="D4930" s="26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</row>
    <row r="4931" spans="1:21" x14ac:dyDescent="0.25">
      <c r="A4931" s="27"/>
      <c r="B4931" s="27"/>
      <c r="C4931" s="27"/>
      <c r="D4931" s="26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</row>
    <row r="4932" spans="1:21" x14ac:dyDescent="0.25">
      <c r="A4932" s="27"/>
      <c r="B4932" s="27"/>
      <c r="C4932" s="27"/>
      <c r="D4932" s="26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</row>
    <row r="4933" spans="1:21" x14ac:dyDescent="0.25">
      <c r="A4933" s="27"/>
      <c r="B4933" s="27"/>
      <c r="C4933" s="27"/>
      <c r="D4933" s="26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</row>
    <row r="4934" spans="1:21" x14ac:dyDescent="0.25">
      <c r="A4934" s="27"/>
      <c r="B4934" s="27"/>
      <c r="C4934" s="27"/>
      <c r="D4934" s="26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</row>
    <row r="4935" spans="1:21" x14ac:dyDescent="0.25">
      <c r="A4935" s="27"/>
      <c r="B4935" s="27"/>
      <c r="C4935" s="27"/>
      <c r="D4935" s="26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</row>
    <row r="4936" spans="1:21" x14ac:dyDescent="0.25">
      <c r="A4936" s="27"/>
      <c r="B4936" s="27"/>
      <c r="C4936" s="27"/>
      <c r="D4936" s="26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</row>
    <row r="4937" spans="1:21" x14ac:dyDescent="0.25">
      <c r="A4937" s="27"/>
      <c r="B4937" s="27"/>
      <c r="C4937" s="27"/>
      <c r="D4937" s="26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</row>
    <row r="4938" spans="1:21" x14ac:dyDescent="0.25">
      <c r="A4938" s="27"/>
      <c r="B4938" s="27"/>
      <c r="C4938" s="27"/>
      <c r="D4938" s="26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</row>
    <row r="4939" spans="1:21" x14ac:dyDescent="0.25">
      <c r="A4939" s="27"/>
      <c r="B4939" s="27"/>
      <c r="C4939" s="27"/>
      <c r="D4939" s="26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</row>
    <row r="4940" spans="1:21" x14ac:dyDescent="0.25">
      <c r="A4940" s="27"/>
      <c r="B4940" s="27"/>
      <c r="C4940" s="27"/>
      <c r="D4940" s="26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</row>
    <row r="4941" spans="1:21" x14ac:dyDescent="0.25">
      <c r="A4941" s="27"/>
      <c r="B4941" s="27"/>
      <c r="C4941" s="27"/>
      <c r="D4941" s="26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</row>
    <row r="4942" spans="1:21" x14ac:dyDescent="0.25">
      <c r="A4942" s="27"/>
      <c r="B4942" s="27"/>
      <c r="C4942" s="27"/>
      <c r="D4942" s="26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</row>
    <row r="4943" spans="1:21" x14ac:dyDescent="0.25">
      <c r="A4943" s="27"/>
      <c r="B4943" s="27"/>
      <c r="C4943" s="27"/>
      <c r="D4943" s="26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</row>
    <row r="4944" spans="1:21" x14ac:dyDescent="0.25">
      <c r="A4944" s="27"/>
      <c r="B4944" s="27"/>
      <c r="C4944" s="27"/>
      <c r="D4944" s="26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</row>
    <row r="4945" spans="1:21" x14ac:dyDescent="0.25">
      <c r="A4945" s="27"/>
      <c r="B4945" s="27"/>
      <c r="C4945" s="27"/>
      <c r="D4945" s="26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</row>
    <row r="4946" spans="1:21" x14ac:dyDescent="0.25">
      <c r="A4946" s="27"/>
      <c r="B4946" s="27"/>
      <c r="C4946" s="27"/>
      <c r="D4946" s="26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</row>
    <row r="4947" spans="1:21" x14ac:dyDescent="0.25">
      <c r="A4947" s="27"/>
      <c r="B4947" s="27"/>
      <c r="C4947" s="27"/>
      <c r="D4947" s="26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</row>
    <row r="4948" spans="1:21" x14ac:dyDescent="0.25">
      <c r="A4948" s="27"/>
      <c r="B4948" s="27"/>
      <c r="C4948" s="27"/>
      <c r="D4948" s="26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</row>
    <row r="4949" spans="1:21" x14ac:dyDescent="0.25">
      <c r="A4949" s="27"/>
      <c r="B4949" s="27"/>
      <c r="C4949" s="27"/>
      <c r="D4949" s="26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</row>
    <row r="4950" spans="1:21" x14ac:dyDescent="0.25">
      <c r="A4950" s="27"/>
      <c r="B4950" s="27"/>
      <c r="C4950" s="27"/>
      <c r="D4950" s="26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</row>
    <row r="4951" spans="1:21" x14ac:dyDescent="0.25">
      <c r="A4951" s="27"/>
      <c r="B4951" s="27"/>
      <c r="C4951" s="27"/>
      <c r="D4951" s="26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</row>
    <row r="4952" spans="1:21" x14ac:dyDescent="0.25">
      <c r="A4952" s="27"/>
      <c r="B4952" s="27"/>
      <c r="C4952" s="27"/>
      <c r="D4952" s="26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</row>
    <row r="4953" spans="1:21" x14ac:dyDescent="0.25">
      <c r="A4953" s="27"/>
      <c r="B4953" s="27"/>
      <c r="C4953" s="27"/>
      <c r="D4953" s="26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</row>
    <row r="4954" spans="1:21" x14ac:dyDescent="0.25">
      <c r="A4954" s="27"/>
      <c r="B4954" s="27"/>
      <c r="C4954" s="27"/>
      <c r="D4954" s="26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</row>
    <row r="4955" spans="1:21" x14ac:dyDescent="0.25">
      <c r="A4955" s="27"/>
      <c r="B4955" s="27"/>
      <c r="C4955" s="27"/>
      <c r="D4955" s="26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</row>
    <row r="4956" spans="1:21" x14ac:dyDescent="0.25">
      <c r="A4956" s="27"/>
      <c r="B4956" s="27"/>
      <c r="C4956" s="27"/>
      <c r="D4956" s="26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</row>
    <row r="4957" spans="1:21" x14ac:dyDescent="0.25">
      <c r="A4957" s="27"/>
      <c r="B4957" s="27"/>
      <c r="C4957" s="27"/>
      <c r="D4957" s="26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</row>
    <row r="4958" spans="1:21" x14ac:dyDescent="0.25">
      <c r="A4958" s="27"/>
      <c r="B4958" s="27"/>
      <c r="C4958" s="27"/>
      <c r="D4958" s="26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</row>
    <row r="4959" spans="1:21" x14ac:dyDescent="0.25">
      <c r="A4959" s="27"/>
      <c r="B4959" s="27"/>
      <c r="C4959" s="27"/>
      <c r="D4959" s="26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</row>
    <row r="4960" spans="1:21" x14ac:dyDescent="0.25">
      <c r="A4960" s="27"/>
      <c r="B4960" s="27"/>
      <c r="C4960" s="27"/>
      <c r="D4960" s="26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</row>
    <row r="4961" spans="1:21" x14ac:dyDescent="0.25">
      <c r="A4961" s="27"/>
      <c r="B4961" s="27"/>
      <c r="C4961" s="27"/>
      <c r="D4961" s="26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</row>
    <row r="4962" spans="1:21" x14ac:dyDescent="0.25">
      <c r="A4962" s="27"/>
      <c r="B4962" s="27"/>
      <c r="C4962" s="27"/>
      <c r="D4962" s="26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</row>
    <row r="4963" spans="1:21" x14ac:dyDescent="0.25">
      <c r="A4963" s="27"/>
      <c r="B4963" s="27"/>
      <c r="C4963" s="27"/>
      <c r="D4963" s="26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</row>
    <row r="4964" spans="1:21" x14ac:dyDescent="0.25">
      <c r="A4964" s="27"/>
      <c r="B4964" s="27"/>
      <c r="C4964" s="27"/>
      <c r="D4964" s="26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</row>
    <row r="4965" spans="1:21" x14ac:dyDescent="0.25">
      <c r="A4965" s="27"/>
      <c r="B4965" s="27"/>
      <c r="C4965" s="27"/>
      <c r="D4965" s="26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</row>
    <row r="4966" spans="1:21" x14ac:dyDescent="0.25">
      <c r="A4966" s="27"/>
      <c r="B4966" s="27"/>
      <c r="C4966" s="27"/>
      <c r="D4966" s="26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</row>
    <row r="4967" spans="1:21" x14ac:dyDescent="0.25">
      <c r="A4967" s="27"/>
      <c r="B4967" s="27"/>
      <c r="C4967" s="27"/>
      <c r="D4967" s="26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</row>
    <row r="4968" spans="1:21" x14ac:dyDescent="0.25">
      <c r="A4968" s="27"/>
      <c r="B4968" s="27"/>
      <c r="C4968" s="27"/>
      <c r="D4968" s="26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</row>
    <row r="4969" spans="1:21" x14ac:dyDescent="0.25">
      <c r="A4969" s="27"/>
      <c r="B4969" s="27"/>
      <c r="C4969" s="27"/>
      <c r="D4969" s="26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</row>
    <row r="4970" spans="1:21" x14ac:dyDescent="0.25">
      <c r="A4970" s="27"/>
      <c r="B4970" s="27"/>
      <c r="C4970" s="27"/>
      <c r="D4970" s="26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</row>
    <row r="4971" spans="1:21" x14ac:dyDescent="0.25">
      <c r="A4971" s="27"/>
      <c r="B4971" s="27"/>
      <c r="C4971" s="27"/>
      <c r="D4971" s="26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</row>
    <row r="4972" spans="1:21" x14ac:dyDescent="0.25">
      <c r="A4972" s="27"/>
      <c r="B4972" s="27"/>
      <c r="C4972" s="27"/>
      <c r="D4972" s="26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</row>
    <row r="4973" spans="1:21" x14ac:dyDescent="0.25">
      <c r="A4973" s="27"/>
      <c r="B4973" s="27"/>
      <c r="C4973" s="27"/>
      <c r="D4973" s="26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</row>
    <row r="4974" spans="1:21" x14ac:dyDescent="0.25">
      <c r="A4974" s="27"/>
      <c r="B4974" s="27"/>
      <c r="C4974" s="27"/>
      <c r="D4974" s="26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</row>
    <row r="4975" spans="1:21" x14ac:dyDescent="0.25">
      <c r="A4975" s="27"/>
      <c r="B4975" s="27"/>
      <c r="C4975" s="27"/>
      <c r="D4975" s="26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</row>
    <row r="4976" spans="1:21" x14ac:dyDescent="0.25">
      <c r="A4976" s="27"/>
      <c r="B4976" s="27"/>
      <c r="C4976" s="27"/>
      <c r="D4976" s="26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</row>
    <row r="4977" spans="1:21" x14ac:dyDescent="0.25">
      <c r="A4977" s="27"/>
      <c r="B4977" s="27"/>
      <c r="C4977" s="27"/>
      <c r="D4977" s="26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</row>
    <row r="4978" spans="1:21" x14ac:dyDescent="0.25">
      <c r="A4978" s="27"/>
      <c r="B4978" s="27"/>
      <c r="C4978" s="27"/>
      <c r="D4978" s="26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</row>
    <row r="4979" spans="1:21" x14ac:dyDescent="0.25">
      <c r="A4979" s="27"/>
      <c r="B4979" s="27"/>
      <c r="C4979" s="27"/>
      <c r="D4979" s="26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</row>
    <row r="4980" spans="1:21" x14ac:dyDescent="0.25">
      <c r="A4980" s="27"/>
      <c r="B4980" s="27"/>
      <c r="C4980" s="27"/>
      <c r="D4980" s="26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</row>
    <row r="4981" spans="1:21" x14ac:dyDescent="0.25">
      <c r="A4981" s="27"/>
      <c r="B4981" s="27"/>
      <c r="C4981" s="27"/>
      <c r="D4981" s="26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</row>
    <row r="4982" spans="1:21" x14ac:dyDescent="0.25">
      <c r="A4982" s="27"/>
      <c r="B4982" s="27"/>
      <c r="C4982" s="27"/>
      <c r="D4982" s="26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</row>
    <row r="4983" spans="1:21" x14ac:dyDescent="0.25">
      <c r="A4983" s="27"/>
      <c r="B4983" s="27"/>
      <c r="C4983" s="27"/>
      <c r="D4983" s="26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</row>
    <row r="4984" spans="1:21" x14ac:dyDescent="0.25">
      <c r="A4984" s="27"/>
      <c r="B4984" s="27"/>
      <c r="C4984" s="27"/>
      <c r="D4984" s="26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</row>
    <row r="4985" spans="1:21" x14ac:dyDescent="0.25">
      <c r="A4985" s="27"/>
      <c r="B4985" s="27"/>
      <c r="C4985" s="27"/>
      <c r="D4985" s="26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</row>
    <row r="4986" spans="1:21" x14ac:dyDescent="0.25">
      <c r="A4986" s="27"/>
      <c r="B4986" s="27"/>
      <c r="C4986" s="27"/>
      <c r="D4986" s="26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</row>
    <row r="4987" spans="1:21" x14ac:dyDescent="0.25">
      <c r="A4987" s="27"/>
      <c r="B4987" s="27"/>
      <c r="C4987" s="27"/>
      <c r="D4987" s="26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</row>
    <row r="4988" spans="1:21" x14ac:dyDescent="0.25">
      <c r="A4988" s="27"/>
      <c r="B4988" s="27"/>
      <c r="C4988" s="27"/>
      <c r="D4988" s="26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</row>
    <row r="4989" spans="1:21" x14ac:dyDescent="0.25">
      <c r="A4989" s="27"/>
      <c r="B4989" s="27"/>
      <c r="C4989" s="27"/>
      <c r="D4989" s="26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</row>
    <row r="4990" spans="1:21" x14ac:dyDescent="0.25">
      <c r="A4990" s="27"/>
      <c r="B4990" s="27"/>
      <c r="C4990" s="27"/>
      <c r="D4990" s="26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</row>
    <row r="4991" spans="1:21" x14ac:dyDescent="0.25">
      <c r="A4991" s="27"/>
      <c r="B4991" s="27"/>
      <c r="C4991" s="27"/>
      <c r="D4991" s="26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</row>
    <row r="4992" spans="1:21" x14ac:dyDescent="0.25">
      <c r="A4992" s="27"/>
      <c r="B4992" s="27"/>
      <c r="C4992" s="27"/>
      <c r="D4992" s="26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</row>
    <row r="4993" spans="1:21" x14ac:dyDescent="0.25">
      <c r="A4993" s="27"/>
      <c r="B4993" s="27"/>
      <c r="C4993" s="27"/>
      <c r="D4993" s="26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</row>
    <row r="4994" spans="1:21" x14ac:dyDescent="0.25">
      <c r="A4994" s="27"/>
      <c r="B4994" s="27"/>
      <c r="C4994" s="27"/>
      <c r="D4994" s="26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</row>
    <row r="4995" spans="1:21" x14ac:dyDescent="0.25">
      <c r="A4995" s="27"/>
      <c r="B4995" s="27"/>
      <c r="C4995" s="27"/>
      <c r="D4995" s="26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</row>
    <row r="4996" spans="1:21" x14ac:dyDescent="0.25">
      <c r="A4996" s="27"/>
      <c r="B4996" s="27"/>
      <c r="C4996" s="27"/>
      <c r="D4996" s="26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</row>
    <row r="4997" spans="1:21" x14ac:dyDescent="0.25">
      <c r="A4997" s="27"/>
      <c r="B4997" s="27"/>
      <c r="C4997" s="27"/>
      <c r="D4997" s="26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</row>
    <row r="4998" spans="1:21" x14ac:dyDescent="0.25">
      <c r="A4998" s="27"/>
      <c r="B4998" s="27"/>
      <c r="C4998" s="27"/>
      <c r="D4998" s="26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</row>
    <row r="4999" spans="1:21" x14ac:dyDescent="0.25">
      <c r="A4999" s="27"/>
      <c r="B4999" s="27"/>
      <c r="C4999" s="27"/>
      <c r="D4999" s="26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</row>
    <row r="5000" spans="1:21" x14ac:dyDescent="0.25">
      <c r="A5000" s="27"/>
      <c r="B5000" s="27"/>
      <c r="C5000" s="27"/>
      <c r="D5000" s="26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</row>
    <row r="5001" spans="1:21" x14ac:dyDescent="0.25">
      <c r="A5001" s="27"/>
      <c r="B5001" s="27"/>
      <c r="C5001" s="27"/>
      <c r="D5001" s="26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</row>
    <row r="5002" spans="1:21" x14ac:dyDescent="0.25">
      <c r="A5002" s="27"/>
      <c r="B5002" s="27"/>
      <c r="C5002" s="27"/>
      <c r="D5002" s="26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</row>
    <row r="5003" spans="1:21" x14ac:dyDescent="0.25">
      <c r="A5003" s="27"/>
      <c r="B5003" s="27"/>
      <c r="C5003" s="27"/>
      <c r="D5003" s="26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</row>
    <row r="5004" spans="1:21" x14ac:dyDescent="0.25">
      <c r="A5004" s="27"/>
      <c r="B5004" s="27"/>
      <c r="C5004" s="27"/>
      <c r="D5004" s="26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</row>
    <row r="5005" spans="1:21" x14ac:dyDescent="0.25">
      <c r="A5005" s="27"/>
      <c r="B5005" s="27"/>
      <c r="C5005" s="27"/>
      <c r="D5005" s="26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</row>
    <row r="5006" spans="1:21" x14ac:dyDescent="0.25">
      <c r="A5006" s="27"/>
      <c r="B5006" s="27"/>
      <c r="C5006" s="27"/>
      <c r="D5006" s="26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</row>
    <row r="5007" spans="1:21" x14ac:dyDescent="0.25">
      <c r="A5007" s="27"/>
      <c r="B5007" s="27"/>
      <c r="C5007" s="27"/>
      <c r="D5007" s="26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</row>
    <row r="5008" spans="1:21" x14ac:dyDescent="0.25">
      <c r="A5008" s="27"/>
      <c r="B5008" s="27"/>
      <c r="C5008" s="27"/>
      <c r="D5008" s="26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</row>
    <row r="5009" spans="1:21" x14ac:dyDescent="0.25">
      <c r="A5009" s="27"/>
      <c r="B5009" s="27"/>
      <c r="C5009" s="27"/>
      <c r="D5009" s="26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</row>
    <row r="5010" spans="1:21" x14ac:dyDescent="0.25">
      <c r="A5010" s="27"/>
      <c r="B5010" s="27"/>
      <c r="C5010" s="27"/>
      <c r="D5010" s="26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</row>
    <row r="5011" spans="1:21" x14ac:dyDescent="0.25">
      <c r="A5011" s="27"/>
      <c r="B5011" s="27"/>
      <c r="C5011" s="27"/>
      <c r="D5011" s="26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</row>
    <row r="5012" spans="1:21" x14ac:dyDescent="0.25">
      <c r="A5012" s="27"/>
      <c r="B5012" s="27"/>
      <c r="C5012" s="27"/>
      <c r="D5012" s="26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</row>
    <row r="5013" spans="1:21" x14ac:dyDescent="0.25">
      <c r="A5013" s="27"/>
      <c r="B5013" s="27"/>
      <c r="C5013" s="27"/>
      <c r="D5013" s="26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</row>
    <row r="5014" spans="1:21" x14ac:dyDescent="0.25">
      <c r="A5014" s="27"/>
      <c r="B5014" s="27"/>
      <c r="C5014" s="27"/>
      <c r="D5014" s="26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</row>
    <row r="5015" spans="1:21" x14ac:dyDescent="0.25">
      <c r="A5015" s="27"/>
      <c r="B5015" s="27"/>
      <c r="C5015" s="27"/>
      <c r="D5015" s="26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</row>
    <row r="5016" spans="1:21" x14ac:dyDescent="0.25">
      <c r="A5016" s="27"/>
      <c r="B5016" s="27"/>
      <c r="C5016" s="27"/>
      <c r="D5016" s="26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</row>
    <row r="5017" spans="1:21" x14ac:dyDescent="0.25">
      <c r="A5017" s="27"/>
      <c r="B5017" s="27"/>
      <c r="C5017" s="27"/>
      <c r="D5017" s="26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</row>
    <row r="5018" spans="1:21" x14ac:dyDescent="0.25">
      <c r="A5018" s="27"/>
      <c r="B5018" s="27"/>
      <c r="C5018" s="27"/>
      <c r="D5018" s="26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</row>
    <row r="5019" spans="1:21" x14ac:dyDescent="0.25">
      <c r="A5019" s="27"/>
      <c r="B5019" s="27"/>
      <c r="C5019" s="27"/>
      <c r="D5019" s="26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</row>
    <row r="5020" spans="1:21" x14ac:dyDescent="0.25">
      <c r="A5020" s="27"/>
      <c r="B5020" s="27"/>
      <c r="C5020" s="27"/>
      <c r="D5020" s="26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</row>
    <row r="5021" spans="1:21" x14ac:dyDescent="0.25">
      <c r="A5021" s="27"/>
      <c r="B5021" s="27"/>
      <c r="C5021" s="27"/>
      <c r="D5021" s="26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</row>
    <row r="5022" spans="1:21" x14ac:dyDescent="0.25">
      <c r="A5022" s="27"/>
      <c r="B5022" s="27"/>
      <c r="C5022" s="27"/>
      <c r="D5022" s="26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</row>
    <row r="5023" spans="1:21" x14ac:dyDescent="0.25">
      <c r="A5023" s="27"/>
      <c r="B5023" s="27"/>
      <c r="C5023" s="27"/>
      <c r="D5023" s="26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</row>
    <row r="5024" spans="1:21" x14ac:dyDescent="0.25">
      <c r="A5024" s="27"/>
      <c r="B5024" s="27"/>
      <c r="C5024" s="27"/>
      <c r="D5024" s="26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</row>
    <row r="5025" spans="1:21" x14ac:dyDescent="0.25">
      <c r="A5025" s="27"/>
      <c r="B5025" s="27"/>
      <c r="C5025" s="27"/>
      <c r="D5025" s="26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</row>
    <row r="5026" spans="1:21" x14ac:dyDescent="0.25">
      <c r="A5026" s="27"/>
      <c r="B5026" s="27"/>
      <c r="C5026" s="27"/>
      <c r="D5026" s="26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</row>
    <row r="5027" spans="1:21" x14ac:dyDescent="0.25">
      <c r="A5027" s="27"/>
      <c r="B5027" s="27"/>
      <c r="C5027" s="27"/>
      <c r="D5027" s="26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</row>
    <row r="5028" spans="1:21" x14ac:dyDescent="0.25">
      <c r="A5028" s="27"/>
      <c r="B5028" s="27"/>
      <c r="C5028" s="27"/>
      <c r="D5028" s="26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</row>
    <row r="5029" spans="1:21" x14ac:dyDescent="0.25">
      <c r="A5029" s="27"/>
      <c r="B5029" s="27"/>
      <c r="C5029" s="27"/>
      <c r="D5029" s="26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</row>
    <row r="5030" spans="1:21" x14ac:dyDescent="0.25">
      <c r="A5030" s="27"/>
      <c r="B5030" s="27"/>
      <c r="C5030" s="27"/>
      <c r="D5030" s="26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</row>
    <row r="5031" spans="1:21" x14ac:dyDescent="0.25">
      <c r="A5031" s="27"/>
      <c r="B5031" s="27"/>
      <c r="C5031" s="27"/>
      <c r="D5031" s="26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</row>
    <row r="5032" spans="1:21" x14ac:dyDescent="0.25">
      <c r="A5032" s="27"/>
      <c r="B5032" s="27"/>
      <c r="C5032" s="27"/>
      <c r="D5032" s="26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</row>
    <row r="5033" spans="1:21" x14ac:dyDescent="0.25">
      <c r="A5033" s="27"/>
      <c r="B5033" s="27"/>
      <c r="C5033" s="27"/>
      <c r="D5033" s="26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</row>
    <row r="5034" spans="1:21" x14ac:dyDescent="0.25">
      <c r="A5034" s="27"/>
      <c r="B5034" s="27"/>
      <c r="C5034" s="27"/>
      <c r="D5034" s="26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</row>
    <row r="5035" spans="1:21" x14ac:dyDescent="0.25">
      <c r="A5035" s="27"/>
      <c r="B5035" s="27"/>
      <c r="C5035" s="27"/>
      <c r="D5035" s="26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</row>
    <row r="5036" spans="1:21" x14ac:dyDescent="0.25">
      <c r="A5036" s="27"/>
      <c r="B5036" s="27"/>
      <c r="C5036" s="27"/>
      <c r="D5036" s="26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</row>
    <row r="5037" spans="1:21" x14ac:dyDescent="0.25">
      <c r="A5037" s="27"/>
      <c r="B5037" s="27"/>
      <c r="C5037" s="27"/>
      <c r="D5037" s="26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</row>
    <row r="5038" spans="1:21" x14ac:dyDescent="0.25">
      <c r="A5038" s="27"/>
      <c r="B5038" s="27"/>
      <c r="C5038" s="27"/>
      <c r="D5038" s="26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</row>
    <row r="5039" spans="1:21" x14ac:dyDescent="0.25">
      <c r="A5039" s="27"/>
      <c r="B5039" s="27"/>
      <c r="C5039" s="27"/>
      <c r="D5039" s="26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</row>
    <row r="5040" spans="1:21" x14ac:dyDescent="0.25">
      <c r="A5040" s="27"/>
      <c r="B5040" s="27"/>
      <c r="C5040" s="27"/>
      <c r="D5040" s="26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</row>
    <row r="5041" spans="1:21" x14ac:dyDescent="0.25">
      <c r="A5041" s="27"/>
      <c r="B5041" s="27"/>
      <c r="C5041" s="27"/>
      <c r="D5041" s="26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</row>
    <row r="5042" spans="1:21" x14ac:dyDescent="0.25">
      <c r="A5042" s="27"/>
      <c r="B5042" s="27"/>
      <c r="C5042" s="27"/>
      <c r="D5042" s="26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</row>
    <row r="5043" spans="1:21" x14ac:dyDescent="0.25">
      <c r="A5043" s="27"/>
      <c r="B5043" s="27"/>
      <c r="C5043" s="27"/>
      <c r="D5043" s="26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</row>
    <row r="5044" spans="1:21" x14ac:dyDescent="0.25">
      <c r="A5044" s="27"/>
      <c r="B5044" s="27"/>
      <c r="C5044" s="27"/>
      <c r="D5044" s="26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</row>
    <row r="5045" spans="1:21" x14ac:dyDescent="0.25">
      <c r="A5045" s="27"/>
      <c r="B5045" s="27"/>
      <c r="C5045" s="27"/>
      <c r="D5045" s="26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</row>
    <row r="5046" spans="1:21" x14ac:dyDescent="0.25">
      <c r="A5046" s="27"/>
      <c r="B5046" s="27"/>
      <c r="C5046" s="27"/>
      <c r="D5046" s="26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</row>
    <row r="5047" spans="1:21" x14ac:dyDescent="0.25">
      <c r="A5047" s="27"/>
      <c r="B5047" s="27"/>
      <c r="C5047" s="27"/>
      <c r="D5047" s="26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</row>
    <row r="5048" spans="1:21" x14ac:dyDescent="0.25">
      <c r="A5048" s="27"/>
      <c r="B5048" s="27"/>
      <c r="C5048" s="27"/>
      <c r="D5048" s="26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</row>
    <row r="5049" spans="1:21" x14ac:dyDescent="0.25">
      <c r="A5049" s="27"/>
      <c r="B5049" s="27"/>
      <c r="C5049" s="27"/>
      <c r="D5049" s="26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</row>
    <row r="5050" spans="1:21" x14ac:dyDescent="0.25">
      <c r="A5050" s="27"/>
      <c r="B5050" s="27"/>
      <c r="C5050" s="27"/>
      <c r="D5050" s="26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</row>
    <row r="5051" spans="1:21" x14ac:dyDescent="0.25">
      <c r="A5051" s="27"/>
      <c r="B5051" s="27"/>
      <c r="C5051" s="27"/>
      <c r="D5051" s="26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</row>
    <row r="5052" spans="1:21" x14ac:dyDescent="0.25">
      <c r="A5052" s="27"/>
      <c r="B5052" s="27"/>
      <c r="C5052" s="27"/>
      <c r="D5052" s="26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</row>
    <row r="5053" spans="1:21" x14ac:dyDescent="0.25">
      <c r="A5053" s="27"/>
      <c r="B5053" s="27"/>
      <c r="C5053" s="27"/>
      <c r="D5053" s="26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</row>
    <row r="5054" spans="1:21" x14ac:dyDescent="0.25">
      <c r="A5054" s="27"/>
      <c r="B5054" s="27"/>
      <c r="C5054" s="27"/>
      <c r="D5054" s="26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</row>
    <row r="5055" spans="1:21" x14ac:dyDescent="0.25">
      <c r="A5055" s="27"/>
      <c r="B5055" s="27"/>
      <c r="C5055" s="27"/>
      <c r="D5055" s="26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</row>
    <row r="5056" spans="1:21" x14ac:dyDescent="0.25">
      <c r="A5056" s="27"/>
      <c r="B5056" s="27"/>
      <c r="C5056" s="27"/>
      <c r="D5056" s="26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</row>
    <row r="5057" spans="1:21" x14ac:dyDescent="0.25">
      <c r="A5057" s="27"/>
      <c r="B5057" s="27"/>
      <c r="C5057" s="27"/>
      <c r="D5057" s="26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</row>
    <row r="5058" spans="1:21" x14ac:dyDescent="0.25">
      <c r="A5058" s="27"/>
      <c r="B5058" s="27"/>
      <c r="C5058" s="27"/>
      <c r="D5058" s="26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</row>
    <row r="5059" spans="1:21" x14ac:dyDescent="0.25">
      <c r="A5059" s="27"/>
      <c r="B5059" s="27"/>
      <c r="C5059" s="27"/>
      <c r="D5059" s="26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</row>
    <row r="5060" spans="1:21" x14ac:dyDescent="0.25">
      <c r="A5060" s="27"/>
      <c r="B5060" s="27"/>
      <c r="C5060" s="27"/>
      <c r="D5060" s="26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</row>
    <row r="5061" spans="1:21" x14ac:dyDescent="0.25">
      <c r="A5061" s="27"/>
      <c r="B5061" s="27"/>
      <c r="C5061" s="27"/>
      <c r="D5061" s="26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</row>
    <row r="5062" spans="1:21" x14ac:dyDescent="0.25">
      <c r="A5062" s="27"/>
      <c r="B5062" s="27"/>
      <c r="C5062" s="27"/>
      <c r="D5062" s="26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</row>
    <row r="5063" spans="1:21" x14ac:dyDescent="0.25">
      <c r="A5063" s="27"/>
      <c r="B5063" s="27"/>
      <c r="C5063" s="27"/>
      <c r="D5063" s="26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</row>
    <row r="5064" spans="1:21" x14ac:dyDescent="0.25">
      <c r="A5064" s="27"/>
      <c r="B5064" s="27"/>
      <c r="C5064" s="27"/>
      <c r="D5064" s="26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</row>
    <row r="5065" spans="1:21" x14ac:dyDescent="0.25">
      <c r="A5065" s="27"/>
      <c r="B5065" s="27"/>
      <c r="C5065" s="27"/>
      <c r="D5065" s="26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</row>
    <row r="5066" spans="1:21" x14ac:dyDescent="0.25">
      <c r="A5066" s="27"/>
      <c r="B5066" s="27"/>
      <c r="C5066" s="27"/>
      <c r="D5066" s="26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</row>
    <row r="5067" spans="1:21" x14ac:dyDescent="0.25">
      <c r="A5067" s="27"/>
      <c r="B5067" s="27"/>
      <c r="C5067" s="27"/>
      <c r="D5067" s="26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</row>
    <row r="5068" spans="1:21" x14ac:dyDescent="0.25">
      <c r="A5068" s="27"/>
      <c r="B5068" s="27"/>
      <c r="C5068" s="27"/>
      <c r="D5068" s="26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</row>
    <row r="5069" spans="1:21" x14ac:dyDescent="0.25">
      <c r="A5069" s="27"/>
      <c r="B5069" s="27"/>
      <c r="C5069" s="27"/>
      <c r="D5069" s="26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</row>
    <row r="5070" spans="1:21" x14ac:dyDescent="0.25">
      <c r="A5070" s="27"/>
      <c r="B5070" s="27"/>
      <c r="C5070" s="27"/>
      <c r="D5070" s="26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</row>
    <row r="5071" spans="1:21" x14ac:dyDescent="0.25">
      <c r="A5071" s="27"/>
      <c r="B5071" s="27"/>
      <c r="C5071" s="27"/>
      <c r="D5071" s="26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</row>
    <row r="5072" spans="1:21" x14ac:dyDescent="0.25">
      <c r="A5072" s="27"/>
      <c r="B5072" s="27"/>
      <c r="C5072" s="27"/>
      <c r="D5072" s="26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</row>
    <row r="5073" spans="1:21" x14ac:dyDescent="0.25">
      <c r="A5073" s="27"/>
      <c r="B5073" s="27"/>
      <c r="C5073" s="27"/>
      <c r="D5073" s="26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</row>
    <row r="5074" spans="1:21" x14ac:dyDescent="0.25">
      <c r="A5074" s="27"/>
      <c r="B5074" s="27"/>
      <c r="C5074" s="27"/>
      <c r="D5074" s="26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</row>
    <row r="5075" spans="1:21" x14ac:dyDescent="0.25">
      <c r="A5075" s="27"/>
      <c r="B5075" s="27"/>
      <c r="C5075" s="27"/>
      <c r="D5075" s="26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</row>
    <row r="5076" spans="1:21" x14ac:dyDescent="0.25">
      <c r="A5076" s="27"/>
      <c r="B5076" s="27"/>
      <c r="C5076" s="27"/>
      <c r="D5076" s="26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</row>
    <row r="5077" spans="1:21" x14ac:dyDescent="0.25">
      <c r="A5077" s="27"/>
      <c r="B5077" s="27"/>
      <c r="C5077" s="27"/>
      <c r="D5077" s="26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</row>
    <row r="5078" spans="1:21" x14ac:dyDescent="0.25">
      <c r="A5078" s="27"/>
      <c r="B5078" s="27"/>
      <c r="C5078" s="27"/>
      <c r="D5078" s="26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</row>
    <row r="5079" spans="1:21" x14ac:dyDescent="0.25">
      <c r="A5079" s="27"/>
      <c r="B5079" s="27"/>
      <c r="C5079" s="27"/>
      <c r="D5079" s="26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</row>
    <row r="5080" spans="1:21" x14ac:dyDescent="0.25">
      <c r="A5080" s="27"/>
      <c r="B5080" s="27"/>
      <c r="C5080" s="27"/>
      <c r="D5080" s="26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</row>
    <row r="5081" spans="1:21" x14ac:dyDescent="0.25">
      <c r="A5081" s="27"/>
      <c r="B5081" s="27"/>
      <c r="C5081" s="27"/>
      <c r="D5081" s="26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</row>
    <row r="5082" spans="1:21" x14ac:dyDescent="0.25">
      <c r="A5082" s="27"/>
      <c r="B5082" s="27"/>
      <c r="C5082" s="27"/>
      <c r="D5082" s="26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</row>
    <row r="5083" spans="1:21" x14ac:dyDescent="0.25">
      <c r="A5083" s="27"/>
      <c r="B5083" s="27"/>
      <c r="C5083" s="27"/>
      <c r="D5083" s="26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</row>
    <row r="5084" spans="1:21" x14ac:dyDescent="0.25">
      <c r="A5084" s="27"/>
      <c r="B5084" s="27"/>
      <c r="C5084" s="27"/>
      <c r="D5084" s="26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</row>
    <row r="5085" spans="1:21" x14ac:dyDescent="0.25">
      <c r="A5085" s="27"/>
      <c r="B5085" s="27"/>
      <c r="C5085" s="27"/>
      <c r="D5085" s="26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</row>
    <row r="5086" spans="1:21" x14ac:dyDescent="0.25">
      <c r="A5086" s="27"/>
      <c r="B5086" s="27"/>
      <c r="C5086" s="27"/>
      <c r="D5086" s="26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</row>
    <row r="5087" spans="1:21" x14ac:dyDescent="0.25">
      <c r="A5087" s="27"/>
      <c r="B5087" s="27"/>
      <c r="C5087" s="27"/>
      <c r="D5087" s="26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</row>
    <row r="5088" spans="1:21" x14ac:dyDescent="0.25">
      <c r="A5088" s="27"/>
      <c r="B5088" s="27"/>
      <c r="C5088" s="27"/>
      <c r="D5088" s="26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</row>
    <row r="5089" spans="1:21" x14ac:dyDescent="0.25">
      <c r="A5089" s="27"/>
      <c r="B5089" s="27"/>
      <c r="C5089" s="27"/>
      <c r="D5089" s="26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</row>
    <row r="5090" spans="1:21" x14ac:dyDescent="0.25">
      <c r="A5090" s="27"/>
      <c r="B5090" s="27"/>
      <c r="C5090" s="27"/>
      <c r="D5090" s="26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</row>
    <row r="5091" spans="1:21" x14ac:dyDescent="0.25">
      <c r="A5091" s="27"/>
      <c r="B5091" s="27"/>
      <c r="C5091" s="27"/>
      <c r="D5091" s="26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</row>
    <row r="5092" spans="1:21" x14ac:dyDescent="0.25">
      <c r="A5092" s="27"/>
      <c r="B5092" s="27"/>
      <c r="C5092" s="27"/>
      <c r="D5092" s="26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</row>
    <row r="5093" spans="1:21" x14ac:dyDescent="0.25">
      <c r="A5093" s="27"/>
      <c r="B5093" s="27"/>
      <c r="C5093" s="27"/>
      <c r="D5093" s="26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</row>
    <row r="5094" spans="1:21" x14ac:dyDescent="0.25">
      <c r="A5094" s="27"/>
      <c r="B5094" s="27"/>
      <c r="C5094" s="27"/>
      <c r="D5094" s="26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</row>
    <row r="5095" spans="1:21" x14ac:dyDescent="0.25">
      <c r="A5095" s="27"/>
      <c r="B5095" s="27"/>
      <c r="C5095" s="27"/>
      <c r="D5095" s="26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</row>
    <row r="5096" spans="1:21" x14ac:dyDescent="0.25">
      <c r="A5096" s="27"/>
      <c r="B5096" s="27"/>
      <c r="C5096" s="27"/>
      <c r="D5096" s="26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</row>
    <row r="5097" spans="1:21" x14ac:dyDescent="0.25">
      <c r="A5097" s="27"/>
      <c r="B5097" s="27"/>
      <c r="C5097" s="27"/>
      <c r="D5097" s="26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</row>
    <row r="5098" spans="1:21" x14ac:dyDescent="0.25">
      <c r="A5098" s="27"/>
      <c r="B5098" s="27"/>
      <c r="C5098" s="27"/>
      <c r="D5098" s="26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</row>
    <row r="5099" spans="1:21" x14ac:dyDescent="0.25">
      <c r="A5099" s="27"/>
      <c r="B5099" s="27"/>
      <c r="C5099" s="27"/>
      <c r="D5099" s="26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</row>
    <row r="5100" spans="1:21" x14ac:dyDescent="0.25">
      <c r="A5100" s="27"/>
      <c r="B5100" s="27"/>
      <c r="C5100" s="27"/>
      <c r="D5100" s="26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</row>
    <row r="5101" spans="1:21" x14ac:dyDescent="0.25">
      <c r="A5101" s="27"/>
      <c r="B5101" s="27"/>
      <c r="C5101" s="27"/>
      <c r="D5101" s="26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</row>
    <row r="5102" spans="1:21" x14ac:dyDescent="0.25">
      <c r="A5102" s="27"/>
      <c r="B5102" s="27"/>
      <c r="C5102" s="27"/>
      <c r="D5102" s="26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</row>
    <row r="5103" spans="1:21" x14ac:dyDescent="0.25">
      <c r="A5103" s="27"/>
      <c r="B5103" s="27"/>
      <c r="C5103" s="27"/>
      <c r="D5103" s="26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</row>
    <row r="5104" spans="1:21" x14ac:dyDescent="0.25">
      <c r="A5104" s="27"/>
      <c r="B5104" s="27"/>
      <c r="C5104" s="27"/>
      <c r="D5104" s="26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</row>
    <row r="5105" spans="1:21" x14ac:dyDescent="0.25">
      <c r="A5105" s="27"/>
      <c r="B5105" s="27"/>
      <c r="C5105" s="27"/>
      <c r="D5105" s="26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</row>
    <row r="5106" spans="1:21" x14ac:dyDescent="0.25">
      <c r="A5106" s="27"/>
      <c r="B5106" s="27"/>
      <c r="C5106" s="27"/>
      <c r="D5106" s="26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</row>
    <row r="5107" spans="1:21" x14ac:dyDescent="0.25">
      <c r="A5107" s="27"/>
      <c r="B5107" s="27"/>
      <c r="C5107" s="27"/>
      <c r="D5107" s="26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</row>
    <row r="5108" spans="1:21" x14ac:dyDescent="0.25">
      <c r="A5108" s="27"/>
      <c r="B5108" s="27"/>
      <c r="C5108" s="27"/>
      <c r="D5108" s="26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</row>
    <row r="5109" spans="1:21" x14ac:dyDescent="0.25">
      <c r="A5109" s="27"/>
      <c r="B5109" s="27"/>
      <c r="C5109" s="27"/>
      <c r="D5109" s="26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</row>
    <row r="5110" spans="1:21" x14ac:dyDescent="0.25">
      <c r="A5110" s="27"/>
      <c r="B5110" s="27"/>
      <c r="C5110" s="27"/>
      <c r="D5110" s="26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</row>
    <row r="5111" spans="1:21" x14ac:dyDescent="0.25">
      <c r="A5111" s="27"/>
      <c r="B5111" s="27"/>
      <c r="C5111" s="27"/>
      <c r="D5111" s="26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</row>
    <row r="5112" spans="1:21" x14ac:dyDescent="0.25">
      <c r="A5112" s="27"/>
      <c r="B5112" s="27"/>
      <c r="C5112" s="27"/>
      <c r="D5112" s="26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</row>
    <row r="5113" spans="1:21" x14ac:dyDescent="0.25">
      <c r="A5113" s="27"/>
      <c r="B5113" s="27"/>
      <c r="C5113" s="27"/>
      <c r="D5113" s="26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</row>
    <row r="5114" spans="1:21" x14ac:dyDescent="0.25">
      <c r="A5114" s="27"/>
      <c r="B5114" s="27"/>
      <c r="C5114" s="27"/>
      <c r="D5114" s="26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</row>
    <row r="5115" spans="1:21" x14ac:dyDescent="0.25">
      <c r="A5115" s="27"/>
      <c r="B5115" s="27"/>
      <c r="C5115" s="27"/>
      <c r="D5115" s="26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</row>
    <row r="5116" spans="1:21" x14ac:dyDescent="0.25">
      <c r="A5116" s="27"/>
      <c r="B5116" s="27"/>
      <c r="C5116" s="27"/>
      <c r="D5116" s="26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</row>
    <row r="5117" spans="1:21" x14ac:dyDescent="0.25">
      <c r="A5117" s="27"/>
      <c r="B5117" s="27"/>
      <c r="C5117" s="27"/>
      <c r="D5117" s="26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</row>
    <row r="5118" spans="1:21" x14ac:dyDescent="0.25">
      <c r="A5118" s="27"/>
      <c r="B5118" s="27"/>
      <c r="C5118" s="27"/>
      <c r="D5118" s="26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</row>
    <row r="5119" spans="1:21" x14ac:dyDescent="0.25">
      <c r="A5119" s="27"/>
      <c r="B5119" s="27"/>
      <c r="C5119" s="27"/>
      <c r="D5119" s="26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</row>
    <row r="5120" spans="1:21" x14ac:dyDescent="0.25">
      <c r="A5120" s="27"/>
      <c r="B5120" s="27"/>
      <c r="C5120" s="27"/>
      <c r="D5120" s="26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</row>
    <row r="5121" spans="1:21" x14ac:dyDescent="0.25">
      <c r="A5121" s="27"/>
      <c r="B5121" s="27"/>
      <c r="C5121" s="27"/>
      <c r="D5121" s="26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</row>
    <row r="5122" spans="1:21" x14ac:dyDescent="0.25">
      <c r="A5122" s="27"/>
      <c r="B5122" s="27"/>
      <c r="C5122" s="27"/>
      <c r="D5122" s="26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</row>
    <row r="5123" spans="1:21" x14ac:dyDescent="0.25">
      <c r="A5123" s="27"/>
      <c r="B5123" s="27"/>
      <c r="C5123" s="27"/>
      <c r="D5123" s="26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</row>
    <row r="5124" spans="1:21" x14ac:dyDescent="0.25">
      <c r="A5124" s="27"/>
      <c r="B5124" s="27"/>
      <c r="C5124" s="27"/>
      <c r="D5124" s="26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</row>
    <row r="5125" spans="1:21" x14ac:dyDescent="0.25">
      <c r="A5125" s="27"/>
      <c r="B5125" s="27"/>
      <c r="C5125" s="27"/>
      <c r="D5125" s="26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</row>
    <row r="5126" spans="1:21" x14ac:dyDescent="0.25">
      <c r="A5126" s="27"/>
      <c r="B5126" s="27"/>
      <c r="C5126" s="27"/>
      <c r="D5126" s="26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</row>
    <row r="5127" spans="1:21" x14ac:dyDescent="0.25">
      <c r="A5127" s="27"/>
      <c r="B5127" s="27"/>
      <c r="C5127" s="27"/>
      <c r="D5127" s="26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</row>
    <row r="5128" spans="1:21" x14ac:dyDescent="0.25">
      <c r="A5128" s="27"/>
      <c r="B5128" s="27"/>
      <c r="C5128" s="27"/>
      <c r="D5128" s="26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</row>
    <row r="5129" spans="1:21" x14ac:dyDescent="0.25">
      <c r="A5129" s="27"/>
      <c r="B5129" s="27"/>
      <c r="C5129" s="27"/>
      <c r="D5129" s="26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</row>
    <row r="5130" spans="1:21" x14ac:dyDescent="0.25">
      <c r="A5130" s="27"/>
      <c r="B5130" s="27"/>
      <c r="C5130" s="27"/>
      <c r="D5130" s="26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</row>
    <row r="5131" spans="1:21" x14ac:dyDescent="0.25">
      <c r="A5131" s="27"/>
      <c r="B5131" s="27"/>
      <c r="C5131" s="27"/>
      <c r="D5131" s="26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</row>
    <row r="5132" spans="1:21" x14ac:dyDescent="0.25">
      <c r="A5132" s="27"/>
      <c r="B5132" s="27"/>
      <c r="C5132" s="27"/>
      <c r="D5132" s="26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</row>
    <row r="5133" spans="1:21" x14ac:dyDescent="0.25">
      <c r="A5133" s="27"/>
      <c r="B5133" s="27"/>
      <c r="C5133" s="27"/>
      <c r="D5133" s="26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</row>
    <row r="5134" spans="1:21" x14ac:dyDescent="0.25">
      <c r="A5134" s="27"/>
      <c r="B5134" s="27"/>
      <c r="C5134" s="27"/>
      <c r="D5134" s="26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</row>
    <row r="5135" spans="1:21" x14ac:dyDescent="0.25">
      <c r="A5135" s="27"/>
      <c r="B5135" s="27"/>
      <c r="C5135" s="27"/>
      <c r="D5135" s="26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</row>
    <row r="5136" spans="1:21" x14ac:dyDescent="0.25">
      <c r="A5136" s="27"/>
      <c r="B5136" s="27"/>
      <c r="C5136" s="27"/>
      <c r="D5136" s="26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</row>
    <row r="5137" spans="1:21" x14ac:dyDescent="0.25">
      <c r="A5137" s="27"/>
      <c r="B5137" s="27"/>
      <c r="C5137" s="27"/>
      <c r="D5137" s="26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</row>
    <row r="5138" spans="1:21" x14ac:dyDescent="0.25">
      <c r="A5138" s="27"/>
      <c r="B5138" s="27"/>
      <c r="C5138" s="27"/>
      <c r="D5138" s="26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</row>
    <row r="5139" spans="1:21" x14ac:dyDescent="0.25">
      <c r="A5139" s="27"/>
      <c r="B5139" s="27"/>
      <c r="C5139" s="27"/>
      <c r="D5139" s="26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</row>
    <row r="5140" spans="1:21" x14ac:dyDescent="0.25">
      <c r="A5140" s="27"/>
      <c r="B5140" s="27"/>
      <c r="C5140" s="27"/>
      <c r="D5140" s="26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</row>
    <row r="5141" spans="1:21" x14ac:dyDescent="0.25">
      <c r="A5141" s="27"/>
      <c r="B5141" s="27"/>
      <c r="C5141" s="27"/>
      <c r="D5141" s="26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</row>
    <row r="5142" spans="1:21" x14ac:dyDescent="0.25">
      <c r="A5142" s="27"/>
      <c r="B5142" s="27"/>
      <c r="C5142" s="27"/>
      <c r="D5142" s="26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</row>
    <row r="5143" spans="1:21" x14ac:dyDescent="0.25">
      <c r="A5143" s="27"/>
      <c r="B5143" s="27"/>
      <c r="C5143" s="27"/>
      <c r="D5143" s="26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</row>
    <row r="5144" spans="1:21" x14ac:dyDescent="0.25">
      <c r="A5144" s="27"/>
      <c r="B5144" s="27"/>
      <c r="C5144" s="27"/>
      <c r="D5144" s="26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</row>
    <row r="5145" spans="1:21" x14ac:dyDescent="0.25">
      <c r="A5145" s="27"/>
      <c r="B5145" s="27"/>
      <c r="C5145" s="27"/>
      <c r="D5145" s="26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</row>
    <row r="5146" spans="1:21" x14ac:dyDescent="0.25">
      <c r="A5146" s="27"/>
      <c r="B5146" s="27"/>
      <c r="C5146" s="27"/>
      <c r="D5146" s="26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</row>
    <row r="5147" spans="1:21" x14ac:dyDescent="0.25">
      <c r="A5147" s="27"/>
      <c r="B5147" s="27"/>
      <c r="C5147" s="27"/>
      <c r="D5147" s="26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</row>
    <row r="5148" spans="1:21" x14ac:dyDescent="0.25">
      <c r="A5148" s="27"/>
      <c r="B5148" s="27"/>
      <c r="C5148" s="27"/>
      <c r="D5148" s="26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</row>
    <row r="5149" spans="1:21" x14ac:dyDescent="0.25">
      <c r="A5149" s="27"/>
      <c r="B5149" s="27"/>
      <c r="C5149" s="27"/>
      <c r="D5149" s="26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</row>
    <row r="5150" spans="1:21" x14ac:dyDescent="0.25">
      <c r="A5150" s="27"/>
      <c r="B5150" s="27"/>
      <c r="C5150" s="27"/>
      <c r="D5150" s="26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</row>
    <row r="5151" spans="1:21" x14ac:dyDescent="0.25">
      <c r="A5151" s="27"/>
      <c r="B5151" s="27"/>
      <c r="C5151" s="27"/>
      <c r="D5151" s="26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</row>
    <row r="5152" spans="1:21" x14ac:dyDescent="0.25">
      <c r="A5152" s="27"/>
      <c r="B5152" s="27"/>
      <c r="C5152" s="27"/>
      <c r="D5152" s="26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</row>
    <row r="5153" spans="1:21" x14ac:dyDescent="0.25">
      <c r="A5153" s="27"/>
      <c r="B5153" s="27"/>
      <c r="C5153" s="27"/>
      <c r="D5153" s="26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</row>
    <row r="5154" spans="1:21" x14ac:dyDescent="0.25">
      <c r="A5154" s="27"/>
      <c r="B5154" s="27"/>
      <c r="C5154" s="27"/>
      <c r="D5154" s="26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</row>
    <row r="5155" spans="1:21" x14ac:dyDescent="0.25">
      <c r="A5155" s="27"/>
      <c r="B5155" s="27"/>
      <c r="C5155" s="27"/>
      <c r="D5155" s="26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</row>
    <row r="5156" spans="1:21" x14ac:dyDescent="0.25">
      <c r="A5156" s="27"/>
      <c r="B5156" s="27"/>
      <c r="C5156" s="27"/>
      <c r="D5156" s="26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</row>
    <row r="5157" spans="1:21" x14ac:dyDescent="0.25">
      <c r="A5157" s="27"/>
      <c r="B5157" s="27"/>
      <c r="C5157" s="27"/>
      <c r="D5157" s="26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</row>
    <row r="5158" spans="1:21" x14ac:dyDescent="0.25">
      <c r="A5158" s="27"/>
      <c r="B5158" s="27"/>
      <c r="C5158" s="27"/>
      <c r="D5158" s="26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</row>
    <row r="5159" spans="1:21" x14ac:dyDescent="0.25">
      <c r="A5159" s="27"/>
      <c r="B5159" s="27"/>
      <c r="C5159" s="27"/>
      <c r="D5159" s="26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</row>
    <row r="5160" spans="1:21" x14ac:dyDescent="0.25">
      <c r="A5160" s="27"/>
      <c r="B5160" s="27"/>
      <c r="C5160" s="27"/>
      <c r="D5160" s="26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</row>
    <row r="5161" spans="1:21" x14ac:dyDescent="0.25">
      <c r="A5161" s="27"/>
      <c r="B5161" s="27"/>
      <c r="C5161" s="27"/>
      <c r="D5161" s="26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</row>
    <row r="5162" spans="1:21" x14ac:dyDescent="0.25">
      <c r="A5162" s="27"/>
      <c r="B5162" s="27"/>
      <c r="C5162" s="27"/>
      <c r="D5162" s="26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</row>
    <row r="5163" spans="1:21" x14ac:dyDescent="0.25">
      <c r="A5163" s="27"/>
      <c r="B5163" s="27"/>
      <c r="C5163" s="27"/>
      <c r="D5163" s="26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</row>
    <row r="5164" spans="1:21" x14ac:dyDescent="0.25">
      <c r="A5164" s="27"/>
      <c r="B5164" s="27"/>
      <c r="C5164" s="27"/>
      <c r="D5164" s="26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</row>
    <row r="5165" spans="1:21" x14ac:dyDescent="0.25">
      <c r="A5165" s="27"/>
      <c r="B5165" s="27"/>
      <c r="C5165" s="27"/>
      <c r="D5165" s="26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</row>
    <row r="5166" spans="1:21" x14ac:dyDescent="0.25">
      <c r="A5166" s="27"/>
      <c r="B5166" s="27"/>
      <c r="C5166" s="27"/>
      <c r="D5166" s="26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</row>
    <row r="5167" spans="1:21" x14ac:dyDescent="0.25">
      <c r="A5167" s="27"/>
      <c r="B5167" s="27"/>
      <c r="C5167" s="27"/>
      <c r="D5167" s="26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</row>
    <row r="5168" spans="1:21" x14ac:dyDescent="0.25">
      <c r="A5168" s="27"/>
      <c r="B5168" s="27"/>
      <c r="C5168" s="27"/>
      <c r="D5168" s="26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</row>
    <row r="5169" spans="1:21" x14ac:dyDescent="0.25">
      <c r="A5169" s="27"/>
      <c r="B5169" s="27"/>
      <c r="C5169" s="27"/>
      <c r="D5169" s="26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</row>
    <row r="5170" spans="1:21" x14ac:dyDescent="0.25">
      <c r="A5170" s="27"/>
      <c r="B5170" s="27"/>
      <c r="C5170" s="27"/>
      <c r="D5170" s="26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</row>
    <row r="5171" spans="1:21" x14ac:dyDescent="0.25">
      <c r="A5171" s="27"/>
      <c r="B5171" s="27"/>
      <c r="C5171" s="27"/>
      <c r="D5171" s="26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</row>
    <row r="5172" spans="1:21" x14ac:dyDescent="0.25">
      <c r="A5172" s="27"/>
      <c r="B5172" s="27"/>
      <c r="C5172" s="27"/>
      <c r="D5172" s="26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</row>
    <row r="5173" spans="1:21" x14ac:dyDescent="0.25">
      <c r="A5173" s="27"/>
      <c r="B5173" s="27"/>
      <c r="C5173" s="27"/>
      <c r="D5173" s="26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</row>
    <row r="5174" spans="1:21" x14ac:dyDescent="0.25">
      <c r="A5174" s="27"/>
      <c r="B5174" s="27"/>
      <c r="C5174" s="27"/>
      <c r="D5174" s="26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</row>
    <row r="5175" spans="1:21" x14ac:dyDescent="0.25">
      <c r="A5175" s="27"/>
      <c r="B5175" s="27"/>
      <c r="C5175" s="27"/>
      <c r="D5175" s="26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</row>
    <row r="5176" spans="1:21" x14ac:dyDescent="0.25">
      <c r="A5176" s="27"/>
      <c r="B5176" s="27"/>
      <c r="C5176" s="27"/>
      <c r="D5176" s="26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</row>
    <row r="5177" spans="1:21" x14ac:dyDescent="0.25">
      <c r="A5177" s="27"/>
      <c r="B5177" s="27"/>
      <c r="C5177" s="27"/>
      <c r="D5177" s="26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</row>
    <row r="5178" spans="1:21" x14ac:dyDescent="0.25">
      <c r="A5178" s="27"/>
      <c r="B5178" s="27"/>
      <c r="C5178" s="27"/>
      <c r="D5178" s="26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</row>
    <row r="5179" spans="1:21" x14ac:dyDescent="0.25">
      <c r="A5179" s="27"/>
      <c r="B5179" s="27"/>
      <c r="C5179" s="27"/>
      <c r="D5179" s="26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</row>
    <row r="5180" spans="1:21" x14ac:dyDescent="0.25">
      <c r="A5180" s="27"/>
      <c r="B5180" s="27"/>
      <c r="C5180" s="27"/>
      <c r="D5180" s="26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</row>
    <row r="5181" spans="1:21" x14ac:dyDescent="0.25">
      <c r="A5181" s="27"/>
      <c r="B5181" s="27"/>
      <c r="C5181" s="27"/>
      <c r="D5181" s="26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</row>
    <row r="5182" spans="1:21" x14ac:dyDescent="0.25">
      <c r="A5182" s="27"/>
      <c r="B5182" s="27"/>
      <c r="C5182" s="27"/>
      <c r="D5182" s="26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</row>
    <row r="5183" spans="1:21" x14ac:dyDescent="0.25">
      <c r="A5183" s="27"/>
      <c r="B5183" s="27"/>
      <c r="C5183" s="27"/>
      <c r="D5183" s="26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</row>
    <row r="5184" spans="1:21" x14ac:dyDescent="0.25">
      <c r="A5184" s="27"/>
      <c r="B5184" s="27"/>
      <c r="C5184" s="27"/>
      <c r="D5184" s="26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</row>
    <row r="5185" spans="1:21" x14ac:dyDescent="0.25">
      <c r="A5185" s="27"/>
      <c r="B5185" s="27"/>
      <c r="C5185" s="27"/>
      <c r="D5185" s="26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</row>
    <row r="5186" spans="1:21" x14ac:dyDescent="0.25">
      <c r="A5186" s="27"/>
      <c r="B5186" s="27"/>
      <c r="C5186" s="27"/>
      <c r="D5186" s="26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</row>
    <row r="5187" spans="1:21" x14ac:dyDescent="0.25">
      <c r="A5187" s="27"/>
      <c r="B5187" s="27"/>
      <c r="C5187" s="27"/>
      <c r="D5187" s="26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</row>
    <row r="5188" spans="1:21" x14ac:dyDescent="0.25">
      <c r="A5188" s="27"/>
      <c r="B5188" s="27"/>
      <c r="C5188" s="27"/>
      <c r="D5188" s="26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</row>
    <row r="5189" spans="1:21" x14ac:dyDescent="0.25">
      <c r="A5189" s="27"/>
      <c r="B5189" s="27"/>
      <c r="C5189" s="27"/>
      <c r="D5189" s="26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</row>
    <row r="5190" spans="1:21" x14ac:dyDescent="0.25">
      <c r="A5190" s="27"/>
      <c r="B5190" s="27"/>
      <c r="C5190" s="27"/>
      <c r="D5190" s="26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</row>
    <row r="5191" spans="1:21" x14ac:dyDescent="0.25">
      <c r="A5191" s="27"/>
      <c r="B5191" s="27"/>
      <c r="C5191" s="27"/>
      <c r="D5191" s="26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</row>
    <row r="5192" spans="1:21" x14ac:dyDescent="0.25">
      <c r="A5192" s="27"/>
      <c r="B5192" s="27"/>
      <c r="C5192" s="27"/>
      <c r="D5192" s="26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</row>
    <row r="5193" spans="1:21" x14ac:dyDescent="0.25">
      <c r="A5193" s="27"/>
      <c r="B5193" s="27"/>
      <c r="C5193" s="27"/>
      <c r="D5193" s="26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</row>
    <row r="5194" spans="1:21" x14ac:dyDescent="0.25">
      <c r="A5194" s="27"/>
      <c r="B5194" s="27"/>
      <c r="C5194" s="27"/>
      <c r="D5194" s="26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</row>
    <row r="5195" spans="1:21" x14ac:dyDescent="0.25">
      <c r="A5195" s="27"/>
      <c r="B5195" s="27"/>
      <c r="C5195" s="27"/>
      <c r="D5195" s="26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</row>
    <row r="5196" spans="1:21" x14ac:dyDescent="0.25">
      <c r="A5196" s="27"/>
      <c r="B5196" s="27"/>
      <c r="C5196" s="27"/>
      <c r="D5196" s="26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</row>
    <row r="5197" spans="1:21" x14ac:dyDescent="0.25">
      <c r="A5197" s="27"/>
      <c r="B5197" s="27"/>
      <c r="C5197" s="27"/>
      <c r="D5197" s="26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</row>
    <row r="5198" spans="1:21" x14ac:dyDescent="0.25">
      <c r="A5198" s="27"/>
      <c r="B5198" s="27"/>
      <c r="C5198" s="27"/>
      <c r="D5198" s="26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</row>
    <row r="5199" spans="1:21" x14ac:dyDescent="0.25">
      <c r="A5199" s="27"/>
      <c r="B5199" s="27"/>
      <c r="C5199" s="27"/>
      <c r="D5199" s="26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</row>
    <row r="5200" spans="1:21" x14ac:dyDescent="0.25">
      <c r="A5200" s="27"/>
      <c r="B5200" s="27"/>
      <c r="C5200" s="27"/>
      <c r="D5200" s="26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</row>
    <row r="5201" spans="1:21" x14ac:dyDescent="0.25">
      <c r="A5201" s="27"/>
      <c r="B5201" s="27"/>
      <c r="C5201" s="27"/>
      <c r="D5201" s="26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</row>
    <row r="5202" spans="1:21" x14ac:dyDescent="0.25">
      <c r="A5202" s="27"/>
      <c r="B5202" s="27"/>
      <c r="C5202" s="27"/>
      <c r="D5202" s="26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</row>
    <row r="5203" spans="1:21" x14ac:dyDescent="0.25">
      <c r="A5203" s="27"/>
      <c r="B5203" s="27"/>
      <c r="C5203" s="27"/>
      <c r="D5203" s="26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</row>
    <row r="5204" spans="1:21" x14ac:dyDescent="0.25">
      <c r="A5204" s="27"/>
      <c r="B5204" s="27"/>
      <c r="C5204" s="27"/>
      <c r="D5204" s="26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</row>
    <row r="5205" spans="1:21" x14ac:dyDescent="0.25">
      <c r="A5205" s="27"/>
      <c r="B5205" s="27"/>
      <c r="C5205" s="27"/>
      <c r="D5205" s="26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</row>
    <row r="5206" spans="1:21" x14ac:dyDescent="0.25">
      <c r="A5206" s="27"/>
      <c r="B5206" s="27"/>
      <c r="C5206" s="27"/>
      <c r="D5206" s="26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</row>
    <row r="5207" spans="1:21" x14ac:dyDescent="0.25">
      <c r="A5207" s="27"/>
      <c r="B5207" s="27"/>
      <c r="C5207" s="27"/>
      <c r="D5207" s="26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</row>
    <row r="5208" spans="1:21" x14ac:dyDescent="0.25">
      <c r="A5208" s="27"/>
      <c r="B5208" s="27"/>
      <c r="C5208" s="27"/>
      <c r="D5208" s="26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</row>
    <row r="5209" spans="1:21" x14ac:dyDescent="0.25">
      <c r="A5209" s="27"/>
      <c r="B5209" s="27"/>
      <c r="C5209" s="27"/>
      <c r="D5209" s="26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</row>
    <row r="5210" spans="1:21" x14ac:dyDescent="0.25">
      <c r="A5210" s="27"/>
      <c r="B5210" s="27"/>
      <c r="C5210" s="27"/>
      <c r="D5210" s="26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</row>
    <row r="5211" spans="1:21" x14ac:dyDescent="0.25">
      <c r="A5211" s="27"/>
      <c r="B5211" s="27"/>
      <c r="C5211" s="27"/>
      <c r="D5211" s="26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</row>
    <row r="5212" spans="1:21" x14ac:dyDescent="0.25">
      <c r="A5212" s="27"/>
      <c r="B5212" s="27"/>
      <c r="C5212" s="27"/>
      <c r="D5212" s="26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</row>
    <row r="5213" spans="1:21" x14ac:dyDescent="0.25">
      <c r="A5213" s="27"/>
      <c r="B5213" s="27"/>
      <c r="C5213" s="27"/>
      <c r="D5213" s="26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</row>
    <row r="5214" spans="1:21" x14ac:dyDescent="0.25">
      <c r="A5214" s="27"/>
      <c r="B5214" s="27"/>
      <c r="C5214" s="27"/>
      <c r="D5214" s="26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</row>
    <row r="5215" spans="1:21" x14ac:dyDescent="0.25">
      <c r="A5215" s="27"/>
      <c r="B5215" s="27"/>
      <c r="C5215" s="27"/>
      <c r="D5215" s="26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</row>
    <row r="5216" spans="1:21" x14ac:dyDescent="0.25">
      <c r="A5216" s="27"/>
      <c r="B5216" s="27"/>
      <c r="C5216" s="27"/>
      <c r="D5216" s="26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</row>
    <row r="5217" spans="1:21" x14ac:dyDescent="0.25">
      <c r="A5217" s="27"/>
      <c r="B5217" s="27"/>
      <c r="C5217" s="27"/>
      <c r="D5217" s="26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</row>
    <row r="5218" spans="1:21" x14ac:dyDescent="0.25">
      <c r="A5218" s="27"/>
      <c r="B5218" s="27"/>
      <c r="C5218" s="27"/>
      <c r="D5218" s="26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</row>
    <row r="5219" spans="1:21" x14ac:dyDescent="0.25">
      <c r="A5219" s="27"/>
      <c r="B5219" s="27"/>
      <c r="C5219" s="27"/>
      <c r="D5219" s="26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</row>
    <row r="5220" spans="1:21" x14ac:dyDescent="0.25">
      <c r="A5220" s="27"/>
      <c r="B5220" s="27"/>
      <c r="C5220" s="27"/>
      <c r="D5220" s="26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</row>
    <row r="5221" spans="1:21" x14ac:dyDescent="0.25">
      <c r="A5221" s="27"/>
      <c r="B5221" s="27"/>
      <c r="C5221" s="27"/>
      <c r="D5221" s="26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</row>
    <row r="5222" spans="1:21" x14ac:dyDescent="0.25">
      <c r="A5222" s="27"/>
      <c r="B5222" s="27"/>
      <c r="C5222" s="27"/>
      <c r="D5222" s="26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</row>
    <row r="5223" spans="1:21" x14ac:dyDescent="0.25">
      <c r="A5223" s="27"/>
      <c r="B5223" s="27"/>
      <c r="C5223" s="27"/>
      <c r="D5223" s="26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</row>
    <row r="5224" spans="1:21" x14ac:dyDescent="0.25">
      <c r="A5224" s="27"/>
      <c r="B5224" s="27"/>
      <c r="C5224" s="27"/>
      <c r="D5224" s="26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</row>
    <row r="5225" spans="1:21" x14ac:dyDescent="0.25">
      <c r="A5225" s="27"/>
      <c r="B5225" s="27"/>
      <c r="C5225" s="27"/>
      <c r="D5225" s="26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</row>
    <row r="5226" spans="1:21" x14ac:dyDescent="0.25">
      <c r="A5226" s="27"/>
      <c r="B5226" s="27"/>
      <c r="C5226" s="27"/>
      <c r="D5226" s="26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</row>
    <row r="5227" spans="1:21" x14ac:dyDescent="0.25">
      <c r="A5227" s="27"/>
      <c r="B5227" s="27"/>
      <c r="C5227" s="27"/>
      <c r="D5227" s="26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</row>
    <row r="5228" spans="1:21" x14ac:dyDescent="0.25">
      <c r="A5228" s="27"/>
      <c r="B5228" s="27"/>
      <c r="C5228" s="27"/>
      <c r="D5228" s="26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</row>
    <row r="5229" spans="1:21" x14ac:dyDescent="0.25">
      <c r="A5229" s="27"/>
      <c r="B5229" s="27"/>
      <c r="C5229" s="27"/>
      <c r="D5229" s="26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</row>
    <row r="5230" spans="1:21" x14ac:dyDescent="0.25">
      <c r="A5230" s="27"/>
      <c r="B5230" s="27"/>
      <c r="C5230" s="27"/>
      <c r="D5230" s="26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</row>
    <row r="5231" spans="1:21" x14ac:dyDescent="0.25">
      <c r="A5231" s="27"/>
      <c r="B5231" s="27"/>
      <c r="C5231" s="27"/>
      <c r="D5231" s="26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</row>
    <row r="5232" spans="1:21" x14ac:dyDescent="0.25">
      <c r="A5232" s="27"/>
      <c r="B5232" s="27"/>
      <c r="C5232" s="27"/>
      <c r="D5232" s="26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</row>
    <row r="5233" spans="1:21" x14ac:dyDescent="0.25">
      <c r="A5233" s="27"/>
      <c r="B5233" s="27"/>
      <c r="C5233" s="27"/>
      <c r="D5233" s="26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</row>
    <row r="5234" spans="1:21" x14ac:dyDescent="0.25">
      <c r="A5234" s="27"/>
      <c r="B5234" s="27"/>
      <c r="C5234" s="27"/>
      <c r="D5234" s="26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</row>
    <row r="5235" spans="1:21" x14ac:dyDescent="0.25">
      <c r="A5235" s="27"/>
      <c r="B5235" s="27"/>
      <c r="C5235" s="27"/>
      <c r="D5235" s="26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</row>
    <row r="5236" spans="1:21" x14ac:dyDescent="0.25">
      <c r="A5236" s="27"/>
      <c r="B5236" s="27"/>
      <c r="C5236" s="27"/>
      <c r="D5236" s="26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</row>
    <row r="5237" spans="1:21" x14ac:dyDescent="0.25">
      <c r="A5237" s="27"/>
      <c r="B5237" s="27"/>
      <c r="C5237" s="27"/>
      <c r="D5237" s="26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</row>
    <row r="5238" spans="1:21" x14ac:dyDescent="0.25">
      <c r="A5238" s="27"/>
      <c r="B5238" s="27"/>
      <c r="C5238" s="27"/>
      <c r="D5238" s="26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</row>
    <row r="5239" spans="1:21" x14ac:dyDescent="0.25">
      <c r="A5239" s="27"/>
      <c r="B5239" s="27"/>
      <c r="C5239" s="27"/>
      <c r="D5239" s="26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</row>
    <row r="5240" spans="1:21" x14ac:dyDescent="0.25">
      <c r="A5240" s="27"/>
      <c r="B5240" s="27"/>
      <c r="C5240" s="27"/>
      <c r="D5240" s="26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</row>
    <row r="5241" spans="1:21" x14ac:dyDescent="0.25">
      <c r="A5241" s="27"/>
      <c r="B5241" s="27"/>
      <c r="C5241" s="27"/>
      <c r="D5241" s="26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</row>
    <row r="5242" spans="1:21" x14ac:dyDescent="0.25">
      <c r="A5242" s="27"/>
      <c r="B5242" s="27"/>
      <c r="C5242" s="27"/>
      <c r="D5242" s="26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</row>
    <row r="5243" spans="1:21" x14ac:dyDescent="0.25">
      <c r="A5243" s="27"/>
      <c r="B5243" s="27"/>
      <c r="C5243" s="27"/>
      <c r="D5243" s="26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</row>
    <row r="5244" spans="1:21" x14ac:dyDescent="0.25">
      <c r="A5244" s="27"/>
      <c r="B5244" s="27"/>
      <c r="C5244" s="27"/>
      <c r="D5244" s="26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</row>
    <row r="5245" spans="1:21" x14ac:dyDescent="0.25">
      <c r="A5245" s="27"/>
      <c r="B5245" s="27"/>
      <c r="C5245" s="27"/>
      <c r="D5245" s="26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</row>
    <row r="5246" spans="1:21" x14ac:dyDescent="0.25">
      <c r="A5246" s="27"/>
      <c r="B5246" s="27"/>
      <c r="C5246" s="27"/>
      <c r="D5246" s="26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</row>
    <row r="5247" spans="1:21" x14ac:dyDescent="0.25">
      <c r="A5247" s="27"/>
      <c r="B5247" s="27"/>
      <c r="C5247" s="27"/>
      <c r="D5247" s="26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</row>
    <row r="5248" spans="1:21" x14ac:dyDescent="0.25">
      <c r="A5248" s="27"/>
      <c r="B5248" s="27"/>
      <c r="C5248" s="27"/>
      <c r="D5248" s="26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</row>
    <row r="5249" spans="1:21" x14ac:dyDescent="0.25">
      <c r="A5249" s="27"/>
      <c r="B5249" s="27"/>
      <c r="C5249" s="27"/>
      <c r="D5249" s="26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</row>
    <row r="5250" spans="1:21" x14ac:dyDescent="0.25">
      <c r="A5250" s="27"/>
      <c r="B5250" s="27"/>
      <c r="C5250" s="27"/>
      <c r="D5250" s="26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</row>
    <row r="5251" spans="1:21" x14ac:dyDescent="0.25">
      <c r="A5251" s="27"/>
      <c r="B5251" s="27"/>
      <c r="C5251" s="27"/>
      <c r="D5251" s="26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</row>
    <row r="5252" spans="1:21" x14ac:dyDescent="0.25">
      <c r="A5252" s="27"/>
      <c r="B5252" s="27"/>
      <c r="C5252" s="27"/>
      <c r="D5252" s="26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</row>
    <row r="5253" spans="1:21" x14ac:dyDescent="0.25">
      <c r="A5253" s="27"/>
      <c r="B5253" s="27"/>
      <c r="C5253" s="27"/>
      <c r="D5253" s="26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</row>
    <row r="5254" spans="1:21" x14ac:dyDescent="0.25">
      <c r="A5254" s="27"/>
      <c r="B5254" s="27"/>
      <c r="C5254" s="27"/>
      <c r="D5254" s="26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</row>
    <row r="5255" spans="1:21" x14ac:dyDescent="0.25">
      <c r="A5255" s="27"/>
      <c r="B5255" s="27"/>
      <c r="C5255" s="27"/>
      <c r="D5255" s="26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</row>
    <row r="5256" spans="1:21" x14ac:dyDescent="0.25">
      <c r="A5256" s="27"/>
      <c r="B5256" s="27"/>
      <c r="C5256" s="27"/>
      <c r="D5256" s="26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</row>
    <row r="5257" spans="1:21" x14ac:dyDescent="0.25">
      <c r="A5257" s="27"/>
      <c r="B5257" s="27"/>
      <c r="C5257" s="27"/>
      <c r="D5257" s="26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</row>
    <row r="5258" spans="1:21" x14ac:dyDescent="0.25">
      <c r="A5258" s="27"/>
      <c r="B5258" s="27"/>
      <c r="C5258" s="27"/>
      <c r="D5258" s="26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</row>
    <row r="5259" spans="1:21" x14ac:dyDescent="0.25">
      <c r="A5259" s="27"/>
      <c r="B5259" s="27"/>
      <c r="C5259" s="27"/>
      <c r="D5259" s="26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</row>
    <row r="5260" spans="1:21" x14ac:dyDescent="0.25">
      <c r="A5260" s="27"/>
      <c r="B5260" s="27"/>
      <c r="C5260" s="27"/>
      <c r="D5260" s="26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</row>
    <row r="5261" spans="1:21" x14ac:dyDescent="0.25">
      <c r="A5261" s="27"/>
      <c r="B5261" s="27"/>
      <c r="C5261" s="27"/>
      <c r="D5261" s="26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</row>
    <row r="5262" spans="1:21" x14ac:dyDescent="0.25">
      <c r="A5262" s="27"/>
      <c r="B5262" s="27"/>
      <c r="C5262" s="27"/>
      <c r="D5262" s="26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</row>
    <row r="5263" spans="1:21" x14ac:dyDescent="0.25">
      <c r="A5263" s="27"/>
      <c r="B5263" s="27"/>
      <c r="C5263" s="27"/>
      <c r="D5263" s="26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</row>
    <row r="5264" spans="1:21" x14ac:dyDescent="0.25">
      <c r="A5264" s="27"/>
      <c r="B5264" s="27"/>
      <c r="C5264" s="27"/>
      <c r="D5264" s="26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</row>
    <row r="5265" spans="1:21" x14ac:dyDescent="0.25">
      <c r="A5265" s="27"/>
      <c r="B5265" s="27"/>
      <c r="C5265" s="27"/>
      <c r="D5265" s="26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</row>
    <row r="5266" spans="1:21" x14ac:dyDescent="0.25">
      <c r="A5266" s="27"/>
      <c r="B5266" s="27"/>
      <c r="C5266" s="27"/>
      <c r="D5266" s="26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</row>
    <row r="5267" spans="1:21" x14ac:dyDescent="0.25">
      <c r="A5267" s="27"/>
      <c r="B5267" s="27"/>
      <c r="C5267" s="27"/>
      <c r="D5267" s="26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</row>
    <row r="5268" spans="1:21" x14ac:dyDescent="0.25">
      <c r="A5268" s="27"/>
      <c r="B5268" s="27"/>
      <c r="C5268" s="27"/>
      <c r="D5268" s="26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</row>
    <row r="5269" spans="1:21" x14ac:dyDescent="0.25">
      <c r="A5269" s="27"/>
      <c r="B5269" s="27"/>
      <c r="C5269" s="27"/>
      <c r="D5269" s="26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</row>
    <row r="5270" spans="1:21" x14ac:dyDescent="0.25">
      <c r="A5270" s="27"/>
      <c r="B5270" s="27"/>
      <c r="C5270" s="27"/>
      <c r="D5270" s="26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</row>
    <row r="5271" spans="1:21" x14ac:dyDescent="0.25">
      <c r="A5271" s="27"/>
      <c r="B5271" s="27"/>
      <c r="C5271" s="27"/>
      <c r="D5271" s="26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</row>
    <row r="5272" spans="1:21" x14ac:dyDescent="0.25">
      <c r="A5272" s="27"/>
      <c r="B5272" s="27"/>
      <c r="C5272" s="27"/>
      <c r="D5272" s="26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</row>
    <row r="5273" spans="1:21" x14ac:dyDescent="0.25">
      <c r="A5273" s="27"/>
      <c r="B5273" s="27"/>
      <c r="C5273" s="27"/>
      <c r="D5273" s="26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</row>
    <row r="5274" spans="1:21" x14ac:dyDescent="0.25">
      <c r="A5274" s="27"/>
      <c r="B5274" s="27"/>
      <c r="C5274" s="27"/>
      <c r="D5274" s="26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</row>
    <row r="5275" spans="1:21" x14ac:dyDescent="0.25">
      <c r="A5275" s="27"/>
      <c r="B5275" s="27"/>
      <c r="C5275" s="27"/>
      <c r="D5275" s="26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</row>
    <row r="5276" spans="1:21" x14ac:dyDescent="0.25">
      <c r="A5276" s="27"/>
      <c r="B5276" s="27"/>
      <c r="C5276" s="27"/>
      <c r="D5276" s="26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</row>
    <row r="5277" spans="1:21" x14ac:dyDescent="0.25">
      <c r="A5277" s="27"/>
      <c r="B5277" s="27"/>
      <c r="C5277" s="27"/>
      <c r="D5277" s="26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</row>
    <row r="5278" spans="1:21" x14ac:dyDescent="0.25">
      <c r="A5278" s="27"/>
      <c r="B5278" s="27"/>
      <c r="C5278" s="27"/>
      <c r="D5278" s="26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</row>
    <row r="5279" spans="1:21" x14ac:dyDescent="0.25">
      <c r="A5279" s="27"/>
      <c r="B5279" s="27"/>
      <c r="C5279" s="27"/>
      <c r="D5279" s="26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</row>
    <row r="5280" spans="1:21" x14ac:dyDescent="0.25">
      <c r="A5280" s="27"/>
      <c r="B5280" s="27"/>
      <c r="C5280" s="27"/>
      <c r="D5280" s="26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</row>
    <row r="5281" spans="1:21" x14ac:dyDescent="0.25">
      <c r="A5281" s="27"/>
      <c r="B5281" s="27"/>
      <c r="C5281" s="27"/>
      <c r="D5281" s="26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</row>
    <row r="5282" spans="1:21" x14ac:dyDescent="0.25">
      <c r="A5282" s="27"/>
      <c r="B5282" s="27"/>
      <c r="C5282" s="27"/>
      <c r="D5282" s="26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</row>
    <row r="5283" spans="1:21" x14ac:dyDescent="0.25">
      <c r="A5283" s="27"/>
      <c r="B5283" s="27"/>
      <c r="C5283" s="27"/>
      <c r="D5283" s="26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</row>
    <row r="5284" spans="1:21" x14ac:dyDescent="0.25">
      <c r="A5284" s="27"/>
      <c r="B5284" s="27"/>
      <c r="C5284" s="27"/>
      <c r="D5284" s="26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</row>
    <row r="5285" spans="1:21" x14ac:dyDescent="0.25">
      <c r="A5285" s="27"/>
      <c r="B5285" s="27"/>
      <c r="C5285" s="27"/>
      <c r="D5285" s="26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</row>
    <row r="5286" spans="1:21" x14ac:dyDescent="0.25">
      <c r="A5286" s="27"/>
      <c r="B5286" s="27"/>
      <c r="C5286" s="27"/>
      <c r="D5286" s="26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</row>
    <row r="5287" spans="1:21" x14ac:dyDescent="0.25">
      <c r="A5287" s="27"/>
      <c r="B5287" s="27"/>
      <c r="C5287" s="27"/>
      <c r="D5287" s="26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</row>
    <row r="5288" spans="1:21" x14ac:dyDescent="0.25">
      <c r="A5288" s="27"/>
      <c r="B5288" s="27"/>
      <c r="C5288" s="27"/>
      <c r="D5288" s="26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</row>
    <row r="5289" spans="1:21" x14ac:dyDescent="0.25">
      <c r="A5289" s="27"/>
      <c r="B5289" s="27"/>
      <c r="C5289" s="27"/>
      <c r="D5289" s="26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</row>
    <row r="5290" spans="1:21" x14ac:dyDescent="0.25">
      <c r="A5290" s="27"/>
      <c r="B5290" s="27"/>
      <c r="C5290" s="27"/>
      <c r="D5290" s="26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</row>
    <row r="5291" spans="1:21" x14ac:dyDescent="0.25">
      <c r="A5291" s="27"/>
      <c r="B5291" s="27"/>
      <c r="C5291" s="27"/>
      <c r="D5291" s="26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</row>
    <row r="5292" spans="1:21" x14ac:dyDescent="0.25">
      <c r="A5292" s="27"/>
      <c r="B5292" s="27"/>
      <c r="C5292" s="27"/>
      <c r="D5292" s="26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</row>
    <row r="5293" spans="1:21" x14ac:dyDescent="0.25">
      <c r="A5293" s="27"/>
      <c r="B5293" s="27"/>
      <c r="C5293" s="27"/>
      <c r="D5293" s="26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</row>
    <row r="5294" spans="1:21" x14ac:dyDescent="0.25">
      <c r="A5294" s="27"/>
      <c r="B5294" s="27"/>
      <c r="C5294" s="27"/>
      <c r="D5294" s="26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</row>
    <row r="5295" spans="1:21" x14ac:dyDescent="0.25">
      <c r="A5295" s="27"/>
      <c r="B5295" s="27"/>
      <c r="C5295" s="27"/>
      <c r="D5295" s="26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</row>
    <row r="5296" spans="1:21" x14ac:dyDescent="0.25">
      <c r="A5296" s="27"/>
      <c r="B5296" s="27"/>
      <c r="C5296" s="27"/>
      <c r="D5296" s="26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</row>
    <row r="5297" spans="1:21" x14ac:dyDescent="0.25">
      <c r="A5297" s="27"/>
      <c r="B5297" s="27"/>
      <c r="C5297" s="27"/>
      <c r="D5297" s="26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</row>
    <row r="5298" spans="1:21" x14ac:dyDescent="0.25">
      <c r="A5298" s="27"/>
      <c r="B5298" s="27"/>
      <c r="C5298" s="27"/>
      <c r="D5298" s="26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</row>
    <row r="5299" spans="1:21" x14ac:dyDescent="0.25">
      <c r="A5299" s="27"/>
      <c r="B5299" s="27"/>
      <c r="C5299" s="27"/>
      <c r="D5299" s="26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</row>
    <row r="5300" spans="1:21" x14ac:dyDescent="0.25">
      <c r="A5300" s="27"/>
      <c r="B5300" s="27"/>
      <c r="C5300" s="27"/>
      <c r="D5300" s="26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</row>
    <row r="5301" spans="1:21" x14ac:dyDescent="0.25">
      <c r="A5301" s="27"/>
      <c r="B5301" s="27"/>
      <c r="C5301" s="27"/>
      <c r="D5301" s="26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</row>
    <row r="5302" spans="1:21" x14ac:dyDescent="0.25">
      <c r="A5302" s="27"/>
      <c r="B5302" s="27"/>
      <c r="C5302" s="27"/>
      <c r="D5302" s="26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</row>
    <row r="5303" spans="1:21" x14ac:dyDescent="0.25">
      <c r="A5303" s="27"/>
      <c r="B5303" s="27"/>
      <c r="C5303" s="27"/>
      <c r="D5303" s="26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</row>
    <row r="5304" spans="1:21" x14ac:dyDescent="0.25">
      <c r="A5304" s="27"/>
      <c r="B5304" s="27"/>
      <c r="C5304" s="27"/>
      <c r="D5304" s="26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</row>
    <row r="5305" spans="1:21" x14ac:dyDescent="0.25">
      <c r="A5305" s="27"/>
      <c r="B5305" s="27"/>
      <c r="C5305" s="27"/>
      <c r="D5305" s="26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</row>
    <row r="5306" spans="1:21" x14ac:dyDescent="0.25">
      <c r="A5306" s="27"/>
      <c r="B5306" s="27"/>
      <c r="C5306" s="27"/>
      <c r="D5306" s="26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</row>
    <row r="5307" spans="1:21" x14ac:dyDescent="0.25">
      <c r="A5307" s="27"/>
      <c r="B5307" s="27"/>
      <c r="C5307" s="27"/>
      <c r="D5307" s="26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</row>
    <row r="5308" spans="1:21" x14ac:dyDescent="0.25">
      <c r="A5308" s="27"/>
      <c r="B5308" s="27"/>
      <c r="C5308" s="27"/>
      <c r="D5308" s="26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</row>
    <row r="5309" spans="1:21" x14ac:dyDescent="0.25">
      <c r="A5309" s="27"/>
      <c r="B5309" s="27"/>
      <c r="C5309" s="27"/>
      <c r="D5309" s="26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</row>
    <row r="5310" spans="1:21" x14ac:dyDescent="0.25">
      <c r="A5310" s="27"/>
      <c r="B5310" s="27"/>
      <c r="C5310" s="27"/>
      <c r="D5310" s="26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</row>
    <row r="5311" spans="1:21" x14ac:dyDescent="0.25">
      <c r="A5311" s="27"/>
      <c r="B5311" s="27"/>
      <c r="C5311" s="27"/>
      <c r="D5311" s="26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</row>
    <row r="5312" spans="1:21" x14ac:dyDescent="0.25">
      <c r="A5312" s="27"/>
      <c r="B5312" s="27"/>
      <c r="C5312" s="27"/>
      <c r="D5312" s="26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</row>
    <row r="5313" spans="1:21" x14ac:dyDescent="0.25">
      <c r="A5313" s="27"/>
      <c r="B5313" s="27"/>
      <c r="C5313" s="27"/>
      <c r="D5313" s="26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</row>
    <row r="5314" spans="1:21" x14ac:dyDescent="0.25">
      <c r="A5314" s="27"/>
      <c r="B5314" s="27"/>
      <c r="C5314" s="27"/>
      <c r="D5314" s="26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</row>
    <row r="5315" spans="1:21" x14ac:dyDescent="0.25">
      <c r="A5315" s="27"/>
      <c r="B5315" s="27"/>
      <c r="C5315" s="27"/>
      <c r="D5315" s="26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</row>
    <row r="5316" spans="1:21" x14ac:dyDescent="0.25">
      <c r="A5316" s="27"/>
      <c r="B5316" s="27"/>
      <c r="C5316" s="27"/>
      <c r="D5316" s="26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</row>
    <row r="5317" spans="1:21" x14ac:dyDescent="0.25">
      <c r="A5317" s="27"/>
      <c r="B5317" s="27"/>
      <c r="C5317" s="27"/>
      <c r="D5317" s="26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</row>
    <row r="5318" spans="1:21" x14ac:dyDescent="0.25">
      <c r="A5318" s="27"/>
      <c r="B5318" s="27"/>
      <c r="C5318" s="27"/>
      <c r="D5318" s="26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</row>
    <row r="5319" spans="1:21" x14ac:dyDescent="0.25">
      <c r="A5319" s="27"/>
      <c r="B5319" s="27"/>
      <c r="C5319" s="27"/>
      <c r="D5319" s="26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</row>
    <row r="5320" spans="1:21" x14ac:dyDescent="0.25">
      <c r="A5320" s="27"/>
      <c r="B5320" s="27"/>
      <c r="C5320" s="27"/>
      <c r="D5320" s="26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</row>
    <row r="5321" spans="1:21" x14ac:dyDescent="0.25">
      <c r="A5321" s="27"/>
      <c r="B5321" s="27"/>
      <c r="C5321" s="27"/>
      <c r="D5321" s="26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</row>
    <row r="5322" spans="1:21" x14ac:dyDescent="0.25">
      <c r="A5322" s="27"/>
      <c r="B5322" s="27"/>
      <c r="C5322" s="27"/>
      <c r="D5322" s="26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</row>
    <row r="5323" spans="1:21" x14ac:dyDescent="0.25">
      <c r="A5323" s="27"/>
      <c r="B5323" s="27"/>
      <c r="C5323" s="27"/>
      <c r="D5323" s="26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</row>
    <row r="5324" spans="1:21" x14ac:dyDescent="0.25">
      <c r="A5324" s="27"/>
      <c r="B5324" s="27"/>
      <c r="C5324" s="27"/>
      <c r="D5324" s="26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</row>
    <row r="5325" spans="1:21" x14ac:dyDescent="0.25">
      <c r="A5325" s="27"/>
      <c r="B5325" s="27"/>
      <c r="C5325" s="27"/>
      <c r="D5325" s="26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</row>
    <row r="5326" spans="1:21" x14ac:dyDescent="0.25">
      <c r="A5326" s="27"/>
      <c r="B5326" s="27"/>
      <c r="C5326" s="27"/>
      <c r="D5326" s="26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</row>
    <row r="5327" spans="1:21" x14ac:dyDescent="0.25">
      <c r="A5327" s="27"/>
      <c r="B5327" s="27"/>
      <c r="C5327" s="27"/>
      <c r="D5327" s="26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</row>
    <row r="5328" spans="1:21" x14ac:dyDescent="0.25">
      <c r="A5328" s="27"/>
      <c r="B5328" s="27"/>
      <c r="C5328" s="27"/>
      <c r="D5328" s="26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</row>
    <row r="5329" spans="1:21" x14ac:dyDescent="0.25">
      <c r="A5329" s="27"/>
      <c r="B5329" s="27"/>
      <c r="C5329" s="27"/>
      <c r="D5329" s="26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</row>
    <row r="5330" spans="1:21" x14ac:dyDescent="0.25">
      <c r="A5330" s="27"/>
      <c r="B5330" s="27"/>
      <c r="C5330" s="27"/>
      <c r="D5330" s="26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</row>
    <row r="5331" spans="1:21" x14ac:dyDescent="0.25">
      <c r="A5331" s="27"/>
      <c r="B5331" s="27"/>
      <c r="C5331" s="27"/>
      <c r="D5331" s="26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</row>
    <row r="5332" spans="1:21" x14ac:dyDescent="0.25">
      <c r="A5332" s="27"/>
      <c r="B5332" s="27"/>
      <c r="C5332" s="27"/>
      <c r="D5332" s="26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</row>
    <row r="5333" spans="1:21" x14ac:dyDescent="0.25">
      <c r="A5333" s="27"/>
      <c r="B5333" s="27"/>
      <c r="C5333" s="27"/>
      <c r="D5333" s="26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</row>
    <row r="5334" spans="1:21" x14ac:dyDescent="0.25">
      <c r="A5334" s="27"/>
      <c r="B5334" s="27"/>
      <c r="C5334" s="27"/>
      <c r="D5334" s="26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</row>
    <row r="5335" spans="1:21" x14ac:dyDescent="0.25">
      <c r="A5335" s="27"/>
      <c r="B5335" s="27"/>
      <c r="C5335" s="27"/>
      <c r="D5335" s="26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</row>
    <row r="5336" spans="1:21" x14ac:dyDescent="0.25">
      <c r="A5336" s="27"/>
      <c r="B5336" s="27"/>
      <c r="C5336" s="27"/>
      <c r="D5336" s="26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</row>
    <row r="5337" spans="1:21" x14ac:dyDescent="0.25">
      <c r="A5337" s="27"/>
      <c r="B5337" s="27"/>
      <c r="C5337" s="27"/>
      <c r="D5337" s="26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</row>
    <row r="5338" spans="1:21" x14ac:dyDescent="0.25">
      <c r="A5338" s="27"/>
      <c r="B5338" s="27"/>
      <c r="C5338" s="27"/>
      <c r="D5338" s="26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</row>
    <row r="5339" spans="1:21" x14ac:dyDescent="0.25">
      <c r="A5339" s="27"/>
      <c r="B5339" s="27"/>
      <c r="C5339" s="27"/>
      <c r="D5339" s="26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</row>
    <row r="5340" spans="1:21" x14ac:dyDescent="0.25">
      <c r="A5340" s="27"/>
      <c r="B5340" s="27"/>
      <c r="C5340" s="27"/>
      <c r="D5340" s="26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</row>
    <row r="5341" spans="1:21" x14ac:dyDescent="0.25">
      <c r="A5341" s="27"/>
      <c r="B5341" s="27"/>
      <c r="C5341" s="27"/>
      <c r="D5341" s="26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</row>
    <row r="5342" spans="1:21" x14ac:dyDescent="0.25">
      <c r="A5342" s="27"/>
      <c r="B5342" s="27"/>
      <c r="C5342" s="27"/>
      <c r="D5342" s="26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</row>
    <row r="5343" spans="1:21" x14ac:dyDescent="0.25">
      <c r="A5343" s="27"/>
      <c r="B5343" s="27"/>
      <c r="C5343" s="27"/>
      <c r="D5343" s="26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</row>
    <row r="5344" spans="1:21" x14ac:dyDescent="0.25">
      <c r="A5344" s="27"/>
      <c r="B5344" s="27"/>
      <c r="C5344" s="27"/>
      <c r="D5344" s="26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</row>
    <row r="5345" spans="1:21" x14ac:dyDescent="0.25">
      <c r="A5345" s="27"/>
      <c r="B5345" s="27"/>
      <c r="C5345" s="27"/>
      <c r="D5345" s="26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</row>
    <row r="5346" spans="1:21" x14ac:dyDescent="0.25">
      <c r="A5346" s="27"/>
      <c r="B5346" s="27"/>
      <c r="C5346" s="27"/>
      <c r="D5346" s="26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</row>
    <row r="5347" spans="1:21" x14ac:dyDescent="0.25">
      <c r="A5347" s="27"/>
      <c r="B5347" s="27"/>
      <c r="C5347" s="27"/>
      <c r="D5347" s="26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</row>
    <row r="5348" spans="1:21" x14ac:dyDescent="0.25">
      <c r="A5348" s="27"/>
      <c r="B5348" s="27"/>
      <c r="C5348" s="27"/>
      <c r="D5348" s="26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</row>
    <row r="5349" spans="1:21" x14ac:dyDescent="0.25">
      <c r="A5349" s="27"/>
      <c r="B5349" s="27"/>
      <c r="C5349" s="27"/>
      <c r="D5349" s="26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</row>
    <row r="5350" spans="1:21" x14ac:dyDescent="0.25">
      <c r="A5350" s="27"/>
      <c r="B5350" s="27"/>
      <c r="C5350" s="27"/>
      <c r="D5350" s="26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</row>
    <row r="5351" spans="1:21" x14ac:dyDescent="0.25">
      <c r="A5351" s="27"/>
      <c r="B5351" s="27"/>
      <c r="C5351" s="27"/>
      <c r="D5351" s="26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</row>
    <row r="5352" spans="1:21" x14ac:dyDescent="0.25">
      <c r="A5352" s="27"/>
      <c r="B5352" s="27"/>
      <c r="C5352" s="27"/>
      <c r="D5352" s="26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</row>
    <row r="5353" spans="1:21" x14ac:dyDescent="0.25">
      <c r="A5353" s="27"/>
      <c r="B5353" s="27"/>
      <c r="C5353" s="27"/>
      <c r="D5353" s="26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</row>
    <row r="5354" spans="1:21" x14ac:dyDescent="0.25">
      <c r="A5354" s="27"/>
      <c r="B5354" s="27"/>
      <c r="C5354" s="27"/>
      <c r="D5354" s="26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</row>
    <row r="5355" spans="1:21" x14ac:dyDescent="0.25">
      <c r="A5355" s="27"/>
      <c r="B5355" s="27"/>
      <c r="C5355" s="27"/>
      <c r="D5355" s="26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</row>
    <row r="5356" spans="1:21" x14ac:dyDescent="0.25">
      <c r="A5356" s="27"/>
      <c r="B5356" s="27"/>
      <c r="C5356" s="27"/>
      <c r="D5356" s="26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</row>
    <row r="5357" spans="1:21" x14ac:dyDescent="0.25">
      <c r="A5357" s="27"/>
      <c r="B5357" s="27"/>
      <c r="C5357" s="27"/>
      <c r="D5357" s="26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</row>
    <row r="5358" spans="1:21" x14ac:dyDescent="0.25">
      <c r="A5358" s="27"/>
      <c r="B5358" s="27"/>
      <c r="C5358" s="27"/>
      <c r="D5358" s="26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</row>
    <row r="5359" spans="1:21" x14ac:dyDescent="0.25">
      <c r="A5359" s="27"/>
      <c r="B5359" s="27"/>
      <c r="C5359" s="27"/>
      <c r="D5359" s="26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</row>
    <row r="5360" spans="1:21" x14ac:dyDescent="0.25">
      <c r="A5360" s="27"/>
      <c r="B5360" s="27"/>
      <c r="C5360" s="27"/>
      <c r="D5360" s="26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</row>
    <row r="5361" spans="1:21" x14ac:dyDescent="0.25">
      <c r="A5361" s="27"/>
      <c r="B5361" s="27"/>
      <c r="C5361" s="27"/>
      <c r="D5361" s="26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</row>
    <row r="5362" spans="1:21" x14ac:dyDescent="0.25">
      <c r="A5362" s="27"/>
      <c r="B5362" s="27"/>
      <c r="C5362" s="27"/>
      <c r="D5362" s="26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</row>
    <row r="5363" spans="1:21" x14ac:dyDescent="0.25">
      <c r="A5363" s="27"/>
      <c r="B5363" s="27"/>
      <c r="C5363" s="27"/>
      <c r="D5363" s="26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</row>
    <row r="5364" spans="1:21" x14ac:dyDescent="0.25">
      <c r="A5364" s="27"/>
      <c r="B5364" s="27"/>
      <c r="C5364" s="27"/>
      <c r="D5364" s="26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</row>
    <row r="5365" spans="1:21" x14ac:dyDescent="0.25">
      <c r="A5365" s="27"/>
      <c r="B5365" s="27"/>
      <c r="C5365" s="27"/>
      <c r="D5365" s="26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</row>
    <row r="5366" spans="1:21" x14ac:dyDescent="0.25">
      <c r="A5366" s="27"/>
      <c r="B5366" s="27"/>
      <c r="C5366" s="27"/>
      <c r="D5366" s="26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</row>
    <row r="5367" spans="1:21" x14ac:dyDescent="0.25">
      <c r="A5367" s="27"/>
      <c r="B5367" s="27"/>
      <c r="C5367" s="27"/>
      <c r="D5367" s="26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</row>
    <row r="5368" spans="1:21" x14ac:dyDescent="0.25">
      <c r="A5368" s="27"/>
      <c r="B5368" s="27"/>
      <c r="C5368" s="27"/>
      <c r="D5368" s="26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</row>
    <row r="5369" spans="1:21" x14ac:dyDescent="0.25">
      <c r="A5369" s="27"/>
      <c r="B5369" s="27"/>
      <c r="C5369" s="27"/>
      <c r="D5369" s="26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</row>
    <row r="5370" spans="1:21" x14ac:dyDescent="0.25">
      <c r="A5370" s="27"/>
      <c r="B5370" s="27"/>
      <c r="C5370" s="27"/>
      <c r="D5370" s="26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</row>
    <row r="5371" spans="1:21" x14ac:dyDescent="0.25">
      <c r="A5371" s="27"/>
      <c r="B5371" s="27"/>
      <c r="C5371" s="27"/>
      <c r="D5371" s="26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</row>
    <row r="5372" spans="1:21" x14ac:dyDescent="0.25">
      <c r="A5372" s="27"/>
      <c r="B5372" s="27"/>
      <c r="C5372" s="27"/>
      <c r="D5372" s="26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</row>
    <row r="5373" spans="1:21" x14ac:dyDescent="0.25">
      <c r="A5373" s="27"/>
      <c r="B5373" s="27"/>
      <c r="C5373" s="27"/>
      <c r="D5373" s="26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</row>
    <row r="5374" spans="1:21" x14ac:dyDescent="0.25">
      <c r="A5374" s="27"/>
      <c r="B5374" s="27"/>
      <c r="C5374" s="27"/>
      <c r="D5374" s="26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</row>
    <row r="5375" spans="1:21" x14ac:dyDescent="0.25">
      <c r="A5375" s="27"/>
      <c r="B5375" s="27"/>
      <c r="C5375" s="27"/>
      <c r="D5375" s="26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</row>
    <row r="5376" spans="1:21" x14ac:dyDescent="0.25">
      <c r="A5376" s="27"/>
      <c r="B5376" s="27"/>
      <c r="C5376" s="27"/>
      <c r="D5376" s="26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</row>
    <row r="5377" spans="1:21" x14ac:dyDescent="0.25">
      <c r="A5377" s="27"/>
      <c r="B5377" s="27"/>
      <c r="C5377" s="27"/>
      <c r="D5377" s="26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</row>
    <row r="5378" spans="1:21" x14ac:dyDescent="0.25">
      <c r="A5378" s="27"/>
      <c r="B5378" s="27"/>
      <c r="C5378" s="27"/>
      <c r="D5378" s="26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</row>
    <row r="5379" spans="1:21" x14ac:dyDescent="0.25">
      <c r="A5379" s="27"/>
      <c r="B5379" s="27"/>
      <c r="C5379" s="27"/>
      <c r="D5379" s="26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</row>
    <row r="5380" spans="1:21" x14ac:dyDescent="0.25">
      <c r="A5380" s="27"/>
      <c r="B5380" s="27"/>
      <c r="C5380" s="27"/>
      <c r="D5380" s="26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</row>
    <row r="5381" spans="1:21" x14ac:dyDescent="0.25">
      <c r="A5381" s="27"/>
      <c r="B5381" s="27"/>
      <c r="C5381" s="27"/>
      <c r="D5381" s="26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</row>
    <row r="5382" spans="1:21" x14ac:dyDescent="0.25">
      <c r="A5382" s="27"/>
      <c r="B5382" s="27"/>
      <c r="C5382" s="27"/>
      <c r="D5382" s="26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</row>
    <row r="5383" spans="1:21" x14ac:dyDescent="0.25">
      <c r="A5383" s="27"/>
      <c r="B5383" s="27"/>
      <c r="C5383" s="27"/>
      <c r="D5383" s="26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</row>
    <row r="5384" spans="1:21" x14ac:dyDescent="0.25">
      <c r="A5384" s="27"/>
      <c r="B5384" s="27"/>
      <c r="C5384" s="27"/>
      <c r="D5384" s="26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</row>
    <row r="5385" spans="1:21" x14ac:dyDescent="0.25">
      <c r="A5385" s="27"/>
      <c r="B5385" s="27"/>
      <c r="C5385" s="27"/>
      <c r="D5385" s="26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</row>
    <row r="5386" spans="1:21" x14ac:dyDescent="0.25">
      <c r="A5386" s="27"/>
      <c r="B5386" s="27"/>
      <c r="C5386" s="27"/>
      <c r="D5386" s="26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</row>
    <row r="5387" spans="1:21" x14ac:dyDescent="0.25">
      <c r="A5387" s="27"/>
      <c r="B5387" s="27"/>
      <c r="C5387" s="27"/>
      <c r="D5387" s="26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</row>
    <row r="5388" spans="1:21" x14ac:dyDescent="0.25">
      <c r="A5388" s="27"/>
      <c r="B5388" s="27"/>
      <c r="C5388" s="27"/>
      <c r="D5388" s="26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</row>
    <row r="5389" spans="1:21" x14ac:dyDescent="0.25">
      <c r="A5389" s="27"/>
      <c r="B5389" s="27"/>
      <c r="C5389" s="27"/>
      <c r="D5389" s="26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</row>
    <row r="5390" spans="1:21" x14ac:dyDescent="0.25">
      <c r="A5390" s="27"/>
      <c r="B5390" s="27"/>
      <c r="C5390" s="27"/>
      <c r="D5390" s="26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</row>
    <row r="5391" spans="1:21" x14ac:dyDescent="0.25">
      <c r="A5391" s="27"/>
      <c r="B5391" s="27"/>
      <c r="C5391" s="27"/>
      <c r="D5391" s="26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</row>
    <row r="5392" spans="1:21" x14ac:dyDescent="0.25">
      <c r="A5392" s="27"/>
      <c r="B5392" s="27"/>
      <c r="C5392" s="27"/>
      <c r="D5392" s="26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</row>
    <row r="5393" spans="1:21" x14ac:dyDescent="0.25">
      <c r="A5393" s="27"/>
      <c r="B5393" s="27"/>
      <c r="C5393" s="27"/>
      <c r="D5393" s="26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</row>
    <row r="5394" spans="1:21" x14ac:dyDescent="0.25">
      <c r="A5394" s="27"/>
      <c r="B5394" s="27"/>
      <c r="C5394" s="27"/>
      <c r="D5394" s="26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</row>
    <row r="5395" spans="1:21" x14ac:dyDescent="0.25">
      <c r="A5395" s="27"/>
      <c r="B5395" s="27"/>
      <c r="C5395" s="27"/>
      <c r="D5395" s="26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</row>
    <row r="5396" spans="1:21" x14ac:dyDescent="0.25">
      <c r="A5396" s="27"/>
      <c r="B5396" s="27"/>
      <c r="C5396" s="27"/>
      <c r="D5396" s="26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</row>
    <row r="5397" spans="1:21" x14ac:dyDescent="0.25">
      <c r="A5397" s="27"/>
      <c r="B5397" s="27"/>
      <c r="C5397" s="27"/>
      <c r="D5397" s="26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</row>
    <row r="5398" spans="1:21" x14ac:dyDescent="0.25">
      <c r="A5398" s="27"/>
      <c r="B5398" s="27"/>
      <c r="C5398" s="27"/>
      <c r="D5398" s="26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</row>
    <row r="5399" spans="1:21" x14ac:dyDescent="0.25">
      <c r="A5399" s="27"/>
      <c r="B5399" s="27"/>
      <c r="C5399" s="27"/>
      <c r="D5399" s="26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</row>
    <row r="5400" spans="1:21" x14ac:dyDescent="0.25">
      <c r="A5400" s="27"/>
      <c r="B5400" s="27"/>
      <c r="C5400" s="27"/>
      <c r="D5400" s="26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</row>
    <row r="5401" spans="1:21" x14ac:dyDescent="0.25">
      <c r="A5401" s="27"/>
      <c r="B5401" s="27"/>
      <c r="C5401" s="27"/>
      <c r="D5401" s="26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</row>
    <row r="5402" spans="1:21" x14ac:dyDescent="0.25">
      <c r="A5402" s="27"/>
      <c r="B5402" s="27"/>
      <c r="C5402" s="27"/>
      <c r="D5402" s="26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</row>
    <row r="5403" spans="1:21" x14ac:dyDescent="0.25">
      <c r="A5403" s="27"/>
      <c r="B5403" s="27"/>
      <c r="C5403" s="27"/>
      <c r="D5403" s="26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</row>
    <row r="5404" spans="1:21" x14ac:dyDescent="0.25">
      <c r="A5404" s="27"/>
      <c r="B5404" s="27"/>
      <c r="C5404" s="27"/>
      <c r="D5404" s="26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</row>
    <row r="5405" spans="1:21" x14ac:dyDescent="0.25">
      <c r="A5405" s="27"/>
      <c r="B5405" s="27"/>
      <c r="C5405" s="27"/>
      <c r="D5405" s="26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</row>
    <row r="5406" spans="1:21" x14ac:dyDescent="0.25">
      <c r="A5406" s="27"/>
      <c r="B5406" s="27"/>
      <c r="C5406" s="27"/>
      <c r="D5406" s="26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</row>
    <row r="5407" spans="1:21" x14ac:dyDescent="0.25">
      <c r="A5407" s="27"/>
      <c r="B5407" s="27"/>
      <c r="C5407" s="27"/>
      <c r="D5407" s="26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</row>
    <row r="5408" spans="1:21" x14ac:dyDescent="0.25">
      <c r="A5408" s="27"/>
      <c r="B5408" s="27"/>
      <c r="C5408" s="27"/>
      <c r="D5408" s="26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</row>
    <row r="5409" spans="1:21" x14ac:dyDescent="0.25">
      <c r="A5409" s="27"/>
      <c r="B5409" s="27"/>
      <c r="C5409" s="27"/>
      <c r="D5409" s="26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</row>
    <row r="5410" spans="1:21" x14ac:dyDescent="0.25">
      <c r="A5410" s="27"/>
      <c r="B5410" s="27"/>
      <c r="C5410" s="27"/>
      <c r="D5410" s="26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</row>
    <row r="5411" spans="1:21" x14ac:dyDescent="0.25">
      <c r="A5411" s="27"/>
      <c r="B5411" s="27"/>
      <c r="C5411" s="27"/>
      <c r="D5411" s="26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</row>
    <row r="5412" spans="1:21" x14ac:dyDescent="0.25">
      <c r="A5412" s="27"/>
      <c r="B5412" s="27"/>
      <c r="C5412" s="27"/>
      <c r="D5412" s="26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</row>
    <row r="5413" spans="1:21" x14ac:dyDescent="0.25">
      <c r="A5413" s="27"/>
      <c r="B5413" s="27"/>
      <c r="C5413" s="27"/>
      <c r="D5413" s="26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</row>
    <row r="5414" spans="1:21" x14ac:dyDescent="0.25">
      <c r="A5414" s="27"/>
      <c r="B5414" s="27"/>
      <c r="C5414" s="27"/>
      <c r="D5414" s="26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</row>
    <row r="5415" spans="1:21" x14ac:dyDescent="0.25">
      <c r="A5415" s="27"/>
      <c r="B5415" s="27"/>
      <c r="C5415" s="27"/>
      <c r="D5415" s="26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</row>
    <row r="5416" spans="1:21" x14ac:dyDescent="0.25">
      <c r="A5416" s="27"/>
      <c r="B5416" s="27"/>
      <c r="C5416" s="27"/>
      <c r="D5416" s="26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</row>
    <row r="5417" spans="1:21" x14ac:dyDescent="0.25">
      <c r="A5417" s="27"/>
      <c r="B5417" s="27"/>
      <c r="C5417" s="27"/>
      <c r="D5417" s="26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</row>
    <row r="5418" spans="1:21" x14ac:dyDescent="0.25">
      <c r="A5418" s="27"/>
      <c r="B5418" s="27"/>
      <c r="C5418" s="27"/>
      <c r="D5418" s="26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</row>
    <row r="5419" spans="1:21" x14ac:dyDescent="0.25">
      <c r="A5419" s="27"/>
      <c r="B5419" s="27"/>
      <c r="C5419" s="27"/>
      <c r="D5419" s="26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</row>
    <row r="5420" spans="1:21" x14ac:dyDescent="0.25">
      <c r="A5420" s="27"/>
      <c r="B5420" s="27"/>
      <c r="C5420" s="27"/>
      <c r="D5420" s="26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</row>
    <row r="5421" spans="1:21" x14ac:dyDescent="0.25">
      <c r="A5421" s="27"/>
      <c r="B5421" s="27"/>
      <c r="C5421" s="27"/>
      <c r="D5421" s="26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</row>
    <row r="5422" spans="1:21" x14ac:dyDescent="0.25">
      <c r="A5422" s="27"/>
      <c r="B5422" s="27"/>
      <c r="C5422" s="27"/>
      <c r="D5422" s="26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</row>
    <row r="5423" spans="1:21" x14ac:dyDescent="0.25">
      <c r="A5423" s="27"/>
      <c r="B5423" s="27"/>
      <c r="C5423" s="27"/>
      <c r="D5423" s="26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</row>
    <row r="5424" spans="1:21" x14ac:dyDescent="0.25">
      <c r="A5424" s="27"/>
      <c r="B5424" s="27"/>
      <c r="C5424" s="27"/>
      <c r="D5424" s="26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</row>
    <row r="5425" spans="1:21" x14ac:dyDescent="0.25">
      <c r="A5425" s="27"/>
      <c r="B5425" s="27"/>
      <c r="C5425" s="27"/>
      <c r="D5425" s="26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</row>
    <row r="5426" spans="1:21" x14ac:dyDescent="0.25">
      <c r="A5426" s="27"/>
      <c r="B5426" s="27"/>
      <c r="C5426" s="27"/>
      <c r="D5426" s="26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</row>
    <row r="5427" spans="1:21" x14ac:dyDescent="0.25">
      <c r="A5427" s="27"/>
      <c r="B5427" s="27"/>
      <c r="C5427" s="27"/>
      <c r="D5427" s="26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</row>
    <row r="5428" spans="1:21" x14ac:dyDescent="0.25">
      <c r="A5428" s="27"/>
      <c r="B5428" s="27"/>
      <c r="C5428" s="27"/>
      <c r="D5428" s="26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</row>
    <row r="5429" spans="1:21" x14ac:dyDescent="0.25">
      <c r="A5429" s="27"/>
      <c r="B5429" s="27"/>
      <c r="C5429" s="27"/>
      <c r="D5429" s="26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</row>
    <row r="5430" spans="1:21" x14ac:dyDescent="0.25">
      <c r="A5430" s="27"/>
      <c r="B5430" s="27"/>
      <c r="C5430" s="27"/>
      <c r="D5430" s="26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</row>
    <row r="5431" spans="1:21" x14ac:dyDescent="0.25">
      <c r="A5431" s="27"/>
      <c r="B5431" s="27"/>
      <c r="C5431" s="27"/>
      <c r="D5431" s="26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</row>
    <row r="5432" spans="1:21" x14ac:dyDescent="0.25">
      <c r="A5432" s="27"/>
      <c r="B5432" s="27"/>
      <c r="C5432" s="27"/>
      <c r="D5432" s="26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</row>
    <row r="5433" spans="1:21" x14ac:dyDescent="0.25">
      <c r="A5433" s="27"/>
      <c r="B5433" s="27"/>
      <c r="C5433" s="27"/>
      <c r="D5433" s="26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</row>
    <row r="5434" spans="1:21" x14ac:dyDescent="0.25">
      <c r="A5434" s="27"/>
      <c r="B5434" s="27"/>
      <c r="C5434" s="27"/>
      <c r="D5434" s="26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</row>
    <row r="5435" spans="1:21" x14ac:dyDescent="0.25">
      <c r="A5435" s="27"/>
      <c r="B5435" s="27"/>
      <c r="C5435" s="27"/>
      <c r="D5435" s="26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</row>
    <row r="5436" spans="1:21" x14ac:dyDescent="0.25">
      <c r="A5436" s="27"/>
      <c r="B5436" s="27"/>
      <c r="C5436" s="27"/>
      <c r="D5436" s="26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</row>
    <row r="5437" spans="1:21" x14ac:dyDescent="0.25">
      <c r="A5437" s="27"/>
      <c r="B5437" s="27"/>
      <c r="C5437" s="27"/>
      <c r="D5437" s="26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</row>
    <row r="5438" spans="1:21" x14ac:dyDescent="0.25">
      <c r="A5438" s="27"/>
      <c r="B5438" s="27"/>
      <c r="C5438" s="27"/>
      <c r="D5438" s="26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</row>
    <row r="5439" spans="1:21" x14ac:dyDescent="0.25">
      <c r="A5439" s="27"/>
      <c r="B5439" s="27"/>
      <c r="C5439" s="27"/>
      <c r="D5439" s="26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</row>
    <row r="5440" spans="1:21" x14ac:dyDescent="0.25">
      <c r="A5440" s="27"/>
      <c r="B5440" s="27"/>
      <c r="C5440" s="27"/>
      <c r="D5440" s="26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</row>
    <row r="5441" spans="1:21" x14ac:dyDescent="0.25">
      <c r="A5441" s="27"/>
      <c r="B5441" s="27"/>
      <c r="C5441" s="27"/>
      <c r="D5441" s="26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</row>
    <row r="5442" spans="1:21" x14ac:dyDescent="0.25">
      <c r="A5442" s="27"/>
      <c r="B5442" s="27"/>
      <c r="C5442" s="27"/>
      <c r="D5442" s="26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</row>
    <row r="5443" spans="1:21" x14ac:dyDescent="0.25">
      <c r="A5443" s="27"/>
      <c r="B5443" s="27"/>
      <c r="C5443" s="27"/>
      <c r="D5443" s="26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</row>
    <row r="5444" spans="1:21" x14ac:dyDescent="0.25">
      <c r="A5444" s="27"/>
      <c r="B5444" s="27"/>
      <c r="C5444" s="27"/>
      <c r="D5444" s="26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</row>
    <row r="5445" spans="1:21" x14ac:dyDescent="0.25">
      <c r="A5445" s="27"/>
      <c r="B5445" s="27"/>
      <c r="C5445" s="27"/>
      <c r="D5445" s="26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</row>
    <row r="5446" spans="1:21" x14ac:dyDescent="0.25">
      <c r="A5446" s="27"/>
      <c r="B5446" s="27"/>
      <c r="C5446" s="27"/>
      <c r="D5446" s="26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</row>
    <row r="5447" spans="1:21" x14ac:dyDescent="0.25">
      <c r="A5447" s="27"/>
      <c r="B5447" s="27"/>
      <c r="C5447" s="27"/>
      <c r="D5447" s="26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</row>
    <row r="5448" spans="1:21" x14ac:dyDescent="0.25">
      <c r="A5448" s="27"/>
      <c r="B5448" s="27"/>
      <c r="C5448" s="27"/>
      <c r="D5448" s="26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</row>
    <row r="5449" spans="1:21" x14ac:dyDescent="0.25">
      <c r="A5449" s="27"/>
      <c r="B5449" s="27"/>
      <c r="C5449" s="27"/>
      <c r="D5449" s="26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</row>
    <row r="5450" spans="1:21" x14ac:dyDescent="0.25">
      <c r="A5450" s="27"/>
      <c r="B5450" s="27"/>
      <c r="C5450" s="27"/>
      <c r="D5450" s="26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</row>
    <row r="5451" spans="1:21" x14ac:dyDescent="0.25">
      <c r="A5451" s="27"/>
      <c r="B5451" s="27"/>
      <c r="C5451" s="27"/>
      <c r="D5451" s="26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</row>
    <row r="5452" spans="1:21" x14ac:dyDescent="0.25">
      <c r="A5452" s="27"/>
      <c r="B5452" s="27"/>
      <c r="C5452" s="27"/>
      <c r="D5452" s="26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</row>
    <row r="5453" spans="1:21" x14ac:dyDescent="0.25">
      <c r="A5453" s="27"/>
      <c r="B5453" s="27"/>
      <c r="C5453" s="27"/>
      <c r="D5453" s="26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</row>
    <row r="5454" spans="1:21" x14ac:dyDescent="0.25">
      <c r="A5454" s="27"/>
      <c r="B5454" s="27"/>
      <c r="C5454" s="27"/>
      <c r="D5454" s="26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</row>
    <row r="5455" spans="1:21" x14ac:dyDescent="0.25">
      <c r="A5455" s="27"/>
      <c r="B5455" s="27"/>
      <c r="C5455" s="27"/>
      <c r="D5455" s="26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</row>
    <row r="5456" spans="1:21" x14ac:dyDescent="0.25">
      <c r="A5456" s="27"/>
      <c r="B5456" s="27"/>
      <c r="C5456" s="27"/>
      <c r="D5456" s="26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</row>
    <row r="5457" spans="1:21" x14ac:dyDescent="0.25">
      <c r="A5457" s="27"/>
      <c r="B5457" s="27"/>
      <c r="C5457" s="27"/>
      <c r="D5457" s="26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</row>
    <row r="5458" spans="1:21" x14ac:dyDescent="0.25">
      <c r="A5458" s="27"/>
      <c r="B5458" s="27"/>
      <c r="C5458" s="27"/>
      <c r="D5458" s="26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</row>
    <row r="5459" spans="1:21" x14ac:dyDescent="0.25">
      <c r="A5459" s="27"/>
      <c r="B5459" s="27"/>
      <c r="C5459" s="27"/>
      <c r="D5459" s="26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</row>
    <row r="5460" spans="1:21" x14ac:dyDescent="0.25">
      <c r="A5460" s="27"/>
      <c r="B5460" s="27"/>
      <c r="C5460" s="27"/>
      <c r="D5460" s="26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</row>
    <row r="5461" spans="1:21" x14ac:dyDescent="0.25">
      <c r="A5461" s="27"/>
      <c r="B5461" s="27"/>
      <c r="C5461" s="27"/>
      <c r="D5461" s="26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</row>
    <row r="5462" spans="1:21" x14ac:dyDescent="0.25">
      <c r="A5462" s="27"/>
      <c r="B5462" s="27"/>
      <c r="C5462" s="27"/>
      <c r="D5462" s="26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</row>
    <row r="5463" spans="1:21" x14ac:dyDescent="0.25">
      <c r="A5463" s="27"/>
      <c r="B5463" s="27"/>
      <c r="C5463" s="27"/>
      <c r="D5463" s="26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</row>
    <row r="5464" spans="1:21" x14ac:dyDescent="0.25">
      <c r="A5464" s="27"/>
      <c r="B5464" s="27"/>
      <c r="C5464" s="27"/>
      <c r="D5464" s="26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</row>
    <row r="5465" spans="1:21" x14ac:dyDescent="0.25">
      <c r="A5465" s="27"/>
      <c r="B5465" s="27"/>
      <c r="C5465" s="27"/>
      <c r="D5465" s="26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</row>
    <row r="5466" spans="1:21" x14ac:dyDescent="0.25">
      <c r="A5466" s="27"/>
      <c r="B5466" s="27"/>
      <c r="C5466" s="27"/>
      <c r="D5466" s="26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</row>
    <row r="5467" spans="1:21" x14ac:dyDescent="0.25">
      <c r="A5467" s="27"/>
      <c r="B5467" s="27"/>
      <c r="C5467" s="27"/>
      <c r="D5467" s="26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</row>
    <row r="5468" spans="1:21" x14ac:dyDescent="0.25">
      <c r="A5468" s="27"/>
      <c r="B5468" s="27"/>
      <c r="C5468" s="27"/>
      <c r="D5468" s="26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</row>
    <row r="5469" spans="1:21" x14ac:dyDescent="0.25">
      <c r="A5469" s="27"/>
      <c r="B5469" s="27"/>
      <c r="C5469" s="27"/>
      <c r="D5469" s="26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</row>
    <row r="5470" spans="1:21" x14ac:dyDescent="0.25">
      <c r="A5470" s="27"/>
      <c r="B5470" s="27"/>
      <c r="C5470" s="27"/>
      <c r="D5470" s="26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</row>
    <row r="5471" spans="1:21" x14ac:dyDescent="0.25">
      <c r="A5471" s="27"/>
      <c r="B5471" s="27"/>
      <c r="C5471" s="27"/>
      <c r="D5471" s="26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</row>
    <row r="5472" spans="1:21" x14ac:dyDescent="0.25">
      <c r="A5472" s="27"/>
      <c r="B5472" s="27"/>
      <c r="C5472" s="27"/>
      <c r="D5472" s="26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</row>
    <row r="5473" spans="1:21" x14ac:dyDescent="0.25">
      <c r="A5473" s="27"/>
      <c r="B5473" s="27"/>
      <c r="C5473" s="27"/>
      <c r="D5473" s="26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</row>
    <row r="5474" spans="1:21" x14ac:dyDescent="0.25">
      <c r="A5474" s="27"/>
      <c r="B5474" s="27"/>
      <c r="C5474" s="27"/>
      <c r="D5474" s="26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</row>
    <row r="5475" spans="1:21" x14ac:dyDescent="0.25">
      <c r="A5475" s="27"/>
      <c r="B5475" s="27"/>
      <c r="C5475" s="27"/>
      <c r="D5475" s="26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</row>
    <row r="5476" spans="1:21" x14ac:dyDescent="0.25">
      <c r="A5476" s="27"/>
      <c r="B5476" s="27"/>
      <c r="C5476" s="27"/>
      <c r="D5476" s="26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</row>
    <row r="5477" spans="1:21" x14ac:dyDescent="0.25">
      <c r="A5477" s="27"/>
      <c r="B5477" s="27"/>
      <c r="C5477" s="27"/>
      <c r="D5477" s="26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</row>
    <row r="5478" spans="1:21" x14ac:dyDescent="0.25">
      <c r="A5478" s="27"/>
      <c r="B5478" s="27"/>
      <c r="C5478" s="27"/>
      <c r="D5478" s="26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</row>
    <row r="5479" spans="1:21" x14ac:dyDescent="0.25">
      <c r="A5479" s="27"/>
      <c r="B5479" s="27"/>
      <c r="C5479" s="27"/>
      <c r="D5479" s="26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</row>
    <row r="5480" spans="1:21" x14ac:dyDescent="0.25">
      <c r="A5480" s="27"/>
      <c r="B5480" s="27"/>
      <c r="C5480" s="27"/>
      <c r="D5480" s="26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</row>
    <row r="5481" spans="1:21" x14ac:dyDescent="0.25">
      <c r="A5481" s="27"/>
      <c r="B5481" s="27"/>
      <c r="C5481" s="27"/>
      <c r="D5481" s="26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</row>
    <row r="5482" spans="1:21" x14ac:dyDescent="0.25">
      <c r="A5482" s="27"/>
      <c r="B5482" s="27"/>
      <c r="C5482" s="27"/>
      <c r="D5482" s="26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</row>
    <row r="5483" spans="1:21" x14ac:dyDescent="0.25">
      <c r="A5483" s="27"/>
      <c r="B5483" s="27"/>
      <c r="C5483" s="27"/>
      <c r="D5483" s="26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</row>
    <row r="5484" spans="1:21" x14ac:dyDescent="0.25">
      <c r="A5484" s="27"/>
      <c r="B5484" s="27"/>
      <c r="C5484" s="27"/>
      <c r="D5484" s="26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</row>
    <row r="5485" spans="1:21" x14ac:dyDescent="0.25">
      <c r="A5485" s="27"/>
      <c r="B5485" s="27"/>
      <c r="C5485" s="27"/>
      <c r="D5485" s="26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</row>
    <row r="5486" spans="1:21" x14ac:dyDescent="0.25">
      <c r="A5486" s="27"/>
      <c r="B5486" s="27"/>
      <c r="C5486" s="27"/>
      <c r="D5486" s="26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</row>
    <row r="5487" spans="1:21" x14ac:dyDescent="0.25">
      <c r="A5487" s="27"/>
      <c r="B5487" s="27"/>
      <c r="C5487" s="27"/>
      <c r="D5487" s="26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</row>
    <row r="5488" spans="1:21" x14ac:dyDescent="0.25">
      <c r="A5488" s="27"/>
      <c r="B5488" s="27"/>
      <c r="C5488" s="27"/>
      <c r="D5488" s="26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</row>
    <row r="5489" spans="1:21" x14ac:dyDescent="0.25">
      <c r="A5489" s="27"/>
      <c r="B5489" s="27"/>
      <c r="C5489" s="27"/>
      <c r="D5489" s="26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</row>
    <row r="5490" spans="1:21" x14ac:dyDescent="0.25">
      <c r="A5490" s="27"/>
      <c r="B5490" s="27"/>
      <c r="C5490" s="27"/>
      <c r="D5490" s="26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</row>
    <row r="5491" spans="1:21" x14ac:dyDescent="0.25">
      <c r="A5491" s="27"/>
      <c r="B5491" s="27"/>
      <c r="C5491" s="27"/>
      <c r="D5491" s="26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</row>
    <row r="5492" spans="1:21" x14ac:dyDescent="0.25">
      <c r="A5492" s="27"/>
      <c r="B5492" s="27"/>
      <c r="C5492" s="27"/>
      <c r="D5492" s="26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</row>
    <row r="5493" spans="1:21" x14ac:dyDescent="0.25">
      <c r="A5493" s="27"/>
      <c r="B5493" s="27"/>
      <c r="C5493" s="27"/>
      <c r="D5493" s="26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</row>
    <row r="5494" spans="1:21" x14ac:dyDescent="0.25">
      <c r="A5494" s="27"/>
      <c r="B5494" s="27"/>
      <c r="C5494" s="27"/>
      <c r="D5494" s="26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</row>
    <row r="5495" spans="1:21" x14ac:dyDescent="0.25">
      <c r="A5495" s="27"/>
      <c r="B5495" s="27"/>
      <c r="C5495" s="27"/>
      <c r="D5495" s="26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</row>
    <row r="5496" spans="1:21" x14ac:dyDescent="0.25">
      <c r="A5496" s="27"/>
      <c r="B5496" s="27"/>
      <c r="C5496" s="27"/>
      <c r="D5496" s="26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</row>
    <row r="5497" spans="1:21" x14ac:dyDescent="0.25">
      <c r="A5497" s="27"/>
      <c r="B5497" s="27"/>
      <c r="C5497" s="27"/>
      <c r="D5497" s="26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</row>
    <row r="5498" spans="1:21" x14ac:dyDescent="0.25">
      <c r="A5498" s="27"/>
      <c r="B5498" s="27"/>
      <c r="C5498" s="27"/>
      <c r="D5498" s="26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</row>
    <row r="5499" spans="1:21" x14ac:dyDescent="0.25">
      <c r="A5499" s="27"/>
      <c r="B5499" s="27"/>
      <c r="C5499" s="27"/>
      <c r="D5499" s="26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</row>
    <row r="5500" spans="1:21" x14ac:dyDescent="0.25">
      <c r="A5500" s="27"/>
      <c r="B5500" s="27"/>
      <c r="C5500" s="27"/>
      <c r="D5500" s="26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</row>
    <row r="5501" spans="1:21" x14ac:dyDescent="0.25">
      <c r="A5501" s="27"/>
      <c r="B5501" s="27"/>
      <c r="C5501" s="27"/>
      <c r="D5501" s="26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</row>
    <row r="5502" spans="1:21" x14ac:dyDescent="0.25">
      <c r="A5502" s="27"/>
      <c r="B5502" s="27"/>
      <c r="C5502" s="27"/>
      <c r="D5502" s="26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</row>
    <row r="5503" spans="1:21" x14ac:dyDescent="0.25">
      <c r="A5503" s="27"/>
      <c r="B5503" s="27"/>
      <c r="C5503" s="27"/>
      <c r="D5503" s="26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</row>
    <row r="5504" spans="1:21" x14ac:dyDescent="0.25">
      <c r="A5504" s="27"/>
      <c r="B5504" s="27"/>
      <c r="C5504" s="27"/>
      <c r="D5504" s="26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</row>
    <row r="5505" spans="1:21" x14ac:dyDescent="0.25">
      <c r="A5505" s="27"/>
      <c r="B5505" s="27"/>
      <c r="C5505" s="27"/>
      <c r="D5505" s="26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</row>
    <row r="5506" spans="1:21" x14ac:dyDescent="0.25">
      <c r="A5506" s="27"/>
      <c r="B5506" s="27"/>
      <c r="C5506" s="27"/>
      <c r="D5506" s="26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</row>
    <row r="5507" spans="1:21" x14ac:dyDescent="0.25">
      <c r="A5507" s="27"/>
      <c r="B5507" s="27"/>
      <c r="C5507" s="27"/>
      <c r="D5507" s="26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</row>
    <row r="5508" spans="1:21" x14ac:dyDescent="0.25">
      <c r="A5508" s="27"/>
      <c r="B5508" s="27"/>
      <c r="C5508" s="27"/>
      <c r="D5508" s="26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</row>
    <row r="5509" spans="1:21" x14ac:dyDescent="0.25">
      <c r="A5509" s="27"/>
      <c r="B5509" s="27"/>
      <c r="C5509" s="27"/>
      <c r="D5509" s="26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</row>
    <row r="5510" spans="1:21" x14ac:dyDescent="0.25">
      <c r="A5510" s="27"/>
      <c r="B5510" s="27"/>
      <c r="C5510" s="27"/>
      <c r="D5510" s="26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</row>
    <row r="5511" spans="1:21" x14ac:dyDescent="0.25">
      <c r="A5511" s="27"/>
      <c r="B5511" s="27"/>
      <c r="C5511" s="27"/>
      <c r="D5511" s="26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</row>
    <row r="5512" spans="1:21" x14ac:dyDescent="0.25">
      <c r="A5512" s="27"/>
      <c r="B5512" s="27"/>
      <c r="C5512" s="27"/>
      <c r="D5512" s="26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</row>
    <row r="5513" spans="1:21" x14ac:dyDescent="0.25">
      <c r="A5513" s="27"/>
      <c r="B5513" s="27"/>
      <c r="C5513" s="27"/>
      <c r="D5513" s="26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</row>
    <row r="5514" spans="1:21" x14ac:dyDescent="0.25">
      <c r="A5514" s="27"/>
      <c r="B5514" s="27"/>
      <c r="C5514" s="27"/>
      <c r="D5514" s="26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</row>
    <row r="5515" spans="1:21" x14ac:dyDescent="0.25">
      <c r="A5515" s="27"/>
      <c r="B5515" s="27"/>
      <c r="C5515" s="27"/>
      <c r="D5515" s="26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</row>
    <row r="5516" spans="1:21" x14ac:dyDescent="0.25">
      <c r="A5516" s="27"/>
      <c r="B5516" s="27"/>
      <c r="C5516" s="27"/>
      <c r="D5516" s="26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</row>
    <row r="5517" spans="1:21" x14ac:dyDescent="0.25">
      <c r="A5517" s="27"/>
      <c r="B5517" s="27"/>
      <c r="C5517" s="27"/>
      <c r="D5517" s="26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</row>
    <row r="5518" spans="1:21" x14ac:dyDescent="0.25">
      <c r="A5518" s="27"/>
      <c r="B5518" s="27"/>
      <c r="C5518" s="27"/>
      <c r="D5518" s="26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</row>
    <row r="5519" spans="1:21" x14ac:dyDescent="0.25">
      <c r="A5519" s="27"/>
      <c r="B5519" s="27"/>
      <c r="C5519" s="27"/>
      <c r="D5519" s="26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</row>
    <row r="5520" spans="1:21" x14ac:dyDescent="0.25">
      <c r="A5520" s="27"/>
      <c r="B5520" s="27"/>
      <c r="C5520" s="27"/>
      <c r="D5520" s="26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</row>
    <row r="5521" spans="1:21" x14ac:dyDescent="0.25">
      <c r="A5521" s="27"/>
      <c r="B5521" s="27"/>
      <c r="C5521" s="27"/>
      <c r="D5521" s="26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</row>
    <row r="5522" spans="1:21" x14ac:dyDescent="0.25">
      <c r="A5522" s="27"/>
      <c r="B5522" s="27"/>
      <c r="C5522" s="27"/>
      <c r="D5522" s="26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</row>
    <row r="5523" spans="1:21" x14ac:dyDescent="0.25">
      <c r="A5523" s="27"/>
      <c r="B5523" s="27"/>
      <c r="C5523" s="27"/>
      <c r="D5523" s="26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</row>
    <row r="5524" spans="1:21" x14ac:dyDescent="0.25">
      <c r="A5524" s="27"/>
      <c r="B5524" s="27"/>
      <c r="C5524" s="27"/>
      <c r="D5524" s="26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</row>
    <row r="5525" spans="1:21" x14ac:dyDescent="0.25">
      <c r="A5525" s="27"/>
      <c r="B5525" s="27"/>
      <c r="C5525" s="27"/>
      <c r="D5525" s="26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</row>
    <row r="5526" spans="1:21" x14ac:dyDescent="0.25">
      <c r="A5526" s="27"/>
      <c r="B5526" s="27"/>
      <c r="C5526" s="27"/>
      <c r="D5526" s="26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</row>
    <row r="5527" spans="1:21" x14ac:dyDescent="0.25">
      <c r="A5527" s="27"/>
      <c r="B5527" s="27"/>
      <c r="C5527" s="27"/>
      <c r="D5527" s="26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</row>
    <row r="5528" spans="1:21" x14ac:dyDescent="0.25">
      <c r="A5528" s="27"/>
      <c r="B5528" s="27"/>
      <c r="C5528" s="27"/>
      <c r="D5528" s="26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</row>
    <row r="5529" spans="1:21" x14ac:dyDescent="0.25">
      <c r="A5529" s="27"/>
      <c r="B5529" s="27"/>
      <c r="C5529" s="27"/>
      <c r="D5529" s="26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</row>
    <row r="5530" spans="1:21" x14ac:dyDescent="0.25">
      <c r="A5530" s="27"/>
      <c r="B5530" s="27"/>
      <c r="C5530" s="27"/>
      <c r="D5530" s="26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</row>
    <row r="5531" spans="1:21" x14ac:dyDescent="0.25">
      <c r="A5531" s="27"/>
      <c r="B5531" s="27"/>
      <c r="C5531" s="27"/>
      <c r="D5531" s="26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</row>
    <row r="5532" spans="1:21" x14ac:dyDescent="0.25">
      <c r="A5532" s="27"/>
      <c r="B5532" s="27"/>
      <c r="C5532" s="27"/>
      <c r="D5532" s="26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</row>
    <row r="5533" spans="1:21" x14ac:dyDescent="0.25">
      <c r="A5533" s="27"/>
      <c r="B5533" s="27"/>
      <c r="C5533" s="27"/>
      <c r="D5533" s="26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</row>
    <row r="5534" spans="1:21" x14ac:dyDescent="0.25">
      <c r="A5534" s="27"/>
      <c r="B5534" s="27"/>
      <c r="C5534" s="27"/>
      <c r="D5534" s="26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</row>
    <row r="5535" spans="1:21" x14ac:dyDescent="0.25">
      <c r="A5535" s="27"/>
      <c r="B5535" s="27"/>
      <c r="C5535" s="27"/>
      <c r="D5535" s="26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</row>
    <row r="5536" spans="1:21" x14ac:dyDescent="0.25">
      <c r="A5536" s="27"/>
      <c r="B5536" s="27"/>
      <c r="C5536" s="27"/>
      <c r="D5536" s="26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</row>
    <row r="5537" spans="1:21" x14ac:dyDescent="0.25">
      <c r="A5537" s="27"/>
      <c r="B5537" s="27"/>
      <c r="C5537" s="27"/>
      <c r="D5537" s="26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</row>
    <row r="5538" spans="1:21" x14ac:dyDescent="0.25">
      <c r="A5538" s="27"/>
      <c r="B5538" s="27"/>
      <c r="C5538" s="27"/>
      <c r="D5538" s="26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</row>
    <row r="5539" spans="1:21" x14ac:dyDescent="0.25">
      <c r="A5539" s="27"/>
      <c r="B5539" s="27"/>
      <c r="C5539" s="27"/>
      <c r="D5539" s="26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</row>
    <row r="5540" spans="1:21" x14ac:dyDescent="0.25">
      <c r="A5540" s="27"/>
      <c r="B5540" s="27"/>
      <c r="C5540" s="27"/>
      <c r="D5540" s="26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</row>
    <row r="5541" spans="1:21" x14ac:dyDescent="0.25">
      <c r="A5541" s="27"/>
      <c r="B5541" s="27"/>
      <c r="C5541" s="27"/>
      <c r="D5541" s="26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</row>
    <row r="5542" spans="1:21" x14ac:dyDescent="0.25">
      <c r="A5542" s="27"/>
      <c r="B5542" s="27"/>
      <c r="C5542" s="27"/>
      <c r="D5542" s="26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</row>
    <row r="5543" spans="1:21" x14ac:dyDescent="0.25">
      <c r="A5543" s="27"/>
      <c r="B5543" s="27"/>
      <c r="C5543" s="27"/>
      <c r="D5543" s="26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</row>
    <row r="5544" spans="1:21" x14ac:dyDescent="0.25">
      <c r="A5544" s="27"/>
      <c r="B5544" s="27"/>
      <c r="C5544" s="27"/>
      <c r="D5544" s="26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</row>
    <row r="5545" spans="1:21" x14ac:dyDescent="0.25">
      <c r="A5545" s="27"/>
      <c r="B5545" s="27"/>
      <c r="C5545" s="27"/>
      <c r="D5545" s="26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</row>
    <row r="5546" spans="1:21" x14ac:dyDescent="0.25">
      <c r="A5546" s="27"/>
      <c r="B5546" s="27"/>
      <c r="C5546" s="27"/>
      <c r="D5546" s="26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</row>
    <row r="5547" spans="1:21" x14ac:dyDescent="0.25">
      <c r="A5547" s="27"/>
      <c r="B5547" s="27"/>
      <c r="C5547" s="27"/>
      <c r="D5547" s="26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</row>
    <row r="5548" spans="1:21" x14ac:dyDescent="0.25">
      <c r="A5548" s="27"/>
      <c r="B5548" s="27"/>
      <c r="C5548" s="27"/>
      <c r="D5548" s="26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</row>
    <row r="5549" spans="1:21" x14ac:dyDescent="0.25">
      <c r="A5549" s="27"/>
      <c r="B5549" s="27"/>
      <c r="C5549" s="27"/>
      <c r="D5549" s="26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</row>
    <row r="5550" spans="1:21" x14ac:dyDescent="0.25">
      <c r="A5550" s="27"/>
      <c r="B5550" s="27"/>
      <c r="C5550" s="27"/>
      <c r="D5550" s="26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</row>
    <row r="5551" spans="1:21" x14ac:dyDescent="0.25">
      <c r="A5551" s="27"/>
      <c r="B5551" s="27"/>
      <c r="C5551" s="27"/>
      <c r="D5551" s="26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</row>
    <row r="5552" spans="1:21" x14ac:dyDescent="0.25">
      <c r="A5552" s="27"/>
      <c r="B5552" s="27"/>
      <c r="C5552" s="27"/>
      <c r="D5552" s="26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</row>
    <row r="5553" spans="1:21" x14ac:dyDescent="0.25">
      <c r="A5553" s="27"/>
      <c r="B5553" s="27"/>
      <c r="C5553" s="27"/>
      <c r="D5553" s="26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</row>
    <row r="5554" spans="1:21" x14ac:dyDescent="0.25">
      <c r="A5554" s="27"/>
      <c r="B5554" s="27"/>
      <c r="C5554" s="27"/>
      <c r="D5554" s="26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</row>
    <row r="5555" spans="1:21" x14ac:dyDescent="0.25">
      <c r="A5555" s="27"/>
      <c r="B5555" s="27"/>
      <c r="C5555" s="27"/>
      <c r="D5555" s="26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</row>
    <row r="5556" spans="1:21" x14ac:dyDescent="0.25">
      <c r="A5556" s="27"/>
      <c r="B5556" s="27"/>
      <c r="C5556" s="27"/>
      <c r="D5556" s="26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</row>
    <row r="5557" spans="1:21" x14ac:dyDescent="0.25">
      <c r="A5557" s="27"/>
      <c r="B5557" s="27"/>
      <c r="C5557" s="27"/>
      <c r="D5557" s="26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</row>
    <row r="5558" spans="1:21" x14ac:dyDescent="0.25">
      <c r="A5558" s="27"/>
      <c r="B5558" s="27"/>
      <c r="C5558" s="27"/>
      <c r="D5558" s="26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</row>
    <row r="5559" spans="1:21" x14ac:dyDescent="0.25">
      <c r="A5559" s="27"/>
      <c r="B5559" s="27"/>
      <c r="C5559" s="27"/>
      <c r="D5559" s="26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</row>
    <row r="5560" spans="1:21" x14ac:dyDescent="0.25">
      <c r="A5560" s="27"/>
      <c r="B5560" s="27"/>
      <c r="C5560" s="27"/>
      <c r="D5560" s="26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</row>
    <row r="5561" spans="1:21" x14ac:dyDescent="0.25">
      <c r="A5561" s="27"/>
      <c r="B5561" s="27"/>
      <c r="C5561" s="27"/>
      <c r="D5561" s="26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</row>
    <row r="5562" spans="1:21" x14ac:dyDescent="0.25">
      <c r="A5562" s="27"/>
      <c r="B5562" s="27"/>
      <c r="C5562" s="27"/>
      <c r="D5562" s="26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</row>
    <row r="5563" spans="1:21" x14ac:dyDescent="0.25">
      <c r="A5563" s="27"/>
      <c r="B5563" s="27"/>
      <c r="C5563" s="27"/>
      <c r="D5563" s="26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</row>
    <row r="5564" spans="1:21" x14ac:dyDescent="0.25">
      <c r="A5564" s="27"/>
      <c r="B5564" s="27"/>
      <c r="C5564" s="27"/>
      <c r="D5564" s="26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</row>
    <row r="5565" spans="1:21" x14ac:dyDescent="0.25">
      <c r="A5565" s="27"/>
      <c r="B5565" s="27"/>
      <c r="C5565" s="27"/>
      <c r="D5565" s="26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</row>
    <row r="5566" spans="1:21" x14ac:dyDescent="0.25">
      <c r="A5566" s="27"/>
      <c r="B5566" s="27"/>
      <c r="C5566" s="27"/>
      <c r="D5566" s="26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</row>
    <row r="5567" spans="1:21" x14ac:dyDescent="0.25">
      <c r="A5567" s="27"/>
      <c r="B5567" s="27"/>
      <c r="C5567" s="27"/>
      <c r="D5567" s="26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</row>
    <row r="5568" spans="1:21" x14ac:dyDescent="0.25">
      <c r="A5568" s="27"/>
      <c r="B5568" s="27"/>
      <c r="C5568" s="27"/>
      <c r="D5568" s="26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</row>
    <row r="5569" spans="1:21" x14ac:dyDescent="0.25">
      <c r="A5569" s="27"/>
      <c r="B5569" s="27"/>
      <c r="C5569" s="27"/>
      <c r="D5569" s="26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</row>
    <row r="5570" spans="1:21" x14ac:dyDescent="0.25">
      <c r="A5570" s="27"/>
      <c r="B5570" s="27"/>
      <c r="C5570" s="27"/>
      <c r="D5570" s="26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</row>
    <row r="5571" spans="1:21" x14ac:dyDescent="0.25">
      <c r="A5571" s="27"/>
      <c r="B5571" s="27"/>
      <c r="C5571" s="27"/>
      <c r="D5571" s="26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</row>
    <row r="5572" spans="1:21" x14ac:dyDescent="0.25">
      <c r="A5572" s="27"/>
      <c r="B5572" s="27"/>
      <c r="C5572" s="27"/>
      <c r="D5572" s="26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</row>
    <row r="5573" spans="1:21" x14ac:dyDescent="0.25">
      <c r="A5573" s="27"/>
      <c r="B5573" s="27"/>
      <c r="C5573" s="27"/>
      <c r="D5573" s="26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</row>
    <row r="5574" spans="1:21" x14ac:dyDescent="0.25">
      <c r="A5574" s="27"/>
      <c r="B5574" s="27"/>
      <c r="C5574" s="27"/>
      <c r="D5574" s="26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</row>
    <row r="5575" spans="1:21" x14ac:dyDescent="0.25">
      <c r="A5575" s="27"/>
      <c r="B5575" s="27"/>
      <c r="C5575" s="27"/>
      <c r="D5575" s="26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</row>
    <row r="5576" spans="1:21" x14ac:dyDescent="0.25">
      <c r="A5576" s="27"/>
      <c r="B5576" s="27"/>
      <c r="C5576" s="27"/>
      <c r="D5576" s="26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</row>
    <row r="5577" spans="1:21" x14ac:dyDescent="0.25">
      <c r="A5577" s="27"/>
      <c r="B5577" s="27"/>
      <c r="C5577" s="27"/>
      <c r="D5577" s="26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</row>
    <row r="5578" spans="1:21" x14ac:dyDescent="0.25">
      <c r="A5578" s="27"/>
      <c r="B5578" s="27"/>
      <c r="C5578" s="27"/>
      <c r="D5578" s="26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</row>
    <row r="5579" spans="1:21" x14ac:dyDescent="0.25">
      <c r="A5579" s="27"/>
      <c r="B5579" s="27"/>
      <c r="C5579" s="27"/>
      <c r="D5579" s="26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</row>
    <row r="5580" spans="1:21" x14ac:dyDescent="0.25">
      <c r="A5580" s="27"/>
      <c r="B5580" s="27"/>
      <c r="C5580" s="27"/>
      <c r="D5580" s="26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</row>
    <row r="5581" spans="1:21" x14ac:dyDescent="0.25">
      <c r="A5581" s="27"/>
      <c r="B5581" s="27"/>
      <c r="C5581" s="27"/>
      <c r="D5581" s="26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</row>
    <row r="5582" spans="1:21" x14ac:dyDescent="0.25">
      <c r="A5582" s="27"/>
      <c r="B5582" s="27"/>
      <c r="C5582" s="27"/>
      <c r="D5582" s="26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</row>
    <row r="5583" spans="1:21" x14ac:dyDescent="0.25">
      <c r="A5583" s="27"/>
      <c r="B5583" s="27"/>
      <c r="C5583" s="27"/>
      <c r="D5583" s="26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</row>
    <row r="5584" spans="1:21" x14ac:dyDescent="0.25">
      <c r="A5584" s="27"/>
      <c r="B5584" s="27"/>
      <c r="C5584" s="27"/>
      <c r="D5584" s="26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</row>
    <row r="5585" spans="1:21" x14ac:dyDescent="0.25">
      <c r="A5585" s="27"/>
      <c r="B5585" s="27"/>
      <c r="C5585" s="27"/>
      <c r="D5585" s="26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</row>
    <row r="5586" spans="1:21" x14ac:dyDescent="0.25">
      <c r="A5586" s="27"/>
      <c r="B5586" s="27"/>
      <c r="C5586" s="27"/>
      <c r="D5586" s="26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</row>
    <row r="5587" spans="1:21" x14ac:dyDescent="0.25">
      <c r="A5587" s="27"/>
      <c r="B5587" s="27"/>
      <c r="C5587" s="27"/>
      <c r="D5587" s="26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</row>
    <row r="5588" spans="1:21" x14ac:dyDescent="0.25">
      <c r="A5588" s="27"/>
      <c r="B5588" s="27"/>
      <c r="C5588" s="27"/>
      <c r="D5588" s="26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</row>
    <row r="5589" spans="1:21" x14ac:dyDescent="0.25">
      <c r="A5589" s="27"/>
      <c r="B5589" s="27"/>
      <c r="C5589" s="27"/>
      <c r="D5589" s="26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</row>
    <row r="5590" spans="1:21" x14ac:dyDescent="0.25">
      <c r="A5590" s="27"/>
      <c r="B5590" s="27"/>
      <c r="C5590" s="27"/>
      <c r="D5590" s="26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</row>
    <row r="5591" spans="1:21" x14ac:dyDescent="0.25">
      <c r="A5591" s="27"/>
      <c r="B5591" s="27"/>
      <c r="C5591" s="27"/>
      <c r="D5591" s="26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</row>
    <row r="5592" spans="1:21" x14ac:dyDescent="0.25">
      <c r="A5592" s="27"/>
      <c r="B5592" s="27"/>
      <c r="C5592" s="27"/>
      <c r="D5592" s="26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</row>
    <row r="5593" spans="1:21" x14ac:dyDescent="0.25">
      <c r="A5593" s="27"/>
      <c r="B5593" s="27"/>
      <c r="C5593" s="27"/>
      <c r="D5593" s="26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</row>
    <row r="5594" spans="1:21" x14ac:dyDescent="0.25">
      <c r="A5594" s="27"/>
      <c r="B5594" s="27"/>
      <c r="C5594" s="27"/>
      <c r="D5594" s="26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</row>
    <row r="5595" spans="1:21" x14ac:dyDescent="0.25">
      <c r="A5595" s="27"/>
      <c r="B5595" s="27"/>
      <c r="C5595" s="27"/>
      <c r="D5595" s="26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</row>
    <row r="5596" spans="1:21" x14ac:dyDescent="0.25">
      <c r="A5596" s="27"/>
      <c r="B5596" s="27"/>
      <c r="C5596" s="27"/>
      <c r="D5596" s="26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</row>
    <row r="5597" spans="1:21" x14ac:dyDescent="0.25">
      <c r="A5597" s="27"/>
      <c r="B5597" s="27"/>
      <c r="C5597" s="27"/>
      <c r="D5597" s="26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</row>
    <row r="5598" spans="1:21" x14ac:dyDescent="0.25">
      <c r="A5598" s="27"/>
      <c r="B5598" s="27"/>
      <c r="C5598" s="27"/>
      <c r="D5598" s="26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</row>
    <row r="5599" spans="1:21" x14ac:dyDescent="0.25">
      <c r="A5599" s="27"/>
      <c r="B5599" s="27"/>
      <c r="C5599" s="27"/>
      <c r="D5599" s="26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</row>
    <row r="5600" spans="1:21" x14ac:dyDescent="0.25">
      <c r="A5600" s="27"/>
      <c r="B5600" s="27"/>
      <c r="C5600" s="27"/>
      <c r="D5600" s="26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</row>
    <row r="5601" spans="1:21" x14ac:dyDescent="0.25">
      <c r="A5601" s="27"/>
      <c r="B5601" s="27"/>
      <c r="C5601" s="27"/>
      <c r="D5601" s="26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</row>
    <row r="5602" spans="1:21" x14ac:dyDescent="0.25">
      <c r="A5602" s="27"/>
      <c r="B5602" s="27"/>
      <c r="C5602" s="27"/>
      <c r="D5602" s="26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</row>
    <row r="5603" spans="1:21" x14ac:dyDescent="0.25">
      <c r="A5603" s="27"/>
      <c r="B5603" s="27"/>
      <c r="C5603" s="27"/>
      <c r="D5603" s="26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</row>
    <row r="5604" spans="1:21" x14ac:dyDescent="0.25">
      <c r="A5604" s="27"/>
      <c r="B5604" s="27"/>
      <c r="C5604" s="27"/>
      <c r="D5604" s="26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</row>
    <row r="5605" spans="1:21" x14ac:dyDescent="0.25">
      <c r="A5605" s="27"/>
      <c r="B5605" s="27"/>
      <c r="C5605" s="27"/>
      <c r="D5605" s="26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</row>
    <row r="5606" spans="1:21" x14ac:dyDescent="0.25">
      <c r="A5606" s="27"/>
      <c r="B5606" s="27"/>
      <c r="C5606" s="27"/>
      <c r="D5606" s="26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</row>
    <row r="5607" spans="1:21" x14ac:dyDescent="0.25">
      <c r="A5607" s="27"/>
      <c r="B5607" s="27"/>
      <c r="C5607" s="27"/>
      <c r="D5607" s="26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</row>
    <row r="5608" spans="1:21" x14ac:dyDescent="0.25">
      <c r="A5608" s="27"/>
      <c r="B5608" s="27"/>
      <c r="C5608" s="27"/>
      <c r="D5608" s="26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</row>
    <row r="5609" spans="1:21" x14ac:dyDescent="0.25">
      <c r="A5609" s="27"/>
      <c r="B5609" s="27"/>
      <c r="C5609" s="27"/>
      <c r="D5609" s="26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</row>
    <row r="5610" spans="1:21" x14ac:dyDescent="0.25">
      <c r="A5610" s="27"/>
      <c r="B5610" s="27"/>
      <c r="C5610" s="27"/>
      <c r="D5610" s="26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</row>
    <row r="5611" spans="1:21" x14ac:dyDescent="0.25">
      <c r="A5611" s="27"/>
      <c r="B5611" s="27"/>
      <c r="C5611" s="27"/>
      <c r="D5611" s="26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</row>
    <row r="5612" spans="1:21" x14ac:dyDescent="0.25">
      <c r="A5612" s="27"/>
      <c r="B5612" s="27"/>
      <c r="C5612" s="27"/>
      <c r="D5612" s="26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</row>
    <row r="5613" spans="1:21" x14ac:dyDescent="0.25">
      <c r="A5613" s="27"/>
      <c r="B5613" s="27"/>
      <c r="C5613" s="27"/>
      <c r="D5613" s="26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</row>
    <row r="5614" spans="1:21" x14ac:dyDescent="0.25">
      <c r="A5614" s="27"/>
      <c r="B5614" s="27"/>
      <c r="C5614" s="27"/>
      <c r="D5614" s="26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</row>
    <row r="5615" spans="1:21" x14ac:dyDescent="0.25">
      <c r="A5615" s="27"/>
      <c r="B5615" s="27"/>
      <c r="C5615" s="27"/>
      <c r="D5615" s="26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</row>
    <row r="5616" spans="1:21" x14ac:dyDescent="0.25">
      <c r="A5616" s="27"/>
      <c r="B5616" s="27"/>
      <c r="C5616" s="27"/>
      <c r="D5616" s="26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</row>
    <row r="5617" spans="1:21" x14ac:dyDescent="0.25">
      <c r="A5617" s="27"/>
      <c r="B5617" s="27"/>
      <c r="C5617" s="27"/>
      <c r="D5617" s="26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</row>
    <row r="5618" spans="1:21" x14ac:dyDescent="0.25">
      <c r="A5618" s="27"/>
      <c r="B5618" s="27"/>
      <c r="C5618" s="27"/>
      <c r="D5618" s="26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</row>
    <row r="5619" spans="1:21" x14ac:dyDescent="0.25">
      <c r="A5619" s="27"/>
      <c r="B5619" s="27"/>
      <c r="C5619" s="27"/>
      <c r="D5619" s="26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</row>
    <row r="5620" spans="1:21" x14ac:dyDescent="0.25">
      <c r="A5620" s="27"/>
      <c r="B5620" s="27"/>
      <c r="C5620" s="27"/>
      <c r="D5620" s="26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</row>
    <row r="5621" spans="1:21" x14ac:dyDescent="0.25">
      <c r="A5621" s="27"/>
      <c r="B5621" s="27"/>
      <c r="C5621" s="27"/>
      <c r="D5621" s="26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</row>
    <row r="5622" spans="1:21" x14ac:dyDescent="0.25">
      <c r="A5622" s="27"/>
      <c r="B5622" s="27"/>
      <c r="C5622" s="27"/>
      <c r="D5622" s="26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</row>
    <row r="5623" spans="1:21" x14ac:dyDescent="0.25">
      <c r="A5623" s="27"/>
      <c r="B5623" s="27"/>
      <c r="C5623" s="27"/>
      <c r="D5623" s="26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</row>
    <row r="5624" spans="1:21" x14ac:dyDescent="0.25">
      <c r="A5624" s="27"/>
      <c r="B5624" s="27"/>
      <c r="C5624" s="27"/>
      <c r="D5624" s="26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</row>
    <row r="5625" spans="1:21" x14ac:dyDescent="0.25">
      <c r="A5625" s="27"/>
      <c r="B5625" s="27"/>
      <c r="C5625" s="27"/>
      <c r="D5625" s="26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</row>
    <row r="5626" spans="1:21" x14ac:dyDescent="0.25">
      <c r="A5626" s="27"/>
      <c r="B5626" s="27"/>
      <c r="C5626" s="27"/>
      <c r="D5626" s="26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</row>
    <row r="5627" spans="1:21" x14ac:dyDescent="0.25">
      <c r="A5627" s="27"/>
      <c r="B5627" s="27"/>
      <c r="C5627" s="27"/>
      <c r="D5627" s="26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</row>
    <row r="5628" spans="1:21" x14ac:dyDescent="0.25">
      <c r="A5628" s="27"/>
      <c r="B5628" s="27"/>
      <c r="C5628" s="27"/>
      <c r="D5628" s="26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</row>
    <row r="5629" spans="1:21" x14ac:dyDescent="0.25">
      <c r="A5629" s="27"/>
      <c r="B5629" s="27"/>
      <c r="C5629" s="27"/>
      <c r="D5629" s="26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</row>
    <row r="5630" spans="1:21" x14ac:dyDescent="0.25">
      <c r="A5630" s="27"/>
      <c r="B5630" s="27"/>
      <c r="C5630" s="27"/>
      <c r="D5630" s="26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</row>
    <row r="5631" spans="1:21" x14ac:dyDescent="0.25">
      <c r="A5631" s="27"/>
      <c r="B5631" s="27"/>
      <c r="C5631" s="27"/>
      <c r="D5631" s="26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</row>
    <row r="5632" spans="1:21" x14ac:dyDescent="0.25">
      <c r="A5632" s="27"/>
      <c r="B5632" s="27"/>
      <c r="C5632" s="27"/>
      <c r="D5632" s="26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</row>
    <row r="5633" spans="1:21" x14ac:dyDescent="0.25">
      <c r="A5633" s="27"/>
      <c r="B5633" s="27"/>
      <c r="C5633" s="27"/>
      <c r="D5633" s="26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</row>
    <row r="5634" spans="1:21" x14ac:dyDescent="0.25">
      <c r="A5634" s="27"/>
      <c r="B5634" s="27"/>
      <c r="C5634" s="27"/>
      <c r="D5634" s="26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</row>
    <row r="5635" spans="1:21" x14ac:dyDescent="0.25">
      <c r="A5635" s="27"/>
      <c r="B5635" s="27"/>
      <c r="C5635" s="27"/>
      <c r="D5635" s="26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</row>
    <row r="5636" spans="1:21" x14ac:dyDescent="0.25">
      <c r="A5636" s="27"/>
      <c r="B5636" s="27"/>
      <c r="C5636" s="27"/>
      <c r="D5636" s="26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</row>
    <row r="5637" spans="1:21" x14ac:dyDescent="0.25">
      <c r="A5637" s="27"/>
      <c r="B5637" s="27"/>
      <c r="C5637" s="27"/>
      <c r="D5637" s="26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</row>
    <row r="5638" spans="1:21" x14ac:dyDescent="0.25">
      <c r="A5638" s="27"/>
      <c r="B5638" s="27"/>
      <c r="C5638" s="27"/>
      <c r="D5638" s="26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</row>
    <row r="5639" spans="1:21" x14ac:dyDescent="0.25">
      <c r="A5639" s="27"/>
      <c r="B5639" s="27"/>
      <c r="C5639" s="27"/>
      <c r="D5639" s="26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</row>
    <row r="5640" spans="1:21" x14ac:dyDescent="0.25">
      <c r="A5640" s="27"/>
      <c r="B5640" s="27"/>
      <c r="C5640" s="27"/>
      <c r="D5640" s="26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</row>
    <row r="5641" spans="1:21" x14ac:dyDescent="0.25">
      <c r="A5641" s="27"/>
      <c r="B5641" s="27"/>
      <c r="C5641" s="27"/>
      <c r="D5641" s="26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</row>
    <row r="5642" spans="1:21" x14ac:dyDescent="0.25">
      <c r="A5642" s="27"/>
      <c r="B5642" s="27"/>
      <c r="C5642" s="27"/>
      <c r="D5642" s="26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</row>
    <row r="5643" spans="1:21" x14ac:dyDescent="0.25">
      <c r="A5643" s="27"/>
      <c r="B5643" s="27"/>
      <c r="C5643" s="27"/>
      <c r="D5643" s="26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</row>
    <row r="5644" spans="1:21" x14ac:dyDescent="0.25">
      <c r="A5644" s="27"/>
      <c r="B5644" s="27"/>
      <c r="C5644" s="27"/>
      <c r="D5644" s="26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</row>
    <row r="5645" spans="1:21" x14ac:dyDescent="0.25">
      <c r="A5645" s="27"/>
      <c r="B5645" s="27"/>
      <c r="C5645" s="27"/>
      <c r="D5645" s="26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</row>
    <row r="5646" spans="1:21" x14ac:dyDescent="0.25">
      <c r="A5646" s="27"/>
      <c r="B5646" s="27"/>
      <c r="C5646" s="27"/>
      <c r="D5646" s="26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</row>
    <row r="5647" spans="1:21" x14ac:dyDescent="0.25">
      <c r="A5647" s="27"/>
      <c r="B5647" s="27"/>
      <c r="C5647" s="27"/>
      <c r="D5647" s="26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</row>
    <row r="5648" spans="1:21" x14ac:dyDescent="0.25">
      <c r="A5648" s="27"/>
      <c r="B5648" s="27"/>
      <c r="C5648" s="27"/>
      <c r="D5648" s="26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</row>
    <row r="5649" spans="1:21" x14ac:dyDescent="0.25">
      <c r="A5649" s="27"/>
      <c r="B5649" s="27"/>
      <c r="C5649" s="27"/>
      <c r="D5649" s="26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</row>
    <row r="5650" spans="1:21" x14ac:dyDescent="0.25">
      <c r="A5650" s="27"/>
      <c r="B5650" s="27"/>
      <c r="C5650" s="27"/>
      <c r="D5650" s="26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</row>
    <row r="5651" spans="1:21" x14ac:dyDescent="0.25">
      <c r="A5651" s="27"/>
      <c r="B5651" s="27"/>
      <c r="C5651" s="27"/>
      <c r="D5651" s="26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</row>
    <row r="5652" spans="1:21" x14ac:dyDescent="0.25">
      <c r="A5652" s="27"/>
      <c r="B5652" s="27"/>
      <c r="C5652" s="27"/>
      <c r="D5652" s="26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</row>
    <row r="5653" spans="1:21" x14ac:dyDescent="0.25">
      <c r="A5653" s="27"/>
      <c r="B5653" s="27"/>
      <c r="C5653" s="27"/>
      <c r="D5653" s="26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</row>
    <row r="5654" spans="1:21" x14ac:dyDescent="0.25">
      <c r="A5654" s="27"/>
      <c r="B5654" s="27"/>
      <c r="C5654" s="27"/>
      <c r="D5654" s="26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</row>
    <row r="5655" spans="1:21" x14ac:dyDescent="0.25">
      <c r="A5655" s="27"/>
      <c r="B5655" s="27"/>
      <c r="C5655" s="27"/>
      <c r="D5655" s="26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</row>
    <row r="5656" spans="1:21" x14ac:dyDescent="0.25">
      <c r="A5656" s="27"/>
      <c r="B5656" s="27"/>
      <c r="C5656" s="27"/>
      <c r="D5656" s="26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</row>
    <row r="5657" spans="1:21" x14ac:dyDescent="0.25">
      <c r="A5657" s="27"/>
      <c r="B5657" s="27"/>
      <c r="C5657" s="27"/>
      <c r="D5657" s="26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</row>
    <row r="5658" spans="1:21" x14ac:dyDescent="0.25">
      <c r="A5658" s="27"/>
      <c r="B5658" s="27"/>
      <c r="C5658" s="27"/>
      <c r="D5658" s="26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</row>
    <row r="5659" spans="1:21" x14ac:dyDescent="0.25">
      <c r="A5659" s="27"/>
      <c r="B5659" s="27"/>
      <c r="C5659" s="27"/>
      <c r="D5659" s="26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</row>
    <row r="5660" spans="1:21" x14ac:dyDescent="0.25">
      <c r="A5660" s="27"/>
      <c r="B5660" s="27"/>
      <c r="C5660" s="27"/>
      <c r="D5660" s="26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</row>
    <row r="5661" spans="1:21" x14ac:dyDescent="0.25">
      <c r="A5661" s="27"/>
      <c r="B5661" s="27"/>
      <c r="C5661" s="27"/>
      <c r="D5661" s="26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</row>
    <row r="5662" spans="1:21" x14ac:dyDescent="0.25">
      <c r="A5662" s="27"/>
      <c r="B5662" s="27"/>
      <c r="C5662" s="27"/>
      <c r="D5662" s="26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</row>
    <row r="5663" spans="1:21" x14ac:dyDescent="0.25">
      <c r="A5663" s="27"/>
      <c r="B5663" s="27"/>
      <c r="C5663" s="27"/>
      <c r="D5663" s="26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</row>
    <row r="5664" spans="1:21" x14ac:dyDescent="0.25">
      <c r="A5664" s="27"/>
      <c r="B5664" s="27"/>
      <c r="C5664" s="27"/>
      <c r="D5664" s="26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</row>
    <row r="5665" spans="1:21" x14ac:dyDescent="0.25">
      <c r="A5665" s="27"/>
      <c r="B5665" s="27"/>
      <c r="C5665" s="27"/>
      <c r="D5665" s="26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</row>
    <row r="5666" spans="1:21" x14ac:dyDescent="0.25">
      <c r="A5666" s="27"/>
      <c r="B5666" s="27"/>
      <c r="C5666" s="27"/>
      <c r="D5666" s="26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</row>
    <row r="5667" spans="1:21" x14ac:dyDescent="0.25">
      <c r="A5667" s="27"/>
      <c r="B5667" s="27"/>
      <c r="C5667" s="27"/>
      <c r="D5667" s="26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</row>
    <row r="5668" spans="1:21" x14ac:dyDescent="0.25">
      <c r="A5668" s="27"/>
      <c r="B5668" s="27"/>
      <c r="C5668" s="27"/>
      <c r="D5668" s="26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</row>
    <row r="5669" spans="1:21" x14ac:dyDescent="0.25">
      <c r="A5669" s="27"/>
      <c r="B5669" s="27"/>
      <c r="C5669" s="27"/>
      <c r="D5669" s="26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</row>
    <row r="5670" spans="1:21" x14ac:dyDescent="0.25">
      <c r="A5670" s="27"/>
      <c r="B5670" s="27"/>
      <c r="C5670" s="27"/>
      <c r="D5670" s="26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</row>
    <row r="5671" spans="1:21" x14ac:dyDescent="0.25">
      <c r="A5671" s="27"/>
      <c r="B5671" s="27"/>
      <c r="C5671" s="27"/>
      <c r="D5671" s="26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</row>
    <row r="5672" spans="1:21" x14ac:dyDescent="0.25">
      <c r="A5672" s="27"/>
      <c r="B5672" s="27"/>
      <c r="C5672" s="27"/>
      <c r="D5672" s="26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</row>
    <row r="5673" spans="1:21" x14ac:dyDescent="0.25">
      <c r="A5673" s="27"/>
      <c r="B5673" s="27"/>
      <c r="C5673" s="27"/>
      <c r="D5673" s="26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</row>
    <row r="5674" spans="1:21" x14ac:dyDescent="0.25">
      <c r="A5674" s="27"/>
      <c r="B5674" s="27"/>
      <c r="C5674" s="27"/>
      <c r="D5674" s="26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</row>
    <row r="5675" spans="1:21" x14ac:dyDescent="0.25">
      <c r="A5675" s="27"/>
      <c r="B5675" s="27"/>
      <c r="C5675" s="27"/>
      <c r="D5675" s="26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</row>
    <row r="5676" spans="1:21" x14ac:dyDescent="0.25">
      <c r="A5676" s="27"/>
      <c r="B5676" s="27"/>
      <c r="C5676" s="27"/>
      <c r="D5676" s="26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</row>
    <row r="5677" spans="1:21" x14ac:dyDescent="0.25">
      <c r="A5677" s="27"/>
      <c r="B5677" s="27"/>
      <c r="C5677" s="27"/>
      <c r="D5677" s="26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</row>
    <row r="5678" spans="1:21" x14ac:dyDescent="0.25">
      <c r="A5678" s="27"/>
      <c r="B5678" s="27"/>
      <c r="C5678" s="27"/>
      <c r="D5678" s="26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</row>
    <row r="5679" spans="1:21" x14ac:dyDescent="0.25">
      <c r="A5679" s="27"/>
      <c r="B5679" s="27"/>
      <c r="C5679" s="27"/>
      <c r="D5679" s="26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</row>
    <row r="5680" spans="1:21" x14ac:dyDescent="0.25">
      <c r="A5680" s="27"/>
      <c r="B5680" s="27"/>
      <c r="C5680" s="27"/>
      <c r="D5680" s="26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</row>
    <row r="5681" spans="1:21" x14ac:dyDescent="0.25">
      <c r="A5681" s="27"/>
      <c r="B5681" s="27"/>
      <c r="C5681" s="27"/>
      <c r="D5681" s="26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</row>
    <row r="5682" spans="1:21" x14ac:dyDescent="0.25">
      <c r="A5682" s="27"/>
      <c r="B5682" s="27"/>
      <c r="C5682" s="27"/>
      <c r="D5682" s="26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</row>
    <row r="5683" spans="1:21" x14ac:dyDescent="0.25">
      <c r="A5683" s="27"/>
      <c r="B5683" s="27"/>
      <c r="C5683" s="27"/>
      <c r="D5683" s="26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</row>
    <row r="5684" spans="1:21" x14ac:dyDescent="0.25">
      <c r="A5684" s="27"/>
      <c r="B5684" s="27"/>
      <c r="C5684" s="27"/>
      <c r="D5684" s="26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</row>
    <row r="5685" spans="1:21" x14ac:dyDescent="0.25">
      <c r="A5685" s="27"/>
      <c r="B5685" s="27"/>
      <c r="C5685" s="27"/>
      <c r="D5685" s="26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</row>
    <row r="5686" spans="1:21" x14ac:dyDescent="0.25">
      <c r="A5686" s="27"/>
      <c r="B5686" s="27"/>
      <c r="C5686" s="27"/>
      <c r="D5686" s="26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</row>
    <row r="5687" spans="1:21" x14ac:dyDescent="0.25">
      <c r="A5687" s="27"/>
      <c r="B5687" s="27"/>
      <c r="C5687" s="27"/>
      <c r="D5687" s="26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</row>
    <row r="5688" spans="1:21" x14ac:dyDescent="0.25">
      <c r="A5688" s="27"/>
      <c r="B5688" s="27"/>
      <c r="C5688" s="27"/>
      <c r="D5688" s="26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</row>
    <row r="5689" spans="1:21" x14ac:dyDescent="0.25">
      <c r="A5689" s="27"/>
      <c r="B5689" s="27"/>
      <c r="C5689" s="27"/>
      <c r="D5689" s="26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</row>
    <row r="5690" spans="1:21" x14ac:dyDescent="0.25">
      <c r="A5690" s="27"/>
      <c r="B5690" s="27"/>
      <c r="C5690" s="27"/>
      <c r="D5690" s="26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</row>
    <row r="5691" spans="1:21" x14ac:dyDescent="0.25">
      <c r="A5691" s="27"/>
      <c r="B5691" s="27"/>
      <c r="C5691" s="27"/>
      <c r="D5691" s="26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</row>
    <row r="5692" spans="1:21" x14ac:dyDescent="0.25">
      <c r="A5692" s="27"/>
      <c r="B5692" s="27"/>
      <c r="C5692" s="27"/>
      <c r="D5692" s="26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</row>
    <row r="5693" spans="1:21" x14ac:dyDescent="0.25">
      <c r="A5693" s="27"/>
      <c r="B5693" s="27"/>
      <c r="C5693" s="27"/>
      <c r="D5693" s="26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</row>
    <row r="5694" spans="1:21" x14ac:dyDescent="0.25">
      <c r="A5694" s="27"/>
      <c r="B5694" s="27"/>
      <c r="C5694" s="27"/>
      <c r="D5694" s="26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</row>
    <row r="5695" spans="1:21" x14ac:dyDescent="0.25">
      <c r="A5695" s="27"/>
      <c r="B5695" s="27"/>
      <c r="C5695" s="27"/>
      <c r="D5695" s="26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</row>
    <row r="5696" spans="1:21" x14ac:dyDescent="0.25">
      <c r="A5696" s="27"/>
      <c r="B5696" s="27"/>
      <c r="C5696" s="27"/>
      <c r="D5696" s="26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</row>
    <row r="5697" spans="1:21" x14ac:dyDescent="0.25">
      <c r="A5697" s="27"/>
      <c r="B5697" s="27"/>
      <c r="C5697" s="27"/>
      <c r="D5697" s="26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</row>
    <row r="5698" spans="1:21" x14ac:dyDescent="0.25">
      <c r="A5698" s="27"/>
      <c r="B5698" s="27"/>
      <c r="C5698" s="27"/>
      <c r="D5698" s="26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</row>
    <row r="5699" spans="1:21" x14ac:dyDescent="0.25">
      <c r="A5699" s="27"/>
      <c r="B5699" s="27"/>
      <c r="C5699" s="27"/>
      <c r="D5699" s="26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</row>
    <row r="5700" spans="1:21" x14ac:dyDescent="0.25">
      <c r="A5700" s="27"/>
      <c r="B5700" s="27"/>
      <c r="C5700" s="27"/>
      <c r="D5700" s="26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</row>
    <row r="5701" spans="1:21" x14ac:dyDescent="0.25">
      <c r="A5701" s="27"/>
      <c r="B5701" s="27"/>
      <c r="C5701" s="27"/>
      <c r="D5701" s="26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</row>
    <row r="5702" spans="1:21" x14ac:dyDescent="0.25">
      <c r="A5702" s="27"/>
      <c r="B5702" s="27"/>
      <c r="C5702" s="27"/>
      <c r="D5702" s="26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</row>
    <row r="5703" spans="1:21" x14ac:dyDescent="0.25">
      <c r="A5703" s="27"/>
      <c r="B5703" s="27"/>
      <c r="C5703" s="27"/>
      <c r="D5703" s="26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</row>
    <row r="5704" spans="1:21" x14ac:dyDescent="0.25">
      <c r="A5704" s="27"/>
      <c r="B5704" s="27"/>
      <c r="C5704" s="27"/>
      <c r="D5704" s="26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</row>
    <row r="5705" spans="1:21" x14ac:dyDescent="0.25">
      <c r="A5705" s="27"/>
      <c r="B5705" s="27"/>
      <c r="C5705" s="27"/>
      <c r="D5705" s="26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</row>
    <row r="5706" spans="1:21" x14ac:dyDescent="0.25">
      <c r="A5706" s="27"/>
      <c r="B5706" s="27"/>
      <c r="C5706" s="27"/>
      <c r="D5706" s="26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</row>
    <row r="5707" spans="1:21" x14ac:dyDescent="0.25">
      <c r="A5707" s="27"/>
      <c r="B5707" s="27"/>
      <c r="C5707" s="27"/>
      <c r="D5707" s="26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</row>
    <row r="5708" spans="1:21" x14ac:dyDescent="0.25">
      <c r="A5708" s="27"/>
      <c r="B5708" s="27"/>
      <c r="C5708" s="27"/>
      <c r="D5708" s="26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</row>
    <row r="5709" spans="1:21" x14ac:dyDescent="0.25">
      <c r="A5709" s="27"/>
      <c r="B5709" s="27"/>
      <c r="C5709" s="27"/>
      <c r="D5709" s="26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</row>
    <row r="5710" spans="1:21" x14ac:dyDescent="0.25">
      <c r="A5710" s="27"/>
      <c r="B5710" s="27"/>
      <c r="C5710" s="27"/>
      <c r="D5710" s="26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</row>
    <row r="5711" spans="1:21" x14ac:dyDescent="0.25">
      <c r="A5711" s="27"/>
      <c r="B5711" s="27"/>
      <c r="C5711" s="27"/>
      <c r="D5711" s="26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</row>
    <row r="5712" spans="1:21" x14ac:dyDescent="0.25">
      <c r="A5712" s="27"/>
      <c r="B5712" s="27"/>
      <c r="C5712" s="27"/>
      <c r="D5712" s="26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</row>
    <row r="5713" spans="1:21" x14ac:dyDescent="0.25">
      <c r="A5713" s="27"/>
      <c r="B5713" s="27"/>
      <c r="C5713" s="27"/>
      <c r="D5713" s="26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</row>
    <row r="5714" spans="1:21" x14ac:dyDescent="0.25">
      <c r="A5714" s="27"/>
      <c r="B5714" s="27"/>
      <c r="C5714" s="27"/>
      <c r="D5714" s="26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</row>
    <row r="5715" spans="1:21" x14ac:dyDescent="0.25">
      <c r="A5715" s="27"/>
      <c r="B5715" s="27"/>
      <c r="C5715" s="27"/>
      <c r="D5715" s="26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</row>
    <row r="5716" spans="1:21" x14ac:dyDescent="0.25">
      <c r="A5716" s="27"/>
      <c r="B5716" s="27"/>
      <c r="C5716" s="27"/>
      <c r="D5716" s="26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</row>
    <row r="5717" spans="1:21" x14ac:dyDescent="0.25">
      <c r="A5717" s="27"/>
      <c r="B5717" s="27"/>
      <c r="C5717" s="27"/>
      <c r="D5717" s="26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</row>
    <row r="5718" spans="1:21" x14ac:dyDescent="0.25">
      <c r="A5718" s="27"/>
      <c r="B5718" s="27"/>
      <c r="C5718" s="27"/>
      <c r="D5718" s="26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</row>
    <row r="5719" spans="1:21" x14ac:dyDescent="0.25">
      <c r="A5719" s="27"/>
      <c r="B5719" s="27"/>
      <c r="C5719" s="27"/>
      <c r="D5719" s="26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</row>
    <row r="5720" spans="1:21" x14ac:dyDescent="0.25">
      <c r="A5720" s="27"/>
      <c r="B5720" s="27"/>
      <c r="C5720" s="27"/>
      <c r="D5720" s="26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</row>
    <row r="5721" spans="1:21" x14ac:dyDescent="0.25">
      <c r="A5721" s="27"/>
      <c r="B5721" s="27"/>
      <c r="C5721" s="27"/>
      <c r="D5721" s="26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</row>
    <row r="5722" spans="1:21" x14ac:dyDescent="0.25">
      <c r="A5722" s="27"/>
      <c r="B5722" s="27"/>
      <c r="C5722" s="27"/>
      <c r="D5722" s="26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</row>
    <row r="5723" spans="1:21" x14ac:dyDescent="0.25">
      <c r="A5723" s="27"/>
      <c r="B5723" s="27"/>
      <c r="C5723" s="27"/>
      <c r="D5723" s="26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</row>
    <row r="5724" spans="1:21" x14ac:dyDescent="0.25">
      <c r="A5724" s="27"/>
      <c r="B5724" s="27"/>
      <c r="C5724" s="27"/>
      <c r="D5724" s="26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</row>
    <row r="5725" spans="1:21" x14ac:dyDescent="0.25">
      <c r="A5725" s="27"/>
      <c r="B5725" s="27"/>
      <c r="C5725" s="27"/>
      <c r="D5725" s="26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</row>
    <row r="5726" spans="1:21" x14ac:dyDescent="0.25">
      <c r="A5726" s="27"/>
      <c r="B5726" s="27"/>
      <c r="C5726" s="27"/>
      <c r="D5726" s="26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</row>
    <row r="5727" spans="1:21" x14ac:dyDescent="0.25">
      <c r="A5727" s="27"/>
      <c r="B5727" s="27"/>
      <c r="C5727" s="27"/>
      <c r="D5727" s="26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</row>
    <row r="5728" spans="1:21" x14ac:dyDescent="0.25">
      <c r="A5728" s="27"/>
      <c r="B5728" s="27"/>
      <c r="C5728" s="27"/>
      <c r="D5728" s="26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</row>
    <row r="5729" spans="1:21" x14ac:dyDescent="0.25">
      <c r="A5729" s="27"/>
      <c r="B5729" s="27"/>
      <c r="C5729" s="27"/>
      <c r="D5729" s="26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</row>
    <row r="5730" spans="1:21" x14ac:dyDescent="0.25">
      <c r="A5730" s="27"/>
      <c r="B5730" s="27"/>
      <c r="C5730" s="27"/>
      <c r="D5730" s="26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</row>
    <row r="5731" spans="1:21" x14ac:dyDescent="0.25">
      <c r="A5731" s="27"/>
      <c r="B5731" s="27"/>
      <c r="C5731" s="27"/>
      <c r="D5731" s="26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</row>
    <row r="5732" spans="1:21" x14ac:dyDescent="0.25">
      <c r="A5732" s="27"/>
      <c r="B5732" s="27"/>
      <c r="C5732" s="27"/>
      <c r="D5732" s="26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</row>
    <row r="5733" spans="1:21" x14ac:dyDescent="0.25">
      <c r="A5733" s="27"/>
      <c r="B5733" s="27"/>
      <c r="C5733" s="27"/>
      <c r="D5733" s="26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</row>
    <row r="5734" spans="1:21" x14ac:dyDescent="0.25">
      <c r="A5734" s="27"/>
      <c r="B5734" s="27"/>
      <c r="C5734" s="27"/>
      <c r="D5734" s="26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</row>
    <row r="5735" spans="1:21" x14ac:dyDescent="0.25">
      <c r="A5735" s="27"/>
      <c r="B5735" s="27"/>
      <c r="C5735" s="27"/>
      <c r="D5735" s="26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</row>
    <row r="5736" spans="1:21" x14ac:dyDescent="0.25">
      <c r="A5736" s="27"/>
      <c r="B5736" s="27"/>
      <c r="C5736" s="27"/>
      <c r="D5736" s="26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</row>
    <row r="5737" spans="1:21" x14ac:dyDescent="0.25">
      <c r="A5737" s="27"/>
      <c r="B5737" s="27"/>
      <c r="C5737" s="27"/>
      <c r="D5737" s="26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</row>
    <row r="5738" spans="1:21" x14ac:dyDescent="0.25">
      <c r="A5738" s="27"/>
      <c r="B5738" s="27"/>
      <c r="C5738" s="27"/>
      <c r="D5738" s="26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</row>
    <row r="5739" spans="1:21" x14ac:dyDescent="0.25">
      <c r="A5739" s="27"/>
      <c r="B5739" s="27"/>
      <c r="C5739" s="27"/>
      <c r="D5739" s="26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</row>
    <row r="5740" spans="1:21" x14ac:dyDescent="0.25">
      <c r="A5740" s="27"/>
      <c r="B5740" s="27"/>
      <c r="C5740" s="27"/>
      <c r="D5740" s="26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</row>
    <row r="5741" spans="1:21" x14ac:dyDescent="0.25">
      <c r="A5741" s="27"/>
      <c r="B5741" s="27"/>
      <c r="C5741" s="27"/>
      <c r="D5741" s="26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</row>
    <row r="5742" spans="1:21" x14ac:dyDescent="0.25">
      <c r="A5742" s="27"/>
      <c r="B5742" s="27"/>
      <c r="C5742" s="27"/>
      <c r="D5742" s="26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</row>
    <row r="5743" spans="1:21" x14ac:dyDescent="0.25">
      <c r="A5743" s="27"/>
      <c r="B5743" s="27"/>
      <c r="C5743" s="27"/>
      <c r="D5743" s="26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</row>
    <row r="5744" spans="1:21" x14ac:dyDescent="0.25">
      <c r="A5744" s="27"/>
      <c r="B5744" s="27"/>
      <c r="C5744" s="27"/>
      <c r="D5744" s="26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</row>
    <row r="5745" spans="1:21" x14ac:dyDescent="0.25">
      <c r="A5745" s="27"/>
      <c r="B5745" s="27"/>
      <c r="C5745" s="27"/>
      <c r="D5745" s="26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</row>
    <row r="5746" spans="1:21" x14ac:dyDescent="0.25">
      <c r="A5746" s="27"/>
      <c r="B5746" s="27"/>
      <c r="C5746" s="27"/>
      <c r="D5746" s="26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</row>
    <row r="5747" spans="1:21" x14ac:dyDescent="0.25">
      <c r="A5747" s="27"/>
      <c r="B5747" s="27"/>
      <c r="C5747" s="27"/>
      <c r="D5747" s="26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</row>
    <row r="5748" spans="1:21" x14ac:dyDescent="0.25">
      <c r="A5748" s="27"/>
      <c r="B5748" s="27"/>
      <c r="C5748" s="27"/>
      <c r="D5748" s="26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</row>
    <row r="5749" spans="1:21" x14ac:dyDescent="0.25">
      <c r="A5749" s="27"/>
      <c r="B5749" s="27"/>
      <c r="C5749" s="27"/>
      <c r="D5749" s="26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</row>
    <row r="5750" spans="1:21" x14ac:dyDescent="0.25">
      <c r="A5750" s="27"/>
      <c r="B5750" s="27"/>
      <c r="C5750" s="27"/>
      <c r="D5750" s="26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</row>
    <row r="5751" spans="1:21" x14ac:dyDescent="0.25">
      <c r="A5751" s="27"/>
      <c r="B5751" s="27"/>
      <c r="C5751" s="27"/>
      <c r="D5751" s="26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</row>
    <row r="5752" spans="1:21" x14ac:dyDescent="0.25">
      <c r="A5752" s="27"/>
      <c r="B5752" s="27"/>
      <c r="C5752" s="27"/>
      <c r="D5752" s="26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</row>
    <row r="5753" spans="1:21" x14ac:dyDescent="0.25">
      <c r="A5753" s="27"/>
      <c r="B5753" s="27"/>
      <c r="C5753" s="27"/>
      <c r="D5753" s="26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</row>
    <row r="5754" spans="1:21" x14ac:dyDescent="0.25">
      <c r="A5754" s="27"/>
      <c r="B5754" s="27"/>
      <c r="C5754" s="27"/>
      <c r="D5754" s="26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</row>
    <row r="5755" spans="1:21" x14ac:dyDescent="0.25">
      <c r="A5755" s="27"/>
      <c r="B5755" s="27"/>
      <c r="C5755" s="27"/>
      <c r="D5755" s="26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</row>
    <row r="5756" spans="1:21" x14ac:dyDescent="0.25">
      <c r="A5756" s="27"/>
      <c r="B5756" s="27"/>
      <c r="C5756" s="27"/>
      <c r="D5756" s="26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</row>
    <row r="5757" spans="1:21" x14ac:dyDescent="0.25">
      <c r="A5757" s="27"/>
      <c r="B5757" s="27"/>
      <c r="C5757" s="27"/>
      <c r="D5757" s="26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</row>
    <row r="5758" spans="1:21" x14ac:dyDescent="0.25">
      <c r="A5758" s="27"/>
      <c r="B5758" s="27"/>
      <c r="C5758" s="27"/>
      <c r="D5758" s="26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</row>
    <row r="5759" spans="1:21" x14ac:dyDescent="0.25">
      <c r="A5759" s="27"/>
      <c r="B5759" s="27"/>
      <c r="C5759" s="27"/>
      <c r="D5759" s="26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</row>
    <row r="5760" spans="1:21" x14ac:dyDescent="0.25">
      <c r="A5760" s="27"/>
      <c r="B5760" s="27"/>
      <c r="C5760" s="27"/>
      <c r="D5760" s="26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</row>
    <row r="5761" spans="1:21" x14ac:dyDescent="0.25">
      <c r="A5761" s="27"/>
      <c r="B5761" s="27"/>
      <c r="C5761" s="27"/>
      <c r="D5761" s="26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</row>
    <row r="5762" spans="1:21" x14ac:dyDescent="0.25">
      <c r="A5762" s="27"/>
      <c r="B5762" s="27"/>
      <c r="C5762" s="27"/>
      <c r="D5762" s="26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</row>
    <row r="5763" spans="1:21" x14ac:dyDescent="0.25">
      <c r="A5763" s="27"/>
      <c r="B5763" s="27"/>
      <c r="C5763" s="27"/>
      <c r="D5763" s="26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</row>
    <row r="5764" spans="1:21" x14ac:dyDescent="0.25">
      <c r="A5764" s="27"/>
      <c r="B5764" s="27"/>
      <c r="C5764" s="27"/>
      <c r="D5764" s="26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</row>
    <row r="5765" spans="1:21" x14ac:dyDescent="0.25">
      <c r="A5765" s="27"/>
      <c r="B5765" s="27"/>
      <c r="C5765" s="27"/>
      <c r="D5765" s="26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</row>
    <row r="5766" spans="1:21" x14ac:dyDescent="0.25">
      <c r="A5766" s="27"/>
      <c r="B5766" s="27"/>
      <c r="C5766" s="27"/>
      <c r="D5766" s="26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</row>
    <row r="5767" spans="1:21" x14ac:dyDescent="0.25">
      <c r="A5767" s="27"/>
      <c r="B5767" s="27"/>
      <c r="C5767" s="27"/>
      <c r="D5767" s="26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</row>
    <row r="5768" spans="1:21" x14ac:dyDescent="0.25">
      <c r="A5768" s="27"/>
      <c r="B5768" s="27"/>
      <c r="C5768" s="27"/>
      <c r="D5768" s="26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</row>
    <row r="5769" spans="1:21" x14ac:dyDescent="0.25">
      <c r="A5769" s="27"/>
      <c r="B5769" s="27"/>
      <c r="C5769" s="27"/>
      <c r="D5769" s="26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</row>
    <row r="5770" spans="1:21" x14ac:dyDescent="0.25">
      <c r="A5770" s="27"/>
      <c r="B5770" s="27"/>
      <c r="C5770" s="27"/>
      <c r="D5770" s="26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</row>
    <row r="5771" spans="1:21" x14ac:dyDescent="0.25">
      <c r="A5771" s="27"/>
      <c r="B5771" s="27"/>
      <c r="C5771" s="27"/>
      <c r="D5771" s="26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</row>
    <row r="5772" spans="1:21" x14ac:dyDescent="0.25">
      <c r="A5772" s="27"/>
      <c r="B5772" s="27"/>
      <c r="C5772" s="27"/>
      <c r="D5772" s="26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</row>
    <row r="5773" spans="1:21" x14ac:dyDescent="0.25">
      <c r="A5773" s="27"/>
      <c r="B5773" s="27"/>
      <c r="C5773" s="27"/>
      <c r="D5773" s="26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</row>
    <row r="5774" spans="1:21" x14ac:dyDescent="0.25">
      <c r="A5774" s="27"/>
      <c r="B5774" s="27"/>
      <c r="C5774" s="27"/>
      <c r="D5774" s="26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</row>
    <row r="5775" spans="1:21" x14ac:dyDescent="0.25">
      <c r="A5775" s="27"/>
      <c r="B5775" s="27"/>
      <c r="C5775" s="27"/>
      <c r="D5775" s="26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</row>
    <row r="5776" spans="1:21" x14ac:dyDescent="0.25">
      <c r="A5776" s="27"/>
      <c r="B5776" s="27"/>
      <c r="C5776" s="27"/>
      <c r="D5776" s="26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</row>
    <row r="5777" spans="1:21" x14ac:dyDescent="0.25">
      <c r="A5777" s="27"/>
      <c r="B5777" s="27"/>
      <c r="C5777" s="27"/>
      <c r="D5777" s="26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</row>
    <row r="5778" spans="1:21" x14ac:dyDescent="0.25">
      <c r="A5778" s="27"/>
      <c r="B5778" s="27"/>
      <c r="C5778" s="27"/>
      <c r="D5778" s="26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</row>
    <row r="5779" spans="1:21" x14ac:dyDescent="0.25">
      <c r="A5779" s="27"/>
      <c r="B5779" s="27"/>
      <c r="C5779" s="27"/>
      <c r="D5779" s="26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</row>
    <row r="5780" spans="1:21" x14ac:dyDescent="0.25">
      <c r="A5780" s="27"/>
      <c r="B5780" s="27"/>
      <c r="C5780" s="27"/>
      <c r="D5780" s="26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</row>
    <row r="5781" spans="1:21" x14ac:dyDescent="0.25">
      <c r="A5781" s="27"/>
      <c r="B5781" s="27"/>
      <c r="C5781" s="27"/>
      <c r="D5781" s="26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</row>
    <row r="5782" spans="1:21" x14ac:dyDescent="0.25">
      <c r="A5782" s="27"/>
      <c r="B5782" s="27"/>
      <c r="C5782" s="27"/>
      <c r="D5782" s="26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</row>
    <row r="5783" spans="1:21" x14ac:dyDescent="0.25">
      <c r="A5783" s="27"/>
      <c r="B5783" s="27"/>
      <c r="C5783" s="27"/>
      <c r="D5783" s="26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</row>
    <row r="5784" spans="1:21" x14ac:dyDescent="0.25">
      <c r="A5784" s="27"/>
      <c r="B5784" s="27"/>
      <c r="C5784" s="27"/>
      <c r="D5784" s="26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</row>
    <row r="5785" spans="1:21" x14ac:dyDescent="0.25">
      <c r="A5785" s="27"/>
      <c r="B5785" s="27"/>
      <c r="C5785" s="27"/>
      <c r="D5785" s="26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</row>
    <row r="5786" spans="1:21" x14ac:dyDescent="0.25">
      <c r="A5786" s="27"/>
      <c r="B5786" s="27"/>
      <c r="C5786" s="27"/>
      <c r="D5786" s="26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</row>
    <row r="5787" spans="1:21" x14ac:dyDescent="0.25">
      <c r="A5787" s="27"/>
      <c r="B5787" s="27"/>
      <c r="C5787" s="27"/>
      <c r="D5787" s="26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</row>
    <row r="5788" spans="1:21" x14ac:dyDescent="0.25">
      <c r="A5788" s="27"/>
      <c r="B5788" s="27"/>
      <c r="C5788" s="27"/>
      <c r="D5788" s="26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</row>
    <row r="5789" spans="1:21" x14ac:dyDescent="0.25">
      <c r="A5789" s="27"/>
      <c r="B5789" s="27"/>
      <c r="C5789" s="27"/>
      <c r="D5789" s="26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</row>
    <row r="5790" spans="1:21" x14ac:dyDescent="0.25">
      <c r="A5790" s="27"/>
      <c r="B5790" s="27"/>
      <c r="C5790" s="27"/>
      <c r="D5790" s="26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</row>
    <row r="5791" spans="1:21" x14ac:dyDescent="0.25">
      <c r="A5791" s="27"/>
      <c r="B5791" s="27"/>
      <c r="C5791" s="27"/>
      <c r="D5791" s="26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</row>
    <row r="5792" spans="1:21" x14ac:dyDescent="0.25">
      <c r="A5792" s="27"/>
      <c r="B5792" s="27"/>
      <c r="C5792" s="27"/>
      <c r="D5792" s="26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</row>
    <row r="5793" spans="1:21" x14ac:dyDescent="0.25">
      <c r="A5793" s="27"/>
      <c r="B5793" s="27"/>
      <c r="C5793" s="27"/>
      <c r="D5793" s="26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</row>
    <row r="5794" spans="1:21" x14ac:dyDescent="0.25">
      <c r="A5794" s="27"/>
      <c r="B5794" s="27"/>
      <c r="C5794" s="27"/>
      <c r="D5794" s="26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</row>
    <row r="5795" spans="1:21" x14ac:dyDescent="0.25">
      <c r="A5795" s="27"/>
      <c r="B5795" s="27"/>
      <c r="C5795" s="27"/>
      <c r="D5795" s="26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</row>
    <row r="5796" spans="1:21" x14ac:dyDescent="0.25">
      <c r="A5796" s="27"/>
      <c r="B5796" s="27"/>
      <c r="C5796" s="27"/>
      <c r="D5796" s="26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</row>
    <row r="5797" spans="1:21" x14ac:dyDescent="0.25">
      <c r="A5797" s="27"/>
      <c r="B5797" s="27"/>
      <c r="C5797" s="27"/>
      <c r="D5797" s="26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</row>
    <row r="5798" spans="1:21" x14ac:dyDescent="0.25">
      <c r="A5798" s="27"/>
      <c r="B5798" s="27"/>
      <c r="C5798" s="27"/>
      <c r="D5798" s="26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</row>
    <row r="5799" spans="1:21" x14ac:dyDescent="0.25">
      <c r="A5799" s="27"/>
      <c r="B5799" s="27"/>
      <c r="C5799" s="27"/>
      <c r="D5799" s="26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</row>
    <row r="5800" spans="1:21" x14ac:dyDescent="0.25">
      <c r="A5800" s="27"/>
      <c r="B5800" s="27"/>
      <c r="C5800" s="27"/>
      <c r="D5800" s="26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</row>
    <row r="5801" spans="1:21" x14ac:dyDescent="0.25">
      <c r="A5801" s="27"/>
      <c r="B5801" s="27"/>
      <c r="C5801" s="27"/>
      <c r="D5801" s="26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</row>
    <row r="5802" spans="1:21" x14ac:dyDescent="0.25">
      <c r="A5802" s="27"/>
      <c r="B5802" s="27"/>
      <c r="C5802" s="27"/>
      <c r="D5802" s="26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</row>
    <row r="5803" spans="1:21" x14ac:dyDescent="0.25">
      <c r="A5803" s="27"/>
      <c r="B5803" s="27"/>
      <c r="C5803" s="27"/>
      <c r="D5803" s="26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</row>
    <row r="5804" spans="1:21" x14ac:dyDescent="0.25">
      <c r="A5804" s="27"/>
      <c r="B5804" s="27"/>
      <c r="C5804" s="27"/>
      <c r="D5804" s="26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</row>
    <row r="5805" spans="1:21" x14ac:dyDescent="0.25">
      <c r="A5805" s="27"/>
      <c r="B5805" s="27"/>
      <c r="C5805" s="27"/>
      <c r="D5805" s="26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</row>
    <row r="5806" spans="1:21" x14ac:dyDescent="0.25">
      <c r="A5806" s="27"/>
      <c r="B5806" s="27"/>
      <c r="C5806" s="27"/>
      <c r="D5806" s="26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</row>
    <row r="5807" spans="1:21" x14ac:dyDescent="0.25">
      <c r="A5807" s="27"/>
      <c r="B5807" s="27"/>
      <c r="C5807" s="27"/>
      <c r="D5807" s="26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</row>
    <row r="5808" spans="1:21" x14ac:dyDescent="0.25">
      <c r="A5808" s="27"/>
      <c r="B5808" s="27"/>
      <c r="C5808" s="27"/>
      <c r="D5808" s="26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</row>
    <row r="5809" spans="1:21" x14ac:dyDescent="0.25">
      <c r="A5809" s="27"/>
      <c r="B5809" s="27"/>
      <c r="C5809" s="27"/>
      <c r="D5809" s="26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</row>
    <row r="5810" spans="1:21" x14ac:dyDescent="0.25">
      <c r="A5810" s="27"/>
      <c r="B5810" s="27"/>
      <c r="C5810" s="27"/>
      <c r="D5810" s="26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</row>
    <row r="5811" spans="1:21" x14ac:dyDescent="0.25">
      <c r="A5811" s="27"/>
      <c r="B5811" s="27"/>
      <c r="C5811" s="27"/>
      <c r="D5811" s="26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</row>
    <row r="5812" spans="1:21" x14ac:dyDescent="0.25">
      <c r="A5812" s="27"/>
      <c r="B5812" s="27"/>
      <c r="C5812" s="27"/>
      <c r="D5812" s="26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</row>
    <row r="5813" spans="1:21" x14ac:dyDescent="0.25">
      <c r="A5813" s="27"/>
      <c r="B5813" s="27"/>
      <c r="C5813" s="27"/>
      <c r="D5813" s="26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</row>
    <row r="5814" spans="1:21" x14ac:dyDescent="0.25">
      <c r="A5814" s="27"/>
      <c r="B5814" s="27"/>
      <c r="C5814" s="27"/>
      <c r="D5814" s="26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</row>
    <row r="5815" spans="1:21" x14ac:dyDescent="0.25">
      <c r="A5815" s="27"/>
      <c r="B5815" s="27"/>
      <c r="C5815" s="27"/>
      <c r="D5815" s="26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</row>
    <row r="5816" spans="1:21" x14ac:dyDescent="0.25">
      <c r="A5816" s="27"/>
      <c r="B5816" s="27"/>
      <c r="C5816" s="27"/>
      <c r="D5816" s="26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</row>
    <row r="5817" spans="1:21" x14ac:dyDescent="0.25">
      <c r="A5817" s="27"/>
      <c r="B5817" s="27"/>
      <c r="C5817" s="27"/>
      <c r="D5817" s="26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</row>
    <row r="5818" spans="1:21" x14ac:dyDescent="0.25">
      <c r="A5818" s="27"/>
      <c r="B5818" s="27"/>
      <c r="C5818" s="27"/>
      <c r="D5818" s="26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</row>
    <row r="5819" spans="1:21" x14ac:dyDescent="0.25">
      <c r="A5819" s="27"/>
      <c r="B5819" s="27"/>
      <c r="C5819" s="27"/>
      <c r="D5819" s="26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</row>
    <row r="5820" spans="1:21" x14ac:dyDescent="0.25">
      <c r="A5820" s="27"/>
      <c r="B5820" s="27"/>
      <c r="C5820" s="27"/>
      <c r="D5820" s="26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</row>
    <row r="5821" spans="1:21" x14ac:dyDescent="0.25">
      <c r="A5821" s="27"/>
      <c r="B5821" s="27"/>
      <c r="C5821" s="27"/>
      <c r="D5821" s="26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</row>
    <row r="5822" spans="1:21" x14ac:dyDescent="0.25">
      <c r="A5822" s="27"/>
      <c r="B5822" s="27"/>
      <c r="C5822" s="27"/>
      <c r="D5822" s="26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</row>
    <row r="5823" spans="1:21" x14ac:dyDescent="0.25">
      <c r="A5823" s="27"/>
      <c r="B5823" s="27"/>
      <c r="C5823" s="27"/>
      <c r="D5823" s="26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</row>
    <row r="5824" spans="1:21" x14ac:dyDescent="0.25">
      <c r="A5824" s="27"/>
      <c r="B5824" s="27"/>
      <c r="C5824" s="27"/>
      <c r="D5824" s="26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</row>
    <row r="5825" spans="1:21" x14ac:dyDescent="0.25">
      <c r="A5825" s="27"/>
      <c r="B5825" s="27"/>
      <c r="C5825" s="27"/>
      <c r="D5825" s="26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</row>
    <row r="5826" spans="1:21" x14ac:dyDescent="0.25">
      <c r="A5826" s="27"/>
      <c r="B5826" s="27"/>
      <c r="C5826" s="27"/>
      <c r="D5826" s="26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</row>
    <row r="5827" spans="1:21" x14ac:dyDescent="0.25">
      <c r="A5827" s="27"/>
      <c r="B5827" s="27"/>
      <c r="C5827" s="27"/>
      <c r="D5827" s="26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</row>
    <row r="5828" spans="1:21" x14ac:dyDescent="0.25">
      <c r="A5828" s="27"/>
      <c r="B5828" s="27"/>
      <c r="C5828" s="27"/>
      <c r="D5828" s="26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</row>
    <row r="5829" spans="1:21" x14ac:dyDescent="0.25">
      <c r="A5829" s="27"/>
      <c r="B5829" s="27"/>
      <c r="C5829" s="27"/>
      <c r="D5829" s="26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</row>
    <row r="5830" spans="1:21" x14ac:dyDescent="0.25">
      <c r="A5830" s="27"/>
      <c r="B5830" s="27"/>
      <c r="C5830" s="27"/>
      <c r="D5830" s="26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</row>
    <row r="5831" spans="1:21" x14ac:dyDescent="0.25">
      <c r="A5831" s="27"/>
      <c r="B5831" s="27"/>
      <c r="C5831" s="27"/>
      <c r="D5831" s="26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</row>
    <row r="5832" spans="1:21" x14ac:dyDescent="0.25">
      <c r="A5832" s="27"/>
      <c r="B5832" s="27"/>
      <c r="C5832" s="27"/>
      <c r="D5832" s="26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</row>
    <row r="5833" spans="1:21" x14ac:dyDescent="0.25">
      <c r="A5833" s="27"/>
      <c r="B5833" s="27"/>
      <c r="C5833" s="27"/>
      <c r="D5833" s="26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</row>
    <row r="5834" spans="1:21" x14ac:dyDescent="0.25">
      <c r="A5834" s="27"/>
      <c r="B5834" s="27"/>
      <c r="C5834" s="27"/>
      <c r="D5834" s="26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</row>
    <row r="5835" spans="1:21" x14ac:dyDescent="0.25">
      <c r="A5835" s="27"/>
      <c r="B5835" s="27"/>
      <c r="C5835" s="27"/>
      <c r="D5835" s="26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</row>
    <row r="5836" spans="1:21" x14ac:dyDescent="0.25">
      <c r="A5836" s="27"/>
      <c r="B5836" s="27"/>
      <c r="C5836" s="27"/>
      <c r="D5836" s="26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</row>
    <row r="5837" spans="1:21" x14ac:dyDescent="0.25">
      <c r="A5837" s="27"/>
      <c r="B5837" s="27"/>
      <c r="C5837" s="27"/>
      <c r="D5837" s="26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</row>
    <row r="5838" spans="1:21" x14ac:dyDescent="0.25">
      <c r="A5838" s="27"/>
      <c r="B5838" s="27"/>
      <c r="C5838" s="27"/>
      <c r="D5838" s="26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</row>
    <row r="5839" spans="1:21" x14ac:dyDescent="0.25">
      <c r="A5839" s="27"/>
      <c r="B5839" s="27"/>
      <c r="C5839" s="27"/>
      <c r="D5839" s="26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</row>
    <row r="5840" spans="1:21" x14ac:dyDescent="0.25">
      <c r="A5840" s="27"/>
      <c r="B5840" s="27"/>
      <c r="C5840" s="27"/>
      <c r="D5840" s="26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</row>
    <row r="5841" spans="1:21" x14ac:dyDescent="0.25">
      <c r="A5841" s="27"/>
      <c r="B5841" s="27"/>
      <c r="C5841" s="27"/>
      <c r="D5841" s="26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</row>
    <row r="5842" spans="1:21" x14ac:dyDescent="0.25">
      <c r="A5842" s="27"/>
      <c r="B5842" s="27"/>
      <c r="C5842" s="27"/>
      <c r="D5842" s="26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</row>
    <row r="5843" spans="1:21" x14ac:dyDescent="0.25">
      <c r="A5843" s="27"/>
      <c r="B5843" s="27"/>
      <c r="C5843" s="27"/>
      <c r="D5843" s="26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</row>
    <row r="5844" spans="1:21" x14ac:dyDescent="0.25">
      <c r="A5844" s="27"/>
      <c r="B5844" s="27"/>
      <c r="C5844" s="27"/>
      <c r="D5844" s="26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</row>
    <row r="5845" spans="1:21" x14ac:dyDescent="0.25">
      <c r="A5845" s="27"/>
      <c r="B5845" s="27"/>
      <c r="C5845" s="27"/>
      <c r="D5845" s="26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</row>
    <row r="5846" spans="1:21" x14ac:dyDescent="0.25">
      <c r="A5846" s="27"/>
      <c r="B5846" s="27"/>
      <c r="C5846" s="27"/>
      <c r="D5846" s="26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</row>
    <row r="5847" spans="1:21" x14ac:dyDescent="0.25">
      <c r="A5847" s="27"/>
      <c r="B5847" s="27"/>
      <c r="C5847" s="27"/>
      <c r="D5847" s="26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</row>
    <row r="5848" spans="1:21" x14ac:dyDescent="0.25">
      <c r="A5848" s="27"/>
      <c r="B5848" s="27"/>
      <c r="C5848" s="27"/>
      <c r="D5848" s="26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</row>
    <row r="5849" spans="1:21" x14ac:dyDescent="0.25">
      <c r="A5849" s="27"/>
      <c r="B5849" s="27"/>
      <c r="C5849" s="27"/>
      <c r="D5849" s="26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</row>
    <row r="5850" spans="1:21" x14ac:dyDescent="0.25">
      <c r="A5850" s="27"/>
      <c r="B5850" s="27"/>
      <c r="C5850" s="27"/>
      <c r="D5850" s="26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</row>
    <row r="5851" spans="1:21" x14ac:dyDescent="0.25">
      <c r="A5851" s="27"/>
      <c r="B5851" s="27"/>
      <c r="C5851" s="27"/>
      <c r="D5851" s="26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</row>
    <row r="5852" spans="1:21" x14ac:dyDescent="0.25">
      <c r="A5852" s="27"/>
      <c r="B5852" s="27"/>
      <c r="C5852" s="27"/>
      <c r="D5852" s="26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</row>
    <row r="5853" spans="1:21" x14ac:dyDescent="0.25">
      <c r="A5853" s="27"/>
      <c r="B5853" s="27"/>
      <c r="C5853" s="27"/>
      <c r="D5853" s="26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</row>
    <row r="5854" spans="1:21" x14ac:dyDescent="0.25">
      <c r="A5854" s="27"/>
      <c r="B5854" s="27"/>
      <c r="C5854" s="27"/>
      <c r="D5854" s="26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</row>
    <row r="5855" spans="1:21" x14ac:dyDescent="0.25">
      <c r="A5855" s="27"/>
      <c r="B5855" s="27"/>
      <c r="C5855" s="27"/>
      <c r="D5855" s="26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</row>
    <row r="5856" spans="1:21" x14ac:dyDescent="0.25">
      <c r="A5856" s="27"/>
      <c r="B5856" s="27"/>
      <c r="C5856" s="27"/>
      <c r="D5856" s="26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</row>
    <row r="5857" spans="1:21" x14ac:dyDescent="0.25">
      <c r="A5857" s="27"/>
      <c r="B5857" s="27"/>
      <c r="C5857" s="27"/>
      <c r="D5857" s="26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</row>
    <row r="5858" spans="1:21" x14ac:dyDescent="0.25">
      <c r="A5858" s="27"/>
      <c r="B5858" s="27"/>
      <c r="C5858" s="27"/>
      <c r="D5858" s="26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</row>
    <row r="5859" spans="1:21" x14ac:dyDescent="0.25">
      <c r="A5859" s="27"/>
      <c r="B5859" s="27"/>
      <c r="C5859" s="27"/>
      <c r="D5859" s="26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</row>
    <row r="5860" spans="1:21" x14ac:dyDescent="0.25">
      <c r="A5860" s="27"/>
      <c r="B5860" s="27"/>
      <c r="C5860" s="27"/>
      <c r="D5860" s="26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</row>
    <row r="5861" spans="1:21" x14ac:dyDescent="0.25">
      <c r="A5861" s="27"/>
      <c r="B5861" s="27"/>
      <c r="C5861" s="27"/>
      <c r="D5861" s="26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</row>
    <row r="5862" spans="1:21" x14ac:dyDescent="0.25">
      <c r="A5862" s="27"/>
      <c r="B5862" s="27"/>
      <c r="C5862" s="27"/>
      <c r="D5862" s="26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</row>
    <row r="5863" spans="1:21" x14ac:dyDescent="0.25">
      <c r="A5863" s="27"/>
      <c r="B5863" s="27"/>
      <c r="C5863" s="27"/>
      <c r="D5863" s="26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</row>
    <row r="5864" spans="1:21" x14ac:dyDescent="0.25">
      <c r="A5864" s="27"/>
      <c r="B5864" s="27"/>
      <c r="C5864" s="27"/>
      <c r="D5864" s="26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</row>
    <row r="5865" spans="1:21" x14ac:dyDescent="0.25">
      <c r="A5865" s="27"/>
      <c r="B5865" s="27"/>
      <c r="C5865" s="27"/>
      <c r="D5865" s="26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</row>
    <row r="5866" spans="1:21" x14ac:dyDescent="0.25">
      <c r="A5866" s="27"/>
      <c r="B5866" s="27"/>
      <c r="C5866" s="27"/>
      <c r="D5866" s="26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</row>
    <row r="5867" spans="1:21" x14ac:dyDescent="0.25">
      <c r="A5867" s="27"/>
      <c r="B5867" s="27"/>
      <c r="C5867" s="27"/>
      <c r="D5867" s="26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</row>
    <row r="5868" spans="1:21" x14ac:dyDescent="0.25">
      <c r="A5868" s="27"/>
      <c r="B5868" s="27"/>
      <c r="C5868" s="27"/>
      <c r="D5868" s="26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</row>
    <row r="5869" spans="1:21" x14ac:dyDescent="0.25">
      <c r="A5869" s="27"/>
      <c r="B5869" s="27"/>
      <c r="C5869" s="27"/>
      <c r="D5869" s="26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</row>
    <row r="5870" spans="1:21" x14ac:dyDescent="0.25">
      <c r="A5870" s="27"/>
      <c r="B5870" s="27"/>
      <c r="C5870" s="27"/>
      <c r="D5870" s="26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</row>
    <row r="5871" spans="1:21" x14ac:dyDescent="0.25">
      <c r="A5871" s="27"/>
      <c r="B5871" s="27"/>
      <c r="C5871" s="27"/>
      <c r="D5871" s="26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</row>
    <row r="5872" spans="1:21" x14ac:dyDescent="0.25">
      <c r="A5872" s="27"/>
      <c r="B5872" s="27"/>
      <c r="C5872" s="27"/>
      <c r="D5872" s="26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</row>
    <row r="5873" spans="1:21" x14ac:dyDescent="0.25">
      <c r="A5873" s="27"/>
      <c r="B5873" s="27"/>
      <c r="C5873" s="27"/>
      <c r="D5873" s="26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</row>
    <row r="5874" spans="1:21" x14ac:dyDescent="0.25">
      <c r="A5874" s="27"/>
      <c r="B5874" s="27"/>
      <c r="C5874" s="27"/>
      <c r="D5874" s="26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</row>
    <row r="5875" spans="1:21" x14ac:dyDescent="0.25">
      <c r="A5875" s="27"/>
      <c r="B5875" s="27"/>
      <c r="C5875" s="27"/>
      <c r="D5875" s="26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</row>
    <row r="5876" spans="1:21" x14ac:dyDescent="0.25">
      <c r="A5876" s="27"/>
      <c r="B5876" s="27"/>
      <c r="C5876" s="27"/>
      <c r="D5876" s="26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</row>
    <row r="5877" spans="1:21" x14ac:dyDescent="0.25">
      <c r="A5877" s="27"/>
      <c r="B5877" s="27"/>
      <c r="C5877" s="27"/>
      <c r="D5877" s="26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</row>
    <row r="5878" spans="1:21" x14ac:dyDescent="0.25">
      <c r="A5878" s="27"/>
      <c r="B5878" s="27"/>
      <c r="C5878" s="27"/>
      <c r="D5878" s="26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</row>
    <row r="5879" spans="1:21" x14ac:dyDescent="0.25">
      <c r="A5879" s="27"/>
      <c r="B5879" s="27"/>
      <c r="C5879" s="27"/>
      <c r="D5879" s="26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</row>
    <row r="5880" spans="1:21" x14ac:dyDescent="0.25">
      <c r="A5880" s="27"/>
      <c r="B5880" s="27"/>
      <c r="C5880" s="27"/>
      <c r="D5880" s="26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</row>
    <row r="5881" spans="1:21" x14ac:dyDescent="0.25">
      <c r="A5881" s="27"/>
      <c r="B5881" s="27"/>
      <c r="C5881" s="27"/>
      <c r="D5881" s="26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</row>
    <row r="5882" spans="1:21" x14ac:dyDescent="0.25">
      <c r="A5882" s="27"/>
      <c r="B5882" s="27"/>
      <c r="C5882" s="27"/>
      <c r="D5882" s="26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</row>
    <row r="5883" spans="1:21" x14ac:dyDescent="0.25">
      <c r="A5883" s="27"/>
      <c r="B5883" s="27"/>
      <c r="C5883" s="27"/>
      <c r="D5883" s="26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</row>
    <row r="5884" spans="1:21" x14ac:dyDescent="0.25">
      <c r="A5884" s="27"/>
      <c r="B5884" s="27"/>
      <c r="C5884" s="27"/>
      <c r="D5884" s="26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</row>
    <row r="5885" spans="1:21" x14ac:dyDescent="0.25">
      <c r="A5885" s="27"/>
      <c r="B5885" s="27"/>
      <c r="C5885" s="27"/>
      <c r="D5885" s="26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</row>
    <row r="5886" spans="1:21" x14ac:dyDescent="0.25">
      <c r="A5886" s="27"/>
      <c r="B5886" s="27"/>
      <c r="C5886" s="27"/>
      <c r="D5886" s="26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</row>
    <row r="5887" spans="1:21" x14ac:dyDescent="0.25">
      <c r="A5887" s="27"/>
      <c r="B5887" s="27"/>
      <c r="C5887" s="27"/>
      <c r="D5887" s="26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</row>
    <row r="5888" spans="1:21" x14ac:dyDescent="0.25">
      <c r="A5888" s="27"/>
      <c r="B5888" s="27"/>
      <c r="C5888" s="27"/>
      <c r="D5888" s="26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</row>
    <row r="5889" spans="1:21" x14ac:dyDescent="0.25">
      <c r="A5889" s="27"/>
      <c r="B5889" s="27"/>
      <c r="C5889" s="27"/>
      <c r="D5889" s="26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</row>
    <row r="5890" spans="1:21" x14ac:dyDescent="0.25">
      <c r="A5890" s="27"/>
      <c r="B5890" s="27"/>
      <c r="C5890" s="27"/>
      <c r="D5890" s="26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</row>
    <row r="5891" spans="1:21" x14ac:dyDescent="0.25">
      <c r="A5891" s="27"/>
      <c r="B5891" s="27"/>
      <c r="C5891" s="27"/>
      <c r="D5891" s="26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</row>
    <row r="5892" spans="1:21" x14ac:dyDescent="0.25">
      <c r="A5892" s="27"/>
      <c r="B5892" s="27"/>
      <c r="C5892" s="27"/>
      <c r="D5892" s="26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</row>
    <row r="5893" spans="1:21" x14ac:dyDescent="0.25">
      <c r="A5893" s="27"/>
      <c r="B5893" s="27"/>
      <c r="C5893" s="27"/>
      <c r="D5893" s="26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</row>
    <row r="5894" spans="1:21" x14ac:dyDescent="0.25">
      <c r="A5894" s="27"/>
      <c r="B5894" s="27"/>
      <c r="C5894" s="27"/>
      <c r="D5894" s="26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</row>
    <row r="5895" spans="1:21" x14ac:dyDescent="0.25">
      <c r="A5895" s="27"/>
      <c r="B5895" s="27"/>
      <c r="C5895" s="27"/>
      <c r="D5895" s="26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</row>
    <row r="5896" spans="1:21" x14ac:dyDescent="0.25">
      <c r="A5896" s="27"/>
      <c r="B5896" s="27"/>
      <c r="C5896" s="27"/>
      <c r="D5896" s="26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</row>
    <row r="5897" spans="1:21" x14ac:dyDescent="0.25">
      <c r="A5897" s="27"/>
      <c r="B5897" s="27"/>
      <c r="C5897" s="27"/>
      <c r="D5897" s="26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</row>
    <row r="5898" spans="1:21" x14ac:dyDescent="0.25">
      <c r="A5898" s="27"/>
      <c r="B5898" s="27"/>
      <c r="C5898" s="27"/>
      <c r="D5898" s="26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</row>
    <row r="5899" spans="1:21" x14ac:dyDescent="0.25">
      <c r="A5899" s="27"/>
      <c r="B5899" s="27"/>
      <c r="C5899" s="27"/>
      <c r="D5899" s="26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</row>
    <row r="5900" spans="1:21" x14ac:dyDescent="0.25">
      <c r="A5900" s="27"/>
      <c r="B5900" s="27"/>
      <c r="C5900" s="27"/>
      <c r="D5900" s="26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</row>
    <row r="5901" spans="1:21" x14ac:dyDescent="0.25">
      <c r="A5901" s="27"/>
      <c r="B5901" s="27"/>
      <c r="C5901" s="27"/>
      <c r="D5901" s="26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</row>
    <row r="5902" spans="1:21" x14ac:dyDescent="0.25">
      <c r="A5902" s="27"/>
      <c r="B5902" s="27"/>
      <c r="C5902" s="27"/>
      <c r="D5902" s="26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</row>
    <row r="5903" spans="1:21" x14ac:dyDescent="0.25">
      <c r="A5903" s="27"/>
      <c r="B5903" s="27"/>
      <c r="C5903" s="27"/>
      <c r="D5903" s="26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</row>
    <row r="5904" spans="1:21" x14ac:dyDescent="0.25">
      <c r="A5904" s="27"/>
      <c r="B5904" s="27"/>
      <c r="C5904" s="27"/>
      <c r="D5904" s="26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</row>
    <row r="5905" spans="1:21" x14ac:dyDescent="0.25">
      <c r="A5905" s="27"/>
      <c r="B5905" s="27"/>
      <c r="C5905" s="27"/>
      <c r="D5905" s="26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</row>
    <row r="5906" spans="1:21" x14ac:dyDescent="0.25">
      <c r="A5906" s="27"/>
      <c r="B5906" s="27"/>
      <c r="C5906" s="27"/>
      <c r="D5906" s="26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</row>
    <row r="5907" spans="1:21" x14ac:dyDescent="0.25">
      <c r="A5907" s="27"/>
      <c r="B5907" s="27"/>
      <c r="C5907" s="27"/>
      <c r="D5907" s="26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</row>
    <row r="5908" spans="1:21" x14ac:dyDescent="0.25">
      <c r="A5908" s="27"/>
      <c r="B5908" s="27"/>
      <c r="C5908" s="27"/>
      <c r="D5908" s="26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</row>
    <row r="5909" spans="1:21" x14ac:dyDescent="0.25">
      <c r="A5909" s="27"/>
      <c r="B5909" s="27"/>
      <c r="C5909" s="27"/>
      <c r="D5909" s="26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</row>
    <row r="5910" spans="1:21" x14ac:dyDescent="0.25">
      <c r="A5910" s="27"/>
      <c r="B5910" s="27"/>
      <c r="C5910" s="27"/>
      <c r="D5910" s="26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</row>
    <row r="5911" spans="1:21" x14ac:dyDescent="0.25">
      <c r="A5911" s="27"/>
      <c r="B5911" s="27"/>
      <c r="C5911" s="27"/>
      <c r="D5911" s="26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</row>
    <row r="5912" spans="1:21" x14ac:dyDescent="0.25">
      <c r="A5912" s="27"/>
      <c r="B5912" s="27"/>
      <c r="C5912" s="27"/>
      <c r="D5912" s="26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</row>
    <row r="5913" spans="1:21" x14ac:dyDescent="0.25">
      <c r="A5913" s="27"/>
      <c r="B5913" s="27"/>
      <c r="C5913" s="27"/>
      <c r="D5913" s="26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</row>
    <row r="5914" spans="1:21" x14ac:dyDescent="0.25">
      <c r="A5914" s="27"/>
      <c r="B5914" s="27"/>
      <c r="C5914" s="27"/>
      <c r="D5914" s="26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</row>
    <row r="5915" spans="1:21" x14ac:dyDescent="0.25">
      <c r="A5915" s="27"/>
      <c r="B5915" s="27"/>
      <c r="C5915" s="27"/>
      <c r="D5915" s="26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</row>
    <row r="5916" spans="1:21" x14ac:dyDescent="0.25">
      <c r="A5916" s="27"/>
      <c r="B5916" s="27"/>
      <c r="C5916" s="27"/>
      <c r="D5916" s="26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</row>
    <row r="5917" spans="1:21" x14ac:dyDescent="0.25">
      <c r="A5917" s="27"/>
      <c r="B5917" s="27"/>
      <c r="C5917" s="27"/>
      <c r="D5917" s="26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</row>
    <row r="5918" spans="1:21" x14ac:dyDescent="0.25">
      <c r="A5918" s="27"/>
      <c r="B5918" s="27"/>
      <c r="C5918" s="27"/>
      <c r="D5918" s="26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</row>
    <row r="5919" spans="1:21" x14ac:dyDescent="0.25">
      <c r="A5919" s="27"/>
      <c r="B5919" s="27"/>
      <c r="C5919" s="27"/>
      <c r="D5919" s="26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</row>
    <row r="5920" spans="1:21" x14ac:dyDescent="0.25">
      <c r="A5920" s="27"/>
      <c r="B5920" s="27"/>
      <c r="C5920" s="27"/>
      <c r="D5920" s="26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</row>
    <row r="5921" spans="1:21" x14ac:dyDescent="0.25">
      <c r="A5921" s="27"/>
      <c r="B5921" s="27"/>
      <c r="C5921" s="27"/>
      <c r="D5921" s="26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</row>
    <row r="5922" spans="1:21" x14ac:dyDescent="0.25">
      <c r="A5922" s="27"/>
      <c r="B5922" s="27"/>
      <c r="C5922" s="27"/>
      <c r="D5922" s="26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</row>
    <row r="5923" spans="1:21" x14ac:dyDescent="0.25">
      <c r="A5923" s="27"/>
      <c r="B5923" s="27"/>
      <c r="C5923" s="27"/>
      <c r="D5923" s="26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</row>
    <row r="5924" spans="1:21" x14ac:dyDescent="0.25">
      <c r="A5924" s="27"/>
      <c r="B5924" s="27"/>
      <c r="C5924" s="27"/>
      <c r="D5924" s="26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</row>
    <row r="5925" spans="1:21" x14ac:dyDescent="0.25">
      <c r="A5925" s="27"/>
      <c r="B5925" s="27"/>
      <c r="C5925" s="27"/>
      <c r="D5925" s="26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</row>
    <row r="5926" spans="1:21" x14ac:dyDescent="0.25">
      <c r="A5926" s="27"/>
      <c r="B5926" s="27"/>
      <c r="C5926" s="27"/>
      <c r="D5926" s="26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</row>
    <row r="5927" spans="1:21" x14ac:dyDescent="0.25">
      <c r="A5927" s="27"/>
      <c r="B5927" s="27"/>
      <c r="C5927" s="27"/>
      <c r="D5927" s="26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</row>
    <row r="5928" spans="1:21" x14ac:dyDescent="0.25">
      <c r="A5928" s="27"/>
      <c r="B5928" s="27"/>
      <c r="C5928" s="27"/>
      <c r="D5928" s="26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</row>
    <row r="5929" spans="1:21" x14ac:dyDescent="0.25">
      <c r="A5929" s="27"/>
      <c r="B5929" s="27"/>
      <c r="C5929" s="27"/>
      <c r="D5929" s="26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</row>
    <row r="5930" spans="1:21" x14ac:dyDescent="0.25">
      <c r="A5930" s="27"/>
      <c r="B5930" s="27"/>
      <c r="C5930" s="27"/>
      <c r="D5930" s="26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</row>
    <row r="5931" spans="1:21" x14ac:dyDescent="0.25">
      <c r="A5931" s="27"/>
      <c r="B5931" s="27"/>
      <c r="C5931" s="27"/>
      <c r="D5931" s="26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</row>
    <row r="5932" spans="1:21" x14ac:dyDescent="0.25">
      <c r="A5932" s="27"/>
      <c r="B5932" s="27"/>
      <c r="C5932" s="27"/>
      <c r="D5932" s="26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</row>
    <row r="5933" spans="1:21" x14ac:dyDescent="0.25">
      <c r="A5933" s="27"/>
      <c r="B5933" s="27"/>
      <c r="C5933" s="27"/>
      <c r="D5933" s="26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</row>
    <row r="5934" spans="1:21" x14ac:dyDescent="0.25">
      <c r="A5934" s="27"/>
      <c r="B5934" s="27"/>
      <c r="C5934" s="27"/>
      <c r="D5934" s="26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</row>
    <row r="5935" spans="1:21" x14ac:dyDescent="0.25">
      <c r="A5935" s="27"/>
      <c r="B5935" s="27"/>
      <c r="C5935" s="27"/>
      <c r="D5935" s="26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</row>
    <row r="5936" spans="1:21" x14ac:dyDescent="0.25">
      <c r="A5936" s="27"/>
      <c r="B5936" s="27"/>
      <c r="C5936" s="27"/>
      <c r="D5936" s="26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</row>
    <row r="5937" spans="1:21" x14ac:dyDescent="0.25">
      <c r="A5937" s="27"/>
      <c r="B5937" s="27"/>
      <c r="C5937" s="27"/>
      <c r="D5937" s="26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</row>
    <row r="5938" spans="1:21" x14ac:dyDescent="0.25">
      <c r="A5938" s="27"/>
      <c r="B5938" s="27"/>
      <c r="C5938" s="27"/>
      <c r="D5938" s="26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</row>
    <row r="5939" spans="1:21" x14ac:dyDescent="0.25">
      <c r="A5939" s="27"/>
      <c r="B5939" s="27"/>
      <c r="C5939" s="27"/>
      <c r="D5939" s="26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</row>
    <row r="5940" spans="1:21" x14ac:dyDescent="0.25">
      <c r="A5940" s="27"/>
      <c r="B5940" s="27"/>
      <c r="C5940" s="27"/>
      <c r="D5940" s="26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</row>
    <row r="5941" spans="1:21" x14ac:dyDescent="0.25">
      <c r="A5941" s="27"/>
      <c r="B5941" s="27"/>
      <c r="C5941" s="27"/>
      <c r="D5941" s="26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</row>
    <row r="5942" spans="1:21" x14ac:dyDescent="0.25">
      <c r="A5942" s="27"/>
      <c r="B5942" s="27"/>
      <c r="C5942" s="27"/>
      <c r="D5942" s="26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</row>
    <row r="5943" spans="1:21" x14ac:dyDescent="0.25">
      <c r="A5943" s="27"/>
      <c r="B5943" s="27"/>
      <c r="C5943" s="27"/>
      <c r="D5943" s="26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</row>
    <row r="5944" spans="1:21" x14ac:dyDescent="0.25">
      <c r="A5944" s="27"/>
      <c r="B5944" s="27"/>
      <c r="C5944" s="27"/>
      <c r="D5944" s="26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</row>
    <row r="5945" spans="1:21" x14ac:dyDescent="0.25">
      <c r="A5945" s="27"/>
      <c r="B5945" s="27"/>
      <c r="C5945" s="27"/>
      <c r="D5945" s="26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</row>
    <row r="5946" spans="1:21" x14ac:dyDescent="0.25">
      <c r="A5946" s="27"/>
      <c r="B5946" s="27"/>
      <c r="C5946" s="27"/>
      <c r="D5946" s="26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</row>
    <row r="5947" spans="1:21" x14ac:dyDescent="0.25">
      <c r="A5947" s="27"/>
      <c r="B5947" s="27"/>
      <c r="C5947" s="27"/>
      <c r="D5947" s="26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</row>
    <row r="5948" spans="1:21" x14ac:dyDescent="0.25">
      <c r="A5948" s="27"/>
      <c r="B5948" s="27"/>
      <c r="C5948" s="27"/>
      <c r="D5948" s="26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</row>
    <row r="5949" spans="1:21" x14ac:dyDescent="0.25">
      <c r="A5949" s="27"/>
      <c r="B5949" s="27"/>
      <c r="C5949" s="27"/>
      <c r="D5949" s="26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</row>
    <row r="5950" spans="1:21" x14ac:dyDescent="0.25">
      <c r="A5950" s="27"/>
      <c r="B5950" s="27"/>
      <c r="C5950" s="27"/>
      <c r="D5950" s="26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</row>
    <row r="5951" spans="1:21" x14ac:dyDescent="0.25">
      <c r="A5951" s="27"/>
      <c r="B5951" s="27"/>
      <c r="C5951" s="27"/>
      <c r="D5951" s="26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</row>
    <row r="5952" spans="1:21" x14ac:dyDescent="0.25">
      <c r="A5952" s="27"/>
      <c r="B5952" s="27"/>
      <c r="C5952" s="27"/>
      <c r="D5952" s="26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</row>
    <row r="5953" spans="1:21" x14ac:dyDescent="0.25">
      <c r="A5953" s="27"/>
      <c r="B5953" s="27"/>
      <c r="C5953" s="27"/>
      <c r="D5953" s="26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</row>
    <row r="5954" spans="1:21" x14ac:dyDescent="0.25">
      <c r="A5954" s="27"/>
      <c r="B5954" s="27"/>
      <c r="C5954" s="27"/>
      <c r="D5954" s="26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</row>
    <row r="5955" spans="1:21" x14ac:dyDescent="0.25">
      <c r="A5955" s="27"/>
      <c r="B5955" s="27"/>
      <c r="C5955" s="27"/>
      <c r="D5955" s="26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</row>
    <row r="5956" spans="1:21" x14ac:dyDescent="0.25">
      <c r="A5956" s="27"/>
      <c r="B5956" s="27"/>
      <c r="C5956" s="27"/>
      <c r="D5956" s="26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</row>
    <row r="5957" spans="1:21" x14ac:dyDescent="0.25">
      <c r="A5957" s="27"/>
      <c r="B5957" s="27"/>
      <c r="C5957" s="27"/>
      <c r="D5957" s="26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</row>
    <row r="5958" spans="1:21" x14ac:dyDescent="0.25">
      <c r="A5958" s="27"/>
      <c r="B5958" s="27"/>
      <c r="C5958" s="27"/>
      <c r="D5958" s="26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</row>
    <row r="5959" spans="1:21" x14ac:dyDescent="0.25">
      <c r="A5959" s="27"/>
      <c r="B5959" s="27"/>
      <c r="C5959" s="27"/>
      <c r="D5959" s="26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</row>
    <row r="5960" spans="1:21" x14ac:dyDescent="0.25">
      <c r="A5960" s="27"/>
      <c r="B5960" s="27"/>
      <c r="C5960" s="27"/>
      <c r="D5960" s="26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</row>
    <row r="5961" spans="1:21" x14ac:dyDescent="0.25">
      <c r="A5961" s="27"/>
      <c r="B5961" s="27"/>
      <c r="C5961" s="27"/>
      <c r="D5961" s="26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</row>
    <row r="5962" spans="1:21" x14ac:dyDescent="0.25">
      <c r="A5962" s="27"/>
      <c r="B5962" s="27"/>
      <c r="C5962" s="27"/>
      <c r="D5962" s="26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</row>
    <row r="5963" spans="1:21" x14ac:dyDescent="0.25">
      <c r="A5963" s="27"/>
      <c r="B5963" s="27"/>
      <c r="C5963" s="27"/>
      <c r="D5963" s="26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</row>
    <row r="5964" spans="1:21" x14ac:dyDescent="0.25">
      <c r="A5964" s="27"/>
      <c r="B5964" s="27"/>
      <c r="C5964" s="27"/>
      <c r="D5964" s="26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</row>
    <row r="5965" spans="1:21" x14ac:dyDescent="0.25">
      <c r="A5965" s="27"/>
      <c r="B5965" s="27"/>
      <c r="C5965" s="27"/>
      <c r="D5965" s="26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</row>
    <row r="5966" spans="1:21" x14ac:dyDescent="0.25">
      <c r="A5966" s="27"/>
      <c r="B5966" s="27"/>
      <c r="C5966" s="27"/>
      <c r="D5966" s="26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</row>
    <row r="5967" spans="1:21" x14ac:dyDescent="0.25">
      <c r="A5967" s="27"/>
      <c r="B5967" s="27"/>
      <c r="C5967" s="27"/>
      <c r="D5967" s="26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</row>
    <row r="5968" spans="1:21" x14ac:dyDescent="0.25">
      <c r="A5968" s="27"/>
      <c r="B5968" s="27"/>
      <c r="C5968" s="27"/>
      <c r="D5968" s="26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</row>
    <row r="5969" spans="1:21" x14ac:dyDescent="0.25">
      <c r="A5969" s="27"/>
      <c r="B5969" s="27"/>
      <c r="C5969" s="27"/>
      <c r="D5969" s="26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</row>
    <row r="5970" spans="1:21" x14ac:dyDescent="0.25">
      <c r="A5970" s="27"/>
      <c r="B5970" s="27"/>
      <c r="C5970" s="27"/>
      <c r="D5970" s="26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</row>
    <row r="5971" spans="1:21" x14ac:dyDescent="0.25">
      <c r="A5971" s="27"/>
      <c r="B5971" s="27"/>
      <c r="C5971" s="27"/>
      <c r="D5971" s="26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</row>
    <row r="5972" spans="1:21" x14ac:dyDescent="0.25">
      <c r="A5972" s="27"/>
      <c r="B5972" s="27"/>
      <c r="C5972" s="27"/>
      <c r="D5972" s="26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</row>
    <row r="5973" spans="1:21" x14ac:dyDescent="0.25">
      <c r="A5973" s="27"/>
      <c r="B5973" s="27"/>
      <c r="C5973" s="27"/>
      <c r="D5973" s="26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</row>
    <row r="5974" spans="1:21" x14ac:dyDescent="0.25">
      <c r="A5974" s="27"/>
      <c r="B5974" s="27"/>
      <c r="C5974" s="27"/>
      <c r="D5974" s="26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</row>
    <row r="5975" spans="1:21" x14ac:dyDescent="0.25">
      <c r="A5975" s="27"/>
      <c r="B5975" s="27"/>
      <c r="C5975" s="27"/>
      <c r="D5975" s="26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</row>
    <row r="5976" spans="1:21" x14ac:dyDescent="0.25">
      <c r="A5976" s="27"/>
      <c r="B5976" s="27"/>
      <c r="C5976" s="27"/>
      <c r="D5976" s="26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</row>
    <row r="5977" spans="1:21" x14ac:dyDescent="0.25">
      <c r="A5977" s="27"/>
      <c r="B5977" s="27"/>
      <c r="C5977" s="27"/>
      <c r="D5977" s="26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</row>
    <row r="5978" spans="1:21" x14ac:dyDescent="0.25">
      <c r="A5978" s="27"/>
      <c r="B5978" s="27"/>
      <c r="C5978" s="27"/>
      <c r="D5978" s="26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</row>
    <row r="5979" spans="1:21" x14ac:dyDescent="0.25">
      <c r="A5979" s="27"/>
      <c r="B5979" s="27"/>
      <c r="C5979" s="27"/>
      <c r="D5979" s="26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</row>
    <row r="5980" spans="1:21" x14ac:dyDescent="0.25">
      <c r="A5980" s="27"/>
      <c r="B5980" s="27"/>
      <c r="C5980" s="27"/>
      <c r="D5980" s="26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</row>
    <row r="5981" spans="1:21" x14ac:dyDescent="0.25">
      <c r="A5981" s="27"/>
      <c r="B5981" s="27"/>
      <c r="C5981" s="27"/>
      <c r="D5981" s="26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</row>
    <row r="5982" spans="1:21" x14ac:dyDescent="0.25">
      <c r="A5982" s="27"/>
      <c r="B5982" s="27"/>
      <c r="C5982" s="27"/>
      <c r="D5982" s="26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</row>
    <row r="5983" spans="1:21" x14ac:dyDescent="0.25">
      <c r="A5983" s="27"/>
      <c r="B5983" s="27"/>
      <c r="C5983" s="27"/>
      <c r="D5983" s="26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</row>
    <row r="5984" spans="1:21" x14ac:dyDescent="0.25">
      <c r="A5984" s="27"/>
      <c r="B5984" s="27"/>
      <c r="C5984" s="27"/>
      <c r="D5984" s="26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</row>
    <row r="5985" spans="1:21" x14ac:dyDescent="0.25">
      <c r="A5985" s="27"/>
      <c r="B5985" s="27"/>
      <c r="C5985" s="27"/>
      <c r="D5985" s="26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</row>
    <row r="5986" spans="1:21" x14ac:dyDescent="0.25">
      <c r="A5986" s="27"/>
      <c r="B5986" s="27"/>
      <c r="C5986" s="27"/>
      <c r="D5986" s="26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</row>
    <row r="5987" spans="1:21" x14ac:dyDescent="0.25">
      <c r="A5987" s="27"/>
      <c r="B5987" s="27"/>
      <c r="C5987" s="27"/>
      <c r="D5987" s="26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</row>
    <row r="5988" spans="1:21" x14ac:dyDescent="0.25">
      <c r="A5988" s="27"/>
      <c r="B5988" s="27"/>
      <c r="C5988" s="27"/>
      <c r="D5988" s="26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</row>
    <row r="5989" spans="1:21" x14ac:dyDescent="0.25">
      <c r="A5989" s="27"/>
      <c r="B5989" s="27"/>
      <c r="C5989" s="27"/>
      <c r="D5989" s="26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</row>
    <row r="5990" spans="1:21" x14ac:dyDescent="0.25">
      <c r="A5990" s="27"/>
      <c r="B5990" s="27"/>
      <c r="C5990" s="27"/>
      <c r="D5990" s="26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</row>
    <row r="5991" spans="1:21" x14ac:dyDescent="0.25">
      <c r="A5991" s="27"/>
      <c r="B5991" s="27"/>
      <c r="C5991" s="27"/>
      <c r="D5991" s="26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</row>
    <row r="5992" spans="1:21" x14ac:dyDescent="0.25">
      <c r="A5992" s="27"/>
      <c r="B5992" s="27"/>
      <c r="C5992" s="27"/>
      <c r="D5992" s="26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</row>
    <row r="5993" spans="1:21" x14ac:dyDescent="0.25">
      <c r="A5993" s="27"/>
      <c r="B5993" s="27"/>
      <c r="C5993" s="27"/>
      <c r="D5993" s="26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</row>
    <row r="5994" spans="1:21" x14ac:dyDescent="0.25">
      <c r="A5994" s="27"/>
      <c r="B5994" s="27"/>
      <c r="C5994" s="27"/>
      <c r="D5994" s="26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</row>
    <row r="5995" spans="1:21" x14ac:dyDescent="0.25">
      <c r="A5995" s="27"/>
      <c r="B5995" s="27"/>
      <c r="C5995" s="27"/>
      <c r="D5995" s="26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</row>
    <row r="5996" spans="1:21" x14ac:dyDescent="0.25">
      <c r="A5996" s="27"/>
      <c r="B5996" s="27"/>
      <c r="C5996" s="27"/>
      <c r="D5996" s="26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</row>
    <row r="5997" spans="1:21" x14ac:dyDescent="0.25">
      <c r="A5997" s="27"/>
      <c r="B5997" s="27"/>
      <c r="C5997" s="27"/>
      <c r="D5997" s="26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</row>
    <row r="5998" spans="1:21" x14ac:dyDescent="0.25">
      <c r="A5998" s="27"/>
      <c r="B5998" s="27"/>
      <c r="C5998" s="27"/>
      <c r="D5998" s="26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</row>
    <row r="5999" spans="1:21" x14ac:dyDescent="0.25">
      <c r="A5999" s="27"/>
      <c r="B5999" s="27"/>
      <c r="C5999" s="27"/>
      <c r="D5999" s="26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</row>
    <row r="6000" spans="1:21" x14ac:dyDescent="0.25">
      <c r="A6000" s="27"/>
      <c r="B6000" s="27"/>
      <c r="C6000" s="27"/>
      <c r="D6000" s="26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</row>
    <row r="6001" spans="1:21" x14ac:dyDescent="0.25">
      <c r="A6001" s="27"/>
      <c r="B6001" s="27"/>
      <c r="C6001" s="27"/>
      <c r="D6001" s="26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</row>
    <row r="6002" spans="1:21" x14ac:dyDescent="0.25">
      <c r="A6002" s="27"/>
      <c r="B6002" s="27"/>
      <c r="C6002" s="27"/>
      <c r="D6002" s="26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</row>
    <row r="6003" spans="1:21" x14ac:dyDescent="0.25">
      <c r="A6003" s="27"/>
      <c r="B6003" s="27"/>
      <c r="C6003" s="27"/>
      <c r="D6003" s="26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</row>
    <row r="6004" spans="1:21" x14ac:dyDescent="0.25">
      <c r="A6004" s="27"/>
      <c r="B6004" s="27"/>
      <c r="C6004" s="27"/>
      <c r="D6004" s="26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</row>
    <row r="6005" spans="1:21" x14ac:dyDescent="0.25">
      <c r="A6005" s="27"/>
      <c r="B6005" s="27"/>
      <c r="C6005" s="27"/>
      <c r="D6005" s="26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</row>
    <row r="6006" spans="1:21" x14ac:dyDescent="0.25">
      <c r="A6006" s="27"/>
      <c r="B6006" s="27"/>
      <c r="C6006" s="27"/>
      <c r="D6006" s="26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</row>
    <row r="6007" spans="1:21" x14ac:dyDescent="0.25">
      <c r="A6007" s="27"/>
      <c r="B6007" s="27"/>
      <c r="C6007" s="27"/>
      <c r="D6007" s="26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</row>
    <row r="6008" spans="1:21" x14ac:dyDescent="0.25">
      <c r="A6008" s="27"/>
      <c r="B6008" s="27"/>
      <c r="C6008" s="27"/>
      <c r="D6008" s="26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</row>
    <row r="6009" spans="1:21" x14ac:dyDescent="0.25">
      <c r="A6009" s="27"/>
      <c r="B6009" s="27"/>
      <c r="C6009" s="27"/>
      <c r="D6009" s="26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</row>
    <row r="6010" spans="1:21" x14ac:dyDescent="0.25">
      <c r="A6010" s="27"/>
      <c r="B6010" s="27"/>
      <c r="C6010" s="27"/>
      <c r="D6010" s="26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</row>
    <row r="6011" spans="1:21" x14ac:dyDescent="0.25">
      <c r="A6011" s="27"/>
      <c r="B6011" s="27"/>
      <c r="C6011" s="27"/>
      <c r="D6011" s="26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</row>
    <row r="6012" spans="1:21" x14ac:dyDescent="0.25">
      <c r="A6012" s="27"/>
      <c r="B6012" s="27"/>
      <c r="C6012" s="27"/>
      <c r="D6012" s="26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</row>
    <row r="6013" spans="1:21" x14ac:dyDescent="0.25">
      <c r="A6013" s="27"/>
      <c r="B6013" s="27"/>
      <c r="C6013" s="27"/>
      <c r="D6013" s="26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</row>
    <row r="6014" spans="1:21" x14ac:dyDescent="0.25">
      <c r="A6014" s="27"/>
      <c r="B6014" s="27"/>
      <c r="C6014" s="27"/>
      <c r="D6014" s="26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</row>
    <row r="6015" spans="1:21" x14ac:dyDescent="0.25">
      <c r="A6015" s="27"/>
      <c r="B6015" s="27"/>
      <c r="C6015" s="27"/>
      <c r="D6015" s="26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</row>
    <row r="6016" spans="1:21" x14ac:dyDescent="0.25">
      <c r="A6016" s="27"/>
      <c r="B6016" s="27"/>
      <c r="C6016" s="27"/>
      <c r="D6016" s="26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</row>
    <row r="6017" spans="1:21" x14ac:dyDescent="0.25">
      <c r="A6017" s="27"/>
      <c r="B6017" s="27"/>
      <c r="C6017" s="27"/>
      <c r="D6017" s="26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</row>
    <row r="6018" spans="1:21" x14ac:dyDescent="0.25">
      <c r="A6018" s="27"/>
      <c r="B6018" s="27"/>
      <c r="C6018" s="27"/>
      <c r="D6018" s="26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</row>
    <row r="6019" spans="1:21" x14ac:dyDescent="0.25">
      <c r="A6019" s="27"/>
      <c r="B6019" s="27"/>
      <c r="C6019" s="27"/>
      <c r="D6019" s="26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</row>
    <row r="6020" spans="1:21" x14ac:dyDescent="0.25">
      <c r="A6020" s="27"/>
      <c r="B6020" s="27"/>
      <c r="C6020" s="27"/>
      <c r="D6020" s="26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</row>
    <row r="6021" spans="1:21" x14ac:dyDescent="0.25">
      <c r="A6021" s="27"/>
      <c r="B6021" s="27"/>
      <c r="C6021" s="27"/>
      <c r="D6021" s="26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</row>
    <row r="6022" spans="1:21" x14ac:dyDescent="0.25">
      <c r="A6022" s="27"/>
      <c r="B6022" s="27"/>
      <c r="C6022" s="27"/>
      <c r="D6022" s="26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</row>
    <row r="6023" spans="1:21" x14ac:dyDescent="0.25">
      <c r="A6023" s="27"/>
      <c r="B6023" s="27"/>
      <c r="C6023" s="27"/>
      <c r="D6023" s="26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</row>
    <row r="6024" spans="1:21" x14ac:dyDescent="0.25">
      <c r="A6024" s="27"/>
      <c r="B6024" s="27"/>
      <c r="C6024" s="27"/>
      <c r="D6024" s="26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</row>
    <row r="6025" spans="1:21" x14ac:dyDescent="0.25">
      <c r="A6025" s="27"/>
      <c r="B6025" s="27"/>
      <c r="C6025" s="27"/>
      <c r="D6025" s="26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</row>
    <row r="6026" spans="1:21" x14ac:dyDescent="0.25">
      <c r="A6026" s="27"/>
      <c r="B6026" s="27"/>
      <c r="C6026" s="27"/>
      <c r="D6026" s="26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</row>
    <row r="6027" spans="1:21" x14ac:dyDescent="0.25">
      <c r="A6027" s="27"/>
      <c r="B6027" s="27"/>
      <c r="C6027" s="27"/>
      <c r="D6027" s="26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</row>
    <row r="6028" spans="1:21" x14ac:dyDescent="0.25">
      <c r="A6028" s="27"/>
      <c r="B6028" s="27"/>
      <c r="C6028" s="27"/>
      <c r="D6028" s="26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</row>
    <row r="6029" spans="1:21" x14ac:dyDescent="0.25">
      <c r="A6029" s="27"/>
      <c r="B6029" s="27"/>
      <c r="C6029" s="27"/>
      <c r="D6029" s="26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</row>
    <row r="6030" spans="1:21" x14ac:dyDescent="0.25">
      <c r="A6030" s="27"/>
      <c r="B6030" s="27"/>
      <c r="C6030" s="27"/>
      <c r="D6030" s="26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</row>
    <row r="6031" spans="1:21" x14ac:dyDescent="0.25">
      <c r="A6031" s="27"/>
      <c r="B6031" s="27"/>
      <c r="C6031" s="27"/>
      <c r="D6031" s="26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</row>
    <row r="6032" spans="1:21" x14ac:dyDescent="0.25">
      <c r="A6032" s="27"/>
      <c r="B6032" s="27"/>
      <c r="C6032" s="27"/>
      <c r="D6032" s="26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</row>
    <row r="6033" spans="1:21" x14ac:dyDescent="0.25">
      <c r="A6033" s="27"/>
      <c r="B6033" s="27"/>
      <c r="C6033" s="27"/>
      <c r="D6033" s="26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</row>
    <row r="6034" spans="1:21" x14ac:dyDescent="0.25">
      <c r="A6034" s="27"/>
      <c r="B6034" s="27"/>
      <c r="C6034" s="27"/>
      <c r="D6034" s="26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</row>
    <row r="6035" spans="1:21" x14ac:dyDescent="0.25">
      <c r="A6035" s="27"/>
      <c r="B6035" s="27"/>
      <c r="C6035" s="27"/>
      <c r="D6035" s="26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</row>
    <row r="6036" spans="1:21" x14ac:dyDescent="0.25">
      <c r="A6036" s="27"/>
      <c r="B6036" s="27"/>
      <c r="C6036" s="27"/>
      <c r="D6036" s="26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</row>
    <row r="6037" spans="1:21" x14ac:dyDescent="0.25">
      <c r="A6037" s="27"/>
      <c r="B6037" s="27"/>
      <c r="C6037" s="27"/>
      <c r="D6037" s="26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</row>
    <row r="6038" spans="1:21" x14ac:dyDescent="0.25">
      <c r="A6038" s="27"/>
      <c r="B6038" s="27"/>
      <c r="C6038" s="27"/>
      <c r="D6038" s="26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</row>
    <row r="6039" spans="1:21" x14ac:dyDescent="0.25">
      <c r="A6039" s="27"/>
      <c r="B6039" s="27"/>
      <c r="C6039" s="27"/>
      <c r="D6039" s="26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</row>
    <row r="6040" spans="1:21" x14ac:dyDescent="0.25">
      <c r="A6040" s="27"/>
      <c r="B6040" s="27"/>
      <c r="C6040" s="27"/>
      <c r="D6040" s="26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</row>
    <row r="6041" spans="1:21" x14ac:dyDescent="0.25">
      <c r="A6041" s="27"/>
      <c r="B6041" s="27"/>
      <c r="C6041" s="27"/>
      <c r="D6041" s="26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</row>
    <row r="6042" spans="1:21" x14ac:dyDescent="0.25">
      <c r="A6042" s="27"/>
      <c r="B6042" s="27"/>
      <c r="C6042" s="27"/>
      <c r="D6042" s="26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</row>
    <row r="6043" spans="1:21" x14ac:dyDescent="0.25">
      <c r="A6043" s="27"/>
      <c r="B6043" s="27"/>
      <c r="C6043" s="27"/>
      <c r="D6043" s="26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</row>
    <row r="6044" spans="1:21" x14ac:dyDescent="0.25">
      <c r="A6044" s="27"/>
      <c r="B6044" s="27"/>
      <c r="C6044" s="27"/>
      <c r="D6044" s="26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</row>
    <row r="6045" spans="1:21" x14ac:dyDescent="0.25">
      <c r="A6045" s="27"/>
      <c r="B6045" s="27"/>
      <c r="C6045" s="27"/>
      <c r="D6045" s="26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</row>
    <row r="6046" spans="1:21" x14ac:dyDescent="0.25">
      <c r="A6046" s="27"/>
      <c r="B6046" s="27"/>
      <c r="C6046" s="27"/>
      <c r="D6046" s="26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</row>
    <row r="6047" spans="1:21" x14ac:dyDescent="0.25">
      <c r="A6047" s="27"/>
      <c r="B6047" s="27"/>
      <c r="C6047" s="27"/>
      <c r="D6047" s="26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</row>
    <row r="6048" spans="1:21" x14ac:dyDescent="0.25">
      <c r="A6048" s="27"/>
      <c r="B6048" s="27"/>
      <c r="C6048" s="27"/>
      <c r="D6048" s="26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</row>
    <row r="6049" spans="1:21" x14ac:dyDescent="0.25">
      <c r="A6049" s="27"/>
      <c r="B6049" s="27"/>
      <c r="C6049" s="27"/>
      <c r="D6049" s="26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</row>
    <row r="6050" spans="1:21" x14ac:dyDescent="0.25">
      <c r="A6050" s="27"/>
      <c r="B6050" s="27"/>
      <c r="C6050" s="27"/>
      <c r="D6050" s="26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</row>
    <row r="6051" spans="1:21" x14ac:dyDescent="0.25">
      <c r="A6051" s="27"/>
      <c r="B6051" s="27"/>
      <c r="C6051" s="27"/>
      <c r="D6051" s="26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</row>
    <row r="6052" spans="1:21" x14ac:dyDescent="0.25">
      <c r="A6052" s="27"/>
      <c r="B6052" s="27"/>
      <c r="C6052" s="27"/>
      <c r="D6052" s="26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</row>
    <row r="6053" spans="1:21" x14ac:dyDescent="0.25">
      <c r="A6053" s="27"/>
      <c r="B6053" s="27"/>
      <c r="C6053" s="27"/>
      <c r="D6053" s="26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</row>
    <row r="6054" spans="1:21" x14ac:dyDescent="0.25">
      <c r="A6054" s="27"/>
      <c r="B6054" s="27"/>
      <c r="C6054" s="27"/>
      <c r="D6054" s="26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</row>
    <row r="6055" spans="1:21" x14ac:dyDescent="0.25">
      <c r="A6055" s="27"/>
      <c r="B6055" s="27"/>
      <c r="C6055" s="27"/>
      <c r="D6055" s="26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</row>
    <row r="6056" spans="1:21" x14ac:dyDescent="0.25">
      <c r="A6056" s="27"/>
      <c r="B6056" s="27"/>
      <c r="C6056" s="27"/>
      <c r="D6056" s="26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</row>
    <row r="6057" spans="1:21" x14ac:dyDescent="0.25">
      <c r="A6057" s="27"/>
      <c r="B6057" s="27"/>
      <c r="C6057" s="27"/>
      <c r="D6057" s="26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</row>
    <row r="6058" spans="1:21" x14ac:dyDescent="0.25">
      <c r="A6058" s="27"/>
      <c r="B6058" s="27"/>
      <c r="C6058" s="27"/>
      <c r="D6058" s="26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</row>
    <row r="6059" spans="1:21" x14ac:dyDescent="0.25">
      <c r="A6059" s="27"/>
      <c r="B6059" s="27"/>
      <c r="C6059" s="27"/>
      <c r="D6059" s="26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</row>
    <row r="6060" spans="1:21" x14ac:dyDescent="0.25">
      <c r="A6060" s="27"/>
      <c r="B6060" s="27"/>
      <c r="C6060" s="27"/>
      <c r="D6060" s="26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</row>
    <row r="6061" spans="1:21" x14ac:dyDescent="0.25">
      <c r="A6061" s="27"/>
      <c r="B6061" s="27"/>
      <c r="C6061" s="27"/>
      <c r="D6061" s="26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</row>
    <row r="6062" spans="1:21" x14ac:dyDescent="0.25">
      <c r="A6062" s="27"/>
      <c r="B6062" s="27"/>
      <c r="C6062" s="27"/>
      <c r="D6062" s="26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</row>
    <row r="6063" spans="1:21" x14ac:dyDescent="0.25">
      <c r="A6063" s="27"/>
      <c r="B6063" s="27"/>
      <c r="C6063" s="27"/>
      <c r="D6063" s="26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</row>
    <row r="6064" spans="1:21" x14ac:dyDescent="0.25">
      <c r="A6064" s="27"/>
      <c r="B6064" s="27"/>
      <c r="C6064" s="27"/>
      <c r="D6064" s="26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</row>
    <row r="6065" spans="1:21" x14ac:dyDescent="0.25">
      <c r="A6065" s="27"/>
      <c r="B6065" s="27"/>
      <c r="C6065" s="27"/>
      <c r="D6065" s="26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</row>
    <row r="6066" spans="1:21" x14ac:dyDescent="0.25">
      <c r="A6066" s="27"/>
      <c r="B6066" s="27"/>
      <c r="C6066" s="27"/>
      <c r="D6066" s="26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</row>
    <row r="6067" spans="1:21" x14ac:dyDescent="0.25">
      <c r="A6067" s="27"/>
      <c r="B6067" s="27"/>
      <c r="C6067" s="27"/>
      <c r="D6067" s="26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</row>
    <row r="6068" spans="1:21" x14ac:dyDescent="0.25">
      <c r="A6068" s="27"/>
      <c r="B6068" s="27"/>
      <c r="C6068" s="27"/>
      <c r="D6068" s="26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</row>
    <row r="6069" spans="1:21" x14ac:dyDescent="0.25">
      <c r="A6069" s="27"/>
      <c r="B6069" s="27"/>
      <c r="C6069" s="27"/>
      <c r="D6069" s="26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</row>
    <row r="6070" spans="1:21" x14ac:dyDescent="0.25">
      <c r="A6070" s="27"/>
      <c r="B6070" s="27"/>
      <c r="C6070" s="27"/>
      <c r="D6070" s="26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</row>
    <row r="6071" spans="1:21" x14ac:dyDescent="0.25">
      <c r="A6071" s="27"/>
      <c r="B6071" s="27"/>
      <c r="C6071" s="27"/>
      <c r="D6071" s="26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</row>
    <row r="6072" spans="1:21" x14ac:dyDescent="0.25">
      <c r="A6072" s="27"/>
      <c r="B6072" s="27"/>
      <c r="C6072" s="27"/>
      <c r="D6072" s="26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</row>
    <row r="6073" spans="1:21" x14ac:dyDescent="0.25">
      <c r="A6073" s="27"/>
      <c r="B6073" s="27"/>
      <c r="C6073" s="27"/>
      <c r="D6073" s="26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</row>
    <row r="6074" spans="1:21" x14ac:dyDescent="0.25">
      <c r="A6074" s="27"/>
      <c r="B6074" s="27"/>
      <c r="C6074" s="27"/>
      <c r="D6074" s="26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</row>
    <row r="6075" spans="1:21" x14ac:dyDescent="0.25">
      <c r="A6075" s="27"/>
      <c r="B6075" s="27"/>
      <c r="C6075" s="27"/>
      <c r="D6075" s="26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</row>
    <row r="6076" spans="1:21" x14ac:dyDescent="0.25">
      <c r="A6076" s="27"/>
      <c r="B6076" s="27"/>
      <c r="C6076" s="27"/>
      <c r="D6076" s="26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</row>
    <row r="6077" spans="1:21" x14ac:dyDescent="0.25">
      <c r="A6077" s="27"/>
      <c r="B6077" s="27"/>
      <c r="C6077" s="27"/>
      <c r="D6077" s="26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</row>
    <row r="6078" spans="1:21" x14ac:dyDescent="0.25">
      <c r="A6078" s="27"/>
      <c r="B6078" s="27"/>
      <c r="C6078" s="27"/>
      <c r="D6078" s="26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</row>
    <row r="6079" spans="1:21" x14ac:dyDescent="0.25">
      <c r="A6079" s="27"/>
      <c r="B6079" s="27"/>
      <c r="C6079" s="27"/>
      <c r="D6079" s="26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</row>
    <row r="6080" spans="1:21" x14ac:dyDescent="0.25">
      <c r="A6080" s="27"/>
      <c r="B6080" s="27"/>
      <c r="C6080" s="27"/>
      <c r="D6080" s="26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</row>
    <row r="6081" spans="1:21" x14ac:dyDescent="0.25">
      <c r="A6081" s="27"/>
      <c r="B6081" s="27"/>
      <c r="C6081" s="27"/>
      <c r="D6081" s="26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</row>
    <row r="6082" spans="1:21" x14ac:dyDescent="0.25">
      <c r="A6082" s="27"/>
      <c r="B6082" s="27"/>
      <c r="C6082" s="27"/>
      <c r="D6082" s="26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</row>
    <row r="6083" spans="1:21" x14ac:dyDescent="0.25">
      <c r="A6083" s="27"/>
      <c r="B6083" s="27"/>
      <c r="C6083" s="27"/>
      <c r="D6083" s="26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</row>
    <row r="6084" spans="1:21" x14ac:dyDescent="0.25">
      <c r="A6084" s="27"/>
      <c r="B6084" s="27"/>
      <c r="C6084" s="27"/>
      <c r="D6084" s="26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</row>
    <row r="6085" spans="1:21" x14ac:dyDescent="0.25">
      <c r="A6085" s="27"/>
      <c r="B6085" s="27"/>
      <c r="C6085" s="27"/>
      <c r="D6085" s="26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</row>
    <row r="6086" spans="1:21" x14ac:dyDescent="0.25">
      <c r="A6086" s="27"/>
      <c r="B6086" s="27"/>
      <c r="C6086" s="27"/>
      <c r="D6086" s="26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</row>
    <row r="6087" spans="1:21" x14ac:dyDescent="0.25">
      <c r="A6087" s="27"/>
      <c r="B6087" s="27"/>
      <c r="C6087" s="27"/>
      <c r="D6087" s="26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</row>
    <row r="6088" spans="1:21" x14ac:dyDescent="0.25">
      <c r="A6088" s="27"/>
      <c r="B6088" s="27"/>
      <c r="C6088" s="27"/>
      <c r="D6088" s="26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</row>
    <row r="6089" spans="1:21" x14ac:dyDescent="0.25">
      <c r="A6089" s="27"/>
      <c r="B6089" s="27"/>
      <c r="C6089" s="27"/>
      <c r="D6089" s="26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</row>
    <row r="6090" spans="1:21" x14ac:dyDescent="0.25">
      <c r="A6090" s="27"/>
      <c r="B6090" s="27"/>
      <c r="C6090" s="27"/>
      <c r="D6090" s="26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</row>
    <row r="6091" spans="1:21" x14ac:dyDescent="0.25">
      <c r="A6091" s="27"/>
      <c r="B6091" s="27"/>
      <c r="C6091" s="27"/>
      <c r="D6091" s="26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</row>
    <row r="6092" spans="1:21" x14ac:dyDescent="0.25">
      <c r="A6092" s="27"/>
      <c r="B6092" s="27"/>
      <c r="C6092" s="27"/>
      <c r="D6092" s="26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</row>
    <row r="6093" spans="1:21" x14ac:dyDescent="0.25">
      <c r="A6093" s="27"/>
      <c r="B6093" s="27"/>
      <c r="C6093" s="27"/>
      <c r="D6093" s="26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</row>
    <row r="6094" spans="1:21" x14ac:dyDescent="0.25">
      <c r="A6094" s="27"/>
      <c r="B6094" s="27"/>
      <c r="C6094" s="27"/>
      <c r="D6094" s="26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</row>
    <row r="6095" spans="1:21" x14ac:dyDescent="0.25">
      <c r="A6095" s="27"/>
      <c r="B6095" s="27"/>
      <c r="C6095" s="27"/>
      <c r="D6095" s="26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</row>
    <row r="6096" spans="1:21" x14ac:dyDescent="0.25">
      <c r="A6096" s="27"/>
      <c r="B6096" s="27"/>
      <c r="C6096" s="27"/>
      <c r="D6096" s="26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</row>
    <row r="6097" spans="1:21" x14ac:dyDescent="0.25">
      <c r="A6097" s="27"/>
      <c r="B6097" s="27"/>
      <c r="C6097" s="27"/>
      <c r="D6097" s="26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</row>
    <row r="6098" spans="1:21" x14ac:dyDescent="0.25">
      <c r="A6098" s="27"/>
      <c r="B6098" s="27"/>
      <c r="C6098" s="27"/>
      <c r="D6098" s="26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</row>
    <row r="6099" spans="1:21" x14ac:dyDescent="0.25">
      <c r="A6099" s="27"/>
      <c r="B6099" s="27"/>
      <c r="C6099" s="27"/>
      <c r="D6099" s="26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</row>
    <row r="6100" spans="1:21" x14ac:dyDescent="0.25">
      <c r="A6100" s="27"/>
      <c r="B6100" s="27"/>
      <c r="C6100" s="27"/>
      <c r="D6100" s="26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</row>
    <row r="6101" spans="1:21" x14ac:dyDescent="0.25">
      <c r="A6101" s="27"/>
      <c r="B6101" s="27"/>
      <c r="C6101" s="27"/>
      <c r="D6101" s="26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</row>
    <row r="6102" spans="1:21" x14ac:dyDescent="0.25">
      <c r="A6102" s="27"/>
      <c r="B6102" s="27"/>
      <c r="C6102" s="27"/>
      <c r="D6102" s="26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</row>
    <row r="6103" spans="1:21" x14ac:dyDescent="0.25">
      <c r="A6103" s="27"/>
      <c r="B6103" s="27"/>
      <c r="C6103" s="27"/>
      <c r="D6103" s="26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</row>
    <row r="6104" spans="1:21" x14ac:dyDescent="0.25">
      <c r="A6104" s="27"/>
      <c r="B6104" s="27"/>
      <c r="C6104" s="27"/>
      <c r="D6104" s="26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</row>
    <row r="6105" spans="1:21" x14ac:dyDescent="0.25">
      <c r="A6105" s="27"/>
      <c r="B6105" s="27"/>
      <c r="C6105" s="27"/>
      <c r="D6105" s="26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</row>
    <row r="6106" spans="1:21" x14ac:dyDescent="0.25">
      <c r="A6106" s="27"/>
      <c r="B6106" s="27"/>
      <c r="C6106" s="27"/>
      <c r="D6106" s="26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</row>
    <row r="6107" spans="1:21" x14ac:dyDescent="0.25">
      <c r="A6107" s="27"/>
      <c r="B6107" s="27"/>
      <c r="C6107" s="27"/>
      <c r="D6107" s="26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</row>
    <row r="6108" spans="1:21" x14ac:dyDescent="0.25">
      <c r="A6108" s="27"/>
      <c r="B6108" s="27"/>
      <c r="C6108" s="27"/>
      <c r="D6108" s="26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</row>
    <row r="6109" spans="1:21" x14ac:dyDescent="0.25">
      <c r="A6109" s="27"/>
      <c r="B6109" s="27"/>
      <c r="C6109" s="27"/>
      <c r="D6109" s="26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</row>
    <row r="6110" spans="1:21" x14ac:dyDescent="0.25">
      <c r="A6110" s="27"/>
      <c r="B6110" s="27"/>
      <c r="C6110" s="27"/>
      <c r="D6110" s="26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</row>
    <row r="6111" spans="1:21" x14ac:dyDescent="0.25">
      <c r="A6111" s="27"/>
      <c r="B6111" s="27"/>
      <c r="C6111" s="27"/>
      <c r="D6111" s="26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</row>
    <row r="6112" spans="1:21" x14ac:dyDescent="0.25">
      <c r="A6112" s="27"/>
      <c r="B6112" s="27"/>
      <c r="C6112" s="27"/>
      <c r="D6112" s="26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</row>
    <row r="6113" spans="1:21" x14ac:dyDescent="0.25">
      <c r="A6113" s="27"/>
      <c r="B6113" s="27"/>
      <c r="C6113" s="27"/>
      <c r="D6113" s="26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</row>
    <row r="6114" spans="1:21" x14ac:dyDescent="0.25">
      <c r="A6114" s="27"/>
      <c r="B6114" s="27"/>
      <c r="C6114" s="27"/>
      <c r="D6114" s="26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</row>
    <row r="6115" spans="1:21" x14ac:dyDescent="0.25">
      <c r="A6115" s="27"/>
      <c r="B6115" s="27"/>
      <c r="C6115" s="27"/>
      <c r="D6115" s="26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</row>
    <row r="6116" spans="1:21" x14ac:dyDescent="0.25">
      <c r="A6116" s="27"/>
      <c r="B6116" s="27"/>
      <c r="C6116" s="27"/>
      <c r="D6116" s="26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</row>
    <row r="6117" spans="1:21" x14ac:dyDescent="0.25">
      <c r="A6117" s="27"/>
      <c r="B6117" s="27"/>
      <c r="C6117" s="27"/>
      <c r="D6117" s="26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</row>
    <row r="6118" spans="1:21" x14ac:dyDescent="0.25">
      <c r="A6118" s="27"/>
      <c r="B6118" s="27"/>
      <c r="C6118" s="27"/>
      <c r="D6118" s="26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</row>
    <row r="6119" spans="1:21" x14ac:dyDescent="0.25">
      <c r="A6119" s="27"/>
      <c r="B6119" s="27"/>
      <c r="C6119" s="27"/>
      <c r="D6119" s="26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</row>
    <row r="6120" spans="1:21" x14ac:dyDescent="0.25">
      <c r="A6120" s="27"/>
      <c r="B6120" s="27"/>
      <c r="C6120" s="27"/>
      <c r="D6120" s="26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</row>
    <row r="6121" spans="1:21" x14ac:dyDescent="0.25">
      <c r="A6121" s="27"/>
      <c r="B6121" s="27"/>
      <c r="C6121" s="27"/>
      <c r="D6121" s="26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</row>
    <row r="6122" spans="1:21" x14ac:dyDescent="0.25">
      <c r="A6122" s="27"/>
      <c r="B6122" s="27"/>
      <c r="C6122" s="27"/>
      <c r="D6122" s="26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</row>
    <row r="6123" spans="1:21" x14ac:dyDescent="0.25">
      <c r="A6123" s="27"/>
      <c r="B6123" s="27"/>
      <c r="C6123" s="27"/>
      <c r="D6123" s="26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</row>
    <row r="6124" spans="1:21" x14ac:dyDescent="0.25">
      <c r="A6124" s="27"/>
      <c r="B6124" s="27"/>
      <c r="C6124" s="27"/>
      <c r="D6124" s="26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</row>
    <row r="6125" spans="1:21" x14ac:dyDescent="0.25">
      <c r="A6125" s="27"/>
      <c r="B6125" s="27"/>
      <c r="C6125" s="27"/>
      <c r="D6125" s="26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</row>
    <row r="6126" spans="1:21" x14ac:dyDescent="0.25">
      <c r="A6126" s="27"/>
      <c r="B6126" s="27"/>
      <c r="C6126" s="27"/>
      <c r="D6126" s="26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</row>
    <row r="6127" spans="1:21" x14ac:dyDescent="0.25">
      <c r="A6127" s="27"/>
      <c r="B6127" s="27"/>
      <c r="C6127" s="27"/>
      <c r="D6127" s="26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</row>
    <row r="6128" spans="1:21" x14ac:dyDescent="0.25">
      <c r="A6128" s="27"/>
      <c r="B6128" s="27"/>
      <c r="C6128" s="27"/>
      <c r="D6128" s="26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</row>
    <row r="6129" spans="1:21" x14ac:dyDescent="0.25">
      <c r="A6129" s="27"/>
      <c r="B6129" s="27"/>
      <c r="C6129" s="27"/>
      <c r="D6129" s="26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</row>
    <row r="6130" spans="1:21" x14ac:dyDescent="0.25">
      <c r="A6130" s="27"/>
      <c r="B6130" s="27"/>
      <c r="C6130" s="27"/>
      <c r="D6130" s="26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</row>
    <row r="6131" spans="1:21" x14ac:dyDescent="0.25">
      <c r="A6131" s="27"/>
      <c r="B6131" s="27"/>
      <c r="C6131" s="27"/>
      <c r="D6131" s="26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</row>
    <row r="6132" spans="1:21" x14ac:dyDescent="0.25">
      <c r="A6132" s="27"/>
      <c r="B6132" s="27"/>
      <c r="C6132" s="27"/>
      <c r="D6132" s="26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</row>
    <row r="6133" spans="1:21" x14ac:dyDescent="0.25">
      <c r="A6133" s="27"/>
      <c r="B6133" s="27"/>
      <c r="C6133" s="27"/>
      <c r="D6133" s="26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</row>
    <row r="6134" spans="1:21" x14ac:dyDescent="0.25">
      <c r="A6134" s="27"/>
      <c r="B6134" s="27"/>
      <c r="C6134" s="27"/>
      <c r="D6134" s="26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</row>
    <row r="6135" spans="1:21" x14ac:dyDescent="0.25">
      <c r="A6135" s="27"/>
      <c r="B6135" s="27"/>
      <c r="C6135" s="27"/>
      <c r="D6135" s="26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</row>
    <row r="6136" spans="1:21" x14ac:dyDescent="0.25">
      <c r="A6136" s="27"/>
      <c r="B6136" s="27"/>
      <c r="C6136" s="27"/>
      <c r="D6136" s="26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</row>
    <row r="6137" spans="1:21" x14ac:dyDescent="0.25">
      <c r="A6137" s="27"/>
      <c r="B6137" s="27"/>
      <c r="C6137" s="27"/>
      <c r="D6137" s="26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</row>
    <row r="6138" spans="1:21" x14ac:dyDescent="0.25">
      <c r="A6138" s="27"/>
      <c r="B6138" s="27"/>
      <c r="C6138" s="27"/>
      <c r="D6138" s="26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</row>
    <row r="6139" spans="1:21" x14ac:dyDescent="0.25">
      <c r="A6139" s="27"/>
      <c r="B6139" s="27"/>
      <c r="C6139" s="27"/>
      <c r="D6139" s="26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</row>
    <row r="6140" spans="1:21" x14ac:dyDescent="0.25">
      <c r="A6140" s="27"/>
      <c r="B6140" s="27"/>
      <c r="C6140" s="27"/>
      <c r="D6140" s="26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</row>
    <row r="6141" spans="1:21" x14ac:dyDescent="0.25">
      <c r="A6141" s="27"/>
      <c r="B6141" s="27"/>
      <c r="C6141" s="27"/>
      <c r="D6141" s="26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</row>
    <row r="6142" spans="1:21" x14ac:dyDescent="0.25">
      <c r="A6142" s="27"/>
      <c r="B6142" s="27"/>
      <c r="C6142" s="27"/>
      <c r="D6142" s="26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</row>
    <row r="6143" spans="1:21" x14ac:dyDescent="0.25">
      <c r="A6143" s="27"/>
      <c r="B6143" s="27"/>
      <c r="C6143" s="27"/>
      <c r="D6143" s="26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</row>
    <row r="6144" spans="1:21" x14ac:dyDescent="0.25">
      <c r="A6144" s="27"/>
      <c r="B6144" s="27"/>
      <c r="C6144" s="27"/>
      <c r="D6144" s="26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</row>
    <row r="6145" spans="1:21" x14ac:dyDescent="0.25">
      <c r="A6145" s="27"/>
      <c r="B6145" s="27"/>
      <c r="C6145" s="27"/>
      <c r="D6145" s="26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</row>
    <row r="6146" spans="1:21" x14ac:dyDescent="0.25">
      <c r="A6146" s="27"/>
      <c r="B6146" s="27"/>
      <c r="C6146" s="27"/>
      <c r="D6146" s="26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</row>
    <row r="6147" spans="1:21" x14ac:dyDescent="0.25">
      <c r="A6147" s="27"/>
      <c r="B6147" s="27"/>
      <c r="C6147" s="27"/>
      <c r="D6147" s="26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</row>
    <row r="6148" spans="1:21" x14ac:dyDescent="0.25">
      <c r="A6148" s="27"/>
      <c r="B6148" s="27"/>
      <c r="C6148" s="27"/>
      <c r="D6148" s="26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</row>
    <row r="6149" spans="1:21" x14ac:dyDescent="0.25">
      <c r="A6149" s="27"/>
      <c r="B6149" s="27"/>
      <c r="C6149" s="27"/>
      <c r="D6149" s="26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</row>
    <row r="6150" spans="1:21" x14ac:dyDescent="0.25">
      <c r="A6150" s="27"/>
      <c r="B6150" s="27"/>
      <c r="C6150" s="27"/>
      <c r="D6150" s="26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</row>
    <row r="6151" spans="1:21" x14ac:dyDescent="0.25">
      <c r="A6151" s="27"/>
      <c r="B6151" s="27"/>
      <c r="C6151" s="27"/>
      <c r="D6151" s="26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</row>
    <row r="6152" spans="1:21" x14ac:dyDescent="0.25">
      <c r="A6152" s="27"/>
      <c r="B6152" s="27"/>
      <c r="C6152" s="27"/>
      <c r="D6152" s="26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</row>
    <row r="6153" spans="1:21" x14ac:dyDescent="0.25">
      <c r="A6153" s="27"/>
      <c r="B6153" s="27"/>
      <c r="C6153" s="27"/>
      <c r="D6153" s="26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</row>
    <row r="6154" spans="1:21" x14ac:dyDescent="0.25">
      <c r="A6154" s="27"/>
      <c r="B6154" s="27"/>
      <c r="C6154" s="27"/>
      <c r="D6154" s="26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</row>
    <row r="6155" spans="1:21" x14ac:dyDescent="0.25">
      <c r="A6155" s="27"/>
      <c r="B6155" s="27"/>
      <c r="C6155" s="27"/>
      <c r="D6155" s="26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</row>
    <row r="6156" spans="1:21" x14ac:dyDescent="0.25">
      <c r="A6156" s="27"/>
      <c r="B6156" s="27"/>
      <c r="C6156" s="27"/>
      <c r="D6156" s="26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</row>
    <row r="6157" spans="1:21" x14ac:dyDescent="0.25">
      <c r="A6157" s="27"/>
      <c r="B6157" s="27"/>
      <c r="C6157" s="27"/>
      <c r="D6157" s="26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</row>
    <row r="6158" spans="1:21" x14ac:dyDescent="0.25">
      <c r="A6158" s="27"/>
      <c r="B6158" s="27"/>
      <c r="C6158" s="27"/>
      <c r="D6158" s="26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</row>
    <row r="6159" spans="1:21" x14ac:dyDescent="0.25">
      <c r="A6159" s="27"/>
      <c r="B6159" s="27"/>
      <c r="C6159" s="27"/>
      <c r="D6159" s="26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</row>
    <row r="6160" spans="1:21" x14ac:dyDescent="0.25">
      <c r="A6160" s="27"/>
      <c r="B6160" s="27"/>
      <c r="C6160" s="27"/>
      <c r="D6160" s="26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</row>
    <row r="6161" spans="1:21" x14ac:dyDescent="0.25">
      <c r="A6161" s="27"/>
      <c r="B6161" s="27"/>
      <c r="C6161" s="27"/>
      <c r="D6161" s="26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</row>
    <row r="6162" spans="1:21" x14ac:dyDescent="0.25">
      <c r="A6162" s="27"/>
      <c r="B6162" s="27"/>
      <c r="C6162" s="27"/>
      <c r="D6162" s="26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</row>
    <row r="6163" spans="1:21" x14ac:dyDescent="0.25">
      <c r="A6163" s="27"/>
      <c r="B6163" s="27"/>
      <c r="C6163" s="27"/>
      <c r="D6163" s="26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</row>
    <row r="6164" spans="1:21" x14ac:dyDescent="0.25">
      <c r="A6164" s="27"/>
      <c r="B6164" s="27"/>
      <c r="C6164" s="27"/>
      <c r="D6164" s="26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</row>
    <row r="6165" spans="1:21" x14ac:dyDescent="0.25">
      <c r="A6165" s="27"/>
      <c r="B6165" s="27"/>
      <c r="C6165" s="27"/>
      <c r="D6165" s="26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</row>
    <row r="6166" spans="1:21" x14ac:dyDescent="0.25">
      <c r="A6166" s="27"/>
      <c r="B6166" s="27"/>
      <c r="C6166" s="27"/>
      <c r="D6166" s="26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</row>
    <row r="6167" spans="1:21" x14ac:dyDescent="0.25">
      <c r="A6167" s="27"/>
      <c r="B6167" s="27"/>
      <c r="C6167" s="27"/>
      <c r="D6167" s="26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</row>
    <row r="6168" spans="1:21" x14ac:dyDescent="0.25">
      <c r="A6168" s="27"/>
      <c r="B6168" s="27"/>
      <c r="C6168" s="27"/>
      <c r="D6168" s="26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</row>
    <row r="6169" spans="1:21" x14ac:dyDescent="0.25">
      <c r="A6169" s="27"/>
      <c r="B6169" s="27"/>
      <c r="C6169" s="27"/>
      <c r="D6169" s="26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</row>
    <row r="6170" spans="1:21" x14ac:dyDescent="0.25">
      <c r="A6170" s="27"/>
      <c r="B6170" s="27"/>
      <c r="C6170" s="27"/>
      <c r="D6170" s="26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</row>
    <row r="6171" spans="1:21" x14ac:dyDescent="0.25">
      <c r="A6171" s="27"/>
      <c r="B6171" s="27"/>
      <c r="C6171" s="27"/>
      <c r="D6171" s="26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</row>
    <row r="6172" spans="1:21" x14ac:dyDescent="0.25">
      <c r="A6172" s="27"/>
      <c r="B6172" s="27"/>
      <c r="C6172" s="27"/>
      <c r="D6172" s="26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</row>
    <row r="6173" spans="1:21" x14ac:dyDescent="0.25">
      <c r="A6173" s="27"/>
      <c r="B6173" s="27"/>
      <c r="C6173" s="27"/>
      <c r="D6173" s="26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</row>
    <row r="6174" spans="1:21" x14ac:dyDescent="0.25">
      <c r="A6174" s="27"/>
      <c r="B6174" s="27"/>
      <c r="C6174" s="27"/>
      <c r="D6174" s="26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</row>
    <row r="6175" spans="1:21" x14ac:dyDescent="0.25">
      <c r="A6175" s="27"/>
      <c r="B6175" s="27"/>
      <c r="C6175" s="27"/>
      <c r="D6175" s="26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</row>
    <row r="6176" spans="1:21" x14ac:dyDescent="0.25">
      <c r="A6176" s="27"/>
      <c r="B6176" s="27"/>
      <c r="C6176" s="27"/>
      <c r="D6176" s="26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</row>
    <row r="6177" spans="1:21" x14ac:dyDescent="0.25">
      <c r="A6177" s="27"/>
      <c r="B6177" s="27"/>
      <c r="C6177" s="27"/>
      <c r="D6177" s="26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</row>
    <row r="6178" spans="1:21" x14ac:dyDescent="0.25">
      <c r="A6178" s="27"/>
      <c r="B6178" s="27"/>
      <c r="C6178" s="27"/>
      <c r="D6178" s="26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</row>
    <row r="6179" spans="1:21" x14ac:dyDescent="0.25">
      <c r="A6179" s="27"/>
      <c r="B6179" s="27"/>
      <c r="C6179" s="27"/>
      <c r="D6179" s="26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</row>
    <row r="6180" spans="1:21" x14ac:dyDescent="0.25">
      <c r="A6180" s="27"/>
      <c r="B6180" s="27"/>
      <c r="C6180" s="27"/>
      <c r="D6180" s="26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</row>
    <row r="6181" spans="1:21" x14ac:dyDescent="0.25">
      <c r="A6181" s="27"/>
      <c r="B6181" s="27"/>
      <c r="C6181" s="27"/>
      <c r="D6181" s="26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</row>
    <row r="6182" spans="1:21" x14ac:dyDescent="0.25">
      <c r="A6182" s="27"/>
      <c r="B6182" s="27"/>
      <c r="C6182" s="27"/>
      <c r="D6182" s="26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</row>
    <row r="6183" spans="1:21" x14ac:dyDescent="0.25">
      <c r="A6183" s="27"/>
      <c r="B6183" s="27"/>
      <c r="C6183" s="27"/>
      <c r="D6183" s="26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</row>
    <row r="6184" spans="1:21" x14ac:dyDescent="0.25">
      <c r="A6184" s="27"/>
      <c r="B6184" s="27"/>
      <c r="C6184" s="27"/>
      <c r="D6184" s="26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</row>
    <row r="6185" spans="1:21" x14ac:dyDescent="0.25">
      <c r="A6185" s="27"/>
      <c r="B6185" s="27"/>
      <c r="C6185" s="27"/>
      <c r="D6185" s="26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</row>
    <row r="6186" spans="1:21" x14ac:dyDescent="0.25">
      <c r="A6186" s="27"/>
      <c r="B6186" s="27"/>
      <c r="C6186" s="27"/>
      <c r="D6186" s="26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</row>
    <row r="6187" spans="1:21" x14ac:dyDescent="0.25">
      <c r="A6187" s="27"/>
      <c r="B6187" s="27"/>
      <c r="C6187" s="27"/>
      <c r="D6187" s="26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</row>
    <row r="6188" spans="1:21" x14ac:dyDescent="0.25">
      <c r="A6188" s="27"/>
      <c r="B6188" s="27"/>
      <c r="C6188" s="27"/>
      <c r="D6188" s="26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</row>
    <row r="6189" spans="1:21" x14ac:dyDescent="0.25">
      <c r="A6189" s="27"/>
      <c r="B6189" s="27"/>
      <c r="C6189" s="27"/>
      <c r="D6189" s="26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</row>
    <row r="6190" spans="1:21" x14ac:dyDescent="0.25">
      <c r="A6190" s="27"/>
      <c r="B6190" s="27"/>
      <c r="C6190" s="27"/>
      <c r="D6190" s="26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</row>
    <row r="6191" spans="1:21" x14ac:dyDescent="0.25">
      <c r="A6191" s="27"/>
      <c r="B6191" s="27"/>
      <c r="C6191" s="27"/>
      <c r="D6191" s="26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</row>
    <row r="6192" spans="1:21" x14ac:dyDescent="0.25">
      <c r="A6192" s="27"/>
      <c r="B6192" s="27"/>
      <c r="C6192" s="27"/>
      <c r="D6192" s="26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</row>
    <row r="6193" spans="1:21" x14ac:dyDescent="0.25">
      <c r="A6193" s="27"/>
      <c r="B6193" s="27"/>
      <c r="C6193" s="27"/>
      <c r="D6193" s="26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</row>
    <row r="6194" spans="1:21" x14ac:dyDescent="0.25">
      <c r="A6194" s="27"/>
      <c r="B6194" s="27"/>
      <c r="C6194" s="27"/>
      <c r="D6194" s="26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</row>
    <row r="6195" spans="1:21" x14ac:dyDescent="0.25">
      <c r="A6195" s="27"/>
      <c r="B6195" s="27"/>
      <c r="C6195" s="27"/>
      <c r="D6195" s="26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</row>
    <row r="6196" spans="1:21" x14ac:dyDescent="0.25">
      <c r="A6196" s="27"/>
      <c r="B6196" s="27"/>
      <c r="C6196" s="27"/>
      <c r="D6196" s="26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</row>
    <row r="6197" spans="1:21" x14ac:dyDescent="0.25">
      <c r="A6197" s="27"/>
      <c r="B6197" s="27"/>
      <c r="C6197" s="27"/>
      <c r="D6197" s="26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</row>
    <row r="6198" spans="1:21" x14ac:dyDescent="0.25">
      <c r="A6198" s="27"/>
      <c r="B6198" s="27"/>
      <c r="C6198" s="27"/>
      <c r="D6198" s="26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</row>
    <row r="6199" spans="1:21" x14ac:dyDescent="0.25">
      <c r="A6199" s="27"/>
      <c r="B6199" s="27"/>
      <c r="C6199" s="27"/>
      <c r="D6199" s="26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</row>
    <row r="6200" spans="1:21" x14ac:dyDescent="0.25">
      <c r="A6200" s="27"/>
      <c r="B6200" s="27"/>
      <c r="C6200" s="27"/>
      <c r="D6200" s="26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</row>
    <row r="6201" spans="1:21" x14ac:dyDescent="0.25">
      <c r="A6201" s="27"/>
      <c r="B6201" s="27"/>
      <c r="C6201" s="27"/>
      <c r="D6201" s="26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</row>
    <row r="6202" spans="1:21" x14ac:dyDescent="0.25">
      <c r="A6202" s="27"/>
      <c r="B6202" s="27"/>
      <c r="C6202" s="27"/>
      <c r="D6202" s="26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</row>
    <row r="6203" spans="1:21" x14ac:dyDescent="0.25">
      <c r="A6203" s="27"/>
      <c r="B6203" s="27"/>
      <c r="C6203" s="27"/>
      <c r="D6203" s="26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</row>
    <row r="6204" spans="1:21" x14ac:dyDescent="0.25">
      <c r="A6204" s="27"/>
      <c r="B6204" s="27"/>
      <c r="C6204" s="27"/>
      <c r="D6204" s="26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</row>
    <row r="6205" spans="1:21" x14ac:dyDescent="0.25">
      <c r="A6205" s="27"/>
      <c r="B6205" s="27"/>
      <c r="C6205" s="27"/>
      <c r="D6205" s="26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</row>
    <row r="6206" spans="1:21" x14ac:dyDescent="0.25">
      <c r="A6206" s="27"/>
      <c r="B6206" s="27"/>
      <c r="C6206" s="27"/>
      <c r="D6206" s="26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</row>
    <row r="6207" spans="1:21" x14ac:dyDescent="0.25">
      <c r="A6207" s="27"/>
      <c r="B6207" s="27"/>
      <c r="C6207" s="27"/>
      <c r="D6207" s="26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</row>
    <row r="6208" spans="1:21" x14ac:dyDescent="0.25">
      <c r="A6208" s="27"/>
      <c r="B6208" s="27"/>
      <c r="C6208" s="27"/>
      <c r="D6208" s="26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</row>
    <row r="6209" spans="1:21" x14ac:dyDescent="0.25">
      <c r="A6209" s="27"/>
      <c r="B6209" s="27"/>
      <c r="C6209" s="27"/>
      <c r="D6209" s="26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</row>
    <row r="6210" spans="1:21" x14ac:dyDescent="0.25">
      <c r="A6210" s="27"/>
      <c r="B6210" s="27"/>
      <c r="C6210" s="27"/>
      <c r="D6210" s="26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</row>
    <row r="6211" spans="1:21" x14ac:dyDescent="0.25">
      <c r="A6211" s="27"/>
      <c r="B6211" s="27"/>
      <c r="C6211" s="27"/>
      <c r="D6211" s="26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</row>
    <row r="6212" spans="1:21" x14ac:dyDescent="0.25">
      <c r="A6212" s="27"/>
      <c r="B6212" s="27"/>
      <c r="C6212" s="27"/>
      <c r="D6212" s="26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</row>
    <row r="6213" spans="1:21" x14ac:dyDescent="0.25">
      <c r="A6213" s="27"/>
      <c r="B6213" s="27"/>
      <c r="C6213" s="27"/>
      <c r="D6213" s="26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</row>
    <row r="6214" spans="1:21" x14ac:dyDescent="0.25">
      <c r="A6214" s="27"/>
      <c r="B6214" s="27"/>
      <c r="C6214" s="27"/>
      <c r="D6214" s="26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</row>
    <row r="6215" spans="1:21" x14ac:dyDescent="0.25">
      <c r="A6215" s="27"/>
      <c r="B6215" s="27"/>
      <c r="C6215" s="27"/>
      <c r="D6215" s="26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</row>
    <row r="6216" spans="1:21" x14ac:dyDescent="0.25">
      <c r="A6216" s="27"/>
      <c r="B6216" s="27"/>
      <c r="C6216" s="27"/>
      <c r="D6216" s="26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</row>
    <row r="6217" spans="1:21" x14ac:dyDescent="0.25">
      <c r="A6217" s="27"/>
      <c r="B6217" s="27"/>
      <c r="C6217" s="27"/>
      <c r="D6217" s="26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</row>
    <row r="6218" spans="1:21" x14ac:dyDescent="0.25">
      <c r="A6218" s="27"/>
      <c r="B6218" s="27"/>
      <c r="C6218" s="27"/>
      <c r="D6218" s="26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</row>
    <row r="6219" spans="1:21" x14ac:dyDescent="0.25">
      <c r="A6219" s="27"/>
      <c r="B6219" s="27"/>
      <c r="C6219" s="27"/>
      <c r="D6219" s="26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</row>
    <row r="6220" spans="1:21" x14ac:dyDescent="0.25">
      <c r="A6220" s="27"/>
      <c r="B6220" s="27"/>
      <c r="C6220" s="27"/>
      <c r="D6220" s="26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</row>
    <row r="6221" spans="1:21" x14ac:dyDescent="0.25">
      <c r="A6221" s="27"/>
      <c r="B6221" s="27"/>
      <c r="C6221" s="27"/>
      <c r="D6221" s="26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</row>
    <row r="6222" spans="1:21" x14ac:dyDescent="0.25">
      <c r="A6222" s="27"/>
      <c r="B6222" s="27"/>
      <c r="C6222" s="27"/>
      <c r="D6222" s="26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</row>
    <row r="6223" spans="1:21" x14ac:dyDescent="0.25">
      <c r="A6223" s="27"/>
      <c r="B6223" s="27"/>
      <c r="C6223" s="27"/>
      <c r="D6223" s="26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</row>
    <row r="6224" spans="1:21" x14ac:dyDescent="0.25">
      <c r="A6224" s="27"/>
      <c r="B6224" s="27"/>
      <c r="C6224" s="27"/>
      <c r="D6224" s="26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</row>
    <row r="6225" spans="1:21" x14ac:dyDescent="0.25">
      <c r="A6225" s="27"/>
      <c r="B6225" s="27"/>
      <c r="C6225" s="27"/>
      <c r="D6225" s="26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</row>
    <row r="6226" spans="1:21" x14ac:dyDescent="0.25">
      <c r="A6226" s="27"/>
      <c r="B6226" s="27"/>
      <c r="C6226" s="27"/>
      <c r="D6226" s="26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</row>
    <row r="6227" spans="1:21" x14ac:dyDescent="0.25">
      <c r="A6227" s="27"/>
      <c r="B6227" s="27"/>
      <c r="C6227" s="27"/>
      <c r="D6227" s="26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</row>
    <row r="6228" spans="1:21" x14ac:dyDescent="0.25">
      <c r="A6228" s="27"/>
      <c r="B6228" s="27"/>
      <c r="C6228" s="27"/>
      <c r="D6228" s="26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</row>
    <row r="6229" spans="1:21" x14ac:dyDescent="0.25">
      <c r="A6229" s="27"/>
      <c r="B6229" s="27"/>
      <c r="C6229" s="27"/>
      <c r="D6229" s="26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</row>
    <row r="6230" spans="1:21" x14ac:dyDescent="0.25">
      <c r="A6230" s="27"/>
      <c r="B6230" s="27"/>
      <c r="C6230" s="27"/>
      <c r="D6230" s="26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</row>
    <row r="6231" spans="1:21" x14ac:dyDescent="0.25">
      <c r="A6231" s="27"/>
      <c r="B6231" s="27"/>
      <c r="C6231" s="27"/>
      <c r="D6231" s="26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</row>
    <row r="6232" spans="1:21" x14ac:dyDescent="0.25">
      <c r="A6232" s="27"/>
      <c r="B6232" s="27"/>
      <c r="C6232" s="27"/>
      <c r="D6232" s="26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</row>
    <row r="6233" spans="1:21" x14ac:dyDescent="0.25">
      <c r="A6233" s="27"/>
      <c r="B6233" s="27"/>
      <c r="C6233" s="27"/>
      <c r="D6233" s="26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</row>
    <row r="6234" spans="1:21" x14ac:dyDescent="0.25">
      <c r="A6234" s="27"/>
      <c r="B6234" s="27"/>
      <c r="C6234" s="27"/>
      <c r="D6234" s="26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</row>
    <row r="6235" spans="1:21" x14ac:dyDescent="0.25">
      <c r="A6235" s="27"/>
      <c r="B6235" s="27"/>
      <c r="C6235" s="27"/>
      <c r="D6235" s="26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</row>
    <row r="6236" spans="1:21" x14ac:dyDescent="0.25">
      <c r="A6236" s="27"/>
      <c r="B6236" s="27"/>
      <c r="C6236" s="27"/>
      <c r="D6236" s="26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</row>
    <row r="6237" spans="1:21" x14ac:dyDescent="0.25">
      <c r="A6237" s="27"/>
      <c r="B6237" s="27"/>
      <c r="C6237" s="27"/>
      <c r="D6237" s="26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</row>
    <row r="6238" spans="1:21" x14ac:dyDescent="0.25">
      <c r="A6238" s="27"/>
      <c r="B6238" s="27"/>
      <c r="C6238" s="27"/>
      <c r="D6238" s="26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</row>
    <row r="6239" spans="1:21" x14ac:dyDescent="0.25">
      <c r="A6239" s="27"/>
      <c r="B6239" s="27"/>
      <c r="C6239" s="27"/>
      <c r="D6239" s="26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</row>
    <row r="6240" spans="1:21" x14ac:dyDescent="0.25">
      <c r="A6240" s="27"/>
      <c r="B6240" s="27"/>
      <c r="C6240" s="27"/>
      <c r="D6240" s="26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</row>
    <row r="6241" spans="1:21" x14ac:dyDescent="0.25">
      <c r="A6241" s="27"/>
      <c r="B6241" s="27"/>
      <c r="C6241" s="27"/>
      <c r="D6241" s="26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</row>
    <row r="6242" spans="1:21" x14ac:dyDescent="0.25">
      <c r="A6242" s="27"/>
      <c r="B6242" s="27"/>
      <c r="C6242" s="27"/>
      <c r="D6242" s="26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</row>
    <row r="6243" spans="1:21" x14ac:dyDescent="0.25">
      <c r="A6243" s="27"/>
      <c r="B6243" s="27"/>
      <c r="C6243" s="27"/>
      <c r="D6243" s="26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</row>
    <row r="6244" spans="1:21" x14ac:dyDescent="0.25">
      <c r="A6244" s="27"/>
      <c r="B6244" s="27"/>
      <c r="C6244" s="27"/>
      <c r="D6244" s="26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</row>
    <row r="6245" spans="1:21" x14ac:dyDescent="0.25">
      <c r="A6245" s="27"/>
      <c r="B6245" s="27"/>
      <c r="C6245" s="27"/>
      <c r="D6245" s="26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</row>
    <row r="6246" spans="1:21" x14ac:dyDescent="0.25">
      <c r="A6246" s="27"/>
      <c r="B6246" s="27"/>
      <c r="C6246" s="27"/>
      <c r="D6246" s="26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</row>
    <row r="6247" spans="1:21" x14ac:dyDescent="0.25">
      <c r="A6247" s="27"/>
      <c r="B6247" s="27"/>
      <c r="C6247" s="27"/>
      <c r="D6247" s="26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</row>
    <row r="6248" spans="1:21" x14ac:dyDescent="0.25">
      <c r="A6248" s="27"/>
      <c r="B6248" s="27"/>
      <c r="C6248" s="27"/>
      <c r="D6248" s="26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</row>
    <row r="6249" spans="1:21" x14ac:dyDescent="0.25">
      <c r="A6249" s="27"/>
      <c r="B6249" s="27"/>
      <c r="C6249" s="27"/>
      <c r="D6249" s="26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</row>
    <row r="6250" spans="1:21" x14ac:dyDescent="0.25">
      <c r="A6250" s="27"/>
      <c r="B6250" s="27"/>
      <c r="C6250" s="27"/>
      <c r="D6250" s="26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</row>
    <row r="6251" spans="1:21" x14ac:dyDescent="0.25">
      <c r="A6251" s="27"/>
      <c r="B6251" s="27"/>
      <c r="C6251" s="27"/>
      <c r="D6251" s="26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</row>
    <row r="6252" spans="1:21" x14ac:dyDescent="0.25">
      <c r="A6252" s="27"/>
      <c r="B6252" s="27"/>
      <c r="C6252" s="27"/>
      <c r="D6252" s="26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</row>
    <row r="6253" spans="1:21" x14ac:dyDescent="0.25">
      <c r="A6253" s="27"/>
      <c r="B6253" s="27"/>
      <c r="C6253" s="27"/>
      <c r="D6253" s="26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</row>
    <row r="6254" spans="1:21" x14ac:dyDescent="0.25">
      <c r="A6254" s="27"/>
      <c r="B6254" s="27"/>
      <c r="C6254" s="27"/>
      <c r="D6254" s="26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</row>
    <row r="6255" spans="1:21" x14ac:dyDescent="0.25">
      <c r="A6255" s="27"/>
      <c r="B6255" s="27"/>
      <c r="C6255" s="27"/>
      <c r="D6255" s="26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</row>
    <row r="6256" spans="1:21" x14ac:dyDescent="0.25">
      <c r="A6256" s="27"/>
      <c r="B6256" s="27"/>
      <c r="C6256" s="27"/>
      <c r="D6256" s="26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</row>
    <row r="6257" spans="1:21" x14ac:dyDescent="0.25">
      <c r="A6257" s="27"/>
      <c r="B6257" s="27"/>
      <c r="C6257" s="27"/>
      <c r="D6257" s="26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</row>
    <row r="6258" spans="1:21" x14ac:dyDescent="0.25">
      <c r="A6258" s="27"/>
      <c r="B6258" s="27"/>
      <c r="C6258" s="27"/>
      <c r="D6258" s="26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</row>
    <row r="6259" spans="1:21" x14ac:dyDescent="0.25">
      <c r="A6259" s="27"/>
      <c r="B6259" s="27"/>
      <c r="C6259" s="27"/>
      <c r="D6259" s="26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</row>
    <row r="6260" spans="1:21" x14ac:dyDescent="0.25">
      <c r="A6260" s="27"/>
      <c r="B6260" s="27"/>
      <c r="C6260" s="27"/>
      <c r="D6260" s="26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</row>
    <row r="6261" spans="1:21" x14ac:dyDescent="0.25">
      <c r="A6261" s="27"/>
      <c r="B6261" s="27"/>
      <c r="C6261" s="27"/>
      <c r="D6261" s="26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</row>
    <row r="6262" spans="1:21" x14ac:dyDescent="0.25">
      <c r="A6262" s="27"/>
      <c r="B6262" s="27"/>
      <c r="C6262" s="27"/>
      <c r="D6262" s="26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</row>
    <row r="6263" spans="1:21" x14ac:dyDescent="0.25">
      <c r="A6263" s="27"/>
      <c r="B6263" s="27"/>
      <c r="C6263" s="27"/>
      <c r="D6263" s="26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</row>
    <row r="6264" spans="1:21" x14ac:dyDescent="0.25">
      <c r="A6264" s="27"/>
      <c r="B6264" s="27"/>
      <c r="C6264" s="27"/>
      <c r="D6264" s="26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</row>
    <row r="6265" spans="1:21" x14ac:dyDescent="0.25">
      <c r="A6265" s="27"/>
      <c r="B6265" s="27"/>
      <c r="C6265" s="27"/>
      <c r="D6265" s="26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</row>
    <row r="6266" spans="1:21" x14ac:dyDescent="0.25">
      <c r="A6266" s="27"/>
      <c r="B6266" s="27"/>
      <c r="C6266" s="27"/>
      <c r="D6266" s="26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</row>
    <row r="6267" spans="1:21" x14ac:dyDescent="0.25">
      <c r="A6267" s="27"/>
      <c r="B6267" s="27"/>
      <c r="C6267" s="27"/>
      <c r="D6267" s="26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</row>
    <row r="6268" spans="1:21" x14ac:dyDescent="0.25">
      <c r="A6268" s="27"/>
      <c r="B6268" s="27"/>
      <c r="C6268" s="27"/>
      <c r="D6268" s="26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</row>
    <row r="6269" spans="1:21" x14ac:dyDescent="0.25">
      <c r="A6269" s="27"/>
      <c r="B6269" s="27"/>
      <c r="C6269" s="27"/>
      <c r="D6269" s="26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</row>
    <row r="6270" spans="1:21" x14ac:dyDescent="0.25">
      <c r="A6270" s="27"/>
      <c r="B6270" s="27"/>
      <c r="C6270" s="27"/>
      <c r="D6270" s="26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</row>
    <row r="6271" spans="1:21" x14ac:dyDescent="0.25">
      <c r="A6271" s="27"/>
      <c r="B6271" s="27"/>
      <c r="C6271" s="27"/>
      <c r="D6271" s="26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</row>
    <row r="6272" spans="1:21" x14ac:dyDescent="0.25">
      <c r="A6272" s="27"/>
      <c r="B6272" s="27"/>
      <c r="C6272" s="27"/>
      <c r="D6272" s="26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</row>
    <row r="6273" spans="1:21" x14ac:dyDescent="0.25">
      <c r="A6273" s="27"/>
      <c r="B6273" s="27"/>
      <c r="C6273" s="27"/>
      <c r="D6273" s="26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</row>
    <row r="6274" spans="1:21" x14ac:dyDescent="0.25">
      <c r="A6274" s="27"/>
      <c r="B6274" s="27"/>
      <c r="C6274" s="27"/>
      <c r="D6274" s="26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</row>
    <row r="6275" spans="1:21" x14ac:dyDescent="0.25">
      <c r="A6275" s="27"/>
      <c r="B6275" s="27"/>
      <c r="C6275" s="27"/>
      <c r="D6275" s="26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</row>
    <row r="6276" spans="1:21" x14ac:dyDescent="0.25">
      <c r="A6276" s="27"/>
      <c r="B6276" s="27"/>
      <c r="C6276" s="27"/>
      <c r="D6276" s="26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</row>
    <row r="6277" spans="1:21" x14ac:dyDescent="0.25">
      <c r="A6277" s="27"/>
      <c r="B6277" s="27"/>
      <c r="C6277" s="27"/>
      <c r="D6277" s="26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</row>
    <row r="6278" spans="1:21" x14ac:dyDescent="0.25">
      <c r="A6278" s="27"/>
      <c r="B6278" s="27"/>
      <c r="C6278" s="27"/>
      <c r="D6278" s="26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</row>
    <row r="6279" spans="1:21" x14ac:dyDescent="0.25">
      <c r="A6279" s="27"/>
      <c r="B6279" s="27"/>
      <c r="C6279" s="27"/>
      <c r="D6279" s="26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</row>
    <row r="6280" spans="1:21" x14ac:dyDescent="0.25">
      <c r="A6280" s="27"/>
      <c r="B6280" s="27"/>
      <c r="C6280" s="27"/>
      <c r="D6280" s="26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</row>
    <row r="6281" spans="1:21" x14ac:dyDescent="0.25">
      <c r="A6281" s="27"/>
      <c r="B6281" s="27"/>
      <c r="C6281" s="27"/>
      <c r="D6281" s="26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</row>
    <row r="6282" spans="1:21" x14ac:dyDescent="0.25">
      <c r="A6282" s="27"/>
      <c r="B6282" s="27"/>
      <c r="C6282" s="27"/>
      <c r="D6282" s="26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</row>
    <row r="6283" spans="1:21" x14ac:dyDescent="0.25">
      <c r="A6283" s="27"/>
      <c r="B6283" s="27"/>
      <c r="C6283" s="27"/>
      <c r="D6283" s="26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</row>
    <row r="6284" spans="1:21" x14ac:dyDescent="0.25">
      <c r="A6284" s="27"/>
      <c r="B6284" s="27"/>
      <c r="C6284" s="27"/>
      <c r="D6284" s="26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</row>
    <row r="6285" spans="1:21" x14ac:dyDescent="0.25">
      <c r="A6285" s="27"/>
      <c r="B6285" s="27"/>
      <c r="C6285" s="27"/>
      <c r="D6285" s="26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</row>
    <row r="6286" spans="1:21" x14ac:dyDescent="0.25">
      <c r="A6286" s="27"/>
      <c r="B6286" s="27"/>
      <c r="C6286" s="27"/>
      <c r="D6286" s="26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</row>
    <row r="6287" spans="1:21" x14ac:dyDescent="0.25">
      <c r="A6287" s="27"/>
      <c r="B6287" s="27"/>
      <c r="C6287" s="27"/>
      <c r="D6287" s="26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</row>
    <row r="6288" spans="1:21" x14ac:dyDescent="0.25">
      <c r="A6288" s="27"/>
      <c r="B6288" s="27"/>
      <c r="C6288" s="27"/>
      <c r="D6288" s="26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</row>
    <row r="6289" spans="1:21" x14ac:dyDescent="0.25">
      <c r="A6289" s="27"/>
      <c r="B6289" s="27"/>
      <c r="C6289" s="27"/>
      <c r="D6289" s="26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</row>
    <row r="6290" spans="1:21" x14ac:dyDescent="0.25">
      <c r="A6290" s="27"/>
      <c r="B6290" s="27"/>
      <c r="C6290" s="27"/>
      <c r="D6290" s="26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</row>
    <row r="6291" spans="1:21" x14ac:dyDescent="0.25">
      <c r="A6291" s="27"/>
      <c r="B6291" s="27"/>
      <c r="C6291" s="27"/>
      <c r="D6291" s="26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</row>
    <row r="6292" spans="1:21" x14ac:dyDescent="0.25">
      <c r="A6292" s="27"/>
      <c r="B6292" s="27"/>
      <c r="C6292" s="27"/>
      <c r="D6292" s="26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</row>
    <row r="6293" spans="1:21" x14ac:dyDescent="0.25">
      <c r="A6293" s="27"/>
      <c r="B6293" s="27"/>
      <c r="C6293" s="27"/>
      <c r="D6293" s="26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</row>
    <row r="6294" spans="1:21" x14ac:dyDescent="0.25">
      <c r="A6294" s="27"/>
      <c r="B6294" s="27"/>
      <c r="C6294" s="27"/>
      <c r="D6294" s="26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</row>
    <row r="6295" spans="1:21" x14ac:dyDescent="0.25">
      <c r="A6295" s="27"/>
      <c r="B6295" s="27"/>
      <c r="C6295" s="27"/>
      <c r="D6295" s="26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</row>
    <row r="6296" spans="1:21" x14ac:dyDescent="0.25">
      <c r="A6296" s="27"/>
      <c r="B6296" s="27"/>
      <c r="C6296" s="27"/>
      <c r="D6296" s="26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</row>
    <row r="6297" spans="1:21" x14ac:dyDescent="0.25">
      <c r="A6297" s="27"/>
      <c r="B6297" s="27"/>
      <c r="C6297" s="27"/>
      <c r="D6297" s="26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</row>
    <row r="6298" spans="1:21" x14ac:dyDescent="0.25">
      <c r="A6298" s="27"/>
      <c r="B6298" s="27"/>
      <c r="C6298" s="27"/>
      <c r="D6298" s="26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</row>
    <row r="6299" spans="1:21" x14ac:dyDescent="0.25">
      <c r="A6299" s="27"/>
      <c r="B6299" s="27"/>
      <c r="C6299" s="27"/>
      <c r="D6299" s="26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</row>
    <row r="6300" spans="1:21" x14ac:dyDescent="0.25">
      <c r="A6300" s="27"/>
      <c r="B6300" s="27"/>
      <c r="C6300" s="27"/>
      <c r="D6300" s="26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</row>
    <row r="6301" spans="1:21" x14ac:dyDescent="0.25">
      <c r="A6301" s="27"/>
      <c r="B6301" s="27"/>
      <c r="C6301" s="27"/>
      <c r="D6301" s="26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</row>
    <row r="6302" spans="1:21" x14ac:dyDescent="0.25">
      <c r="A6302" s="27"/>
      <c r="B6302" s="27"/>
      <c r="C6302" s="27"/>
      <c r="D6302" s="26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</row>
    <row r="6303" spans="1:21" x14ac:dyDescent="0.25">
      <c r="A6303" s="27"/>
      <c r="B6303" s="27"/>
      <c r="C6303" s="27"/>
      <c r="D6303" s="26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</row>
    <row r="6304" spans="1:21" x14ac:dyDescent="0.25">
      <c r="A6304" s="27"/>
      <c r="B6304" s="27"/>
      <c r="C6304" s="27"/>
      <c r="D6304" s="26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</row>
    <row r="6305" spans="1:21" x14ac:dyDescent="0.25">
      <c r="A6305" s="27"/>
      <c r="B6305" s="27"/>
      <c r="C6305" s="27"/>
      <c r="D6305" s="26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</row>
    <row r="6306" spans="1:21" x14ac:dyDescent="0.25">
      <c r="A6306" s="27"/>
      <c r="B6306" s="27"/>
      <c r="C6306" s="27"/>
      <c r="D6306" s="26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</row>
    <row r="6307" spans="1:21" x14ac:dyDescent="0.25">
      <c r="A6307" s="27"/>
      <c r="B6307" s="27"/>
      <c r="C6307" s="27"/>
      <c r="D6307" s="26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</row>
    <row r="6308" spans="1:21" x14ac:dyDescent="0.25">
      <c r="A6308" s="27"/>
      <c r="B6308" s="27"/>
      <c r="C6308" s="27"/>
      <c r="D6308" s="26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</row>
    <row r="6309" spans="1:21" x14ac:dyDescent="0.25">
      <c r="A6309" s="27"/>
      <c r="B6309" s="27"/>
      <c r="C6309" s="27"/>
      <c r="D6309" s="26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</row>
    <row r="6310" spans="1:21" x14ac:dyDescent="0.25">
      <c r="A6310" s="27"/>
      <c r="B6310" s="27"/>
      <c r="C6310" s="27"/>
      <c r="D6310" s="26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</row>
    <row r="6311" spans="1:21" x14ac:dyDescent="0.25">
      <c r="A6311" s="27"/>
      <c r="B6311" s="27"/>
      <c r="C6311" s="27"/>
      <c r="D6311" s="26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</row>
    <row r="6312" spans="1:21" x14ac:dyDescent="0.25">
      <c r="A6312" s="27"/>
      <c r="B6312" s="27"/>
      <c r="C6312" s="27"/>
      <c r="D6312" s="26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</row>
    <row r="6313" spans="1:21" x14ac:dyDescent="0.25">
      <c r="A6313" s="27"/>
      <c r="B6313" s="27"/>
      <c r="C6313" s="27"/>
      <c r="D6313" s="26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</row>
    <row r="6314" spans="1:21" x14ac:dyDescent="0.25">
      <c r="A6314" s="27"/>
      <c r="B6314" s="27"/>
      <c r="C6314" s="27"/>
      <c r="D6314" s="26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</row>
    <row r="6315" spans="1:21" x14ac:dyDescent="0.25">
      <c r="A6315" s="27"/>
      <c r="B6315" s="27"/>
      <c r="C6315" s="27"/>
      <c r="D6315" s="26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</row>
    <row r="6316" spans="1:21" x14ac:dyDescent="0.25">
      <c r="A6316" s="27"/>
      <c r="B6316" s="27"/>
      <c r="C6316" s="27"/>
      <c r="D6316" s="26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</row>
    <row r="6317" spans="1:21" x14ac:dyDescent="0.25">
      <c r="A6317" s="27"/>
      <c r="B6317" s="27"/>
      <c r="C6317" s="27"/>
      <c r="D6317" s="26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</row>
    <row r="6318" spans="1:21" x14ac:dyDescent="0.25">
      <c r="A6318" s="27"/>
      <c r="B6318" s="27"/>
      <c r="C6318" s="27"/>
      <c r="D6318" s="26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</row>
    <row r="6319" spans="1:21" x14ac:dyDescent="0.25">
      <c r="A6319" s="27"/>
      <c r="B6319" s="27"/>
      <c r="C6319" s="27"/>
      <c r="D6319" s="26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</row>
    <row r="6320" spans="1:21" x14ac:dyDescent="0.25">
      <c r="A6320" s="27"/>
      <c r="B6320" s="27"/>
      <c r="C6320" s="27"/>
      <c r="D6320" s="26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</row>
    <row r="6321" spans="1:21" x14ac:dyDescent="0.25">
      <c r="A6321" s="27"/>
      <c r="B6321" s="27"/>
      <c r="C6321" s="27"/>
      <c r="D6321" s="26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</row>
    <row r="6322" spans="1:21" x14ac:dyDescent="0.25">
      <c r="A6322" s="27"/>
      <c r="B6322" s="27"/>
      <c r="C6322" s="27"/>
      <c r="D6322" s="26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</row>
    <row r="6323" spans="1:21" x14ac:dyDescent="0.25">
      <c r="A6323" s="27"/>
      <c r="B6323" s="27"/>
      <c r="C6323" s="27"/>
      <c r="D6323" s="26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</row>
    <row r="6324" spans="1:21" x14ac:dyDescent="0.25">
      <c r="A6324" s="27"/>
      <c r="B6324" s="27"/>
      <c r="C6324" s="27"/>
      <c r="D6324" s="26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</row>
    <row r="6325" spans="1:21" x14ac:dyDescent="0.25">
      <c r="A6325" s="27"/>
      <c r="B6325" s="27"/>
      <c r="C6325" s="27"/>
      <c r="D6325" s="26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</row>
    <row r="6326" spans="1:21" x14ac:dyDescent="0.25">
      <c r="A6326" s="27"/>
      <c r="B6326" s="27"/>
      <c r="C6326" s="27"/>
      <c r="D6326" s="26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</row>
    <row r="6327" spans="1:21" x14ac:dyDescent="0.25">
      <c r="A6327" s="27"/>
      <c r="B6327" s="27"/>
      <c r="C6327" s="27"/>
      <c r="D6327" s="26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</row>
    <row r="6328" spans="1:21" x14ac:dyDescent="0.25">
      <c r="A6328" s="27"/>
      <c r="B6328" s="27"/>
      <c r="C6328" s="27"/>
      <c r="D6328" s="26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</row>
    <row r="6329" spans="1:21" x14ac:dyDescent="0.25">
      <c r="A6329" s="27"/>
      <c r="B6329" s="27"/>
      <c r="C6329" s="27"/>
      <c r="D6329" s="26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</row>
    <row r="6330" spans="1:21" x14ac:dyDescent="0.25">
      <c r="A6330" s="27"/>
      <c r="B6330" s="27"/>
      <c r="C6330" s="27"/>
      <c r="D6330" s="26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</row>
    <row r="6331" spans="1:21" x14ac:dyDescent="0.25">
      <c r="A6331" s="27"/>
      <c r="B6331" s="27"/>
      <c r="C6331" s="27"/>
      <c r="D6331" s="26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</row>
    <row r="6332" spans="1:21" x14ac:dyDescent="0.25">
      <c r="A6332" s="27"/>
      <c r="B6332" s="27"/>
      <c r="C6332" s="27"/>
      <c r="D6332" s="26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</row>
    <row r="6333" spans="1:21" x14ac:dyDescent="0.25">
      <c r="A6333" s="27"/>
      <c r="B6333" s="27"/>
      <c r="C6333" s="27"/>
      <c r="D6333" s="26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</row>
    <row r="6334" spans="1:21" x14ac:dyDescent="0.25">
      <c r="A6334" s="27"/>
      <c r="B6334" s="27"/>
      <c r="C6334" s="27"/>
      <c r="D6334" s="26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</row>
    <row r="6335" spans="1:21" x14ac:dyDescent="0.25">
      <c r="A6335" s="27"/>
      <c r="B6335" s="27"/>
      <c r="C6335" s="27"/>
      <c r="D6335" s="26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</row>
    <row r="6336" spans="1:21" x14ac:dyDescent="0.25">
      <c r="A6336" s="27"/>
      <c r="B6336" s="27"/>
      <c r="C6336" s="27"/>
      <c r="D6336" s="26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</row>
    <row r="6337" spans="1:21" x14ac:dyDescent="0.25">
      <c r="A6337" s="27"/>
      <c r="B6337" s="27"/>
      <c r="C6337" s="27"/>
      <c r="D6337" s="26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</row>
    <row r="6338" spans="1:21" x14ac:dyDescent="0.25">
      <c r="A6338" s="27"/>
      <c r="B6338" s="27"/>
      <c r="C6338" s="27"/>
      <c r="D6338" s="26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</row>
    <row r="6339" spans="1:21" x14ac:dyDescent="0.25">
      <c r="A6339" s="27"/>
      <c r="B6339" s="27"/>
      <c r="C6339" s="27"/>
      <c r="D6339" s="26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</row>
    <row r="6340" spans="1:21" x14ac:dyDescent="0.25">
      <c r="A6340" s="27"/>
      <c r="B6340" s="27"/>
      <c r="C6340" s="27"/>
      <c r="D6340" s="26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</row>
    <row r="6341" spans="1:21" x14ac:dyDescent="0.25">
      <c r="A6341" s="27"/>
      <c r="B6341" s="27"/>
      <c r="C6341" s="27"/>
      <c r="D6341" s="26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</row>
    <row r="6342" spans="1:21" x14ac:dyDescent="0.25">
      <c r="A6342" s="27"/>
      <c r="B6342" s="27"/>
      <c r="C6342" s="27"/>
      <c r="D6342" s="26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</row>
    <row r="6343" spans="1:21" x14ac:dyDescent="0.25">
      <c r="A6343" s="27"/>
      <c r="B6343" s="27"/>
      <c r="C6343" s="27"/>
      <c r="D6343" s="26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</row>
    <row r="6344" spans="1:21" x14ac:dyDescent="0.25">
      <c r="A6344" s="27"/>
      <c r="B6344" s="27"/>
      <c r="C6344" s="27"/>
      <c r="D6344" s="26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</row>
    <row r="6345" spans="1:21" x14ac:dyDescent="0.25">
      <c r="A6345" s="27"/>
      <c r="B6345" s="27"/>
      <c r="C6345" s="27"/>
      <c r="D6345" s="26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</row>
    <row r="6346" spans="1:21" x14ac:dyDescent="0.25">
      <c r="A6346" s="27"/>
      <c r="B6346" s="27"/>
      <c r="C6346" s="27"/>
      <c r="D6346" s="26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</row>
    <row r="6347" spans="1:21" x14ac:dyDescent="0.25">
      <c r="A6347" s="27"/>
      <c r="B6347" s="27"/>
      <c r="C6347" s="27"/>
      <c r="D6347" s="26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</row>
    <row r="6348" spans="1:21" x14ac:dyDescent="0.25">
      <c r="A6348" s="27"/>
      <c r="B6348" s="27"/>
      <c r="C6348" s="27"/>
      <c r="D6348" s="26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</row>
    <row r="6349" spans="1:21" x14ac:dyDescent="0.25">
      <c r="A6349" s="27"/>
      <c r="B6349" s="27"/>
      <c r="C6349" s="27"/>
      <c r="D6349" s="26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</row>
    <row r="6350" spans="1:21" x14ac:dyDescent="0.25">
      <c r="A6350" s="27"/>
      <c r="B6350" s="27"/>
      <c r="C6350" s="27"/>
      <c r="D6350" s="26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</row>
    <row r="6351" spans="1:21" x14ac:dyDescent="0.25">
      <c r="A6351" s="27"/>
      <c r="B6351" s="27"/>
      <c r="C6351" s="27"/>
      <c r="D6351" s="26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</row>
    <row r="6352" spans="1:21" x14ac:dyDescent="0.25">
      <c r="A6352" s="27"/>
      <c r="B6352" s="27"/>
      <c r="C6352" s="27"/>
      <c r="D6352" s="26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</row>
    <row r="6353" spans="1:21" x14ac:dyDescent="0.25">
      <c r="A6353" s="27"/>
      <c r="B6353" s="27"/>
      <c r="C6353" s="27"/>
      <c r="D6353" s="26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</row>
    <row r="6354" spans="1:21" x14ac:dyDescent="0.25">
      <c r="A6354" s="27"/>
      <c r="B6354" s="27"/>
      <c r="C6354" s="27"/>
      <c r="D6354" s="26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</row>
    <row r="6355" spans="1:21" x14ac:dyDescent="0.25">
      <c r="A6355" s="27"/>
      <c r="B6355" s="27"/>
      <c r="C6355" s="27"/>
      <c r="D6355" s="26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</row>
    <row r="6356" spans="1:21" x14ac:dyDescent="0.25">
      <c r="A6356" s="27"/>
      <c r="B6356" s="27"/>
      <c r="C6356" s="27"/>
      <c r="D6356" s="26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</row>
    <row r="6357" spans="1:21" x14ac:dyDescent="0.25">
      <c r="A6357" s="27"/>
      <c r="B6357" s="27"/>
      <c r="C6357" s="27"/>
      <c r="D6357" s="26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</row>
    <row r="6358" spans="1:21" x14ac:dyDescent="0.25">
      <c r="A6358" s="27"/>
      <c r="B6358" s="27"/>
      <c r="C6358" s="27"/>
      <c r="D6358" s="26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</row>
    <row r="6359" spans="1:21" x14ac:dyDescent="0.25">
      <c r="A6359" s="27"/>
      <c r="B6359" s="27"/>
      <c r="C6359" s="27"/>
      <c r="D6359" s="26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</row>
    <row r="6360" spans="1:21" x14ac:dyDescent="0.25">
      <c r="A6360" s="27"/>
      <c r="B6360" s="27"/>
      <c r="C6360" s="27"/>
      <c r="D6360" s="26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</row>
    <row r="6361" spans="1:21" x14ac:dyDescent="0.25">
      <c r="A6361" s="27"/>
      <c r="B6361" s="27"/>
      <c r="C6361" s="27"/>
      <c r="D6361" s="26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</row>
    <row r="6362" spans="1:21" x14ac:dyDescent="0.25">
      <c r="A6362" s="27"/>
      <c r="B6362" s="27"/>
      <c r="C6362" s="27"/>
      <c r="D6362" s="26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</row>
    <row r="6363" spans="1:21" x14ac:dyDescent="0.25">
      <c r="A6363" s="27"/>
      <c r="B6363" s="27"/>
      <c r="C6363" s="27"/>
      <c r="D6363" s="26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</row>
    <row r="6364" spans="1:21" x14ac:dyDescent="0.25">
      <c r="A6364" s="27"/>
      <c r="B6364" s="27"/>
      <c r="C6364" s="27"/>
      <c r="D6364" s="26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</row>
    <row r="6365" spans="1:21" x14ac:dyDescent="0.25">
      <c r="A6365" s="27"/>
      <c r="B6365" s="27"/>
      <c r="C6365" s="27"/>
      <c r="D6365" s="26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</row>
    <row r="6366" spans="1:21" x14ac:dyDescent="0.25">
      <c r="A6366" s="27"/>
      <c r="B6366" s="27"/>
      <c r="C6366" s="27"/>
      <c r="D6366" s="26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</row>
    <row r="6367" spans="1:21" x14ac:dyDescent="0.25">
      <c r="A6367" s="27"/>
      <c r="B6367" s="27"/>
      <c r="C6367" s="27"/>
      <c r="D6367" s="26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</row>
    <row r="6368" spans="1:21" x14ac:dyDescent="0.25">
      <c r="A6368" s="27"/>
      <c r="B6368" s="27"/>
      <c r="C6368" s="27"/>
      <c r="D6368" s="26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</row>
    <row r="6369" spans="1:21" x14ac:dyDescent="0.25">
      <c r="A6369" s="27"/>
      <c r="B6369" s="27"/>
      <c r="C6369" s="27"/>
      <c r="D6369" s="26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</row>
    <row r="6370" spans="1:21" x14ac:dyDescent="0.25">
      <c r="A6370" s="27"/>
      <c r="B6370" s="27"/>
      <c r="C6370" s="27"/>
      <c r="D6370" s="26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</row>
    <row r="6371" spans="1:21" x14ac:dyDescent="0.25">
      <c r="A6371" s="27"/>
      <c r="B6371" s="27"/>
      <c r="C6371" s="27"/>
      <c r="D6371" s="26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</row>
    <row r="6372" spans="1:21" x14ac:dyDescent="0.25">
      <c r="A6372" s="27"/>
      <c r="B6372" s="27"/>
      <c r="C6372" s="27"/>
      <c r="D6372" s="26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</row>
    <row r="6373" spans="1:21" x14ac:dyDescent="0.25">
      <c r="A6373" s="27"/>
      <c r="B6373" s="27"/>
      <c r="C6373" s="27"/>
      <c r="D6373" s="26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</row>
    <row r="6374" spans="1:21" x14ac:dyDescent="0.25">
      <c r="A6374" s="27"/>
      <c r="B6374" s="27"/>
      <c r="C6374" s="27"/>
      <c r="D6374" s="26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</row>
    <row r="6375" spans="1:21" x14ac:dyDescent="0.25">
      <c r="A6375" s="27"/>
      <c r="B6375" s="27"/>
      <c r="C6375" s="27"/>
      <c r="D6375" s="26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</row>
    <row r="6376" spans="1:21" x14ac:dyDescent="0.25">
      <c r="A6376" s="27"/>
      <c r="B6376" s="27"/>
      <c r="C6376" s="27"/>
      <c r="D6376" s="26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</row>
    <row r="6377" spans="1:21" x14ac:dyDescent="0.25">
      <c r="A6377" s="27"/>
      <c r="B6377" s="27"/>
      <c r="C6377" s="27"/>
      <c r="D6377" s="26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</row>
    <row r="6378" spans="1:21" x14ac:dyDescent="0.25">
      <c r="A6378" s="27"/>
      <c r="B6378" s="27"/>
      <c r="C6378" s="27"/>
      <c r="D6378" s="26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</row>
    <row r="6379" spans="1:21" x14ac:dyDescent="0.25">
      <c r="A6379" s="27"/>
      <c r="B6379" s="27"/>
      <c r="C6379" s="27"/>
      <c r="D6379" s="26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</row>
    <row r="6380" spans="1:21" x14ac:dyDescent="0.25">
      <c r="A6380" s="27"/>
      <c r="B6380" s="27"/>
      <c r="C6380" s="27"/>
      <c r="D6380" s="26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</row>
    <row r="6381" spans="1:21" x14ac:dyDescent="0.25">
      <c r="A6381" s="27"/>
      <c r="B6381" s="27"/>
      <c r="C6381" s="27"/>
      <c r="D6381" s="26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</row>
    <row r="6382" spans="1:21" x14ac:dyDescent="0.25">
      <c r="A6382" s="27"/>
      <c r="B6382" s="27"/>
      <c r="C6382" s="27"/>
      <c r="D6382" s="26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</row>
    <row r="6383" spans="1:21" x14ac:dyDescent="0.25">
      <c r="A6383" s="27"/>
      <c r="B6383" s="27"/>
      <c r="C6383" s="27"/>
      <c r="D6383" s="26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</row>
    <row r="6384" spans="1:21" x14ac:dyDescent="0.25">
      <c r="A6384" s="27"/>
      <c r="B6384" s="27"/>
      <c r="C6384" s="27"/>
      <c r="D6384" s="26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</row>
    <row r="6385" spans="1:21" x14ac:dyDescent="0.25">
      <c r="A6385" s="27"/>
      <c r="B6385" s="27"/>
      <c r="C6385" s="27"/>
      <c r="D6385" s="26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</row>
    <row r="6386" spans="1:21" x14ac:dyDescent="0.25">
      <c r="A6386" s="27"/>
      <c r="B6386" s="27"/>
      <c r="C6386" s="27"/>
      <c r="D6386" s="26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</row>
    <row r="6387" spans="1:21" x14ac:dyDescent="0.25">
      <c r="A6387" s="27"/>
      <c r="B6387" s="27"/>
      <c r="C6387" s="27"/>
      <c r="D6387" s="26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</row>
    <row r="6388" spans="1:21" x14ac:dyDescent="0.25">
      <c r="A6388" s="27"/>
      <c r="B6388" s="27"/>
      <c r="C6388" s="27"/>
      <c r="D6388" s="26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</row>
    <row r="6389" spans="1:21" x14ac:dyDescent="0.25">
      <c r="A6389" s="27"/>
      <c r="B6389" s="27"/>
      <c r="C6389" s="27"/>
      <c r="D6389" s="26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</row>
    <row r="6390" spans="1:21" x14ac:dyDescent="0.25">
      <c r="A6390" s="27"/>
      <c r="B6390" s="27"/>
      <c r="C6390" s="27"/>
      <c r="D6390" s="26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</row>
    <row r="6391" spans="1:21" x14ac:dyDescent="0.25">
      <c r="A6391" s="27"/>
      <c r="B6391" s="27"/>
      <c r="C6391" s="27"/>
      <c r="D6391" s="26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</row>
    <row r="6392" spans="1:21" x14ac:dyDescent="0.25">
      <c r="A6392" s="27"/>
      <c r="B6392" s="27"/>
      <c r="C6392" s="27"/>
      <c r="D6392" s="26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</row>
    <row r="6393" spans="1:21" x14ac:dyDescent="0.25">
      <c r="A6393" s="27"/>
      <c r="B6393" s="27"/>
      <c r="C6393" s="27"/>
      <c r="D6393" s="26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</row>
    <row r="6394" spans="1:21" x14ac:dyDescent="0.25">
      <c r="A6394" s="27"/>
      <c r="B6394" s="27"/>
      <c r="C6394" s="27"/>
      <c r="D6394" s="26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</row>
    <row r="6395" spans="1:21" x14ac:dyDescent="0.25">
      <c r="A6395" s="27"/>
      <c r="B6395" s="27"/>
      <c r="C6395" s="27"/>
      <c r="D6395" s="26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</row>
    <row r="6396" spans="1:21" x14ac:dyDescent="0.25">
      <c r="A6396" s="27"/>
      <c r="B6396" s="27"/>
      <c r="C6396" s="27"/>
      <c r="D6396" s="26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</row>
    <row r="6397" spans="1:21" x14ac:dyDescent="0.25">
      <c r="A6397" s="27"/>
      <c r="B6397" s="27"/>
      <c r="C6397" s="27"/>
      <c r="D6397" s="26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</row>
    <row r="6398" spans="1:21" x14ac:dyDescent="0.25">
      <c r="A6398" s="27"/>
      <c r="B6398" s="27"/>
      <c r="C6398" s="27"/>
      <c r="D6398" s="26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</row>
    <row r="6399" spans="1:21" x14ac:dyDescent="0.25">
      <c r="A6399" s="27"/>
      <c r="B6399" s="27"/>
      <c r="C6399" s="27"/>
      <c r="D6399" s="26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</row>
    <row r="6400" spans="1:21" x14ac:dyDescent="0.25">
      <c r="A6400" s="27"/>
      <c r="B6400" s="27"/>
      <c r="C6400" s="27"/>
      <c r="D6400" s="26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</row>
    <row r="6401" spans="1:21" x14ac:dyDescent="0.25">
      <c r="A6401" s="27"/>
      <c r="B6401" s="27"/>
      <c r="C6401" s="27"/>
      <c r="D6401" s="26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</row>
    <row r="6402" spans="1:21" x14ac:dyDescent="0.25">
      <c r="A6402" s="27"/>
      <c r="B6402" s="27"/>
      <c r="C6402" s="27"/>
      <c r="D6402" s="26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</row>
    <row r="6403" spans="1:21" x14ac:dyDescent="0.25">
      <c r="A6403" s="27"/>
      <c r="B6403" s="27"/>
      <c r="C6403" s="27"/>
      <c r="D6403" s="26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</row>
    <row r="6404" spans="1:21" x14ac:dyDescent="0.25">
      <c r="A6404" s="27"/>
      <c r="B6404" s="27"/>
      <c r="C6404" s="27"/>
      <c r="D6404" s="26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</row>
    <row r="6405" spans="1:21" x14ac:dyDescent="0.25">
      <c r="A6405" s="27"/>
      <c r="B6405" s="27"/>
      <c r="C6405" s="27"/>
      <c r="D6405" s="26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</row>
    <row r="6406" spans="1:21" x14ac:dyDescent="0.25">
      <c r="A6406" s="27"/>
      <c r="B6406" s="27"/>
      <c r="C6406" s="27"/>
      <c r="D6406" s="26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</row>
    <row r="6407" spans="1:21" x14ac:dyDescent="0.25">
      <c r="A6407" s="27"/>
      <c r="B6407" s="27"/>
      <c r="C6407" s="27"/>
      <c r="D6407" s="26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</row>
    <row r="6408" spans="1:21" x14ac:dyDescent="0.25">
      <c r="A6408" s="27"/>
      <c r="B6408" s="27"/>
      <c r="C6408" s="27"/>
      <c r="D6408" s="26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</row>
    <row r="6409" spans="1:21" x14ac:dyDescent="0.25">
      <c r="A6409" s="27"/>
      <c r="B6409" s="27"/>
      <c r="C6409" s="27"/>
      <c r="D6409" s="26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</row>
    <row r="6410" spans="1:21" x14ac:dyDescent="0.25">
      <c r="A6410" s="27"/>
      <c r="B6410" s="27"/>
      <c r="C6410" s="27"/>
      <c r="D6410" s="26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</row>
    <row r="6411" spans="1:21" x14ac:dyDescent="0.25">
      <c r="A6411" s="27"/>
      <c r="B6411" s="27"/>
      <c r="C6411" s="27"/>
      <c r="D6411" s="26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</row>
    <row r="6412" spans="1:21" x14ac:dyDescent="0.25">
      <c r="A6412" s="27"/>
      <c r="B6412" s="27"/>
      <c r="C6412" s="27"/>
      <c r="D6412" s="26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</row>
    <row r="6413" spans="1:21" x14ac:dyDescent="0.25">
      <c r="A6413" s="27"/>
      <c r="B6413" s="27"/>
      <c r="C6413" s="27"/>
      <c r="D6413" s="26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</row>
    <row r="6414" spans="1:21" x14ac:dyDescent="0.25">
      <c r="A6414" s="27"/>
      <c r="B6414" s="27"/>
      <c r="C6414" s="27"/>
      <c r="D6414" s="26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</row>
    <row r="6415" spans="1:21" x14ac:dyDescent="0.25">
      <c r="A6415" s="27"/>
      <c r="B6415" s="27"/>
      <c r="C6415" s="27"/>
      <c r="D6415" s="26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</row>
    <row r="6416" spans="1:21" x14ac:dyDescent="0.25">
      <c r="A6416" s="27"/>
      <c r="B6416" s="27"/>
      <c r="C6416" s="27"/>
      <c r="D6416" s="26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</row>
    <row r="6417" spans="1:21" x14ac:dyDescent="0.25">
      <c r="A6417" s="27"/>
      <c r="B6417" s="27"/>
      <c r="C6417" s="27"/>
      <c r="D6417" s="26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</row>
    <row r="6418" spans="1:21" x14ac:dyDescent="0.25">
      <c r="A6418" s="27"/>
      <c r="B6418" s="27"/>
      <c r="C6418" s="27"/>
      <c r="D6418" s="26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</row>
    <row r="6419" spans="1:21" x14ac:dyDescent="0.25">
      <c r="A6419" s="27"/>
      <c r="B6419" s="27"/>
      <c r="C6419" s="27"/>
      <c r="D6419" s="26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</row>
    <row r="6420" spans="1:21" x14ac:dyDescent="0.25">
      <c r="A6420" s="27"/>
      <c r="B6420" s="27"/>
      <c r="C6420" s="27"/>
      <c r="D6420" s="26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</row>
    <row r="6421" spans="1:21" x14ac:dyDescent="0.25">
      <c r="A6421" s="27"/>
      <c r="B6421" s="27"/>
      <c r="C6421" s="27"/>
      <c r="D6421" s="26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</row>
    <row r="6422" spans="1:21" x14ac:dyDescent="0.25">
      <c r="A6422" s="27"/>
      <c r="B6422" s="27"/>
      <c r="C6422" s="27"/>
      <c r="D6422" s="26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</row>
    <row r="6423" spans="1:21" x14ac:dyDescent="0.25">
      <c r="A6423" s="27"/>
      <c r="B6423" s="27"/>
      <c r="C6423" s="27"/>
      <c r="D6423" s="26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</row>
    <row r="6424" spans="1:21" x14ac:dyDescent="0.25">
      <c r="A6424" s="27"/>
      <c r="B6424" s="27"/>
      <c r="C6424" s="27"/>
      <c r="D6424" s="26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</row>
    <row r="6425" spans="1:21" x14ac:dyDescent="0.25">
      <c r="A6425" s="27"/>
      <c r="B6425" s="27"/>
      <c r="C6425" s="27"/>
      <c r="D6425" s="26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</row>
    <row r="6426" spans="1:21" x14ac:dyDescent="0.25">
      <c r="A6426" s="27"/>
      <c r="B6426" s="27"/>
      <c r="C6426" s="27"/>
      <c r="D6426" s="26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</row>
    <row r="6427" spans="1:21" x14ac:dyDescent="0.25">
      <c r="A6427" s="27"/>
      <c r="B6427" s="27"/>
      <c r="C6427" s="27"/>
      <c r="D6427" s="26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</row>
    <row r="6428" spans="1:21" x14ac:dyDescent="0.25">
      <c r="A6428" s="27"/>
      <c r="B6428" s="27"/>
      <c r="C6428" s="27"/>
      <c r="D6428" s="26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</row>
    <row r="6429" spans="1:21" x14ac:dyDescent="0.25">
      <c r="A6429" s="27"/>
      <c r="B6429" s="27"/>
      <c r="C6429" s="27"/>
      <c r="D6429" s="26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</row>
    <row r="6430" spans="1:21" x14ac:dyDescent="0.25">
      <c r="A6430" s="27"/>
      <c r="B6430" s="27"/>
      <c r="C6430" s="27"/>
      <c r="D6430" s="26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</row>
    <row r="6431" spans="1:21" x14ac:dyDescent="0.25">
      <c r="A6431" s="27"/>
      <c r="B6431" s="27"/>
      <c r="C6431" s="27"/>
      <c r="D6431" s="26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</row>
    <row r="6432" spans="1:21" x14ac:dyDescent="0.25">
      <c r="A6432" s="27"/>
      <c r="B6432" s="27"/>
      <c r="C6432" s="27"/>
      <c r="D6432" s="26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</row>
    <row r="6433" spans="1:21" x14ac:dyDescent="0.25">
      <c r="A6433" s="27"/>
      <c r="B6433" s="27"/>
      <c r="C6433" s="27"/>
      <c r="D6433" s="26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</row>
    <row r="6434" spans="1:21" x14ac:dyDescent="0.25">
      <c r="A6434" s="27"/>
      <c r="B6434" s="27"/>
      <c r="C6434" s="27"/>
      <c r="D6434" s="26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</row>
    <row r="6435" spans="1:21" x14ac:dyDescent="0.25">
      <c r="A6435" s="27"/>
      <c r="B6435" s="27"/>
      <c r="C6435" s="27"/>
      <c r="D6435" s="26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</row>
    <row r="6436" spans="1:21" x14ac:dyDescent="0.25">
      <c r="A6436" s="27"/>
      <c r="B6436" s="27"/>
      <c r="C6436" s="27"/>
      <c r="D6436" s="26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</row>
    <row r="6437" spans="1:21" x14ac:dyDescent="0.25">
      <c r="A6437" s="27"/>
      <c r="B6437" s="27"/>
      <c r="C6437" s="27"/>
      <c r="D6437" s="26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</row>
    <row r="6438" spans="1:21" x14ac:dyDescent="0.25">
      <c r="A6438" s="27"/>
      <c r="B6438" s="27"/>
      <c r="C6438" s="27"/>
      <c r="D6438" s="26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</row>
    <row r="6439" spans="1:21" x14ac:dyDescent="0.25">
      <c r="A6439" s="27"/>
      <c r="B6439" s="27"/>
      <c r="C6439" s="27"/>
      <c r="D6439" s="26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</row>
    <row r="6440" spans="1:21" x14ac:dyDescent="0.25">
      <c r="A6440" s="27"/>
      <c r="B6440" s="27"/>
      <c r="C6440" s="27"/>
      <c r="D6440" s="26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</row>
    <row r="6441" spans="1:21" x14ac:dyDescent="0.25">
      <c r="A6441" s="27"/>
      <c r="B6441" s="27"/>
      <c r="C6441" s="27"/>
      <c r="D6441" s="26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</row>
    <row r="6442" spans="1:21" x14ac:dyDescent="0.25">
      <c r="A6442" s="27"/>
      <c r="B6442" s="27"/>
      <c r="C6442" s="27"/>
      <c r="D6442" s="26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</row>
    <row r="6443" spans="1:21" x14ac:dyDescent="0.25">
      <c r="A6443" s="27"/>
      <c r="B6443" s="27"/>
      <c r="C6443" s="27"/>
      <c r="D6443" s="26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</row>
    <row r="6444" spans="1:21" x14ac:dyDescent="0.25">
      <c r="A6444" s="27"/>
      <c r="B6444" s="27"/>
      <c r="C6444" s="27"/>
      <c r="D6444" s="26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</row>
    <row r="6445" spans="1:21" x14ac:dyDescent="0.25">
      <c r="A6445" s="27"/>
      <c r="B6445" s="27"/>
      <c r="C6445" s="27"/>
      <c r="D6445" s="26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</row>
    <row r="6446" spans="1:21" x14ac:dyDescent="0.25">
      <c r="A6446" s="27"/>
      <c r="B6446" s="27"/>
      <c r="C6446" s="27"/>
      <c r="D6446" s="26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</row>
    <row r="6447" spans="1:21" x14ac:dyDescent="0.25">
      <c r="A6447" s="27"/>
      <c r="B6447" s="27"/>
      <c r="C6447" s="27"/>
      <c r="D6447" s="26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</row>
    <row r="6448" spans="1:21" x14ac:dyDescent="0.25">
      <c r="A6448" s="27"/>
      <c r="B6448" s="27"/>
      <c r="C6448" s="27"/>
      <c r="D6448" s="26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</row>
    <row r="6449" spans="1:21" x14ac:dyDescent="0.25">
      <c r="A6449" s="27"/>
      <c r="B6449" s="27"/>
      <c r="C6449" s="27"/>
      <c r="D6449" s="26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</row>
    <row r="6450" spans="1:21" x14ac:dyDescent="0.25">
      <c r="A6450" s="27"/>
      <c r="B6450" s="27"/>
      <c r="C6450" s="27"/>
      <c r="D6450" s="26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</row>
    <row r="6451" spans="1:21" x14ac:dyDescent="0.25">
      <c r="A6451" s="27"/>
      <c r="B6451" s="27"/>
      <c r="C6451" s="27"/>
      <c r="D6451" s="26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</row>
    <row r="6452" spans="1:21" x14ac:dyDescent="0.25">
      <c r="A6452" s="27"/>
      <c r="B6452" s="27"/>
      <c r="C6452" s="27"/>
      <c r="D6452" s="26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</row>
    <row r="6453" spans="1:21" x14ac:dyDescent="0.25">
      <c r="A6453" s="27"/>
      <c r="B6453" s="27"/>
      <c r="C6453" s="27"/>
      <c r="D6453" s="26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</row>
    <row r="6454" spans="1:21" x14ac:dyDescent="0.25">
      <c r="A6454" s="27"/>
      <c r="B6454" s="27"/>
      <c r="C6454" s="27"/>
      <c r="D6454" s="26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</row>
    <row r="6455" spans="1:21" x14ac:dyDescent="0.25">
      <c r="A6455" s="27"/>
      <c r="B6455" s="27"/>
      <c r="C6455" s="27"/>
      <c r="D6455" s="26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</row>
    <row r="6456" spans="1:21" x14ac:dyDescent="0.25">
      <c r="A6456" s="27"/>
      <c r="B6456" s="27"/>
      <c r="C6456" s="27"/>
      <c r="D6456" s="26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</row>
    <row r="6457" spans="1:21" x14ac:dyDescent="0.25">
      <c r="A6457" s="27"/>
      <c r="B6457" s="27"/>
      <c r="C6457" s="27"/>
      <c r="D6457" s="26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</row>
    <row r="6458" spans="1:21" x14ac:dyDescent="0.25">
      <c r="A6458" s="27"/>
      <c r="B6458" s="27"/>
      <c r="C6458" s="27"/>
      <c r="D6458" s="26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</row>
    <row r="6459" spans="1:21" x14ac:dyDescent="0.25">
      <c r="A6459" s="27"/>
      <c r="B6459" s="27"/>
      <c r="C6459" s="27"/>
      <c r="D6459" s="26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</row>
    <row r="6460" spans="1:21" x14ac:dyDescent="0.25">
      <c r="A6460" s="27"/>
      <c r="B6460" s="27"/>
      <c r="C6460" s="27"/>
      <c r="D6460" s="26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</row>
    <row r="6461" spans="1:21" x14ac:dyDescent="0.25">
      <c r="A6461" s="27"/>
      <c r="B6461" s="27"/>
      <c r="C6461" s="27"/>
      <c r="D6461" s="26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</row>
    <row r="6462" spans="1:21" x14ac:dyDescent="0.25">
      <c r="A6462" s="27"/>
      <c r="B6462" s="27"/>
      <c r="C6462" s="27"/>
      <c r="D6462" s="26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</row>
    <row r="6463" spans="1:21" x14ac:dyDescent="0.25">
      <c r="A6463" s="27"/>
      <c r="B6463" s="27"/>
      <c r="C6463" s="27"/>
      <c r="D6463" s="26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</row>
    <row r="6464" spans="1:21" x14ac:dyDescent="0.25">
      <c r="A6464" s="27"/>
      <c r="B6464" s="27"/>
      <c r="C6464" s="27"/>
      <c r="D6464" s="26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</row>
    <row r="6465" spans="1:21" x14ac:dyDescent="0.25">
      <c r="A6465" s="27"/>
      <c r="B6465" s="27"/>
      <c r="C6465" s="27"/>
      <c r="D6465" s="26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</row>
    <row r="6466" spans="1:21" x14ac:dyDescent="0.25">
      <c r="A6466" s="27"/>
      <c r="B6466" s="27"/>
      <c r="C6466" s="27"/>
      <c r="D6466" s="26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</row>
    <row r="6467" spans="1:21" x14ac:dyDescent="0.25">
      <c r="A6467" s="27"/>
      <c r="B6467" s="27"/>
      <c r="C6467" s="27"/>
      <c r="D6467" s="26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</row>
    <row r="6468" spans="1:21" x14ac:dyDescent="0.25">
      <c r="A6468" s="27"/>
      <c r="B6468" s="27"/>
      <c r="C6468" s="27"/>
      <c r="D6468" s="26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</row>
    <row r="6469" spans="1:21" x14ac:dyDescent="0.25">
      <c r="A6469" s="27"/>
      <c r="B6469" s="27"/>
      <c r="C6469" s="27"/>
      <c r="D6469" s="26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</row>
    <row r="6470" spans="1:21" x14ac:dyDescent="0.25">
      <c r="A6470" s="27"/>
      <c r="B6470" s="27"/>
      <c r="C6470" s="27"/>
      <c r="D6470" s="26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</row>
    <row r="6471" spans="1:21" x14ac:dyDescent="0.25">
      <c r="A6471" s="27"/>
      <c r="B6471" s="27"/>
      <c r="C6471" s="27"/>
      <c r="D6471" s="26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</row>
    <row r="6472" spans="1:21" x14ac:dyDescent="0.25">
      <c r="A6472" s="27"/>
      <c r="B6472" s="27"/>
      <c r="C6472" s="27"/>
      <c r="D6472" s="26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</row>
    <row r="6473" spans="1:21" x14ac:dyDescent="0.25">
      <c r="A6473" s="27"/>
      <c r="B6473" s="27"/>
      <c r="C6473" s="27"/>
      <c r="D6473" s="26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</row>
    <row r="6474" spans="1:21" x14ac:dyDescent="0.25">
      <c r="A6474" s="27"/>
      <c r="B6474" s="27"/>
      <c r="C6474" s="27"/>
      <c r="D6474" s="26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</row>
    <row r="6475" spans="1:21" x14ac:dyDescent="0.25">
      <c r="A6475" s="27"/>
      <c r="B6475" s="27"/>
      <c r="C6475" s="27"/>
      <c r="D6475" s="26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</row>
    <row r="6476" spans="1:21" x14ac:dyDescent="0.25">
      <c r="A6476" s="27"/>
      <c r="B6476" s="27"/>
      <c r="C6476" s="27"/>
      <c r="D6476" s="26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</row>
    <row r="6477" spans="1:21" x14ac:dyDescent="0.25">
      <c r="A6477" s="27"/>
      <c r="B6477" s="27"/>
      <c r="C6477" s="27"/>
      <c r="D6477" s="26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</row>
    <row r="6478" spans="1:21" x14ac:dyDescent="0.25">
      <c r="A6478" s="27"/>
      <c r="B6478" s="27"/>
      <c r="C6478" s="27"/>
      <c r="D6478" s="26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</row>
    <row r="6479" spans="1:21" x14ac:dyDescent="0.25">
      <c r="A6479" s="27"/>
      <c r="B6479" s="27"/>
      <c r="C6479" s="27"/>
      <c r="D6479" s="26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</row>
    <row r="6480" spans="1:21" x14ac:dyDescent="0.25">
      <c r="A6480" s="27"/>
      <c r="B6480" s="27"/>
      <c r="C6480" s="27"/>
      <c r="D6480" s="26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</row>
    <row r="6481" spans="1:21" x14ac:dyDescent="0.25">
      <c r="A6481" s="27"/>
      <c r="B6481" s="27"/>
      <c r="C6481" s="27"/>
      <c r="D6481" s="26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</row>
    <row r="6482" spans="1:21" x14ac:dyDescent="0.25">
      <c r="A6482" s="27"/>
      <c r="B6482" s="27"/>
      <c r="C6482" s="27"/>
      <c r="D6482" s="26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</row>
    <row r="6483" spans="1:21" x14ac:dyDescent="0.25">
      <c r="A6483" s="27"/>
      <c r="B6483" s="27"/>
      <c r="C6483" s="27"/>
      <c r="D6483" s="26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</row>
    <row r="6484" spans="1:21" x14ac:dyDescent="0.25">
      <c r="A6484" s="27"/>
      <c r="B6484" s="27"/>
      <c r="C6484" s="27"/>
      <c r="D6484" s="26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</row>
    <row r="6485" spans="1:21" x14ac:dyDescent="0.25">
      <c r="A6485" s="27"/>
      <c r="B6485" s="27"/>
      <c r="C6485" s="27"/>
      <c r="D6485" s="26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</row>
    <row r="6486" spans="1:21" x14ac:dyDescent="0.25">
      <c r="A6486" s="27"/>
      <c r="B6486" s="27"/>
      <c r="C6486" s="27"/>
      <c r="D6486" s="26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</row>
    <row r="6487" spans="1:21" x14ac:dyDescent="0.25">
      <c r="A6487" s="27"/>
      <c r="B6487" s="27"/>
      <c r="C6487" s="27"/>
      <c r="D6487" s="26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</row>
    <row r="6488" spans="1:21" x14ac:dyDescent="0.25">
      <c r="A6488" s="27"/>
      <c r="B6488" s="27"/>
      <c r="C6488" s="27"/>
      <c r="D6488" s="26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</row>
    <row r="6489" spans="1:21" x14ac:dyDescent="0.25">
      <c r="A6489" s="27"/>
      <c r="B6489" s="27"/>
      <c r="C6489" s="27"/>
      <c r="D6489" s="26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</row>
    <row r="6490" spans="1:21" x14ac:dyDescent="0.25">
      <c r="A6490" s="27"/>
      <c r="B6490" s="27"/>
      <c r="C6490" s="27"/>
      <c r="D6490" s="26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</row>
    <row r="6491" spans="1:21" x14ac:dyDescent="0.25">
      <c r="A6491" s="27"/>
      <c r="B6491" s="27"/>
      <c r="C6491" s="27"/>
      <c r="D6491" s="26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</row>
    <row r="6492" spans="1:21" x14ac:dyDescent="0.25">
      <c r="A6492" s="27"/>
      <c r="B6492" s="27"/>
      <c r="C6492" s="27"/>
      <c r="D6492" s="26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</row>
    <row r="6493" spans="1:21" x14ac:dyDescent="0.25">
      <c r="A6493" s="27"/>
      <c r="B6493" s="27"/>
      <c r="C6493" s="27"/>
      <c r="D6493" s="26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</row>
    <row r="6494" spans="1:21" x14ac:dyDescent="0.25">
      <c r="A6494" s="27"/>
      <c r="B6494" s="27"/>
      <c r="C6494" s="27"/>
      <c r="D6494" s="26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</row>
    <row r="6495" spans="1:21" x14ac:dyDescent="0.25">
      <c r="A6495" s="27"/>
      <c r="B6495" s="27"/>
      <c r="C6495" s="27"/>
      <c r="D6495" s="26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</row>
    <row r="6496" spans="1:21" x14ac:dyDescent="0.25">
      <c r="A6496" s="27"/>
      <c r="B6496" s="27"/>
      <c r="C6496" s="27"/>
      <c r="D6496" s="26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</row>
    <row r="6497" spans="1:21" x14ac:dyDescent="0.25">
      <c r="A6497" s="27"/>
      <c r="B6497" s="27"/>
      <c r="C6497" s="27"/>
      <c r="D6497" s="26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</row>
    <row r="6498" spans="1:21" x14ac:dyDescent="0.25">
      <c r="A6498" s="27"/>
      <c r="B6498" s="27"/>
      <c r="C6498" s="27"/>
      <c r="D6498" s="26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</row>
    <row r="6499" spans="1:21" x14ac:dyDescent="0.25">
      <c r="A6499" s="27"/>
      <c r="B6499" s="27"/>
      <c r="C6499" s="27"/>
      <c r="D6499" s="26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</row>
    <row r="6500" spans="1:21" x14ac:dyDescent="0.25">
      <c r="A6500" s="27"/>
      <c r="B6500" s="27"/>
      <c r="C6500" s="27"/>
      <c r="D6500" s="26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</row>
    <row r="6501" spans="1:21" x14ac:dyDescent="0.25">
      <c r="A6501" s="27"/>
      <c r="B6501" s="27"/>
      <c r="C6501" s="27"/>
      <c r="D6501" s="26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</row>
    <row r="6502" spans="1:21" x14ac:dyDescent="0.25">
      <c r="A6502" s="27"/>
      <c r="B6502" s="27"/>
      <c r="C6502" s="27"/>
      <c r="D6502" s="26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</row>
    <row r="6503" spans="1:21" x14ac:dyDescent="0.25">
      <c r="A6503" s="27"/>
      <c r="B6503" s="27"/>
      <c r="C6503" s="27"/>
      <c r="D6503" s="26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</row>
    <row r="6504" spans="1:21" x14ac:dyDescent="0.25">
      <c r="A6504" s="27"/>
      <c r="B6504" s="27"/>
      <c r="C6504" s="27"/>
      <c r="D6504" s="26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</row>
    <row r="6505" spans="1:21" x14ac:dyDescent="0.25">
      <c r="A6505" s="27"/>
      <c r="B6505" s="27"/>
      <c r="C6505" s="27"/>
      <c r="D6505" s="26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</row>
    <row r="6506" spans="1:21" x14ac:dyDescent="0.25">
      <c r="A6506" s="27"/>
      <c r="B6506" s="27"/>
      <c r="C6506" s="27"/>
      <c r="D6506" s="26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</row>
    <row r="6507" spans="1:21" x14ac:dyDescent="0.25">
      <c r="A6507" s="27"/>
      <c r="B6507" s="27"/>
      <c r="C6507" s="27"/>
      <c r="D6507" s="26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</row>
    <row r="6508" spans="1:21" x14ac:dyDescent="0.25">
      <c r="A6508" s="27"/>
      <c r="B6508" s="27"/>
      <c r="C6508" s="27"/>
      <c r="D6508" s="26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</row>
    <row r="6509" spans="1:21" x14ac:dyDescent="0.25">
      <c r="A6509" s="27"/>
      <c r="B6509" s="27"/>
      <c r="C6509" s="27"/>
      <c r="D6509" s="26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</row>
    <row r="6510" spans="1:21" x14ac:dyDescent="0.25">
      <c r="A6510" s="27"/>
      <c r="B6510" s="27"/>
      <c r="C6510" s="27"/>
      <c r="D6510" s="26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</row>
    <row r="6511" spans="1:21" x14ac:dyDescent="0.25">
      <c r="A6511" s="27"/>
      <c r="B6511" s="27"/>
      <c r="C6511" s="27"/>
      <c r="D6511" s="26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</row>
    <row r="6512" spans="1:21" x14ac:dyDescent="0.25">
      <c r="A6512" s="27"/>
      <c r="B6512" s="27"/>
      <c r="C6512" s="27"/>
      <c r="D6512" s="26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</row>
    <row r="6513" spans="1:21" x14ac:dyDescent="0.25">
      <c r="A6513" s="27"/>
      <c r="B6513" s="27"/>
      <c r="C6513" s="27"/>
      <c r="D6513" s="26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</row>
    <row r="6514" spans="1:21" x14ac:dyDescent="0.25">
      <c r="A6514" s="27"/>
      <c r="B6514" s="27"/>
      <c r="C6514" s="27"/>
      <c r="D6514" s="26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</row>
    <row r="6515" spans="1:21" x14ac:dyDescent="0.25">
      <c r="A6515" s="27"/>
      <c r="B6515" s="27"/>
      <c r="C6515" s="27"/>
      <c r="D6515" s="26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</row>
    <row r="6516" spans="1:21" x14ac:dyDescent="0.25">
      <c r="A6516" s="27"/>
      <c r="B6516" s="27"/>
      <c r="C6516" s="27"/>
      <c r="D6516" s="26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</row>
    <row r="6517" spans="1:21" x14ac:dyDescent="0.25">
      <c r="A6517" s="27"/>
      <c r="B6517" s="27"/>
      <c r="C6517" s="27"/>
      <c r="D6517" s="26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</row>
    <row r="6518" spans="1:21" x14ac:dyDescent="0.25">
      <c r="A6518" s="27"/>
      <c r="B6518" s="27"/>
      <c r="C6518" s="27"/>
      <c r="D6518" s="26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</row>
    <row r="6519" spans="1:21" x14ac:dyDescent="0.25">
      <c r="A6519" s="27"/>
      <c r="B6519" s="27"/>
      <c r="C6519" s="27"/>
      <c r="D6519" s="26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</row>
    <row r="6520" spans="1:21" x14ac:dyDescent="0.25">
      <c r="A6520" s="27"/>
      <c r="B6520" s="27"/>
      <c r="C6520" s="27"/>
      <c r="D6520" s="26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</row>
    <row r="6521" spans="1:21" x14ac:dyDescent="0.25">
      <c r="A6521" s="27"/>
      <c r="B6521" s="27"/>
      <c r="C6521" s="27"/>
      <c r="D6521" s="26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</row>
    <row r="6522" spans="1:21" x14ac:dyDescent="0.25">
      <c r="A6522" s="27"/>
      <c r="B6522" s="27"/>
      <c r="C6522" s="27"/>
      <c r="D6522" s="26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</row>
    <row r="6523" spans="1:21" x14ac:dyDescent="0.25">
      <c r="A6523" s="27"/>
      <c r="B6523" s="27"/>
      <c r="C6523" s="27"/>
      <c r="D6523" s="26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</row>
    <row r="6524" spans="1:21" x14ac:dyDescent="0.25">
      <c r="A6524" s="27"/>
      <c r="B6524" s="27"/>
      <c r="C6524" s="27"/>
      <c r="D6524" s="26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</row>
    <row r="6525" spans="1:21" x14ac:dyDescent="0.25">
      <c r="A6525" s="27"/>
      <c r="B6525" s="27"/>
      <c r="C6525" s="27"/>
      <c r="D6525" s="26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</row>
    <row r="6526" spans="1:21" x14ac:dyDescent="0.25">
      <c r="A6526" s="27"/>
      <c r="B6526" s="27"/>
      <c r="C6526" s="27"/>
      <c r="D6526" s="26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</row>
    <row r="6527" spans="1:21" x14ac:dyDescent="0.25">
      <c r="A6527" s="27"/>
      <c r="B6527" s="27"/>
      <c r="C6527" s="27"/>
      <c r="D6527" s="26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</row>
    <row r="6528" spans="1:21" x14ac:dyDescent="0.25">
      <c r="A6528" s="27"/>
      <c r="B6528" s="27"/>
      <c r="C6528" s="27"/>
      <c r="D6528" s="26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</row>
    <row r="6529" spans="1:21" x14ac:dyDescent="0.25">
      <c r="A6529" s="27"/>
      <c r="B6529" s="27"/>
      <c r="C6529" s="27"/>
      <c r="D6529" s="26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</row>
    <row r="6530" spans="1:21" x14ac:dyDescent="0.25">
      <c r="A6530" s="27"/>
      <c r="B6530" s="27"/>
      <c r="C6530" s="27"/>
      <c r="D6530" s="26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</row>
    <row r="6531" spans="1:21" x14ac:dyDescent="0.25">
      <c r="A6531" s="27"/>
      <c r="B6531" s="27"/>
      <c r="C6531" s="27"/>
      <c r="D6531" s="26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</row>
    <row r="6532" spans="1:21" x14ac:dyDescent="0.25">
      <c r="A6532" s="27"/>
      <c r="B6532" s="27"/>
      <c r="C6532" s="27"/>
      <c r="D6532" s="26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</row>
    <row r="6533" spans="1:21" x14ac:dyDescent="0.25">
      <c r="A6533" s="27"/>
      <c r="B6533" s="27"/>
      <c r="C6533" s="27"/>
      <c r="D6533" s="26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</row>
    <row r="6534" spans="1:21" x14ac:dyDescent="0.25">
      <c r="A6534" s="27"/>
      <c r="B6534" s="27"/>
      <c r="C6534" s="27"/>
      <c r="D6534" s="26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</row>
    <row r="6535" spans="1:21" x14ac:dyDescent="0.25">
      <c r="A6535" s="27"/>
      <c r="B6535" s="27"/>
      <c r="C6535" s="27"/>
      <c r="D6535" s="26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</row>
    <row r="6536" spans="1:21" x14ac:dyDescent="0.25">
      <c r="A6536" s="27"/>
      <c r="B6536" s="27"/>
      <c r="C6536" s="27"/>
      <c r="D6536" s="26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</row>
    <row r="6537" spans="1:21" x14ac:dyDescent="0.25">
      <c r="A6537" s="27"/>
      <c r="B6537" s="27"/>
      <c r="C6537" s="27"/>
      <c r="D6537" s="26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</row>
    <row r="6538" spans="1:21" x14ac:dyDescent="0.25">
      <c r="A6538" s="27"/>
      <c r="B6538" s="27"/>
      <c r="C6538" s="27"/>
      <c r="D6538" s="26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</row>
    <row r="6539" spans="1:21" x14ac:dyDescent="0.25">
      <c r="A6539" s="27"/>
      <c r="B6539" s="27"/>
      <c r="C6539" s="27"/>
      <c r="D6539" s="26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</row>
    <row r="6540" spans="1:21" x14ac:dyDescent="0.25">
      <c r="A6540" s="27"/>
      <c r="B6540" s="27"/>
      <c r="C6540" s="27"/>
      <c r="D6540" s="26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</row>
    <row r="6541" spans="1:21" x14ac:dyDescent="0.25">
      <c r="A6541" s="27"/>
      <c r="B6541" s="27"/>
      <c r="C6541" s="27"/>
      <c r="D6541" s="26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</row>
    <row r="6542" spans="1:21" x14ac:dyDescent="0.25">
      <c r="A6542" s="27"/>
      <c r="B6542" s="27"/>
      <c r="C6542" s="27"/>
      <c r="D6542" s="26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</row>
    <row r="6543" spans="1:21" x14ac:dyDescent="0.25">
      <c r="A6543" s="27"/>
      <c r="B6543" s="27"/>
      <c r="C6543" s="27"/>
      <c r="D6543" s="26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</row>
    <row r="6544" spans="1:21" x14ac:dyDescent="0.25">
      <c r="A6544" s="27"/>
      <c r="B6544" s="27"/>
      <c r="C6544" s="27"/>
      <c r="D6544" s="26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</row>
    <row r="6545" spans="1:21" x14ac:dyDescent="0.25">
      <c r="A6545" s="27"/>
      <c r="B6545" s="27"/>
      <c r="C6545" s="27"/>
      <c r="D6545" s="26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</row>
    <row r="6546" spans="1:21" x14ac:dyDescent="0.25">
      <c r="A6546" s="27"/>
      <c r="B6546" s="27"/>
      <c r="C6546" s="27"/>
      <c r="D6546" s="26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</row>
    <row r="6547" spans="1:21" x14ac:dyDescent="0.25">
      <c r="A6547" s="27"/>
      <c r="B6547" s="27"/>
      <c r="C6547" s="27"/>
      <c r="D6547" s="26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</row>
    <row r="6548" spans="1:21" x14ac:dyDescent="0.25">
      <c r="A6548" s="27"/>
      <c r="B6548" s="27"/>
      <c r="C6548" s="27"/>
      <c r="D6548" s="26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</row>
    <row r="6549" spans="1:21" x14ac:dyDescent="0.25">
      <c r="A6549" s="27"/>
      <c r="B6549" s="27"/>
      <c r="C6549" s="27"/>
      <c r="D6549" s="26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</row>
    <row r="6550" spans="1:21" x14ac:dyDescent="0.25">
      <c r="A6550" s="27"/>
      <c r="B6550" s="27"/>
      <c r="C6550" s="27"/>
      <c r="D6550" s="26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</row>
    <row r="6551" spans="1:21" x14ac:dyDescent="0.25">
      <c r="A6551" s="27"/>
      <c r="B6551" s="27"/>
      <c r="C6551" s="27"/>
      <c r="D6551" s="26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</row>
    <row r="6552" spans="1:21" x14ac:dyDescent="0.25">
      <c r="A6552" s="27"/>
      <c r="B6552" s="27"/>
      <c r="C6552" s="27"/>
      <c r="D6552" s="26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</row>
    <row r="6553" spans="1:21" x14ac:dyDescent="0.25">
      <c r="A6553" s="27"/>
      <c r="B6553" s="27"/>
      <c r="C6553" s="27"/>
      <c r="D6553" s="26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</row>
    <row r="6554" spans="1:21" x14ac:dyDescent="0.25">
      <c r="A6554" s="27"/>
      <c r="B6554" s="27"/>
      <c r="C6554" s="27"/>
      <c r="D6554" s="26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</row>
    <row r="6555" spans="1:21" x14ac:dyDescent="0.25">
      <c r="A6555" s="27"/>
      <c r="B6555" s="27"/>
      <c r="C6555" s="27"/>
      <c r="D6555" s="26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</row>
    <row r="6556" spans="1:21" x14ac:dyDescent="0.25">
      <c r="A6556" s="27"/>
      <c r="B6556" s="27"/>
      <c r="C6556" s="27"/>
      <c r="D6556" s="26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</row>
    <row r="6557" spans="1:21" x14ac:dyDescent="0.25">
      <c r="A6557" s="27"/>
      <c r="B6557" s="27"/>
      <c r="C6557" s="27"/>
      <c r="D6557" s="26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</row>
    <row r="6558" spans="1:21" x14ac:dyDescent="0.25">
      <c r="A6558" s="27"/>
      <c r="B6558" s="27"/>
      <c r="C6558" s="27"/>
      <c r="D6558" s="26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</row>
    <row r="6559" spans="1:21" x14ac:dyDescent="0.25">
      <c r="A6559" s="27"/>
      <c r="B6559" s="27"/>
      <c r="C6559" s="27"/>
      <c r="D6559" s="26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</row>
    <row r="6560" spans="1:21" x14ac:dyDescent="0.25">
      <c r="A6560" s="27"/>
      <c r="B6560" s="27"/>
      <c r="C6560" s="27"/>
      <c r="D6560" s="26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</row>
    <row r="6561" spans="1:21" x14ac:dyDescent="0.25">
      <c r="A6561" s="27"/>
      <c r="B6561" s="27"/>
      <c r="C6561" s="27"/>
      <c r="D6561" s="26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</row>
    <row r="6562" spans="1:21" x14ac:dyDescent="0.25">
      <c r="A6562" s="27"/>
      <c r="B6562" s="27"/>
      <c r="C6562" s="27"/>
      <c r="D6562" s="26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</row>
    <row r="6563" spans="1:21" x14ac:dyDescent="0.25">
      <c r="A6563" s="27"/>
      <c r="B6563" s="27"/>
      <c r="C6563" s="27"/>
      <c r="D6563" s="26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</row>
    <row r="6564" spans="1:21" x14ac:dyDescent="0.25">
      <c r="A6564" s="27"/>
      <c r="B6564" s="27"/>
      <c r="C6564" s="27"/>
      <c r="D6564" s="26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</row>
    <row r="6565" spans="1:21" x14ac:dyDescent="0.25">
      <c r="A6565" s="27"/>
      <c r="B6565" s="27"/>
      <c r="C6565" s="27"/>
      <c r="D6565" s="26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</row>
    <row r="6566" spans="1:21" x14ac:dyDescent="0.25">
      <c r="A6566" s="27"/>
      <c r="B6566" s="27"/>
      <c r="C6566" s="27"/>
      <c r="D6566" s="26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</row>
    <row r="6567" spans="1:21" x14ac:dyDescent="0.25">
      <c r="A6567" s="27"/>
      <c r="B6567" s="27"/>
      <c r="C6567" s="27"/>
      <c r="D6567" s="26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</row>
    <row r="6568" spans="1:21" x14ac:dyDescent="0.25">
      <c r="A6568" s="27"/>
      <c r="B6568" s="27"/>
      <c r="C6568" s="27"/>
      <c r="D6568" s="26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</row>
    <row r="6569" spans="1:21" x14ac:dyDescent="0.25">
      <c r="A6569" s="27"/>
      <c r="B6569" s="27"/>
      <c r="C6569" s="27"/>
      <c r="D6569" s="26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</row>
    <row r="6570" spans="1:21" x14ac:dyDescent="0.25">
      <c r="A6570" s="27"/>
      <c r="B6570" s="27"/>
      <c r="C6570" s="27"/>
      <c r="D6570" s="26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</row>
    <row r="6571" spans="1:21" x14ac:dyDescent="0.25">
      <c r="A6571" s="27"/>
      <c r="B6571" s="27"/>
      <c r="C6571" s="27"/>
      <c r="D6571" s="26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</row>
    <row r="6572" spans="1:21" x14ac:dyDescent="0.25">
      <c r="A6572" s="27"/>
      <c r="B6572" s="27"/>
      <c r="C6572" s="27"/>
      <c r="D6572" s="26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</row>
    <row r="6573" spans="1:21" x14ac:dyDescent="0.25">
      <c r="A6573" s="27"/>
      <c r="B6573" s="27"/>
      <c r="C6573" s="27"/>
      <c r="D6573" s="26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</row>
    <row r="6574" spans="1:21" x14ac:dyDescent="0.25">
      <c r="A6574" s="27"/>
      <c r="B6574" s="27"/>
      <c r="C6574" s="27"/>
      <c r="D6574" s="26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</row>
    <row r="6575" spans="1:21" x14ac:dyDescent="0.25">
      <c r="A6575" s="27"/>
      <c r="B6575" s="27"/>
      <c r="C6575" s="27"/>
      <c r="D6575" s="26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</row>
    <row r="6576" spans="1:21" x14ac:dyDescent="0.25">
      <c r="A6576" s="27"/>
      <c r="B6576" s="27"/>
      <c r="C6576" s="27"/>
      <c r="D6576" s="26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</row>
    <row r="6577" spans="1:21" x14ac:dyDescent="0.25">
      <c r="A6577" s="27"/>
      <c r="B6577" s="27"/>
      <c r="C6577" s="27"/>
      <c r="D6577" s="26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</row>
    <row r="6578" spans="1:21" x14ac:dyDescent="0.25">
      <c r="A6578" s="27"/>
      <c r="B6578" s="27"/>
      <c r="C6578" s="27"/>
      <c r="D6578" s="26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</row>
    <row r="6579" spans="1:21" x14ac:dyDescent="0.25">
      <c r="A6579" s="27"/>
      <c r="B6579" s="27"/>
      <c r="C6579" s="27"/>
      <c r="D6579" s="26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</row>
    <row r="6580" spans="1:21" x14ac:dyDescent="0.25">
      <c r="A6580" s="27"/>
      <c r="B6580" s="27"/>
      <c r="C6580" s="27"/>
      <c r="D6580" s="26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</row>
    <row r="6581" spans="1:21" x14ac:dyDescent="0.25">
      <c r="A6581" s="27"/>
      <c r="B6581" s="27"/>
      <c r="C6581" s="27"/>
      <c r="D6581" s="26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</row>
    <row r="6582" spans="1:21" x14ac:dyDescent="0.25">
      <c r="A6582" s="27"/>
      <c r="B6582" s="27"/>
      <c r="C6582" s="27"/>
      <c r="D6582" s="26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</row>
    <row r="6583" spans="1:21" x14ac:dyDescent="0.25">
      <c r="A6583" s="27"/>
      <c r="B6583" s="27"/>
      <c r="C6583" s="27"/>
      <c r="D6583" s="26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</row>
    <row r="6584" spans="1:21" x14ac:dyDescent="0.25">
      <c r="A6584" s="27"/>
      <c r="B6584" s="27"/>
      <c r="C6584" s="27"/>
      <c r="D6584" s="26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</row>
    <row r="6585" spans="1:21" x14ac:dyDescent="0.25">
      <c r="A6585" s="27"/>
      <c r="B6585" s="27"/>
      <c r="C6585" s="27"/>
      <c r="D6585" s="26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</row>
    <row r="6586" spans="1:21" x14ac:dyDescent="0.25">
      <c r="A6586" s="27"/>
      <c r="B6586" s="27"/>
      <c r="C6586" s="27"/>
      <c r="D6586" s="26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</row>
    <row r="6587" spans="1:21" x14ac:dyDescent="0.25">
      <c r="A6587" s="27"/>
      <c r="B6587" s="27"/>
      <c r="C6587" s="27"/>
      <c r="D6587" s="26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</row>
    <row r="6588" spans="1:21" x14ac:dyDescent="0.25">
      <c r="A6588" s="27"/>
      <c r="B6588" s="27"/>
      <c r="C6588" s="27"/>
      <c r="D6588" s="26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</row>
    <row r="6589" spans="1:21" x14ac:dyDescent="0.25">
      <c r="A6589" s="27"/>
      <c r="B6589" s="27"/>
      <c r="C6589" s="27"/>
      <c r="D6589" s="26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</row>
    <row r="6590" spans="1:21" x14ac:dyDescent="0.25">
      <c r="A6590" s="27"/>
      <c r="B6590" s="27"/>
      <c r="C6590" s="27"/>
      <c r="D6590" s="26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</row>
    <row r="6591" spans="1:21" x14ac:dyDescent="0.25">
      <c r="A6591" s="27"/>
      <c r="B6591" s="27"/>
      <c r="C6591" s="27"/>
      <c r="D6591" s="26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</row>
    <row r="6592" spans="1:21" x14ac:dyDescent="0.25">
      <c r="A6592" s="27"/>
      <c r="B6592" s="27"/>
      <c r="C6592" s="27"/>
      <c r="D6592" s="26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</row>
    <row r="6593" spans="1:21" x14ac:dyDescent="0.25">
      <c r="A6593" s="27"/>
      <c r="B6593" s="27"/>
      <c r="C6593" s="27"/>
      <c r="D6593" s="26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</row>
    <row r="6594" spans="1:21" x14ac:dyDescent="0.25">
      <c r="A6594" s="27"/>
      <c r="B6594" s="27"/>
      <c r="C6594" s="27"/>
      <c r="D6594" s="26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</row>
    <row r="6595" spans="1:21" x14ac:dyDescent="0.25">
      <c r="A6595" s="27"/>
      <c r="B6595" s="27"/>
      <c r="C6595" s="27"/>
      <c r="D6595" s="26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</row>
    <row r="6596" spans="1:21" x14ac:dyDescent="0.25">
      <c r="A6596" s="27"/>
      <c r="B6596" s="27"/>
      <c r="C6596" s="27"/>
      <c r="D6596" s="26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</row>
    <row r="6597" spans="1:21" x14ac:dyDescent="0.25">
      <c r="A6597" s="27"/>
      <c r="B6597" s="27"/>
      <c r="C6597" s="27"/>
      <c r="D6597" s="26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</row>
    <row r="6598" spans="1:21" x14ac:dyDescent="0.25">
      <c r="A6598" s="27"/>
      <c r="B6598" s="27"/>
      <c r="C6598" s="27"/>
      <c r="D6598" s="26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</row>
    <row r="6599" spans="1:21" x14ac:dyDescent="0.25">
      <c r="A6599" s="27"/>
      <c r="B6599" s="27"/>
      <c r="C6599" s="27"/>
      <c r="D6599" s="26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</row>
    <row r="6600" spans="1:21" x14ac:dyDescent="0.25">
      <c r="A6600" s="27"/>
      <c r="B6600" s="27"/>
      <c r="C6600" s="27"/>
      <c r="D6600" s="26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</row>
    <row r="6601" spans="1:21" x14ac:dyDescent="0.25">
      <c r="A6601" s="27"/>
      <c r="B6601" s="27"/>
      <c r="C6601" s="27"/>
      <c r="D6601" s="26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</row>
    <row r="6602" spans="1:21" x14ac:dyDescent="0.25">
      <c r="A6602" s="27"/>
      <c r="B6602" s="27"/>
      <c r="C6602" s="27"/>
      <c r="D6602" s="26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</row>
    <row r="6603" spans="1:21" x14ac:dyDescent="0.25">
      <c r="A6603" s="27"/>
      <c r="B6603" s="27"/>
      <c r="C6603" s="27"/>
      <c r="D6603" s="26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</row>
    <row r="6604" spans="1:21" x14ac:dyDescent="0.25">
      <c r="A6604" s="27"/>
      <c r="B6604" s="27"/>
      <c r="C6604" s="27"/>
      <c r="D6604" s="26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</row>
    <row r="6605" spans="1:21" x14ac:dyDescent="0.25">
      <c r="A6605" s="27"/>
      <c r="B6605" s="27"/>
      <c r="C6605" s="27"/>
      <c r="D6605" s="26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</row>
    <row r="6606" spans="1:21" x14ac:dyDescent="0.25">
      <c r="A6606" s="27"/>
      <c r="B6606" s="27"/>
      <c r="C6606" s="27"/>
      <c r="D6606" s="26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</row>
    <row r="6607" spans="1:21" x14ac:dyDescent="0.25">
      <c r="A6607" s="27"/>
      <c r="B6607" s="27"/>
      <c r="C6607" s="27"/>
      <c r="D6607" s="26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</row>
    <row r="6608" spans="1:21" x14ac:dyDescent="0.25">
      <c r="A6608" s="27"/>
      <c r="B6608" s="27"/>
      <c r="C6608" s="27"/>
      <c r="D6608" s="26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</row>
    <row r="6609" spans="1:21" x14ac:dyDescent="0.25">
      <c r="A6609" s="27"/>
      <c r="B6609" s="27"/>
      <c r="C6609" s="27"/>
      <c r="D6609" s="26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</row>
    <row r="6610" spans="1:21" x14ac:dyDescent="0.25">
      <c r="A6610" s="27"/>
      <c r="B6610" s="27"/>
      <c r="C6610" s="27"/>
      <c r="D6610" s="26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</row>
    <row r="6611" spans="1:21" x14ac:dyDescent="0.25">
      <c r="A6611" s="27"/>
      <c r="B6611" s="27"/>
      <c r="C6611" s="27"/>
      <c r="D6611" s="26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</row>
    <row r="6612" spans="1:21" x14ac:dyDescent="0.25">
      <c r="A6612" s="27"/>
      <c r="B6612" s="27"/>
      <c r="C6612" s="27"/>
      <c r="D6612" s="26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</row>
    <row r="6613" spans="1:21" x14ac:dyDescent="0.25">
      <c r="A6613" s="27"/>
      <c r="B6613" s="27"/>
      <c r="C6613" s="27"/>
      <c r="D6613" s="26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</row>
    <row r="6614" spans="1:21" x14ac:dyDescent="0.25">
      <c r="A6614" s="27"/>
      <c r="B6614" s="27"/>
      <c r="C6614" s="27"/>
      <c r="D6614" s="26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</row>
    <row r="6615" spans="1:21" x14ac:dyDescent="0.25">
      <c r="A6615" s="27"/>
      <c r="B6615" s="27"/>
      <c r="C6615" s="27"/>
      <c r="D6615" s="26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</row>
    <row r="6616" spans="1:21" x14ac:dyDescent="0.25">
      <c r="A6616" s="27"/>
      <c r="B6616" s="27"/>
      <c r="C6616" s="27"/>
      <c r="D6616" s="26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</row>
    <row r="6617" spans="1:21" x14ac:dyDescent="0.25">
      <c r="A6617" s="27"/>
      <c r="B6617" s="27"/>
      <c r="C6617" s="27"/>
      <c r="D6617" s="26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</row>
    <row r="6618" spans="1:21" x14ac:dyDescent="0.25">
      <c r="A6618" s="27"/>
      <c r="B6618" s="27"/>
      <c r="C6618" s="27"/>
      <c r="D6618" s="26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</row>
    <row r="6619" spans="1:21" x14ac:dyDescent="0.25">
      <c r="A6619" s="27"/>
      <c r="B6619" s="27"/>
      <c r="C6619" s="27"/>
      <c r="D6619" s="26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</row>
    <row r="6620" spans="1:21" x14ac:dyDescent="0.25">
      <c r="A6620" s="27"/>
      <c r="B6620" s="27"/>
      <c r="C6620" s="27"/>
      <c r="D6620" s="26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</row>
    <row r="6621" spans="1:21" x14ac:dyDescent="0.25">
      <c r="A6621" s="27"/>
      <c r="B6621" s="27"/>
      <c r="C6621" s="27"/>
      <c r="D6621" s="26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</row>
    <row r="6622" spans="1:21" x14ac:dyDescent="0.25">
      <c r="A6622" s="27"/>
      <c r="B6622" s="27"/>
      <c r="C6622" s="27"/>
      <c r="D6622" s="26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</row>
    <row r="6623" spans="1:21" x14ac:dyDescent="0.25">
      <c r="A6623" s="27"/>
      <c r="B6623" s="27"/>
      <c r="C6623" s="27"/>
      <c r="D6623" s="26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</row>
    <row r="6624" spans="1:21" x14ac:dyDescent="0.25">
      <c r="A6624" s="27"/>
      <c r="B6624" s="27"/>
      <c r="C6624" s="27"/>
      <c r="D6624" s="26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</row>
    <row r="6625" spans="1:21" x14ac:dyDescent="0.25">
      <c r="A6625" s="27"/>
      <c r="B6625" s="27"/>
      <c r="C6625" s="27"/>
      <c r="D6625" s="26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</row>
    <row r="6626" spans="1:21" x14ac:dyDescent="0.25">
      <c r="A6626" s="27"/>
      <c r="B6626" s="27"/>
      <c r="C6626" s="27"/>
      <c r="D6626" s="26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</row>
    <row r="6627" spans="1:21" x14ac:dyDescent="0.25">
      <c r="A6627" s="27"/>
      <c r="B6627" s="27"/>
      <c r="C6627" s="27"/>
      <c r="D6627" s="26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</row>
    <row r="6628" spans="1:21" x14ac:dyDescent="0.25">
      <c r="A6628" s="27"/>
      <c r="B6628" s="27"/>
      <c r="C6628" s="27"/>
      <c r="D6628" s="26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</row>
    <row r="6629" spans="1:21" x14ac:dyDescent="0.25">
      <c r="A6629" s="27"/>
      <c r="B6629" s="27"/>
      <c r="C6629" s="27"/>
      <c r="D6629" s="26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</row>
    <row r="6630" spans="1:21" x14ac:dyDescent="0.25">
      <c r="A6630" s="27"/>
      <c r="B6630" s="27"/>
      <c r="C6630" s="27"/>
      <c r="D6630" s="26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</row>
    <row r="6631" spans="1:21" x14ac:dyDescent="0.25">
      <c r="A6631" s="27"/>
      <c r="B6631" s="27"/>
      <c r="C6631" s="27"/>
      <c r="D6631" s="26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</row>
    <row r="6632" spans="1:21" x14ac:dyDescent="0.25">
      <c r="A6632" s="27"/>
      <c r="B6632" s="27"/>
      <c r="C6632" s="27"/>
      <c r="D6632" s="26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</row>
    <row r="6633" spans="1:21" x14ac:dyDescent="0.25">
      <c r="A6633" s="27"/>
      <c r="B6633" s="27"/>
      <c r="C6633" s="27"/>
      <c r="D6633" s="26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</row>
    <row r="6634" spans="1:21" x14ac:dyDescent="0.25">
      <c r="A6634" s="27"/>
      <c r="B6634" s="27"/>
      <c r="C6634" s="27"/>
      <c r="D6634" s="26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</row>
    <row r="6635" spans="1:21" x14ac:dyDescent="0.25">
      <c r="A6635" s="27"/>
      <c r="B6635" s="27"/>
      <c r="C6635" s="27"/>
      <c r="D6635" s="26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</row>
    <row r="6636" spans="1:21" x14ac:dyDescent="0.25">
      <c r="A6636" s="27"/>
      <c r="B6636" s="27"/>
      <c r="C6636" s="27"/>
      <c r="D6636" s="26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</row>
    <row r="6637" spans="1:21" x14ac:dyDescent="0.25">
      <c r="A6637" s="27"/>
      <c r="B6637" s="27"/>
      <c r="C6637" s="27"/>
      <c r="D6637" s="26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</row>
    <row r="6638" spans="1:21" x14ac:dyDescent="0.25">
      <c r="A6638" s="27"/>
      <c r="B6638" s="27"/>
      <c r="C6638" s="27"/>
      <c r="D6638" s="26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</row>
    <row r="6639" spans="1:21" x14ac:dyDescent="0.25">
      <c r="A6639" s="27"/>
      <c r="B6639" s="27"/>
      <c r="C6639" s="27"/>
      <c r="D6639" s="26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</row>
    <row r="6640" spans="1:21" x14ac:dyDescent="0.25">
      <c r="A6640" s="27"/>
      <c r="B6640" s="27"/>
      <c r="C6640" s="27"/>
      <c r="D6640" s="26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</row>
    <row r="6641" spans="1:21" x14ac:dyDescent="0.25">
      <c r="A6641" s="27"/>
      <c r="B6641" s="27"/>
      <c r="C6641" s="27"/>
      <c r="D6641" s="26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</row>
    <row r="6642" spans="1:21" x14ac:dyDescent="0.25">
      <c r="A6642" s="27"/>
      <c r="B6642" s="27"/>
      <c r="C6642" s="27"/>
      <c r="D6642" s="26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</row>
    <row r="6643" spans="1:21" x14ac:dyDescent="0.25">
      <c r="A6643" s="27"/>
      <c r="B6643" s="27"/>
      <c r="C6643" s="27"/>
      <c r="D6643" s="26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</row>
    <row r="6644" spans="1:21" x14ac:dyDescent="0.25">
      <c r="A6644" s="27"/>
      <c r="B6644" s="27"/>
      <c r="C6644" s="27"/>
      <c r="D6644" s="26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</row>
    <row r="6645" spans="1:21" x14ac:dyDescent="0.25">
      <c r="A6645" s="27"/>
      <c r="B6645" s="27"/>
      <c r="C6645" s="27"/>
      <c r="D6645" s="26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</row>
    <row r="6646" spans="1:21" x14ac:dyDescent="0.25">
      <c r="A6646" s="27"/>
      <c r="B6646" s="27"/>
      <c r="C6646" s="27"/>
      <c r="D6646" s="26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</row>
    <row r="6647" spans="1:21" x14ac:dyDescent="0.25">
      <c r="A6647" s="27"/>
      <c r="B6647" s="27"/>
      <c r="C6647" s="27"/>
      <c r="D6647" s="26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</row>
    <row r="6648" spans="1:21" x14ac:dyDescent="0.25">
      <c r="A6648" s="27"/>
      <c r="B6648" s="27"/>
      <c r="C6648" s="27"/>
      <c r="D6648" s="26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</row>
    <row r="6649" spans="1:21" x14ac:dyDescent="0.25">
      <c r="A6649" s="27"/>
      <c r="B6649" s="27"/>
      <c r="C6649" s="27"/>
      <c r="D6649" s="26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</row>
    <row r="6650" spans="1:21" x14ac:dyDescent="0.25">
      <c r="A6650" s="27"/>
      <c r="B6650" s="27"/>
      <c r="C6650" s="27"/>
      <c r="D6650" s="26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</row>
    <row r="6651" spans="1:21" x14ac:dyDescent="0.25">
      <c r="A6651" s="27"/>
      <c r="B6651" s="27"/>
      <c r="C6651" s="27"/>
      <c r="D6651" s="26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</row>
    <row r="6652" spans="1:21" x14ac:dyDescent="0.25">
      <c r="A6652" s="27"/>
      <c r="B6652" s="27"/>
      <c r="C6652" s="27"/>
      <c r="D6652" s="26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</row>
    <row r="6653" spans="1:21" x14ac:dyDescent="0.25">
      <c r="A6653" s="27"/>
      <c r="B6653" s="27"/>
      <c r="C6653" s="27"/>
      <c r="D6653" s="26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</row>
    <row r="6654" spans="1:21" x14ac:dyDescent="0.25">
      <c r="A6654" s="27"/>
      <c r="B6654" s="27"/>
      <c r="C6654" s="27"/>
      <c r="D6654" s="26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</row>
    <row r="6655" spans="1:21" x14ac:dyDescent="0.25">
      <c r="A6655" s="27"/>
      <c r="B6655" s="27"/>
      <c r="C6655" s="27"/>
      <c r="D6655" s="26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</row>
    <row r="6656" spans="1:21" x14ac:dyDescent="0.25">
      <c r="A6656" s="27"/>
      <c r="B6656" s="27"/>
      <c r="C6656" s="27"/>
      <c r="D6656" s="26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</row>
    <row r="6657" spans="1:21" x14ac:dyDescent="0.25">
      <c r="A6657" s="27"/>
      <c r="B6657" s="27"/>
      <c r="C6657" s="27"/>
      <c r="D6657" s="26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</row>
    <row r="6658" spans="1:21" x14ac:dyDescent="0.25">
      <c r="A6658" s="27"/>
      <c r="B6658" s="27"/>
      <c r="C6658" s="27"/>
      <c r="D6658" s="26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</row>
    <row r="6659" spans="1:21" x14ac:dyDescent="0.25">
      <c r="A6659" s="27"/>
      <c r="B6659" s="27"/>
      <c r="C6659" s="27"/>
      <c r="D6659" s="26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</row>
    <row r="6660" spans="1:21" x14ac:dyDescent="0.25">
      <c r="A6660" s="27"/>
      <c r="B6660" s="27"/>
      <c r="C6660" s="27"/>
      <c r="D6660" s="26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</row>
    <row r="6661" spans="1:21" x14ac:dyDescent="0.25">
      <c r="A6661" s="27"/>
      <c r="B6661" s="27"/>
      <c r="C6661" s="27"/>
      <c r="D6661" s="26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</row>
    <row r="6662" spans="1:21" x14ac:dyDescent="0.25">
      <c r="A6662" s="27"/>
      <c r="B6662" s="27"/>
      <c r="C6662" s="27"/>
      <c r="D6662" s="26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</row>
    <row r="6663" spans="1:21" x14ac:dyDescent="0.25">
      <c r="A6663" s="27"/>
      <c r="B6663" s="27"/>
      <c r="C6663" s="27"/>
      <c r="D6663" s="26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</row>
    <row r="6664" spans="1:21" x14ac:dyDescent="0.25">
      <c r="A6664" s="27"/>
      <c r="B6664" s="27"/>
      <c r="C6664" s="27"/>
      <c r="D6664" s="26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</row>
    <row r="6665" spans="1:21" x14ac:dyDescent="0.25">
      <c r="A6665" s="27"/>
      <c r="B6665" s="27"/>
      <c r="C6665" s="27"/>
      <c r="D6665" s="26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</row>
    <row r="6666" spans="1:21" x14ac:dyDescent="0.25">
      <c r="A6666" s="27"/>
      <c r="B6666" s="27"/>
      <c r="C6666" s="27"/>
      <c r="D6666" s="26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</row>
    <row r="6667" spans="1:21" x14ac:dyDescent="0.25">
      <c r="A6667" s="27"/>
      <c r="B6667" s="27"/>
      <c r="C6667" s="27"/>
      <c r="D6667" s="26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</row>
    <row r="6668" spans="1:21" x14ac:dyDescent="0.25">
      <c r="A6668" s="27"/>
      <c r="B6668" s="27"/>
      <c r="C6668" s="27"/>
      <c r="D6668" s="26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</row>
    <row r="6669" spans="1:21" x14ac:dyDescent="0.25">
      <c r="A6669" s="27"/>
      <c r="B6669" s="27"/>
      <c r="C6669" s="27"/>
      <c r="D6669" s="26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</row>
    <row r="6670" spans="1:21" x14ac:dyDescent="0.25">
      <c r="A6670" s="27"/>
      <c r="B6670" s="27"/>
      <c r="C6670" s="27"/>
      <c r="D6670" s="26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</row>
    <row r="6671" spans="1:21" x14ac:dyDescent="0.25">
      <c r="A6671" s="27"/>
      <c r="B6671" s="27"/>
      <c r="C6671" s="27"/>
      <c r="D6671" s="26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</row>
    <row r="6672" spans="1:21" x14ac:dyDescent="0.25">
      <c r="A6672" s="27"/>
      <c r="B6672" s="27"/>
      <c r="C6672" s="27"/>
      <c r="D6672" s="26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</row>
    <row r="6673" spans="1:21" x14ac:dyDescent="0.25">
      <c r="A6673" s="27"/>
      <c r="B6673" s="27"/>
      <c r="C6673" s="27"/>
      <c r="D6673" s="26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</row>
    <row r="6674" spans="1:21" x14ac:dyDescent="0.25">
      <c r="A6674" s="27"/>
      <c r="B6674" s="27"/>
      <c r="C6674" s="27"/>
      <c r="D6674" s="26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</row>
    <row r="6675" spans="1:21" x14ac:dyDescent="0.25">
      <c r="A6675" s="27"/>
      <c r="B6675" s="27"/>
      <c r="C6675" s="27"/>
      <c r="D6675" s="26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</row>
    <row r="6676" spans="1:21" x14ac:dyDescent="0.25">
      <c r="A6676" s="27"/>
      <c r="B6676" s="27"/>
      <c r="C6676" s="27"/>
      <c r="D6676" s="26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</row>
    <row r="6677" spans="1:21" x14ac:dyDescent="0.25">
      <c r="A6677" s="27"/>
      <c r="B6677" s="27"/>
      <c r="C6677" s="27"/>
      <c r="D6677" s="26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</row>
    <row r="6678" spans="1:21" x14ac:dyDescent="0.25">
      <c r="A6678" s="27"/>
      <c r="B6678" s="27"/>
      <c r="C6678" s="27"/>
      <c r="D6678" s="26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</row>
    <row r="6679" spans="1:21" x14ac:dyDescent="0.25">
      <c r="A6679" s="27"/>
      <c r="B6679" s="27"/>
      <c r="C6679" s="27"/>
      <c r="D6679" s="26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</row>
    <row r="6680" spans="1:21" x14ac:dyDescent="0.25">
      <c r="A6680" s="27"/>
      <c r="B6680" s="27"/>
      <c r="C6680" s="27"/>
      <c r="D6680" s="26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</row>
    <row r="6681" spans="1:21" x14ac:dyDescent="0.25">
      <c r="A6681" s="27"/>
      <c r="B6681" s="27"/>
      <c r="C6681" s="27"/>
      <c r="D6681" s="26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</row>
    <row r="6682" spans="1:21" x14ac:dyDescent="0.25">
      <c r="A6682" s="27"/>
      <c r="B6682" s="27"/>
      <c r="C6682" s="27"/>
      <c r="D6682" s="26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</row>
    <row r="6683" spans="1:21" x14ac:dyDescent="0.25">
      <c r="A6683" s="27"/>
      <c r="B6683" s="27"/>
      <c r="C6683" s="27"/>
      <c r="D6683" s="26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</row>
    <row r="6684" spans="1:21" x14ac:dyDescent="0.25">
      <c r="A6684" s="27"/>
      <c r="B6684" s="27"/>
      <c r="C6684" s="27"/>
      <c r="D6684" s="26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</row>
    <row r="6685" spans="1:21" x14ac:dyDescent="0.25">
      <c r="A6685" s="27"/>
      <c r="B6685" s="27"/>
      <c r="C6685" s="27"/>
      <c r="D6685" s="26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</row>
    <row r="6686" spans="1:21" x14ac:dyDescent="0.25">
      <c r="A6686" s="27"/>
      <c r="B6686" s="27"/>
      <c r="C6686" s="27"/>
      <c r="D6686" s="26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</row>
    <row r="6687" spans="1:21" x14ac:dyDescent="0.25">
      <c r="A6687" s="27"/>
      <c r="B6687" s="27"/>
      <c r="C6687" s="27"/>
      <c r="D6687" s="26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</row>
    <row r="6688" spans="1:21" x14ac:dyDescent="0.25">
      <c r="A6688" s="27"/>
      <c r="B6688" s="27"/>
      <c r="C6688" s="27"/>
      <c r="D6688" s="26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</row>
    <row r="6689" spans="1:21" x14ac:dyDescent="0.25">
      <c r="A6689" s="27"/>
      <c r="B6689" s="27"/>
      <c r="C6689" s="27"/>
      <c r="D6689" s="26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</row>
    <row r="6690" spans="1:21" x14ac:dyDescent="0.25">
      <c r="A6690" s="27"/>
      <c r="B6690" s="27"/>
      <c r="C6690" s="27"/>
      <c r="D6690" s="26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</row>
    <row r="6691" spans="1:21" x14ac:dyDescent="0.25">
      <c r="A6691" s="27"/>
      <c r="B6691" s="27"/>
      <c r="C6691" s="27"/>
      <c r="D6691" s="26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</row>
    <row r="6692" spans="1:21" x14ac:dyDescent="0.25">
      <c r="A6692" s="27"/>
      <c r="B6692" s="27"/>
      <c r="C6692" s="27"/>
      <c r="D6692" s="26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</row>
    <row r="6693" spans="1:21" x14ac:dyDescent="0.25">
      <c r="A6693" s="27"/>
      <c r="B6693" s="27"/>
      <c r="C6693" s="27"/>
      <c r="D6693" s="26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</row>
    <row r="6694" spans="1:21" x14ac:dyDescent="0.25">
      <c r="A6694" s="27"/>
      <c r="B6694" s="27"/>
      <c r="C6694" s="27"/>
      <c r="D6694" s="26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</row>
    <row r="6695" spans="1:21" x14ac:dyDescent="0.25">
      <c r="A6695" s="27"/>
      <c r="B6695" s="27"/>
      <c r="C6695" s="27"/>
      <c r="D6695" s="26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</row>
    <row r="6696" spans="1:21" x14ac:dyDescent="0.25">
      <c r="A6696" s="27"/>
      <c r="B6696" s="27"/>
      <c r="C6696" s="27"/>
      <c r="D6696" s="26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</row>
    <row r="6697" spans="1:21" x14ac:dyDescent="0.25">
      <c r="A6697" s="27"/>
      <c r="B6697" s="27"/>
      <c r="C6697" s="27"/>
      <c r="D6697" s="26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</row>
    <row r="6698" spans="1:21" x14ac:dyDescent="0.25">
      <c r="A6698" s="27"/>
      <c r="B6698" s="27"/>
      <c r="C6698" s="27"/>
      <c r="D6698" s="26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</row>
    <row r="6699" spans="1:21" x14ac:dyDescent="0.25">
      <c r="A6699" s="27"/>
      <c r="B6699" s="27"/>
      <c r="C6699" s="27"/>
      <c r="D6699" s="26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</row>
    <row r="6700" spans="1:21" x14ac:dyDescent="0.25">
      <c r="A6700" s="27"/>
      <c r="B6700" s="27"/>
      <c r="C6700" s="27"/>
      <c r="D6700" s="26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</row>
    <row r="6701" spans="1:21" x14ac:dyDescent="0.25">
      <c r="A6701" s="27"/>
      <c r="B6701" s="27"/>
      <c r="C6701" s="27"/>
      <c r="D6701" s="26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</row>
    <row r="6702" spans="1:21" x14ac:dyDescent="0.25">
      <c r="A6702" s="27"/>
      <c r="B6702" s="27"/>
      <c r="C6702" s="27"/>
      <c r="D6702" s="26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</row>
    <row r="6703" spans="1:21" x14ac:dyDescent="0.25">
      <c r="A6703" s="27"/>
      <c r="B6703" s="27"/>
      <c r="C6703" s="27"/>
      <c r="D6703" s="26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</row>
    <row r="6704" spans="1:21" x14ac:dyDescent="0.25">
      <c r="A6704" s="27"/>
      <c r="B6704" s="27"/>
      <c r="C6704" s="27"/>
      <c r="D6704" s="26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</row>
    <row r="6705" spans="1:21" x14ac:dyDescent="0.25">
      <c r="A6705" s="27"/>
      <c r="B6705" s="27"/>
      <c r="C6705" s="27"/>
      <c r="D6705" s="26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</row>
    <row r="6706" spans="1:21" x14ac:dyDescent="0.25">
      <c r="A6706" s="27"/>
      <c r="B6706" s="27"/>
      <c r="C6706" s="27"/>
      <c r="D6706" s="26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</row>
    <row r="6707" spans="1:21" x14ac:dyDescent="0.25">
      <c r="A6707" s="27"/>
      <c r="B6707" s="27"/>
      <c r="C6707" s="27"/>
      <c r="D6707" s="26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</row>
    <row r="6708" spans="1:21" x14ac:dyDescent="0.25">
      <c r="A6708" s="27"/>
      <c r="B6708" s="27"/>
      <c r="C6708" s="27"/>
      <c r="D6708" s="26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</row>
    <row r="6709" spans="1:21" x14ac:dyDescent="0.25">
      <c r="A6709" s="27"/>
      <c r="B6709" s="27"/>
      <c r="C6709" s="27"/>
      <c r="D6709" s="26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</row>
    <row r="6710" spans="1:21" x14ac:dyDescent="0.25">
      <c r="A6710" s="27"/>
      <c r="B6710" s="27"/>
      <c r="C6710" s="27"/>
      <c r="D6710" s="26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</row>
    <row r="6711" spans="1:21" x14ac:dyDescent="0.25">
      <c r="A6711" s="27"/>
      <c r="B6711" s="27"/>
      <c r="C6711" s="27"/>
      <c r="D6711" s="26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</row>
    <row r="6712" spans="1:21" x14ac:dyDescent="0.25">
      <c r="A6712" s="27"/>
      <c r="B6712" s="27"/>
      <c r="C6712" s="27"/>
      <c r="D6712" s="26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</row>
    <row r="6713" spans="1:21" x14ac:dyDescent="0.25">
      <c r="A6713" s="27"/>
      <c r="B6713" s="27"/>
      <c r="C6713" s="27"/>
      <c r="D6713" s="26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</row>
    <row r="6714" spans="1:21" x14ac:dyDescent="0.25">
      <c r="A6714" s="27"/>
      <c r="B6714" s="27"/>
      <c r="C6714" s="27"/>
      <c r="D6714" s="26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</row>
    <row r="6715" spans="1:21" x14ac:dyDescent="0.25">
      <c r="A6715" s="27"/>
      <c r="B6715" s="27"/>
      <c r="C6715" s="27"/>
      <c r="D6715" s="26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</row>
    <row r="6716" spans="1:21" x14ac:dyDescent="0.25">
      <c r="A6716" s="27"/>
      <c r="B6716" s="27"/>
      <c r="C6716" s="27"/>
      <c r="D6716" s="26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</row>
    <row r="6717" spans="1:21" x14ac:dyDescent="0.25">
      <c r="A6717" s="27"/>
      <c r="B6717" s="27"/>
      <c r="C6717" s="27"/>
      <c r="D6717" s="26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</row>
    <row r="6718" spans="1:21" x14ac:dyDescent="0.25">
      <c r="A6718" s="27"/>
      <c r="B6718" s="27"/>
      <c r="C6718" s="27"/>
      <c r="D6718" s="26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</row>
    <row r="6719" spans="1:21" x14ac:dyDescent="0.25">
      <c r="A6719" s="27"/>
      <c r="B6719" s="27"/>
      <c r="C6719" s="27"/>
      <c r="D6719" s="26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</row>
    <row r="6720" spans="1:21" x14ac:dyDescent="0.25">
      <c r="A6720" s="27"/>
      <c r="B6720" s="27"/>
      <c r="C6720" s="27"/>
      <c r="D6720" s="26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</row>
    <row r="6721" spans="1:21" x14ac:dyDescent="0.25">
      <c r="A6721" s="27"/>
      <c r="B6721" s="27"/>
      <c r="C6721" s="27"/>
      <c r="D6721" s="26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</row>
    <row r="6722" spans="1:21" x14ac:dyDescent="0.25">
      <c r="A6722" s="27"/>
      <c r="B6722" s="27"/>
      <c r="C6722" s="27"/>
      <c r="D6722" s="26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</row>
    <row r="6723" spans="1:21" x14ac:dyDescent="0.25">
      <c r="A6723" s="27"/>
      <c r="B6723" s="27"/>
      <c r="C6723" s="27"/>
      <c r="D6723" s="26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</row>
    <row r="6724" spans="1:21" x14ac:dyDescent="0.25">
      <c r="A6724" s="27"/>
      <c r="B6724" s="27"/>
      <c r="C6724" s="27"/>
      <c r="D6724" s="26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</row>
    <row r="6725" spans="1:21" x14ac:dyDescent="0.25">
      <c r="A6725" s="27"/>
      <c r="B6725" s="27"/>
      <c r="C6725" s="27"/>
      <c r="D6725" s="26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</row>
    <row r="6726" spans="1:21" x14ac:dyDescent="0.25">
      <c r="A6726" s="27"/>
      <c r="B6726" s="27"/>
      <c r="C6726" s="27"/>
      <c r="D6726" s="26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</row>
    <row r="6727" spans="1:21" x14ac:dyDescent="0.25">
      <c r="A6727" s="27"/>
      <c r="B6727" s="27"/>
      <c r="C6727" s="27"/>
      <c r="D6727" s="26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</row>
    <row r="6728" spans="1:21" x14ac:dyDescent="0.25">
      <c r="A6728" s="27"/>
      <c r="B6728" s="27"/>
      <c r="C6728" s="27"/>
      <c r="D6728" s="26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</row>
    <row r="6729" spans="1:21" x14ac:dyDescent="0.25">
      <c r="A6729" s="27"/>
      <c r="B6729" s="27"/>
      <c r="C6729" s="27"/>
      <c r="D6729" s="26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</row>
    <row r="6730" spans="1:21" x14ac:dyDescent="0.25">
      <c r="A6730" s="27"/>
      <c r="B6730" s="27"/>
      <c r="C6730" s="27"/>
      <c r="D6730" s="26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</row>
    <row r="6731" spans="1:21" x14ac:dyDescent="0.25">
      <c r="A6731" s="27"/>
      <c r="B6731" s="27"/>
      <c r="C6731" s="27"/>
      <c r="D6731" s="26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</row>
    <row r="6732" spans="1:21" x14ac:dyDescent="0.25">
      <c r="A6732" s="27"/>
      <c r="B6732" s="27"/>
      <c r="C6732" s="27"/>
      <c r="D6732" s="26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</row>
    <row r="6733" spans="1:21" x14ac:dyDescent="0.25">
      <c r="A6733" s="27"/>
      <c r="B6733" s="27"/>
      <c r="C6733" s="27"/>
      <c r="D6733" s="26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</row>
    <row r="6734" spans="1:21" x14ac:dyDescent="0.25">
      <c r="A6734" s="27"/>
      <c r="B6734" s="27"/>
      <c r="C6734" s="27"/>
      <c r="D6734" s="26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</row>
    <row r="6735" spans="1:21" x14ac:dyDescent="0.25">
      <c r="A6735" s="27"/>
      <c r="B6735" s="27"/>
      <c r="C6735" s="27"/>
      <c r="D6735" s="26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</row>
    <row r="6736" spans="1:21" x14ac:dyDescent="0.25">
      <c r="A6736" s="27"/>
      <c r="B6736" s="27"/>
      <c r="C6736" s="27"/>
      <c r="D6736" s="26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</row>
    <row r="6737" spans="1:21" x14ac:dyDescent="0.25">
      <c r="A6737" s="27"/>
      <c r="B6737" s="27"/>
      <c r="C6737" s="27"/>
      <c r="D6737" s="26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</row>
    <row r="6738" spans="1:21" x14ac:dyDescent="0.25">
      <c r="A6738" s="27"/>
      <c r="B6738" s="27"/>
      <c r="C6738" s="27"/>
      <c r="D6738" s="26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</row>
    <row r="6739" spans="1:21" x14ac:dyDescent="0.25">
      <c r="A6739" s="27"/>
      <c r="B6739" s="27"/>
      <c r="C6739" s="27"/>
      <c r="D6739" s="26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</row>
    <row r="6740" spans="1:21" x14ac:dyDescent="0.25">
      <c r="A6740" s="27"/>
      <c r="B6740" s="27"/>
      <c r="C6740" s="27"/>
      <c r="D6740" s="26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</row>
    <row r="6741" spans="1:21" x14ac:dyDescent="0.25">
      <c r="A6741" s="27"/>
      <c r="B6741" s="27"/>
      <c r="C6741" s="27"/>
      <c r="D6741" s="26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</row>
    <row r="6742" spans="1:21" x14ac:dyDescent="0.25">
      <c r="A6742" s="27"/>
      <c r="B6742" s="27"/>
      <c r="C6742" s="27"/>
      <c r="D6742" s="26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</row>
    <row r="6743" spans="1:21" x14ac:dyDescent="0.25">
      <c r="A6743" s="27"/>
      <c r="B6743" s="27"/>
      <c r="C6743" s="27"/>
      <c r="D6743" s="26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</row>
    <row r="6744" spans="1:21" x14ac:dyDescent="0.25">
      <c r="A6744" s="27"/>
      <c r="B6744" s="27"/>
      <c r="C6744" s="27"/>
      <c r="D6744" s="26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</row>
    <row r="6745" spans="1:21" x14ac:dyDescent="0.25">
      <c r="A6745" s="27"/>
      <c r="B6745" s="27"/>
      <c r="C6745" s="27"/>
      <c r="D6745" s="26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</row>
    <row r="6746" spans="1:21" x14ac:dyDescent="0.25">
      <c r="A6746" s="27"/>
      <c r="B6746" s="27"/>
      <c r="C6746" s="27"/>
      <c r="D6746" s="26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</row>
    <row r="6747" spans="1:21" x14ac:dyDescent="0.25">
      <c r="A6747" s="27"/>
      <c r="B6747" s="27"/>
      <c r="C6747" s="27"/>
      <c r="D6747" s="26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</row>
    <row r="6748" spans="1:21" x14ac:dyDescent="0.25">
      <c r="A6748" s="27"/>
      <c r="B6748" s="27"/>
      <c r="C6748" s="27"/>
      <c r="D6748" s="26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</row>
    <row r="6749" spans="1:21" x14ac:dyDescent="0.25">
      <c r="A6749" s="27"/>
      <c r="B6749" s="27"/>
      <c r="C6749" s="27"/>
      <c r="D6749" s="26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</row>
    <row r="6750" spans="1:21" x14ac:dyDescent="0.25">
      <c r="A6750" s="27"/>
      <c r="B6750" s="27"/>
      <c r="C6750" s="27"/>
      <c r="D6750" s="26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</row>
    <row r="6751" spans="1:21" x14ac:dyDescent="0.25">
      <c r="A6751" s="27"/>
      <c r="B6751" s="27"/>
      <c r="C6751" s="27"/>
      <c r="D6751" s="26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</row>
    <row r="6752" spans="1:21" x14ac:dyDescent="0.25">
      <c r="A6752" s="27"/>
      <c r="B6752" s="27"/>
      <c r="C6752" s="27"/>
      <c r="D6752" s="26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</row>
    <row r="6753" spans="1:21" x14ac:dyDescent="0.25">
      <c r="A6753" s="27"/>
      <c r="B6753" s="27"/>
      <c r="C6753" s="27"/>
      <c r="D6753" s="26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</row>
    <row r="6754" spans="1:21" x14ac:dyDescent="0.25">
      <c r="A6754" s="27"/>
      <c r="B6754" s="27"/>
      <c r="C6754" s="27"/>
      <c r="D6754" s="26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</row>
    <row r="6755" spans="1:21" x14ac:dyDescent="0.25">
      <c r="A6755" s="27"/>
      <c r="B6755" s="27"/>
      <c r="C6755" s="27"/>
      <c r="D6755" s="26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</row>
    <row r="6756" spans="1:21" x14ac:dyDescent="0.25">
      <c r="A6756" s="27"/>
      <c r="B6756" s="27"/>
      <c r="C6756" s="27"/>
      <c r="D6756" s="26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</row>
    <row r="6757" spans="1:21" x14ac:dyDescent="0.25">
      <c r="A6757" s="27"/>
      <c r="B6757" s="27"/>
      <c r="C6757" s="27"/>
      <c r="D6757" s="26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</row>
    <row r="6758" spans="1:21" x14ac:dyDescent="0.25">
      <c r="A6758" s="27"/>
      <c r="B6758" s="27"/>
      <c r="C6758" s="27"/>
      <c r="D6758" s="26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</row>
    <row r="6759" spans="1:21" x14ac:dyDescent="0.25">
      <c r="A6759" s="27"/>
      <c r="B6759" s="27"/>
      <c r="C6759" s="27"/>
      <c r="D6759" s="26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</row>
    <row r="6760" spans="1:21" x14ac:dyDescent="0.25">
      <c r="A6760" s="27"/>
      <c r="B6760" s="27"/>
      <c r="C6760" s="27"/>
      <c r="D6760" s="26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</row>
    <row r="6761" spans="1:21" x14ac:dyDescent="0.25">
      <c r="A6761" s="27"/>
      <c r="B6761" s="27"/>
      <c r="C6761" s="27"/>
      <c r="D6761" s="26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</row>
    <row r="6762" spans="1:21" x14ac:dyDescent="0.25">
      <c r="A6762" s="27"/>
      <c r="B6762" s="27"/>
      <c r="C6762" s="27"/>
      <c r="D6762" s="26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</row>
    <row r="6763" spans="1:21" x14ac:dyDescent="0.25">
      <c r="A6763" s="27"/>
      <c r="B6763" s="27"/>
      <c r="C6763" s="27"/>
      <c r="D6763" s="26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</row>
    <row r="6764" spans="1:21" x14ac:dyDescent="0.25">
      <c r="A6764" s="27"/>
      <c r="B6764" s="27"/>
      <c r="C6764" s="27"/>
      <c r="D6764" s="26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</row>
    <row r="6765" spans="1:21" x14ac:dyDescent="0.25">
      <c r="A6765" s="27"/>
      <c r="B6765" s="27"/>
      <c r="C6765" s="27"/>
      <c r="D6765" s="26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</row>
    <row r="6766" spans="1:21" x14ac:dyDescent="0.25">
      <c r="A6766" s="27"/>
      <c r="B6766" s="27"/>
      <c r="C6766" s="27"/>
      <c r="D6766" s="26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</row>
    <row r="6767" spans="1:21" x14ac:dyDescent="0.25">
      <c r="A6767" s="27"/>
      <c r="B6767" s="27"/>
      <c r="C6767" s="27"/>
      <c r="D6767" s="26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</row>
    <row r="6768" spans="1:21" x14ac:dyDescent="0.25">
      <c r="A6768" s="27"/>
      <c r="B6768" s="27"/>
      <c r="C6768" s="27"/>
      <c r="D6768" s="26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</row>
    <row r="6769" spans="1:21" x14ac:dyDescent="0.25">
      <c r="A6769" s="27"/>
      <c r="B6769" s="27"/>
      <c r="C6769" s="27"/>
      <c r="D6769" s="26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</row>
    <row r="6770" spans="1:21" x14ac:dyDescent="0.25">
      <c r="A6770" s="27"/>
      <c r="B6770" s="27"/>
      <c r="C6770" s="27"/>
      <c r="D6770" s="26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</row>
    <row r="6771" spans="1:21" x14ac:dyDescent="0.25">
      <c r="A6771" s="27"/>
      <c r="B6771" s="27"/>
      <c r="C6771" s="27"/>
      <c r="D6771" s="26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</row>
    <row r="6772" spans="1:21" x14ac:dyDescent="0.25">
      <c r="A6772" s="27"/>
      <c r="B6772" s="27"/>
      <c r="C6772" s="27"/>
      <c r="D6772" s="26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</row>
    <row r="6773" spans="1:21" x14ac:dyDescent="0.25">
      <c r="A6773" s="27"/>
      <c r="B6773" s="27"/>
      <c r="C6773" s="27"/>
      <c r="D6773" s="26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</row>
    <row r="6774" spans="1:21" x14ac:dyDescent="0.25">
      <c r="A6774" s="27"/>
      <c r="B6774" s="27"/>
      <c r="C6774" s="27"/>
      <c r="D6774" s="26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</row>
    <row r="6775" spans="1:21" x14ac:dyDescent="0.25">
      <c r="A6775" s="27"/>
      <c r="B6775" s="27"/>
      <c r="C6775" s="27"/>
      <c r="D6775" s="26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</row>
    <row r="6776" spans="1:21" x14ac:dyDescent="0.25">
      <c r="A6776" s="27"/>
      <c r="B6776" s="27"/>
      <c r="C6776" s="27"/>
      <c r="D6776" s="26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</row>
    <row r="6777" spans="1:21" x14ac:dyDescent="0.25">
      <c r="A6777" s="27"/>
      <c r="B6777" s="27"/>
      <c r="C6777" s="27"/>
      <c r="D6777" s="26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</row>
    <row r="6778" spans="1:21" x14ac:dyDescent="0.25">
      <c r="A6778" s="27"/>
      <c r="B6778" s="27"/>
      <c r="C6778" s="27"/>
      <c r="D6778" s="26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</row>
    <row r="6779" spans="1:21" x14ac:dyDescent="0.25">
      <c r="A6779" s="27"/>
      <c r="B6779" s="27"/>
      <c r="C6779" s="27"/>
      <c r="D6779" s="26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</row>
    <row r="6780" spans="1:21" x14ac:dyDescent="0.25">
      <c r="A6780" s="27"/>
      <c r="B6780" s="27"/>
      <c r="C6780" s="27"/>
      <c r="D6780" s="26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</row>
    <row r="6781" spans="1:21" x14ac:dyDescent="0.25">
      <c r="A6781" s="27"/>
      <c r="B6781" s="27"/>
      <c r="C6781" s="27"/>
      <c r="D6781" s="26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</row>
    <row r="6782" spans="1:21" x14ac:dyDescent="0.25">
      <c r="A6782" s="27"/>
      <c r="B6782" s="27"/>
      <c r="C6782" s="27"/>
      <c r="D6782" s="26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</row>
    <row r="6783" spans="1:21" x14ac:dyDescent="0.25">
      <c r="A6783" s="27"/>
      <c r="B6783" s="27"/>
      <c r="C6783" s="27"/>
      <c r="D6783" s="26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</row>
    <row r="6784" spans="1:21" x14ac:dyDescent="0.25">
      <c r="A6784" s="27"/>
      <c r="B6784" s="27"/>
      <c r="C6784" s="27"/>
      <c r="D6784" s="26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</row>
    <row r="6785" spans="1:21" x14ac:dyDescent="0.25">
      <c r="A6785" s="27"/>
      <c r="B6785" s="27"/>
      <c r="C6785" s="27"/>
      <c r="D6785" s="26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</row>
    <row r="6786" spans="1:21" x14ac:dyDescent="0.25">
      <c r="A6786" s="27"/>
      <c r="B6786" s="27"/>
      <c r="C6786" s="27"/>
      <c r="D6786" s="26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</row>
    <row r="6787" spans="1:21" x14ac:dyDescent="0.25">
      <c r="A6787" s="27"/>
      <c r="B6787" s="27"/>
      <c r="C6787" s="27"/>
      <c r="D6787" s="26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</row>
    <row r="6788" spans="1:21" x14ac:dyDescent="0.25">
      <c r="A6788" s="27"/>
      <c r="B6788" s="27"/>
      <c r="C6788" s="27"/>
      <c r="D6788" s="26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</row>
    <row r="6789" spans="1:21" x14ac:dyDescent="0.25">
      <c r="A6789" s="27"/>
      <c r="B6789" s="27"/>
      <c r="C6789" s="27"/>
      <c r="D6789" s="26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</row>
    <row r="6790" spans="1:21" x14ac:dyDescent="0.25">
      <c r="A6790" s="27"/>
      <c r="B6790" s="27"/>
      <c r="C6790" s="27"/>
      <c r="D6790" s="26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</row>
    <row r="6791" spans="1:21" x14ac:dyDescent="0.25">
      <c r="A6791" s="27"/>
      <c r="B6791" s="27"/>
      <c r="C6791" s="27"/>
      <c r="D6791" s="26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</row>
    <row r="6792" spans="1:21" x14ac:dyDescent="0.25">
      <c r="A6792" s="27"/>
      <c r="B6792" s="27"/>
      <c r="C6792" s="27"/>
      <c r="D6792" s="26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</row>
    <row r="6793" spans="1:21" x14ac:dyDescent="0.25">
      <c r="A6793" s="27"/>
      <c r="B6793" s="27"/>
      <c r="C6793" s="27"/>
      <c r="D6793" s="26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</row>
    <row r="6794" spans="1:21" x14ac:dyDescent="0.25">
      <c r="A6794" s="27"/>
      <c r="B6794" s="27"/>
      <c r="C6794" s="27"/>
      <c r="D6794" s="26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</row>
    <row r="6795" spans="1:21" x14ac:dyDescent="0.25">
      <c r="A6795" s="27"/>
      <c r="B6795" s="27"/>
      <c r="C6795" s="27"/>
      <c r="D6795" s="26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</row>
    <row r="6796" spans="1:21" x14ac:dyDescent="0.25">
      <c r="A6796" s="27"/>
      <c r="B6796" s="27"/>
      <c r="C6796" s="27"/>
      <c r="D6796" s="26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</row>
    <row r="6797" spans="1:21" x14ac:dyDescent="0.25">
      <c r="A6797" s="27"/>
      <c r="B6797" s="27"/>
      <c r="C6797" s="27"/>
      <c r="D6797" s="26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</row>
    <row r="6798" spans="1:21" x14ac:dyDescent="0.25">
      <c r="A6798" s="27"/>
      <c r="B6798" s="27"/>
      <c r="C6798" s="27"/>
      <c r="D6798" s="26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</row>
    <row r="6799" spans="1:21" x14ac:dyDescent="0.25">
      <c r="A6799" s="27"/>
      <c r="B6799" s="27"/>
      <c r="C6799" s="27"/>
      <c r="D6799" s="26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</row>
    <row r="6800" spans="1:21" x14ac:dyDescent="0.25">
      <c r="A6800" s="27"/>
      <c r="B6800" s="27"/>
      <c r="C6800" s="27"/>
      <c r="D6800" s="26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</row>
    <row r="6801" spans="1:21" x14ac:dyDescent="0.25">
      <c r="A6801" s="27"/>
      <c r="B6801" s="27"/>
      <c r="C6801" s="27"/>
      <c r="D6801" s="26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</row>
    <row r="6802" spans="1:21" x14ac:dyDescent="0.25">
      <c r="A6802" s="27"/>
      <c r="B6802" s="27"/>
      <c r="C6802" s="27"/>
      <c r="D6802" s="26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</row>
    <row r="6803" spans="1:21" x14ac:dyDescent="0.25">
      <c r="A6803" s="27"/>
      <c r="B6803" s="27"/>
      <c r="C6803" s="27"/>
      <c r="D6803" s="26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</row>
    <row r="6804" spans="1:21" x14ac:dyDescent="0.25">
      <c r="A6804" s="27"/>
      <c r="B6804" s="27"/>
      <c r="C6804" s="27"/>
      <c r="D6804" s="26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</row>
    <row r="6805" spans="1:21" x14ac:dyDescent="0.25">
      <c r="A6805" s="27"/>
      <c r="B6805" s="27"/>
      <c r="C6805" s="27"/>
      <c r="D6805" s="26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</row>
    <row r="6806" spans="1:21" x14ac:dyDescent="0.25">
      <c r="A6806" s="27"/>
      <c r="B6806" s="27"/>
      <c r="C6806" s="27"/>
      <c r="D6806" s="26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</row>
    <row r="6807" spans="1:21" x14ac:dyDescent="0.25">
      <c r="A6807" s="27"/>
      <c r="B6807" s="27"/>
      <c r="C6807" s="27"/>
      <c r="D6807" s="26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</row>
    <row r="6808" spans="1:21" x14ac:dyDescent="0.25">
      <c r="A6808" s="27"/>
      <c r="B6808" s="27"/>
      <c r="C6808" s="27"/>
      <c r="D6808" s="26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</row>
    <row r="6809" spans="1:21" x14ac:dyDescent="0.25">
      <c r="A6809" s="27"/>
      <c r="B6809" s="27"/>
      <c r="C6809" s="27"/>
      <c r="D6809" s="26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</row>
    <row r="6810" spans="1:21" x14ac:dyDescent="0.25">
      <c r="A6810" s="27"/>
      <c r="B6810" s="27"/>
      <c r="C6810" s="27"/>
      <c r="D6810" s="26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</row>
    <row r="6811" spans="1:21" x14ac:dyDescent="0.25">
      <c r="A6811" s="27"/>
      <c r="B6811" s="27"/>
      <c r="C6811" s="27"/>
      <c r="D6811" s="26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</row>
    <row r="6812" spans="1:21" x14ac:dyDescent="0.25">
      <c r="A6812" s="27"/>
      <c r="B6812" s="27"/>
      <c r="C6812" s="27"/>
      <c r="D6812" s="26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</row>
    <row r="6813" spans="1:21" x14ac:dyDescent="0.25">
      <c r="A6813" s="27"/>
      <c r="B6813" s="27"/>
      <c r="C6813" s="27"/>
      <c r="D6813" s="26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</row>
    <row r="6814" spans="1:21" x14ac:dyDescent="0.25">
      <c r="A6814" s="27"/>
      <c r="B6814" s="27"/>
      <c r="C6814" s="27"/>
      <c r="D6814" s="26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</row>
    <row r="6815" spans="1:21" x14ac:dyDescent="0.25">
      <c r="A6815" s="27"/>
      <c r="B6815" s="27"/>
      <c r="C6815" s="27"/>
      <c r="D6815" s="26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</row>
    <row r="6816" spans="1:21" x14ac:dyDescent="0.25">
      <c r="A6816" s="27"/>
      <c r="B6816" s="27"/>
      <c r="C6816" s="27"/>
      <c r="D6816" s="26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</row>
    <row r="6817" spans="1:21" x14ac:dyDescent="0.25">
      <c r="A6817" s="27"/>
      <c r="B6817" s="27"/>
      <c r="C6817" s="27"/>
      <c r="D6817" s="26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</row>
    <row r="6818" spans="1:21" x14ac:dyDescent="0.25">
      <c r="A6818" s="27"/>
      <c r="B6818" s="27"/>
      <c r="C6818" s="27"/>
      <c r="D6818" s="26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</row>
    <row r="6819" spans="1:21" x14ac:dyDescent="0.25">
      <c r="A6819" s="27"/>
      <c r="B6819" s="27"/>
      <c r="C6819" s="27"/>
      <c r="D6819" s="26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</row>
    <row r="6820" spans="1:21" x14ac:dyDescent="0.25">
      <c r="A6820" s="27"/>
      <c r="B6820" s="27"/>
      <c r="C6820" s="27"/>
      <c r="D6820" s="26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</row>
    <row r="6821" spans="1:21" x14ac:dyDescent="0.25">
      <c r="A6821" s="27"/>
      <c r="B6821" s="27"/>
      <c r="C6821" s="27"/>
      <c r="D6821" s="26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</row>
    <row r="6822" spans="1:21" x14ac:dyDescent="0.25">
      <c r="A6822" s="27"/>
      <c r="B6822" s="27"/>
      <c r="C6822" s="27"/>
      <c r="D6822" s="26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</row>
    <row r="6823" spans="1:21" x14ac:dyDescent="0.25">
      <c r="A6823" s="27"/>
      <c r="B6823" s="27"/>
      <c r="C6823" s="27"/>
      <c r="D6823" s="26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</row>
    <row r="6824" spans="1:21" x14ac:dyDescent="0.25">
      <c r="A6824" s="27"/>
      <c r="B6824" s="27"/>
      <c r="C6824" s="27"/>
      <c r="D6824" s="26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</row>
    <row r="6825" spans="1:21" x14ac:dyDescent="0.25">
      <c r="A6825" s="27"/>
      <c r="B6825" s="27"/>
      <c r="C6825" s="27"/>
      <c r="D6825" s="26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</row>
    <row r="6826" spans="1:21" x14ac:dyDescent="0.25">
      <c r="A6826" s="27"/>
      <c r="B6826" s="27"/>
      <c r="C6826" s="27"/>
      <c r="D6826" s="26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</row>
    <row r="6827" spans="1:21" x14ac:dyDescent="0.25">
      <c r="A6827" s="27"/>
      <c r="B6827" s="27"/>
      <c r="C6827" s="27"/>
      <c r="D6827" s="26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</row>
    <row r="6828" spans="1:21" x14ac:dyDescent="0.25">
      <c r="A6828" s="27"/>
      <c r="B6828" s="27"/>
      <c r="C6828" s="27"/>
      <c r="D6828" s="26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</row>
    <row r="6829" spans="1:21" x14ac:dyDescent="0.25">
      <c r="A6829" s="27"/>
      <c r="B6829" s="27"/>
      <c r="C6829" s="27"/>
      <c r="D6829" s="26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</row>
    <row r="6830" spans="1:21" x14ac:dyDescent="0.25">
      <c r="A6830" s="27"/>
      <c r="B6830" s="27"/>
      <c r="C6830" s="27"/>
      <c r="D6830" s="26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</row>
    <row r="6831" spans="1:21" x14ac:dyDescent="0.25">
      <c r="A6831" s="27"/>
      <c r="B6831" s="27"/>
      <c r="C6831" s="27"/>
      <c r="D6831" s="26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</row>
    <row r="6832" spans="1:21" x14ac:dyDescent="0.25">
      <c r="A6832" s="27"/>
      <c r="B6832" s="27"/>
      <c r="C6832" s="27"/>
      <c r="D6832" s="26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</row>
    <row r="6833" spans="1:21" x14ac:dyDescent="0.25">
      <c r="A6833" s="27"/>
      <c r="B6833" s="27"/>
      <c r="C6833" s="27"/>
      <c r="D6833" s="26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</row>
    <row r="6834" spans="1:21" x14ac:dyDescent="0.25">
      <c r="A6834" s="27"/>
      <c r="B6834" s="27"/>
      <c r="C6834" s="27"/>
      <c r="D6834" s="26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</row>
    <row r="6835" spans="1:21" x14ac:dyDescent="0.25">
      <c r="A6835" s="27"/>
      <c r="B6835" s="27"/>
      <c r="C6835" s="27"/>
      <c r="D6835" s="26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</row>
    <row r="6836" spans="1:21" x14ac:dyDescent="0.25">
      <c r="A6836" s="27"/>
      <c r="B6836" s="27"/>
      <c r="C6836" s="27"/>
      <c r="D6836" s="26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</row>
    <row r="6837" spans="1:21" x14ac:dyDescent="0.25">
      <c r="A6837" s="27"/>
      <c r="B6837" s="27"/>
      <c r="C6837" s="27"/>
      <c r="D6837" s="26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</row>
    <row r="6838" spans="1:21" x14ac:dyDescent="0.25">
      <c r="A6838" s="27"/>
      <c r="B6838" s="27"/>
      <c r="C6838" s="27"/>
      <c r="D6838" s="26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</row>
    <row r="6839" spans="1:21" x14ac:dyDescent="0.25">
      <c r="A6839" s="27"/>
      <c r="B6839" s="27"/>
      <c r="C6839" s="27"/>
      <c r="D6839" s="26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</row>
    <row r="6840" spans="1:21" x14ac:dyDescent="0.25">
      <c r="A6840" s="27"/>
      <c r="B6840" s="27"/>
      <c r="C6840" s="27"/>
      <c r="D6840" s="26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</row>
    <row r="6841" spans="1:21" x14ac:dyDescent="0.25">
      <c r="A6841" s="27"/>
      <c r="B6841" s="27"/>
      <c r="C6841" s="27"/>
      <c r="D6841" s="26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</row>
    <row r="6842" spans="1:21" x14ac:dyDescent="0.25">
      <c r="A6842" s="27"/>
      <c r="B6842" s="27"/>
      <c r="C6842" s="27"/>
      <c r="D6842" s="26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</row>
    <row r="6843" spans="1:21" x14ac:dyDescent="0.25">
      <c r="A6843" s="27"/>
      <c r="B6843" s="27"/>
      <c r="C6843" s="27"/>
      <c r="D6843" s="26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</row>
    <row r="6844" spans="1:21" x14ac:dyDescent="0.25">
      <c r="A6844" s="27"/>
      <c r="B6844" s="27"/>
      <c r="C6844" s="27"/>
      <c r="D6844" s="26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</row>
    <row r="6845" spans="1:21" x14ac:dyDescent="0.25">
      <c r="A6845" s="27"/>
      <c r="B6845" s="27"/>
      <c r="C6845" s="27"/>
      <c r="D6845" s="26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</row>
    <row r="6846" spans="1:21" x14ac:dyDescent="0.25">
      <c r="A6846" s="27"/>
      <c r="B6846" s="27"/>
      <c r="C6846" s="27"/>
      <c r="D6846" s="26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</row>
    <row r="6847" spans="1:21" x14ac:dyDescent="0.25">
      <c r="A6847" s="27"/>
      <c r="B6847" s="27"/>
      <c r="C6847" s="27"/>
      <c r="D6847" s="26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</row>
    <row r="6848" spans="1:21" x14ac:dyDescent="0.25">
      <c r="A6848" s="27"/>
      <c r="B6848" s="27"/>
      <c r="C6848" s="27"/>
      <c r="D6848" s="26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</row>
    <row r="6849" spans="1:21" x14ac:dyDescent="0.25">
      <c r="A6849" s="27"/>
      <c r="B6849" s="27"/>
      <c r="C6849" s="27"/>
      <c r="D6849" s="26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</row>
    <row r="6850" spans="1:21" x14ac:dyDescent="0.25">
      <c r="A6850" s="27"/>
      <c r="B6850" s="27"/>
      <c r="C6850" s="27"/>
      <c r="D6850" s="26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</row>
    <row r="6851" spans="1:21" x14ac:dyDescent="0.25">
      <c r="A6851" s="27"/>
      <c r="B6851" s="27"/>
      <c r="C6851" s="27"/>
      <c r="D6851" s="26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</row>
    <row r="6852" spans="1:21" x14ac:dyDescent="0.25">
      <c r="A6852" s="27"/>
      <c r="B6852" s="27"/>
      <c r="C6852" s="27"/>
      <c r="D6852" s="26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</row>
    <row r="6853" spans="1:21" x14ac:dyDescent="0.25">
      <c r="A6853" s="27"/>
      <c r="B6853" s="27"/>
      <c r="C6853" s="27"/>
      <c r="D6853" s="26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</row>
    <row r="6854" spans="1:21" x14ac:dyDescent="0.25">
      <c r="A6854" s="27"/>
      <c r="B6854" s="27"/>
      <c r="C6854" s="27"/>
      <c r="D6854" s="26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</row>
    <row r="6855" spans="1:21" x14ac:dyDescent="0.25">
      <c r="A6855" s="27"/>
      <c r="B6855" s="27"/>
      <c r="C6855" s="27"/>
      <c r="D6855" s="26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</row>
    <row r="6856" spans="1:21" x14ac:dyDescent="0.25">
      <c r="A6856" s="27"/>
      <c r="B6856" s="27"/>
      <c r="C6856" s="27"/>
      <c r="D6856" s="26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</row>
    <row r="6857" spans="1:21" x14ac:dyDescent="0.25">
      <c r="A6857" s="27"/>
      <c r="B6857" s="27"/>
      <c r="C6857" s="27"/>
      <c r="D6857" s="26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</row>
    <row r="6858" spans="1:21" x14ac:dyDescent="0.25">
      <c r="A6858" s="27"/>
      <c r="B6858" s="27"/>
      <c r="C6858" s="27"/>
      <c r="D6858" s="26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</row>
    <row r="6859" spans="1:21" x14ac:dyDescent="0.25">
      <c r="A6859" s="27"/>
      <c r="B6859" s="27"/>
      <c r="C6859" s="27"/>
      <c r="D6859" s="26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</row>
    <row r="6860" spans="1:21" x14ac:dyDescent="0.25">
      <c r="A6860" s="27"/>
      <c r="B6860" s="27"/>
      <c r="C6860" s="27"/>
      <c r="D6860" s="26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</row>
    <row r="6861" spans="1:21" x14ac:dyDescent="0.25">
      <c r="A6861" s="27"/>
      <c r="B6861" s="27"/>
      <c r="C6861" s="27"/>
      <c r="D6861" s="26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</row>
    <row r="6862" spans="1:21" x14ac:dyDescent="0.25">
      <c r="A6862" s="27"/>
      <c r="B6862" s="27"/>
      <c r="C6862" s="27"/>
      <c r="D6862" s="26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</row>
    <row r="6863" spans="1:21" x14ac:dyDescent="0.25">
      <c r="A6863" s="27"/>
      <c r="B6863" s="27"/>
      <c r="C6863" s="27"/>
      <c r="D6863" s="26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</row>
    <row r="6864" spans="1:21" x14ac:dyDescent="0.25">
      <c r="A6864" s="27"/>
      <c r="B6864" s="27"/>
      <c r="C6864" s="27"/>
      <c r="D6864" s="26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</row>
    <row r="6865" spans="1:21" x14ac:dyDescent="0.25">
      <c r="A6865" s="27"/>
      <c r="B6865" s="27"/>
      <c r="C6865" s="27"/>
      <c r="D6865" s="26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</row>
    <row r="6866" spans="1:21" x14ac:dyDescent="0.25">
      <c r="A6866" s="27"/>
      <c r="B6866" s="27"/>
      <c r="C6866" s="27"/>
      <c r="D6866" s="26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</row>
    <row r="6867" spans="1:21" x14ac:dyDescent="0.25">
      <c r="A6867" s="27"/>
      <c r="B6867" s="27"/>
      <c r="C6867" s="27"/>
      <c r="D6867" s="26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</row>
    <row r="6868" spans="1:21" x14ac:dyDescent="0.25">
      <c r="A6868" s="27"/>
      <c r="B6868" s="27"/>
      <c r="C6868" s="27"/>
      <c r="D6868" s="26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</row>
    <row r="6869" spans="1:21" x14ac:dyDescent="0.25">
      <c r="A6869" s="27"/>
      <c r="B6869" s="27"/>
      <c r="C6869" s="27"/>
      <c r="D6869" s="26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</row>
    <row r="6870" spans="1:21" x14ac:dyDescent="0.25">
      <c r="A6870" s="27"/>
      <c r="B6870" s="27"/>
      <c r="C6870" s="27"/>
      <c r="D6870" s="26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</row>
    <row r="6871" spans="1:21" x14ac:dyDescent="0.25">
      <c r="A6871" s="27"/>
      <c r="B6871" s="27"/>
      <c r="C6871" s="27"/>
      <c r="D6871" s="26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</row>
    <row r="6872" spans="1:21" x14ac:dyDescent="0.25">
      <c r="A6872" s="27"/>
      <c r="B6872" s="27"/>
      <c r="C6872" s="27"/>
      <c r="D6872" s="26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</row>
    <row r="6873" spans="1:21" x14ac:dyDescent="0.25">
      <c r="A6873" s="27"/>
      <c r="B6873" s="27"/>
      <c r="C6873" s="27"/>
      <c r="D6873" s="26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</row>
    <row r="6874" spans="1:21" x14ac:dyDescent="0.25">
      <c r="A6874" s="27"/>
      <c r="B6874" s="27"/>
      <c r="C6874" s="27"/>
      <c r="D6874" s="26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</row>
    <row r="6875" spans="1:21" x14ac:dyDescent="0.25">
      <c r="A6875" s="27"/>
      <c r="B6875" s="27"/>
      <c r="C6875" s="27"/>
      <c r="D6875" s="26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</row>
    <row r="6876" spans="1:21" x14ac:dyDescent="0.25">
      <c r="A6876" s="27"/>
      <c r="B6876" s="27"/>
      <c r="C6876" s="27"/>
      <c r="D6876" s="26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</row>
    <row r="6877" spans="1:21" x14ac:dyDescent="0.25">
      <c r="A6877" s="27"/>
      <c r="B6877" s="27"/>
      <c r="C6877" s="27"/>
      <c r="D6877" s="26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</row>
    <row r="6878" spans="1:21" x14ac:dyDescent="0.25">
      <c r="A6878" s="27"/>
      <c r="B6878" s="27"/>
      <c r="C6878" s="27"/>
      <c r="D6878" s="26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</row>
    <row r="6879" spans="1:21" x14ac:dyDescent="0.25">
      <c r="A6879" s="27"/>
      <c r="B6879" s="27"/>
      <c r="C6879" s="27"/>
      <c r="D6879" s="26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</row>
    <row r="6880" spans="1:21" x14ac:dyDescent="0.25">
      <c r="A6880" s="27"/>
      <c r="B6880" s="27"/>
      <c r="C6880" s="27"/>
      <c r="D6880" s="26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</row>
    <row r="6881" spans="1:21" x14ac:dyDescent="0.25">
      <c r="A6881" s="27"/>
      <c r="B6881" s="27"/>
      <c r="C6881" s="27"/>
      <c r="D6881" s="26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</row>
    <row r="6882" spans="1:21" x14ac:dyDescent="0.25">
      <c r="A6882" s="27"/>
      <c r="B6882" s="27"/>
      <c r="C6882" s="27"/>
      <c r="D6882" s="26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</row>
    <row r="6883" spans="1:21" x14ac:dyDescent="0.25">
      <c r="A6883" s="27"/>
      <c r="B6883" s="27"/>
      <c r="C6883" s="27"/>
      <c r="D6883" s="26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</row>
    <row r="6884" spans="1:21" x14ac:dyDescent="0.25">
      <c r="A6884" s="27"/>
      <c r="B6884" s="27"/>
      <c r="C6884" s="27"/>
      <c r="D6884" s="26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</row>
    <row r="6885" spans="1:21" x14ac:dyDescent="0.25">
      <c r="A6885" s="27"/>
      <c r="B6885" s="27"/>
      <c r="C6885" s="27"/>
      <c r="D6885" s="26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</row>
    <row r="6886" spans="1:21" x14ac:dyDescent="0.25">
      <c r="A6886" s="27"/>
      <c r="B6886" s="27"/>
      <c r="C6886" s="27"/>
      <c r="D6886" s="26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</row>
    <row r="6887" spans="1:21" x14ac:dyDescent="0.25">
      <c r="A6887" s="27"/>
      <c r="B6887" s="27"/>
      <c r="C6887" s="27"/>
      <c r="D6887" s="26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</row>
    <row r="6888" spans="1:21" x14ac:dyDescent="0.25">
      <c r="A6888" s="27"/>
      <c r="B6888" s="27"/>
      <c r="C6888" s="27"/>
      <c r="D6888" s="26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</row>
    <row r="6889" spans="1:21" x14ac:dyDescent="0.25">
      <c r="A6889" s="27"/>
      <c r="B6889" s="27"/>
      <c r="C6889" s="27"/>
      <c r="D6889" s="26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</row>
    <row r="6890" spans="1:21" x14ac:dyDescent="0.25">
      <c r="A6890" s="27"/>
      <c r="B6890" s="27"/>
      <c r="C6890" s="27"/>
      <c r="D6890" s="26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</row>
    <row r="6891" spans="1:21" x14ac:dyDescent="0.25">
      <c r="A6891" s="27"/>
      <c r="B6891" s="27"/>
      <c r="C6891" s="27"/>
      <c r="D6891" s="26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</row>
    <row r="6892" spans="1:21" x14ac:dyDescent="0.25">
      <c r="A6892" s="27"/>
      <c r="B6892" s="27"/>
      <c r="C6892" s="27"/>
      <c r="D6892" s="26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</row>
    <row r="6893" spans="1:21" x14ac:dyDescent="0.25">
      <c r="A6893" s="27"/>
      <c r="B6893" s="27"/>
      <c r="C6893" s="27"/>
      <c r="D6893" s="26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</row>
    <row r="6894" spans="1:21" x14ac:dyDescent="0.25">
      <c r="A6894" s="27"/>
      <c r="B6894" s="27"/>
      <c r="C6894" s="27"/>
      <c r="D6894" s="26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</row>
    <row r="6895" spans="1:21" x14ac:dyDescent="0.25">
      <c r="A6895" s="27"/>
      <c r="B6895" s="27"/>
      <c r="C6895" s="27"/>
      <c r="D6895" s="26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</row>
    <row r="6896" spans="1:21" x14ac:dyDescent="0.25">
      <c r="A6896" s="27"/>
      <c r="B6896" s="27"/>
      <c r="C6896" s="27"/>
      <c r="D6896" s="26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</row>
    <row r="6897" spans="1:21" x14ac:dyDescent="0.25">
      <c r="A6897" s="27"/>
      <c r="B6897" s="27"/>
      <c r="C6897" s="27"/>
      <c r="D6897" s="26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</row>
    <row r="6898" spans="1:21" x14ac:dyDescent="0.25">
      <c r="A6898" s="27"/>
      <c r="B6898" s="27"/>
      <c r="C6898" s="27"/>
      <c r="D6898" s="26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</row>
    <row r="6899" spans="1:21" x14ac:dyDescent="0.25">
      <c r="A6899" s="27"/>
      <c r="B6899" s="27"/>
      <c r="C6899" s="27"/>
      <c r="D6899" s="26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</row>
    <row r="6900" spans="1:21" x14ac:dyDescent="0.25">
      <c r="A6900" s="27"/>
      <c r="B6900" s="27"/>
      <c r="C6900" s="27"/>
      <c r="D6900" s="26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</row>
    <row r="6901" spans="1:21" x14ac:dyDescent="0.25">
      <c r="A6901" s="27"/>
      <c r="B6901" s="27"/>
      <c r="C6901" s="27"/>
      <c r="D6901" s="26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</row>
    <row r="6902" spans="1:21" x14ac:dyDescent="0.25">
      <c r="A6902" s="27"/>
      <c r="B6902" s="27"/>
      <c r="C6902" s="27"/>
      <c r="D6902" s="26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</row>
    <row r="6903" spans="1:21" x14ac:dyDescent="0.25">
      <c r="A6903" s="27"/>
      <c r="B6903" s="27"/>
      <c r="C6903" s="27"/>
      <c r="D6903" s="26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</row>
    <row r="6904" spans="1:21" x14ac:dyDescent="0.25">
      <c r="A6904" s="27"/>
      <c r="B6904" s="27"/>
      <c r="C6904" s="27"/>
      <c r="D6904" s="26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</row>
    <row r="6905" spans="1:21" x14ac:dyDescent="0.25">
      <c r="A6905" s="27"/>
      <c r="B6905" s="27"/>
      <c r="C6905" s="27"/>
      <c r="D6905" s="26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</row>
    <row r="6906" spans="1:21" x14ac:dyDescent="0.25">
      <c r="A6906" s="27"/>
      <c r="B6906" s="27"/>
      <c r="C6906" s="27"/>
      <c r="D6906" s="26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</row>
    <row r="6907" spans="1:21" x14ac:dyDescent="0.25">
      <c r="A6907" s="27"/>
      <c r="B6907" s="27"/>
      <c r="C6907" s="27"/>
      <c r="D6907" s="26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</row>
    <row r="6908" spans="1:21" x14ac:dyDescent="0.25">
      <c r="A6908" s="27"/>
      <c r="B6908" s="27"/>
      <c r="C6908" s="27"/>
      <c r="D6908" s="26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</row>
    <row r="6909" spans="1:21" x14ac:dyDescent="0.25">
      <c r="A6909" s="27"/>
      <c r="B6909" s="27"/>
      <c r="C6909" s="27"/>
      <c r="D6909" s="26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</row>
    <row r="6910" spans="1:21" x14ac:dyDescent="0.25">
      <c r="A6910" s="27"/>
      <c r="B6910" s="27"/>
      <c r="C6910" s="27"/>
      <c r="D6910" s="26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</row>
    <row r="6911" spans="1:21" x14ac:dyDescent="0.25">
      <c r="A6911" s="27"/>
      <c r="B6911" s="27"/>
      <c r="C6911" s="27"/>
      <c r="D6911" s="26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</row>
    <row r="6912" spans="1:21" x14ac:dyDescent="0.25">
      <c r="A6912" s="27"/>
      <c r="B6912" s="27"/>
      <c r="C6912" s="27"/>
      <c r="D6912" s="26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</row>
    <row r="6913" spans="1:21" x14ac:dyDescent="0.25">
      <c r="A6913" s="27"/>
      <c r="B6913" s="27"/>
      <c r="C6913" s="27"/>
      <c r="D6913" s="26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</row>
    <row r="6914" spans="1:21" x14ac:dyDescent="0.25">
      <c r="A6914" s="27"/>
      <c r="B6914" s="27"/>
      <c r="C6914" s="27"/>
      <c r="D6914" s="26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</row>
    <row r="6915" spans="1:21" x14ac:dyDescent="0.25">
      <c r="A6915" s="27"/>
      <c r="B6915" s="27"/>
      <c r="C6915" s="27"/>
      <c r="D6915" s="26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</row>
    <row r="6916" spans="1:21" x14ac:dyDescent="0.25">
      <c r="A6916" s="27"/>
      <c r="B6916" s="27"/>
      <c r="C6916" s="27"/>
      <c r="D6916" s="26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</row>
    <row r="6917" spans="1:21" x14ac:dyDescent="0.25">
      <c r="A6917" s="27"/>
      <c r="B6917" s="27"/>
      <c r="C6917" s="27"/>
      <c r="D6917" s="26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</row>
    <row r="6918" spans="1:21" x14ac:dyDescent="0.25">
      <c r="A6918" s="27"/>
      <c r="B6918" s="27"/>
      <c r="C6918" s="27"/>
      <c r="D6918" s="26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</row>
    <row r="6919" spans="1:21" x14ac:dyDescent="0.25">
      <c r="A6919" s="27"/>
      <c r="B6919" s="27"/>
      <c r="C6919" s="27"/>
      <c r="D6919" s="26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</row>
    <row r="6920" spans="1:21" x14ac:dyDescent="0.25">
      <c r="A6920" s="27"/>
      <c r="B6920" s="27"/>
      <c r="C6920" s="27"/>
      <c r="D6920" s="26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</row>
    <row r="6921" spans="1:21" x14ac:dyDescent="0.25">
      <c r="A6921" s="27"/>
      <c r="B6921" s="27"/>
      <c r="C6921" s="27"/>
      <c r="D6921" s="26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</row>
    <row r="6922" spans="1:21" x14ac:dyDescent="0.25">
      <c r="A6922" s="27"/>
      <c r="B6922" s="27"/>
      <c r="C6922" s="27"/>
      <c r="D6922" s="26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</row>
    <row r="6923" spans="1:21" x14ac:dyDescent="0.25">
      <c r="A6923" s="27"/>
      <c r="B6923" s="27"/>
      <c r="C6923" s="27"/>
      <c r="D6923" s="26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</row>
    <row r="6924" spans="1:21" x14ac:dyDescent="0.25">
      <c r="A6924" s="27"/>
      <c r="B6924" s="27"/>
      <c r="C6924" s="27"/>
      <c r="D6924" s="26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</row>
    <row r="6925" spans="1:21" x14ac:dyDescent="0.25">
      <c r="A6925" s="27"/>
      <c r="B6925" s="27"/>
      <c r="C6925" s="27"/>
      <c r="D6925" s="26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</row>
    <row r="6926" spans="1:21" x14ac:dyDescent="0.25">
      <c r="A6926" s="27"/>
      <c r="B6926" s="27"/>
      <c r="C6926" s="27"/>
      <c r="D6926" s="26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</row>
    <row r="6927" spans="1:21" x14ac:dyDescent="0.25">
      <c r="A6927" s="27"/>
      <c r="B6927" s="27"/>
      <c r="C6927" s="27"/>
      <c r="D6927" s="26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</row>
    <row r="6928" spans="1:21" x14ac:dyDescent="0.25">
      <c r="A6928" s="27"/>
      <c r="B6928" s="27"/>
      <c r="C6928" s="27"/>
      <c r="D6928" s="26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</row>
    <row r="6929" spans="1:21" x14ac:dyDescent="0.25">
      <c r="A6929" s="27"/>
      <c r="B6929" s="27"/>
      <c r="C6929" s="27"/>
      <c r="D6929" s="26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</row>
    <row r="6930" spans="1:21" x14ac:dyDescent="0.25">
      <c r="A6930" s="27"/>
      <c r="B6930" s="27"/>
      <c r="C6930" s="27"/>
      <c r="D6930" s="26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</row>
    <row r="6931" spans="1:21" x14ac:dyDescent="0.25">
      <c r="A6931" s="27"/>
      <c r="B6931" s="27"/>
      <c r="C6931" s="27"/>
      <c r="D6931" s="26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</row>
    <row r="6932" spans="1:21" x14ac:dyDescent="0.25">
      <c r="A6932" s="27"/>
      <c r="B6932" s="27"/>
      <c r="C6932" s="27"/>
      <c r="D6932" s="26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</row>
    <row r="6933" spans="1:21" x14ac:dyDescent="0.25">
      <c r="A6933" s="27"/>
      <c r="B6933" s="27"/>
      <c r="C6933" s="27"/>
      <c r="D6933" s="26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</row>
    <row r="6934" spans="1:21" x14ac:dyDescent="0.25">
      <c r="A6934" s="27"/>
      <c r="B6934" s="27"/>
      <c r="C6934" s="27"/>
      <c r="D6934" s="26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</row>
    <row r="6935" spans="1:21" x14ac:dyDescent="0.25">
      <c r="A6935" s="27"/>
      <c r="B6935" s="27"/>
      <c r="C6935" s="27"/>
      <c r="D6935" s="26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</row>
    <row r="6936" spans="1:21" x14ac:dyDescent="0.25">
      <c r="A6936" s="27"/>
      <c r="B6936" s="27"/>
      <c r="C6936" s="27"/>
      <c r="D6936" s="26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</row>
    <row r="6937" spans="1:21" x14ac:dyDescent="0.25">
      <c r="A6937" s="27"/>
      <c r="B6937" s="27"/>
      <c r="C6937" s="27"/>
      <c r="D6937" s="26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</row>
    <row r="6938" spans="1:21" x14ac:dyDescent="0.25">
      <c r="A6938" s="27"/>
      <c r="B6938" s="27"/>
      <c r="C6938" s="27"/>
      <c r="D6938" s="26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</row>
    <row r="6939" spans="1:21" x14ac:dyDescent="0.25">
      <c r="A6939" s="27"/>
      <c r="B6939" s="27"/>
      <c r="C6939" s="27"/>
      <c r="D6939" s="26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</row>
    <row r="6940" spans="1:21" x14ac:dyDescent="0.25">
      <c r="A6940" s="27"/>
      <c r="B6940" s="27"/>
      <c r="C6940" s="27"/>
      <c r="D6940" s="26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</row>
    <row r="6941" spans="1:21" x14ac:dyDescent="0.25">
      <c r="A6941" s="27"/>
      <c r="B6941" s="27"/>
      <c r="C6941" s="27"/>
      <c r="D6941" s="26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</row>
    <row r="6942" spans="1:21" x14ac:dyDescent="0.25">
      <c r="A6942" s="27"/>
      <c r="B6942" s="27"/>
      <c r="C6942" s="27"/>
      <c r="D6942" s="26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</row>
    <row r="6943" spans="1:21" x14ac:dyDescent="0.25">
      <c r="A6943" s="27"/>
      <c r="B6943" s="27"/>
      <c r="C6943" s="27"/>
      <c r="D6943" s="26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</row>
    <row r="6944" spans="1:21" x14ac:dyDescent="0.25">
      <c r="A6944" s="27"/>
      <c r="B6944" s="27"/>
      <c r="C6944" s="27"/>
      <c r="D6944" s="26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</row>
    <row r="6945" spans="1:21" x14ac:dyDescent="0.25">
      <c r="A6945" s="27"/>
      <c r="B6945" s="27"/>
      <c r="C6945" s="27"/>
      <c r="D6945" s="26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</row>
    <row r="6946" spans="1:21" x14ac:dyDescent="0.25">
      <c r="A6946" s="27"/>
      <c r="B6946" s="27"/>
      <c r="C6946" s="27"/>
      <c r="D6946" s="26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</row>
    <row r="6947" spans="1:21" x14ac:dyDescent="0.25">
      <c r="A6947" s="27"/>
      <c r="B6947" s="27"/>
      <c r="C6947" s="27"/>
      <c r="D6947" s="26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</row>
    <row r="6948" spans="1:21" x14ac:dyDescent="0.25">
      <c r="A6948" s="27"/>
      <c r="B6948" s="27"/>
      <c r="C6948" s="27"/>
      <c r="D6948" s="26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</row>
    <row r="6949" spans="1:21" x14ac:dyDescent="0.25">
      <c r="A6949" s="27"/>
      <c r="B6949" s="27"/>
      <c r="C6949" s="27"/>
      <c r="D6949" s="26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</row>
    <row r="6950" spans="1:21" x14ac:dyDescent="0.25">
      <c r="A6950" s="27"/>
      <c r="B6950" s="27"/>
      <c r="C6950" s="27"/>
      <c r="D6950" s="26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</row>
    <row r="6951" spans="1:21" x14ac:dyDescent="0.25">
      <c r="A6951" s="27"/>
      <c r="B6951" s="27"/>
      <c r="C6951" s="27"/>
      <c r="D6951" s="26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</row>
    <row r="6952" spans="1:21" x14ac:dyDescent="0.25">
      <c r="A6952" s="27"/>
      <c r="B6952" s="27"/>
      <c r="C6952" s="27"/>
      <c r="D6952" s="26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</row>
    <row r="6953" spans="1:21" x14ac:dyDescent="0.25">
      <c r="A6953" s="27"/>
      <c r="B6953" s="27"/>
      <c r="C6953" s="27"/>
      <c r="D6953" s="26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</row>
    <row r="6954" spans="1:21" x14ac:dyDescent="0.25">
      <c r="A6954" s="27"/>
      <c r="B6954" s="27"/>
      <c r="C6954" s="27"/>
      <c r="D6954" s="26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</row>
    <row r="6955" spans="1:21" x14ac:dyDescent="0.25">
      <c r="A6955" s="27"/>
      <c r="B6955" s="27"/>
      <c r="C6955" s="27"/>
      <c r="D6955" s="26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</row>
    <row r="6956" spans="1:21" x14ac:dyDescent="0.25">
      <c r="A6956" s="27"/>
      <c r="B6956" s="27"/>
      <c r="C6956" s="27"/>
      <c r="D6956" s="26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</row>
    <row r="6957" spans="1:21" x14ac:dyDescent="0.25">
      <c r="A6957" s="27"/>
      <c r="B6957" s="27"/>
      <c r="C6957" s="27"/>
      <c r="D6957" s="26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</row>
    <row r="6958" spans="1:21" x14ac:dyDescent="0.25">
      <c r="A6958" s="27"/>
      <c r="B6958" s="27"/>
      <c r="C6958" s="27"/>
      <c r="D6958" s="26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</row>
    <row r="6959" spans="1:21" x14ac:dyDescent="0.25">
      <c r="A6959" s="27"/>
      <c r="B6959" s="27"/>
      <c r="C6959" s="27"/>
      <c r="D6959" s="26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</row>
    <row r="6960" spans="1:21" x14ac:dyDescent="0.25">
      <c r="A6960" s="27"/>
      <c r="B6960" s="27"/>
      <c r="C6960" s="27"/>
      <c r="D6960" s="26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</row>
    <row r="6961" spans="1:21" x14ac:dyDescent="0.25">
      <c r="A6961" s="27"/>
      <c r="B6961" s="27"/>
      <c r="C6961" s="27"/>
      <c r="D6961" s="26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</row>
    <row r="6962" spans="1:21" x14ac:dyDescent="0.25">
      <c r="A6962" s="27"/>
      <c r="B6962" s="27"/>
      <c r="C6962" s="27"/>
      <c r="D6962" s="26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</row>
    <row r="6963" spans="1:21" x14ac:dyDescent="0.25">
      <c r="A6963" s="27"/>
      <c r="B6963" s="27"/>
      <c r="C6963" s="27"/>
      <c r="D6963" s="26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</row>
    <row r="6964" spans="1:21" x14ac:dyDescent="0.25">
      <c r="A6964" s="27"/>
      <c r="B6964" s="27"/>
      <c r="C6964" s="27"/>
      <c r="D6964" s="26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</row>
    <row r="6965" spans="1:21" x14ac:dyDescent="0.25">
      <c r="A6965" s="27"/>
      <c r="B6965" s="27"/>
      <c r="C6965" s="27"/>
      <c r="D6965" s="26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</row>
    <row r="6966" spans="1:21" x14ac:dyDescent="0.25">
      <c r="A6966" s="27"/>
      <c r="B6966" s="27"/>
      <c r="C6966" s="27"/>
      <c r="D6966" s="26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</row>
    <row r="6967" spans="1:21" x14ac:dyDescent="0.25">
      <c r="A6967" s="27"/>
      <c r="B6967" s="27"/>
      <c r="C6967" s="27"/>
      <c r="D6967" s="26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</row>
    <row r="6968" spans="1:21" x14ac:dyDescent="0.25">
      <c r="A6968" s="27"/>
      <c r="B6968" s="27"/>
      <c r="C6968" s="27"/>
      <c r="D6968" s="26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</row>
    <row r="6969" spans="1:21" x14ac:dyDescent="0.25">
      <c r="A6969" s="27"/>
      <c r="B6969" s="27"/>
      <c r="C6969" s="27"/>
      <c r="D6969" s="26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</row>
    <row r="6970" spans="1:21" x14ac:dyDescent="0.25">
      <c r="A6970" s="27"/>
      <c r="B6970" s="27"/>
      <c r="C6970" s="27"/>
      <c r="D6970" s="26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</row>
    <row r="6971" spans="1:21" x14ac:dyDescent="0.25">
      <c r="A6971" s="27"/>
      <c r="B6971" s="27"/>
      <c r="C6971" s="27"/>
      <c r="D6971" s="26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</row>
    <row r="6972" spans="1:21" x14ac:dyDescent="0.25">
      <c r="A6972" s="27"/>
      <c r="B6972" s="27"/>
      <c r="C6972" s="27"/>
      <c r="D6972" s="26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</row>
    <row r="6973" spans="1:21" x14ac:dyDescent="0.25">
      <c r="A6973" s="27"/>
      <c r="B6973" s="27"/>
      <c r="C6973" s="27"/>
      <c r="D6973" s="26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</row>
    <row r="6974" spans="1:21" x14ac:dyDescent="0.25">
      <c r="A6974" s="27"/>
      <c r="B6974" s="27"/>
      <c r="C6974" s="27"/>
      <c r="D6974" s="26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</row>
    <row r="6975" spans="1:21" x14ac:dyDescent="0.25">
      <c r="A6975" s="27"/>
      <c r="B6975" s="27"/>
      <c r="C6975" s="27"/>
      <c r="D6975" s="26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</row>
    <row r="6976" spans="1:21" x14ac:dyDescent="0.25">
      <c r="A6976" s="27"/>
      <c r="B6976" s="27"/>
      <c r="C6976" s="27"/>
      <c r="D6976" s="26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</row>
    <row r="6977" spans="1:21" x14ac:dyDescent="0.25">
      <c r="A6977" s="27"/>
      <c r="B6977" s="27"/>
      <c r="C6977" s="27"/>
      <c r="D6977" s="26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</row>
    <row r="6978" spans="1:21" x14ac:dyDescent="0.25">
      <c r="A6978" s="27"/>
      <c r="B6978" s="27"/>
      <c r="C6978" s="27"/>
      <c r="D6978" s="26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</row>
    <row r="6979" spans="1:21" x14ac:dyDescent="0.25">
      <c r="A6979" s="27"/>
      <c r="B6979" s="27"/>
      <c r="C6979" s="27"/>
      <c r="D6979" s="26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</row>
    <row r="6980" spans="1:21" x14ac:dyDescent="0.25">
      <c r="A6980" s="27"/>
      <c r="B6980" s="27"/>
      <c r="C6980" s="27"/>
      <c r="D6980" s="26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</row>
    <row r="6981" spans="1:21" x14ac:dyDescent="0.25">
      <c r="A6981" s="27"/>
      <c r="B6981" s="27"/>
      <c r="C6981" s="27"/>
      <c r="D6981" s="26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</row>
    <row r="6982" spans="1:21" x14ac:dyDescent="0.25">
      <c r="A6982" s="27"/>
      <c r="B6982" s="27"/>
      <c r="C6982" s="27"/>
      <c r="D6982" s="26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</row>
    <row r="6983" spans="1:21" x14ac:dyDescent="0.25">
      <c r="A6983" s="27"/>
      <c r="B6983" s="27"/>
      <c r="C6983" s="27"/>
      <c r="D6983" s="26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</row>
    <row r="6984" spans="1:21" x14ac:dyDescent="0.25">
      <c r="A6984" s="27"/>
      <c r="B6984" s="27"/>
      <c r="C6984" s="27"/>
      <c r="D6984" s="26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</row>
    <row r="6985" spans="1:21" x14ac:dyDescent="0.25">
      <c r="A6985" s="27"/>
      <c r="B6985" s="27"/>
      <c r="C6985" s="27"/>
      <c r="D6985" s="26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</row>
    <row r="6986" spans="1:21" x14ac:dyDescent="0.25">
      <c r="A6986" s="27"/>
      <c r="B6986" s="27"/>
      <c r="C6986" s="27"/>
      <c r="D6986" s="26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</row>
    <row r="6987" spans="1:21" x14ac:dyDescent="0.25">
      <c r="A6987" s="27"/>
      <c r="B6987" s="27"/>
      <c r="C6987" s="27"/>
      <c r="D6987" s="26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</row>
    <row r="6988" spans="1:21" x14ac:dyDescent="0.25">
      <c r="A6988" s="27"/>
      <c r="B6988" s="27"/>
      <c r="C6988" s="27"/>
      <c r="D6988" s="26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</row>
    <row r="6989" spans="1:21" x14ac:dyDescent="0.25">
      <c r="A6989" s="27"/>
      <c r="B6989" s="27"/>
      <c r="C6989" s="27"/>
      <c r="D6989" s="26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</row>
    <row r="6990" spans="1:21" x14ac:dyDescent="0.25">
      <c r="A6990" s="27"/>
      <c r="B6990" s="27"/>
      <c r="C6990" s="27"/>
      <c r="D6990" s="26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</row>
    <row r="6991" spans="1:21" x14ac:dyDescent="0.25">
      <c r="A6991" s="27"/>
      <c r="B6991" s="27"/>
      <c r="C6991" s="27"/>
      <c r="D6991" s="26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</row>
    <row r="6992" spans="1:21" x14ac:dyDescent="0.25">
      <c r="A6992" s="27"/>
      <c r="B6992" s="27"/>
      <c r="C6992" s="27"/>
      <c r="D6992" s="26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</row>
    <row r="6993" spans="1:21" x14ac:dyDescent="0.25">
      <c r="A6993" s="27"/>
      <c r="B6993" s="27"/>
      <c r="C6993" s="27"/>
      <c r="D6993" s="26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</row>
    <row r="6994" spans="1:21" x14ac:dyDescent="0.25">
      <c r="A6994" s="27"/>
      <c r="B6994" s="27"/>
      <c r="C6994" s="27"/>
      <c r="D6994" s="26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</row>
    <row r="6995" spans="1:21" x14ac:dyDescent="0.25">
      <c r="A6995" s="27"/>
      <c r="B6995" s="27"/>
      <c r="C6995" s="27"/>
      <c r="D6995" s="26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</row>
    <row r="6996" spans="1:21" x14ac:dyDescent="0.25">
      <c r="A6996" s="27"/>
      <c r="B6996" s="27"/>
      <c r="C6996" s="27"/>
      <c r="D6996" s="26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</row>
    <row r="6997" spans="1:21" x14ac:dyDescent="0.25">
      <c r="A6997" s="27"/>
      <c r="B6997" s="27"/>
      <c r="C6997" s="27"/>
      <c r="D6997" s="26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</row>
    <row r="6998" spans="1:21" x14ac:dyDescent="0.25">
      <c r="A6998" s="27"/>
      <c r="B6998" s="27"/>
      <c r="C6998" s="27"/>
      <c r="D6998" s="26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</row>
    <row r="6999" spans="1:21" x14ac:dyDescent="0.25">
      <c r="A6999" s="27"/>
      <c r="B6999" s="27"/>
      <c r="C6999" s="27"/>
      <c r="D6999" s="26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</row>
    <row r="7000" spans="1:21" x14ac:dyDescent="0.25">
      <c r="A7000" s="27"/>
      <c r="B7000" s="27"/>
      <c r="C7000" s="27"/>
      <c r="D7000" s="26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</row>
    <row r="7001" spans="1:21" x14ac:dyDescent="0.25">
      <c r="A7001" s="27"/>
      <c r="B7001" s="27"/>
      <c r="C7001" s="27"/>
      <c r="D7001" s="26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</row>
    <row r="7002" spans="1:21" x14ac:dyDescent="0.25">
      <c r="A7002" s="27"/>
      <c r="B7002" s="27"/>
      <c r="C7002" s="27"/>
      <c r="D7002" s="26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</row>
    <row r="7003" spans="1:21" x14ac:dyDescent="0.25">
      <c r="A7003" s="27"/>
      <c r="B7003" s="27"/>
      <c r="C7003" s="27"/>
      <c r="D7003" s="26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</row>
    <row r="7004" spans="1:21" x14ac:dyDescent="0.25">
      <c r="A7004" s="27"/>
      <c r="B7004" s="27"/>
      <c r="C7004" s="27"/>
      <c r="D7004" s="26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</row>
    <row r="7005" spans="1:21" x14ac:dyDescent="0.25">
      <c r="A7005" s="27"/>
      <c r="B7005" s="27"/>
      <c r="C7005" s="27"/>
      <c r="D7005" s="26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</row>
    <row r="7006" spans="1:21" x14ac:dyDescent="0.25">
      <c r="A7006" s="27"/>
      <c r="B7006" s="27"/>
      <c r="C7006" s="27"/>
      <c r="D7006" s="26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</row>
    <row r="7007" spans="1:21" x14ac:dyDescent="0.25">
      <c r="A7007" s="27"/>
      <c r="B7007" s="27"/>
      <c r="C7007" s="27"/>
      <c r="D7007" s="26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</row>
    <row r="7008" spans="1:21" x14ac:dyDescent="0.25">
      <c r="A7008" s="27"/>
      <c r="B7008" s="27"/>
      <c r="C7008" s="27"/>
      <c r="D7008" s="26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</row>
    <row r="7009" spans="1:21" x14ac:dyDescent="0.25">
      <c r="A7009" s="27"/>
      <c r="B7009" s="27"/>
      <c r="C7009" s="27"/>
      <c r="D7009" s="26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</row>
    <row r="7010" spans="1:21" x14ac:dyDescent="0.25">
      <c r="A7010" s="27"/>
      <c r="B7010" s="27"/>
      <c r="C7010" s="27"/>
      <c r="D7010" s="26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</row>
    <row r="7011" spans="1:21" x14ac:dyDescent="0.25">
      <c r="A7011" s="27"/>
      <c r="B7011" s="27"/>
      <c r="C7011" s="27"/>
      <c r="D7011" s="26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</row>
    <row r="7012" spans="1:21" x14ac:dyDescent="0.25">
      <c r="A7012" s="27"/>
      <c r="B7012" s="27"/>
      <c r="C7012" s="27"/>
      <c r="D7012" s="26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</row>
    <row r="7013" spans="1:21" x14ac:dyDescent="0.25">
      <c r="A7013" s="27"/>
      <c r="B7013" s="27"/>
      <c r="C7013" s="27"/>
      <c r="D7013" s="26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</row>
    <row r="7014" spans="1:21" x14ac:dyDescent="0.25">
      <c r="A7014" s="27"/>
      <c r="B7014" s="27"/>
      <c r="C7014" s="27"/>
      <c r="D7014" s="26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</row>
    <row r="7015" spans="1:21" x14ac:dyDescent="0.25">
      <c r="A7015" s="27"/>
      <c r="B7015" s="27"/>
      <c r="C7015" s="27"/>
      <c r="D7015" s="26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</row>
    <row r="7016" spans="1:21" x14ac:dyDescent="0.25">
      <c r="A7016" s="27"/>
      <c r="B7016" s="27"/>
      <c r="C7016" s="27"/>
      <c r="D7016" s="26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</row>
    <row r="7017" spans="1:21" x14ac:dyDescent="0.25">
      <c r="A7017" s="27"/>
      <c r="B7017" s="27"/>
      <c r="C7017" s="27"/>
      <c r="D7017" s="26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</row>
    <row r="7018" spans="1:21" x14ac:dyDescent="0.25">
      <c r="A7018" s="27"/>
      <c r="B7018" s="27"/>
      <c r="C7018" s="27"/>
      <c r="D7018" s="26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</row>
    <row r="7019" spans="1:21" x14ac:dyDescent="0.25">
      <c r="A7019" s="27"/>
      <c r="B7019" s="27"/>
      <c r="C7019" s="27"/>
      <c r="D7019" s="26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</row>
    <row r="7020" spans="1:21" x14ac:dyDescent="0.25">
      <c r="A7020" s="27"/>
      <c r="B7020" s="27"/>
      <c r="C7020" s="27"/>
      <c r="D7020" s="26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</row>
    <row r="7021" spans="1:21" x14ac:dyDescent="0.25">
      <c r="A7021" s="27"/>
      <c r="B7021" s="27"/>
      <c r="C7021" s="27"/>
      <c r="D7021" s="26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</row>
    <row r="7022" spans="1:21" x14ac:dyDescent="0.25">
      <c r="A7022" s="27"/>
      <c r="B7022" s="27"/>
      <c r="C7022" s="27"/>
      <c r="D7022" s="26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</row>
    <row r="7023" spans="1:21" x14ac:dyDescent="0.25">
      <c r="A7023" s="27"/>
      <c r="B7023" s="27"/>
      <c r="C7023" s="27"/>
      <c r="D7023" s="26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</row>
    <row r="7024" spans="1:21" x14ac:dyDescent="0.25">
      <c r="A7024" s="27"/>
      <c r="B7024" s="27"/>
      <c r="C7024" s="27"/>
      <c r="D7024" s="26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</row>
    <row r="7025" spans="1:21" x14ac:dyDescent="0.25">
      <c r="A7025" s="27"/>
      <c r="B7025" s="27"/>
      <c r="C7025" s="27"/>
      <c r="D7025" s="26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</row>
    <row r="7026" spans="1:21" x14ac:dyDescent="0.25">
      <c r="A7026" s="27"/>
      <c r="B7026" s="27"/>
      <c r="C7026" s="27"/>
      <c r="D7026" s="26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</row>
    <row r="7027" spans="1:21" x14ac:dyDescent="0.25">
      <c r="A7027" s="27"/>
      <c r="B7027" s="27"/>
      <c r="C7027" s="27"/>
      <c r="D7027" s="26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</row>
    <row r="7028" spans="1:21" x14ac:dyDescent="0.25">
      <c r="A7028" s="27"/>
      <c r="B7028" s="27"/>
      <c r="C7028" s="27"/>
      <c r="D7028" s="26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</row>
    <row r="7029" spans="1:21" x14ac:dyDescent="0.25">
      <c r="A7029" s="27"/>
      <c r="B7029" s="27"/>
      <c r="C7029" s="27"/>
      <c r="D7029" s="26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</row>
    <row r="7030" spans="1:21" x14ac:dyDescent="0.25">
      <c r="A7030" s="27"/>
      <c r="B7030" s="27"/>
      <c r="C7030" s="27"/>
      <c r="D7030" s="26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</row>
    <row r="7031" spans="1:21" x14ac:dyDescent="0.25">
      <c r="A7031" s="27"/>
      <c r="B7031" s="27"/>
      <c r="C7031" s="27"/>
      <c r="D7031" s="26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</row>
    <row r="7032" spans="1:21" x14ac:dyDescent="0.25">
      <c r="A7032" s="27"/>
      <c r="B7032" s="27"/>
      <c r="C7032" s="27"/>
      <c r="D7032" s="26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</row>
    <row r="7033" spans="1:21" x14ac:dyDescent="0.25">
      <c r="A7033" s="27"/>
      <c r="B7033" s="27"/>
      <c r="C7033" s="27"/>
      <c r="D7033" s="26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</row>
    <row r="7034" spans="1:21" x14ac:dyDescent="0.25">
      <c r="A7034" s="27"/>
      <c r="B7034" s="27"/>
      <c r="C7034" s="27"/>
      <c r="D7034" s="26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</row>
    <row r="7035" spans="1:21" x14ac:dyDescent="0.25">
      <c r="A7035" s="27"/>
      <c r="B7035" s="27"/>
      <c r="C7035" s="27"/>
      <c r="D7035" s="26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</row>
    <row r="7036" spans="1:21" x14ac:dyDescent="0.25">
      <c r="A7036" s="27"/>
      <c r="B7036" s="27"/>
      <c r="C7036" s="27"/>
      <c r="D7036" s="26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</row>
    <row r="7037" spans="1:21" x14ac:dyDescent="0.25">
      <c r="A7037" s="27"/>
      <c r="B7037" s="27"/>
      <c r="C7037" s="27"/>
      <c r="D7037" s="26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</row>
    <row r="7038" spans="1:21" x14ac:dyDescent="0.25">
      <c r="A7038" s="27"/>
      <c r="B7038" s="27"/>
      <c r="C7038" s="27"/>
      <c r="D7038" s="26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</row>
    <row r="7039" spans="1:21" x14ac:dyDescent="0.25">
      <c r="A7039" s="27"/>
      <c r="B7039" s="27"/>
      <c r="C7039" s="27"/>
      <c r="D7039" s="26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</row>
    <row r="7040" spans="1:21" x14ac:dyDescent="0.25">
      <c r="A7040" s="27"/>
      <c r="B7040" s="27"/>
      <c r="C7040" s="27"/>
      <c r="D7040" s="26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</row>
    <row r="7041" spans="1:21" x14ac:dyDescent="0.25">
      <c r="A7041" s="27"/>
      <c r="B7041" s="27"/>
      <c r="C7041" s="27"/>
      <c r="D7041" s="26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</row>
    <row r="7042" spans="1:21" x14ac:dyDescent="0.25">
      <c r="A7042" s="27"/>
      <c r="B7042" s="27"/>
      <c r="C7042" s="27"/>
      <c r="D7042" s="26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</row>
    <row r="7043" spans="1:21" x14ac:dyDescent="0.25">
      <c r="A7043" s="27"/>
      <c r="B7043" s="27"/>
      <c r="C7043" s="27"/>
      <c r="D7043" s="26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</row>
    <row r="7044" spans="1:21" x14ac:dyDescent="0.25">
      <c r="A7044" s="27"/>
      <c r="B7044" s="27"/>
      <c r="C7044" s="27"/>
      <c r="D7044" s="26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</row>
    <row r="7045" spans="1:21" x14ac:dyDescent="0.25">
      <c r="A7045" s="27"/>
      <c r="B7045" s="27"/>
      <c r="C7045" s="27"/>
      <c r="D7045" s="26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</row>
    <row r="7046" spans="1:21" x14ac:dyDescent="0.25">
      <c r="A7046" s="27"/>
      <c r="B7046" s="27"/>
      <c r="C7046" s="27"/>
      <c r="D7046" s="26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</row>
    <row r="7047" spans="1:21" x14ac:dyDescent="0.25">
      <c r="A7047" s="27"/>
      <c r="B7047" s="27"/>
      <c r="C7047" s="27"/>
      <c r="D7047" s="26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</row>
    <row r="7048" spans="1:21" x14ac:dyDescent="0.25">
      <c r="A7048" s="27"/>
      <c r="B7048" s="27"/>
      <c r="C7048" s="27"/>
      <c r="D7048" s="26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</row>
    <row r="7049" spans="1:21" x14ac:dyDescent="0.25">
      <c r="A7049" s="27"/>
      <c r="B7049" s="27"/>
      <c r="C7049" s="27"/>
      <c r="D7049" s="26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</row>
    <row r="7050" spans="1:21" x14ac:dyDescent="0.25">
      <c r="A7050" s="27"/>
      <c r="B7050" s="27"/>
      <c r="C7050" s="27"/>
      <c r="D7050" s="26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</row>
    <row r="7051" spans="1:21" x14ac:dyDescent="0.25">
      <c r="A7051" s="27"/>
      <c r="B7051" s="27"/>
      <c r="C7051" s="27"/>
      <c r="D7051" s="26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</row>
    <row r="7052" spans="1:21" x14ac:dyDescent="0.25">
      <c r="A7052" s="27"/>
      <c r="B7052" s="27"/>
      <c r="C7052" s="27"/>
      <c r="D7052" s="26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</row>
    <row r="7053" spans="1:21" x14ac:dyDescent="0.25">
      <c r="A7053" s="27"/>
      <c r="B7053" s="27"/>
      <c r="C7053" s="27"/>
      <c r="D7053" s="26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</row>
    <row r="7054" spans="1:21" x14ac:dyDescent="0.25">
      <c r="A7054" s="27"/>
      <c r="B7054" s="27"/>
      <c r="C7054" s="27"/>
      <c r="D7054" s="26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</row>
    <row r="7055" spans="1:21" x14ac:dyDescent="0.25">
      <c r="A7055" s="27"/>
      <c r="B7055" s="27"/>
      <c r="C7055" s="27"/>
      <c r="D7055" s="26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</row>
    <row r="7056" spans="1:21" x14ac:dyDescent="0.25">
      <c r="A7056" s="27"/>
      <c r="B7056" s="27"/>
      <c r="C7056" s="27"/>
      <c r="D7056" s="26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</row>
    <row r="7057" spans="1:21" x14ac:dyDescent="0.25">
      <c r="A7057" s="27"/>
      <c r="B7057" s="27"/>
      <c r="C7057" s="27"/>
      <c r="D7057" s="26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</row>
    <row r="7058" spans="1:21" x14ac:dyDescent="0.25">
      <c r="A7058" s="27"/>
      <c r="B7058" s="27"/>
      <c r="C7058" s="27"/>
      <c r="D7058" s="26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</row>
    <row r="7059" spans="1:21" x14ac:dyDescent="0.25">
      <c r="A7059" s="27"/>
      <c r="B7059" s="27"/>
      <c r="C7059" s="27"/>
      <c r="D7059" s="26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</row>
    <row r="7060" spans="1:21" x14ac:dyDescent="0.25">
      <c r="A7060" s="27"/>
      <c r="B7060" s="27"/>
      <c r="C7060" s="27"/>
      <c r="D7060" s="26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</row>
    <row r="7061" spans="1:21" x14ac:dyDescent="0.25">
      <c r="A7061" s="27"/>
      <c r="B7061" s="27"/>
      <c r="C7061" s="27"/>
      <c r="D7061" s="26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</row>
    <row r="7062" spans="1:21" x14ac:dyDescent="0.25">
      <c r="A7062" s="27"/>
      <c r="B7062" s="27"/>
      <c r="C7062" s="27"/>
      <c r="D7062" s="26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</row>
    <row r="7063" spans="1:21" x14ac:dyDescent="0.25">
      <c r="A7063" s="27"/>
      <c r="B7063" s="27"/>
      <c r="C7063" s="27"/>
      <c r="D7063" s="26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</row>
    <row r="7064" spans="1:21" x14ac:dyDescent="0.25">
      <c r="A7064" s="27"/>
      <c r="B7064" s="27"/>
      <c r="C7064" s="27"/>
      <c r="D7064" s="26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</row>
    <row r="7065" spans="1:21" x14ac:dyDescent="0.25">
      <c r="A7065" s="27"/>
      <c r="B7065" s="27"/>
      <c r="C7065" s="27"/>
      <c r="D7065" s="26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</row>
    <row r="7066" spans="1:21" x14ac:dyDescent="0.25">
      <c r="A7066" s="27"/>
      <c r="B7066" s="27"/>
      <c r="C7066" s="27"/>
      <c r="D7066" s="26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</row>
    <row r="7067" spans="1:21" x14ac:dyDescent="0.25">
      <c r="A7067" s="27"/>
      <c r="B7067" s="27"/>
      <c r="C7067" s="27"/>
      <c r="D7067" s="26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</row>
    <row r="7068" spans="1:21" x14ac:dyDescent="0.25">
      <c r="A7068" s="27"/>
      <c r="B7068" s="27"/>
      <c r="C7068" s="27"/>
      <c r="D7068" s="26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</row>
    <row r="7069" spans="1:21" x14ac:dyDescent="0.25">
      <c r="A7069" s="27"/>
      <c r="B7069" s="27"/>
      <c r="C7069" s="27"/>
      <c r="D7069" s="26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</row>
    <row r="7070" spans="1:21" x14ac:dyDescent="0.25">
      <c r="A7070" s="27"/>
      <c r="B7070" s="27"/>
      <c r="C7070" s="27"/>
      <c r="D7070" s="26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</row>
    <row r="7071" spans="1:21" x14ac:dyDescent="0.25">
      <c r="A7071" s="27"/>
      <c r="B7071" s="27"/>
      <c r="C7071" s="27"/>
      <c r="D7071" s="26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</row>
    <row r="7072" spans="1:21" x14ac:dyDescent="0.25">
      <c r="A7072" s="27"/>
      <c r="B7072" s="27"/>
      <c r="C7072" s="27"/>
      <c r="D7072" s="26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</row>
    <row r="7073" spans="1:21" x14ac:dyDescent="0.25">
      <c r="A7073" s="27"/>
      <c r="B7073" s="27"/>
      <c r="C7073" s="27"/>
      <c r="D7073" s="26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</row>
    <row r="7074" spans="1:21" x14ac:dyDescent="0.25">
      <c r="A7074" s="27"/>
      <c r="B7074" s="27"/>
      <c r="C7074" s="27"/>
      <c r="D7074" s="26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</row>
    <row r="7075" spans="1:21" x14ac:dyDescent="0.25">
      <c r="A7075" s="27"/>
      <c r="B7075" s="27"/>
      <c r="C7075" s="27"/>
      <c r="D7075" s="26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</row>
    <row r="7076" spans="1:21" x14ac:dyDescent="0.25">
      <c r="A7076" s="27"/>
      <c r="B7076" s="27"/>
      <c r="C7076" s="27"/>
      <c r="D7076" s="26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</row>
    <row r="7077" spans="1:21" x14ac:dyDescent="0.25">
      <c r="A7077" s="27"/>
      <c r="B7077" s="27"/>
      <c r="C7077" s="27"/>
      <c r="D7077" s="26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</row>
    <row r="7078" spans="1:21" x14ac:dyDescent="0.25">
      <c r="A7078" s="27"/>
      <c r="B7078" s="27"/>
      <c r="C7078" s="27"/>
      <c r="D7078" s="26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</row>
    <row r="7079" spans="1:21" x14ac:dyDescent="0.25">
      <c r="A7079" s="27"/>
      <c r="B7079" s="27"/>
      <c r="C7079" s="27"/>
      <c r="D7079" s="26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</row>
    <row r="7080" spans="1:21" x14ac:dyDescent="0.25">
      <c r="A7080" s="27"/>
      <c r="B7080" s="27"/>
      <c r="C7080" s="27"/>
      <c r="D7080" s="26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</row>
    <row r="7081" spans="1:21" x14ac:dyDescent="0.25">
      <c r="A7081" s="27"/>
      <c r="B7081" s="27"/>
      <c r="C7081" s="27"/>
      <c r="D7081" s="26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</row>
    <row r="7082" spans="1:21" x14ac:dyDescent="0.25">
      <c r="A7082" s="27"/>
      <c r="B7082" s="27"/>
      <c r="C7082" s="27"/>
      <c r="D7082" s="26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</row>
    <row r="7083" spans="1:21" x14ac:dyDescent="0.25">
      <c r="A7083" s="27"/>
      <c r="B7083" s="27"/>
      <c r="C7083" s="27"/>
      <c r="D7083" s="26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</row>
    <row r="7084" spans="1:21" x14ac:dyDescent="0.25">
      <c r="A7084" s="27"/>
      <c r="B7084" s="27"/>
      <c r="C7084" s="27"/>
      <c r="D7084" s="26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</row>
    <row r="7085" spans="1:21" x14ac:dyDescent="0.25">
      <c r="A7085" s="27"/>
      <c r="B7085" s="27"/>
      <c r="C7085" s="27"/>
      <c r="D7085" s="26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</row>
    <row r="7086" spans="1:21" x14ac:dyDescent="0.25">
      <c r="A7086" s="27"/>
      <c r="B7086" s="27"/>
      <c r="C7086" s="27"/>
      <c r="D7086" s="26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</row>
    <row r="7087" spans="1:21" x14ac:dyDescent="0.25">
      <c r="A7087" s="27"/>
      <c r="B7087" s="27"/>
      <c r="C7087" s="27"/>
      <c r="D7087" s="26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</row>
    <row r="7088" spans="1:21" x14ac:dyDescent="0.25">
      <c r="A7088" s="27"/>
      <c r="B7088" s="27"/>
      <c r="C7088" s="27"/>
      <c r="D7088" s="26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</row>
    <row r="7089" spans="1:21" x14ac:dyDescent="0.25">
      <c r="A7089" s="27"/>
      <c r="B7089" s="27"/>
      <c r="C7089" s="27"/>
      <c r="D7089" s="26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</row>
    <row r="7090" spans="1:21" x14ac:dyDescent="0.25">
      <c r="A7090" s="27"/>
      <c r="B7090" s="27"/>
      <c r="C7090" s="27"/>
      <c r="D7090" s="26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</row>
    <row r="7091" spans="1:21" x14ac:dyDescent="0.25">
      <c r="A7091" s="27"/>
      <c r="B7091" s="27"/>
      <c r="C7091" s="27"/>
      <c r="D7091" s="26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</row>
    <row r="7092" spans="1:21" x14ac:dyDescent="0.25">
      <c r="A7092" s="27"/>
      <c r="B7092" s="27"/>
      <c r="C7092" s="27"/>
      <c r="D7092" s="26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</row>
    <row r="7093" spans="1:21" x14ac:dyDescent="0.25">
      <c r="A7093" s="27"/>
      <c r="B7093" s="27"/>
      <c r="C7093" s="27"/>
      <c r="D7093" s="26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</row>
    <row r="7094" spans="1:21" x14ac:dyDescent="0.25">
      <c r="A7094" s="27"/>
      <c r="B7094" s="27"/>
      <c r="C7094" s="27"/>
      <c r="D7094" s="26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</row>
    <row r="7095" spans="1:21" x14ac:dyDescent="0.25">
      <c r="A7095" s="27"/>
      <c r="B7095" s="27"/>
      <c r="C7095" s="27"/>
      <c r="D7095" s="26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</row>
    <row r="7096" spans="1:21" x14ac:dyDescent="0.25">
      <c r="A7096" s="27"/>
      <c r="B7096" s="27"/>
      <c r="C7096" s="27"/>
      <c r="D7096" s="26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</row>
    <row r="7097" spans="1:21" x14ac:dyDescent="0.25">
      <c r="A7097" s="27"/>
      <c r="B7097" s="27"/>
      <c r="C7097" s="27"/>
      <c r="D7097" s="26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</row>
    <row r="7098" spans="1:21" x14ac:dyDescent="0.25">
      <c r="A7098" s="27"/>
      <c r="B7098" s="27"/>
      <c r="C7098" s="27"/>
      <c r="D7098" s="26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</row>
    <row r="7099" spans="1:21" x14ac:dyDescent="0.25">
      <c r="A7099" s="27"/>
      <c r="B7099" s="27"/>
      <c r="C7099" s="27"/>
      <c r="D7099" s="26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</row>
    <row r="7100" spans="1:21" x14ac:dyDescent="0.25">
      <c r="A7100" s="27"/>
      <c r="B7100" s="27"/>
      <c r="C7100" s="27"/>
      <c r="D7100" s="26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</row>
    <row r="7101" spans="1:21" x14ac:dyDescent="0.25">
      <c r="A7101" s="27"/>
      <c r="B7101" s="27"/>
      <c r="C7101" s="27"/>
      <c r="D7101" s="26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</row>
    <row r="7102" spans="1:21" x14ac:dyDescent="0.25">
      <c r="A7102" s="27"/>
      <c r="B7102" s="27"/>
      <c r="C7102" s="27"/>
      <c r="D7102" s="26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</row>
    <row r="7103" spans="1:21" x14ac:dyDescent="0.25">
      <c r="A7103" s="27"/>
      <c r="B7103" s="27"/>
      <c r="C7103" s="27"/>
      <c r="D7103" s="26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</row>
    <row r="7104" spans="1:21" x14ac:dyDescent="0.25">
      <c r="A7104" s="27"/>
      <c r="B7104" s="27"/>
      <c r="C7104" s="27"/>
      <c r="D7104" s="26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</row>
    <row r="7105" spans="1:21" x14ac:dyDescent="0.25">
      <c r="A7105" s="27"/>
      <c r="B7105" s="27"/>
      <c r="C7105" s="27"/>
      <c r="D7105" s="26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</row>
    <row r="7106" spans="1:21" x14ac:dyDescent="0.25">
      <c r="A7106" s="27"/>
      <c r="B7106" s="27"/>
      <c r="C7106" s="27"/>
      <c r="D7106" s="26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</row>
    <row r="7107" spans="1:21" x14ac:dyDescent="0.25">
      <c r="A7107" s="27"/>
      <c r="B7107" s="27"/>
      <c r="C7107" s="27"/>
      <c r="D7107" s="26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</row>
    <row r="7108" spans="1:21" x14ac:dyDescent="0.25">
      <c r="A7108" s="27"/>
      <c r="B7108" s="27"/>
      <c r="C7108" s="27"/>
      <c r="D7108" s="26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</row>
    <row r="7109" spans="1:21" x14ac:dyDescent="0.25">
      <c r="A7109" s="27"/>
      <c r="B7109" s="27"/>
      <c r="C7109" s="27"/>
      <c r="D7109" s="26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</row>
    <row r="7110" spans="1:21" x14ac:dyDescent="0.25">
      <c r="A7110" s="27"/>
      <c r="B7110" s="27"/>
      <c r="C7110" s="27"/>
      <c r="D7110" s="26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</row>
    <row r="7111" spans="1:21" x14ac:dyDescent="0.25">
      <c r="A7111" s="27"/>
      <c r="B7111" s="27"/>
      <c r="C7111" s="27"/>
      <c r="D7111" s="26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</row>
    <row r="7112" spans="1:21" x14ac:dyDescent="0.25">
      <c r="A7112" s="27"/>
      <c r="B7112" s="27"/>
      <c r="C7112" s="27"/>
      <c r="D7112" s="26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</row>
    <row r="7113" spans="1:21" x14ac:dyDescent="0.25">
      <c r="A7113" s="27"/>
      <c r="B7113" s="27"/>
      <c r="C7113" s="27"/>
      <c r="D7113" s="26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</row>
    <row r="7114" spans="1:21" x14ac:dyDescent="0.25">
      <c r="A7114" s="27"/>
      <c r="B7114" s="27"/>
      <c r="C7114" s="27"/>
      <c r="D7114" s="26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</row>
    <row r="7115" spans="1:21" x14ac:dyDescent="0.25">
      <c r="A7115" s="27"/>
      <c r="B7115" s="27"/>
      <c r="C7115" s="27"/>
      <c r="D7115" s="26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</row>
    <row r="7116" spans="1:21" x14ac:dyDescent="0.25">
      <c r="A7116" s="27"/>
      <c r="B7116" s="27"/>
      <c r="C7116" s="27"/>
      <c r="D7116" s="26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</row>
    <row r="7117" spans="1:21" x14ac:dyDescent="0.25">
      <c r="A7117" s="27"/>
      <c r="B7117" s="27"/>
      <c r="C7117" s="27"/>
      <c r="D7117" s="26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</row>
    <row r="7118" spans="1:21" x14ac:dyDescent="0.25">
      <c r="A7118" s="27"/>
      <c r="B7118" s="27"/>
      <c r="C7118" s="27"/>
      <c r="D7118" s="26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</row>
    <row r="7119" spans="1:21" x14ac:dyDescent="0.25">
      <c r="A7119" s="27"/>
      <c r="B7119" s="27"/>
      <c r="C7119" s="27"/>
      <c r="D7119" s="26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</row>
    <row r="7120" spans="1:21" x14ac:dyDescent="0.25">
      <c r="A7120" s="27"/>
      <c r="B7120" s="27"/>
      <c r="C7120" s="27"/>
      <c r="D7120" s="26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</row>
    <row r="7121" spans="1:21" x14ac:dyDescent="0.25">
      <c r="A7121" s="27"/>
      <c r="B7121" s="27"/>
      <c r="C7121" s="27"/>
      <c r="D7121" s="26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</row>
    <row r="7122" spans="1:21" x14ac:dyDescent="0.25">
      <c r="A7122" s="27"/>
      <c r="B7122" s="27"/>
      <c r="C7122" s="27"/>
      <c r="D7122" s="26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</row>
    <row r="7123" spans="1:21" x14ac:dyDescent="0.25">
      <c r="A7123" s="27"/>
      <c r="B7123" s="27"/>
      <c r="C7123" s="27"/>
      <c r="D7123" s="26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</row>
    <row r="7124" spans="1:21" x14ac:dyDescent="0.25">
      <c r="A7124" s="27"/>
      <c r="B7124" s="27"/>
      <c r="C7124" s="27"/>
      <c r="D7124" s="26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</row>
    <row r="7125" spans="1:21" x14ac:dyDescent="0.25">
      <c r="A7125" s="27"/>
      <c r="B7125" s="27"/>
      <c r="C7125" s="27"/>
      <c r="D7125" s="26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</row>
    <row r="7126" spans="1:21" x14ac:dyDescent="0.25">
      <c r="A7126" s="27"/>
      <c r="B7126" s="27"/>
      <c r="C7126" s="27"/>
      <c r="D7126" s="26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</row>
    <row r="7127" spans="1:21" x14ac:dyDescent="0.25">
      <c r="A7127" s="27"/>
      <c r="B7127" s="27"/>
      <c r="C7127" s="27"/>
      <c r="D7127" s="26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</row>
    <row r="7128" spans="1:21" x14ac:dyDescent="0.25">
      <c r="A7128" s="27"/>
      <c r="B7128" s="27"/>
      <c r="C7128" s="27"/>
      <c r="D7128" s="26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</row>
    <row r="7129" spans="1:21" x14ac:dyDescent="0.25">
      <c r="A7129" s="27"/>
      <c r="B7129" s="27"/>
      <c r="C7129" s="27"/>
      <c r="D7129" s="26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</row>
    <row r="7130" spans="1:21" x14ac:dyDescent="0.25">
      <c r="A7130" s="27"/>
      <c r="B7130" s="27"/>
      <c r="C7130" s="27"/>
      <c r="D7130" s="26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</row>
    <row r="7131" spans="1:21" x14ac:dyDescent="0.25">
      <c r="A7131" s="27"/>
      <c r="B7131" s="27"/>
      <c r="C7131" s="27"/>
      <c r="D7131" s="26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</row>
    <row r="7132" spans="1:21" x14ac:dyDescent="0.25">
      <c r="A7132" s="27"/>
      <c r="B7132" s="27"/>
      <c r="C7132" s="27"/>
      <c r="D7132" s="26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</row>
    <row r="7133" spans="1:21" x14ac:dyDescent="0.25">
      <c r="A7133" s="27"/>
      <c r="B7133" s="27"/>
      <c r="C7133" s="27"/>
      <c r="D7133" s="26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</row>
    <row r="7134" spans="1:21" x14ac:dyDescent="0.25">
      <c r="A7134" s="27"/>
      <c r="B7134" s="27"/>
      <c r="C7134" s="27"/>
      <c r="D7134" s="26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</row>
    <row r="7135" spans="1:21" x14ac:dyDescent="0.25">
      <c r="A7135" s="27"/>
      <c r="B7135" s="27"/>
      <c r="C7135" s="27"/>
      <c r="D7135" s="26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</row>
    <row r="7136" spans="1:21" x14ac:dyDescent="0.25">
      <c r="A7136" s="27"/>
      <c r="B7136" s="27"/>
      <c r="C7136" s="27"/>
      <c r="D7136" s="26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</row>
    <row r="7137" spans="1:21" x14ac:dyDescent="0.25">
      <c r="A7137" s="27"/>
      <c r="B7137" s="27"/>
      <c r="C7137" s="27"/>
      <c r="D7137" s="26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</row>
    <row r="7138" spans="1:21" x14ac:dyDescent="0.25">
      <c r="A7138" s="27"/>
      <c r="B7138" s="27"/>
      <c r="C7138" s="27"/>
      <c r="D7138" s="26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</row>
    <row r="7139" spans="1:21" x14ac:dyDescent="0.25">
      <c r="A7139" s="27"/>
      <c r="B7139" s="27"/>
      <c r="C7139" s="27"/>
      <c r="D7139" s="26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</row>
    <row r="7140" spans="1:21" x14ac:dyDescent="0.25">
      <c r="A7140" s="27"/>
      <c r="B7140" s="27"/>
      <c r="C7140" s="27"/>
      <c r="D7140" s="26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</row>
    <row r="7141" spans="1:21" x14ac:dyDescent="0.25">
      <c r="A7141" s="27"/>
      <c r="B7141" s="27"/>
      <c r="C7141" s="27"/>
      <c r="D7141" s="26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</row>
    <row r="7142" spans="1:21" x14ac:dyDescent="0.25">
      <c r="A7142" s="27"/>
      <c r="B7142" s="27"/>
      <c r="C7142" s="27"/>
      <c r="D7142" s="26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</row>
    <row r="7143" spans="1:21" x14ac:dyDescent="0.25">
      <c r="A7143" s="27"/>
      <c r="B7143" s="27"/>
      <c r="C7143" s="27"/>
      <c r="D7143" s="26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</row>
    <row r="7144" spans="1:21" x14ac:dyDescent="0.25">
      <c r="A7144" s="27"/>
      <c r="B7144" s="27"/>
      <c r="C7144" s="27"/>
      <c r="D7144" s="26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</row>
    <row r="7145" spans="1:21" x14ac:dyDescent="0.25">
      <c r="A7145" s="27"/>
      <c r="B7145" s="27"/>
      <c r="C7145" s="27"/>
      <c r="D7145" s="26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</row>
    <row r="7146" spans="1:21" x14ac:dyDescent="0.25">
      <c r="A7146" s="27"/>
      <c r="B7146" s="27"/>
      <c r="C7146" s="27"/>
      <c r="D7146" s="26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</row>
    <row r="7147" spans="1:21" x14ac:dyDescent="0.25">
      <c r="A7147" s="27"/>
      <c r="B7147" s="27"/>
      <c r="C7147" s="27"/>
      <c r="D7147" s="26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</row>
    <row r="7148" spans="1:21" x14ac:dyDescent="0.25">
      <c r="A7148" s="27"/>
      <c r="B7148" s="27"/>
      <c r="C7148" s="27"/>
      <c r="D7148" s="26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</row>
    <row r="7149" spans="1:21" x14ac:dyDescent="0.25">
      <c r="A7149" s="27"/>
      <c r="B7149" s="27"/>
      <c r="C7149" s="27"/>
      <c r="D7149" s="26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</row>
    <row r="7150" spans="1:21" x14ac:dyDescent="0.25">
      <c r="A7150" s="27"/>
      <c r="B7150" s="27"/>
      <c r="C7150" s="27"/>
      <c r="D7150" s="26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</row>
    <row r="7151" spans="1:21" x14ac:dyDescent="0.25">
      <c r="A7151" s="27"/>
      <c r="B7151" s="27"/>
      <c r="C7151" s="27"/>
      <c r="D7151" s="26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</row>
    <row r="7152" spans="1:21" x14ac:dyDescent="0.25">
      <c r="A7152" s="27"/>
      <c r="B7152" s="27"/>
      <c r="C7152" s="27"/>
      <c r="D7152" s="26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</row>
    <row r="7153" spans="1:21" x14ac:dyDescent="0.25">
      <c r="A7153" s="27"/>
      <c r="B7153" s="27"/>
      <c r="C7153" s="27"/>
      <c r="D7153" s="26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</row>
    <row r="7154" spans="1:21" x14ac:dyDescent="0.25">
      <c r="A7154" s="27"/>
      <c r="B7154" s="27"/>
      <c r="C7154" s="27"/>
      <c r="D7154" s="26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</row>
    <row r="7155" spans="1:21" x14ac:dyDescent="0.25">
      <c r="A7155" s="27"/>
      <c r="B7155" s="27"/>
      <c r="C7155" s="27"/>
      <c r="D7155" s="26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</row>
    <row r="7156" spans="1:21" x14ac:dyDescent="0.25">
      <c r="A7156" s="27"/>
      <c r="B7156" s="27"/>
      <c r="C7156" s="27"/>
      <c r="D7156" s="26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</row>
    <row r="7157" spans="1:21" x14ac:dyDescent="0.25">
      <c r="A7157" s="27"/>
      <c r="B7157" s="27"/>
      <c r="C7157" s="27"/>
      <c r="D7157" s="26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</row>
    <row r="7158" spans="1:21" x14ac:dyDescent="0.25">
      <c r="A7158" s="27"/>
      <c r="B7158" s="27"/>
      <c r="C7158" s="27"/>
      <c r="D7158" s="26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</row>
    <row r="7159" spans="1:21" x14ac:dyDescent="0.25">
      <c r="A7159" s="27"/>
      <c r="B7159" s="27"/>
      <c r="C7159" s="27"/>
      <c r="D7159" s="26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</row>
    <row r="7160" spans="1:21" x14ac:dyDescent="0.25">
      <c r="A7160" s="27"/>
      <c r="B7160" s="27"/>
      <c r="C7160" s="27"/>
      <c r="D7160" s="26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</row>
    <row r="7161" spans="1:21" x14ac:dyDescent="0.25">
      <c r="A7161" s="27"/>
      <c r="B7161" s="27"/>
      <c r="C7161" s="27"/>
      <c r="D7161" s="26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</row>
    <row r="7162" spans="1:21" x14ac:dyDescent="0.25">
      <c r="A7162" s="27"/>
      <c r="B7162" s="27"/>
      <c r="C7162" s="27"/>
      <c r="D7162" s="26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</row>
    <row r="7163" spans="1:21" x14ac:dyDescent="0.25">
      <c r="A7163" s="27"/>
      <c r="B7163" s="27"/>
      <c r="C7163" s="27"/>
      <c r="D7163" s="26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</row>
    <row r="7164" spans="1:21" x14ac:dyDescent="0.25">
      <c r="A7164" s="27"/>
      <c r="B7164" s="27"/>
      <c r="C7164" s="27"/>
      <c r="D7164" s="26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</row>
    <row r="7165" spans="1:21" x14ac:dyDescent="0.25">
      <c r="A7165" s="27"/>
      <c r="B7165" s="27"/>
      <c r="C7165" s="27"/>
      <c r="D7165" s="26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</row>
    <row r="7166" spans="1:21" x14ac:dyDescent="0.25">
      <c r="A7166" s="27"/>
      <c r="B7166" s="27"/>
      <c r="C7166" s="27"/>
      <c r="D7166" s="26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</row>
    <row r="7167" spans="1:21" x14ac:dyDescent="0.25">
      <c r="A7167" s="27"/>
      <c r="B7167" s="27"/>
      <c r="C7167" s="27"/>
      <c r="D7167" s="26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</row>
    <row r="7168" spans="1:21" x14ac:dyDescent="0.25">
      <c r="A7168" s="27"/>
      <c r="B7168" s="27"/>
      <c r="C7168" s="27"/>
      <c r="D7168" s="26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</row>
    <row r="7169" spans="1:21" x14ac:dyDescent="0.25">
      <c r="A7169" s="27"/>
      <c r="B7169" s="27"/>
      <c r="C7169" s="27"/>
      <c r="D7169" s="26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</row>
    <row r="7170" spans="1:21" x14ac:dyDescent="0.25">
      <c r="A7170" s="27"/>
      <c r="B7170" s="27"/>
      <c r="C7170" s="27"/>
      <c r="D7170" s="26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</row>
    <row r="7171" spans="1:21" x14ac:dyDescent="0.25">
      <c r="A7171" s="27"/>
      <c r="B7171" s="27"/>
      <c r="C7171" s="27"/>
      <c r="D7171" s="26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</row>
    <row r="7172" spans="1:21" x14ac:dyDescent="0.25">
      <c r="A7172" s="27"/>
      <c r="B7172" s="27"/>
      <c r="C7172" s="27"/>
      <c r="D7172" s="26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</row>
    <row r="7173" spans="1:21" x14ac:dyDescent="0.25">
      <c r="A7173" s="27"/>
      <c r="B7173" s="27"/>
      <c r="C7173" s="27"/>
      <c r="D7173" s="26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</row>
    <row r="7174" spans="1:21" x14ac:dyDescent="0.25">
      <c r="A7174" s="27"/>
      <c r="B7174" s="27"/>
      <c r="C7174" s="27"/>
      <c r="D7174" s="26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</row>
    <row r="7175" spans="1:21" x14ac:dyDescent="0.25">
      <c r="A7175" s="27"/>
      <c r="B7175" s="27"/>
      <c r="C7175" s="27"/>
      <c r="D7175" s="26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</row>
    <row r="7176" spans="1:21" x14ac:dyDescent="0.25">
      <c r="A7176" s="27"/>
      <c r="B7176" s="27"/>
      <c r="C7176" s="27"/>
      <c r="D7176" s="26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</row>
    <row r="7177" spans="1:21" x14ac:dyDescent="0.25">
      <c r="A7177" s="27"/>
      <c r="B7177" s="27"/>
      <c r="C7177" s="27"/>
      <c r="D7177" s="26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</row>
    <row r="7178" spans="1:21" x14ac:dyDescent="0.25">
      <c r="A7178" s="27"/>
      <c r="B7178" s="27"/>
      <c r="C7178" s="27"/>
      <c r="D7178" s="26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</row>
    <row r="7179" spans="1:21" x14ac:dyDescent="0.25">
      <c r="A7179" s="27"/>
      <c r="B7179" s="27"/>
      <c r="C7179" s="27"/>
      <c r="D7179" s="26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</row>
    <row r="7180" spans="1:21" x14ac:dyDescent="0.25">
      <c r="A7180" s="27"/>
      <c r="B7180" s="27"/>
      <c r="C7180" s="27"/>
      <c r="D7180" s="26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</row>
    <row r="7181" spans="1:21" x14ac:dyDescent="0.25">
      <c r="A7181" s="27"/>
      <c r="B7181" s="27"/>
      <c r="C7181" s="27"/>
      <c r="D7181" s="26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</row>
    <row r="7182" spans="1:21" x14ac:dyDescent="0.25">
      <c r="A7182" s="27"/>
      <c r="B7182" s="27"/>
      <c r="C7182" s="27"/>
      <c r="D7182" s="26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</row>
    <row r="7183" spans="1:21" x14ac:dyDescent="0.25">
      <c r="A7183" s="27"/>
      <c r="B7183" s="27"/>
      <c r="C7183" s="27"/>
      <c r="D7183" s="26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</row>
    <row r="7184" spans="1:21" x14ac:dyDescent="0.25">
      <c r="A7184" s="27"/>
      <c r="B7184" s="27"/>
      <c r="C7184" s="27"/>
      <c r="D7184" s="26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</row>
    <row r="7185" spans="1:21" x14ac:dyDescent="0.25">
      <c r="A7185" s="27"/>
      <c r="B7185" s="27"/>
      <c r="C7185" s="27"/>
      <c r="D7185" s="26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</row>
    <row r="7186" spans="1:21" x14ac:dyDescent="0.25">
      <c r="A7186" s="27"/>
      <c r="B7186" s="27"/>
      <c r="C7186" s="27"/>
      <c r="D7186" s="26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</row>
    <row r="7187" spans="1:21" x14ac:dyDescent="0.25">
      <c r="A7187" s="27"/>
      <c r="B7187" s="27"/>
      <c r="C7187" s="27"/>
      <c r="D7187" s="26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</row>
    <row r="7188" spans="1:21" x14ac:dyDescent="0.25">
      <c r="A7188" s="27"/>
      <c r="B7188" s="27"/>
      <c r="C7188" s="27"/>
      <c r="D7188" s="26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</row>
    <row r="7189" spans="1:21" x14ac:dyDescent="0.25">
      <c r="A7189" s="27"/>
      <c r="B7189" s="27"/>
      <c r="C7189" s="27"/>
      <c r="D7189" s="26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</row>
    <row r="7190" spans="1:21" x14ac:dyDescent="0.25">
      <c r="A7190" s="27"/>
      <c r="B7190" s="27"/>
      <c r="C7190" s="27"/>
      <c r="D7190" s="26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</row>
    <row r="7191" spans="1:21" x14ac:dyDescent="0.25">
      <c r="A7191" s="27"/>
      <c r="B7191" s="27"/>
      <c r="C7191" s="27"/>
      <c r="D7191" s="26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</row>
    <row r="7192" spans="1:21" x14ac:dyDescent="0.25">
      <c r="A7192" s="27"/>
      <c r="B7192" s="27"/>
      <c r="C7192" s="27"/>
      <c r="D7192" s="26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</row>
    <row r="7193" spans="1:21" x14ac:dyDescent="0.25">
      <c r="A7193" s="27"/>
      <c r="B7193" s="27"/>
      <c r="C7193" s="27"/>
      <c r="D7193" s="26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</row>
    <row r="7194" spans="1:21" x14ac:dyDescent="0.25">
      <c r="A7194" s="27"/>
      <c r="B7194" s="27"/>
      <c r="C7194" s="27"/>
      <c r="D7194" s="26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</row>
    <row r="7195" spans="1:21" x14ac:dyDescent="0.25">
      <c r="A7195" s="27"/>
      <c r="B7195" s="27"/>
      <c r="C7195" s="27"/>
      <c r="D7195" s="26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</row>
    <row r="7196" spans="1:21" x14ac:dyDescent="0.25">
      <c r="A7196" s="27"/>
      <c r="B7196" s="27"/>
      <c r="C7196" s="27"/>
      <c r="D7196" s="26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</row>
    <row r="7197" spans="1:21" x14ac:dyDescent="0.25">
      <c r="A7197" s="27"/>
      <c r="B7197" s="27"/>
      <c r="C7197" s="27"/>
      <c r="D7197" s="26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</row>
    <row r="7198" spans="1:21" x14ac:dyDescent="0.25">
      <c r="A7198" s="27"/>
      <c r="B7198" s="27"/>
      <c r="C7198" s="27"/>
      <c r="D7198" s="26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</row>
    <row r="7199" spans="1:21" x14ac:dyDescent="0.25">
      <c r="A7199" s="27"/>
      <c r="B7199" s="27"/>
      <c r="C7199" s="27"/>
      <c r="D7199" s="26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</row>
    <row r="7200" spans="1:21" x14ac:dyDescent="0.25">
      <c r="A7200" s="27"/>
      <c r="B7200" s="27"/>
      <c r="C7200" s="27"/>
      <c r="D7200" s="26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</row>
    <row r="7201" spans="1:21" x14ac:dyDescent="0.25">
      <c r="A7201" s="27"/>
      <c r="B7201" s="27"/>
      <c r="C7201" s="27"/>
      <c r="D7201" s="26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</row>
    <row r="7202" spans="1:21" x14ac:dyDescent="0.25">
      <c r="A7202" s="27"/>
      <c r="B7202" s="27"/>
      <c r="C7202" s="27"/>
      <c r="D7202" s="26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</row>
    <row r="7203" spans="1:21" x14ac:dyDescent="0.25">
      <c r="A7203" s="27"/>
      <c r="B7203" s="27"/>
      <c r="C7203" s="27"/>
      <c r="D7203" s="26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</row>
    <row r="7204" spans="1:21" x14ac:dyDescent="0.25">
      <c r="A7204" s="27"/>
      <c r="B7204" s="27"/>
      <c r="C7204" s="27"/>
      <c r="D7204" s="26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</row>
    <row r="7205" spans="1:21" x14ac:dyDescent="0.25">
      <c r="A7205" s="27"/>
      <c r="B7205" s="27"/>
      <c r="C7205" s="27"/>
      <c r="D7205" s="26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</row>
    <row r="7206" spans="1:21" x14ac:dyDescent="0.25">
      <c r="A7206" s="27"/>
      <c r="B7206" s="27"/>
      <c r="C7206" s="27"/>
      <c r="D7206" s="26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</row>
    <row r="7207" spans="1:21" x14ac:dyDescent="0.25">
      <c r="A7207" s="27"/>
      <c r="B7207" s="27"/>
      <c r="C7207" s="27"/>
      <c r="D7207" s="26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</row>
    <row r="7208" spans="1:21" x14ac:dyDescent="0.25">
      <c r="A7208" s="27"/>
      <c r="B7208" s="27"/>
      <c r="C7208" s="27"/>
      <c r="D7208" s="26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</row>
    <row r="7209" spans="1:21" x14ac:dyDescent="0.25">
      <c r="A7209" s="27"/>
      <c r="B7209" s="27"/>
      <c r="C7209" s="27"/>
      <c r="D7209" s="26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</row>
    <row r="7210" spans="1:21" x14ac:dyDescent="0.25">
      <c r="A7210" s="27"/>
      <c r="B7210" s="27"/>
      <c r="C7210" s="27"/>
      <c r="D7210" s="26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</row>
    <row r="7211" spans="1:21" x14ac:dyDescent="0.25">
      <c r="A7211" s="27"/>
      <c r="B7211" s="27"/>
      <c r="C7211" s="27"/>
      <c r="D7211" s="26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</row>
    <row r="7212" spans="1:21" x14ac:dyDescent="0.25">
      <c r="A7212" s="27"/>
      <c r="B7212" s="27"/>
      <c r="C7212" s="27"/>
      <c r="D7212" s="26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</row>
    <row r="7213" spans="1:21" x14ac:dyDescent="0.25">
      <c r="A7213" s="27"/>
      <c r="B7213" s="27"/>
      <c r="C7213" s="27"/>
      <c r="D7213" s="26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</row>
    <row r="7214" spans="1:21" x14ac:dyDescent="0.25">
      <c r="A7214" s="27"/>
      <c r="B7214" s="27"/>
      <c r="C7214" s="27"/>
      <c r="D7214" s="26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</row>
    <row r="7215" spans="1:21" x14ac:dyDescent="0.25">
      <c r="A7215" s="27"/>
      <c r="B7215" s="27"/>
      <c r="C7215" s="27"/>
      <c r="D7215" s="26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</row>
    <row r="7216" spans="1:21" x14ac:dyDescent="0.25">
      <c r="A7216" s="27"/>
      <c r="B7216" s="27"/>
      <c r="C7216" s="27"/>
      <c r="D7216" s="26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</row>
    <row r="7217" spans="1:21" x14ac:dyDescent="0.25">
      <c r="A7217" s="27"/>
      <c r="B7217" s="27"/>
      <c r="C7217" s="27"/>
      <c r="D7217" s="26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</row>
    <row r="7218" spans="1:21" x14ac:dyDescent="0.25">
      <c r="A7218" s="27"/>
      <c r="B7218" s="27"/>
      <c r="C7218" s="27"/>
      <c r="D7218" s="26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</row>
    <row r="7219" spans="1:21" x14ac:dyDescent="0.25">
      <c r="A7219" s="27"/>
      <c r="B7219" s="27"/>
      <c r="C7219" s="27"/>
      <c r="D7219" s="26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</row>
    <row r="7220" spans="1:21" x14ac:dyDescent="0.25">
      <c r="A7220" s="27"/>
      <c r="B7220" s="27"/>
      <c r="C7220" s="27"/>
      <c r="D7220" s="26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</row>
    <row r="7221" spans="1:21" x14ac:dyDescent="0.25">
      <c r="A7221" s="27"/>
      <c r="B7221" s="27"/>
      <c r="C7221" s="27"/>
      <c r="D7221" s="26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</row>
    <row r="7222" spans="1:21" x14ac:dyDescent="0.25">
      <c r="A7222" s="27"/>
      <c r="B7222" s="27"/>
      <c r="C7222" s="27"/>
      <c r="D7222" s="26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</row>
    <row r="7223" spans="1:21" x14ac:dyDescent="0.25">
      <c r="A7223" s="27"/>
      <c r="B7223" s="27"/>
      <c r="C7223" s="27"/>
      <c r="D7223" s="26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</row>
    <row r="7224" spans="1:21" x14ac:dyDescent="0.25">
      <c r="A7224" s="27"/>
      <c r="B7224" s="27"/>
      <c r="C7224" s="27"/>
      <c r="D7224" s="26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</row>
    <row r="7225" spans="1:21" x14ac:dyDescent="0.25">
      <c r="A7225" s="27"/>
      <c r="B7225" s="27"/>
      <c r="C7225" s="27"/>
      <c r="D7225" s="26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</row>
    <row r="7226" spans="1:21" x14ac:dyDescent="0.25">
      <c r="A7226" s="27"/>
      <c r="B7226" s="27"/>
      <c r="C7226" s="27"/>
      <c r="D7226" s="26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</row>
    <row r="7227" spans="1:21" x14ac:dyDescent="0.25">
      <c r="A7227" s="27"/>
      <c r="B7227" s="27"/>
      <c r="C7227" s="27"/>
      <c r="D7227" s="26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</row>
    <row r="7228" spans="1:21" x14ac:dyDescent="0.25">
      <c r="A7228" s="27"/>
      <c r="B7228" s="27"/>
      <c r="C7228" s="27"/>
      <c r="D7228" s="26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</row>
    <row r="7229" spans="1:21" x14ac:dyDescent="0.25">
      <c r="A7229" s="27"/>
      <c r="B7229" s="27"/>
      <c r="C7229" s="27"/>
      <c r="D7229" s="26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</row>
    <row r="7230" spans="1:21" x14ac:dyDescent="0.25">
      <c r="A7230" s="27"/>
      <c r="B7230" s="27"/>
      <c r="C7230" s="27"/>
      <c r="D7230" s="26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</row>
    <row r="7231" spans="1:21" x14ac:dyDescent="0.25">
      <c r="A7231" s="27"/>
      <c r="B7231" s="27"/>
      <c r="C7231" s="27"/>
      <c r="D7231" s="26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</row>
    <row r="7232" spans="1:21" x14ac:dyDescent="0.25">
      <c r="A7232" s="27"/>
      <c r="B7232" s="27"/>
      <c r="C7232" s="27"/>
      <c r="D7232" s="26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</row>
    <row r="7233" spans="1:21" x14ac:dyDescent="0.25">
      <c r="A7233" s="27"/>
      <c r="B7233" s="27"/>
      <c r="C7233" s="27"/>
      <c r="D7233" s="26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</row>
    <row r="7234" spans="1:21" x14ac:dyDescent="0.25">
      <c r="A7234" s="27"/>
      <c r="B7234" s="27"/>
      <c r="C7234" s="27"/>
      <c r="D7234" s="26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</row>
    <row r="7235" spans="1:21" x14ac:dyDescent="0.25">
      <c r="A7235" s="27"/>
      <c r="B7235" s="27"/>
      <c r="C7235" s="27"/>
      <c r="D7235" s="26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</row>
    <row r="7236" spans="1:21" x14ac:dyDescent="0.25">
      <c r="A7236" s="27"/>
      <c r="B7236" s="27"/>
      <c r="C7236" s="27"/>
      <c r="D7236" s="26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</row>
    <row r="7237" spans="1:21" x14ac:dyDescent="0.25">
      <c r="A7237" s="27"/>
      <c r="B7237" s="27"/>
      <c r="C7237" s="27"/>
      <c r="D7237" s="26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</row>
    <row r="7238" spans="1:21" x14ac:dyDescent="0.25">
      <c r="A7238" s="27"/>
      <c r="B7238" s="27"/>
      <c r="C7238" s="27"/>
      <c r="D7238" s="26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</row>
    <row r="7239" spans="1:21" x14ac:dyDescent="0.25">
      <c r="A7239" s="27"/>
      <c r="B7239" s="27"/>
      <c r="C7239" s="27"/>
      <c r="D7239" s="26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</row>
    <row r="7240" spans="1:21" x14ac:dyDescent="0.25">
      <c r="A7240" s="27"/>
      <c r="B7240" s="27"/>
      <c r="C7240" s="27"/>
      <c r="D7240" s="26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</row>
    <row r="7241" spans="1:21" x14ac:dyDescent="0.25">
      <c r="A7241" s="27"/>
      <c r="B7241" s="27"/>
      <c r="C7241" s="27"/>
      <c r="D7241" s="26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</row>
    <row r="7242" spans="1:21" x14ac:dyDescent="0.25">
      <c r="A7242" s="27"/>
      <c r="B7242" s="27"/>
      <c r="C7242" s="27"/>
      <c r="D7242" s="26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</row>
    <row r="7243" spans="1:21" x14ac:dyDescent="0.25">
      <c r="A7243" s="27"/>
      <c r="B7243" s="27"/>
      <c r="C7243" s="27"/>
      <c r="D7243" s="26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</row>
    <row r="7244" spans="1:21" x14ac:dyDescent="0.25">
      <c r="A7244" s="27"/>
      <c r="B7244" s="27"/>
      <c r="C7244" s="27"/>
      <c r="D7244" s="26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</row>
    <row r="7245" spans="1:21" x14ac:dyDescent="0.25">
      <c r="A7245" s="27"/>
      <c r="B7245" s="27"/>
      <c r="C7245" s="27"/>
      <c r="D7245" s="26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</row>
    <row r="7246" spans="1:21" x14ac:dyDescent="0.25">
      <c r="A7246" s="27"/>
      <c r="B7246" s="27"/>
      <c r="C7246" s="27"/>
      <c r="D7246" s="26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</row>
    <row r="7247" spans="1:21" x14ac:dyDescent="0.25">
      <c r="A7247" s="27"/>
      <c r="B7247" s="27"/>
      <c r="C7247" s="27"/>
      <c r="D7247" s="26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</row>
    <row r="7248" spans="1:21" x14ac:dyDescent="0.25">
      <c r="A7248" s="27"/>
      <c r="B7248" s="27"/>
      <c r="C7248" s="27"/>
      <c r="D7248" s="26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</row>
    <row r="7249" spans="1:21" x14ac:dyDescent="0.25">
      <c r="A7249" s="27"/>
      <c r="B7249" s="27"/>
      <c r="C7249" s="27"/>
      <c r="D7249" s="26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</row>
    <row r="7250" spans="1:21" x14ac:dyDescent="0.25">
      <c r="A7250" s="27"/>
      <c r="B7250" s="27"/>
      <c r="C7250" s="27"/>
      <c r="D7250" s="26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</row>
    <row r="7251" spans="1:21" x14ac:dyDescent="0.25">
      <c r="A7251" s="27"/>
      <c r="B7251" s="27"/>
      <c r="C7251" s="27"/>
      <c r="D7251" s="26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</row>
    <row r="7252" spans="1:21" x14ac:dyDescent="0.25">
      <c r="A7252" s="27"/>
      <c r="B7252" s="27"/>
      <c r="C7252" s="27"/>
      <c r="D7252" s="26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</row>
    <row r="7253" spans="1:21" x14ac:dyDescent="0.25">
      <c r="A7253" s="27"/>
      <c r="B7253" s="27"/>
      <c r="C7253" s="27"/>
      <c r="D7253" s="26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</row>
    <row r="7254" spans="1:21" x14ac:dyDescent="0.25">
      <c r="A7254" s="27"/>
      <c r="B7254" s="27"/>
      <c r="C7254" s="27"/>
      <c r="D7254" s="26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</row>
    <row r="7255" spans="1:21" x14ac:dyDescent="0.25">
      <c r="A7255" s="27"/>
      <c r="B7255" s="27"/>
      <c r="C7255" s="27"/>
      <c r="D7255" s="26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</row>
    <row r="7256" spans="1:21" x14ac:dyDescent="0.25">
      <c r="A7256" s="27"/>
      <c r="B7256" s="27"/>
      <c r="C7256" s="27"/>
      <c r="D7256" s="26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</row>
    <row r="7257" spans="1:21" x14ac:dyDescent="0.25">
      <c r="A7257" s="27"/>
      <c r="B7257" s="27"/>
      <c r="C7257" s="27"/>
      <c r="D7257" s="26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</row>
    <row r="7258" spans="1:21" x14ac:dyDescent="0.25">
      <c r="A7258" s="27"/>
      <c r="B7258" s="27"/>
      <c r="C7258" s="27"/>
      <c r="D7258" s="26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</row>
    <row r="7259" spans="1:21" x14ac:dyDescent="0.25">
      <c r="A7259" s="27"/>
      <c r="B7259" s="27"/>
      <c r="C7259" s="27"/>
      <c r="D7259" s="26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</row>
    <row r="7260" spans="1:21" x14ac:dyDescent="0.25">
      <c r="A7260" s="27"/>
      <c r="B7260" s="27"/>
      <c r="C7260" s="27"/>
      <c r="D7260" s="26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</row>
    <row r="7261" spans="1:21" x14ac:dyDescent="0.25">
      <c r="A7261" s="27"/>
      <c r="B7261" s="27"/>
      <c r="C7261" s="27"/>
      <c r="D7261" s="26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</row>
    <row r="7262" spans="1:21" x14ac:dyDescent="0.25">
      <c r="A7262" s="27"/>
      <c r="B7262" s="27"/>
      <c r="C7262" s="27"/>
      <c r="D7262" s="26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</row>
    <row r="7263" spans="1:21" x14ac:dyDescent="0.25">
      <c r="A7263" s="27"/>
      <c r="B7263" s="27"/>
      <c r="C7263" s="27"/>
      <c r="D7263" s="26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</row>
    <row r="7264" spans="1:21" x14ac:dyDescent="0.25">
      <c r="A7264" s="27"/>
      <c r="B7264" s="27"/>
      <c r="C7264" s="27"/>
      <c r="D7264" s="26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</row>
    <row r="7265" spans="1:21" x14ac:dyDescent="0.25">
      <c r="A7265" s="27"/>
      <c r="B7265" s="27"/>
      <c r="C7265" s="27"/>
      <c r="D7265" s="26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</row>
    <row r="7266" spans="1:21" x14ac:dyDescent="0.25">
      <c r="A7266" s="27"/>
      <c r="B7266" s="27"/>
      <c r="C7266" s="27"/>
      <c r="D7266" s="26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</row>
    <row r="7267" spans="1:21" x14ac:dyDescent="0.25">
      <c r="A7267" s="27"/>
      <c r="B7267" s="27"/>
      <c r="C7267" s="27"/>
      <c r="D7267" s="26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</row>
    <row r="7268" spans="1:21" x14ac:dyDescent="0.25">
      <c r="A7268" s="27"/>
      <c r="B7268" s="27"/>
      <c r="C7268" s="27"/>
      <c r="D7268" s="26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</row>
    <row r="7269" spans="1:21" x14ac:dyDescent="0.25">
      <c r="A7269" s="27"/>
      <c r="B7269" s="27"/>
      <c r="C7269" s="27"/>
      <c r="D7269" s="26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</row>
    <row r="7270" spans="1:21" x14ac:dyDescent="0.25">
      <c r="A7270" s="27"/>
      <c r="B7270" s="27"/>
      <c r="C7270" s="27"/>
      <c r="D7270" s="26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</row>
    <row r="7271" spans="1:21" x14ac:dyDescent="0.25">
      <c r="A7271" s="27"/>
      <c r="B7271" s="27"/>
      <c r="C7271" s="27"/>
      <c r="D7271" s="26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</row>
    <row r="7272" spans="1:21" x14ac:dyDescent="0.25">
      <c r="A7272" s="27"/>
      <c r="B7272" s="27"/>
      <c r="C7272" s="27"/>
      <c r="D7272" s="26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</row>
    <row r="7273" spans="1:21" x14ac:dyDescent="0.25">
      <c r="A7273" s="27"/>
      <c r="B7273" s="27"/>
      <c r="C7273" s="27"/>
      <c r="D7273" s="26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</row>
    <row r="7274" spans="1:21" x14ac:dyDescent="0.25">
      <c r="A7274" s="27"/>
      <c r="B7274" s="27"/>
      <c r="C7274" s="27"/>
      <c r="D7274" s="26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</row>
    <row r="7275" spans="1:21" x14ac:dyDescent="0.25">
      <c r="A7275" s="27"/>
      <c r="B7275" s="27"/>
      <c r="C7275" s="27"/>
      <c r="D7275" s="26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</row>
    <row r="7276" spans="1:21" x14ac:dyDescent="0.25">
      <c r="A7276" s="27"/>
      <c r="B7276" s="27"/>
      <c r="C7276" s="27"/>
      <c r="D7276" s="26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</row>
    <row r="7277" spans="1:21" x14ac:dyDescent="0.25">
      <c r="A7277" s="27"/>
      <c r="B7277" s="27"/>
      <c r="C7277" s="27"/>
      <c r="D7277" s="26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</row>
    <row r="7278" spans="1:21" x14ac:dyDescent="0.25">
      <c r="A7278" s="27"/>
      <c r="B7278" s="27"/>
      <c r="C7278" s="27"/>
      <c r="D7278" s="26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</row>
    <row r="7279" spans="1:21" x14ac:dyDescent="0.25">
      <c r="A7279" s="27"/>
      <c r="B7279" s="27"/>
      <c r="C7279" s="27"/>
      <c r="D7279" s="26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</row>
    <row r="7280" spans="1:21" x14ac:dyDescent="0.25">
      <c r="A7280" s="27"/>
      <c r="B7280" s="27"/>
      <c r="C7280" s="27"/>
      <c r="D7280" s="26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</row>
    <row r="7281" spans="1:21" x14ac:dyDescent="0.25">
      <c r="A7281" s="27"/>
      <c r="B7281" s="27"/>
      <c r="C7281" s="27"/>
      <c r="D7281" s="26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</row>
    <row r="7282" spans="1:21" x14ac:dyDescent="0.25">
      <c r="A7282" s="27"/>
      <c r="B7282" s="27"/>
      <c r="C7282" s="27"/>
      <c r="D7282" s="26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</row>
    <row r="7283" spans="1:21" x14ac:dyDescent="0.25">
      <c r="A7283" s="27"/>
      <c r="B7283" s="27"/>
      <c r="C7283" s="27"/>
      <c r="D7283" s="26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</row>
    <row r="7284" spans="1:21" x14ac:dyDescent="0.25">
      <c r="A7284" s="27"/>
      <c r="B7284" s="27"/>
      <c r="C7284" s="27"/>
      <c r="D7284" s="26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</row>
    <row r="7285" spans="1:21" x14ac:dyDescent="0.25">
      <c r="A7285" s="27"/>
      <c r="B7285" s="27"/>
      <c r="C7285" s="27"/>
      <c r="D7285" s="26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</row>
    <row r="7286" spans="1:21" x14ac:dyDescent="0.25">
      <c r="A7286" s="27"/>
      <c r="B7286" s="27"/>
      <c r="C7286" s="27"/>
      <c r="D7286" s="26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</row>
    <row r="7287" spans="1:21" x14ac:dyDescent="0.25">
      <c r="A7287" s="27"/>
      <c r="B7287" s="27"/>
      <c r="C7287" s="27"/>
      <c r="D7287" s="26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</row>
    <row r="7288" spans="1:21" x14ac:dyDescent="0.25">
      <c r="A7288" s="27"/>
      <c r="B7288" s="27"/>
      <c r="C7288" s="27"/>
      <c r="D7288" s="26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</row>
    <row r="7289" spans="1:21" x14ac:dyDescent="0.25">
      <c r="A7289" s="27"/>
      <c r="B7289" s="27"/>
      <c r="C7289" s="27"/>
      <c r="D7289" s="26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</row>
    <row r="7290" spans="1:21" x14ac:dyDescent="0.25">
      <c r="A7290" s="27"/>
      <c r="B7290" s="27"/>
      <c r="C7290" s="27"/>
      <c r="D7290" s="26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</row>
    <row r="7291" spans="1:21" x14ac:dyDescent="0.25">
      <c r="A7291" s="27"/>
      <c r="B7291" s="27"/>
      <c r="C7291" s="27"/>
      <c r="D7291" s="26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</row>
    <row r="7292" spans="1:21" x14ac:dyDescent="0.25">
      <c r="A7292" s="27"/>
      <c r="B7292" s="27"/>
      <c r="C7292" s="27"/>
      <c r="D7292" s="26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</row>
    <row r="7293" spans="1:21" x14ac:dyDescent="0.25">
      <c r="A7293" s="27"/>
      <c r="B7293" s="27"/>
      <c r="C7293" s="27"/>
      <c r="D7293" s="26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</row>
    <row r="7294" spans="1:21" x14ac:dyDescent="0.25">
      <c r="A7294" s="27"/>
      <c r="B7294" s="27"/>
      <c r="C7294" s="27"/>
      <c r="D7294" s="26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</row>
    <row r="7295" spans="1:21" x14ac:dyDescent="0.25">
      <c r="A7295" s="27"/>
      <c r="B7295" s="27"/>
      <c r="C7295" s="27"/>
      <c r="D7295" s="26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</row>
    <row r="7296" spans="1:21" x14ac:dyDescent="0.25">
      <c r="A7296" s="27"/>
      <c r="B7296" s="27"/>
      <c r="C7296" s="27"/>
      <c r="D7296" s="26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</row>
    <row r="7297" spans="1:21" x14ac:dyDescent="0.25">
      <c r="A7297" s="27"/>
      <c r="B7297" s="27"/>
      <c r="C7297" s="27"/>
      <c r="D7297" s="26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</row>
    <row r="7298" spans="1:21" x14ac:dyDescent="0.25">
      <c r="A7298" s="27"/>
      <c r="B7298" s="27"/>
      <c r="C7298" s="27"/>
      <c r="D7298" s="26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</row>
    <row r="7299" spans="1:21" x14ac:dyDescent="0.25">
      <c r="A7299" s="27"/>
      <c r="B7299" s="27"/>
      <c r="C7299" s="27"/>
      <c r="D7299" s="26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</row>
    <row r="7300" spans="1:21" x14ac:dyDescent="0.25">
      <c r="A7300" s="27"/>
      <c r="B7300" s="27"/>
      <c r="C7300" s="27"/>
      <c r="D7300" s="26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</row>
    <row r="7301" spans="1:21" x14ac:dyDescent="0.25">
      <c r="A7301" s="27"/>
      <c r="B7301" s="27"/>
      <c r="C7301" s="27"/>
      <c r="D7301" s="26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</row>
    <row r="7302" spans="1:21" x14ac:dyDescent="0.25">
      <c r="A7302" s="27"/>
      <c r="B7302" s="27"/>
      <c r="C7302" s="27"/>
      <c r="D7302" s="26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</row>
    <row r="7303" spans="1:21" x14ac:dyDescent="0.25">
      <c r="A7303" s="27"/>
      <c r="B7303" s="27"/>
      <c r="C7303" s="27"/>
      <c r="D7303" s="26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</row>
    <row r="7304" spans="1:21" x14ac:dyDescent="0.25">
      <c r="A7304" s="27"/>
      <c r="B7304" s="27"/>
      <c r="C7304" s="27"/>
      <c r="D7304" s="26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</row>
    <row r="7305" spans="1:21" x14ac:dyDescent="0.25">
      <c r="A7305" s="27"/>
      <c r="B7305" s="27"/>
      <c r="C7305" s="27"/>
      <c r="D7305" s="26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</row>
    <row r="7306" spans="1:21" x14ac:dyDescent="0.25">
      <c r="A7306" s="27"/>
      <c r="B7306" s="27"/>
      <c r="C7306" s="27"/>
      <c r="D7306" s="26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</row>
    <row r="7307" spans="1:21" x14ac:dyDescent="0.25">
      <c r="A7307" s="27"/>
      <c r="B7307" s="27"/>
      <c r="C7307" s="27"/>
      <c r="D7307" s="26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</row>
    <row r="7308" spans="1:21" x14ac:dyDescent="0.25">
      <c r="A7308" s="27"/>
      <c r="B7308" s="27"/>
      <c r="C7308" s="27"/>
      <c r="D7308" s="26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</row>
    <row r="7309" spans="1:21" x14ac:dyDescent="0.25">
      <c r="A7309" s="27"/>
      <c r="B7309" s="27"/>
      <c r="C7309" s="27"/>
      <c r="D7309" s="26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</row>
    <row r="7310" spans="1:21" x14ac:dyDescent="0.25">
      <c r="A7310" s="27"/>
      <c r="B7310" s="27"/>
      <c r="C7310" s="27"/>
      <c r="D7310" s="26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</row>
    <row r="7311" spans="1:21" x14ac:dyDescent="0.25">
      <c r="A7311" s="27"/>
      <c r="B7311" s="27"/>
      <c r="C7311" s="27"/>
      <c r="D7311" s="26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</row>
    <row r="7312" spans="1:21" x14ac:dyDescent="0.25">
      <c r="A7312" s="27"/>
      <c r="B7312" s="27"/>
      <c r="C7312" s="27"/>
      <c r="D7312" s="26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</row>
    <row r="7313" spans="1:21" x14ac:dyDescent="0.25">
      <c r="A7313" s="27"/>
      <c r="B7313" s="27"/>
      <c r="C7313" s="27"/>
      <c r="D7313" s="26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</row>
    <row r="7314" spans="1:21" x14ac:dyDescent="0.25">
      <c r="A7314" s="27"/>
      <c r="B7314" s="27"/>
      <c r="C7314" s="27"/>
      <c r="D7314" s="26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</row>
    <row r="7315" spans="1:21" x14ac:dyDescent="0.25">
      <c r="A7315" s="27"/>
      <c r="B7315" s="27"/>
      <c r="C7315" s="27"/>
      <c r="D7315" s="26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</row>
    <row r="7316" spans="1:21" x14ac:dyDescent="0.25">
      <c r="A7316" s="27"/>
      <c r="B7316" s="27"/>
      <c r="C7316" s="27"/>
      <c r="D7316" s="26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</row>
    <row r="7317" spans="1:21" x14ac:dyDescent="0.25">
      <c r="A7317" s="27"/>
      <c r="B7317" s="27"/>
      <c r="C7317" s="27"/>
      <c r="D7317" s="26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</row>
    <row r="7318" spans="1:21" x14ac:dyDescent="0.25">
      <c r="A7318" s="27"/>
      <c r="B7318" s="27"/>
      <c r="C7318" s="27"/>
      <c r="D7318" s="26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</row>
    <row r="7319" spans="1:21" x14ac:dyDescent="0.25">
      <c r="A7319" s="27"/>
      <c r="B7319" s="27"/>
      <c r="C7319" s="27"/>
      <c r="D7319" s="26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</row>
    <row r="7320" spans="1:21" x14ac:dyDescent="0.25">
      <c r="A7320" s="27"/>
      <c r="B7320" s="27"/>
      <c r="C7320" s="27"/>
      <c r="D7320" s="26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</row>
    <row r="7321" spans="1:21" x14ac:dyDescent="0.25">
      <c r="A7321" s="27"/>
      <c r="B7321" s="27"/>
      <c r="C7321" s="27"/>
      <c r="D7321" s="26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</row>
    <row r="7322" spans="1:21" x14ac:dyDescent="0.25">
      <c r="A7322" s="27"/>
      <c r="B7322" s="27"/>
      <c r="C7322" s="27"/>
      <c r="D7322" s="26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</row>
    <row r="7323" spans="1:21" x14ac:dyDescent="0.25">
      <c r="A7323" s="27"/>
      <c r="B7323" s="27"/>
      <c r="C7323" s="27"/>
      <c r="D7323" s="26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</row>
    <row r="7324" spans="1:21" x14ac:dyDescent="0.25">
      <c r="A7324" s="27"/>
      <c r="B7324" s="27"/>
      <c r="C7324" s="27"/>
      <c r="D7324" s="26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</row>
    <row r="7325" spans="1:21" x14ac:dyDescent="0.25">
      <c r="A7325" s="27"/>
      <c r="B7325" s="27"/>
      <c r="C7325" s="27"/>
      <c r="D7325" s="26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</row>
    <row r="7326" spans="1:21" x14ac:dyDescent="0.25">
      <c r="A7326" s="27"/>
      <c r="B7326" s="27"/>
      <c r="C7326" s="27"/>
      <c r="D7326" s="26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</row>
    <row r="7327" spans="1:21" x14ac:dyDescent="0.25">
      <c r="A7327" s="27"/>
      <c r="B7327" s="27"/>
      <c r="C7327" s="27"/>
      <c r="D7327" s="26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</row>
    <row r="7328" spans="1:21" x14ac:dyDescent="0.25">
      <c r="A7328" s="27"/>
      <c r="B7328" s="27"/>
      <c r="C7328" s="27"/>
      <c r="D7328" s="26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</row>
    <row r="7329" spans="1:21" x14ac:dyDescent="0.25">
      <c r="A7329" s="27"/>
      <c r="B7329" s="27"/>
      <c r="C7329" s="27"/>
      <c r="D7329" s="26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</row>
    <row r="7330" spans="1:21" x14ac:dyDescent="0.25">
      <c r="A7330" s="27"/>
      <c r="B7330" s="27"/>
      <c r="C7330" s="27"/>
      <c r="D7330" s="26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</row>
    <row r="7331" spans="1:21" x14ac:dyDescent="0.25">
      <c r="A7331" s="27"/>
      <c r="B7331" s="27"/>
      <c r="C7331" s="27"/>
      <c r="D7331" s="26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</row>
    <row r="7332" spans="1:21" x14ac:dyDescent="0.25">
      <c r="A7332" s="27"/>
      <c r="B7332" s="27"/>
      <c r="C7332" s="27"/>
      <c r="D7332" s="26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</row>
    <row r="7333" spans="1:21" x14ac:dyDescent="0.25">
      <c r="A7333" s="27"/>
      <c r="B7333" s="27"/>
      <c r="C7333" s="27"/>
      <c r="D7333" s="26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</row>
    <row r="7334" spans="1:21" x14ac:dyDescent="0.25">
      <c r="A7334" s="27"/>
      <c r="B7334" s="27"/>
      <c r="C7334" s="27"/>
      <c r="D7334" s="26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</row>
    <row r="7335" spans="1:21" x14ac:dyDescent="0.25">
      <c r="A7335" s="27"/>
      <c r="B7335" s="27"/>
      <c r="C7335" s="27"/>
      <c r="D7335" s="26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</row>
    <row r="7336" spans="1:21" x14ac:dyDescent="0.25">
      <c r="A7336" s="27"/>
      <c r="B7336" s="27"/>
      <c r="C7336" s="27"/>
      <c r="D7336" s="26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</row>
    <row r="7337" spans="1:21" x14ac:dyDescent="0.25">
      <c r="A7337" s="27"/>
      <c r="B7337" s="27"/>
      <c r="C7337" s="27"/>
      <c r="D7337" s="26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</row>
    <row r="7338" spans="1:21" x14ac:dyDescent="0.25">
      <c r="A7338" s="27"/>
      <c r="B7338" s="27"/>
      <c r="C7338" s="27"/>
      <c r="D7338" s="26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</row>
    <row r="7339" spans="1:21" x14ac:dyDescent="0.25">
      <c r="A7339" s="27"/>
      <c r="B7339" s="27"/>
      <c r="C7339" s="27"/>
      <c r="D7339" s="26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</row>
    <row r="7340" spans="1:21" x14ac:dyDescent="0.25">
      <c r="A7340" s="27"/>
      <c r="B7340" s="27"/>
      <c r="C7340" s="27"/>
      <c r="D7340" s="26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</row>
    <row r="7341" spans="1:21" x14ac:dyDescent="0.25">
      <c r="A7341" s="27"/>
      <c r="B7341" s="27"/>
      <c r="C7341" s="27"/>
      <c r="D7341" s="26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</row>
    <row r="7342" spans="1:21" x14ac:dyDescent="0.25">
      <c r="A7342" s="27"/>
      <c r="B7342" s="27"/>
      <c r="C7342" s="27"/>
      <c r="D7342" s="26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</row>
    <row r="7343" spans="1:21" x14ac:dyDescent="0.25">
      <c r="A7343" s="27"/>
      <c r="B7343" s="27"/>
      <c r="C7343" s="27"/>
      <c r="D7343" s="26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</row>
    <row r="7344" spans="1:21" x14ac:dyDescent="0.25">
      <c r="A7344" s="27"/>
      <c r="B7344" s="27"/>
      <c r="C7344" s="27"/>
      <c r="D7344" s="26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</row>
    <row r="7345" spans="1:21" x14ac:dyDescent="0.25">
      <c r="A7345" s="27"/>
      <c r="B7345" s="27"/>
      <c r="C7345" s="27"/>
      <c r="D7345" s="26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</row>
    <row r="7346" spans="1:21" x14ac:dyDescent="0.25">
      <c r="A7346" s="27"/>
      <c r="B7346" s="27"/>
      <c r="C7346" s="27"/>
      <c r="D7346" s="26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</row>
    <row r="7347" spans="1:21" x14ac:dyDescent="0.25">
      <c r="A7347" s="27"/>
      <c r="B7347" s="27"/>
      <c r="C7347" s="27"/>
      <c r="D7347" s="26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</row>
    <row r="7348" spans="1:21" x14ac:dyDescent="0.25">
      <c r="A7348" s="27"/>
      <c r="B7348" s="27"/>
      <c r="C7348" s="27"/>
      <c r="D7348" s="26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</row>
    <row r="7349" spans="1:21" x14ac:dyDescent="0.25">
      <c r="A7349" s="27"/>
      <c r="B7349" s="27"/>
      <c r="C7349" s="27"/>
      <c r="D7349" s="26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</row>
    <row r="7350" spans="1:21" x14ac:dyDescent="0.25">
      <c r="A7350" s="27"/>
      <c r="B7350" s="27"/>
      <c r="C7350" s="27"/>
      <c r="D7350" s="26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</row>
    <row r="7351" spans="1:21" x14ac:dyDescent="0.25">
      <c r="A7351" s="27"/>
      <c r="B7351" s="27"/>
      <c r="C7351" s="27"/>
      <c r="D7351" s="26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</row>
    <row r="7352" spans="1:21" x14ac:dyDescent="0.25">
      <c r="A7352" s="27"/>
      <c r="B7352" s="27"/>
      <c r="C7352" s="27"/>
      <c r="D7352" s="26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</row>
    <row r="7353" spans="1:21" x14ac:dyDescent="0.25">
      <c r="A7353" s="27"/>
      <c r="B7353" s="27"/>
      <c r="C7353" s="27"/>
      <c r="D7353" s="26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</row>
    <row r="7354" spans="1:21" x14ac:dyDescent="0.25">
      <c r="A7354" s="27"/>
      <c r="B7354" s="27"/>
      <c r="C7354" s="27"/>
      <c r="D7354" s="26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</row>
    <row r="7355" spans="1:21" x14ac:dyDescent="0.25">
      <c r="A7355" s="27"/>
      <c r="B7355" s="27"/>
      <c r="C7355" s="27"/>
      <c r="D7355" s="26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</row>
    <row r="7356" spans="1:21" x14ac:dyDescent="0.25">
      <c r="A7356" s="27"/>
      <c r="B7356" s="27"/>
      <c r="C7356" s="27"/>
      <c r="D7356" s="26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</row>
    <row r="7357" spans="1:21" x14ac:dyDescent="0.25">
      <c r="A7357" s="27"/>
      <c r="B7357" s="27"/>
      <c r="C7357" s="27"/>
      <c r="D7357" s="26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</row>
    <row r="7358" spans="1:21" x14ac:dyDescent="0.25">
      <c r="A7358" s="27"/>
      <c r="B7358" s="27"/>
      <c r="C7358" s="27"/>
      <c r="D7358" s="26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</row>
    <row r="7359" spans="1:21" x14ac:dyDescent="0.25">
      <c r="A7359" s="27"/>
      <c r="B7359" s="27"/>
      <c r="C7359" s="27"/>
      <c r="D7359" s="26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</row>
    <row r="7360" spans="1:21" x14ac:dyDescent="0.25">
      <c r="A7360" s="27"/>
      <c r="B7360" s="27"/>
      <c r="C7360" s="27"/>
      <c r="D7360" s="26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</row>
    <row r="7361" spans="1:21" x14ac:dyDescent="0.25">
      <c r="A7361" s="27"/>
      <c r="B7361" s="27"/>
      <c r="C7361" s="27"/>
      <c r="D7361" s="26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</row>
    <row r="7362" spans="1:21" x14ac:dyDescent="0.25">
      <c r="A7362" s="27"/>
      <c r="B7362" s="27"/>
      <c r="C7362" s="27"/>
      <c r="D7362" s="26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</row>
    <row r="7363" spans="1:21" x14ac:dyDescent="0.25">
      <c r="A7363" s="27"/>
      <c r="B7363" s="27"/>
      <c r="C7363" s="27"/>
      <c r="D7363" s="26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</row>
    <row r="7364" spans="1:21" x14ac:dyDescent="0.25">
      <c r="A7364" s="27"/>
      <c r="B7364" s="27"/>
      <c r="C7364" s="27"/>
      <c r="D7364" s="26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</row>
    <row r="7365" spans="1:21" x14ac:dyDescent="0.25">
      <c r="A7365" s="27"/>
      <c r="B7365" s="27"/>
      <c r="C7365" s="27"/>
      <c r="D7365" s="26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</row>
    <row r="7366" spans="1:21" x14ac:dyDescent="0.25">
      <c r="A7366" s="27"/>
      <c r="B7366" s="27"/>
      <c r="C7366" s="27"/>
      <c r="D7366" s="26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</row>
    <row r="7367" spans="1:21" x14ac:dyDescent="0.25">
      <c r="A7367" s="27"/>
      <c r="B7367" s="27"/>
      <c r="C7367" s="27"/>
      <c r="D7367" s="26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</row>
    <row r="7368" spans="1:21" x14ac:dyDescent="0.25">
      <c r="A7368" s="27"/>
      <c r="B7368" s="27"/>
      <c r="C7368" s="27"/>
      <c r="D7368" s="26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</row>
    <row r="7369" spans="1:21" x14ac:dyDescent="0.25">
      <c r="A7369" s="27"/>
      <c r="B7369" s="27"/>
      <c r="C7369" s="27"/>
      <c r="D7369" s="26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</row>
    <row r="7370" spans="1:21" x14ac:dyDescent="0.25">
      <c r="A7370" s="27"/>
      <c r="B7370" s="27"/>
      <c r="C7370" s="27"/>
      <c r="D7370" s="26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</row>
    <row r="7371" spans="1:21" x14ac:dyDescent="0.25">
      <c r="A7371" s="27"/>
      <c r="B7371" s="27"/>
      <c r="C7371" s="27"/>
      <c r="D7371" s="26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</row>
    <row r="7372" spans="1:21" x14ac:dyDescent="0.25">
      <c r="A7372" s="27"/>
      <c r="B7372" s="27"/>
      <c r="C7372" s="27"/>
      <c r="D7372" s="26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</row>
    <row r="7373" spans="1:21" x14ac:dyDescent="0.25">
      <c r="A7373" s="27"/>
      <c r="B7373" s="27"/>
      <c r="C7373" s="27"/>
      <c r="D7373" s="26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</row>
    <row r="7374" spans="1:21" x14ac:dyDescent="0.25">
      <c r="A7374" s="27"/>
      <c r="B7374" s="27"/>
      <c r="C7374" s="27"/>
      <c r="D7374" s="26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</row>
    <row r="7375" spans="1:21" x14ac:dyDescent="0.25">
      <c r="A7375" s="27"/>
      <c r="B7375" s="27"/>
      <c r="C7375" s="27"/>
      <c r="D7375" s="26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</row>
    <row r="7376" spans="1:21" x14ac:dyDescent="0.25">
      <c r="A7376" s="27"/>
      <c r="B7376" s="27"/>
      <c r="C7376" s="27"/>
      <c r="D7376" s="26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</row>
    <row r="7377" spans="1:21" x14ac:dyDescent="0.25">
      <c r="A7377" s="27"/>
      <c r="B7377" s="27"/>
      <c r="C7377" s="27"/>
      <c r="D7377" s="26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</row>
    <row r="7378" spans="1:21" x14ac:dyDescent="0.25">
      <c r="A7378" s="27"/>
      <c r="B7378" s="27"/>
      <c r="C7378" s="27"/>
      <c r="D7378" s="26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</row>
    <row r="7379" spans="1:21" x14ac:dyDescent="0.25">
      <c r="A7379" s="27"/>
      <c r="B7379" s="27"/>
      <c r="C7379" s="27"/>
      <c r="D7379" s="26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</row>
    <row r="7380" spans="1:21" x14ac:dyDescent="0.25">
      <c r="A7380" s="27"/>
      <c r="B7380" s="27"/>
      <c r="C7380" s="27"/>
      <c r="D7380" s="26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</row>
    <row r="7381" spans="1:21" x14ac:dyDescent="0.25">
      <c r="A7381" s="27"/>
      <c r="B7381" s="27"/>
      <c r="C7381" s="27"/>
      <c r="D7381" s="26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</row>
    <row r="7382" spans="1:21" x14ac:dyDescent="0.25">
      <c r="A7382" s="27"/>
      <c r="B7382" s="27"/>
      <c r="C7382" s="27"/>
      <c r="D7382" s="26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</row>
    <row r="7383" spans="1:21" x14ac:dyDescent="0.25">
      <c r="A7383" s="27"/>
      <c r="B7383" s="27"/>
      <c r="C7383" s="27"/>
      <c r="D7383" s="26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</row>
    <row r="7384" spans="1:21" x14ac:dyDescent="0.25">
      <c r="A7384" s="27"/>
      <c r="B7384" s="27"/>
      <c r="C7384" s="27"/>
      <c r="D7384" s="26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</row>
    <row r="7385" spans="1:21" x14ac:dyDescent="0.25">
      <c r="A7385" s="27"/>
      <c r="B7385" s="27"/>
      <c r="C7385" s="27"/>
      <c r="D7385" s="26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</row>
    <row r="7386" spans="1:21" x14ac:dyDescent="0.25">
      <c r="A7386" s="27"/>
      <c r="B7386" s="27"/>
      <c r="C7386" s="27"/>
      <c r="D7386" s="26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</row>
    <row r="7387" spans="1:21" x14ac:dyDescent="0.25">
      <c r="A7387" s="27"/>
      <c r="B7387" s="27"/>
      <c r="C7387" s="27"/>
      <c r="D7387" s="26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</row>
    <row r="7388" spans="1:21" x14ac:dyDescent="0.25">
      <c r="A7388" s="27"/>
      <c r="B7388" s="27"/>
      <c r="C7388" s="27"/>
      <c r="D7388" s="26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</row>
    <row r="7389" spans="1:21" x14ac:dyDescent="0.25">
      <c r="A7389" s="27"/>
      <c r="B7389" s="27"/>
      <c r="C7389" s="27"/>
      <c r="D7389" s="26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</row>
    <row r="7390" spans="1:21" x14ac:dyDescent="0.25">
      <c r="A7390" s="27"/>
      <c r="B7390" s="27"/>
      <c r="C7390" s="27"/>
      <c r="D7390" s="26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</row>
    <row r="7391" spans="1:21" x14ac:dyDescent="0.25">
      <c r="A7391" s="27"/>
      <c r="B7391" s="27"/>
      <c r="C7391" s="27"/>
      <c r="D7391" s="26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</row>
    <row r="7392" spans="1:21" x14ac:dyDescent="0.25">
      <c r="A7392" s="27"/>
      <c r="B7392" s="27"/>
      <c r="C7392" s="27"/>
      <c r="D7392" s="26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</row>
    <row r="7393" spans="1:21" x14ac:dyDescent="0.25">
      <c r="A7393" s="27"/>
      <c r="B7393" s="27"/>
      <c r="C7393" s="27"/>
      <c r="D7393" s="26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</row>
    <row r="7394" spans="1:21" x14ac:dyDescent="0.25">
      <c r="A7394" s="27"/>
      <c r="B7394" s="27"/>
      <c r="C7394" s="27"/>
      <c r="D7394" s="26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</row>
    <row r="7395" spans="1:21" x14ac:dyDescent="0.25">
      <c r="A7395" s="27"/>
      <c r="B7395" s="27"/>
      <c r="C7395" s="27"/>
      <c r="D7395" s="26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</row>
    <row r="7396" spans="1:21" x14ac:dyDescent="0.25">
      <c r="A7396" s="27"/>
      <c r="B7396" s="27"/>
      <c r="C7396" s="27"/>
      <c r="D7396" s="26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</row>
    <row r="7397" spans="1:21" x14ac:dyDescent="0.25">
      <c r="A7397" s="27"/>
      <c r="B7397" s="27"/>
      <c r="C7397" s="27"/>
      <c r="D7397" s="26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</row>
    <row r="7398" spans="1:21" x14ac:dyDescent="0.25">
      <c r="A7398" s="27"/>
      <c r="B7398" s="27"/>
      <c r="C7398" s="27"/>
      <c r="D7398" s="26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</row>
    <row r="7399" spans="1:21" x14ac:dyDescent="0.25">
      <c r="A7399" s="27"/>
      <c r="B7399" s="27"/>
      <c r="C7399" s="27"/>
      <c r="D7399" s="26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</row>
    <row r="7400" spans="1:21" x14ac:dyDescent="0.25">
      <c r="A7400" s="27"/>
      <c r="B7400" s="27"/>
      <c r="C7400" s="27"/>
      <c r="D7400" s="26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</row>
    <row r="7401" spans="1:21" x14ac:dyDescent="0.25">
      <c r="A7401" s="27"/>
      <c r="B7401" s="27"/>
      <c r="C7401" s="27"/>
      <c r="D7401" s="26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</row>
    <row r="7402" spans="1:21" x14ac:dyDescent="0.25">
      <c r="A7402" s="27"/>
      <c r="B7402" s="27"/>
      <c r="C7402" s="27"/>
      <c r="D7402" s="26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</row>
    <row r="7403" spans="1:21" x14ac:dyDescent="0.25">
      <c r="A7403" s="27"/>
      <c r="B7403" s="27"/>
      <c r="C7403" s="27"/>
      <c r="D7403" s="26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</row>
    <row r="7404" spans="1:21" x14ac:dyDescent="0.25">
      <c r="A7404" s="27"/>
      <c r="B7404" s="27"/>
      <c r="C7404" s="27"/>
      <c r="D7404" s="26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</row>
    <row r="7405" spans="1:21" x14ac:dyDescent="0.25">
      <c r="A7405" s="27"/>
      <c r="B7405" s="27"/>
      <c r="C7405" s="27"/>
      <c r="D7405" s="26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</row>
    <row r="7406" spans="1:21" x14ac:dyDescent="0.25">
      <c r="A7406" s="27"/>
      <c r="B7406" s="27"/>
      <c r="C7406" s="27"/>
      <c r="D7406" s="26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</row>
    <row r="7407" spans="1:21" x14ac:dyDescent="0.25">
      <c r="A7407" s="27"/>
      <c r="B7407" s="27"/>
      <c r="C7407" s="27"/>
      <c r="D7407" s="26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</row>
    <row r="7408" spans="1:21" x14ac:dyDescent="0.25">
      <c r="A7408" s="27"/>
      <c r="B7408" s="27"/>
      <c r="C7408" s="27"/>
      <c r="D7408" s="26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</row>
    <row r="7409" spans="1:21" x14ac:dyDescent="0.25">
      <c r="A7409" s="27"/>
      <c r="B7409" s="27"/>
      <c r="C7409" s="27"/>
      <c r="D7409" s="26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</row>
    <row r="7410" spans="1:21" x14ac:dyDescent="0.25">
      <c r="A7410" s="27"/>
      <c r="B7410" s="27"/>
      <c r="C7410" s="27"/>
      <c r="D7410" s="26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</row>
    <row r="7411" spans="1:21" x14ac:dyDescent="0.25">
      <c r="A7411" s="27"/>
      <c r="B7411" s="27"/>
      <c r="C7411" s="27"/>
      <c r="D7411" s="26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</row>
    <row r="7412" spans="1:21" x14ac:dyDescent="0.25">
      <c r="A7412" s="27"/>
      <c r="B7412" s="27"/>
      <c r="C7412" s="27"/>
      <c r="D7412" s="26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</row>
    <row r="7413" spans="1:21" x14ac:dyDescent="0.25">
      <c r="A7413" s="27"/>
      <c r="B7413" s="27"/>
      <c r="C7413" s="27"/>
      <c r="D7413" s="26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</row>
    <row r="7414" spans="1:21" x14ac:dyDescent="0.25">
      <c r="A7414" s="27"/>
      <c r="B7414" s="27"/>
      <c r="C7414" s="27"/>
      <c r="D7414" s="26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</row>
    <row r="7415" spans="1:21" x14ac:dyDescent="0.25">
      <c r="A7415" s="27"/>
      <c r="B7415" s="27"/>
      <c r="C7415" s="27"/>
      <c r="D7415" s="26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</row>
    <row r="7416" spans="1:21" x14ac:dyDescent="0.25">
      <c r="A7416" s="27"/>
      <c r="B7416" s="27"/>
      <c r="C7416" s="27"/>
      <c r="D7416" s="26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</row>
    <row r="7417" spans="1:21" x14ac:dyDescent="0.25">
      <c r="A7417" s="27"/>
      <c r="B7417" s="27"/>
      <c r="C7417" s="27"/>
      <c r="D7417" s="26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</row>
    <row r="7418" spans="1:21" x14ac:dyDescent="0.25">
      <c r="A7418" s="27"/>
      <c r="B7418" s="27"/>
      <c r="C7418" s="27"/>
      <c r="D7418" s="26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</row>
    <row r="7419" spans="1:21" x14ac:dyDescent="0.25">
      <c r="A7419" s="27"/>
      <c r="B7419" s="27"/>
      <c r="C7419" s="27"/>
      <c r="D7419" s="26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</row>
    <row r="7420" spans="1:21" x14ac:dyDescent="0.25">
      <c r="A7420" s="27"/>
      <c r="B7420" s="27"/>
      <c r="C7420" s="27"/>
      <c r="D7420" s="26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</row>
    <row r="7421" spans="1:21" x14ac:dyDescent="0.25">
      <c r="A7421" s="27"/>
      <c r="B7421" s="27"/>
      <c r="C7421" s="27"/>
      <c r="D7421" s="26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</row>
    <row r="7422" spans="1:21" x14ac:dyDescent="0.25">
      <c r="A7422" s="27"/>
      <c r="B7422" s="27"/>
      <c r="C7422" s="27"/>
      <c r="D7422" s="26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</row>
    <row r="7423" spans="1:21" x14ac:dyDescent="0.25">
      <c r="A7423" s="27"/>
      <c r="B7423" s="27"/>
      <c r="C7423" s="27"/>
      <c r="D7423" s="26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</row>
    <row r="7424" spans="1:21" x14ac:dyDescent="0.25">
      <c r="A7424" s="27"/>
      <c r="B7424" s="27"/>
      <c r="C7424" s="27"/>
      <c r="D7424" s="26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</row>
    <row r="7425" spans="1:21" x14ac:dyDescent="0.25">
      <c r="A7425" s="27"/>
      <c r="B7425" s="27"/>
      <c r="C7425" s="27"/>
      <c r="D7425" s="26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</row>
    <row r="7426" spans="1:21" x14ac:dyDescent="0.25">
      <c r="A7426" s="27"/>
      <c r="B7426" s="27"/>
      <c r="C7426" s="27"/>
      <c r="D7426" s="26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</row>
    <row r="7427" spans="1:21" x14ac:dyDescent="0.25">
      <c r="A7427" s="27"/>
      <c r="B7427" s="27"/>
      <c r="C7427" s="27"/>
      <c r="D7427" s="26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</row>
    <row r="7428" spans="1:21" x14ac:dyDescent="0.25">
      <c r="A7428" s="27"/>
      <c r="B7428" s="27"/>
      <c r="C7428" s="27"/>
      <c r="D7428" s="26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</row>
    <row r="7429" spans="1:21" x14ac:dyDescent="0.25">
      <c r="A7429" s="27"/>
      <c r="B7429" s="27"/>
      <c r="C7429" s="27"/>
      <c r="D7429" s="26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</row>
    <row r="7430" spans="1:21" x14ac:dyDescent="0.25">
      <c r="A7430" s="27"/>
      <c r="B7430" s="27"/>
      <c r="C7430" s="27"/>
      <c r="D7430" s="26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</row>
    <row r="7431" spans="1:21" x14ac:dyDescent="0.25">
      <c r="A7431" s="27"/>
      <c r="B7431" s="27"/>
      <c r="C7431" s="27"/>
      <c r="D7431" s="26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</row>
    <row r="7432" spans="1:21" x14ac:dyDescent="0.25">
      <c r="A7432" s="27"/>
      <c r="B7432" s="27"/>
      <c r="C7432" s="27"/>
      <c r="D7432" s="26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</row>
    <row r="7433" spans="1:21" x14ac:dyDescent="0.25">
      <c r="A7433" s="27"/>
      <c r="B7433" s="27"/>
      <c r="C7433" s="27"/>
      <c r="D7433" s="26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</row>
    <row r="7434" spans="1:21" x14ac:dyDescent="0.25">
      <c r="A7434" s="27"/>
      <c r="B7434" s="27"/>
      <c r="C7434" s="27"/>
      <c r="D7434" s="26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</row>
    <row r="7435" spans="1:21" x14ac:dyDescent="0.25">
      <c r="A7435" s="27"/>
      <c r="B7435" s="27"/>
      <c r="C7435" s="27"/>
      <c r="D7435" s="26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</row>
    <row r="7436" spans="1:21" x14ac:dyDescent="0.25">
      <c r="A7436" s="27"/>
      <c r="B7436" s="27"/>
      <c r="C7436" s="27"/>
      <c r="D7436" s="26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</row>
    <row r="7437" spans="1:21" x14ac:dyDescent="0.25">
      <c r="A7437" s="27"/>
      <c r="B7437" s="27"/>
      <c r="C7437" s="27"/>
      <c r="D7437" s="26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</row>
    <row r="7438" spans="1:21" x14ac:dyDescent="0.25">
      <c r="A7438" s="27"/>
      <c r="B7438" s="27"/>
      <c r="C7438" s="27"/>
      <c r="D7438" s="26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</row>
    <row r="7439" spans="1:21" x14ac:dyDescent="0.25">
      <c r="A7439" s="27"/>
      <c r="B7439" s="27"/>
      <c r="C7439" s="27"/>
      <c r="D7439" s="26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</row>
    <row r="7440" spans="1:21" x14ac:dyDescent="0.25">
      <c r="A7440" s="27"/>
      <c r="B7440" s="27"/>
      <c r="C7440" s="27"/>
      <c r="D7440" s="26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</row>
    <row r="7441" spans="1:21" x14ac:dyDescent="0.25">
      <c r="A7441" s="27"/>
      <c r="B7441" s="27"/>
      <c r="C7441" s="27"/>
      <c r="D7441" s="26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</row>
    <row r="7442" spans="1:21" x14ac:dyDescent="0.25">
      <c r="A7442" s="27"/>
      <c r="B7442" s="27"/>
      <c r="C7442" s="27"/>
      <c r="D7442" s="26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</row>
    <row r="7443" spans="1:21" x14ac:dyDescent="0.25">
      <c r="A7443" s="27"/>
      <c r="B7443" s="27"/>
      <c r="C7443" s="27"/>
      <c r="D7443" s="26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</row>
    <row r="7444" spans="1:21" x14ac:dyDescent="0.25">
      <c r="A7444" s="27"/>
      <c r="B7444" s="27"/>
      <c r="C7444" s="27"/>
      <c r="D7444" s="26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</row>
    <row r="7445" spans="1:21" x14ac:dyDescent="0.25">
      <c r="A7445" s="27"/>
      <c r="B7445" s="27"/>
      <c r="C7445" s="27"/>
      <c r="D7445" s="26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</row>
    <row r="7446" spans="1:21" x14ac:dyDescent="0.25">
      <c r="A7446" s="27"/>
      <c r="B7446" s="27"/>
      <c r="C7446" s="27"/>
      <c r="D7446" s="26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</row>
    <row r="7447" spans="1:21" x14ac:dyDescent="0.25">
      <c r="A7447" s="27"/>
      <c r="B7447" s="27"/>
      <c r="C7447" s="27"/>
      <c r="D7447" s="26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</row>
    <row r="7448" spans="1:21" x14ac:dyDescent="0.25">
      <c r="A7448" s="27"/>
      <c r="B7448" s="27"/>
      <c r="C7448" s="27"/>
      <c r="D7448" s="26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</row>
    <row r="7449" spans="1:21" x14ac:dyDescent="0.25">
      <c r="A7449" s="27"/>
      <c r="B7449" s="27"/>
      <c r="C7449" s="27"/>
      <c r="D7449" s="26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</row>
    <row r="7450" spans="1:21" x14ac:dyDescent="0.25">
      <c r="A7450" s="27"/>
      <c r="B7450" s="27"/>
      <c r="C7450" s="27"/>
      <c r="D7450" s="26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</row>
    <row r="7451" spans="1:21" x14ac:dyDescent="0.25">
      <c r="A7451" s="27"/>
      <c r="B7451" s="27"/>
      <c r="C7451" s="27"/>
      <c r="D7451" s="26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</row>
    <row r="7452" spans="1:21" x14ac:dyDescent="0.25">
      <c r="A7452" s="27"/>
      <c r="B7452" s="27"/>
      <c r="C7452" s="27"/>
      <c r="D7452" s="26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</row>
    <row r="7453" spans="1:21" x14ac:dyDescent="0.25">
      <c r="A7453" s="27"/>
      <c r="B7453" s="27"/>
      <c r="C7453" s="27"/>
      <c r="D7453" s="26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</row>
    <row r="7454" spans="1:21" x14ac:dyDescent="0.25">
      <c r="A7454" s="27"/>
      <c r="B7454" s="27"/>
      <c r="C7454" s="27"/>
      <c r="D7454" s="26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</row>
    <row r="7455" spans="1:21" x14ac:dyDescent="0.25">
      <c r="A7455" s="27"/>
      <c r="B7455" s="27"/>
      <c r="C7455" s="27"/>
      <c r="D7455" s="26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</row>
    <row r="7456" spans="1:21" x14ac:dyDescent="0.25">
      <c r="A7456" s="27"/>
      <c r="B7456" s="27"/>
      <c r="C7456" s="27"/>
      <c r="D7456" s="26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</row>
    <row r="7457" spans="1:21" x14ac:dyDescent="0.25">
      <c r="A7457" s="27"/>
      <c r="B7457" s="27"/>
      <c r="C7457" s="27"/>
      <c r="D7457" s="26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</row>
    <row r="7458" spans="1:21" x14ac:dyDescent="0.25">
      <c r="A7458" s="27"/>
      <c r="B7458" s="27"/>
      <c r="C7458" s="27"/>
      <c r="D7458" s="26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</row>
    <row r="7459" spans="1:21" x14ac:dyDescent="0.25">
      <c r="A7459" s="27"/>
      <c r="B7459" s="27"/>
      <c r="C7459" s="27"/>
      <c r="D7459" s="26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</row>
    <row r="7460" spans="1:21" x14ac:dyDescent="0.25">
      <c r="A7460" s="27"/>
      <c r="B7460" s="27"/>
      <c r="C7460" s="27"/>
      <c r="D7460" s="26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</row>
    <row r="7461" spans="1:21" x14ac:dyDescent="0.25">
      <c r="A7461" s="27"/>
      <c r="B7461" s="27"/>
      <c r="C7461" s="27"/>
      <c r="D7461" s="26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</row>
    <row r="7462" spans="1:21" x14ac:dyDescent="0.25">
      <c r="A7462" s="27"/>
      <c r="B7462" s="27"/>
      <c r="C7462" s="27"/>
      <c r="D7462" s="26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</row>
    <row r="7463" spans="1:21" x14ac:dyDescent="0.25">
      <c r="A7463" s="27"/>
      <c r="B7463" s="27"/>
      <c r="C7463" s="27"/>
      <c r="D7463" s="26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</row>
    <row r="7464" spans="1:21" x14ac:dyDescent="0.25">
      <c r="A7464" s="27"/>
      <c r="B7464" s="27"/>
      <c r="C7464" s="27"/>
      <c r="D7464" s="26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</row>
    <row r="7465" spans="1:21" x14ac:dyDescent="0.25">
      <c r="A7465" s="27"/>
      <c r="B7465" s="27"/>
      <c r="C7465" s="27"/>
      <c r="D7465" s="26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</row>
    <row r="7466" spans="1:21" x14ac:dyDescent="0.25">
      <c r="A7466" s="27"/>
      <c r="B7466" s="27"/>
      <c r="C7466" s="27"/>
      <c r="D7466" s="26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</row>
    <row r="7467" spans="1:21" x14ac:dyDescent="0.25">
      <c r="A7467" s="27"/>
      <c r="B7467" s="27"/>
      <c r="C7467" s="27"/>
      <c r="D7467" s="26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</row>
    <row r="7468" spans="1:21" x14ac:dyDescent="0.25">
      <c r="A7468" s="27"/>
      <c r="B7468" s="27"/>
      <c r="C7468" s="27"/>
      <c r="D7468" s="26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</row>
    <row r="7469" spans="1:21" x14ac:dyDescent="0.25">
      <c r="A7469" s="27"/>
      <c r="B7469" s="27"/>
      <c r="C7469" s="27"/>
      <c r="D7469" s="26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</row>
    <row r="7470" spans="1:21" x14ac:dyDescent="0.25">
      <c r="A7470" s="27"/>
      <c r="B7470" s="27"/>
      <c r="C7470" s="27"/>
      <c r="D7470" s="26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</row>
    <row r="7471" spans="1:21" x14ac:dyDescent="0.25">
      <c r="A7471" s="27"/>
      <c r="B7471" s="27"/>
      <c r="C7471" s="27"/>
      <c r="D7471" s="26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</row>
    <row r="7472" spans="1:21" x14ac:dyDescent="0.25">
      <c r="A7472" s="27"/>
      <c r="B7472" s="27"/>
      <c r="C7472" s="27"/>
      <c r="D7472" s="26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</row>
    <row r="7473" spans="1:21" x14ac:dyDescent="0.25">
      <c r="A7473" s="27"/>
      <c r="B7473" s="27"/>
      <c r="C7473" s="27"/>
      <c r="D7473" s="26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</row>
    <row r="7474" spans="1:21" x14ac:dyDescent="0.25">
      <c r="A7474" s="27"/>
      <c r="B7474" s="27"/>
      <c r="C7474" s="27"/>
      <c r="D7474" s="26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</row>
    <row r="7475" spans="1:21" x14ac:dyDescent="0.25">
      <c r="A7475" s="27"/>
      <c r="B7475" s="27"/>
      <c r="C7475" s="27"/>
      <c r="D7475" s="26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</row>
    <row r="7476" spans="1:21" x14ac:dyDescent="0.25">
      <c r="A7476" s="27"/>
      <c r="B7476" s="27"/>
      <c r="C7476" s="27"/>
      <c r="D7476" s="26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</row>
    <row r="7477" spans="1:21" x14ac:dyDescent="0.25">
      <c r="A7477" s="27"/>
      <c r="B7477" s="27"/>
      <c r="C7477" s="27"/>
      <c r="D7477" s="26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</row>
    <row r="7478" spans="1:21" x14ac:dyDescent="0.25">
      <c r="A7478" s="27"/>
      <c r="B7478" s="27"/>
      <c r="C7478" s="27"/>
      <c r="D7478" s="26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</row>
    <row r="7479" spans="1:21" x14ac:dyDescent="0.25">
      <c r="A7479" s="27"/>
      <c r="B7479" s="27"/>
      <c r="C7479" s="27"/>
      <c r="D7479" s="26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</row>
    <row r="7480" spans="1:21" x14ac:dyDescent="0.25">
      <c r="A7480" s="27"/>
      <c r="B7480" s="27"/>
      <c r="C7480" s="27"/>
      <c r="D7480" s="26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</row>
    <row r="7481" spans="1:21" x14ac:dyDescent="0.25">
      <c r="A7481" s="27"/>
      <c r="B7481" s="27"/>
      <c r="C7481" s="27"/>
      <c r="D7481" s="26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</row>
    <row r="7482" spans="1:21" x14ac:dyDescent="0.25">
      <c r="A7482" s="27"/>
      <c r="B7482" s="27"/>
      <c r="C7482" s="27"/>
      <c r="D7482" s="26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</row>
    <row r="7483" spans="1:21" x14ac:dyDescent="0.25">
      <c r="A7483" s="27"/>
      <c r="B7483" s="27"/>
      <c r="C7483" s="27"/>
      <c r="D7483" s="26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</row>
    <row r="7484" spans="1:21" x14ac:dyDescent="0.25">
      <c r="A7484" s="27"/>
      <c r="B7484" s="27"/>
      <c r="C7484" s="27"/>
      <c r="D7484" s="26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</row>
    <row r="7485" spans="1:21" x14ac:dyDescent="0.25">
      <c r="A7485" s="27"/>
      <c r="B7485" s="27"/>
      <c r="C7485" s="27"/>
      <c r="D7485" s="26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</row>
    <row r="7486" spans="1:21" x14ac:dyDescent="0.25">
      <c r="A7486" s="27"/>
      <c r="B7486" s="27"/>
      <c r="C7486" s="27"/>
      <c r="D7486" s="26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</row>
    <row r="7487" spans="1:21" x14ac:dyDescent="0.25">
      <c r="A7487" s="27"/>
      <c r="B7487" s="27"/>
      <c r="C7487" s="27"/>
      <c r="D7487" s="26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</row>
    <row r="7488" spans="1:21" x14ac:dyDescent="0.25">
      <c r="A7488" s="27"/>
      <c r="B7488" s="27"/>
      <c r="C7488" s="27"/>
      <c r="D7488" s="26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</row>
    <row r="7489" spans="1:21" x14ac:dyDescent="0.25">
      <c r="A7489" s="27"/>
      <c r="B7489" s="27"/>
      <c r="C7489" s="27"/>
      <c r="D7489" s="26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</row>
    <row r="7490" spans="1:21" x14ac:dyDescent="0.25">
      <c r="A7490" s="27"/>
      <c r="B7490" s="27"/>
      <c r="C7490" s="27"/>
      <c r="D7490" s="26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</row>
    <row r="7491" spans="1:21" x14ac:dyDescent="0.25">
      <c r="A7491" s="27"/>
      <c r="B7491" s="27"/>
      <c r="C7491" s="27"/>
      <c r="D7491" s="26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</row>
    <row r="7492" spans="1:21" x14ac:dyDescent="0.25">
      <c r="A7492" s="27"/>
      <c r="B7492" s="27"/>
      <c r="C7492" s="27"/>
      <c r="D7492" s="26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</row>
    <row r="7493" spans="1:21" x14ac:dyDescent="0.25">
      <c r="A7493" s="27"/>
      <c r="B7493" s="27"/>
      <c r="C7493" s="27"/>
      <c r="D7493" s="26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</row>
    <row r="7494" spans="1:21" x14ac:dyDescent="0.25">
      <c r="A7494" s="27"/>
      <c r="B7494" s="27"/>
      <c r="C7494" s="27"/>
      <c r="D7494" s="26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</row>
    <row r="7495" spans="1:21" x14ac:dyDescent="0.25">
      <c r="A7495" s="27"/>
      <c r="B7495" s="27"/>
      <c r="C7495" s="27"/>
      <c r="D7495" s="26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</row>
    <row r="7496" spans="1:21" x14ac:dyDescent="0.25">
      <c r="A7496" s="27"/>
      <c r="B7496" s="27"/>
      <c r="C7496" s="27"/>
      <c r="D7496" s="26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</row>
    <row r="7497" spans="1:21" x14ac:dyDescent="0.25">
      <c r="A7497" s="27"/>
      <c r="B7497" s="27"/>
      <c r="C7497" s="27"/>
      <c r="D7497" s="26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</row>
    <row r="7498" spans="1:21" x14ac:dyDescent="0.25">
      <c r="A7498" s="27"/>
      <c r="B7498" s="27"/>
      <c r="C7498" s="27"/>
      <c r="D7498" s="26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</row>
    <row r="7499" spans="1:21" x14ac:dyDescent="0.25">
      <c r="A7499" s="27"/>
      <c r="B7499" s="27"/>
      <c r="C7499" s="27"/>
      <c r="D7499" s="26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</row>
    <row r="7500" spans="1:21" x14ac:dyDescent="0.25">
      <c r="A7500" s="27"/>
      <c r="B7500" s="27"/>
      <c r="C7500" s="27"/>
      <c r="D7500" s="26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</row>
    <row r="7501" spans="1:21" x14ac:dyDescent="0.25">
      <c r="A7501" s="27"/>
      <c r="B7501" s="27"/>
      <c r="C7501" s="27"/>
      <c r="D7501" s="26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</row>
    <row r="7502" spans="1:21" x14ac:dyDescent="0.25">
      <c r="A7502" s="27"/>
      <c r="B7502" s="27"/>
      <c r="C7502" s="27"/>
      <c r="D7502" s="26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</row>
    <row r="7503" spans="1:21" x14ac:dyDescent="0.25">
      <c r="A7503" s="27"/>
      <c r="B7503" s="27"/>
      <c r="C7503" s="27"/>
      <c r="D7503" s="26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</row>
    <row r="7504" spans="1:21" x14ac:dyDescent="0.25">
      <c r="A7504" s="27"/>
      <c r="B7504" s="27"/>
      <c r="C7504" s="27"/>
      <c r="D7504" s="26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</row>
    <row r="7505" spans="1:21" x14ac:dyDescent="0.25">
      <c r="A7505" s="27"/>
      <c r="B7505" s="27"/>
      <c r="C7505" s="27"/>
      <c r="D7505" s="26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</row>
    <row r="7506" spans="1:21" x14ac:dyDescent="0.25">
      <c r="A7506" s="27"/>
      <c r="B7506" s="27"/>
      <c r="C7506" s="27"/>
      <c r="D7506" s="26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</row>
    <row r="7507" spans="1:21" x14ac:dyDescent="0.25">
      <c r="A7507" s="27"/>
      <c r="B7507" s="27"/>
      <c r="C7507" s="27"/>
      <c r="D7507" s="26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</row>
    <row r="7508" spans="1:21" x14ac:dyDescent="0.25">
      <c r="A7508" s="27"/>
      <c r="B7508" s="27"/>
      <c r="C7508" s="27"/>
      <c r="D7508" s="26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</row>
    <row r="7509" spans="1:21" x14ac:dyDescent="0.25">
      <c r="A7509" s="27"/>
      <c r="B7509" s="27"/>
      <c r="C7509" s="27"/>
      <c r="D7509" s="26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</row>
    <row r="7510" spans="1:21" x14ac:dyDescent="0.25">
      <c r="A7510" s="27"/>
      <c r="B7510" s="27"/>
      <c r="C7510" s="27"/>
      <c r="D7510" s="26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</row>
    <row r="7511" spans="1:21" x14ac:dyDescent="0.25">
      <c r="A7511" s="27"/>
      <c r="B7511" s="27"/>
      <c r="C7511" s="27"/>
      <c r="D7511" s="26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</row>
    <row r="7512" spans="1:21" x14ac:dyDescent="0.25">
      <c r="A7512" s="27"/>
      <c r="B7512" s="27"/>
      <c r="C7512" s="27"/>
      <c r="D7512" s="26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</row>
    <row r="7513" spans="1:21" x14ac:dyDescent="0.25">
      <c r="A7513" s="27"/>
      <c r="B7513" s="27"/>
      <c r="C7513" s="27"/>
      <c r="D7513" s="26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</row>
    <row r="7514" spans="1:21" x14ac:dyDescent="0.25">
      <c r="A7514" s="27"/>
      <c r="B7514" s="27"/>
      <c r="C7514" s="27"/>
      <c r="D7514" s="26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</row>
    <row r="7515" spans="1:21" x14ac:dyDescent="0.25">
      <c r="A7515" s="27"/>
      <c r="B7515" s="27"/>
      <c r="C7515" s="27"/>
      <c r="D7515" s="26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</row>
    <row r="7516" spans="1:21" x14ac:dyDescent="0.25">
      <c r="A7516" s="27"/>
      <c r="B7516" s="27"/>
      <c r="C7516" s="27"/>
      <c r="D7516" s="26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</row>
    <row r="7517" spans="1:21" x14ac:dyDescent="0.25">
      <c r="A7517" s="27"/>
      <c r="B7517" s="27"/>
      <c r="C7517" s="27"/>
      <c r="D7517" s="26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</row>
    <row r="7518" spans="1:21" x14ac:dyDescent="0.25">
      <c r="A7518" s="27"/>
      <c r="B7518" s="27"/>
      <c r="C7518" s="27"/>
      <c r="D7518" s="26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</row>
    <row r="7519" spans="1:21" x14ac:dyDescent="0.25">
      <c r="A7519" s="27"/>
      <c r="B7519" s="27"/>
      <c r="C7519" s="27"/>
      <c r="D7519" s="26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</row>
    <row r="7520" spans="1:21" x14ac:dyDescent="0.25">
      <c r="A7520" s="27"/>
      <c r="B7520" s="27"/>
      <c r="C7520" s="27"/>
      <c r="D7520" s="26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</row>
    <row r="7521" spans="1:21" x14ac:dyDescent="0.25">
      <c r="A7521" s="27"/>
      <c r="B7521" s="27"/>
      <c r="C7521" s="27"/>
      <c r="D7521" s="26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</row>
    <row r="7522" spans="1:21" x14ac:dyDescent="0.25">
      <c r="A7522" s="27"/>
      <c r="B7522" s="27"/>
      <c r="C7522" s="27"/>
      <c r="D7522" s="26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</row>
    <row r="7523" spans="1:21" x14ac:dyDescent="0.25">
      <c r="A7523" s="27"/>
      <c r="B7523" s="27"/>
      <c r="C7523" s="27"/>
      <c r="D7523" s="26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</row>
    <row r="7524" spans="1:21" x14ac:dyDescent="0.25">
      <c r="A7524" s="27"/>
      <c r="B7524" s="27"/>
      <c r="C7524" s="27"/>
      <c r="D7524" s="26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</row>
    <row r="7525" spans="1:21" x14ac:dyDescent="0.25">
      <c r="A7525" s="27"/>
      <c r="B7525" s="27"/>
      <c r="C7525" s="27"/>
      <c r="D7525" s="26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</row>
    <row r="7526" spans="1:21" x14ac:dyDescent="0.25">
      <c r="A7526" s="27"/>
      <c r="B7526" s="27"/>
      <c r="C7526" s="27"/>
      <c r="D7526" s="26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</row>
    <row r="7527" spans="1:21" x14ac:dyDescent="0.25">
      <c r="A7527" s="27"/>
      <c r="B7527" s="27"/>
      <c r="C7527" s="27"/>
      <c r="D7527" s="26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</row>
    <row r="7528" spans="1:21" x14ac:dyDescent="0.25">
      <c r="A7528" s="27"/>
      <c r="B7528" s="27"/>
      <c r="C7528" s="27"/>
      <c r="D7528" s="26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</row>
    <row r="7529" spans="1:21" x14ac:dyDescent="0.25">
      <c r="A7529" s="27"/>
      <c r="B7529" s="27"/>
      <c r="C7529" s="27"/>
      <c r="D7529" s="26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</row>
    <row r="7530" spans="1:21" x14ac:dyDescent="0.25">
      <c r="A7530" s="27"/>
      <c r="B7530" s="27"/>
      <c r="C7530" s="27"/>
      <c r="D7530" s="26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</row>
    <row r="7531" spans="1:21" x14ac:dyDescent="0.25">
      <c r="A7531" s="27"/>
      <c r="B7531" s="27"/>
      <c r="C7531" s="27"/>
      <c r="D7531" s="26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</row>
    <row r="7532" spans="1:21" x14ac:dyDescent="0.25">
      <c r="A7532" s="27"/>
      <c r="B7532" s="27"/>
      <c r="C7532" s="27"/>
      <c r="D7532" s="26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</row>
    <row r="7533" spans="1:21" x14ac:dyDescent="0.25">
      <c r="A7533" s="27"/>
      <c r="B7533" s="27"/>
      <c r="C7533" s="27"/>
      <c r="D7533" s="26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</row>
    <row r="7534" spans="1:21" x14ac:dyDescent="0.25">
      <c r="A7534" s="27"/>
      <c r="B7534" s="27"/>
      <c r="C7534" s="27"/>
      <c r="D7534" s="26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</row>
    <row r="7535" spans="1:21" x14ac:dyDescent="0.25">
      <c r="A7535" s="27"/>
      <c r="B7535" s="27"/>
      <c r="C7535" s="27"/>
      <c r="D7535" s="26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</row>
    <row r="7536" spans="1:21" x14ac:dyDescent="0.25">
      <c r="A7536" s="27"/>
      <c r="B7536" s="27"/>
      <c r="C7536" s="27"/>
      <c r="D7536" s="26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</row>
    <row r="7537" spans="1:21" x14ac:dyDescent="0.25">
      <c r="A7537" s="27"/>
      <c r="B7537" s="27"/>
      <c r="C7537" s="27"/>
      <c r="D7537" s="26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</row>
    <row r="7538" spans="1:21" x14ac:dyDescent="0.25">
      <c r="A7538" s="27"/>
      <c r="B7538" s="27"/>
      <c r="C7538" s="27"/>
      <c r="D7538" s="26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</row>
    <row r="7539" spans="1:21" x14ac:dyDescent="0.25">
      <c r="A7539" s="27"/>
      <c r="B7539" s="27"/>
      <c r="C7539" s="27"/>
      <c r="D7539" s="26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</row>
    <row r="7540" spans="1:21" x14ac:dyDescent="0.25">
      <c r="A7540" s="27"/>
      <c r="B7540" s="27"/>
      <c r="C7540" s="27"/>
      <c r="D7540" s="26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</row>
    <row r="7541" spans="1:21" x14ac:dyDescent="0.25">
      <c r="A7541" s="27"/>
      <c r="B7541" s="27"/>
      <c r="C7541" s="27"/>
      <c r="D7541" s="26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</row>
    <row r="7542" spans="1:21" x14ac:dyDescent="0.25">
      <c r="A7542" s="27"/>
      <c r="B7542" s="27"/>
      <c r="C7542" s="27"/>
      <c r="D7542" s="26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</row>
    <row r="7543" spans="1:21" x14ac:dyDescent="0.25">
      <c r="A7543" s="27"/>
      <c r="B7543" s="27"/>
      <c r="C7543" s="27"/>
      <c r="D7543" s="26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</row>
    <row r="7544" spans="1:21" x14ac:dyDescent="0.25">
      <c r="A7544" s="27"/>
      <c r="B7544" s="27"/>
      <c r="C7544" s="27"/>
      <c r="D7544" s="26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</row>
    <row r="7545" spans="1:21" x14ac:dyDescent="0.25">
      <c r="A7545" s="27"/>
      <c r="B7545" s="27"/>
      <c r="C7545" s="27"/>
      <c r="D7545" s="26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</row>
    <row r="7546" spans="1:21" x14ac:dyDescent="0.25">
      <c r="A7546" s="27"/>
      <c r="B7546" s="27"/>
      <c r="C7546" s="27"/>
      <c r="D7546" s="26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</row>
    <row r="7547" spans="1:21" x14ac:dyDescent="0.25">
      <c r="A7547" s="27"/>
      <c r="B7547" s="27"/>
      <c r="C7547" s="27"/>
      <c r="D7547" s="26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</row>
    <row r="7548" spans="1:21" x14ac:dyDescent="0.25">
      <c r="A7548" s="27"/>
      <c r="B7548" s="27"/>
      <c r="C7548" s="27"/>
      <c r="D7548" s="26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</row>
    <row r="7549" spans="1:21" x14ac:dyDescent="0.25">
      <c r="A7549" s="27"/>
      <c r="B7549" s="27"/>
      <c r="C7549" s="27"/>
      <c r="D7549" s="26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</row>
    <row r="7550" spans="1:21" x14ac:dyDescent="0.25">
      <c r="A7550" s="27"/>
      <c r="B7550" s="27"/>
      <c r="C7550" s="27"/>
      <c r="D7550" s="26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</row>
    <row r="7551" spans="1:21" x14ac:dyDescent="0.25">
      <c r="A7551" s="27"/>
      <c r="B7551" s="27"/>
      <c r="C7551" s="27"/>
      <c r="D7551" s="26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</row>
    <row r="7552" spans="1:21" x14ac:dyDescent="0.25">
      <c r="A7552" s="27"/>
      <c r="B7552" s="27"/>
      <c r="C7552" s="27"/>
      <c r="D7552" s="26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</row>
    <row r="7553" spans="1:21" x14ac:dyDescent="0.25">
      <c r="A7553" s="27"/>
      <c r="B7553" s="27"/>
      <c r="C7553" s="27"/>
      <c r="D7553" s="26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</row>
    <row r="7554" spans="1:21" x14ac:dyDescent="0.25">
      <c r="A7554" s="27"/>
      <c r="B7554" s="27"/>
      <c r="C7554" s="27"/>
      <c r="D7554" s="26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</row>
    <row r="7555" spans="1:21" x14ac:dyDescent="0.25">
      <c r="A7555" s="27"/>
      <c r="B7555" s="27"/>
      <c r="C7555" s="27"/>
      <c r="D7555" s="26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</row>
    <row r="7556" spans="1:21" x14ac:dyDescent="0.25">
      <c r="A7556" s="27"/>
      <c r="B7556" s="27"/>
      <c r="C7556" s="27"/>
      <c r="D7556" s="26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</row>
    <row r="7557" spans="1:21" x14ac:dyDescent="0.25">
      <c r="A7557" s="27"/>
      <c r="B7557" s="27"/>
      <c r="C7557" s="27"/>
      <c r="D7557" s="26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</row>
    <row r="7558" spans="1:21" x14ac:dyDescent="0.25">
      <c r="A7558" s="27"/>
      <c r="B7558" s="27"/>
      <c r="C7558" s="27"/>
      <c r="D7558" s="26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</row>
    <row r="7559" spans="1:21" x14ac:dyDescent="0.25">
      <c r="A7559" s="27"/>
      <c r="B7559" s="27"/>
      <c r="C7559" s="27"/>
      <c r="D7559" s="26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</row>
    <row r="7560" spans="1:21" x14ac:dyDescent="0.25">
      <c r="A7560" s="27"/>
      <c r="B7560" s="27"/>
      <c r="C7560" s="27"/>
      <c r="D7560" s="26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</row>
    <row r="7561" spans="1:21" x14ac:dyDescent="0.25">
      <c r="A7561" s="27"/>
      <c r="B7561" s="27"/>
      <c r="C7561" s="27"/>
      <c r="D7561" s="26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</row>
    <row r="7562" spans="1:21" x14ac:dyDescent="0.25">
      <c r="A7562" s="27"/>
      <c r="B7562" s="27"/>
      <c r="C7562" s="27"/>
      <c r="D7562" s="26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</row>
    <row r="7563" spans="1:21" x14ac:dyDescent="0.25">
      <c r="A7563" s="27"/>
      <c r="B7563" s="27"/>
      <c r="C7563" s="27"/>
      <c r="D7563" s="26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</row>
    <row r="7564" spans="1:21" x14ac:dyDescent="0.25">
      <c r="A7564" s="27"/>
      <c r="B7564" s="27"/>
      <c r="C7564" s="27"/>
      <c r="D7564" s="26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</row>
    <row r="7565" spans="1:21" x14ac:dyDescent="0.25">
      <c r="A7565" s="27"/>
      <c r="B7565" s="27"/>
      <c r="C7565" s="27"/>
      <c r="D7565" s="26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</row>
    <row r="7566" spans="1:21" x14ac:dyDescent="0.25">
      <c r="A7566" s="27"/>
      <c r="B7566" s="27"/>
      <c r="C7566" s="27"/>
      <c r="D7566" s="26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</row>
    <row r="7567" spans="1:21" x14ac:dyDescent="0.25">
      <c r="A7567" s="27"/>
      <c r="B7567" s="27"/>
      <c r="C7567" s="27"/>
      <c r="D7567" s="26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</row>
    <row r="7568" spans="1:21" x14ac:dyDescent="0.25">
      <c r="A7568" s="27"/>
      <c r="B7568" s="27"/>
      <c r="C7568" s="27"/>
      <c r="D7568" s="26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</row>
    <row r="7569" spans="1:21" x14ac:dyDescent="0.25">
      <c r="A7569" s="27"/>
      <c r="B7569" s="27"/>
      <c r="C7569" s="27"/>
      <c r="D7569" s="26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</row>
    <row r="7570" spans="1:21" x14ac:dyDescent="0.25">
      <c r="A7570" s="27"/>
      <c r="B7570" s="27"/>
      <c r="C7570" s="27"/>
      <c r="D7570" s="26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</row>
    <row r="7571" spans="1:21" x14ac:dyDescent="0.25">
      <c r="A7571" s="27"/>
      <c r="B7571" s="27"/>
      <c r="C7571" s="27"/>
      <c r="D7571" s="26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</row>
    <row r="7572" spans="1:21" x14ac:dyDescent="0.25">
      <c r="A7572" s="27"/>
      <c r="B7572" s="27"/>
      <c r="C7572" s="27"/>
      <c r="D7572" s="26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</row>
    <row r="7573" spans="1:21" x14ac:dyDescent="0.25">
      <c r="A7573" s="27"/>
      <c r="B7573" s="27"/>
      <c r="C7573" s="27"/>
      <c r="D7573" s="26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</row>
    <row r="7574" spans="1:21" x14ac:dyDescent="0.25">
      <c r="A7574" s="27"/>
      <c r="B7574" s="27"/>
      <c r="C7574" s="27"/>
      <c r="D7574" s="26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</row>
    <row r="7575" spans="1:21" x14ac:dyDescent="0.25">
      <c r="A7575" s="27"/>
      <c r="B7575" s="27"/>
      <c r="C7575" s="27"/>
      <c r="D7575" s="26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</row>
    <row r="7576" spans="1:21" x14ac:dyDescent="0.25">
      <c r="A7576" s="27"/>
      <c r="B7576" s="27"/>
      <c r="C7576" s="27"/>
      <c r="D7576" s="26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</row>
    <row r="7577" spans="1:21" x14ac:dyDescent="0.25">
      <c r="A7577" s="27"/>
      <c r="B7577" s="27"/>
      <c r="C7577" s="27"/>
      <c r="D7577" s="26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</row>
    <row r="7578" spans="1:21" x14ac:dyDescent="0.25">
      <c r="A7578" s="27"/>
      <c r="B7578" s="27"/>
      <c r="C7578" s="27"/>
      <c r="D7578" s="26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</row>
    <row r="7579" spans="1:21" x14ac:dyDescent="0.25">
      <c r="A7579" s="27"/>
      <c r="B7579" s="27"/>
      <c r="C7579" s="27"/>
      <c r="D7579" s="26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</row>
    <row r="7580" spans="1:21" x14ac:dyDescent="0.25">
      <c r="A7580" s="27"/>
      <c r="B7580" s="27"/>
      <c r="C7580" s="27"/>
      <c r="D7580" s="26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</row>
    <row r="7581" spans="1:21" x14ac:dyDescent="0.25">
      <c r="A7581" s="27"/>
      <c r="B7581" s="27"/>
      <c r="C7581" s="27"/>
      <c r="D7581" s="26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</row>
    <row r="7582" spans="1:21" x14ac:dyDescent="0.25">
      <c r="A7582" s="27"/>
      <c r="B7582" s="27"/>
      <c r="C7582" s="27"/>
      <c r="D7582" s="26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</row>
    <row r="7583" spans="1:21" x14ac:dyDescent="0.25">
      <c r="A7583" s="27"/>
      <c r="B7583" s="27"/>
      <c r="C7583" s="27"/>
      <c r="D7583" s="26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</row>
    <row r="7584" spans="1:21" x14ac:dyDescent="0.25">
      <c r="A7584" s="27"/>
      <c r="B7584" s="27"/>
      <c r="C7584" s="27"/>
      <c r="D7584" s="26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</row>
    <row r="7585" spans="1:21" x14ac:dyDescent="0.25">
      <c r="A7585" s="27"/>
      <c r="B7585" s="27"/>
      <c r="C7585" s="27"/>
      <c r="D7585" s="26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</row>
    <row r="7586" spans="1:21" x14ac:dyDescent="0.25">
      <c r="A7586" s="27"/>
      <c r="B7586" s="27"/>
      <c r="C7586" s="27"/>
      <c r="D7586" s="26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</row>
    <row r="7587" spans="1:21" x14ac:dyDescent="0.25">
      <c r="A7587" s="27"/>
      <c r="B7587" s="27"/>
      <c r="C7587" s="27"/>
      <c r="D7587" s="26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</row>
    <row r="7588" spans="1:21" x14ac:dyDescent="0.25">
      <c r="A7588" s="27"/>
      <c r="B7588" s="27"/>
      <c r="C7588" s="27"/>
      <c r="D7588" s="26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</row>
    <row r="7589" spans="1:21" x14ac:dyDescent="0.25">
      <c r="A7589" s="27"/>
      <c r="B7589" s="27"/>
      <c r="C7589" s="27"/>
      <c r="D7589" s="26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</row>
    <row r="7590" spans="1:21" x14ac:dyDescent="0.25">
      <c r="A7590" s="27"/>
      <c r="B7590" s="27"/>
      <c r="C7590" s="27"/>
      <c r="D7590" s="26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</row>
    <row r="7591" spans="1:21" x14ac:dyDescent="0.25">
      <c r="A7591" s="27"/>
      <c r="B7591" s="27"/>
      <c r="C7591" s="27"/>
      <c r="D7591" s="26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</row>
    <row r="7592" spans="1:21" x14ac:dyDescent="0.25">
      <c r="A7592" s="27"/>
      <c r="B7592" s="27"/>
      <c r="C7592" s="27"/>
      <c r="D7592" s="26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</row>
    <row r="7593" spans="1:21" x14ac:dyDescent="0.25">
      <c r="A7593" s="27"/>
      <c r="B7593" s="27"/>
      <c r="C7593" s="27"/>
      <c r="D7593" s="26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</row>
    <row r="7594" spans="1:21" x14ac:dyDescent="0.25">
      <c r="A7594" s="27"/>
      <c r="B7594" s="27"/>
      <c r="C7594" s="27"/>
      <c r="D7594" s="26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</row>
    <row r="7595" spans="1:21" x14ac:dyDescent="0.25">
      <c r="A7595" s="27"/>
      <c r="B7595" s="27"/>
      <c r="C7595" s="27"/>
      <c r="D7595" s="26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</row>
    <row r="7596" spans="1:21" x14ac:dyDescent="0.25">
      <c r="A7596" s="27"/>
      <c r="B7596" s="27"/>
      <c r="C7596" s="27"/>
      <c r="D7596" s="26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</row>
    <row r="7597" spans="1:21" x14ac:dyDescent="0.25">
      <c r="A7597" s="27"/>
      <c r="B7597" s="27"/>
      <c r="C7597" s="27"/>
      <c r="D7597" s="26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</row>
    <row r="7598" spans="1:21" x14ac:dyDescent="0.25">
      <c r="A7598" s="27"/>
      <c r="B7598" s="27"/>
      <c r="C7598" s="27"/>
      <c r="D7598" s="26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</row>
    <row r="7599" spans="1:21" x14ac:dyDescent="0.25">
      <c r="A7599" s="27"/>
      <c r="B7599" s="27"/>
      <c r="C7599" s="27"/>
      <c r="D7599" s="26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</row>
    <row r="7600" spans="1:21" x14ac:dyDescent="0.25">
      <c r="A7600" s="27"/>
      <c r="B7600" s="27"/>
      <c r="C7600" s="27"/>
      <c r="D7600" s="26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</row>
    <row r="7601" spans="1:21" x14ac:dyDescent="0.25">
      <c r="A7601" s="27"/>
      <c r="B7601" s="27"/>
      <c r="C7601" s="27"/>
      <c r="D7601" s="26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</row>
    <row r="7602" spans="1:21" x14ac:dyDescent="0.25">
      <c r="A7602" s="27"/>
      <c r="B7602" s="27"/>
      <c r="C7602" s="27"/>
      <c r="D7602" s="26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</row>
    <row r="7603" spans="1:21" x14ac:dyDescent="0.25">
      <c r="A7603" s="27"/>
      <c r="B7603" s="27"/>
      <c r="C7603" s="27"/>
      <c r="D7603" s="26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</row>
    <row r="7604" spans="1:21" x14ac:dyDescent="0.25">
      <c r="A7604" s="27"/>
      <c r="B7604" s="27"/>
      <c r="C7604" s="27"/>
      <c r="D7604" s="26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</row>
    <row r="7605" spans="1:21" x14ac:dyDescent="0.25">
      <c r="A7605" s="27"/>
      <c r="B7605" s="27"/>
      <c r="C7605" s="27"/>
      <c r="D7605" s="26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</row>
    <row r="7606" spans="1:21" x14ac:dyDescent="0.25">
      <c r="A7606" s="27"/>
      <c r="B7606" s="27"/>
      <c r="C7606" s="27"/>
      <c r="D7606" s="26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</row>
    <row r="7607" spans="1:21" x14ac:dyDescent="0.25">
      <c r="A7607" s="27"/>
      <c r="B7607" s="27"/>
      <c r="C7607" s="27"/>
      <c r="D7607" s="26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</row>
    <row r="7608" spans="1:21" x14ac:dyDescent="0.25">
      <c r="A7608" s="27"/>
      <c r="B7608" s="27"/>
      <c r="C7608" s="27"/>
      <c r="D7608" s="26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</row>
    <row r="7609" spans="1:21" x14ac:dyDescent="0.25">
      <c r="A7609" s="27"/>
      <c r="B7609" s="27"/>
      <c r="C7609" s="27"/>
      <c r="D7609" s="26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</row>
    <row r="7610" spans="1:21" x14ac:dyDescent="0.25">
      <c r="A7610" s="27"/>
      <c r="B7610" s="27"/>
      <c r="C7610" s="27"/>
      <c r="D7610" s="26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</row>
    <row r="7611" spans="1:21" x14ac:dyDescent="0.25">
      <c r="A7611" s="27"/>
      <c r="B7611" s="27"/>
      <c r="C7611" s="27"/>
      <c r="D7611" s="26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</row>
    <row r="7612" spans="1:21" x14ac:dyDescent="0.25">
      <c r="A7612" s="27"/>
      <c r="B7612" s="27"/>
      <c r="C7612" s="27"/>
      <c r="D7612" s="26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</row>
    <row r="7613" spans="1:21" x14ac:dyDescent="0.25">
      <c r="A7613" s="27"/>
      <c r="B7613" s="27"/>
      <c r="C7613" s="27"/>
      <c r="D7613" s="26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</row>
    <row r="7614" spans="1:21" x14ac:dyDescent="0.25">
      <c r="A7614" s="27"/>
      <c r="B7614" s="27"/>
      <c r="C7614" s="27"/>
      <c r="D7614" s="26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</row>
    <row r="7615" spans="1:21" x14ac:dyDescent="0.25">
      <c r="A7615" s="27"/>
      <c r="B7615" s="27"/>
      <c r="C7615" s="27"/>
      <c r="D7615" s="26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</row>
    <row r="7616" spans="1:21" x14ac:dyDescent="0.25">
      <c r="A7616" s="27"/>
      <c r="B7616" s="27"/>
      <c r="C7616" s="27"/>
      <c r="D7616" s="26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</row>
    <row r="7617" spans="1:21" x14ac:dyDescent="0.25">
      <c r="A7617" s="27"/>
      <c r="B7617" s="27"/>
      <c r="C7617" s="27"/>
      <c r="D7617" s="26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</row>
    <row r="7618" spans="1:21" x14ac:dyDescent="0.25">
      <c r="A7618" s="27"/>
      <c r="B7618" s="27"/>
      <c r="C7618" s="27"/>
      <c r="D7618" s="26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</row>
    <row r="7619" spans="1:21" x14ac:dyDescent="0.25">
      <c r="A7619" s="27"/>
      <c r="B7619" s="27"/>
      <c r="C7619" s="27"/>
      <c r="D7619" s="26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</row>
    <row r="7620" spans="1:21" x14ac:dyDescent="0.25">
      <c r="A7620" s="27"/>
      <c r="B7620" s="27"/>
      <c r="C7620" s="27"/>
      <c r="D7620" s="26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</row>
    <row r="7621" spans="1:21" x14ac:dyDescent="0.25">
      <c r="A7621" s="27"/>
      <c r="B7621" s="27"/>
      <c r="C7621" s="27"/>
      <c r="D7621" s="26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</row>
    <row r="7622" spans="1:21" x14ac:dyDescent="0.25">
      <c r="A7622" s="27"/>
      <c r="B7622" s="27"/>
      <c r="C7622" s="27"/>
      <c r="D7622" s="26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</row>
    <row r="7623" spans="1:21" x14ac:dyDescent="0.25">
      <c r="A7623" s="27"/>
      <c r="B7623" s="27"/>
      <c r="C7623" s="27"/>
      <c r="D7623" s="26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</row>
    <row r="7624" spans="1:21" x14ac:dyDescent="0.25">
      <c r="A7624" s="27"/>
      <c r="B7624" s="27"/>
      <c r="C7624" s="27"/>
      <c r="D7624" s="26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</row>
    <row r="7625" spans="1:21" x14ac:dyDescent="0.25">
      <c r="A7625" s="27"/>
      <c r="B7625" s="27"/>
      <c r="C7625" s="27"/>
      <c r="D7625" s="26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</row>
    <row r="7626" spans="1:21" x14ac:dyDescent="0.25">
      <c r="A7626" s="27"/>
      <c r="B7626" s="27"/>
      <c r="C7626" s="27"/>
      <c r="D7626" s="26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</row>
    <row r="7627" spans="1:21" x14ac:dyDescent="0.25">
      <c r="A7627" s="27"/>
      <c r="B7627" s="27"/>
      <c r="C7627" s="27"/>
      <c r="D7627" s="26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</row>
    <row r="7628" spans="1:21" x14ac:dyDescent="0.25">
      <c r="A7628" s="27"/>
      <c r="B7628" s="27"/>
      <c r="C7628" s="27"/>
      <c r="D7628" s="26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</row>
    <row r="7629" spans="1:21" x14ac:dyDescent="0.25">
      <c r="A7629" s="27"/>
      <c r="B7629" s="27"/>
      <c r="C7629" s="27"/>
      <c r="D7629" s="26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</row>
    <row r="7630" spans="1:21" x14ac:dyDescent="0.25">
      <c r="A7630" s="27"/>
      <c r="B7630" s="27"/>
      <c r="C7630" s="27"/>
      <c r="D7630" s="26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</row>
    <row r="7631" spans="1:21" x14ac:dyDescent="0.25">
      <c r="A7631" s="27"/>
      <c r="B7631" s="27"/>
      <c r="C7631" s="27"/>
      <c r="D7631" s="26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</row>
    <row r="7632" spans="1:21" x14ac:dyDescent="0.25">
      <c r="A7632" s="27"/>
      <c r="B7632" s="27"/>
      <c r="C7632" s="27"/>
      <c r="D7632" s="26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</row>
    <row r="7633" spans="1:21" x14ac:dyDescent="0.25">
      <c r="A7633" s="27"/>
      <c r="B7633" s="27"/>
      <c r="C7633" s="27"/>
      <c r="D7633" s="26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</row>
    <row r="7634" spans="1:21" x14ac:dyDescent="0.25">
      <c r="A7634" s="27"/>
      <c r="B7634" s="27"/>
      <c r="C7634" s="27"/>
      <c r="D7634" s="26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</row>
    <row r="7635" spans="1:21" x14ac:dyDescent="0.25">
      <c r="A7635" s="27"/>
      <c r="B7635" s="27"/>
      <c r="C7635" s="27"/>
      <c r="D7635" s="26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</row>
    <row r="7636" spans="1:21" x14ac:dyDescent="0.25">
      <c r="A7636" s="27"/>
      <c r="B7636" s="27"/>
      <c r="C7636" s="27"/>
      <c r="D7636" s="26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</row>
    <row r="7637" spans="1:21" x14ac:dyDescent="0.25">
      <c r="A7637" s="27"/>
      <c r="B7637" s="27"/>
      <c r="C7637" s="27"/>
      <c r="D7637" s="26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</row>
    <row r="7638" spans="1:21" x14ac:dyDescent="0.25">
      <c r="A7638" s="27"/>
      <c r="B7638" s="27"/>
      <c r="C7638" s="27"/>
      <c r="D7638" s="26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</row>
    <row r="7639" spans="1:21" x14ac:dyDescent="0.25">
      <c r="A7639" s="27"/>
      <c r="B7639" s="27"/>
      <c r="C7639" s="27"/>
      <c r="D7639" s="26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</row>
    <row r="7640" spans="1:21" x14ac:dyDescent="0.25">
      <c r="A7640" s="27"/>
      <c r="B7640" s="27"/>
      <c r="C7640" s="27"/>
      <c r="D7640" s="26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</row>
    <row r="7641" spans="1:21" x14ac:dyDescent="0.25">
      <c r="A7641" s="27"/>
      <c r="B7641" s="27"/>
      <c r="C7641" s="27"/>
      <c r="D7641" s="26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</row>
    <row r="7642" spans="1:21" x14ac:dyDescent="0.25">
      <c r="A7642" s="27"/>
      <c r="B7642" s="27"/>
      <c r="C7642" s="27"/>
      <c r="D7642" s="26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</row>
    <row r="7643" spans="1:21" x14ac:dyDescent="0.25">
      <c r="A7643" s="27"/>
      <c r="B7643" s="27"/>
      <c r="C7643" s="27"/>
      <c r="D7643" s="26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</row>
    <row r="7644" spans="1:21" x14ac:dyDescent="0.25">
      <c r="A7644" s="27"/>
      <c r="B7644" s="27"/>
      <c r="C7644" s="27"/>
      <c r="D7644" s="26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</row>
    <row r="7645" spans="1:21" x14ac:dyDescent="0.25">
      <c r="A7645" s="27"/>
      <c r="B7645" s="27"/>
      <c r="C7645" s="27"/>
      <c r="D7645" s="26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</row>
    <row r="7646" spans="1:21" x14ac:dyDescent="0.25">
      <c r="A7646" s="27"/>
      <c r="B7646" s="27"/>
      <c r="C7646" s="27"/>
      <c r="D7646" s="26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</row>
    <row r="7647" spans="1:21" x14ac:dyDescent="0.25">
      <c r="A7647" s="27"/>
      <c r="B7647" s="27"/>
      <c r="C7647" s="27"/>
      <c r="D7647" s="26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</row>
    <row r="7648" spans="1:21" x14ac:dyDescent="0.25">
      <c r="A7648" s="27"/>
      <c r="B7648" s="27"/>
      <c r="C7648" s="27"/>
      <c r="D7648" s="26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</row>
    <row r="7649" spans="1:21" x14ac:dyDescent="0.25">
      <c r="A7649" s="27"/>
      <c r="B7649" s="27"/>
      <c r="C7649" s="27"/>
      <c r="D7649" s="26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</row>
    <row r="7650" spans="1:21" x14ac:dyDescent="0.25">
      <c r="A7650" s="27"/>
      <c r="B7650" s="27"/>
      <c r="C7650" s="27"/>
      <c r="D7650" s="26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</row>
    <row r="7651" spans="1:21" x14ac:dyDescent="0.25">
      <c r="A7651" s="27"/>
      <c r="B7651" s="27"/>
      <c r="C7651" s="27"/>
      <c r="D7651" s="26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</row>
    <row r="7652" spans="1:21" x14ac:dyDescent="0.25">
      <c r="A7652" s="27"/>
      <c r="B7652" s="27"/>
      <c r="C7652" s="27"/>
      <c r="D7652" s="26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</row>
    <row r="7653" spans="1:21" x14ac:dyDescent="0.25">
      <c r="A7653" s="27"/>
      <c r="B7653" s="27"/>
      <c r="C7653" s="27"/>
      <c r="D7653" s="26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</row>
    <row r="7654" spans="1:21" x14ac:dyDescent="0.25">
      <c r="A7654" s="27"/>
      <c r="B7654" s="27"/>
      <c r="C7654" s="27"/>
      <c r="D7654" s="26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</row>
    <row r="7655" spans="1:21" x14ac:dyDescent="0.25">
      <c r="A7655" s="27"/>
      <c r="B7655" s="27"/>
      <c r="C7655" s="27"/>
      <c r="D7655" s="26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</row>
    <row r="7656" spans="1:21" x14ac:dyDescent="0.25">
      <c r="A7656" s="27"/>
      <c r="B7656" s="27"/>
      <c r="C7656" s="27"/>
      <c r="D7656" s="26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</row>
    <row r="7657" spans="1:21" x14ac:dyDescent="0.25">
      <c r="A7657" s="27"/>
      <c r="B7657" s="27"/>
      <c r="C7657" s="27"/>
      <c r="D7657" s="26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</row>
    <row r="7658" spans="1:21" x14ac:dyDescent="0.25">
      <c r="A7658" s="27"/>
      <c r="B7658" s="27"/>
      <c r="C7658" s="27"/>
      <c r="D7658" s="26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</row>
    <row r="7659" spans="1:21" x14ac:dyDescent="0.25">
      <c r="A7659" s="27"/>
      <c r="B7659" s="27"/>
      <c r="C7659" s="27"/>
      <c r="D7659" s="26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</row>
    <row r="7660" spans="1:21" x14ac:dyDescent="0.25">
      <c r="A7660" s="27"/>
      <c r="B7660" s="27"/>
      <c r="C7660" s="27"/>
      <c r="D7660" s="26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</row>
    <row r="7661" spans="1:21" x14ac:dyDescent="0.25">
      <c r="A7661" s="27"/>
      <c r="B7661" s="27"/>
      <c r="C7661" s="27"/>
      <c r="D7661" s="26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</row>
    <row r="7662" spans="1:21" x14ac:dyDescent="0.25">
      <c r="A7662" s="27"/>
      <c r="B7662" s="27"/>
      <c r="C7662" s="27"/>
      <c r="D7662" s="26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</row>
    <row r="7663" spans="1:21" x14ac:dyDescent="0.25">
      <c r="A7663" s="27"/>
      <c r="B7663" s="27"/>
      <c r="C7663" s="27"/>
      <c r="D7663" s="26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</row>
    <row r="7664" spans="1:21" x14ac:dyDescent="0.25">
      <c r="A7664" s="27"/>
      <c r="B7664" s="27"/>
      <c r="C7664" s="27"/>
      <c r="D7664" s="26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</row>
    <row r="7665" spans="1:21" x14ac:dyDescent="0.25">
      <c r="A7665" s="27"/>
      <c r="B7665" s="27"/>
      <c r="C7665" s="27"/>
      <c r="D7665" s="26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</row>
    <row r="7666" spans="1:21" x14ac:dyDescent="0.25">
      <c r="A7666" s="27"/>
      <c r="B7666" s="27"/>
      <c r="C7666" s="27"/>
      <c r="D7666" s="26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</row>
    <row r="7667" spans="1:21" x14ac:dyDescent="0.25">
      <c r="A7667" s="27"/>
      <c r="B7667" s="27"/>
      <c r="C7667" s="27"/>
      <c r="D7667" s="26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</row>
    <row r="7668" spans="1:21" x14ac:dyDescent="0.25">
      <c r="A7668" s="27"/>
      <c r="B7668" s="27"/>
      <c r="C7668" s="27"/>
      <c r="D7668" s="26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</row>
    <row r="7669" spans="1:21" x14ac:dyDescent="0.25">
      <c r="A7669" s="27"/>
      <c r="B7669" s="27"/>
      <c r="C7669" s="27"/>
      <c r="D7669" s="26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</row>
    <row r="7670" spans="1:21" x14ac:dyDescent="0.25">
      <c r="A7670" s="27"/>
      <c r="B7670" s="27"/>
      <c r="C7670" s="27"/>
      <c r="D7670" s="26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</row>
    <row r="7671" spans="1:21" x14ac:dyDescent="0.25">
      <c r="A7671" s="27"/>
      <c r="B7671" s="27"/>
      <c r="C7671" s="27"/>
      <c r="D7671" s="26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</row>
    <row r="7672" spans="1:21" x14ac:dyDescent="0.25">
      <c r="A7672" s="27"/>
      <c r="B7672" s="27"/>
      <c r="C7672" s="27"/>
      <c r="D7672" s="26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</row>
    <row r="7673" spans="1:21" x14ac:dyDescent="0.25">
      <c r="A7673" s="27"/>
      <c r="B7673" s="27"/>
      <c r="C7673" s="27"/>
      <c r="D7673" s="26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</row>
    <row r="7674" spans="1:21" x14ac:dyDescent="0.25">
      <c r="A7674" s="27"/>
      <c r="B7674" s="27"/>
      <c r="C7674" s="27"/>
      <c r="D7674" s="26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</row>
    <row r="7675" spans="1:21" x14ac:dyDescent="0.25">
      <c r="A7675" s="27"/>
      <c r="B7675" s="27"/>
      <c r="C7675" s="27"/>
      <c r="D7675" s="26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</row>
    <row r="7676" spans="1:21" x14ac:dyDescent="0.25">
      <c r="A7676" s="27"/>
      <c r="B7676" s="27"/>
      <c r="C7676" s="27"/>
      <c r="D7676" s="26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</row>
    <row r="7677" spans="1:21" x14ac:dyDescent="0.25">
      <c r="A7677" s="27"/>
      <c r="B7677" s="27"/>
      <c r="C7677" s="27"/>
      <c r="D7677" s="26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</row>
    <row r="7678" spans="1:21" x14ac:dyDescent="0.25">
      <c r="A7678" s="27"/>
      <c r="B7678" s="27"/>
      <c r="C7678" s="27"/>
      <c r="D7678" s="26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</row>
    <row r="7679" spans="1:21" x14ac:dyDescent="0.25">
      <c r="A7679" s="27"/>
      <c r="B7679" s="27"/>
      <c r="C7679" s="27"/>
      <c r="D7679" s="26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</row>
    <row r="7680" spans="1:21" x14ac:dyDescent="0.25">
      <c r="A7680" s="27"/>
      <c r="B7680" s="27"/>
      <c r="C7680" s="27"/>
      <c r="D7680" s="26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</row>
    <row r="7681" spans="1:21" x14ac:dyDescent="0.25">
      <c r="A7681" s="27"/>
      <c r="B7681" s="27"/>
      <c r="C7681" s="27"/>
      <c r="D7681" s="26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</row>
    <row r="7682" spans="1:21" x14ac:dyDescent="0.25">
      <c r="A7682" s="27"/>
      <c r="B7682" s="27"/>
      <c r="C7682" s="27"/>
      <c r="D7682" s="26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</row>
    <row r="7683" spans="1:21" x14ac:dyDescent="0.25">
      <c r="A7683" s="27"/>
      <c r="B7683" s="27"/>
      <c r="C7683" s="27"/>
      <c r="D7683" s="26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</row>
    <row r="7684" spans="1:21" x14ac:dyDescent="0.25">
      <c r="A7684" s="27"/>
      <c r="B7684" s="27"/>
      <c r="C7684" s="27"/>
      <c r="D7684" s="26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</row>
    <row r="7685" spans="1:21" x14ac:dyDescent="0.25">
      <c r="A7685" s="27"/>
      <c r="B7685" s="27"/>
      <c r="C7685" s="27"/>
      <c r="D7685" s="26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</row>
    <row r="7686" spans="1:21" x14ac:dyDescent="0.25">
      <c r="A7686" s="27"/>
      <c r="B7686" s="27"/>
      <c r="C7686" s="27"/>
      <c r="D7686" s="26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</row>
    <row r="7687" spans="1:21" x14ac:dyDescent="0.25">
      <c r="A7687" s="27"/>
      <c r="B7687" s="27"/>
      <c r="C7687" s="27"/>
      <c r="D7687" s="26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</row>
    <row r="7688" spans="1:21" x14ac:dyDescent="0.25">
      <c r="A7688" s="27"/>
      <c r="B7688" s="27"/>
      <c r="C7688" s="27"/>
      <c r="D7688" s="26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</row>
    <row r="7689" spans="1:21" x14ac:dyDescent="0.25">
      <c r="A7689" s="27"/>
      <c r="B7689" s="27"/>
      <c r="C7689" s="27"/>
      <c r="D7689" s="26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</row>
    <row r="7690" spans="1:21" x14ac:dyDescent="0.25">
      <c r="A7690" s="27"/>
      <c r="B7690" s="27"/>
      <c r="C7690" s="27"/>
      <c r="D7690" s="26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</row>
    <row r="7691" spans="1:21" x14ac:dyDescent="0.25">
      <c r="A7691" s="27"/>
      <c r="B7691" s="27"/>
      <c r="C7691" s="27"/>
      <c r="D7691" s="26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</row>
    <row r="7692" spans="1:21" x14ac:dyDescent="0.25">
      <c r="A7692" s="27"/>
      <c r="B7692" s="27"/>
      <c r="C7692" s="27"/>
      <c r="D7692" s="26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</row>
    <row r="7693" spans="1:21" x14ac:dyDescent="0.25">
      <c r="A7693" s="27"/>
      <c r="B7693" s="27"/>
      <c r="C7693" s="27"/>
      <c r="D7693" s="26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</row>
    <row r="7694" spans="1:21" x14ac:dyDescent="0.25">
      <c r="A7694" s="27"/>
      <c r="B7694" s="27"/>
      <c r="C7694" s="27"/>
      <c r="D7694" s="26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</row>
    <row r="7695" spans="1:21" x14ac:dyDescent="0.25">
      <c r="A7695" s="27"/>
      <c r="B7695" s="27"/>
      <c r="C7695" s="27"/>
      <c r="D7695" s="26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</row>
    <row r="7696" spans="1:21" x14ac:dyDescent="0.25">
      <c r="A7696" s="27"/>
      <c r="B7696" s="27"/>
      <c r="C7696" s="27"/>
      <c r="D7696" s="26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</row>
    <row r="7697" spans="1:21" x14ac:dyDescent="0.25">
      <c r="A7697" s="27"/>
      <c r="B7697" s="27"/>
      <c r="C7697" s="27"/>
      <c r="D7697" s="26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</row>
    <row r="7698" spans="1:21" x14ac:dyDescent="0.25">
      <c r="A7698" s="27"/>
      <c r="B7698" s="27"/>
      <c r="C7698" s="27"/>
      <c r="D7698" s="26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</row>
    <row r="7699" spans="1:21" x14ac:dyDescent="0.25">
      <c r="A7699" s="27"/>
      <c r="B7699" s="27"/>
      <c r="C7699" s="27"/>
      <c r="D7699" s="26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</row>
    <row r="7700" spans="1:21" x14ac:dyDescent="0.25">
      <c r="A7700" s="27"/>
      <c r="B7700" s="27"/>
      <c r="C7700" s="27"/>
      <c r="D7700" s="26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</row>
    <row r="7701" spans="1:21" x14ac:dyDescent="0.25">
      <c r="A7701" s="27"/>
      <c r="B7701" s="27"/>
      <c r="C7701" s="27"/>
      <c r="D7701" s="26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</row>
    <row r="7702" spans="1:21" x14ac:dyDescent="0.25">
      <c r="A7702" s="27"/>
      <c r="B7702" s="27"/>
      <c r="C7702" s="27"/>
      <c r="D7702" s="26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</row>
    <row r="7703" spans="1:21" x14ac:dyDescent="0.25">
      <c r="A7703" s="27"/>
      <c r="B7703" s="27"/>
      <c r="C7703" s="27"/>
      <c r="D7703" s="26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</row>
    <row r="7704" spans="1:21" x14ac:dyDescent="0.25">
      <c r="A7704" s="27"/>
      <c r="B7704" s="27"/>
      <c r="C7704" s="27"/>
      <c r="D7704" s="26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</row>
    <row r="7705" spans="1:21" x14ac:dyDescent="0.25">
      <c r="A7705" s="27"/>
      <c r="B7705" s="27"/>
      <c r="C7705" s="27"/>
      <c r="D7705" s="26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</row>
    <row r="7706" spans="1:21" x14ac:dyDescent="0.25">
      <c r="A7706" s="27"/>
      <c r="B7706" s="27"/>
      <c r="C7706" s="27"/>
      <c r="D7706" s="26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</row>
    <row r="7707" spans="1:21" x14ac:dyDescent="0.25">
      <c r="A7707" s="27"/>
      <c r="B7707" s="27"/>
      <c r="C7707" s="27"/>
      <c r="D7707" s="26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</row>
    <row r="7708" spans="1:21" x14ac:dyDescent="0.25">
      <c r="A7708" s="27"/>
      <c r="B7708" s="27"/>
      <c r="C7708" s="27"/>
      <c r="D7708" s="26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</row>
    <row r="7709" spans="1:21" x14ac:dyDescent="0.25">
      <c r="A7709" s="27"/>
      <c r="B7709" s="27"/>
      <c r="C7709" s="27"/>
      <c r="D7709" s="26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</row>
    <row r="7710" spans="1:21" x14ac:dyDescent="0.25">
      <c r="A7710" s="27"/>
      <c r="B7710" s="27"/>
      <c r="C7710" s="27"/>
      <c r="D7710" s="26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</row>
    <row r="7711" spans="1:21" x14ac:dyDescent="0.25">
      <c r="A7711" s="27"/>
      <c r="B7711" s="27"/>
      <c r="C7711" s="27"/>
      <c r="D7711" s="26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</row>
    <row r="7712" spans="1:21" x14ac:dyDescent="0.25">
      <c r="A7712" s="27"/>
      <c r="B7712" s="27"/>
      <c r="C7712" s="27"/>
      <c r="D7712" s="26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</row>
    <row r="7713" spans="1:21" x14ac:dyDescent="0.25">
      <c r="A7713" s="27"/>
      <c r="B7713" s="27"/>
      <c r="C7713" s="27"/>
      <c r="D7713" s="26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</row>
    <row r="7714" spans="1:21" x14ac:dyDescent="0.25">
      <c r="A7714" s="27"/>
      <c r="B7714" s="27"/>
      <c r="C7714" s="27"/>
      <c r="D7714" s="26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</row>
    <row r="7715" spans="1:21" x14ac:dyDescent="0.25">
      <c r="A7715" s="27"/>
      <c r="B7715" s="27"/>
      <c r="C7715" s="27"/>
      <c r="D7715" s="26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</row>
    <row r="7716" spans="1:21" x14ac:dyDescent="0.25">
      <c r="A7716" s="27"/>
      <c r="B7716" s="27"/>
      <c r="C7716" s="27"/>
      <c r="D7716" s="26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</row>
    <row r="7717" spans="1:21" x14ac:dyDescent="0.25">
      <c r="A7717" s="27"/>
      <c r="B7717" s="27"/>
      <c r="C7717" s="27"/>
      <c r="D7717" s="26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</row>
    <row r="7718" spans="1:21" x14ac:dyDescent="0.25">
      <c r="A7718" s="27"/>
      <c r="B7718" s="27"/>
      <c r="C7718" s="27"/>
      <c r="D7718" s="26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</row>
    <row r="7719" spans="1:21" x14ac:dyDescent="0.25">
      <c r="A7719" s="27"/>
      <c r="B7719" s="27"/>
      <c r="C7719" s="27"/>
      <c r="D7719" s="26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</row>
    <row r="7720" spans="1:21" x14ac:dyDescent="0.25">
      <c r="A7720" s="27"/>
      <c r="B7720" s="27"/>
      <c r="C7720" s="27"/>
      <c r="D7720" s="26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</row>
    <row r="7721" spans="1:21" x14ac:dyDescent="0.25">
      <c r="A7721" s="27"/>
      <c r="B7721" s="27"/>
      <c r="C7721" s="27"/>
      <c r="D7721" s="26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</row>
    <row r="7722" spans="1:21" x14ac:dyDescent="0.25">
      <c r="A7722" s="27"/>
      <c r="B7722" s="27"/>
      <c r="C7722" s="27"/>
      <c r="D7722" s="26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</row>
    <row r="7723" spans="1:21" x14ac:dyDescent="0.25">
      <c r="A7723" s="27"/>
      <c r="B7723" s="27"/>
      <c r="C7723" s="27"/>
      <c r="D7723" s="26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</row>
    <row r="7724" spans="1:21" x14ac:dyDescent="0.25">
      <c r="A7724" s="27"/>
      <c r="B7724" s="27"/>
      <c r="C7724" s="27"/>
      <c r="D7724" s="26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</row>
    <row r="7725" spans="1:21" x14ac:dyDescent="0.25">
      <c r="A7725" s="27"/>
      <c r="B7725" s="27"/>
      <c r="C7725" s="27"/>
      <c r="D7725" s="26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</row>
    <row r="7726" spans="1:21" x14ac:dyDescent="0.25">
      <c r="A7726" s="27"/>
      <c r="B7726" s="27"/>
      <c r="C7726" s="27"/>
      <c r="D7726" s="26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</row>
    <row r="7727" spans="1:21" x14ac:dyDescent="0.25">
      <c r="A7727" s="27"/>
      <c r="B7727" s="27"/>
      <c r="C7727" s="27"/>
      <c r="D7727" s="26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</row>
    <row r="7728" spans="1:21" x14ac:dyDescent="0.25">
      <c r="A7728" s="27"/>
      <c r="B7728" s="27"/>
      <c r="C7728" s="27"/>
      <c r="D7728" s="26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</row>
    <row r="7729" spans="1:21" x14ac:dyDescent="0.25">
      <c r="A7729" s="27"/>
      <c r="B7729" s="27"/>
      <c r="C7729" s="27"/>
      <c r="D7729" s="26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</row>
    <row r="7730" spans="1:21" x14ac:dyDescent="0.25">
      <c r="A7730" s="27"/>
      <c r="B7730" s="27"/>
      <c r="C7730" s="27"/>
      <c r="D7730" s="26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</row>
    <row r="7731" spans="1:21" x14ac:dyDescent="0.25">
      <c r="A7731" s="27"/>
      <c r="B7731" s="27"/>
      <c r="C7731" s="27"/>
      <c r="D7731" s="26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</row>
    <row r="7732" spans="1:21" x14ac:dyDescent="0.25">
      <c r="A7732" s="27"/>
      <c r="B7732" s="27"/>
      <c r="C7732" s="27"/>
      <c r="D7732" s="26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</row>
    <row r="7733" spans="1:21" x14ac:dyDescent="0.25">
      <c r="A7733" s="27"/>
      <c r="B7733" s="27"/>
      <c r="C7733" s="27"/>
      <c r="D7733" s="26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</row>
    <row r="7734" spans="1:21" x14ac:dyDescent="0.25">
      <c r="A7734" s="27"/>
      <c r="B7734" s="27"/>
      <c r="C7734" s="27"/>
      <c r="D7734" s="26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</row>
    <row r="7735" spans="1:21" x14ac:dyDescent="0.25">
      <c r="A7735" s="27"/>
      <c r="B7735" s="27"/>
      <c r="C7735" s="27"/>
      <c r="D7735" s="26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</row>
    <row r="7736" spans="1:21" x14ac:dyDescent="0.25">
      <c r="A7736" s="27"/>
      <c r="B7736" s="27"/>
      <c r="C7736" s="27"/>
      <c r="D7736" s="26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</row>
    <row r="7737" spans="1:21" x14ac:dyDescent="0.25">
      <c r="A7737" s="27"/>
      <c r="B7737" s="27"/>
      <c r="C7737" s="27"/>
      <c r="D7737" s="26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</row>
    <row r="7738" spans="1:21" x14ac:dyDescent="0.25">
      <c r="A7738" s="27"/>
      <c r="B7738" s="27"/>
      <c r="C7738" s="27"/>
      <c r="D7738" s="26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</row>
    <row r="7739" spans="1:21" x14ac:dyDescent="0.25">
      <c r="A7739" s="27"/>
      <c r="B7739" s="27"/>
      <c r="C7739" s="27"/>
      <c r="D7739" s="26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</row>
    <row r="7740" spans="1:21" x14ac:dyDescent="0.25">
      <c r="A7740" s="27"/>
      <c r="B7740" s="27"/>
      <c r="C7740" s="27"/>
      <c r="D7740" s="26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</row>
    <row r="7741" spans="1:21" x14ac:dyDescent="0.25">
      <c r="A7741" s="27"/>
      <c r="B7741" s="27"/>
      <c r="C7741" s="27"/>
      <c r="D7741" s="26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</row>
    <row r="7742" spans="1:21" x14ac:dyDescent="0.25">
      <c r="A7742" s="27"/>
      <c r="B7742" s="27"/>
      <c r="C7742" s="27"/>
      <c r="D7742" s="26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</row>
    <row r="7743" spans="1:21" x14ac:dyDescent="0.25">
      <c r="A7743" s="27"/>
      <c r="B7743" s="27"/>
      <c r="C7743" s="27"/>
      <c r="D7743" s="26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</row>
    <row r="7744" spans="1:21" x14ac:dyDescent="0.25">
      <c r="A7744" s="27"/>
      <c r="B7744" s="27"/>
      <c r="C7744" s="27"/>
      <c r="D7744" s="26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</row>
    <row r="7745" spans="1:21" x14ac:dyDescent="0.25">
      <c r="A7745" s="27"/>
      <c r="B7745" s="27"/>
      <c r="C7745" s="27"/>
      <c r="D7745" s="26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</row>
    <row r="7746" spans="1:21" x14ac:dyDescent="0.25">
      <c r="A7746" s="27"/>
      <c r="B7746" s="27"/>
      <c r="C7746" s="27"/>
      <c r="D7746" s="26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</row>
    <row r="7747" spans="1:21" x14ac:dyDescent="0.25">
      <c r="A7747" s="27"/>
      <c r="B7747" s="27"/>
      <c r="C7747" s="27"/>
      <c r="D7747" s="26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</row>
    <row r="7748" spans="1:21" x14ac:dyDescent="0.25">
      <c r="A7748" s="27"/>
      <c r="B7748" s="27"/>
      <c r="C7748" s="27"/>
      <c r="D7748" s="26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</row>
    <row r="7749" spans="1:21" x14ac:dyDescent="0.25">
      <c r="A7749" s="27"/>
      <c r="B7749" s="27"/>
      <c r="C7749" s="27"/>
      <c r="D7749" s="26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</row>
    <row r="7750" spans="1:21" x14ac:dyDescent="0.25">
      <c r="A7750" s="27"/>
      <c r="B7750" s="27"/>
      <c r="C7750" s="27"/>
      <c r="D7750" s="26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</row>
    <row r="7751" spans="1:21" x14ac:dyDescent="0.25">
      <c r="A7751" s="27"/>
      <c r="B7751" s="27"/>
      <c r="C7751" s="27"/>
      <c r="D7751" s="26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</row>
    <row r="7752" spans="1:21" x14ac:dyDescent="0.25">
      <c r="A7752" s="27"/>
      <c r="B7752" s="27"/>
      <c r="C7752" s="27"/>
      <c r="D7752" s="26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</row>
    <row r="7753" spans="1:21" x14ac:dyDescent="0.25">
      <c r="A7753" s="27"/>
      <c r="B7753" s="27"/>
      <c r="C7753" s="27"/>
      <c r="D7753" s="26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</row>
    <row r="7754" spans="1:21" x14ac:dyDescent="0.25">
      <c r="A7754" s="27"/>
      <c r="B7754" s="27"/>
      <c r="C7754" s="27"/>
      <c r="D7754" s="26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</row>
    <row r="7755" spans="1:21" x14ac:dyDescent="0.25">
      <c r="A7755" s="27"/>
      <c r="B7755" s="27"/>
      <c r="C7755" s="27"/>
      <c r="D7755" s="26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</row>
    <row r="7756" spans="1:21" x14ac:dyDescent="0.25">
      <c r="A7756" s="27"/>
      <c r="B7756" s="27"/>
      <c r="C7756" s="27"/>
      <c r="D7756" s="26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</row>
    <row r="7757" spans="1:21" x14ac:dyDescent="0.25">
      <c r="A7757" s="27"/>
      <c r="B7757" s="27"/>
      <c r="C7757" s="27"/>
      <c r="D7757" s="26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</row>
    <row r="7758" spans="1:21" x14ac:dyDescent="0.25">
      <c r="A7758" s="27"/>
      <c r="B7758" s="27"/>
      <c r="C7758" s="27"/>
      <c r="D7758" s="26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</row>
    <row r="7759" spans="1:21" x14ac:dyDescent="0.25">
      <c r="A7759" s="27"/>
      <c r="B7759" s="27"/>
      <c r="C7759" s="27"/>
      <c r="D7759" s="26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</row>
    <row r="7760" spans="1:21" x14ac:dyDescent="0.25">
      <c r="A7760" s="27"/>
      <c r="B7760" s="27"/>
      <c r="C7760" s="27"/>
      <c r="D7760" s="26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</row>
    <row r="7761" spans="1:21" x14ac:dyDescent="0.25">
      <c r="A7761" s="27"/>
      <c r="B7761" s="27"/>
      <c r="C7761" s="27"/>
      <c r="D7761" s="26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</row>
    <row r="7762" spans="1:21" x14ac:dyDescent="0.25">
      <c r="A7762" s="27"/>
      <c r="B7762" s="27"/>
      <c r="C7762" s="27"/>
      <c r="D7762" s="26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</row>
    <row r="7763" spans="1:21" x14ac:dyDescent="0.25">
      <c r="A7763" s="27"/>
      <c r="B7763" s="27"/>
      <c r="C7763" s="27"/>
      <c r="D7763" s="26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</row>
    <row r="7764" spans="1:21" x14ac:dyDescent="0.25">
      <c r="A7764" s="27"/>
      <c r="B7764" s="27"/>
      <c r="C7764" s="27"/>
      <c r="D7764" s="26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</row>
    <row r="7765" spans="1:21" x14ac:dyDescent="0.25">
      <c r="A7765" s="27"/>
      <c r="B7765" s="27"/>
      <c r="C7765" s="27"/>
      <c r="D7765" s="26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</row>
    <row r="7766" spans="1:21" x14ac:dyDescent="0.25">
      <c r="A7766" s="27"/>
      <c r="B7766" s="27"/>
      <c r="C7766" s="27"/>
      <c r="D7766" s="26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</row>
    <row r="7767" spans="1:21" x14ac:dyDescent="0.25">
      <c r="A7767" s="27"/>
      <c r="B7767" s="27"/>
      <c r="C7767" s="27"/>
      <c r="D7767" s="26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</row>
    <row r="7768" spans="1:21" x14ac:dyDescent="0.25">
      <c r="A7768" s="27"/>
      <c r="B7768" s="27"/>
      <c r="C7768" s="27"/>
      <c r="D7768" s="26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</row>
    <row r="7769" spans="1:21" x14ac:dyDescent="0.25">
      <c r="A7769" s="27"/>
      <c r="B7769" s="27"/>
      <c r="C7769" s="27"/>
      <c r="D7769" s="26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</row>
    <row r="7770" spans="1:21" x14ac:dyDescent="0.25">
      <c r="A7770" s="27"/>
      <c r="B7770" s="27"/>
      <c r="C7770" s="27"/>
      <c r="D7770" s="26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</row>
    <row r="7771" spans="1:21" x14ac:dyDescent="0.25">
      <c r="A7771" s="27"/>
      <c r="B7771" s="27"/>
      <c r="C7771" s="27"/>
      <c r="D7771" s="26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</row>
    <row r="7772" spans="1:21" x14ac:dyDescent="0.25">
      <c r="A7772" s="27"/>
      <c r="B7772" s="27"/>
      <c r="C7772" s="27"/>
      <c r="D7772" s="26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</row>
    <row r="7773" spans="1:21" x14ac:dyDescent="0.25">
      <c r="A7773" s="27"/>
      <c r="B7773" s="27"/>
      <c r="C7773" s="27"/>
      <c r="D7773" s="26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</row>
    <row r="7774" spans="1:21" x14ac:dyDescent="0.25">
      <c r="A7774" s="27"/>
      <c r="B7774" s="27"/>
      <c r="C7774" s="27"/>
      <c r="D7774" s="26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</row>
    <row r="7775" spans="1:21" x14ac:dyDescent="0.25">
      <c r="A7775" s="27"/>
      <c r="B7775" s="27"/>
      <c r="C7775" s="27"/>
      <c r="D7775" s="26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</row>
    <row r="7776" spans="1:21" x14ac:dyDescent="0.25">
      <c r="A7776" s="27"/>
      <c r="B7776" s="27"/>
      <c r="C7776" s="27"/>
      <c r="D7776" s="26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</row>
    <row r="7777" spans="1:21" x14ac:dyDescent="0.25">
      <c r="A7777" s="27"/>
      <c r="B7777" s="27"/>
      <c r="C7777" s="27"/>
      <c r="D7777" s="26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</row>
    <row r="7778" spans="1:21" x14ac:dyDescent="0.25">
      <c r="A7778" s="27"/>
      <c r="B7778" s="27"/>
      <c r="C7778" s="27"/>
      <c r="D7778" s="26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</row>
    <row r="7779" spans="1:21" x14ac:dyDescent="0.25">
      <c r="A7779" s="27"/>
      <c r="B7779" s="27"/>
      <c r="C7779" s="27"/>
      <c r="D7779" s="26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</row>
    <row r="7780" spans="1:21" x14ac:dyDescent="0.25">
      <c r="A7780" s="27"/>
      <c r="B7780" s="27"/>
      <c r="C7780" s="27"/>
      <c r="D7780" s="26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</row>
    <row r="7781" spans="1:21" x14ac:dyDescent="0.25">
      <c r="A7781" s="27"/>
      <c r="B7781" s="27"/>
      <c r="C7781" s="27"/>
      <c r="D7781" s="26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</row>
    <row r="7782" spans="1:21" x14ac:dyDescent="0.25">
      <c r="A7782" s="27"/>
      <c r="B7782" s="27"/>
      <c r="C7782" s="27"/>
      <c r="D7782" s="26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</row>
    <row r="7783" spans="1:21" x14ac:dyDescent="0.25">
      <c r="A7783" s="27"/>
      <c r="B7783" s="27"/>
      <c r="C7783" s="27"/>
      <c r="D7783" s="26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</row>
    <row r="7784" spans="1:21" x14ac:dyDescent="0.25">
      <c r="A7784" s="27"/>
      <c r="B7784" s="27"/>
      <c r="C7784" s="27"/>
      <c r="D7784" s="26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</row>
    <row r="7785" spans="1:21" x14ac:dyDescent="0.25">
      <c r="A7785" s="27"/>
      <c r="B7785" s="27"/>
      <c r="C7785" s="27"/>
      <c r="D7785" s="26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</row>
    <row r="7786" spans="1:21" x14ac:dyDescent="0.25">
      <c r="A7786" s="27"/>
      <c r="B7786" s="27"/>
      <c r="C7786" s="27"/>
      <c r="D7786" s="26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</row>
    <row r="7787" spans="1:21" x14ac:dyDescent="0.25">
      <c r="A7787" s="27"/>
      <c r="B7787" s="27"/>
      <c r="C7787" s="27"/>
      <c r="D7787" s="26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</row>
    <row r="7788" spans="1:21" x14ac:dyDescent="0.25">
      <c r="A7788" s="27"/>
      <c r="B7788" s="27"/>
      <c r="C7788" s="27"/>
      <c r="D7788" s="26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</row>
    <row r="7789" spans="1:21" x14ac:dyDescent="0.25">
      <c r="A7789" s="27"/>
      <c r="B7789" s="27"/>
      <c r="C7789" s="27"/>
      <c r="D7789" s="26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</row>
    <row r="7790" spans="1:21" x14ac:dyDescent="0.25">
      <c r="A7790" s="27"/>
      <c r="B7790" s="27"/>
      <c r="C7790" s="27"/>
      <c r="D7790" s="26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</row>
    <row r="7791" spans="1:21" x14ac:dyDescent="0.25">
      <c r="A7791" s="27"/>
      <c r="B7791" s="27"/>
      <c r="C7791" s="27"/>
      <c r="D7791" s="26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</row>
    <row r="7792" spans="1:21" x14ac:dyDescent="0.25">
      <c r="A7792" s="27"/>
      <c r="B7792" s="27"/>
      <c r="C7792" s="27"/>
      <c r="D7792" s="26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</row>
    <row r="7793" spans="1:21" x14ac:dyDescent="0.25">
      <c r="A7793" s="27"/>
      <c r="B7793" s="27"/>
      <c r="C7793" s="27"/>
      <c r="D7793" s="26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</row>
    <row r="7794" spans="1:21" x14ac:dyDescent="0.25">
      <c r="A7794" s="27"/>
      <c r="B7794" s="27"/>
      <c r="C7794" s="27"/>
      <c r="D7794" s="26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</row>
    <row r="7795" spans="1:21" x14ac:dyDescent="0.25">
      <c r="A7795" s="27"/>
      <c r="B7795" s="27"/>
      <c r="C7795" s="27"/>
      <c r="D7795" s="26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</row>
    <row r="7796" spans="1:21" x14ac:dyDescent="0.25">
      <c r="A7796" s="27"/>
      <c r="B7796" s="27"/>
      <c r="C7796" s="27"/>
      <c r="D7796" s="26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</row>
    <row r="7797" spans="1:21" x14ac:dyDescent="0.25">
      <c r="A7797" s="27"/>
      <c r="B7797" s="27"/>
      <c r="C7797" s="27"/>
      <c r="D7797" s="26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</row>
    <row r="7798" spans="1:21" x14ac:dyDescent="0.25">
      <c r="A7798" s="27"/>
      <c r="B7798" s="27"/>
      <c r="C7798" s="27"/>
      <c r="D7798" s="26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</row>
    <row r="7799" spans="1:21" x14ac:dyDescent="0.25">
      <c r="A7799" s="27"/>
      <c r="B7799" s="27"/>
      <c r="C7799" s="27"/>
      <c r="D7799" s="26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</row>
    <row r="7800" spans="1:21" x14ac:dyDescent="0.25">
      <c r="A7800" s="27"/>
      <c r="B7800" s="27"/>
      <c r="C7800" s="27"/>
      <c r="D7800" s="26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</row>
    <row r="7801" spans="1:21" x14ac:dyDescent="0.25">
      <c r="A7801" s="27"/>
      <c r="B7801" s="27"/>
      <c r="C7801" s="27"/>
      <c r="D7801" s="26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</row>
    <row r="7802" spans="1:21" x14ac:dyDescent="0.25">
      <c r="A7802" s="27"/>
      <c r="B7802" s="27"/>
      <c r="C7802" s="27"/>
      <c r="D7802" s="26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</row>
    <row r="7803" spans="1:21" x14ac:dyDescent="0.25">
      <c r="A7803" s="27"/>
      <c r="B7803" s="27"/>
      <c r="C7803" s="27"/>
      <c r="D7803" s="26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</row>
    <row r="7804" spans="1:21" x14ac:dyDescent="0.25">
      <c r="A7804" s="27"/>
      <c r="B7804" s="27"/>
      <c r="C7804" s="27"/>
      <c r="D7804" s="26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</row>
    <row r="7805" spans="1:21" x14ac:dyDescent="0.25">
      <c r="A7805" s="27"/>
      <c r="B7805" s="27"/>
      <c r="C7805" s="27"/>
      <c r="D7805" s="26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</row>
    <row r="7806" spans="1:21" x14ac:dyDescent="0.25">
      <c r="A7806" s="27"/>
      <c r="B7806" s="27"/>
      <c r="C7806" s="27"/>
      <c r="D7806" s="26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</row>
    <row r="7807" spans="1:21" x14ac:dyDescent="0.25">
      <c r="A7807" s="27"/>
      <c r="B7807" s="27"/>
      <c r="C7807" s="27"/>
      <c r="D7807" s="26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</row>
    <row r="7808" spans="1:21" x14ac:dyDescent="0.25">
      <c r="A7808" s="27"/>
      <c r="B7808" s="27"/>
      <c r="C7808" s="27"/>
      <c r="D7808" s="26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</row>
    <row r="7809" spans="1:21" x14ac:dyDescent="0.25">
      <c r="A7809" s="27"/>
      <c r="B7809" s="27"/>
      <c r="C7809" s="27"/>
      <c r="D7809" s="26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</row>
    <row r="7810" spans="1:21" x14ac:dyDescent="0.25">
      <c r="A7810" s="27"/>
      <c r="B7810" s="27"/>
      <c r="C7810" s="27"/>
      <c r="D7810" s="26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</row>
    <row r="7811" spans="1:21" x14ac:dyDescent="0.25">
      <c r="A7811" s="27"/>
      <c r="B7811" s="27"/>
      <c r="C7811" s="27"/>
      <c r="D7811" s="26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</row>
    <row r="7812" spans="1:21" x14ac:dyDescent="0.25">
      <c r="A7812" s="27"/>
      <c r="B7812" s="27"/>
      <c r="C7812" s="27"/>
      <c r="D7812" s="26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</row>
    <row r="7813" spans="1:21" x14ac:dyDescent="0.25">
      <c r="A7813" s="27"/>
      <c r="B7813" s="27"/>
      <c r="C7813" s="27"/>
      <c r="D7813" s="26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</row>
    <row r="7814" spans="1:21" x14ac:dyDescent="0.25">
      <c r="A7814" s="27"/>
      <c r="B7814" s="27"/>
      <c r="C7814" s="27"/>
      <c r="D7814" s="26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</row>
    <row r="7815" spans="1:21" x14ac:dyDescent="0.25">
      <c r="A7815" s="27"/>
      <c r="B7815" s="27"/>
      <c r="C7815" s="27"/>
      <c r="D7815" s="26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</row>
    <row r="7816" spans="1:21" x14ac:dyDescent="0.25">
      <c r="A7816" s="27"/>
      <c r="B7816" s="27"/>
      <c r="C7816" s="27"/>
      <c r="D7816" s="26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</row>
    <row r="7817" spans="1:21" x14ac:dyDescent="0.25">
      <c r="A7817" s="27"/>
      <c r="B7817" s="27"/>
      <c r="C7817" s="27"/>
      <c r="D7817" s="26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</row>
    <row r="7818" spans="1:21" x14ac:dyDescent="0.25">
      <c r="A7818" s="27"/>
      <c r="B7818" s="27"/>
      <c r="C7818" s="27"/>
      <c r="D7818" s="26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</row>
    <row r="7819" spans="1:21" x14ac:dyDescent="0.25">
      <c r="A7819" s="27"/>
      <c r="B7819" s="27"/>
      <c r="C7819" s="27"/>
      <c r="D7819" s="26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</row>
    <row r="7820" spans="1:21" x14ac:dyDescent="0.25">
      <c r="A7820" s="27"/>
      <c r="B7820" s="27"/>
      <c r="C7820" s="27"/>
      <c r="D7820" s="26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</row>
    <row r="7821" spans="1:21" x14ac:dyDescent="0.25">
      <c r="A7821" s="27"/>
      <c r="B7821" s="27"/>
      <c r="C7821" s="27"/>
      <c r="D7821" s="26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</row>
    <row r="7822" spans="1:21" x14ac:dyDescent="0.25">
      <c r="A7822" s="27"/>
      <c r="B7822" s="27"/>
      <c r="C7822" s="27"/>
      <c r="D7822" s="26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</row>
    <row r="7823" spans="1:21" x14ac:dyDescent="0.25">
      <c r="A7823" s="27"/>
      <c r="B7823" s="27"/>
      <c r="C7823" s="27"/>
      <c r="D7823" s="26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</row>
    <row r="7824" spans="1:21" x14ac:dyDescent="0.25">
      <c r="A7824" s="27"/>
      <c r="B7824" s="27"/>
      <c r="C7824" s="27"/>
      <c r="D7824" s="26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</row>
    <row r="7825" spans="1:21" x14ac:dyDescent="0.25">
      <c r="A7825" s="27"/>
      <c r="B7825" s="27"/>
      <c r="C7825" s="27"/>
      <c r="D7825" s="26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</row>
    <row r="7826" spans="1:21" x14ac:dyDescent="0.25">
      <c r="A7826" s="27"/>
      <c r="B7826" s="27"/>
      <c r="C7826" s="27"/>
      <c r="D7826" s="26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</row>
    <row r="7827" spans="1:21" x14ac:dyDescent="0.25">
      <c r="A7827" s="27"/>
      <c r="B7827" s="27"/>
      <c r="C7827" s="27"/>
      <c r="D7827" s="26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</row>
    <row r="7828" spans="1:21" x14ac:dyDescent="0.25">
      <c r="A7828" s="27"/>
      <c r="B7828" s="27"/>
      <c r="C7828" s="27"/>
      <c r="D7828" s="26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</row>
    <row r="7829" spans="1:21" x14ac:dyDescent="0.25">
      <c r="A7829" s="27"/>
      <c r="B7829" s="27"/>
      <c r="C7829" s="27"/>
      <c r="D7829" s="26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</row>
    <row r="7830" spans="1:21" x14ac:dyDescent="0.25">
      <c r="A7830" s="27"/>
      <c r="B7830" s="27"/>
      <c r="C7830" s="27"/>
      <c r="D7830" s="26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</row>
    <row r="7831" spans="1:21" x14ac:dyDescent="0.25">
      <c r="A7831" s="27"/>
      <c r="B7831" s="27"/>
      <c r="C7831" s="27"/>
      <c r="D7831" s="26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</row>
    <row r="7832" spans="1:21" x14ac:dyDescent="0.25">
      <c r="A7832" s="27"/>
      <c r="B7832" s="27"/>
      <c r="C7832" s="27"/>
      <c r="D7832" s="26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</row>
    <row r="7833" spans="1:21" x14ac:dyDescent="0.25">
      <c r="A7833" s="27"/>
      <c r="B7833" s="27"/>
      <c r="C7833" s="27"/>
      <c r="D7833" s="26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</row>
    <row r="7834" spans="1:21" x14ac:dyDescent="0.25">
      <c r="A7834" s="27"/>
      <c r="B7834" s="27"/>
      <c r="C7834" s="27"/>
      <c r="D7834" s="26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</row>
    <row r="7835" spans="1:21" x14ac:dyDescent="0.25">
      <c r="A7835" s="27"/>
      <c r="B7835" s="27"/>
      <c r="C7835" s="27"/>
      <c r="D7835" s="26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</row>
    <row r="7836" spans="1:21" x14ac:dyDescent="0.25">
      <c r="A7836" s="27"/>
      <c r="B7836" s="27"/>
      <c r="C7836" s="27"/>
      <c r="D7836" s="26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</row>
    <row r="7837" spans="1:21" x14ac:dyDescent="0.25">
      <c r="A7837" s="27"/>
      <c r="B7837" s="27"/>
      <c r="C7837" s="27"/>
      <c r="D7837" s="26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</row>
    <row r="7838" spans="1:21" x14ac:dyDescent="0.25">
      <c r="A7838" s="27"/>
      <c r="B7838" s="27"/>
      <c r="C7838" s="27"/>
      <c r="D7838" s="26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</row>
    <row r="7839" spans="1:21" x14ac:dyDescent="0.25">
      <c r="A7839" s="27"/>
      <c r="B7839" s="27"/>
      <c r="C7839" s="27"/>
      <c r="D7839" s="26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</row>
    <row r="7840" spans="1:21" x14ac:dyDescent="0.25">
      <c r="A7840" s="27"/>
      <c r="B7840" s="27"/>
      <c r="C7840" s="27"/>
      <c r="D7840" s="26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</row>
    <row r="7841" spans="1:21" x14ac:dyDescent="0.25">
      <c r="A7841" s="27"/>
      <c r="B7841" s="27"/>
      <c r="C7841" s="27"/>
      <c r="D7841" s="26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</row>
    <row r="7842" spans="1:21" x14ac:dyDescent="0.25">
      <c r="A7842" s="27"/>
      <c r="B7842" s="27"/>
      <c r="C7842" s="27"/>
      <c r="D7842" s="26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</row>
    <row r="7843" spans="1:21" x14ac:dyDescent="0.25">
      <c r="A7843" s="27"/>
      <c r="B7843" s="27"/>
      <c r="C7843" s="27"/>
      <c r="D7843" s="26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</row>
    <row r="7844" spans="1:21" x14ac:dyDescent="0.25">
      <c r="A7844" s="27"/>
      <c r="B7844" s="27"/>
      <c r="C7844" s="27"/>
      <c r="D7844" s="26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</row>
    <row r="7845" spans="1:21" x14ac:dyDescent="0.25">
      <c r="A7845" s="27"/>
      <c r="B7845" s="27"/>
      <c r="C7845" s="27"/>
      <c r="D7845" s="26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</row>
    <row r="7846" spans="1:21" x14ac:dyDescent="0.25">
      <c r="A7846" s="27"/>
      <c r="B7846" s="27"/>
      <c r="C7846" s="27"/>
      <c r="D7846" s="26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</row>
    <row r="7847" spans="1:21" x14ac:dyDescent="0.25">
      <c r="A7847" s="27"/>
      <c r="B7847" s="27"/>
      <c r="C7847" s="27"/>
      <c r="D7847" s="26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</row>
    <row r="7848" spans="1:21" x14ac:dyDescent="0.25">
      <c r="A7848" s="27"/>
      <c r="B7848" s="27"/>
      <c r="C7848" s="27"/>
      <c r="D7848" s="26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</row>
    <row r="7849" spans="1:21" x14ac:dyDescent="0.25">
      <c r="A7849" s="27"/>
      <c r="B7849" s="27"/>
      <c r="C7849" s="27"/>
      <c r="D7849" s="26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</row>
    <row r="7850" spans="1:21" x14ac:dyDescent="0.25">
      <c r="A7850" s="27"/>
      <c r="B7850" s="27"/>
      <c r="C7850" s="27"/>
      <c r="D7850" s="26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</row>
    <row r="7851" spans="1:21" x14ac:dyDescent="0.25">
      <c r="A7851" s="27"/>
      <c r="B7851" s="27"/>
      <c r="C7851" s="27"/>
      <c r="D7851" s="26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</row>
    <row r="7852" spans="1:21" x14ac:dyDescent="0.25">
      <c r="A7852" s="27"/>
      <c r="B7852" s="27"/>
      <c r="C7852" s="27"/>
      <c r="D7852" s="26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</row>
    <row r="7853" spans="1:21" x14ac:dyDescent="0.25">
      <c r="A7853" s="27"/>
      <c r="B7853" s="27"/>
      <c r="C7853" s="27"/>
      <c r="D7853" s="26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</row>
    <row r="7854" spans="1:21" x14ac:dyDescent="0.25">
      <c r="A7854" s="27"/>
      <c r="B7854" s="27"/>
      <c r="C7854" s="27"/>
      <c r="D7854" s="26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</row>
    <row r="7855" spans="1:21" x14ac:dyDescent="0.25">
      <c r="A7855" s="27"/>
      <c r="B7855" s="27"/>
      <c r="C7855" s="27"/>
      <c r="D7855" s="26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</row>
    <row r="7856" spans="1:21" x14ac:dyDescent="0.25">
      <c r="A7856" s="27"/>
      <c r="B7856" s="27"/>
      <c r="C7856" s="27"/>
      <c r="D7856" s="26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</row>
    <row r="7857" spans="1:21" x14ac:dyDescent="0.25">
      <c r="A7857" s="27"/>
      <c r="B7857" s="27"/>
      <c r="C7857" s="27"/>
      <c r="D7857" s="26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</row>
    <row r="7858" spans="1:21" x14ac:dyDescent="0.25">
      <c r="A7858" s="27"/>
      <c r="B7858" s="27"/>
      <c r="C7858" s="27"/>
      <c r="D7858" s="26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</row>
    <row r="7859" spans="1:21" x14ac:dyDescent="0.25">
      <c r="A7859" s="27"/>
      <c r="B7859" s="27"/>
      <c r="C7859" s="27"/>
      <c r="D7859" s="26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</row>
    <row r="7860" spans="1:21" x14ac:dyDescent="0.25">
      <c r="A7860" s="27"/>
      <c r="B7860" s="27"/>
      <c r="C7860" s="27"/>
      <c r="D7860" s="26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</row>
    <row r="7861" spans="1:21" x14ac:dyDescent="0.25">
      <c r="A7861" s="27"/>
      <c r="B7861" s="27"/>
      <c r="C7861" s="27"/>
      <c r="D7861" s="26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</row>
    <row r="7862" spans="1:21" x14ac:dyDescent="0.25">
      <c r="A7862" s="27"/>
      <c r="B7862" s="27"/>
      <c r="C7862" s="27"/>
      <c r="D7862" s="26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</row>
    <row r="7863" spans="1:21" x14ac:dyDescent="0.25">
      <c r="A7863" s="27"/>
      <c r="B7863" s="27"/>
      <c r="C7863" s="27"/>
      <c r="D7863" s="26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</row>
    <row r="7864" spans="1:21" x14ac:dyDescent="0.25">
      <c r="A7864" s="27"/>
      <c r="B7864" s="27"/>
      <c r="C7864" s="27"/>
      <c r="D7864" s="26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</row>
    <row r="7865" spans="1:21" x14ac:dyDescent="0.25">
      <c r="A7865" s="27"/>
      <c r="B7865" s="27"/>
      <c r="C7865" s="27"/>
      <c r="D7865" s="26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</row>
    <row r="7866" spans="1:21" x14ac:dyDescent="0.25">
      <c r="A7866" s="27"/>
      <c r="B7866" s="27"/>
      <c r="C7866" s="27"/>
      <c r="D7866" s="26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</row>
    <row r="7867" spans="1:21" x14ac:dyDescent="0.25">
      <c r="A7867" s="27"/>
      <c r="B7867" s="27"/>
      <c r="C7867" s="27"/>
      <c r="D7867" s="26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</row>
    <row r="7868" spans="1:21" x14ac:dyDescent="0.25">
      <c r="A7868" s="27"/>
      <c r="B7868" s="27"/>
      <c r="C7868" s="27"/>
      <c r="D7868" s="26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</row>
    <row r="7869" spans="1:21" x14ac:dyDescent="0.25">
      <c r="A7869" s="27"/>
      <c r="B7869" s="27"/>
      <c r="C7869" s="27"/>
      <c r="D7869" s="26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</row>
    <row r="7870" spans="1:21" x14ac:dyDescent="0.25">
      <c r="A7870" s="27"/>
      <c r="B7870" s="27"/>
      <c r="C7870" s="27"/>
      <c r="D7870" s="26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</row>
    <row r="7871" spans="1:21" x14ac:dyDescent="0.25">
      <c r="A7871" s="27"/>
      <c r="B7871" s="27"/>
      <c r="C7871" s="27"/>
      <c r="D7871" s="26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</row>
    <row r="7872" spans="1:21" x14ac:dyDescent="0.25">
      <c r="A7872" s="27"/>
      <c r="B7872" s="27"/>
      <c r="C7872" s="27"/>
      <c r="D7872" s="26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</row>
    <row r="7873" spans="1:21" x14ac:dyDescent="0.25">
      <c r="A7873" s="27"/>
      <c r="B7873" s="27"/>
      <c r="C7873" s="27"/>
      <c r="D7873" s="26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</row>
    <row r="7874" spans="1:21" x14ac:dyDescent="0.25">
      <c r="A7874" s="27"/>
      <c r="B7874" s="27"/>
      <c r="C7874" s="27"/>
      <c r="D7874" s="26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</row>
    <row r="7875" spans="1:21" x14ac:dyDescent="0.25">
      <c r="A7875" s="27"/>
      <c r="B7875" s="27"/>
      <c r="C7875" s="27"/>
      <c r="D7875" s="26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</row>
    <row r="7876" spans="1:21" x14ac:dyDescent="0.25">
      <c r="A7876" s="27"/>
      <c r="B7876" s="27"/>
      <c r="C7876" s="27"/>
      <c r="D7876" s="26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</row>
    <row r="7877" spans="1:21" x14ac:dyDescent="0.25">
      <c r="A7877" s="27"/>
      <c r="B7877" s="27"/>
      <c r="C7877" s="27"/>
      <c r="D7877" s="26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</row>
    <row r="7878" spans="1:21" x14ac:dyDescent="0.25">
      <c r="A7878" s="27"/>
      <c r="B7878" s="27"/>
      <c r="C7878" s="27"/>
      <c r="D7878" s="26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</row>
    <row r="7879" spans="1:21" x14ac:dyDescent="0.25">
      <c r="A7879" s="27"/>
      <c r="B7879" s="27"/>
      <c r="C7879" s="27"/>
      <c r="D7879" s="26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</row>
    <row r="7880" spans="1:21" x14ac:dyDescent="0.25">
      <c r="A7880" s="27"/>
      <c r="B7880" s="27"/>
      <c r="C7880" s="27"/>
      <c r="D7880" s="26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</row>
    <row r="7881" spans="1:21" x14ac:dyDescent="0.25">
      <c r="A7881" s="27"/>
      <c r="B7881" s="27"/>
      <c r="C7881" s="27"/>
      <c r="D7881" s="26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</row>
    <row r="7882" spans="1:21" x14ac:dyDescent="0.25">
      <c r="A7882" s="27"/>
      <c r="B7882" s="27"/>
      <c r="C7882" s="27"/>
      <c r="D7882" s="26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</row>
    <row r="7883" spans="1:21" x14ac:dyDescent="0.25">
      <c r="A7883" s="27"/>
      <c r="B7883" s="27"/>
      <c r="C7883" s="27"/>
      <c r="D7883" s="26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</row>
    <row r="7884" spans="1:21" x14ac:dyDescent="0.25">
      <c r="A7884" s="27"/>
      <c r="B7884" s="27"/>
      <c r="C7884" s="27"/>
      <c r="D7884" s="26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</row>
    <row r="7885" spans="1:21" x14ac:dyDescent="0.25">
      <c r="A7885" s="27"/>
      <c r="B7885" s="27"/>
      <c r="C7885" s="27"/>
      <c r="D7885" s="26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</row>
    <row r="7886" spans="1:21" x14ac:dyDescent="0.25">
      <c r="A7886" s="27"/>
      <c r="B7886" s="27"/>
      <c r="C7886" s="27"/>
      <c r="D7886" s="26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</row>
    <row r="7887" spans="1:21" x14ac:dyDescent="0.25">
      <c r="A7887" s="27"/>
      <c r="B7887" s="27"/>
      <c r="C7887" s="27"/>
      <c r="D7887" s="26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</row>
    <row r="7888" spans="1:21" x14ac:dyDescent="0.25">
      <c r="A7888" s="27"/>
      <c r="B7888" s="27"/>
      <c r="C7888" s="27"/>
      <c r="D7888" s="26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</row>
    <row r="7889" spans="1:21" x14ac:dyDescent="0.25">
      <c r="A7889" s="27"/>
      <c r="B7889" s="27"/>
      <c r="C7889" s="27"/>
      <c r="D7889" s="26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</row>
    <row r="7890" spans="1:21" x14ac:dyDescent="0.25">
      <c r="A7890" s="27"/>
      <c r="B7890" s="27"/>
      <c r="C7890" s="27"/>
      <c r="D7890" s="26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</row>
    <row r="7891" spans="1:21" x14ac:dyDescent="0.25">
      <c r="A7891" s="27"/>
      <c r="B7891" s="27"/>
      <c r="C7891" s="27"/>
      <c r="D7891" s="26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</row>
    <row r="7892" spans="1:21" x14ac:dyDescent="0.25">
      <c r="A7892" s="27"/>
      <c r="B7892" s="27"/>
      <c r="C7892" s="27"/>
      <c r="D7892" s="26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</row>
    <row r="7893" spans="1:21" x14ac:dyDescent="0.25">
      <c r="A7893" s="27"/>
      <c r="B7893" s="27"/>
      <c r="C7893" s="27"/>
      <c r="D7893" s="26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</row>
    <row r="7894" spans="1:21" x14ac:dyDescent="0.25">
      <c r="A7894" s="27"/>
      <c r="B7894" s="27"/>
      <c r="C7894" s="27"/>
      <c r="D7894" s="26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</row>
    <row r="7895" spans="1:21" x14ac:dyDescent="0.25">
      <c r="A7895" s="27"/>
      <c r="B7895" s="27"/>
      <c r="C7895" s="27"/>
      <c r="D7895" s="26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</row>
    <row r="7896" spans="1:21" x14ac:dyDescent="0.25">
      <c r="A7896" s="27"/>
      <c r="B7896" s="27"/>
      <c r="C7896" s="27"/>
      <c r="D7896" s="26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</row>
    <row r="7897" spans="1:21" x14ac:dyDescent="0.25">
      <c r="A7897" s="27"/>
      <c r="B7897" s="27"/>
      <c r="C7897" s="27"/>
      <c r="D7897" s="26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</row>
    <row r="7898" spans="1:21" x14ac:dyDescent="0.25">
      <c r="A7898" s="27"/>
      <c r="B7898" s="27"/>
      <c r="C7898" s="27"/>
      <c r="D7898" s="26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</row>
    <row r="7899" spans="1:21" x14ac:dyDescent="0.25">
      <c r="A7899" s="27"/>
      <c r="B7899" s="27"/>
      <c r="C7899" s="27"/>
      <c r="D7899" s="26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</row>
    <row r="7900" spans="1:21" x14ac:dyDescent="0.25">
      <c r="A7900" s="27"/>
      <c r="B7900" s="27"/>
      <c r="C7900" s="27"/>
      <c r="D7900" s="26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</row>
    <row r="7901" spans="1:21" x14ac:dyDescent="0.25">
      <c r="A7901" s="27"/>
      <c r="B7901" s="27"/>
      <c r="C7901" s="27"/>
      <c r="D7901" s="26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</row>
    <row r="7902" spans="1:21" x14ac:dyDescent="0.25">
      <c r="A7902" s="27"/>
      <c r="B7902" s="27"/>
      <c r="C7902" s="27"/>
      <c r="D7902" s="26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</row>
    <row r="7903" spans="1:21" x14ac:dyDescent="0.25">
      <c r="A7903" s="27"/>
      <c r="B7903" s="27"/>
      <c r="C7903" s="27"/>
      <c r="D7903" s="26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</row>
    <row r="7904" spans="1:21" x14ac:dyDescent="0.25">
      <c r="A7904" s="27"/>
      <c r="B7904" s="27"/>
      <c r="C7904" s="27"/>
      <c r="D7904" s="26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</row>
    <row r="7905" spans="1:21" x14ac:dyDescent="0.25">
      <c r="A7905" s="27"/>
      <c r="B7905" s="27"/>
      <c r="C7905" s="27"/>
      <c r="D7905" s="26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</row>
    <row r="7906" spans="1:21" x14ac:dyDescent="0.25">
      <c r="A7906" s="27"/>
      <c r="B7906" s="27"/>
      <c r="C7906" s="27"/>
      <c r="D7906" s="26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</row>
    <row r="7907" spans="1:21" x14ac:dyDescent="0.25">
      <c r="A7907" s="27"/>
      <c r="B7907" s="27"/>
      <c r="C7907" s="27"/>
      <c r="D7907" s="26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</row>
    <row r="7908" spans="1:21" x14ac:dyDescent="0.25">
      <c r="A7908" s="27"/>
      <c r="B7908" s="27"/>
      <c r="C7908" s="27"/>
      <c r="D7908" s="26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</row>
    <row r="7909" spans="1:21" x14ac:dyDescent="0.25">
      <c r="A7909" s="27"/>
      <c r="B7909" s="27"/>
      <c r="C7909" s="27"/>
      <c r="D7909" s="26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</row>
    <row r="7910" spans="1:21" x14ac:dyDescent="0.25">
      <c r="A7910" s="27"/>
      <c r="B7910" s="27"/>
      <c r="C7910" s="27"/>
      <c r="D7910" s="26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</row>
    <row r="7911" spans="1:21" x14ac:dyDescent="0.25">
      <c r="A7911" s="27"/>
      <c r="B7911" s="27"/>
      <c r="C7911" s="27"/>
      <c r="D7911" s="26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</row>
    <row r="7912" spans="1:21" x14ac:dyDescent="0.25">
      <c r="A7912" s="27"/>
      <c r="B7912" s="27"/>
      <c r="C7912" s="27"/>
      <c r="D7912" s="26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</row>
    <row r="7913" spans="1:21" x14ac:dyDescent="0.25">
      <c r="A7913" s="27"/>
      <c r="B7913" s="27"/>
      <c r="C7913" s="27"/>
      <c r="D7913" s="26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</row>
    <row r="7914" spans="1:21" x14ac:dyDescent="0.25">
      <c r="A7914" s="27"/>
      <c r="B7914" s="27"/>
      <c r="C7914" s="27"/>
      <c r="D7914" s="26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</row>
    <row r="7915" spans="1:21" x14ac:dyDescent="0.25">
      <c r="A7915" s="27"/>
      <c r="B7915" s="27"/>
      <c r="C7915" s="27"/>
      <c r="D7915" s="26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</row>
    <row r="7916" spans="1:21" x14ac:dyDescent="0.25">
      <c r="A7916" s="27"/>
      <c r="B7916" s="27"/>
      <c r="C7916" s="27"/>
      <c r="D7916" s="26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</row>
    <row r="7917" spans="1:21" x14ac:dyDescent="0.25">
      <c r="A7917" s="27"/>
      <c r="B7917" s="27"/>
      <c r="C7917" s="27"/>
      <c r="D7917" s="26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</row>
    <row r="7918" spans="1:21" x14ac:dyDescent="0.25">
      <c r="A7918" s="27"/>
      <c r="B7918" s="27"/>
      <c r="C7918" s="27"/>
      <c r="D7918" s="26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</row>
    <row r="7919" spans="1:21" x14ac:dyDescent="0.25">
      <c r="A7919" s="27"/>
      <c r="B7919" s="27"/>
      <c r="C7919" s="27"/>
      <c r="D7919" s="26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</row>
    <row r="7920" spans="1:21" x14ac:dyDescent="0.25">
      <c r="A7920" s="27"/>
      <c r="B7920" s="27"/>
      <c r="C7920" s="27"/>
      <c r="D7920" s="26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</row>
    <row r="7921" spans="1:21" x14ac:dyDescent="0.25">
      <c r="A7921" s="27"/>
      <c r="B7921" s="27"/>
      <c r="C7921" s="27"/>
      <c r="D7921" s="26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</row>
    <row r="7922" spans="1:21" x14ac:dyDescent="0.25">
      <c r="A7922" s="27"/>
      <c r="B7922" s="27"/>
      <c r="C7922" s="27"/>
      <c r="D7922" s="26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</row>
    <row r="7923" spans="1:21" x14ac:dyDescent="0.25">
      <c r="A7923" s="27"/>
      <c r="B7923" s="27"/>
      <c r="C7923" s="27"/>
      <c r="D7923" s="26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</row>
    <row r="7924" spans="1:21" x14ac:dyDescent="0.25">
      <c r="A7924" s="27"/>
      <c r="B7924" s="27"/>
      <c r="C7924" s="27"/>
      <c r="D7924" s="26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</row>
    <row r="7925" spans="1:21" x14ac:dyDescent="0.25">
      <c r="A7925" s="27"/>
      <c r="B7925" s="27"/>
      <c r="C7925" s="27"/>
      <c r="D7925" s="26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</row>
    <row r="7926" spans="1:21" x14ac:dyDescent="0.25">
      <c r="A7926" s="27"/>
      <c r="B7926" s="27"/>
      <c r="C7926" s="27"/>
      <c r="D7926" s="26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</row>
    <row r="7927" spans="1:21" x14ac:dyDescent="0.25">
      <c r="A7927" s="27"/>
      <c r="B7927" s="27"/>
      <c r="C7927" s="27"/>
      <c r="D7927" s="26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</row>
    <row r="7928" spans="1:21" x14ac:dyDescent="0.25">
      <c r="A7928" s="27"/>
      <c r="B7928" s="27"/>
      <c r="C7928" s="27"/>
      <c r="D7928" s="26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</row>
    <row r="7929" spans="1:21" x14ac:dyDescent="0.25">
      <c r="A7929" s="27"/>
      <c r="B7929" s="27"/>
      <c r="C7929" s="27"/>
      <c r="D7929" s="26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</row>
    <row r="7930" spans="1:21" x14ac:dyDescent="0.25">
      <c r="A7930" s="27"/>
      <c r="B7930" s="27"/>
      <c r="C7930" s="27"/>
      <c r="D7930" s="26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</row>
    <row r="7931" spans="1:21" x14ac:dyDescent="0.25">
      <c r="A7931" s="27"/>
      <c r="B7931" s="27"/>
      <c r="C7931" s="27"/>
      <c r="D7931" s="26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</row>
    <row r="7932" spans="1:21" x14ac:dyDescent="0.25">
      <c r="A7932" s="27"/>
      <c r="B7932" s="27"/>
      <c r="C7932" s="27"/>
      <c r="D7932" s="26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</row>
    <row r="7933" spans="1:21" x14ac:dyDescent="0.25">
      <c r="A7933" s="27"/>
      <c r="B7933" s="27"/>
      <c r="C7933" s="27"/>
      <c r="D7933" s="26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</row>
    <row r="7934" spans="1:21" x14ac:dyDescent="0.25">
      <c r="A7934" s="27"/>
      <c r="B7934" s="27"/>
      <c r="C7934" s="27"/>
      <c r="D7934" s="26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</row>
    <row r="7935" spans="1:21" x14ac:dyDescent="0.25">
      <c r="A7935" s="27"/>
      <c r="B7935" s="27"/>
      <c r="C7935" s="27"/>
      <c r="D7935" s="26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</row>
    <row r="7936" spans="1:21" x14ac:dyDescent="0.25">
      <c r="A7936" s="27"/>
      <c r="B7936" s="27"/>
      <c r="C7936" s="27"/>
      <c r="D7936" s="26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</row>
    <row r="7937" spans="1:21" x14ac:dyDescent="0.25">
      <c r="A7937" s="27"/>
      <c r="B7937" s="27"/>
      <c r="C7937" s="27"/>
      <c r="D7937" s="26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</row>
    <row r="7938" spans="1:21" x14ac:dyDescent="0.25">
      <c r="A7938" s="27"/>
      <c r="B7938" s="27"/>
      <c r="C7938" s="27"/>
      <c r="D7938" s="26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</row>
    <row r="7939" spans="1:21" x14ac:dyDescent="0.25">
      <c r="A7939" s="27"/>
      <c r="B7939" s="27"/>
      <c r="C7939" s="27"/>
      <c r="D7939" s="26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</row>
    <row r="7940" spans="1:21" x14ac:dyDescent="0.25">
      <c r="A7940" s="27"/>
      <c r="B7940" s="27"/>
      <c r="C7940" s="27"/>
      <c r="D7940" s="26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</row>
    <row r="7941" spans="1:21" x14ac:dyDescent="0.25">
      <c r="A7941" s="27"/>
      <c r="B7941" s="27"/>
      <c r="C7941" s="27"/>
      <c r="D7941" s="26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</row>
    <row r="7942" spans="1:21" x14ac:dyDescent="0.25">
      <c r="A7942" s="27"/>
      <c r="B7942" s="27"/>
      <c r="C7942" s="27"/>
      <c r="D7942" s="26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</row>
    <row r="7943" spans="1:21" x14ac:dyDescent="0.25">
      <c r="A7943" s="27"/>
      <c r="B7943" s="27"/>
      <c r="C7943" s="27"/>
      <c r="D7943" s="26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</row>
    <row r="7944" spans="1:21" x14ac:dyDescent="0.25">
      <c r="A7944" s="27"/>
      <c r="B7944" s="27"/>
      <c r="C7944" s="27"/>
      <c r="D7944" s="26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</row>
    <row r="7945" spans="1:21" x14ac:dyDescent="0.25">
      <c r="A7945" s="27"/>
      <c r="B7945" s="27"/>
      <c r="C7945" s="27"/>
      <c r="D7945" s="26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</row>
    <row r="7946" spans="1:21" x14ac:dyDescent="0.25">
      <c r="A7946" s="27"/>
      <c r="B7946" s="27"/>
      <c r="C7946" s="27"/>
      <c r="D7946" s="26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</row>
    <row r="7947" spans="1:21" x14ac:dyDescent="0.25">
      <c r="A7947" s="27"/>
      <c r="B7947" s="27"/>
      <c r="C7947" s="27"/>
      <c r="D7947" s="26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</row>
    <row r="7948" spans="1:21" x14ac:dyDescent="0.25">
      <c r="A7948" s="27"/>
      <c r="B7948" s="27"/>
      <c r="C7948" s="27"/>
      <c r="D7948" s="26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</row>
    <row r="7949" spans="1:21" x14ac:dyDescent="0.25">
      <c r="A7949" s="27"/>
      <c r="B7949" s="27"/>
      <c r="C7949" s="27"/>
      <c r="D7949" s="26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</row>
    <row r="7950" spans="1:21" x14ac:dyDescent="0.25">
      <c r="A7950" s="27"/>
      <c r="B7950" s="27"/>
      <c r="C7950" s="27"/>
      <c r="D7950" s="26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</row>
    <row r="7951" spans="1:21" x14ac:dyDescent="0.25">
      <c r="A7951" s="27"/>
      <c r="B7951" s="27"/>
      <c r="C7951" s="27"/>
      <c r="D7951" s="26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</row>
    <row r="7952" spans="1:21" x14ac:dyDescent="0.25">
      <c r="A7952" s="27"/>
      <c r="B7952" s="27"/>
      <c r="C7952" s="27"/>
      <c r="D7952" s="26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</row>
    <row r="7953" spans="1:21" x14ac:dyDescent="0.25">
      <c r="A7953" s="27"/>
      <c r="B7953" s="27"/>
      <c r="C7953" s="27"/>
      <c r="D7953" s="26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</row>
    <row r="7954" spans="1:21" x14ac:dyDescent="0.25">
      <c r="A7954" s="27"/>
      <c r="B7954" s="27"/>
      <c r="C7954" s="27"/>
      <c r="D7954" s="26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</row>
    <row r="7955" spans="1:21" x14ac:dyDescent="0.25">
      <c r="A7955" s="27"/>
      <c r="B7955" s="27"/>
      <c r="C7955" s="27"/>
      <c r="D7955" s="26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</row>
    <row r="7956" spans="1:21" x14ac:dyDescent="0.25">
      <c r="A7956" s="27"/>
      <c r="B7956" s="27"/>
      <c r="C7956" s="27"/>
      <c r="D7956" s="26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</row>
    <row r="7957" spans="1:21" x14ac:dyDescent="0.25">
      <c r="A7957" s="27"/>
      <c r="B7957" s="27"/>
      <c r="C7957" s="27"/>
      <c r="D7957" s="26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</row>
    <row r="7958" spans="1:21" x14ac:dyDescent="0.25">
      <c r="A7958" s="27"/>
      <c r="B7958" s="27"/>
      <c r="C7958" s="27"/>
      <c r="D7958" s="26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</row>
    <row r="7959" spans="1:21" x14ac:dyDescent="0.25">
      <c r="A7959" s="27"/>
      <c r="B7959" s="27"/>
      <c r="C7959" s="27"/>
      <c r="D7959" s="26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</row>
    <row r="7960" spans="1:21" x14ac:dyDescent="0.25">
      <c r="A7960" s="27"/>
      <c r="B7960" s="27"/>
      <c r="C7960" s="27"/>
      <c r="D7960" s="26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</row>
    <row r="7961" spans="1:21" x14ac:dyDescent="0.25">
      <c r="A7961" s="27"/>
      <c r="B7961" s="27"/>
      <c r="C7961" s="27"/>
      <c r="D7961" s="26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</row>
    <row r="7962" spans="1:21" x14ac:dyDescent="0.25">
      <c r="A7962" s="27"/>
      <c r="B7962" s="27"/>
      <c r="C7962" s="27"/>
      <c r="D7962" s="26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</row>
    <row r="7963" spans="1:21" x14ac:dyDescent="0.25">
      <c r="A7963" s="27"/>
      <c r="B7963" s="27"/>
      <c r="C7963" s="27"/>
      <c r="D7963" s="26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</row>
    <row r="7964" spans="1:21" x14ac:dyDescent="0.25">
      <c r="A7964" s="27"/>
      <c r="B7964" s="27"/>
      <c r="C7964" s="27"/>
      <c r="D7964" s="26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</row>
    <row r="7965" spans="1:21" x14ac:dyDescent="0.25">
      <c r="A7965" s="27"/>
      <c r="B7965" s="27"/>
      <c r="C7965" s="27"/>
      <c r="D7965" s="26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</row>
    <row r="7966" spans="1:21" x14ac:dyDescent="0.25">
      <c r="A7966" s="27"/>
      <c r="B7966" s="27"/>
      <c r="C7966" s="27"/>
      <c r="D7966" s="26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</row>
    <row r="7967" spans="1:21" x14ac:dyDescent="0.25">
      <c r="A7967" s="27"/>
      <c r="B7967" s="27"/>
      <c r="C7967" s="27"/>
      <c r="D7967" s="26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</row>
    <row r="7968" spans="1:21" x14ac:dyDescent="0.25">
      <c r="A7968" s="27"/>
      <c r="B7968" s="27"/>
      <c r="C7968" s="27"/>
      <c r="D7968" s="26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</row>
    <row r="7969" spans="1:21" x14ac:dyDescent="0.25">
      <c r="A7969" s="27"/>
      <c r="B7969" s="27"/>
      <c r="C7969" s="27"/>
      <c r="D7969" s="26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</row>
    <row r="7970" spans="1:21" x14ac:dyDescent="0.25">
      <c r="A7970" s="27"/>
      <c r="B7970" s="27"/>
      <c r="C7970" s="27"/>
      <c r="D7970" s="26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</row>
    <row r="7971" spans="1:21" x14ac:dyDescent="0.25">
      <c r="A7971" s="27"/>
      <c r="B7971" s="27"/>
      <c r="C7971" s="27"/>
      <c r="D7971" s="26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</row>
    <row r="7972" spans="1:21" x14ac:dyDescent="0.25">
      <c r="A7972" s="27"/>
      <c r="B7972" s="27"/>
      <c r="C7972" s="27"/>
      <c r="D7972" s="26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</row>
    <row r="7973" spans="1:21" x14ac:dyDescent="0.25">
      <c r="A7973" s="27"/>
      <c r="B7973" s="27"/>
      <c r="C7973" s="27"/>
      <c r="D7973" s="26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</row>
    <row r="7974" spans="1:21" x14ac:dyDescent="0.25">
      <c r="A7974" s="27"/>
      <c r="B7974" s="27"/>
      <c r="C7974" s="27"/>
      <c r="D7974" s="26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</row>
    <row r="7975" spans="1:21" x14ac:dyDescent="0.25">
      <c r="A7975" s="27"/>
      <c r="B7975" s="27"/>
      <c r="C7975" s="27"/>
      <c r="D7975" s="26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</row>
    <row r="7976" spans="1:21" x14ac:dyDescent="0.25">
      <c r="A7976" s="27"/>
      <c r="B7976" s="27"/>
      <c r="C7976" s="27"/>
      <c r="D7976" s="26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</row>
    <row r="7977" spans="1:21" x14ac:dyDescent="0.25">
      <c r="A7977" s="27"/>
      <c r="B7977" s="27"/>
      <c r="C7977" s="27"/>
      <c r="D7977" s="26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</row>
    <row r="7978" spans="1:21" x14ac:dyDescent="0.25">
      <c r="A7978" s="27"/>
      <c r="B7978" s="27"/>
      <c r="C7978" s="27"/>
      <c r="D7978" s="26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</row>
    <row r="7979" spans="1:21" x14ac:dyDescent="0.25">
      <c r="A7979" s="27"/>
      <c r="B7979" s="27"/>
      <c r="C7979" s="27"/>
      <c r="D7979" s="26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</row>
    <row r="7980" spans="1:21" x14ac:dyDescent="0.25">
      <c r="A7980" s="27"/>
      <c r="B7980" s="27"/>
      <c r="C7980" s="27"/>
      <c r="D7980" s="26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</row>
    <row r="7981" spans="1:21" x14ac:dyDescent="0.25">
      <c r="A7981" s="27"/>
      <c r="B7981" s="27"/>
      <c r="C7981" s="27"/>
      <c r="D7981" s="26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</row>
    <row r="7982" spans="1:21" x14ac:dyDescent="0.25">
      <c r="A7982" s="27"/>
      <c r="B7982" s="27"/>
      <c r="C7982" s="27"/>
      <c r="D7982" s="26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</row>
    <row r="7983" spans="1:21" x14ac:dyDescent="0.25">
      <c r="A7983" s="27"/>
      <c r="B7983" s="27"/>
      <c r="C7983" s="27"/>
      <c r="D7983" s="26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</row>
    <row r="7984" spans="1:21" x14ac:dyDescent="0.25">
      <c r="A7984" s="27"/>
      <c r="B7984" s="27"/>
      <c r="C7984" s="27"/>
      <c r="D7984" s="26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</row>
    <row r="7985" spans="1:21" x14ac:dyDescent="0.25">
      <c r="A7985" s="27"/>
      <c r="B7985" s="27"/>
      <c r="C7985" s="27"/>
      <c r="D7985" s="26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</row>
    <row r="7986" spans="1:21" x14ac:dyDescent="0.25">
      <c r="A7986" s="27"/>
      <c r="B7986" s="27"/>
      <c r="C7986" s="27"/>
      <c r="D7986" s="26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</row>
    <row r="7987" spans="1:21" x14ac:dyDescent="0.25">
      <c r="A7987" s="27"/>
      <c r="B7987" s="27"/>
      <c r="C7987" s="27"/>
      <c r="D7987" s="26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</row>
    <row r="7988" spans="1:21" x14ac:dyDescent="0.25">
      <c r="A7988" s="27"/>
      <c r="B7988" s="27"/>
      <c r="C7988" s="27"/>
      <c r="D7988" s="26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</row>
    <row r="7989" spans="1:21" x14ac:dyDescent="0.25">
      <c r="A7989" s="27"/>
      <c r="B7989" s="27"/>
      <c r="C7989" s="27"/>
      <c r="D7989" s="26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</row>
    <row r="7990" spans="1:21" x14ac:dyDescent="0.25">
      <c r="A7990" s="27"/>
      <c r="B7990" s="27"/>
      <c r="C7990" s="27"/>
      <c r="D7990" s="26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</row>
    <row r="7991" spans="1:21" x14ac:dyDescent="0.25">
      <c r="A7991" s="27"/>
      <c r="B7991" s="27"/>
      <c r="C7991" s="27"/>
      <c r="D7991" s="26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</row>
    <row r="7992" spans="1:21" x14ac:dyDescent="0.25">
      <c r="A7992" s="27"/>
      <c r="B7992" s="27"/>
      <c r="C7992" s="27"/>
      <c r="D7992" s="26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</row>
    <row r="7993" spans="1:21" x14ac:dyDescent="0.25">
      <c r="A7993" s="27"/>
      <c r="B7993" s="27"/>
      <c r="C7993" s="27"/>
      <c r="D7993" s="26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</row>
    <row r="7994" spans="1:21" x14ac:dyDescent="0.25">
      <c r="A7994" s="27"/>
      <c r="B7994" s="27"/>
      <c r="C7994" s="27"/>
      <c r="D7994" s="26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</row>
    <row r="7995" spans="1:21" x14ac:dyDescent="0.25">
      <c r="A7995" s="27"/>
      <c r="B7995" s="27"/>
      <c r="C7995" s="27"/>
      <c r="D7995" s="26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</row>
    <row r="7996" spans="1:21" x14ac:dyDescent="0.25">
      <c r="A7996" s="27"/>
      <c r="B7996" s="27"/>
      <c r="C7996" s="27"/>
      <c r="D7996" s="26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</row>
    <row r="7997" spans="1:21" x14ac:dyDescent="0.25">
      <c r="A7997" s="27"/>
      <c r="B7997" s="27"/>
      <c r="C7997" s="27"/>
      <c r="D7997" s="26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</row>
    <row r="7998" spans="1:21" x14ac:dyDescent="0.25">
      <c r="A7998" s="27"/>
      <c r="B7998" s="27"/>
      <c r="C7998" s="27"/>
      <c r="D7998" s="26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</row>
    <row r="7999" spans="1:21" x14ac:dyDescent="0.25">
      <c r="A7999" s="27"/>
      <c r="B7999" s="27"/>
      <c r="C7999" s="27"/>
      <c r="D7999" s="26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</row>
    <row r="8000" spans="1:21" x14ac:dyDescent="0.25">
      <c r="A8000" s="27"/>
      <c r="B8000" s="27"/>
      <c r="C8000" s="27"/>
      <c r="D8000" s="26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</row>
    <row r="8001" spans="1:21" x14ac:dyDescent="0.25">
      <c r="A8001" s="27"/>
      <c r="B8001" s="27"/>
      <c r="C8001" s="27"/>
      <c r="D8001" s="26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</row>
    <row r="8002" spans="1:21" x14ac:dyDescent="0.25">
      <c r="A8002" s="27"/>
      <c r="B8002" s="27"/>
      <c r="C8002" s="27"/>
      <c r="D8002" s="26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</row>
    <row r="8003" spans="1:21" x14ac:dyDescent="0.25">
      <c r="A8003" s="27"/>
      <c r="B8003" s="27"/>
      <c r="C8003" s="27"/>
      <c r="D8003" s="26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</row>
    <row r="8004" spans="1:21" x14ac:dyDescent="0.25">
      <c r="A8004" s="27"/>
      <c r="B8004" s="27"/>
      <c r="C8004" s="27"/>
      <c r="D8004" s="26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</row>
    <row r="8005" spans="1:21" x14ac:dyDescent="0.25">
      <c r="A8005" s="27"/>
      <c r="B8005" s="27"/>
      <c r="C8005" s="27"/>
      <c r="D8005" s="26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</row>
    <row r="8006" spans="1:21" x14ac:dyDescent="0.25">
      <c r="A8006" s="27"/>
      <c r="B8006" s="27"/>
      <c r="C8006" s="27"/>
      <c r="D8006" s="26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</row>
    <row r="8007" spans="1:21" x14ac:dyDescent="0.25">
      <c r="A8007" s="27"/>
      <c r="B8007" s="27"/>
      <c r="C8007" s="27"/>
      <c r="D8007" s="26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</row>
    <row r="8008" spans="1:21" x14ac:dyDescent="0.25">
      <c r="A8008" s="27"/>
      <c r="B8008" s="27"/>
      <c r="C8008" s="27"/>
      <c r="D8008" s="26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</row>
    <row r="8009" spans="1:21" x14ac:dyDescent="0.25">
      <c r="A8009" s="27"/>
      <c r="B8009" s="27"/>
      <c r="C8009" s="27"/>
      <c r="D8009" s="26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</row>
    <row r="8010" spans="1:21" x14ac:dyDescent="0.25">
      <c r="A8010" s="27"/>
      <c r="B8010" s="27"/>
      <c r="C8010" s="27"/>
      <c r="D8010" s="26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</row>
    <row r="8011" spans="1:21" x14ac:dyDescent="0.25">
      <c r="A8011" s="27"/>
      <c r="B8011" s="27"/>
      <c r="C8011" s="27"/>
      <c r="D8011" s="26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</row>
    <row r="8012" spans="1:21" x14ac:dyDescent="0.25">
      <c r="A8012" s="27"/>
      <c r="B8012" s="27"/>
      <c r="C8012" s="27"/>
      <c r="D8012" s="26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</row>
    <row r="8013" spans="1:21" x14ac:dyDescent="0.25">
      <c r="A8013" s="27"/>
      <c r="B8013" s="27"/>
      <c r="C8013" s="27"/>
      <c r="D8013" s="26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</row>
    <row r="8014" spans="1:21" x14ac:dyDescent="0.25">
      <c r="A8014" s="27"/>
      <c r="B8014" s="27"/>
      <c r="C8014" s="27"/>
      <c r="D8014" s="26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</row>
    <row r="8015" spans="1:21" x14ac:dyDescent="0.25">
      <c r="A8015" s="27"/>
      <c r="B8015" s="27"/>
      <c r="C8015" s="27"/>
      <c r="D8015" s="26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</row>
    <row r="8016" spans="1:21" x14ac:dyDescent="0.25">
      <c r="A8016" s="27"/>
      <c r="B8016" s="27"/>
      <c r="C8016" s="27"/>
      <c r="D8016" s="26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</row>
    <row r="8017" spans="1:21" x14ac:dyDescent="0.25">
      <c r="A8017" s="27"/>
      <c r="B8017" s="27"/>
      <c r="C8017" s="27"/>
      <c r="D8017" s="26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</row>
    <row r="8018" spans="1:21" x14ac:dyDescent="0.25">
      <c r="A8018" s="27"/>
      <c r="B8018" s="27"/>
      <c r="C8018" s="27"/>
      <c r="D8018" s="26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</row>
    <row r="8019" spans="1:21" x14ac:dyDescent="0.25">
      <c r="A8019" s="27"/>
      <c r="B8019" s="27"/>
      <c r="C8019" s="27"/>
      <c r="D8019" s="26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</row>
    <row r="8020" spans="1:21" x14ac:dyDescent="0.25">
      <c r="A8020" s="27"/>
      <c r="B8020" s="27"/>
      <c r="C8020" s="27"/>
      <c r="D8020" s="26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</row>
    <row r="8021" spans="1:21" x14ac:dyDescent="0.25">
      <c r="A8021" s="27"/>
      <c r="B8021" s="27"/>
      <c r="C8021" s="27"/>
      <c r="D8021" s="26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</row>
    <row r="8022" spans="1:21" x14ac:dyDescent="0.25">
      <c r="A8022" s="27"/>
      <c r="B8022" s="27"/>
      <c r="C8022" s="27"/>
      <c r="D8022" s="26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</row>
    <row r="8023" spans="1:21" x14ac:dyDescent="0.25">
      <c r="A8023" s="27"/>
      <c r="B8023" s="27"/>
      <c r="C8023" s="27"/>
      <c r="D8023" s="26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</row>
    <row r="8024" spans="1:21" x14ac:dyDescent="0.25">
      <c r="A8024" s="27"/>
      <c r="B8024" s="27"/>
      <c r="C8024" s="27"/>
      <c r="D8024" s="26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</row>
    <row r="8025" spans="1:21" x14ac:dyDescent="0.25">
      <c r="A8025" s="27"/>
      <c r="B8025" s="27"/>
      <c r="C8025" s="27"/>
      <c r="D8025" s="26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</row>
    <row r="8026" spans="1:21" x14ac:dyDescent="0.25">
      <c r="A8026" s="27"/>
      <c r="B8026" s="27"/>
      <c r="C8026" s="27"/>
      <c r="D8026" s="26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</row>
    <row r="8027" spans="1:21" x14ac:dyDescent="0.25">
      <c r="A8027" s="27"/>
      <c r="B8027" s="27"/>
      <c r="C8027" s="27"/>
      <c r="D8027" s="26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</row>
    <row r="8028" spans="1:21" x14ac:dyDescent="0.25">
      <c r="A8028" s="27"/>
      <c r="B8028" s="27"/>
      <c r="C8028" s="27"/>
      <c r="D8028" s="26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</row>
    <row r="8029" spans="1:21" x14ac:dyDescent="0.25">
      <c r="A8029" s="27"/>
      <c r="B8029" s="27"/>
      <c r="C8029" s="27"/>
      <c r="D8029" s="26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</row>
    <row r="8030" spans="1:21" x14ac:dyDescent="0.25">
      <c r="A8030" s="27"/>
      <c r="B8030" s="27"/>
      <c r="C8030" s="27"/>
      <c r="D8030" s="26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</row>
    <row r="8031" spans="1:21" x14ac:dyDescent="0.25">
      <c r="A8031" s="27"/>
      <c r="B8031" s="27"/>
      <c r="C8031" s="27"/>
      <c r="D8031" s="26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</row>
    <row r="8032" spans="1:21" x14ac:dyDescent="0.25">
      <c r="A8032" s="27"/>
      <c r="B8032" s="27"/>
      <c r="C8032" s="27"/>
      <c r="D8032" s="26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</row>
    <row r="8033" spans="1:21" x14ac:dyDescent="0.25">
      <c r="A8033" s="27"/>
      <c r="B8033" s="27"/>
      <c r="C8033" s="27"/>
      <c r="D8033" s="26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</row>
    <row r="8034" spans="1:21" x14ac:dyDescent="0.25">
      <c r="A8034" s="27"/>
      <c r="B8034" s="27"/>
      <c r="C8034" s="27"/>
      <c r="D8034" s="26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</row>
    <row r="8035" spans="1:21" x14ac:dyDescent="0.25">
      <c r="A8035" s="27"/>
      <c r="B8035" s="27"/>
      <c r="C8035" s="27"/>
      <c r="D8035" s="26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</row>
    <row r="8036" spans="1:21" x14ac:dyDescent="0.25">
      <c r="A8036" s="27"/>
      <c r="B8036" s="27"/>
      <c r="C8036" s="27"/>
      <c r="D8036" s="26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</row>
    <row r="8037" spans="1:21" x14ac:dyDescent="0.25">
      <c r="A8037" s="27"/>
      <c r="B8037" s="27"/>
      <c r="C8037" s="27"/>
      <c r="D8037" s="26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</row>
    <row r="8038" spans="1:21" x14ac:dyDescent="0.25">
      <c r="A8038" s="27"/>
      <c r="B8038" s="27"/>
      <c r="C8038" s="27"/>
      <c r="D8038" s="26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</row>
    <row r="8039" spans="1:21" x14ac:dyDescent="0.25">
      <c r="A8039" s="27"/>
      <c r="B8039" s="27"/>
      <c r="C8039" s="27"/>
      <c r="D8039" s="26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</row>
    <row r="8040" spans="1:21" x14ac:dyDescent="0.25">
      <c r="A8040" s="27"/>
      <c r="B8040" s="27"/>
      <c r="C8040" s="27"/>
      <c r="D8040" s="26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</row>
    <row r="8041" spans="1:21" x14ac:dyDescent="0.25">
      <c r="A8041" s="27"/>
      <c r="B8041" s="27"/>
      <c r="C8041" s="27"/>
      <c r="D8041" s="26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</row>
    <row r="8042" spans="1:21" x14ac:dyDescent="0.25">
      <c r="A8042" s="27"/>
      <c r="B8042" s="27"/>
      <c r="C8042" s="27"/>
      <c r="D8042" s="26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</row>
    <row r="8043" spans="1:21" x14ac:dyDescent="0.25">
      <c r="A8043" s="27"/>
      <c r="B8043" s="27"/>
      <c r="C8043" s="27"/>
      <c r="D8043" s="26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</row>
    <row r="8044" spans="1:21" x14ac:dyDescent="0.25">
      <c r="A8044" s="27"/>
      <c r="B8044" s="27"/>
      <c r="C8044" s="27"/>
      <c r="D8044" s="26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</row>
    <row r="8045" spans="1:21" x14ac:dyDescent="0.25">
      <c r="A8045" s="27"/>
      <c r="B8045" s="27"/>
      <c r="C8045" s="27"/>
      <c r="D8045" s="26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</row>
    <row r="8046" spans="1:21" x14ac:dyDescent="0.25">
      <c r="A8046" s="27"/>
      <c r="B8046" s="27"/>
      <c r="C8046" s="27"/>
      <c r="D8046" s="26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</row>
    <row r="8047" spans="1:21" x14ac:dyDescent="0.25">
      <c r="A8047" s="27"/>
      <c r="B8047" s="27"/>
      <c r="C8047" s="27"/>
      <c r="D8047" s="26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</row>
    <row r="8048" spans="1:21" x14ac:dyDescent="0.25">
      <c r="A8048" s="27"/>
      <c r="B8048" s="27"/>
      <c r="C8048" s="27"/>
      <c r="D8048" s="26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</row>
    <row r="8049" spans="1:21" x14ac:dyDescent="0.25">
      <c r="A8049" s="27"/>
      <c r="B8049" s="27"/>
      <c r="C8049" s="27"/>
      <c r="D8049" s="26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</row>
    <row r="8050" spans="1:21" x14ac:dyDescent="0.25">
      <c r="A8050" s="27"/>
      <c r="B8050" s="27"/>
      <c r="C8050" s="27"/>
      <c r="D8050" s="26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</row>
    <row r="8051" spans="1:21" x14ac:dyDescent="0.25">
      <c r="A8051" s="27"/>
      <c r="B8051" s="27"/>
      <c r="C8051" s="27"/>
      <c r="D8051" s="26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</row>
    <row r="8052" spans="1:21" x14ac:dyDescent="0.25">
      <c r="A8052" s="27"/>
      <c r="B8052" s="27"/>
      <c r="C8052" s="27"/>
      <c r="D8052" s="26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</row>
    <row r="8053" spans="1:21" x14ac:dyDescent="0.25">
      <c r="A8053" s="27"/>
      <c r="B8053" s="27"/>
      <c r="C8053" s="27"/>
      <c r="D8053" s="26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</row>
    <row r="8054" spans="1:21" x14ac:dyDescent="0.25">
      <c r="A8054" s="27"/>
      <c r="B8054" s="27"/>
      <c r="C8054" s="27"/>
      <c r="D8054" s="26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</row>
    <row r="8055" spans="1:21" x14ac:dyDescent="0.25">
      <c r="A8055" s="27"/>
      <c r="B8055" s="27"/>
      <c r="C8055" s="27"/>
      <c r="D8055" s="26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</row>
    <row r="8056" spans="1:21" x14ac:dyDescent="0.25">
      <c r="A8056" s="27"/>
      <c r="B8056" s="27"/>
      <c r="C8056" s="27"/>
      <c r="D8056" s="26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</row>
    <row r="8057" spans="1:21" x14ac:dyDescent="0.25">
      <c r="A8057" s="27"/>
      <c r="B8057" s="27"/>
      <c r="C8057" s="27"/>
      <c r="D8057" s="26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</row>
    <row r="8058" spans="1:21" x14ac:dyDescent="0.25">
      <c r="A8058" s="27"/>
      <c r="B8058" s="27"/>
      <c r="C8058" s="27"/>
      <c r="D8058" s="26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</row>
    <row r="8059" spans="1:21" x14ac:dyDescent="0.25">
      <c r="A8059" s="27"/>
      <c r="B8059" s="27"/>
      <c r="C8059" s="27"/>
      <c r="D8059" s="26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</row>
    <row r="8060" spans="1:21" x14ac:dyDescent="0.25">
      <c r="A8060" s="27"/>
      <c r="B8060" s="27"/>
      <c r="C8060" s="27"/>
      <c r="D8060" s="26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</row>
    <row r="8061" spans="1:21" x14ac:dyDescent="0.25">
      <c r="A8061" s="27"/>
      <c r="B8061" s="27"/>
      <c r="C8061" s="27"/>
      <c r="D8061" s="26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</row>
    <row r="8062" spans="1:21" x14ac:dyDescent="0.25">
      <c r="A8062" s="27"/>
      <c r="B8062" s="27"/>
      <c r="C8062" s="27"/>
      <c r="D8062" s="26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</row>
    <row r="8063" spans="1:21" x14ac:dyDescent="0.25">
      <c r="A8063" s="27"/>
      <c r="B8063" s="27"/>
      <c r="C8063" s="27"/>
      <c r="D8063" s="26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</row>
    <row r="8064" spans="1:21" x14ac:dyDescent="0.25">
      <c r="A8064" s="27"/>
      <c r="B8064" s="27"/>
      <c r="C8064" s="27"/>
      <c r="D8064" s="26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</row>
    <row r="8065" spans="1:21" x14ac:dyDescent="0.25">
      <c r="A8065" s="27"/>
      <c r="B8065" s="27"/>
      <c r="C8065" s="27"/>
      <c r="D8065" s="26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</row>
    <row r="8066" spans="1:21" x14ac:dyDescent="0.25">
      <c r="A8066" s="27"/>
      <c r="B8066" s="27"/>
      <c r="C8066" s="27"/>
      <c r="D8066" s="26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</row>
    <row r="8067" spans="1:21" x14ac:dyDescent="0.25">
      <c r="A8067" s="27"/>
      <c r="B8067" s="27"/>
      <c r="C8067" s="27"/>
      <c r="D8067" s="26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</row>
    <row r="8068" spans="1:21" x14ac:dyDescent="0.25">
      <c r="A8068" s="27"/>
      <c r="B8068" s="27"/>
      <c r="C8068" s="27"/>
      <c r="D8068" s="26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</row>
    <row r="8069" spans="1:21" x14ac:dyDescent="0.25">
      <c r="A8069" s="27"/>
      <c r="B8069" s="27"/>
      <c r="C8069" s="27"/>
      <c r="D8069" s="26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</row>
    <row r="8070" spans="1:21" x14ac:dyDescent="0.25">
      <c r="A8070" s="27"/>
      <c r="B8070" s="27"/>
      <c r="C8070" s="27"/>
      <c r="D8070" s="26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</row>
    <row r="8071" spans="1:21" x14ac:dyDescent="0.25">
      <c r="A8071" s="27"/>
      <c r="B8071" s="27"/>
      <c r="C8071" s="27"/>
      <c r="D8071" s="26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</row>
    <row r="8072" spans="1:21" x14ac:dyDescent="0.25">
      <c r="A8072" s="27"/>
      <c r="B8072" s="27"/>
      <c r="C8072" s="27"/>
      <c r="D8072" s="26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</row>
    <row r="8073" spans="1:21" x14ac:dyDescent="0.25">
      <c r="A8073" s="27"/>
      <c r="B8073" s="27"/>
      <c r="C8073" s="27"/>
      <c r="D8073" s="26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</row>
    <row r="8074" spans="1:21" x14ac:dyDescent="0.25">
      <c r="A8074" s="27"/>
      <c r="B8074" s="27"/>
      <c r="C8074" s="27"/>
      <c r="D8074" s="26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</row>
    <row r="8075" spans="1:21" x14ac:dyDescent="0.25">
      <c r="A8075" s="27"/>
      <c r="B8075" s="27"/>
      <c r="C8075" s="27"/>
      <c r="D8075" s="26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</row>
    <row r="8076" spans="1:21" x14ac:dyDescent="0.25">
      <c r="A8076" s="27"/>
      <c r="B8076" s="27"/>
      <c r="C8076" s="27"/>
      <c r="D8076" s="26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</row>
    <row r="8077" spans="1:21" x14ac:dyDescent="0.25">
      <c r="A8077" s="27"/>
      <c r="B8077" s="27"/>
      <c r="C8077" s="27"/>
      <c r="D8077" s="26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</row>
    <row r="8078" spans="1:21" x14ac:dyDescent="0.25">
      <c r="A8078" s="27"/>
      <c r="B8078" s="27"/>
      <c r="C8078" s="27"/>
      <c r="D8078" s="26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</row>
    <row r="8079" spans="1:21" x14ac:dyDescent="0.25">
      <c r="A8079" s="27"/>
      <c r="B8079" s="27"/>
      <c r="C8079" s="27"/>
      <c r="D8079" s="26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</row>
    <row r="8080" spans="1:21" x14ac:dyDescent="0.25">
      <c r="A8080" s="27"/>
      <c r="B8080" s="27"/>
      <c r="C8080" s="27"/>
      <c r="D8080" s="26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</row>
    <row r="8081" spans="1:21" x14ac:dyDescent="0.25">
      <c r="A8081" s="27"/>
      <c r="B8081" s="27"/>
      <c r="C8081" s="27"/>
      <c r="D8081" s="26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</row>
    <row r="8082" spans="1:21" x14ac:dyDescent="0.25">
      <c r="A8082" s="27"/>
      <c r="B8082" s="27"/>
      <c r="C8082" s="27"/>
      <c r="D8082" s="26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</row>
    <row r="8083" spans="1:21" x14ac:dyDescent="0.25">
      <c r="A8083" s="27"/>
      <c r="B8083" s="27"/>
      <c r="C8083" s="27"/>
      <c r="D8083" s="26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</row>
    <row r="8084" spans="1:21" x14ac:dyDescent="0.25">
      <c r="A8084" s="27"/>
      <c r="B8084" s="27"/>
      <c r="C8084" s="27"/>
      <c r="D8084" s="26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</row>
    <row r="8085" spans="1:21" x14ac:dyDescent="0.25">
      <c r="A8085" s="27"/>
      <c r="B8085" s="27"/>
      <c r="C8085" s="27"/>
      <c r="D8085" s="26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</row>
    <row r="8086" spans="1:21" x14ac:dyDescent="0.25">
      <c r="A8086" s="27"/>
      <c r="B8086" s="27"/>
      <c r="C8086" s="27"/>
      <c r="D8086" s="26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</row>
    <row r="8087" spans="1:21" x14ac:dyDescent="0.25">
      <c r="A8087" s="27"/>
      <c r="B8087" s="27"/>
      <c r="C8087" s="27"/>
      <c r="D8087" s="26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</row>
    <row r="8088" spans="1:21" x14ac:dyDescent="0.25">
      <c r="A8088" s="27"/>
      <c r="B8088" s="27"/>
      <c r="C8088" s="27"/>
      <c r="D8088" s="26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</row>
    <row r="8089" spans="1:21" x14ac:dyDescent="0.25">
      <c r="A8089" s="27"/>
      <c r="B8089" s="27"/>
      <c r="C8089" s="27"/>
      <c r="D8089" s="26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</row>
    <row r="8090" spans="1:21" x14ac:dyDescent="0.25">
      <c r="A8090" s="27"/>
      <c r="B8090" s="27"/>
      <c r="C8090" s="27"/>
      <c r="D8090" s="26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</row>
    <row r="8091" spans="1:21" x14ac:dyDescent="0.25">
      <c r="A8091" s="27"/>
      <c r="B8091" s="27"/>
      <c r="C8091" s="27"/>
      <c r="D8091" s="26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</row>
    <row r="8092" spans="1:21" x14ac:dyDescent="0.25">
      <c r="A8092" s="27"/>
      <c r="B8092" s="27"/>
      <c r="C8092" s="27"/>
      <c r="D8092" s="26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</row>
    <row r="8093" spans="1:21" x14ac:dyDescent="0.25">
      <c r="A8093" s="27"/>
      <c r="B8093" s="27"/>
      <c r="C8093" s="27"/>
      <c r="D8093" s="26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</row>
    <row r="8094" spans="1:21" x14ac:dyDescent="0.25">
      <c r="A8094" s="27"/>
      <c r="B8094" s="27"/>
      <c r="C8094" s="27"/>
      <c r="D8094" s="26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</row>
    <row r="8095" spans="1:21" x14ac:dyDescent="0.25">
      <c r="A8095" s="27"/>
      <c r="B8095" s="27"/>
      <c r="C8095" s="27"/>
      <c r="D8095" s="26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</row>
    <row r="8096" spans="1:21" x14ac:dyDescent="0.25">
      <c r="A8096" s="27"/>
      <c r="B8096" s="27"/>
      <c r="C8096" s="27"/>
      <c r="D8096" s="26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</row>
    <row r="8097" spans="1:21" x14ac:dyDescent="0.25">
      <c r="A8097" s="27"/>
      <c r="B8097" s="27"/>
      <c r="C8097" s="27"/>
      <c r="D8097" s="26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</row>
    <row r="8098" spans="1:21" x14ac:dyDescent="0.25">
      <c r="A8098" s="27"/>
      <c r="B8098" s="27"/>
      <c r="C8098" s="27"/>
      <c r="D8098" s="26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</row>
    <row r="8099" spans="1:21" x14ac:dyDescent="0.25">
      <c r="A8099" s="27"/>
      <c r="B8099" s="27"/>
      <c r="C8099" s="27"/>
      <c r="D8099" s="26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</row>
    <row r="8100" spans="1:21" x14ac:dyDescent="0.25">
      <c r="A8100" s="27"/>
      <c r="B8100" s="27"/>
      <c r="C8100" s="27"/>
      <c r="D8100" s="26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</row>
    <row r="8101" spans="1:21" x14ac:dyDescent="0.25">
      <c r="A8101" s="27"/>
      <c r="B8101" s="27"/>
      <c r="C8101" s="27"/>
      <c r="D8101" s="26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</row>
    <row r="8102" spans="1:21" x14ac:dyDescent="0.25">
      <c r="A8102" s="27"/>
      <c r="B8102" s="27"/>
      <c r="C8102" s="27"/>
      <c r="D8102" s="26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</row>
    <row r="8103" spans="1:21" x14ac:dyDescent="0.25">
      <c r="A8103" s="27"/>
      <c r="B8103" s="27"/>
      <c r="C8103" s="27"/>
      <c r="D8103" s="26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</row>
    <row r="8104" spans="1:21" x14ac:dyDescent="0.25">
      <c r="A8104" s="27"/>
      <c r="B8104" s="27"/>
      <c r="C8104" s="27"/>
      <c r="D8104" s="26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</row>
    <row r="8105" spans="1:21" x14ac:dyDescent="0.25">
      <c r="A8105" s="27"/>
      <c r="B8105" s="27"/>
      <c r="C8105" s="27"/>
      <c r="D8105" s="26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</row>
    <row r="8106" spans="1:21" x14ac:dyDescent="0.25">
      <c r="A8106" s="27"/>
      <c r="B8106" s="27"/>
      <c r="C8106" s="27"/>
      <c r="D8106" s="26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</row>
    <row r="8107" spans="1:21" x14ac:dyDescent="0.25">
      <c r="A8107" s="27"/>
      <c r="B8107" s="27"/>
      <c r="C8107" s="27"/>
      <c r="D8107" s="26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</row>
    <row r="8108" spans="1:21" x14ac:dyDescent="0.25">
      <c r="A8108" s="27"/>
      <c r="B8108" s="27"/>
      <c r="C8108" s="27"/>
      <c r="D8108" s="26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</row>
    <row r="8109" spans="1:21" x14ac:dyDescent="0.25">
      <c r="A8109" s="27"/>
      <c r="B8109" s="27"/>
      <c r="C8109" s="27"/>
      <c r="D8109" s="26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</row>
    <row r="8110" spans="1:21" x14ac:dyDescent="0.25">
      <c r="A8110" s="27"/>
      <c r="B8110" s="27"/>
      <c r="C8110" s="27"/>
      <c r="D8110" s="26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</row>
    <row r="8111" spans="1:21" x14ac:dyDescent="0.25">
      <c r="A8111" s="27"/>
      <c r="B8111" s="27"/>
      <c r="C8111" s="27"/>
      <c r="D8111" s="26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</row>
    <row r="8112" spans="1:21" x14ac:dyDescent="0.25">
      <c r="A8112" s="27"/>
      <c r="B8112" s="27"/>
      <c r="C8112" s="27"/>
      <c r="D8112" s="26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</row>
    <row r="8113" spans="1:21" x14ac:dyDescent="0.25">
      <c r="A8113" s="27"/>
      <c r="B8113" s="27"/>
      <c r="C8113" s="27"/>
      <c r="D8113" s="26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</row>
    <row r="8114" spans="1:21" x14ac:dyDescent="0.25">
      <c r="A8114" s="27"/>
      <c r="B8114" s="27"/>
      <c r="C8114" s="27"/>
      <c r="D8114" s="26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</row>
    <row r="8115" spans="1:21" x14ac:dyDescent="0.25">
      <c r="A8115" s="27"/>
      <c r="B8115" s="27"/>
      <c r="C8115" s="27"/>
      <c r="D8115" s="26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</row>
    <row r="8116" spans="1:21" x14ac:dyDescent="0.25">
      <c r="A8116" s="27"/>
      <c r="B8116" s="27"/>
      <c r="C8116" s="27"/>
      <c r="D8116" s="26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</row>
    <row r="8117" spans="1:21" x14ac:dyDescent="0.25">
      <c r="A8117" s="27"/>
      <c r="B8117" s="27"/>
      <c r="C8117" s="27"/>
      <c r="D8117" s="26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</row>
    <row r="8118" spans="1:21" x14ac:dyDescent="0.25">
      <c r="A8118" s="27"/>
      <c r="B8118" s="27"/>
      <c r="C8118" s="27"/>
      <c r="D8118" s="26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</row>
    <row r="8119" spans="1:21" x14ac:dyDescent="0.25">
      <c r="A8119" s="27"/>
      <c r="B8119" s="27"/>
      <c r="C8119" s="27"/>
      <c r="D8119" s="26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</row>
    <row r="8120" spans="1:21" x14ac:dyDescent="0.25">
      <c r="A8120" s="27"/>
      <c r="B8120" s="27"/>
      <c r="C8120" s="27"/>
      <c r="D8120" s="26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</row>
    <row r="8121" spans="1:21" x14ac:dyDescent="0.25">
      <c r="A8121" s="27"/>
      <c r="B8121" s="27"/>
      <c r="C8121" s="27"/>
      <c r="D8121" s="26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</row>
    <row r="8122" spans="1:21" x14ac:dyDescent="0.25">
      <c r="A8122" s="27"/>
      <c r="B8122" s="27"/>
      <c r="C8122" s="27"/>
      <c r="D8122" s="26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</row>
    <row r="8123" spans="1:21" x14ac:dyDescent="0.25">
      <c r="A8123" s="27"/>
      <c r="B8123" s="27"/>
      <c r="C8123" s="27"/>
      <c r="D8123" s="26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</row>
    <row r="8124" spans="1:21" x14ac:dyDescent="0.25">
      <c r="A8124" s="27"/>
      <c r="B8124" s="27"/>
      <c r="C8124" s="27"/>
      <c r="D8124" s="26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</row>
    <row r="8125" spans="1:21" x14ac:dyDescent="0.25">
      <c r="A8125" s="27"/>
      <c r="B8125" s="27"/>
      <c r="C8125" s="27"/>
      <c r="D8125" s="26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</row>
    <row r="8126" spans="1:21" x14ac:dyDescent="0.25">
      <c r="A8126" s="27"/>
      <c r="B8126" s="27"/>
      <c r="C8126" s="27"/>
      <c r="D8126" s="26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</row>
    <row r="8127" spans="1:21" x14ac:dyDescent="0.25">
      <c r="A8127" s="27"/>
      <c r="B8127" s="27"/>
      <c r="C8127" s="27"/>
      <c r="D8127" s="26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</row>
    <row r="8128" spans="1:21" x14ac:dyDescent="0.25">
      <c r="A8128" s="27"/>
      <c r="B8128" s="27"/>
      <c r="C8128" s="27"/>
      <c r="D8128" s="26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</row>
    <row r="8129" spans="1:21" x14ac:dyDescent="0.25">
      <c r="A8129" s="27"/>
      <c r="B8129" s="27"/>
      <c r="C8129" s="27"/>
      <c r="D8129" s="26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</row>
    <row r="8130" spans="1:21" x14ac:dyDescent="0.25">
      <c r="A8130" s="27"/>
      <c r="B8130" s="27"/>
      <c r="C8130" s="27"/>
      <c r="D8130" s="26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</row>
    <row r="8131" spans="1:21" x14ac:dyDescent="0.25">
      <c r="A8131" s="27"/>
      <c r="B8131" s="27"/>
      <c r="C8131" s="27"/>
      <c r="D8131" s="26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</row>
    <row r="8132" spans="1:21" x14ac:dyDescent="0.25">
      <c r="A8132" s="27"/>
      <c r="B8132" s="27"/>
      <c r="C8132" s="27"/>
      <c r="D8132" s="26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</row>
    <row r="8133" spans="1:21" x14ac:dyDescent="0.25">
      <c r="A8133" s="27"/>
      <c r="B8133" s="27"/>
      <c r="C8133" s="27"/>
      <c r="D8133" s="26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</row>
    <row r="8134" spans="1:21" x14ac:dyDescent="0.25">
      <c r="A8134" s="27"/>
      <c r="B8134" s="27"/>
      <c r="C8134" s="27"/>
      <c r="D8134" s="26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</row>
    <row r="8135" spans="1:21" x14ac:dyDescent="0.25">
      <c r="A8135" s="27"/>
      <c r="B8135" s="27"/>
      <c r="C8135" s="27"/>
      <c r="D8135" s="26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</row>
    <row r="8136" spans="1:21" x14ac:dyDescent="0.25">
      <c r="A8136" s="27"/>
      <c r="B8136" s="27"/>
      <c r="C8136" s="27"/>
      <c r="D8136" s="26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</row>
    <row r="8137" spans="1:21" x14ac:dyDescent="0.25">
      <c r="A8137" s="27"/>
      <c r="B8137" s="27"/>
      <c r="C8137" s="27"/>
      <c r="D8137" s="26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</row>
    <row r="8138" spans="1:21" x14ac:dyDescent="0.25">
      <c r="A8138" s="27"/>
      <c r="B8138" s="27"/>
      <c r="C8138" s="27"/>
      <c r="D8138" s="26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</row>
    <row r="8139" spans="1:21" x14ac:dyDescent="0.25">
      <c r="A8139" s="27"/>
      <c r="B8139" s="27"/>
      <c r="C8139" s="27"/>
      <c r="D8139" s="26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</row>
    <row r="8140" spans="1:21" x14ac:dyDescent="0.25">
      <c r="A8140" s="27"/>
      <c r="B8140" s="27"/>
      <c r="C8140" s="27"/>
      <c r="D8140" s="26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</row>
    <row r="8141" spans="1:21" x14ac:dyDescent="0.25">
      <c r="A8141" s="27"/>
      <c r="B8141" s="27"/>
      <c r="C8141" s="27"/>
      <c r="D8141" s="26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</row>
    <row r="8142" spans="1:21" x14ac:dyDescent="0.25">
      <c r="A8142" s="27"/>
      <c r="B8142" s="27"/>
      <c r="C8142" s="27"/>
      <c r="D8142" s="26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</row>
    <row r="8143" spans="1:21" x14ac:dyDescent="0.25">
      <c r="A8143" s="27"/>
      <c r="B8143" s="27"/>
      <c r="C8143" s="27"/>
      <c r="D8143" s="26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</row>
    <row r="8144" spans="1:21" x14ac:dyDescent="0.25">
      <c r="A8144" s="27"/>
      <c r="B8144" s="27"/>
      <c r="C8144" s="27"/>
      <c r="D8144" s="26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</row>
    <row r="8145" spans="1:21" x14ac:dyDescent="0.25">
      <c r="A8145" s="27"/>
      <c r="B8145" s="27"/>
      <c r="C8145" s="27"/>
      <c r="D8145" s="26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</row>
    <row r="8146" spans="1:21" x14ac:dyDescent="0.25">
      <c r="A8146" s="27"/>
      <c r="B8146" s="27"/>
      <c r="C8146" s="27"/>
      <c r="D8146" s="26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</row>
    <row r="8147" spans="1:21" x14ac:dyDescent="0.25">
      <c r="A8147" s="27"/>
      <c r="B8147" s="27"/>
      <c r="C8147" s="27"/>
      <c r="D8147" s="26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</row>
    <row r="8148" spans="1:21" x14ac:dyDescent="0.25">
      <c r="A8148" s="27"/>
      <c r="B8148" s="27"/>
      <c r="C8148" s="27"/>
      <c r="D8148" s="26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</row>
    <row r="8149" spans="1:21" x14ac:dyDescent="0.25">
      <c r="A8149" s="27"/>
      <c r="B8149" s="27"/>
      <c r="C8149" s="27"/>
      <c r="D8149" s="26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</row>
    <row r="8150" spans="1:21" x14ac:dyDescent="0.25">
      <c r="A8150" s="27"/>
      <c r="B8150" s="27"/>
      <c r="C8150" s="27"/>
      <c r="D8150" s="26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</row>
    <row r="8151" spans="1:21" x14ac:dyDescent="0.25">
      <c r="A8151" s="27"/>
      <c r="B8151" s="27"/>
      <c r="C8151" s="27"/>
      <c r="D8151" s="26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</row>
    <row r="8152" spans="1:21" x14ac:dyDescent="0.25">
      <c r="A8152" s="27"/>
      <c r="B8152" s="27"/>
      <c r="C8152" s="27"/>
      <c r="D8152" s="26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</row>
    <row r="8153" spans="1:21" x14ac:dyDescent="0.25">
      <c r="A8153" s="27"/>
      <c r="B8153" s="27"/>
      <c r="C8153" s="27"/>
      <c r="D8153" s="26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</row>
    <row r="8154" spans="1:21" x14ac:dyDescent="0.25">
      <c r="A8154" s="27"/>
      <c r="B8154" s="27"/>
      <c r="C8154" s="27"/>
      <c r="D8154" s="26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</row>
    <row r="8155" spans="1:21" x14ac:dyDescent="0.25">
      <c r="A8155" s="27"/>
      <c r="B8155" s="27"/>
      <c r="C8155" s="27"/>
      <c r="D8155" s="26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</row>
    <row r="8156" spans="1:21" x14ac:dyDescent="0.25">
      <c r="A8156" s="27"/>
      <c r="B8156" s="27"/>
      <c r="C8156" s="27"/>
      <c r="D8156" s="26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</row>
    <row r="8157" spans="1:21" x14ac:dyDescent="0.25">
      <c r="A8157" s="27"/>
      <c r="B8157" s="27"/>
      <c r="C8157" s="27"/>
      <c r="D8157" s="26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</row>
    <row r="8158" spans="1:21" x14ac:dyDescent="0.25">
      <c r="A8158" s="27"/>
      <c r="B8158" s="27"/>
      <c r="C8158" s="27"/>
      <c r="D8158" s="26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</row>
    <row r="8159" spans="1:21" x14ac:dyDescent="0.25">
      <c r="A8159" s="27"/>
      <c r="B8159" s="27"/>
      <c r="C8159" s="27"/>
      <c r="D8159" s="26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</row>
    <row r="8160" spans="1:21" x14ac:dyDescent="0.25">
      <c r="A8160" s="27"/>
      <c r="B8160" s="27"/>
      <c r="C8160" s="27"/>
      <c r="D8160" s="26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</row>
    <row r="8161" spans="1:21" x14ac:dyDescent="0.25">
      <c r="A8161" s="27"/>
      <c r="B8161" s="27"/>
      <c r="C8161" s="27"/>
      <c r="D8161" s="26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</row>
    <row r="8162" spans="1:21" x14ac:dyDescent="0.25">
      <c r="A8162" s="27"/>
      <c r="B8162" s="27"/>
      <c r="C8162" s="27"/>
      <c r="D8162" s="26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</row>
    <row r="8163" spans="1:21" x14ac:dyDescent="0.25">
      <c r="A8163" s="27"/>
      <c r="B8163" s="27"/>
      <c r="C8163" s="27"/>
      <c r="D8163" s="26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</row>
    <row r="8164" spans="1:21" x14ac:dyDescent="0.25">
      <c r="A8164" s="27"/>
      <c r="B8164" s="27"/>
      <c r="C8164" s="27"/>
      <c r="D8164" s="26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</row>
    <row r="8165" spans="1:21" x14ac:dyDescent="0.25">
      <c r="A8165" s="27"/>
      <c r="B8165" s="27"/>
      <c r="C8165" s="27"/>
      <c r="D8165" s="26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</row>
    <row r="8166" spans="1:21" x14ac:dyDescent="0.25">
      <c r="A8166" s="27"/>
      <c r="B8166" s="27"/>
      <c r="C8166" s="27"/>
      <c r="D8166" s="26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</row>
    <row r="8167" spans="1:21" x14ac:dyDescent="0.25">
      <c r="A8167" s="27"/>
      <c r="B8167" s="27"/>
      <c r="C8167" s="27"/>
      <c r="D8167" s="26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</row>
    <row r="8168" spans="1:21" x14ac:dyDescent="0.25">
      <c r="A8168" s="27"/>
      <c r="B8168" s="27"/>
      <c r="C8168" s="27"/>
      <c r="D8168" s="26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</row>
    <row r="8169" spans="1:21" x14ac:dyDescent="0.25">
      <c r="A8169" s="27"/>
      <c r="B8169" s="27"/>
      <c r="C8169" s="27"/>
      <c r="D8169" s="26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</row>
    <row r="8170" spans="1:21" x14ac:dyDescent="0.25">
      <c r="A8170" s="27"/>
      <c r="B8170" s="27"/>
      <c r="C8170" s="27"/>
      <c r="D8170" s="26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</row>
    <row r="8171" spans="1:21" x14ac:dyDescent="0.25">
      <c r="A8171" s="27"/>
      <c r="B8171" s="27"/>
      <c r="C8171" s="27"/>
      <c r="D8171" s="26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</row>
    <row r="8172" spans="1:21" x14ac:dyDescent="0.25">
      <c r="A8172" s="27"/>
      <c r="B8172" s="27"/>
      <c r="C8172" s="27"/>
      <c r="D8172" s="26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</row>
    <row r="8173" spans="1:21" x14ac:dyDescent="0.25">
      <c r="A8173" s="27"/>
      <c r="B8173" s="27"/>
      <c r="C8173" s="27"/>
      <c r="D8173" s="26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</row>
    <row r="8174" spans="1:21" x14ac:dyDescent="0.25">
      <c r="A8174" s="27"/>
      <c r="B8174" s="27"/>
      <c r="C8174" s="27"/>
      <c r="D8174" s="26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</row>
    <row r="8175" spans="1:21" x14ac:dyDescent="0.25">
      <c r="A8175" s="27"/>
      <c r="B8175" s="27"/>
      <c r="C8175" s="27"/>
      <c r="D8175" s="26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</row>
    <row r="8176" spans="1:21" x14ac:dyDescent="0.25">
      <c r="A8176" s="27"/>
      <c r="B8176" s="27"/>
      <c r="C8176" s="27"/>
      <c r="D8176" s="26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</row>
    <row r="8177" spans="1:21" x14ac:dyDescent="0.25">
      <c r="A8177" s="27"/>
      <c r="B8177" s="27"/>
      <c r="C8177" s="27"/>
      <c r="D8177" s="26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</row>
    <row r="8178" spans="1:21" x14ac:dyDescent="0.25">
      <c r="A8178" s="27"/>
      <c r="B8178" s="27"/>
      <c r="C8178" s="27"/>
      <c r="D8178" s="26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</row>
    <row r="8179" spans="1:21" x14ac:dyDescent="0.25">
      <c r="A8179" s="27"/>
      <c r="B8179" s="27"/>
      <c r="C8179" s="27"/>
      <c r="D8179" s="26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</row>
    <row r="8180" spans="1:21" x14ac:dyDescent="0.25">
      <c r="A8180" s="27"/>
      <c r="B8180" s="27"/>
      <c r="C8180" s="27"/>
      <c r="D8180" s="26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</row>
    <row r="8181" spans="1:21" x14ac:dyDescent="0.25">
      <c r="A8181" s="27"/>
      <c r="B8181" s="27"/>
      <c r="C8181" s="27"/>
      <c r="D8181" s="26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</row>
    <row r="8182" spans="1:21" x14ac:dyDescent="0.25">
      <c r="A8182" s="27"/>
      <c r="B8182" s="27"/>
      <c r="C8182" s="27"/>
      <c r="D8182" s="26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</row>
    <row r="8183" spans="1:21" x14ac:dyDescent="0.25">
      <c r="A8183" s="27"/>
      <c r="B8183" s="27"/>
      <c r="C8183" s="27"/>
      <c r="D8183" s="26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</row>
    <row r="8184" spans="1:21" x14ac:dyDescent="0.25">
      <c r="A8184" s="27"/>
      <c r="B8184" s="27"/>
      <c r="C8184" s="27"/>
      <c r="D8184" s="26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</row>
    <row r="8185" spans="1:21" x14ac:dyDescent="0.25">
      <c r="A8185" s="27"/>
      <c r="B8185" s="27"/>
      <c r="C8185" s="27"/>
      <c r="D8185" s="26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</row>
    <row r="8186" spans="1:21" x14ac:dyDescent="0.25">
      <c r="A8186" s="27"/>
      <c r="B8186" s="27"/>
      <c r="C8186" s="27"/>
      <c r="D8186" s="26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</row>
    <row r="8187" spans="1:21" x14ac:dyDescent="0.25">
      <c r="A8187" s="27"/>
      <c r="B8187" s="27"/>
      <c r="C8187" s="27"/>
      <c r="D8187" s="26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</row>
    <row r="8188" spans="1:21" x14ac:dyDescent="0.25">
      <c r="A8188" s="27"/>
      <c r="B8188" s="27"/>
      <c r="C8188" s="27"/>
      <c r="D8188" s="26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</row>
    <row r="8189" spans="1:21" x14ac:dyDescent="0.25">
      <c r="A8189" s="27"/>
      <c r="B8189" s="27"/>
      <c r="C8189" s="27"/>
      <c r="D8189" s="26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</row>
    <row r="8190" spans="1:21" x14ac:dyDescent="0.25">
      <c r="A8190" s="27"/>
      <c r="B8190" s="27"/>
      <c r="C8190" s="27"/>
      <c r="D8190" s="26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</row>
    <row r="8191" spans="1:21" x14ac:dyDescent="0.25">
      <c r="A8191" s="27"/>
      <c r="B8191" s="27"/>
      <c r="C8191" s="27"/>
      <c r="D8191" s="26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</row>
    <row r="8192" spans="1:21" x14ac:dyDescent="0.25">
      <c r="A8192" s="27"/>
      <c r="B8192" s="27"/>
      <c r="C8192" s="27"/>
      <c r="D8192" s="26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</row>
    <row r="8193" spans="1:21" x14ac:dyDescent="0.25">
      <c r="A8193" s="27"/>
      <c r="B8193" s="27"/>
      <c r="C8193" s="27"/>
      <c r="D8193" s="26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</row>
    <row r="8194" spans="1:21" x14ac:dyDescent="0.25">
      <c r="A8194" s="27"/>
      <c r="B8194" s="27"/>
      <c r="C8194" s="27"/>
      <c r="D8194" s="26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</row>
    <row r="8195" spans="1:21" x14ac:dyDescent="0.25">
      <c r="A8195" s="27"/>
      <c r="B8195" s="27"/>
      <c r="C8195" s="27"/>
      <c r="D8195" s="26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</row>
    <row r="8196" spans="1:21" x14ac:dyDescent="0.25">
      <c r="A8196" s="27"/>
      <c r="B8196" s="27"/>
      <c r="C8196" s="27"/>
      <c r="D8196" s="26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</row>
    <row r="8197" spans="1:21" x14ac:dyDescent="0.25">
      <c r="A8197" s="27"/>
      <c r="B8197" s="27"/>
      <c r="C8197" s="27"/>
      <c r="D8197" s="26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</row>
    <row r="8198" spans="1:21" x14ac:dyDescent="0.25">
      <c r="A8198" s="27"/>
      <c r="B8198" s="27"/>
      <c r="C8198" s="27"/>
      <c r="D8198" s="26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</row>
    <row r="8199" spans="1:21" x14ac:dyDescent="0.25">
      <c r="A8199" s="27"/>
      <c r="B8199" s="27"/>
      <c r="C8199" s="27"/>
      <c r="D8199" s="26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</row>
    <row r="8200" spans="1:21" x14ac:dyDescent="0.25">
      <c r="A8200" s="27"/>
      <c r="B8200" s="27"/>
      <c r="C8200" s="27"/>
      <c r="D8200" s="26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</row>
    <row r="8201" spans="1:21" x14ac:dyDescent="0.25">
      <c r="A8201" s="27"/>
      <c r="B8201" s="27"/>
      <c r="C8201" s="27"/>
      <c r="D8201" s="26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</row>
    <row r="8202" spans="1:21" x14ac:dyDescent="0.25">
      <c r="A8202" s="27"/>
      <c r="B8202" s="27"/>
      <c r="C8202" s="27"/>
      <c r="D8202" s="26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</row>
    <row r="8203" spans="1:21" x14ac:dyDescent="0.25">
      <c r="A8203" s="27"/>
      <c r="B8203" s="27"/>
      <c r="C8203" s="27"/>
      <c r="D8203" s="26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</row>
    <row r="8204" spans="1:21" x14ac:dyDescent="0.25">
      <c r="A8204" s="27"/>
      <c r="B8204" s="27"/>
      <c r="C8204" s="27"/>
      <c r="D8204" s="26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</row>
    <row r="8205" spans="1:21" x14ac:dyDescent="0.25">
      <c r="A8205" s="27"/>
      <c r="B8205" s="27"/>
      <c r="C8205" s="27"/>
      <c r="D8205" s="26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</row>
    <row r="8206" spans="1:21" x14ac:dyDescent="0.25">
      <c r="A8206" s="27"/>
      <c r="B8206" s="27"/>
      <c r="C8206" s="27"/>
      <c r="D8206" s="26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</row>
    <row r="8207" spans="1:21" x14ac:dyDescent="0.25">
      <c r="A8207" s="27"/>
      <c r="B8207" s="27"/>
      <c r="C8207" s="27"/>
      <c r="D8207" s="26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</row>
    <row r="8208" spans="1:21" x14ac:dyDescent="0.25">
      <c r="A8208" s="27"/>
      <c r="B8208" s="27"/>
      <c r="C8208" s="27"/>
      <c r="D8208" s="26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</row>
    <row r="8209" spans="1:21" x14ac:dyDescent="0.25">
      <c r="A8209" s="27"/>
      <c r="B8209" s="27"/>
      <c r="C8209" s="27"/>
      <c r="D8209" s="26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</row>
    <row r="8210" spans="1:21" x14ac:dyDescent="0.25">
      <c r="A8210" s="27"/>
      <c r="B8210" s="27"/>
      <c r="C8210" s="27"/>
      <c r="D8210" s="26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</row>
    <row r="8211" spans="1:21" x14ac:dyDescent="0.25">
      <c r="A8211" s="27"/>
      <c r="B8211" s="27"/>
      <c r="C8211" s="27"/>
      <c r="D8211" s="26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</row>
    <row r="8212" spans="1:21" x14ac:dyDescent="0.25">
      <c r="A8212" s="27"/>
      <c r="B8212" s="27"/>
      <c r="C8212" s="27"/>
      <c r="D8212" s="26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</row>
    <row r="8213" spans="1:21" x14ac:dyDescent="0.25">
      <c r="A8213" s="27"/>
      <c r="B8213" s="27"/>
      <c r="C8213" s="27"/>
      <c r="D8213" s="26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</row>
    <row r="8214" spans="1:21" x14ac:dyDescent="0.25">
      <c r="A8214" s="27"/>
      <c r="B8214" s="27"/>
      <c r="C8214" s="27"/>
      <c r="D8214" s="26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</row>
    <row r="8215" spans="1:21" x14ac:dyDescent="0.25">
      <c r="A8215" s="27"/>
      <c r="B8215" s="27"/>
      <c r="C8215" s="27"/>
      <c r="D8215" s="26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</row>
    <row r="8216" spans="1:21" x14ac:dyDescent="0.25">
      <c r="A8216" s="27"/>
      <c r="B8216" s="27"/>
      <c r="C8216" s="27"/>
      <c r="D8216" s="26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</row>
    <row r="8217" spans="1:21" x14ac:dyDescent="0.25">
      <c r="A8217" s="27"/>
      <c r="B8217" s="27"/>
      <c r="C8217" s="27"/>
      <c r="D8217" s="26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</row>
    <row r="8218" spans="1:21" x14ac:dyDescent="0.25">
      <c r="A8218" s="27"/>
      <c r="B8218" s="27"/>
      <c r="C8218" s="27"/>
      <c r="D8218" s="26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</row>
    <row r="8219" spans="1:21" x14ac:dyDescent="0.25">
      <c r="A8219" s="27"/>
      <c r="B8219" s="27"/>
      <c r="C8219" s="27"/>
      <c r="D8219" s="26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</row>
    <row r="8220" spans="1:21" x14ac:dyDescent="0.25">
      <c r="A8220" s="27"/>
      <c r="B8220" s="27"/>
      <c r="C8220" s="27"/>
      <c r="D8220" s="26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</row>
    <row r="8221" spans="1:21" x14ac:dyDescent="0.25">
      <c r="A8221" s="27"/>
      <c r="B8221" s="27"/>
      <c r="C8221" s="27"/>
      <c r="D8221" s="26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</row>
    <row r="8222" spans="1:21" x14ac:dyDescent="0.25">
      <c r="A8222" s="27"/>
      <c r="B8222" s="27"/>
      <c r="C8222" s="27"/>
      <c r="D8222" s="26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</row>
    <row r="8223" spans="1:21" x14ac:dyDescent="0.25">
      <c r="A8223" s="27"/>
      <c r="B8223" s="27"/>
      <c r="C8223" s="27"/>
      <c r="D8223" s="26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</row>
    <row r="8224" spans="1:21" x14ac:dyDescent="0.25">
      <c r="A8224" s="27"/>
      <c r="B8224" s="27"/>
      <c r="C8224" s="27"/>
      <c r="D8224" s="26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</row>
    <row r="8225" spans="1:21" x14ac:dyDescent="0.25">
      <c r="A8225" s="27"/>
      <c r="B8225" s="27"/>
      <c r="C8225" s="27"/>
      <c r="D8225" s="26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</row>
    <row r="8226" spans="1:21" x14ac:dyDescent="0.25">
      <c r="A8226" s="27"/>
      <c r="B8226" s="27"/>
      <c r="C8226" s="27"/>
      <c r="D8226" s="26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</row>
    <row r="8227" spans="1:21" x14ac:dyDescent="0.25">
      <c r="A8227" s="27"/>
      <c r="B8227" s="27"/>
      <c r="C8227" s="27"/>
      <c r="D8227" s="26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</row>
    <row r="8228" spans="1:21" x14ac:dyDescent="0.25">
      <c r="A8228" s="27"/>
      <c r="B8228" s="27"/>
      <c r="C8228" s="27"/>
      <c r="D8228" s="26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</row>
    <row r="8229" spans="1:21" x14ac:dyDescent="0.25">
      <c r="A8229" s="27"/>
      <c r="B8229" s="27"/>
      <c r="C8229" s="27"/>
      <c r="D8229" s="26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</row>
    <row r="8230" spans="1:21" x14ac:dyDescent="0.25">
      <c r="A8230" s="27"/>
      <c r="B8230" s="27"/>
      <c r="C8230" s="27"/>
      <c r="D8230" s="26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</row>
    <row r="8231" spans="1:21" x14ac:dyDescent="0.25">
      <c r="A8231" s="27"/>
      <c r="B8231" s="27"/>
      <c r="C8231" s="27"/>
      <c r="D8231" s="26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</row>
    <row r="8232" spans="1:21" x14ac:dyDescent="0.25">
      <c r="A8232" s="27"/>
      <c r="B8232" s="27"/>
      <c r="C8232" s="27"/>
      <c r="D8232" s="26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</row>
    <row r="8233" spans="1:21" x14ac:dyDescent="0.25">
      <c r="A8233" s="27"/>
      <c r="B8233" s="27"/>
      <c r="C8233" s="27"/>
      <c r="D8233" s="26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</row>
    <row r="8234" spans="1:21" x14ac:dyDescent="0.25">
      <c r="A8234" s="27"/>
      <c r="B8234" s="27"/>
      <c r="C8234" s="27"/>
      <c r="D8234" s="26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</row>
    <row r="8235" spans="1:21" x14ac:dyDescent="0.25">
      <c r="A8235" s="27"/>
      <c r="B8235" s="27"/>
      <c r="C8235" s="27"/>
      <c r="D8235" s="26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</row>
    <row r="8236" spans="1:21" x14ac:dyDescent="0.25">
      <c r="A8236" s="27"/>
      <c r="B8236" s="27"/>
      <c r="C8236" s="27"/>
      <c r="D8236" s="26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</row>
    <row r="8237" spans="1:21" x14ac:dyDescent="0.25">
      <c r="A8237" s="27"/>
      <c r="B8237" s="27"/>
      <c r="C8237" s="27"/>
      <c r="D8237" s="26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</row>
    <row r="8238" spans="1:21" x14ac:dyDescent="0.25">
      <c r="A8238" s="27"/>
      <c r="B8238" s="27"/>
      <c r="C8238" s="27"/>
      <c r="D8238" s="26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</row>
    <row r="8239" spans="1:21" x14ac:dyDescent="0.25">
      <c r="A8239" s="27"/>
      <c r="B8239" s="27"/>
      <c r="C8239" s="27"/>
      <c r="D8239" s="26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</row>
    <row r="8240" spans="1:21" x14ac:dyDescent="0.25">
      <c r="A8240" s="27"/>
      <c r="B8240" s="27"/>
      <c r="C8240" s="27"/>
      <c r="D8240" s="26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</row>
    <row r="8241" spans="1:21" x14ac:dyDescent="0.25">
      <c r="A8241" s="27"/>
      <c r="B8241" s="27"/>
      <c r="C8241" s="27"/>
      <c r="D8241" s="26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</row>
    <row r="8242" spans="1:21" x14ac:dyDescent="0.25">
      <c r="A8242" s="27"/>
      <c r="B8242" s="27"/>
      <c r="C8242" s="27"/>
      <c r="D8242" s="26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</row>
    <row r="8243" spans="1:21" x14ac:dyDescent="0.25">
      <c r="A8243" s="27"/>
      <c r="B8243" s="27"/>
      <c r="C8243" s="27"/>
      <c r="D8243" s="26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</row>
    <row r="8244" spans="1:21" x14ac:dyDescent="0.25">
      <c r="A8244" s="27"/>
      <c r="B8244" s="27"/>
      <c r="C8244" s="27"/>
      <c r="D8244" s="26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</row>
    <row r="8245" spans="1:21" x14ac:dyDescent="0.25">
      <c r="A8245" s="27"/>
      <c r="B8245" s="27"/>
      <c r="C8245" s="27"/>
      <c r="D8245" s="26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</row>
    <row r="8246" spans="1:21" x14ac:dyDescent="0.25">
      <c r="A8246" s="27"/>
      <c r="B8246" s="27"/>
      <c r="C8246" s="27"/>
      <c r="D8246" s="26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</row>
    <row r="8247" spans="1:21" x14ac:dyDescent="0.25">
      <c r="A8247" s="27"/>
      <c r="B8247" s="27"/>
      <c r="C8247" s="27"/>
      <c r="D8247" s="26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</row>
    <row r="8248" spans="1:21" x14ac:dyDescent="0.25">
      <c r="A8248" s="27"/>
      <c r="B8248" s="27"/>
      <c r="C8248" s="27"/>
      <c r="D8248" s="26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</row>
    <row r="8249" spans="1:21" x14ac:dyDescent="0.25">
      <c r="A8249" s="27"/>
      <c r="B8249" s="27"/>
      <c r="C8249" s="27"/>
      <c r="D8249" s="26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</row>
    <row r="8250" spans="1:21" x14ac:dyDescent="0.25">
      <c r="A8250" s="27"/>
      <c r="B8250" s="27"/>
      <c r="C8250" s="27"/>
      <c r="D8250" s="26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</row>
    <row r="8251" spans="1:21" x14ac:dyDescent="0.25">
      <c r="A8251" s="27"/>
      <c r="B8251" s="27"/>
      <c r="C8251" s="27"/>
      <c r="D8251" s="26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</row>
    <row r="8252" spans="1:21" x14ac:dyDescent="0.25">
      <c r="A8252" s="27"/>
      <c r="B8252" s="27"/>
      <c r="C8252" s="27"/>
      <c r="D8252" s="26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</row>
    <row r="8253" spans="1:21" x14ac:dyDescent="0.25">
      <c r="A8253" s="27"/>
      <c r="B8253" s="27"/>
      <c r="C8253" s="27"/>
      <c r="D8253" s="26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</row>
    <row r="8254" spans="1:21" x14ac:dyDescent="0.25">
      <c r="A8254" s="27"/>
      <c r="B8254" s="27"/>
      <c r="C8254" s="27"/>
      <c r="D8254" s="26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</row>
    <row r="8255" spans="1:21" x14ac:dyDescent="0.25">
      <c r="A8255" s="27"/>
      <c r="B8255" s="27"/>
      <c r="C8255" s="27"/>
      <c r="D8255" s="26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</row>
    <row r="8256" spans="1:21" x14ac:dyDescent="0.25">
      <c r="A8256" s="27"/>
      <c r="B8256" s="27"/>
      <c r="C8256" s="27"/>
      <c r="D8256" s="26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</row>
    <row r="8257" spans="1:21" x14ac:dyDescent="0.25">
      <c r="A8257" s="27"/>
      <c r="B8257" s="27"/>
      <c r="C8257" s="27"/>
      <c r="D8257" s="26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</row>
    <row r="8258" spans="1:21" x14ac:dyDescent="0.25">
      <c r="A8258" s="27"/>
      <c r="B8258" s="27"/>
      <c r="C8258" s="27"/>
      <c r="D8258" s="26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</row>
    <row r="8259" spans="1:21" x14ac:dyDescent="0.25">
      <c r="A8259" s="27"/>
      <c r="B8259" s="27"/>
      <c r="C8259" s="27"/>
      <c r="D8259" s="26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</row>
    <row r="8260" spans="1:21" x14ac:dyDescent="0.25">
      <c r="A8260" s="27"/>
      <c r="B8260" s="27"/>
      <c r="C8260" s="27"/>
      <c r="D8260" s="26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</row>
    <row r="8261" spans="1:21" x14ac:dyDescent="0.25">
      <c r="A8261" s="27"/>
      <c r="B8261" s="27"/>
      <c r="C8261" s="27"/>
      <c r="D8261" s="26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</row>
    <row r="8262" spans="1:21" x14ac:dyDescent="0.25">
      <c r="A8262" s="27"/>
      <c r="B8262" s="27"/>
      <c r="C8262" s="27"/>
      <c r="D8262" s="26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</row>
    <row r="8263" spans="1:21" x14ac:dyDescent="0.25">
      <c r="A8263" s="27"/>
      <c r="B8263" s="27"/>
      <c r="C8263" s="27"/>
      <c r="D8263" s="26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</row>
    <row r="8264" spans="1:21" x14ac:dyDescent="0.25">
      <c r="A8264" s="27"/>
      <c r="B8264" s="27"/>
      <c r="C8264" s="27"/>
      <c r="D8264" s="26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</row>
    <row r="8265" spans="1:21" x14ac:dyDescent="0.25">
      <c r="A8265" s="27"/>
      <c r="B8265" s="27"/>
      <c r="C8265" s="27"/>
      <c r="D8265" s="26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</row>
    <row r="8266" spans="1:21" x14ac:dyDescent="0.25">
      <c r="A8266" s="27"/>
      <c r="B8266" s="27"/>
      <c r="C8266" s="27"/>
      <c r="D8266" s="26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</row>
    <row r="8267" spans="1:21" x14ac:dyDescent="0.25">
      <c r="A8267" s="27"/>
      <c r="B8267" s="27"/>
      <c r="C8267" s="27"/>
      <c r="D8267" s="26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</row>
    <row r="8268" spans="1:21" x14ac:dyDescent="0.25">
      <c r="A8268" s="27"/>
      <c r="B8268" s="27"/>
      <c r="C8268" s="27"/>
      <c r="D8268" s="26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</row>
    <row r="8269" spans="1:21" x14ac:dyDescent="0.25">
      <c r="A8269" s="27"/>
      <c r="B8269" s="27"/>
      <c r="C8269" s="27"/>
      <c r="D8269" s="26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</row>
    <row r="8270" spans="1:21" x14ac:dyDescent="0.25">
      <c r="A8270" s="27"/>
      <c r="B8270" s="27"/>
      <c r="C8270" s="27"/>
      <c r="D8270" s="26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</row>
    <row r="8271" spans="1:21" x14ac:dyDescent="0.25">
      <c r="A8271" s="27"/>
      <c r="B8271" s="27"/>
      <c r="C8271" s="27"/>
      <c r="D8271" s="26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</row>
    <row r="8272" spans="1:21" x14ac:dyDescent="0.25">
      <c r="A8272" s="27"/>
      <c r="B8272" s="27"/>
      <c r="C8272" s="27"/>
      <c r="D8272" s="26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</row>
    <row r="8273" spans="1:21" x14ac:dyDescent="0.25">
      <c r="A8273" s="27"/>
      <c r="B8273" s="27"/>
      <c r="C8273" s="27"/>
      <c r="D8273" s="26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</row>
    <row r="8274" spans="1:21" x14ac:dyDescent="0.25">
      <c r="A8274" s="27"/>
      <c r="B8274" s="27"/>
      <c r="C8274" s="27"/>
      <c r="D8274" s="26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</row>
    <row r="8275" spans="1:21" x14ac:dyDescent="0.25">
      <c r="A8275" s="27"/>
      <c r="B8275" s="27"/>
      <c r="C8275" s="27"/>
      <c r="D8275" s="26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</row>
    <row r="8276" spans="1:21" x14ac:dyDescent="0.25">
      <c r="A8276" s="27"/>
      <c r="B8276" s="27"/>
      <c r="C8276" s="27"/>
      <c r="D8276" s="26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</row>
    <row r="8277" spans="1:21" x14ac:dyDescent="0.25">
      <c r="A8277" s="27"/>
      <c r="B8277" s="27"/>
      <c r="C8277" s="27"/>
      <c r="D8277" s="26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</row>
    <row r="8278" spans="1:21" x14ac:dyDescent="0.25">
      <c r="A8278" s="27"/>
      <c r="B8278" s="27"/>
      <c r="C8278" s="27"/>
      <c r="D8278" s="26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</row>
    <row r="8279" spans="1:21" x14ac:dyDescent="0.25">
      <c r="A8279" s="27"/>
      <c r="B8279" s="27"/>
      <c r="C8279" s="27"/>
      <c r="D8279" s="26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</row>
    <row r="8280" spans="1:21" x14ac:dyDescent="0.25">
      <c r="A8280" s="27"/>
      <c r="B8280" s="27"/>
      <c r="C8280" s="27"/>
      <c r="D8280" s="26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</row>
    <row r="8281" spans="1:21" x14ac:dyDescent="0.25">
      <c r="A8281" s="27"/>
      <c r="B8281" s="27"/>
      <c r="C8281" s="27"/>
      <c r="D8281" s="26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</row>
    <row r="8282" spans="1:21" x14ac:dyDescent="0.25">
      <c r="A8282" s="27"/>
      <c r="B8282" s="27"/>
      <c r="C8282" s="27"/>
      <c r="D8282" s="26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</row>
    <row r="8283" spans="1:21" x14ac:dyDescent="0.25">
      <c r="A8283" s="27"/>
      <c r="B8283" s="27"/>
      <c r="C8283" s="27"/>
      <c r="D8283" s="26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</row>
    <row r="8284" spans="1:21" x14ac:dyDescent="0.25">
      <c r="A8284" s="27"/>
      <c r="B8284" s="27"/>
      <c r="C8284" s="27"/>
      <c r="D8284" s="26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</row>
    <row r="8285" spans="1:21" x14ac:dyDescent="0.25">
      <c r="A8285" s="27"/>
      <c r="B8285" s="27"/>
      <c r="C8285" s="27"/>
      <c r="D8285" s="26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</row>
    <row r="8286" spans="1:21" x14ac:dyDescent="0.25">
      <c r="A8286" s="27"/>
      <c r="B8286" s="27"/>
      <c r="C8286" s="27"/>
      <c r="D8286" s="26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</row>
    <row r="8287" spans="1:21" x14ac:dyDescent="0.25">
      <c r="A8287" s="27"/>
      <c r="B8287" s="27"/>
      <c r="C8287" s="27"/>
      <c r="D8287" s="26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</row>
    <row r="8288" spans="1:21" x14ac:dyDescent="0.25">
      <c r="A8288" s="27"/>
      <c r="B8288" s="27"/>
      <c r="C8288" s="27"/>
      <c r="D8288" s="26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</row>
    <row r="8289" spans="1:21" x14ac:dyDescent="0.25">
      <c r="A8289" s="27"/>
      <c r="B8289" s="27"/>
      <c r="C8289" s="27"/>
      <c r="D8289" s="26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</row>
    <row r="8290" spans="1:21" x14ac:dyDescent="0.25">
      <c r="A8290" s="27"/>
      <c r="B8290" s="27"/>
      <c r="C8290" s="27"/>
      <c r="D8290" s="26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</row>
    <row r="8291" spans="1:21" x14ac:dyDescent="0.25">
      <c r="A8291" s="27"/>
      <c r="B8291" s="27"/>
      <c r="C8291" s="27"/>
      <c r="D8291" s="26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</row>
    <row r="8292" spans="1:21" x14ac:dyDescent="0.25">
      <c r="A8292" s="27"/>
      <c r="B8292" s="27"/>
      <c r="C8292" s="27"/>
      <c r="D8292" s="26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</row>
    <row r="8293" spans="1:21" x14ac:dyDescent="0.25">
      <c r="A8293" s="27"/>
      <c r="B8293" s="27"/>
      <c r="C8293" s="27"/>
      <c r="D8293" s="26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</row>
    <row r="8294" spans="1:21" x14ac:dyDescent="0.25">
      <c r="A8294" s="27"/>
      <c r="B8294" s="27"/>
      <c r="C8294" s="27"/>
      <c r="D8294" s="26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</row>
    <row r="8295" spans="1:21" x14ac:dyDescent="0.25">
      <c r="A8295" s="27"/>
      <c r="B8295" s="27"/>
      <c r="C8295" s="27"/>
      <c r="D8295" s="26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</row>
    <row r="8296" spans="1:21" x14ac:dyDescent="0.25">
      <c r="A8296" s="27"/>
      <c r="B8296" s="27"/>
      <c r="C8296" s="27"/>
      <c r="D8296" s="26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</row>
    <row r="8297" spans="1:21" x14ac:dyDescent="0.25">
      <c r="A8297" s="27"/>
      <c r="B8297" s="27"/>
      <c r="C8297" s="27"/>
      <c r="D8297" s="26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</row>
    <row r="8298" spans="1:21" x14ac:dyDescent="0.25">
      <c r="A8298" s="27"/>
      <c r="B8298" s="27"/>
      <c r="C8298" s="27"/>
      <c r="D8298" s="26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</row>
    <row r="8299" spans="1:21" x14ac:dyDescent="0.25">
      <c r="A8299" s="27"/>
      <c r="B8299" s="27"/>
      <c r="C8299" s="27"/>
      <c r="D8299" s="26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</row>
    <row r="8300" spans="1:21" x14ac:dyDescent="0.25">
      <c r="A8300" s="27"/>
      <c r="B8300" s="27"/>
      <c r="C8300" s="27"/>
      <c r="D8300" s="26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</row>
    <row r="8301" spans="1:21" x14ac:dyDescent="0.25">
      <c r="A8301" s="27"/>
      <c r="B8301" s="27"/>
      <c r="C8301" s="27"/>
      <c r="D8301" s="26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</row>
    <row r="8302" spans="1:21" x14ac:dyDescent="0.25">
      <c r="A8302" s="27"/>
      <c r="B8302" s="27"/>
      <c r="C8302" s="27"/>
      <c r="D8302" s="26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</row>
    <row r="8303" spans="1:21" x14ac:dyDescent="0.25">
      <c r="A8303" s="27"/>
      <c r="B8303" s="27"/>
      <c r="C8303" s="27"/>
      <c r="D8303" s="26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</row>
    <row r="8304" spans="1:21" x14ac:dyDescent="0.25">
      <c r="A8304" s="27"/>
      <c r="B8304" s="27"/>
      <c r="C8304" s="27"/>
      <c r="D8304" s="26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</row>
    <row r="8305" spans="1:21" x14ac:dyDescent="0.25">
      <c r="A8305" s="27"/>
      <c r="B8305" s="27"/>
      <c r="C8305" s="27"/>
      <c r="D8305" s="26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</row>
    <row r="8306" spans="1:21" x14ac:dyDescent="0.25">
      <c r="A8306" s="27"/>
      <c r="B8306" s="27"/>
      <c r="C8306" s="27"/>
      <c r="D8306" s="26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</row>
    <row r="8307" spans="1:21" x14ac:dyDescent="0.25">
      <c r="A8307" s="27"/>
      <c r="B8307" s="27"/>
      <c r="C8307" s="27"/>
      <c r="D8307" s="26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</row>
    <row r="8308" spans="1:21" x14ac:dyDescent="0.25">
      <c r="A8308" s="27"/>
      <c r="B8308" s="27"/>
      <c r="C8308" s="27"/>
      <c r="D8308" s="26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</row>
    <row r="8309" spans="1:21" x14ac:dyDescent="0.25">
      <c r="A8309" s="27"/>
      <c r="B8309" s="27"/>
      <c r="C8309" s="27"/>
      <c r="D8309" s="26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</row>
    <row r="8310" spans="1:21" x14ac:dyDescent="0.25">
      <c r="A8310" s="27"/>
      <c r="B8310" s="27"/>
      <c r="C8310" s="27"/>
      <c r="D8310" s="26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</row>
    <row r="8311" spans="1:21" x14ac:dyDescent="0.25">
      <c r="A8311" s="27"/>
      <c r="B8311" s="27"/>
      <c r="C8311" s="27"/>
      <c r="D8311" s="26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</row>
    <row r="8312" spans="1:21" x14ac:dyDescent="0.25">
      <c r="A8312" s="27"/>
      <c r="B8312" s="27"/>
      <c r="C8312" s="27"/>
      <c r="D8312" s="26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</row>
    <row r="8313" spans="1:21" x14ac:dyDescent="0.25">
      <c r="A8313" s="27"/>
      <c r="B8313" s="27"/>
      <c r="C8313" s="27"/>
      <c r="D8313" s="26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</row>
    <row r="8314" spans="1:21" x14ac:dyDescent="0.25">
      <c r="A8314" s="27"/>
      <c r="B8314" s="27"/>
      <c r="C8314" s="27"/>
      <c r="D8314" s="26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</row>
    <row r="8315" spans="1:21" x14ac:dyDescent="0.25">
      <c r="A8315" s="27"/>
      <c r="B8315" s="27"/>
      <c r="C8315" s="27"/>
      <c r="D8315" s="26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</row>
    <row r="8316" spans="1:21" x14ac:dyDescent="0.25">
      <c r="A8316" s="27"/>
      <c r="B8316" s="27"/>
      <c r="C8316" s="27"/>
      <c r="D8316" s="26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</row>
    <row r="8317" spans="1:21" x14ac:dyDescent="0.25">
      <c r="A8317" s="27"/>
      <c r="B8317" s="27"/>
      <c r="C8317" s="27"/>
      <c r="D8317" s="26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</row>
    <row r="8318" spans="1:21" x14ac:dyDescent="0.25">
      <c r="A8318" s="27"/>
      <c r="B8318" s="27"/>
      <c r="C8318" s="27"/>
      <c r="D8318" s="26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</row>
    <row r="8319" spans="1:21" x14ac:dyDescent="0.25">
      <c r="A8319" s="27"/>
      <c r="B8319" s="27"/>
      <c r="C8319" s="27"/>
      <c r="D8319" s="26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</row>
    <row r="8320" spans="1:21" x14ac:dyDescent="0.25">
      <c r="A8320" s="27"/>
      <c r="B8320" s="27"/>
      <c r="C8320" s="27"/>
      <c r="D8320" s="26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</row>
    <row r="8321" spans="1:21" x14ac:dyDescent="0.25">
      <c r="A8321" s="27"/>
      <c r="B8321" s="27"/>
      <c r="C8321" s="27"/>
      <c r="D8321" s="26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</row>
    <row r="8322" spans="1:21" x14ac:dyDescent="0.25">
      <c r="A8322" s="27"/>
      <c r="B8322" s="27"/>
      <c r="C8322" s="27"/>
      <c r="D8322" s="26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</row>
    <row r="8323" spans="1:21" x14ac:dyDescent="0.25">
      <c r="A8323" s="27"/>
      <c r="B8323" s="27"/>
      <c r="C8323" s="27"/>
      <c r="D8323" s="26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</row>
    <row r="8324" spans="1:21" x14ac:dyDescent="0.25">
      <c r="A8324" s="27"/>
      <c r="B8324" s="27"/>
      <c r="C8324" s="27"/>
      <c r="D8324" s="26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</row>
    <row r="8325" spans="1:21" x14ac:dyDescent="0.25">
      <c r="A8325" s="27"/>
      <c r="B8325" s="27"/>
      <c r="C8325" s="27"/>
      <c r="D8325" s="26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</row>
    <row r="8326" spans="1:21" x14ac:dyDescent="0.25">
      <c r="A8326" s="27"/>
      <c r="B8326" s="27"/>
      <c r="C8326" s="27"/>
      <c r="D8326" s="26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</row>
    <row r="8327" spans="1:21" x14ac:dyDescent="0.25">
      <c r="A8327" s="27"/>
      <c r="B8327" s="27"/>
      <c r="C8327" s="27"/>
      <c r="D8327" s="26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</row>
    <row r="8328" spans="1:21" x14ac:dyDescent="0.25">
      <c r="A8328" s="27"/>
      <c r="B8328" s="27"/>
      <c r="C8328" s="27"/>
      <c r="D8328" s="26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</row>
    <row r="8329" spans="1:21" x14ac:dyDescent="0.25">
      <c r="A8329" s="27"/>
      <c r="B8329" s="27"/>
      <c r="C8329" s="27"/>
      <c r="D8329" s="26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</row>
    <row r="8330" spans="1:21" x14ac:dyDescent="0.25">
      <c r="A8330" s="27"/>
      <c r="B8330" s="27"/>
      <c r="C8330" s="27"/>
      <c r="D8330" s="26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</row>
    <row r="8331" spans="1:21" x14ac:dyDescent="0.25">
      <c r="A8331" s="27"/>
      <c r="B8331" s="27"/>
      <c r="C8331" s="27"/>
      <c r="D8331" s="26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</row>
    <row r="8332" spans="1:21" x14ac:dyDescent="0.25">
      <c r="A8332" s="27"/>
      <c r="B8332" s="27"/>
      <c r="C8332" s="27"/>
      <c r="D8332" s="26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</row>
    <row r="8333" spans="1:21" x14ac:dyDescent="0.25">
      <c r="A8333" s="27"/>
      <c r="B8333" s="27"/>
      <c r="C8333" s="27"/>
      <c r="D8333" s="26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</row>
    <row r="8334" spans="1:21" x14ac:dyDescent="0.25">
      <c r="A8334" s="27"/>
      <c r="B8334" s="27"/>
      <c r="C8334" s="27"/>
      <c r="D8334" s="26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</row>
    <row r="8335" spans="1:21" x14ac:dyDescent="0.25">
      <c r="A8335" s="27"/>
      <c r="B8335" s="27"/>
      <c r="C8335" s="27"/>
      <c r="D8335" s="26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</row>
    <row r="8336" spans="1:21" x14ac:dyDescent="0.25">
      <c r="A8336" s="27"/>
      <c r="B8336" s="27"/>
      <c r="C8336" s="27"/>
      <c r="D8336" s="26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</row>
    <row r="8337" spans="1:21" x14ac:dyDescent="0.25">
      <c r="A8337" s="27"/>
      <c r="B8337" s="27"/>
      <c r="C8337" s="27"/>
      <c r="D8337" s="26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</row>
    <row r="8338" spans="1:21" x14ac:dyDescent="0.25">
      <c r="A8338" s="27"/>
      <c r="B8338" s="27"/>
      <c r="C8338" s="27"/>
      <c r="D8338" s="26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</row>
    <row r="8339" spans="1:21" x14ac:dyDescent="0.25">
      <c r="A8339" s="27"/>
      <c r="B8339" s="27"/>
      <c r="C8339" s="27"/>
      <c r="D8339" s="26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</row>
    <row r="8340" spans="1:21" x14ac:dyDescent="0.25">
      <c r="A8340" s="27"/>
      <c r="B8340" s="27"/>
      <c r="C8340" s="27"/>
      <c r="D8340" s="26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</row>
    <row r="8341" spans="1:21" x14ac:dyDescent="0.25">
      <c r="A8341" s="27"/>
      <c r="B8341" s="27"/>
      <c r="C8341" s="27"/>
      <c r="D8341" s="26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</row>
    <row r="8342" spans="1:21" x14ac:dyDescent="0.25">
      <c r="A8342" s="27"/>
      <c r="B8342" s="27"/>
      <c r="C8342" s="27"/>
      <c r="D8342" s="26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</row>
    <row r="8343" spans="1:21" x14ac:dyDescent="0.25">
      <c r="A8343" s="27"/>
      <c r="B8343" s="27"/>
      <c r="C8343" s="27"/>
      <c r="D8343" s="26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</row>
    <row r="8344" spans="1:21" x14ac:dyDescent="0.25">
      <c r="A8344" s="27"/>
      <c r="B8344" s="27"/>
      <c r="C8344" s="27"/>
      <c r="D8344" s="26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</row>
    <row r="8345" spans="1:21" x14ac:dyDescent="0.25">
      <c r="A8345" s="27"/>
      <c r="B8345" s="27"/>
      <c r="C8345" s="27"/>
      <c r="D8345" s="26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</row>
    <row r="8346" spans="1:21" x14ac:dyDescent="0.25">
      <c r="A8346" s="27"/>
      <c r="B8346" s="27"/>
      <c r="C8346" s="27"/>
      <c r="D8346" s="26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</row>
    <row r="8347" spans="1:21" x14ac:dyDescent="0.25">
      <c r="A8347" s="27"/>
      <c r="B8347" s="27"/>
      <c r="C8347" s="27"/>
      <c r="D8347" s="26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</row>
    <row r="8348" spans="1:21" x14ac:dyDescent="0.25">
      <c r="A8348" s="27"/>
      <c r="B8348" s="27"/>
      <c r="C8348" s="27"/>
      <c r="D8348" s="26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</row>
    <row r="8349" spans="1:21" x14ac:dyDescent="0.25">
      <c r="A8349" s="27"/>
      <c r="B8349" s="27"/>
      <c r="C8349" s="27"/>
      <c r="D8349" s="26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</row>
    <row r="8350" spans="1:21" x14ac:dyDescent="0.25">
      <c r="A8350" s="27"/>
      <c r="B8350" s="27"/>
      <c r="C8350" s="27"/>
      <c r="D8350" s="26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</row>
    <row r="8351" spans="1:21" x14ac:dyDescent="0.25">
      <c r="A8351" s="27"/>
      <c r="B8351" s="27"/>
      <c r="C8351" s="27"/>
      <c r="D8351" s="26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</row>
    <row r="8352" spans="1:21" x14ac:dyDescent="0.25">
      <c r="A8352" s="27"/>
      <c r="B8352" s="27"/>
      <c r="C8352" s="27"/>
      <c r="D8352" s="26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</row>
    <row r="8353" spans="1:21" x14ac:dyDescent="0.25">
      <c r="A8353" s="27"/>
      <c r="B8353" s="27"/>
      <c r="C8353" s="27"/>
      <c r="D8353" s="26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</row>
    <row r="8354" spans="1:21" x14ac:dyDescent="0.25">
      <c r="A8354" s="27"/>
      <c r="B8354" s="27"/>
      <c r="C8354" s="27"/>
      <c r="D8354" s="26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</row>
    <row r="8355" spans="1:21" x14ac:dyDescent="0.25">
      <c r="A8355" s="27"/>
      <c r="B8355" s="27"/>
      <c r="C8355" s="27"/>
      <c r="D8355" s="26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</row>
    <row r="8356" spans="1:21" x14ac:dyDescent="0.25">
      <c r="A8356" s="27"/>
      <c r="B8356" s="27"/>
      <c r="C8356" s="27"/>
      <c r="D8356" s="26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</row>
    <row r="8357" spans="1:21" x14ac:dyDescent="0.25">
      <c r="A8357" s="27"/>
      <c r="B8357" s="27"/>
      <c r="C8357" s="27"/>
      <c r="D8357" s="26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</row>
    <row r="8358" spans="1:21" x14ac:dyDescent="0.25">
      <c r="A8358" s="27"/>
      <c r="B8358" s="27"/>
      <c r="C8358" s="27"/>
      <c r="D8358" s="26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</row>
    <row r="8359" spans="1:21" x14ac:dyDescent="0.25">
      <c r="A8359" s="27"/>
      <c r="B8359" s="27"/>
      <c r="C8359" s="27"/>
      <c r="D8359" s="26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</row>
    <row r="8360" spans="1:21" x14ac:dyDescent="0.25">
      <c r="A8360" s="27"/>
      <c r="B8360" s="27"/>
      <c r="C8360" s="27"/>
      <c r="D8360" s="26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</row>
    <row r="8361" spans="1:21" x14ac:dyDescent="0.25">
      <c r="A8361" s="27"/>
      <c r="B8361" s="27"/>
      <c r="C8361" s="27"/>
      <c r="D8361" s="26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</row>
    <row r="8362" spans="1:21" x14ac:dyDescent="0.25">
      <c r="A8362" s="27"/>
      <c r="B8362" s="27"/>
      <c r="C8362" s="27"/>
      <c r="D8362" s="26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</row>
    <row r="8363" spans="1:21" x14ac:dyDescent="0.25">
      <c r="A8363" s="27"/>
      <c r="B8363" s="27"/>
      <c r="C8363" s="27"/>
      <c r="D8363" s="26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</row>
    <row r="8364" spans="1:21" x14ac:dyDescent="0.25">
      <c r="A8364" s="27"/>
      <c r="B8364" s="27"/>
      <c r="C8364" s="27"/>
      <c r="D8364" s="26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</row>
    <row r="8365" spans="1:21" x14ac:dyDescent="0.25">
      <c r="A8365" s="27"/>
      <c r="B8365" s="27"/>
      <c r="C8365" s="27"/>
      <c r="D8365" s="26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</row>
    <row r="8366" spans="1:21" x14ac:dyDescent="0.25">
      <c r="A8366" s="27"/>
      <c r="B8366" s="27"/>
      <c r="C8366" s="27"/>
      <c r="D8366" s="26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</row>
    <row r="8367" spans="1:21" x14ac:dyDescent="0.25">
      <c r="A8367" s="27"/>
      <c r="B8367" s="27"/>
      <c r="C8367" s="27"/>
      <c r="D8367" s="26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</row>
    <row r="8368" spans="1:21" x14ac:dyDescent="0.25">
      <c r="A8368" s="27"/>
      <c r="B8368" s="27"/>
      <c r="C8368" s="27"/>
      <c r="D8368" s="26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</row>
    <row r="8369" spans="1:21" x14ac:dyDescent="0.25">
      <c r="A8369" s="27"/>
      <c r="B8369" s="27"/>
      <c r="C8369" s="27"/>
      <c r="D8369" s="26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</row>
    <row r="8370" spans="1:21" x14ac:dyDescent="0.25">
      <c r="A8370" s="27"/>
      <c r="B8370" s="27"/>
      <c r="C8370" s="27"/>
      <c r="D8370" s="26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</row>
    <row r="8371" spans="1:21" x14ac:dyDescent="0.25">
      <c r="A8371" s="27"/>
      <c r="B8371" s="27"/>
      <c r="C8371" s="27"/>
      <c r="D8371" s="26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</row>
    <row r="8372" spans="1:21" x14ac:dyDescent="0.25">
      <c r="A8372" s="27"/>
      <c r="B8372" s="27"/>
      <c r="C8372" s="27"/>
      <c r="D8372" s="26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</row>
    <row r="8373" spans="1:21" x14ac:dyDescent="0.25">
      <c r="A8373" s="27"/>
      <c r="B8373" s="27"/>
      <c r="C8373" s="27"/>
      <c r="D8373" s="26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</row>
    <row r="8374" spans="1:21" x14ac:dyDescent="0.25">
      <c r="A8374" s="27"/>
      <c r="B8374" s="27"/>
      <c r="C8374" s="27"/>
      <c r="D8374" s="26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</row>
    <row r="8375" spans="1:21" x14ac:dyDescent="0.25">
      <c r="A8375" s="27"/>
      <c r="B8375" s="27"/>
      <c r="C8375" s="27"/>
      <c r="D8375" s="26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</row>
    <row r="8376" spans="1:21" x14ac:dyDescent="0.25">
      <c r="A8376" s="27"/>
      <c r="B8376" s="27"/>
      <c r="C8376" s="27"/>
      <c r="D8376" s="26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</row>
    <row r="8377" spans="1:21" x14ac:dyDescent="0.25">
      <c r="A8377" s="27"/>
      <c r="B8377" s="27"/>
      <c r="C8377" s="27"/>
      <c r="D8377" s="26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</row>
    <row r="8378" spans="1:21" x14ac:dyDescent="0.25">
      <c r="A8378" s="27"/>
      <c r="B8378" s="27"/>
      <c r="C8378" s="27"/>
      <c r="D8378" s="26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</row>
    <row r="8379" spans="1:21" x14ac:dyDescent="0.25">
      <c r="A8379" s="27"/>
      <c r="B8379" s="27"/>
      <c r="C8379" s="27"/>
      <c r="D8379" s="26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</row>
    <row r="8380" spans="1:21" x14ac:dyDescent="0.25">
      <c r="A8380" s="27"/>
      <c r="B8380" s="27"/>
      <c r="C8380" s="27"/>
      <c r="D8380" s="26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</row>
    <row r="8381" spans="1:21" x14ac:dyDescent="0.25">
      <c r="A8381" s="27"/>
      <c r="B8381" s="27"/>
      <c r="C8381" s="27"/>
      <c r="D8381" s="26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</row>
    <row r="8382" spans="1:21" x14ac:dyDescent="0.25">
      <c r="A8382" s="27"/>
      <c r="B8382" s="27"/>
      <c r="C8382" s="27"/>
      <c r="D8382" s="26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</row>
    <row r="8383" spans="1:21" x14ac:dyDescent="0.25">
      <c r="A8383" s="27"/>
      <c r="B8383" s="27"/>
      <c r="C8383" s="27"/>
      <c r="D8383" s="26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</row>
    <row r="8384" spans="1:21" x14ac:dyDescent="0.25">
      <c r="A8384" s="27"/>
      <c r="B8384" s="27"/>
      <c r="C8384" s="27"/>
      <c r="D8384" s="26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</row>
    <row r="8385" spans="1:21" x14ac:dyDescent="0.25">
      <c r="A8385" s="27"/>
      <c r="B8385" s="27"/>
      <c r="C8385" s="27"/>
      <c r="D8385" s="26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</row>
    <row r="8386" spans="1:21" x14ac:dyDescent="0.25">
      <c r="A8386" s="27"/>
      <c r="B8386" s="27"/>
      <c r="C8386" s="27"/>
      <c r="D8386" s="26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</row>
    <row r="8387" spans="1:21" x14ac:dyDescent="0.25">
      <c r="A8387" s="27"/>
      <c r="B8387" s="27"/>
      <c r="C8387" s="27"/>
      <c r="D8387" s="26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</row>
    <row r="8388" spans="1:21" x14ac:dyDescent="0.25">
      <c r="A8388" s="27"/>
      <c r="B8388" s="27"/>
      <c r="C8388" s="27"/>
      <c r="D8388" s="26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</row>
    <row r="8389" spans="1:21" x14ac:dyDescent="0.25">
      <c r="A8389" s="27"/>
      <c r="B8389" s="27"/>
      <c r="C8389" s="27"/>
      <c r="D8389" s="26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</row>
    <row r="8390" spans="1:21" x14ac:dyDescent="0.25">
      <c r="A8390" s="27"/>
      <c r="B8390" s="27"/>
      <c r="C8390" s="27"/>
      <c r="D8390" s="26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</row>
    <row r="8391" spans="1:21" x14ac:dyDescent="0.25">
      <c r="A8391" s="27"/>
      <c r="B8391" s="27"/>
      <c r="C8391" s="27"/>
      <c r="D8391" s="26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</row>
    <row r="8392" spans="1:21" x14ac:dyDescent="0.25">
      <c r="A8392" s="27"/>
      <c r="B8392" s="27"/>
      <c r="C8392" s="27"/>
      <c r="D8392" s="26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</row>
    <row r="8393" spans="1:21" x14ac:dyDescent="0.25">
      <c r="A8393" s="27"/>
      <c r="B8393" s="27"/>
      <c r="C8393" s="27"/>
      <c r="D8393" s="26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</row>
    <row r="8394" spans="1:21" x14ac:dyDescent="0.25">
      <c r="A8394" s="27"/>
      <c r="B8394" s="27"/>
      <c r="C8394" s="27"/>
      <c r="D8394" s="26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</row>
    <row r="8395" spans="1:21" x14ac:dyDescent="0.25">
      <c r="A8395" s="27"/>
      <c r="B8395" s="27"/>
      <c r="C8395" s="27"/>
      <c r="D8395" s="26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</row>
    <row r="8396" spans="1:21" x14ac:dyDescent="0.25">
      <c r="A8396" s="27"/>
      <c r="B8396" s="27"/>
      <c r="C8396" s="27"/>
      <c r="D8396" s="26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</row>
    <row r="8397" spans="1:21" x14ac:dyDescent="0.25">
      <c r="A8397" s="27"/>
      <c r="B8397" s="27"/>
      <c r="C8397" s="27"/>
      <c r="D8397" s="26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</row>
    <row r="8398" spans="1:21" x14ac:dyDescent="0.25">
      <c r="A8398" s="27"/>
      <c r="B8398" s="27"/>
      <c r="C8398" s="27"/>
      <c r="D8398" s="26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</row>
    <row r="8399" spans="1:21" x14ac:dyDescent="0.25">
      <c r="A8399" s="27"/>
      <c r="B8399" s="27"/>
      <c r="C8399" s="27"/>
      <c r="D8399" s="26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</row>
    <row r="8400" spans="1:21" x14ac:dyDescent="0.25">
      <c r="A8400" s="27"/>
      <c r="B8400" s="27"/>
      <c r="C8400" s="27"/>
      <c r="D8400" s="26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</row>
    <row r="8401" spans="1:21" x14ac:dyDescent="0.25">
      <c r="A8401" s="27"/>
      <c r="B8401" s="27"/>
      <c r="C8401" s="27"/>
      <c r="D8401" s="26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</row>
    <row r="8402" spans="1:21" x14ac:dyDescent="0.25">
      <c r="A8402" s="27"/>
      <c r="B8402" s="27"/>
      <c r="C8402" s="27"/>
      <c r="D8402" s="26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</row>
    <row r="8403" spans="1:21" x14ac:dyDescent="0.25">
      <c r="A8403" s="27"/>
      <c r="B8403" s="27"/>
      <c r="C8403" s="27"/>
      <c r="D8403" s="26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</row>
    <row r="8404" spans="1:21" x14ac:dyDescent="0.25">
      <c r="A8404" s="27"/>
      <c r="B8404" s="27"/>
      <c r="C8404" s="27"/>
      <c r="D8404" s="26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</row>
    <row r="8405" spans="1:21" x14ac:dyDescent="0.25">
      <c r="A8405" s="27"/>
      <c r="B8405" s="27"/>
      <c r="C8405" s="27"/>
      <c r="D8405" s="26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</row>
    <row r="8406" spans="1:21" x14ac:dyDescent="0.25">
      <c r="A8406" s="27"/>
      <c r="B8406" s="27"/>
      <c r="C8406" s="27"/>
      <c r="D8406" s="26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</row>
    <row r="8407" spans="1:21" x14ac:dyDescent="0.25">
      <c r="A8407" s="27"/>
      <c r="B8407" s="27"/>
      <c r="C8407" s="27"/>
      <c r="D8407" s="26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</row>
    <row r="8408" spans="1:21" x14ac:dyDescent="0.25">
      <c r="A8408" s="27"/>
      <c r="B8408" s="27"/>
      <c r="C8408" s="27"/>
      <c r="D8408" s="26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</row>
    <row r="8409" spans="1:21" x14ac:dyDescent="0.25">
      <c r="A8409" s="27"/>
      <c r="B8409" s="27"/>
      <c r="C8409" s="27"/>
      <c r="D8409" s="26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</row>
    <row r="8410" spans="1:21" x14ac:dyDescent="0.25">
      <c r="A8410" s="27"/>
      <c r="B8410" s="27"/>
      <c r="C8410" s="27"/>
      <c r="D8410" s="26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</row>
    <row r="8411" spans="1:21" x14ac:dyDescent="0.25">
      <c r="A8411" s="27"/>
      <c r="B8411" s="27"/>
      <c r="C8411" s="27"/>
      <c r="D8411" s="26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</row>
    <row r="8412" spans="1:21" x14ac:dyDescent="0.25">
      <c r="A8412" s="27"/>
      <c r="B8412" s="27"/>
      <c r="C8412" s="27"/>
      <c r="D8412" s="26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</row>
    <row r="8413" spans="1:21" x14ac:dyDescent="0.25">
      <c r="A8413" s="27"/>
      <c r="B8413" s="27"/>
      <c r="C8413" s="27"/>
      <c r="D8413" s="26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</row>
    <row r="8414" spans="1:21" x14ac:dyDescent="0.25">
      <c r="A8414" s="27"/>
      <c r="B8414" s="27"/>
      <c r="C8414" s="27"/>
      <c r="D8414" s="26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</row>
    <row r="8415" spans="1:21" x14ac:dyDescent="0.25">
      <c r="A8415" s="27"/>
      <c r="B8415" s="27"/>
      <c r="C8415" s="27"/>
      <c r="D8415" s="26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</row>
    <row r="8416" spans="1:21" x14ac:dyDescent="0.25">
      <c r="A8416" s="27"/>
      <c r="B8416" s="27"/>
      <c r="C8416" s="27"/>
      <c r="D8416" s="26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</row>
    <row r="8417" spans="1:21" x14ac:dyDescent="0.25">
      <c r="A8417" s="27"/>
      <c r="B8417" s="27"/>
      <c r="C8417" s="27"/>
      <c r="D8417" s="26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</row>
    <row r="8418" spans="1:21" x14ac:dyDescent="0.25">
      <c r="A8418" s="27"/>
      <c r="B8418" s="27"/>
      <c r="C8418" s="27"/>
      <c r="D8418" s="26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</row>
    <row r="8419" spans="1:21" x14ac:dyDescent="0.25">
      <c r="A8419" s="27"/>
      <c r="B8419" s="27"/>
      <c r="C8419" s="27"/>
      <c r="D8419" s="26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</row>
    <row r="8420" spans="1:21" x14ac:dyDescent="0.25">
      <c r="A8420" s="27"/>
      <c r="B8420" s="27"/>
      <c r="C8420" s="27"/>
      <c r="D8420" s="26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</row>
    <row r="8421" spans="1:21" x14ac:dyDescent="0.25">
      <c r="A8421" s="27"/>
      <c r="B8421" s="27"/>
      <c r="C8421" s="27"/>
      <c r="D8421" s="26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</row>
    <row r="8422" spans="1:21" x14ac:dyDescent="0.25">
      <c r="A8422" s="27"/>
      <c r="B8422" s="27"/>
      <c r="C8422" s="27"/>
      <c r="D8422" s="26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</row>
    <row r="8423" spans="1:21" x14ac:dyDescent="0.25">
      <c r="A8423" s="27"/>
      <c r="B8423" s="27"/>
      <c r="C8423" s="27"/>
      <c r="D8423" s="26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</row>
    <row r="8424" spans="1:21" x14ac:dyDescent="0.25">
      <c r="A8424" s="27"/>
      <c r="B8424" s="27"/>
      <c r="C8424" s="27"/>
      <c r="D8424" s="26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</row>
    <row r="8425" spans="1:21" x14ac:dyDescent="0.25">
      <c r="A8425" s="27"/>
      <c r="B8425" s="27"/>
      <c r="C8425" s="27"/>
      <c r="D8425" s="26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</row>
    <row r="8426" spans="1:21" x14ac:dyDescent="0.25">
      <c r="A8426" s="27"/>
      <c r="B8426" s="27"/>
      <c r="C8426" s="27"/>
      <c r="D8426" s="26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</row>
    <row r="8427" spans="1:21" x14ac:dyDescent="0.25">
      <c r="A8427" s="27"/>
      <c r="B8427" s="27"/>
      <c r="C8427" s="27"/>
      <c r="D8427" s="26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</row>
    <row r="8428" spans="1:21" x14ac:dyDescent="0.25">
      <c r="A8428" s="27"/>
      <c r="B8428" s="27"/>
      <c r="C8428" s="27"/>
      <c r="D8428" s="26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</row>
    <row r="8429" spans="1:21" x14ac:dyDescent="0.25">
      <c r="A8429" s="27"/>
      <c r="B8429" s="27"/>
      <c r="C8429" s="27"/>
      <c r="D8429" s="26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</row>
    <row r="8430" spans="1:21" x14ac:dyDescent="0.25">
      <c r="A8430" s="27"/>
      <c r="B8430" s="27"/>
      <c r="C8430" s="27"/>
      <c r="D8430" s="26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</row>
    <row r="8431" spans="1:21" x14ac:dyDescent="0.25">
      <c r="A8431" s="27"/>
      <c r="B8431" s="27"/>
      <c r="C8431" s="27"/>
      <c r="D8431" s="26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</row>
    <row r="8432" spans="1:21" x14ac:dyDescent="0.25">
      <c r="A8432" s="27"/>
      <c r="B8432" s="27"/>
      <c r="C8432" s="27"/>
      <c r="D8432" s="26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</row>
    <row r="8433" spans="1:21" x14ac:dyDescent="0.25">
      <c r="A8433" s="27"/>
      <c r="B8433" s="27"/>
      <c r="C8433" s="27"/>
      <c r="D8433" s="26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</row>
    <row r="8434" spans="1:21" x14ac:dyDescent="0.25">
      <c r="A8434" s="27"/>
      <c r="B8434" s="27"/>
      <c r="C8434" s="27"/>
      <c r="D8434" s="26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</row>
    <row r="8435" spans="1:21" x14ac:dyDescent="0.25">
      <c r="A8435" s="27"/>
      <c r="B8435" s="27"/>
      <c r="C8435" s="27"/>
      <c r="D8435" s="26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</row>
    <row r="8436" spans="1:21" x14ac:dyDescent="0.25">
      <c r="A8436" s="27"/>
      <c r="B8436" s="27"/>
      <c r="C8436" s="27"/>
      <c r="D8436" s="26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</row>
    <row r="8437" spans="1:21" x14ac:dyDescent="0.25">
      <c r="A8437" s="27"/>
      <c r="B8437" s="27"/>
      <c r="C8437" s="27"/>
      <c r="D8437" s="26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</row>
    <row r="8438" spans="1:21" x14ac:dyDescent="0.25">
      <c r="A8438" s="27"/>
      <c r="B8438" s="27"/>
      <c r="C8438" s="27"/>
      <c r="D8438" s="26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</row>
    <row r="8439" spans="1:21" x14ac:dyDescent="0.25">
      <c r="A8439" s="27"/>
      <c r="B8439" s="27"/>
      <c r="C8439" s="27"/>
      <c r="D8439" s="26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</row>
    <row r="8440" spans="1:21" x14ac:dyDescent="0.25">
      <c r="A8440" s="27"/>
      <c r="B8440" s="27"/>
      <c r="C8440" s="27"/>
      <c r="D8440" s="26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</row>
    <row r="8441" spans="1:21" x14ac:dyDescent="0.25">
      <c r="A8441" s="27"/>
      <c r="B8441" s="27"/>
      <c r="C8441" s="27"/>
      <c r="D8441" s="26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</row>
    <row r="8442" spans="1:21" x14ac:dyDescent="0.25">
      <c r="A8442" s="27"/>
      <c r="B8442" s="27"/>
      <c r="C8442" s="27"/>
      <c r="D8442" s="26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</row>
    <row r="8443" spans="1:21" x14ac:dyDescent="0.25">
      <c r="A8443" s="27"/>
      <c r="B8443" s="27"/>
      <c r="C8443" s="27"/>
      <c r="D8443" s="26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</row>
    <row r="8444" spans="1:21" x14ac:dyDescent="0.25">
      <c r="A8444" s="27"/>
      <c r="B8444" s="27"/>
      <c r="C8444" s="27"/>
      <c r="D8444" s="26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</row>
    <row r="8445" spans="1:21" x14ac:dyDescent="0.25">
      <c r="A8445" s="27"/>
      <c r="B8445" s="27"/>
      <c r="C8445" s="27"/>
      <c r="D8445" s="26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</row>
    <row r="8446" spans="1:21" x14ac:dyDescent="0.25">
      <c r="A8446" s="27"/>
      <c r="B8446" s="27"/>
      <c r="C8446" s="27"/>
      <c r="D8446" s="26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</row>
    <row r="8447" spans="1:21" x14ac:dyDescent="0.25">
      <c r="A8447" s="27"/>
      <c r="B8447" s="27"/>
      <c r="C8447" s="27"/>
      <c r="D8447" s="26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</row>
    <row r="8448" spans="1:21" x14ac:dyDescent="0.25">
      <c r="A8448" s="27"/>
      <c r="B8448" s="27"/>
      <c r="C8448" s="27"/>
      <c r="D8448" s="26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</row>
    <row r="8449" spans="1:21" x14ac:dyDescent="0.25">
      <c r="A8449" s="27"/>
      <c r="B8449" s="27"/>
      <c r="C8449" s="27"/>
      <c r="D8449" s="26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</row>
    <row r="8450" spans="1:21" x14ac:dyDescent="0.25">
      <c r="A8450" s="27"/>
      <c r="B8450" s="27"/>
      <c r="C8450" s="27"/>
      <c r="D8450" s="26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</row>
    <row r="8451" spans="1:21" x14ac:dyDescent="0.25">
      <c r="A8451" s="27"/>
      <c r="B8451" s="27"/>
      <c r="C8451" s="27"/>
      <c r="D8451" s="26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</row>
    <row r="8452" spans="1:21" x14ac:dyDescent="0.25">
      <c r="A8452" s="27"/>
      <c r="B8452" s="27"/>
      <c r="C8452" s="27"/>
      <c r="D8452" s="26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</row>
    <row r="8453" spans="1:21" x14ac:dyDescent="0.25">
      <c r="A8453" s="27"/>
      <c r="B8453" s="27"/>
      <c r="C8453" s="27"/>
      <c r="D8453" s="26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</row>
    <row r="8454" spans="1:21" x14ac:dyDescent="0.25">
      <c r="A8454" s="27"/>
      <c r="B8454" s="27"/>
      <c r="C8454" s="27"/>
      <c r="D8454" s="26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</row>
    <row r="8455" spans="1:21" x14ac:dyDescent="0.25">
      <c r="A8455" s="27"/>
      <c r="B8455" s="27"/>
      <c r="C8455" s="27"/>
      <c r="D8455" s="26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</row>
    <row r="8456" spans="1:21" x14ac:dyDescent="0.25">
      <c r="A8456" s="27"/>
      <c r="B8456" s="27"/>
      <c r="C8456" s="27"/>
      <c r="D8456" s="26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</row>
    <row r="8457" spans="1:21" x14ac:dyDescent="0.25">
      <c r="A8457" s="27"/>
      <c r="B8457" s="27"/>
      <c r="C8457" s="27"/>
      <c r="D8457" s="26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</row>
    <row r="8458" spans="1:21" x14ac:dyDescent="0.25">
      <c r="A8458" s="27"/>
      <c r="B8458" s="27"/>
      <c r="C8458" s="27"/>
      <c r="D8458" s="26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</row>
    <row r="8459" spans="1:21" x14ac:dyDescent="0.25">
      <c r="A8459" s="27"/>
      <c r="B8459" s="27"/>
      <c r="C8459" s="27"/>
      <c r="D8459" s="26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</row>
    <row r="8460" spans="1:21" x14ac:dyDescent="0.25">
      <c r="A8460" s="27"/>
      <c r="B8460" s="27"/>
      <c r="C8460" s="27"/>
      <c r="D8460" s="26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</row>
    <row r="8461" spans="1:21" x14ac:dyDescent="0.25">
      <c r="A8461" s="27"/>
      <c r="B8461" s="27"/>
      <c r="C8461" s="27"/>
      <c r="D8461" s="26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</row>
    <row r="8462" spans="1:21" x14ac:dyDescent="0.25">
      <c r="A8462" s="27"/>
      <c r="B8462" s="27"/>
      <c r="C8462" s="27"/>
      <c r="D8462" s="26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</row>
    <row r="8463" spans="1:21" x14ac:dyDescent="0.25">
      <c r="A8463" s="27"/>
      <c r="B8463" s="27"/>
      <c r="C8463" s="27"/>
      <c r="D8463" s="26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</row>
    <row r="8464" spans="1:21" x14ac:dyDescent="0.25">
      <c r="A8464" s="27"/>
      <c r="B8464" s="27"/>
      <c r="C8464" s="27"/>
      <c r="D8464" s="26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</row>
    <row r="8465" spans="1:21" x14ac:dyDescent="0.25">
      <c r="A8465" s="27"/>
      <c r="B8465" s="27"/>
      <c r="C8465" s="27"/>
      <c r="D8465" s="26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</row>
    <row r="8466" spans="1:21" x14ac:dyDescent="0.25">
      <c r="A8466" s="27"/>
      <c r="B8466" s="27"/>
      <c r="C8466" s="27"/>
      <c r="D8466" s="26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</row>
    <row r="8467" spans="1:21" x14ac:dyDescent="0.25">
      <c r="A8467" s="27"/>
      <c r="B8467" s="27"/>
      <c r="C8467" s="27"/>
      <c r="D8467" s="26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</row>
    <row r="8468" spans="1:21" x14ac:dyDescent="0.25">
      <c r="A8468" s="27"/>
      <c r="B8468" s="27"/>
      <c r="C8468" s="27"/>
      <c r="D8468" s="26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</row>
    <row r="8469" spans="1:21" x14ac:dyDescent="0.25">
      <c r="A8469" s="27"/>
      <c r="B8469" s="27"/>
      <c r="C8469" s="27"/>
      <c r="D8469" s="26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</row>
    <row r="8470" spans="1:21" x14ac:dyDescent="0.25">
      <c r="A8470" s="27"/>
      <c r="B8470" s="27"/>
      <c r="C8470" s="27"/>
      <c r="D8470" s="26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</row>
    <row r="8471" spans="1:21" x14ac:dyDescent="0.25">
      <c r="A8471" s="27"/>
      <c r="B8471" s="27"/>
      <c r="C8471" s="27"/>
      <c r="D8471" s="26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</row>
    <row r="8472" spans="1:21" x14ac:dyDescent="0.25">
      <c r="A8472" s="27"/>
      <c r="B8472" s="27"/>
      <c r="C8472" s="27"/>
      <c r="D8472" s="26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</row>
    <row r="8473" spans="1:21" x14ac:dyDescent="0.25">
      <c r="A8473" s="27"/>
      <c r="B8473" s="27"/>
      <c r="C8473" s="27"/>
      <c r="D8473" s="26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</row>
    <row r="8474" spans="1:21" x14ac:dyDescent="0.25">
      <c r="A8474" s="27"/>
      <c r="B8474" s="27"/>
      <c r="C8474" s="27"/>
      <c r="D8474" s="26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</row>
    <row r="8475" spans="1:21" x14ac:dyDescent="0.25">
      <c r="A8475" s="27"/>
      <c r="B8475" s="27"/>
      <c r="C8475" s="27"/>
      <c r="D8475" s="26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</row>
    <row r="8476" spans="1:21" x14ac:dyDescent="0.25">
      <c r="A8476" s="27"/>
      <c r="B8476" s="27"/>
      <c r="C8476" s="27"/>
      <c r="D8476" s="26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</row>
    <row r="8477" spans="1:21" x14ac:dyDescent="0.25">
      <c r="A8477" s="27"/>
      <c r="B8477" s="27"/>
      <c r="C8477" s="27"/>
      <c r="D8477" s="26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</row>
    <row r="8478" spans="1:21" x14ac:dyDescent="0.25">
      <c r="A8478" s="27"/>
      <c r="B8478" s="27"/>
      <c r="C8478" s="27"/>
      <c r="D8478" s="26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</row>
    <row r="8479" spans="1:21" x14ac:dyDescent="0.25">
      <c r="A8479" s="27"/>
      <c r="B8479" s="27"/>
      <c r="C8479" s="27"/>
      <c r="D8479" s="26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</row>
    <row r="8480" spans="1:21" x14ac:dyDescent="0.25">
      <c r="A8480" s="27"/>
      <c r="B8480" s="27"/>
      <c r="C8480" s="27"/>
      <c r="D8480" s="26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</row>
    <row r="8481" spans="1:21" x14ac:dyDescent="0.25">
      <c r="A8481" s="27"/>
      <c r="B8481" s="27"/>
      <c r="C8481" s="27"/>
      <c r="D8481" s="26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</row>
    <row r="8482" spans="1:21" x14ac:dyDescent="0.25">
      <c r="A8482" s="27"/>
      <c r="B8482" s="27"/>
      <c r="C8482" s="27"/>
      <c r="D8482" s="26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</row>
    <row r="8483" spans="1:21" x14ac:dyDescent="0.25">
      <c r="A8483" s="27"/>
      <c r="B8483" s="27"/>
      <c r="C8483" s="27"/>
      <c r="D8483" s="26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</row>
    <row r="8484" spans="1:21" x14ac:dyDescent="0.25">
      <c r="A8484" s="27"/>
      <c r="B8484" s="27"/>
      <c r="C8484" s="27"/>
      <c r="D8484" s="26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</row>
    <row r="8485" spans="1:21" x14ac:dyDescent="0.25">
      <c r="A8485" s="27"/>
      <c r="B8485" s="27"/>
      <c r="C8485" s="27"/>
      <c r="D8485" s="26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</row>
    <row r="8486" spans="1:21" x14ac:dyDescent="0.25">
      <c r="A8486" s="27"/>
      <c r="B8486" s="27"/>
      <c r="C8486" s="27"/>
      <c r="D8486" s="26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</row>
    <row r="8487" spans="1:21" x14ac:dyDescent="0.25">
      <c r="A8487" s="27"/>
      <c r="B8487" s="27"/>
      <c r="C8487" s="27"/>
      <c r="D8487" s="26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</row>
    <row r="8488" spans="1:21" x14ac:dyDescent="0.25">
      <c r="A8488" s="27"/>
      <c r="B8488" s="27"/>
      <c r="C8488" s="27"/>
      <c r="D8488" s="26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</row>
    <row r="8489" spans="1:21" x14ac:dyDescent="0.25">
      <c r="A8489" s="27"/>
      <c r="B8489" s="27"/>
      <c r="C8489" s="27"/>
      <c r="D8489" s="26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</row>
    <row r="8490" spans="1:21" x14ac:dyDescent="0.25">
      <c r="A8490" s="27"/>
      <c r="B8490" s="27"/>
      <c r="C8490" s="27"/>
      <c r="D8490" s="26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</row>
    <row r="8491" spans="1:21" x14ac:dyDescent="0.25">
      <c r="A8491" s="27"/>
      <c r="B8491" s="27"/>
      <c r="C8491" s="27"/>
      <c r="D8491" s="26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</row>
    <row r="8492" spans="1:21" x14ac:dyDescent="0.25">
      <c r="A8492" s="27"/>
      <c r="B8492" s="27"/>
      <c r="C8492" s="27"/>
      <c r="D8492" s="26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</row>
    <row r="8493" spans="1:21" x14ac:dyDescent="0.25">
      <c r="A8493" s="27"/>
      <c r="B8493" s="27"/>
      <c r="C8493" s="27"/>
      <c r="D8493" s="26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</row>
    <row r="8494" spans="1:21" x14ac:dyDescent="0.25">
      <c r="A8494" s="27"/>
      <c r="B8494" s="27"/>
      <c r="C8494" s="27"/>
      <c r="D8494" s="26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</row>
    <row r="8495" spans="1:21" x14ac:dyDescent="0.25">
      <c r="A8495" s="27"/>
      <c r="B8495" s="27"/>
      <c r="C8495" s="27"/>
      <c r="D8495" s="26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</row>
    <row r="8496" spans="1:21" x14ac:dyDescent="0.25">
      <c r="A8496" s="27"/>
      <c r="B8496" s="27"/>
      <c r="C8496" s="27"/>
      <c r="D8496" s="26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</row>
    <row r="8497" spans="1:21" x14ac:dyDescent="0.25">
      <c r="A8497" s="27"/>
      <c r="B8497" s="27"/>
      <c r="C8497" s="27"/>
      <c r="D8497" s="26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</row>
    <row r="8498" spans="1:21" x14ac:dyDescent="0.25">
      <c r="A8498" s="27"/>
      <c r="B8498" s="27"/>
      <c r="C8498" s="27"/>
      <c r="D8498" s="26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</row>
    <row r="8499" spans="1:21" x14ac:dyDescent="0.25">
      <c r="A8499" s="27"/>
      <c r="B8499" s="27"/>
      <c r="C8499" s="27"/>
      <c r="D8499" s="26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</row>
    <row r="8500" spans="1:21" x14ac:dyDescent="0.25">
      <c r="A8500" s="27"/>
      <c r="B8500" s="27"/>
      <c r="C8500" s="27"/>
      <c r="D8500" s="26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</row>
    <row r="8501" spans="1:21" x14ac:dyDescent="0.25">
      <c r="A8501" s="27"/>
      <c r="B8501" s="27"/>
      <c r="C8501" s="27"/>
      <c r="D8501" s="26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</row>
    <row r="8502" spans="1:21" x14ac:dyDescent="0.25">
      <c r="A8502" s="27"/>
      <c r="B8502" s="27"/>
      <c r="C8502" s="27"/>
      <c r="D8502" s="26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</row>
    <row r="8503" spans="1:21" x14ac:dyDescent="0.25">
      <c r="A8503" s="27"/>
      <c r="B8503" s="27"/>
      <c r="C8503" s="27"/>
      <c r="D8503" s="26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</row>
    <row r="8504" spans="1:21" x14ac:dyDescent="0.25">
      <c r="A8504" s="27"/>
      <c r="B8504" s="27"/>
      <c r="C8504" s="27"/>
      <c r="D8504" s="26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</row>
    <row r="8505" spans="1:21" x14ac:dyDescent="0.25">
      <c r="A8505" s="27"/>
      <c r="B8505" s="27"/>
      <c r="C8505" s="27"/>
      <c r="D8505" s="26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</row>
    <row r="8506" spans="1:21" x14ac:dyDescent="0.25">
      <c r="A8506" s="27"/>
      <c r="B8506" s="27"/>
      <c r="C8506" s="27"/>
      <c r="D8506" s="26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</row>
    <row r="8507" spans="1:21" x14ac:dyDescent="0.25">
      <c r="A8507" s="27"/>
      <c r="B8507" s="27"/>
      <c r="C8507" s="27"/>
      <c r="D8507" s="26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</row>
    <row r="8508" spans="1:21" x14ac:dyDescent="0.25">
      <c r="A8508" s="27"/>
      <c r="B8508" s="27"/>
      <c r="C8508" s="27"/>
      <c r="D8508" s="26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</row>
    <row r="8509" spans="1:21" x14ac:dyDescent="0.25">
      <c r="A8509" s="27"/>
      <c r="B8509" s="27"/>
      <c r="C8509" s="27"/>
      <c r="D8509" s="26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</row>
    <row r="8510" spans="1:21" x14ac:dyDescent="0.25">
      <c r="A8510" s="27"/>
      <c r="B8510" s="27"/>
      <c r="C8510" s="27"/>
      <c r="D8510" s="26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</row>
    <row r="8511" spans="1:21" x14ac:dyDescent="0.25">
      <c r="A8511" s="27"/>
      <c r="B8511" s="27"/>
      <c r="C8511" s="27"/>
      <c r="D8511" s="26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</row>
    <row r="8512" spans="1:21" x14ac:dyDescent="0.25">
      <c r="A8512" s="27"/>
      <c r="B8512" s="27"/>
      <c r="C8512" s="27"/>
      <c r="D8512" s="26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</row>
    <row r="8513" spans="1:21" x14ac:dyDescent="0.25">
      <c r="A8513" s="27"/>
      <c r="B8513" s="27"/>
      <c r="C8513" s="27"/>
      <c r="D8513" s="26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</row>
    <row r="8514" spans="1:21" x14ac:dyDescent="0.25">
      <c r="A8514" s="27"/>
      <c r="B8514" s="27"/>
      <c r="C8514" s="27"/>
      <c r="D8514" s="26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</row>
    <row r="8515" spans="1:21" x14ac:dyDescent="0.25">
      <c r="A8515" s="27"/>
      <c r="B8515" s="27"/>
      <c r="C8515" s="27"/>
      <c r="D8515" s="26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</row>
    <row r="8516" spans="1:21" x14ac:dyDescent="0.25">
      <c r="A8516" s="27"/>
      <c r="B8516" s="27"/>
      <c r="C8516" s="27"/>
      <c r="D8516" s="26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</row>
    <row r="8517" spans="1:21" x14ac:dyDescent="0.25">
      <c r="A8517" s="27"/>
      <c r="B8517" s="27"/>
      <c r="C8517" s="27"/>
      <c r="D8517" s="26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</row>
    <row r="8518" spans="1:21" x14ac:dyDescent="0.25">
      <c r="A8518" s="27"/>
      <c r="B8518" s="27"/>
      <c r="C8518" s="27"/>
      <c r="D8518" s="26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</row>
    <row r="8519" spans="1:21" x14ac:dyDescent="0.25">
      <c r="A8519" s="27"/>
      <c r="B8519" s="27"/>
      <c r="C8519" s="27"/>
      <c r="D8519" s="26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</row>
    <row r="8520" spans="1:21" x14ac:dyDescent="0.25">
      <c r="A8520" s="27"/>
      <c r="B8520" s="27"/>
      <c r="C8520" s="27"/>
      <c r="D8520" s="26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</row>
    <row r="8521" spans="1:21" x14ac:dyDescent="0.25">
      <c r="A8521" s="27"/>
      <c r="B8521" s="27"/>
      <c r="C8521" s="27"/>
      <c r="D8521" s="26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</row>
    <row r="8522" spans="1:21" x14ac:dyDescent="0.25">
      <c r="A8522" s="27"/>
      <c r="B8522" s="27"/>
      <c r="C8522" s="27"/>
      <c r="D8522" s="26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</row>
    <row r="8523" spans="1:21" x14ac:dyDescent="0.25">
      <c r="A8523" s="27"/>
      <c r="B8523" s="27"/>
      <c r="C8523" s="27"/>
      <c r="D8523" s="26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</row>
    <row r="8524" spans="1:21" x14ac:dyDescent="0.25">
      <c r="A8524" s="27"/>
      <c r="B8524" s="27"/>
      <c r="C8524" s="27"/>
      <c r="D8524" s="26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</row>
    <row r="8525" spans="1:21" x14ac:dyDescent="0.25">
      <c r="A8525" s="27"/>
      <c r="B8525" s="27"/>
      <c r="C8525" s="27"/>
      <c r="D8525" s="26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</row>
    <row r="8526" spans="1:21" x14ac:dyDescent="0.25">
      <c r="A8526" s="27"/>
      <c r="B8526" s="27"/>
      <c r="C8526" s="27"/>
      <c r="D8526" s="26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</row>
    <row r="8527" spans="1:21" x14ac:dyDescent="0.25">
      <c r="A8527" s="27"/>
      <c r="B8527" s="27"/>
      <c r="C8527" s="27"/>
      <c r="D8527" s="26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</row>
    <row r="8528" spans="1:21" x14ac:dyDescent="0.25">
      <c r="A8528" s="27"/>
      <c r="B8528" s="27"/>
      <c r="C8528" s="27"/>
      <c r="D8528" s="26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</row>
    <row r="8529" spans="1:21" x14ac:dyDescent="0.25">
      <c r="A8529" s="27"/>
      <c r="B8529" s="27"/>
      <c r="C8529" s="27"/>
      <c r="D8529" s="26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</row>
    <row r="8530" spans="1:21" x14ac:dyDescent="0.25">
      <c r="A8530" s="27"/>
      <c r="B8530" s="27"/>
      <c r="C8530" s="27"/>
      <c r="D8530" s="26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</row>
    <row r="8531" spans="1:21" x14ac:dyDescent="0.25">
      <c r="A8531" s="27"/>
      <c r="B8531" s="27"/>
      <c r="C8531" s="27"/>
      <c r="D8531" s="26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</row>
    <row r="8532" spans="1:21" x14ac:dyDescent="0.25">
      <c r="A8532" s="27"/>
      <c r="B8532" s="27"/>
      <c r="C8532" s="27"/>
      <c r="D8532" s="26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</row>
    <row r="8533" spans="1:21" x14ac:dyDescent="0.25">
      <c r="A8533" s="27"/>
      <c r="B8533" s="27"/>
      <c r="C8533" s="27"/>
      <c r="D8533" s="26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</row>
    <row r="8534" spans="1:21" x14ac:dyDescent="0.25">
      <c r="A8534" s="27"/>
      <c r="B8534" s="27"/>
      <c r="C8534" s="27"/>
      <c r="D8534" s="26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</row>
    <row r="8535" spans="1:21" x14ac:dyDescent="0.25">
      <c r="A8535" s="27"/>
      <c r="B8535" s="27"/>
      <c r="C8535" s="27"/>
      <c r="D8535" s="26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</row>
    <row r="8536" spans="1:21" x14ac:dyDescent="0.25">
      <c r="A8536" s="27"/>
      <c r="B8536" s="27"/>
      <c r="C8536" s="27"/>
      <c r="D8536" s="26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</row>
    <row r="8537" spans="1:21" x14ac:dyDescent="0.25">
      <c r="A8537" s="27"/>
      <c r="B8537" s="27"/>
      <c r="C8537" s="27"/>
      <c r="D8537" s="26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</row>
    <row r="8538" spans="1:21" x14ac:dyDescent="0.25">
      <c r="A8538" s="27"/>
      <c r="B8538" s="27"/>
      <c r="C8538" s="27"/>
      <c r="D8538" s="26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</row>
    <row r="8539" spans="1:21" x14ac:dyDescent="0.25">
      <c r="A8539" s="27"/>
      <c r="B8539" s="27"/>
      <c r="C8539" s="27"/>
      <c r="D8539" s="26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</row>
    <row r="8540" spans="1:21" x14ac:dyDescent="0.25">
      <c r="A8540" s="27"/>
      <c r="B8540" s="27"/>
      <c r="C8540" s="27"/>
      <c r="D8540" s="26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</row>
    <row r="8541" spans="1:21" x14ac:dyDescent="0.25">
      <c r="A8541" s="27"/>
      <c r="B8541" s="27"/>
      <c r="C8541" s="27"/>
      <c r="D8541" s="26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</row>
    <row r="8542" spans="1:21" x14ac:dyDescent="0.25">
      <c r="A8542" s="27"/>
      <c r="B8542" s="27"/>
      <c r="C8542" s="27"/>
      <c r="D8542" s="26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</row>
    <row r="8543" spans="1:21" x14ac:dyDescent="0.25">
      <c r="A8543" s="27"/>
      <c r="B8543" s="27"/>
      <c r="C8543" s="27"/>
      <c r="D8543" s="26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</row>
    <row r="8544" spans="1:21" x14ac:dyDescent="0.25">
      <c r="A8544" s="27"/>
      <c r="B8544" s="27"/>
      <c r="C8544" s="27"/>
      <c r="D8544" s="26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</row>
    <row r="8545" spans="1:21" x14ac:dyDescent="0.25">
      <c r="A8545" s="27"/>
      <c r="B8545" s="27"/>
      <c r="C8545" s="27"/>
      <c r="D8545" s="26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</row>
    <row r="8546" spans="1:21" x14ac:dyDescent="0.25">
      <c r="A8546" s="27"/>
      <c r="B8546" s="27"/>
      <c r="C8546" s="27"/>
      <c r="D8546" s="26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</row>
    <row r="8547" spans="1:21" x14ac:dyDescent="0.25">
      <c r="A8547" s="27"/>
      <c r="B8547" s="27"/>
      <c r="C8547" s="27"/>
      <c r="D8547" s="26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</row>
    <row r="8548" spans="1:21" x14ac:dyDescent="0.25">
      <c r="A8548" s="27"/>
      <c r="B8548" s="27"/>
      <c r="C8548" s="27"/>
      <c r="D8548" s="26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</row>
    <row r="8549" spans="1:21" x14ac:dyDescent="0.25">
      <c r="A8549" s="27"/>
      <c r="B8549" s="27"/>
      <c r="C8549" s="27"/>
      <c r="D8549" s="26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</row>
    <row r="8550" spans="1:21" x14ac:dyDescent="0.25">
      <c r="A8550" s="27"/>
      <c r="B8550" s="27"/>
      <c r="C8550" s="27"/>
      <c r="D8550" s="26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</row>
    <row r="8551" spans="1:21" x14ac:dyDescent="0.25">
      <c r="A8551" s="27"/>
      <c r="B8551" s="27"/>
      <c r="C8551" s="27"/>
      <c r="D8551" s="26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</row>
    <row r="8552" spans="1:21" x14ac:dyDescent="0.25">
      <c r="A8552" s="27"/>
      <c r="B8552" s="27"/>
      <c r="C8552" s="27"/>
      <c r="D8552" s="26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</row>
    <row r="8553" spans="1:21" x14ac:dyDescent="0.25">
      <c r="A8553" s="27"/>
      <c r="B8553" s="27"/>
      <c r="C8553" s="27"/>
      <c r="D8553" s="26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</row>
    <row r="8554" spans="1:21" x14ac:dyDescent="0.25">
      <c r="A8554" s="27"/>
      <c r="B8554" s="27"/>
      <c r="C8554" s="27"/>
      <c r="D8554" s="26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</row>
    <row r="8555" spans="1:21" x14ac:dyDescent="0.25">
      <c r="A8555" s="27"/>
      <c r="B8555" s="27"/>
      <c r="C8555" s="27"/>
      <c r="D8555" s="26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</row>
    <row r="8556" spans="1:21" x14ac:dyDescent="0.25">
      <c r="A8556" s="27"/>
      <c r="B8556" s="27"/>
      <c r="C8556" s="27"/>
      <c r="D8556" s="26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</row>
    <row r="8557" spans="1:21" x14ac:dyDescent="0.25">
      <c r="A8557" s="27"/>
      <c r="B8557" s="27"/>
      <c r="C8557" s="27"/>
      <c r="D8557" s="26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</row>
    <row r="8558" spans="1:21" x14ac:dyDescent="0.25">
      <c r="A8558" s="27"/>
      <c r="B8558" s="27"/>
      <c r="C8558" s="27"/>
      <c r="D8558" s="26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</row>
    <row r="8559" spans="1:21" x14ac:dyDescent="0.25">
      <c r="A8559" s="27"/>
      <c r="B8559" s="27"/>
      <c r="C8559" s="27"/>
      <c r="D8559" s="26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</row>
    <row r="8560" spans="1:21" x14ac:dyDescent="0.25">
      <c r="A8560" s="27"/>
      <c r="B8560" s="27"/>
      <c r="C8560" s="27"/>
      <c r="D8560" s="26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</row>
    <row r="8561" spans="1:21" x14ac:dyDescent="0.25">
      <c r="A8561" s="27"/>
      <c r="B8561" s="27"/>
      <c r="C8561" s="27"/>
      <c r="D8561" s="26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</row>
    <row r="8562" spans="1:21" x14ac:dyDescent="0.25">
      <c r="A8562" s="27"/>
      <c r="B8562" s="27"/>
      <c r="C8562" s="27"/>
      <c r="D8562" s="26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</row>
    <row r="8563" spans="1:21" x14ac:dyDescent="0.25">
      <c r="A8563" s="27"/>
      <c r="B8563" s="27"/>
      <c r="C8563" s="27"/>
      <c r="D8563" s="26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</row>
    <row r="8564" spans="1:21" x14ac:dyDescent="0.25">
      <c r="A8564" s="27"/>
      <c r="B8564" s="27"/>
      <c r="C8564" s="27"/>
      <c r="D8564" s="26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</row>
    <row r="8565" spans="1:21" x14ac:dyDescent="0.25">
      <c r="A8565" s="27"/>
      <c r="B8565" s="27"/>
      <c r="C8565" s="27"/>
      <c r="D8565" s="26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</row>
    <row r="8566" spans="1:21" x14ac:dyDescent="0.25">
      <c r="A8566" s="27"/>
      <c r="B8566" s="27"/>
      <c r="C8566" s="27"/>
      <c r="D8566" s="26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</row>
    <row r="8567" spans="1:21" x14ac:dyDescent="0.25">
      <c r="A8567" s="27"/>
      <c r="B8567" s="27"/>
      <c r="C8567" s="27"/>
      <c r="D8567" s="26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</row>
    <row r="8568" spans="1:21" x14ac:dyDescent="0.25">
      <c r="A8568" s="27"/>
      <c r="B8568" s="27"/>
      <c r="C8568" s="27"/>
      <c r="D8568" s="26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</row>
    <row r="8569" spans="1:21" x14ac:dyDescent="0.25">
      <c r="A8569" s="27"/>
      <c r="B8569" s="27"/>
      <c r="C8569" s="27"/>
      <c r="D8569" s="26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</row>
    <row r="8570" spans="1:21" x14ac:dyDescent="0.25">
      <c r="A8570" s="27"/>
      <c r="B8570" s="27"/>
      <c r="C8570" s="27"/>
      <c r="D8570" s="26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</row>
    <row r="8571" spans="1:21" x14ac:dyDescent="0.25">
      <c r="A8571" s="27"/>
      <c r="B8571" s="27"/>
      <c r="C8571" s="27"/>
      <c r="D8571" s="26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</row>
    <row r="8572" spans="1:21" x14ac:dyDescent="0.25">
      <c r="A8572" s="27"/>
      <c r="B8572" s="27"/>
      <c r="C8572" s="27"/>
      <c r="D8572" s="26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</row>
    <row r="8573" spans="1:21" x14ac:dyDescent="0.25">
      <c r="A8573" s="27"/>
      <c r="B8573" s="27"/>
      <c r="C8573" s="27"/>
      <c r="D8573" s="26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</row>
    <row r="8574" spans="1:21" x14ac:dyDescent="0.25">
      <c r="A8574" s="27"/>
      <c r="B8574" s="27"/>
      <c r="C8574" s="27"/>
      <c r="D8574" s="26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</row>
    <row r="8575" spans="1:21" x14ac:dyDescent="0.25">
      <c r="A8575" s="27"/>
      <c r="B8575" s="27"/>
      <c r="C8575" s="27"/>
      <c r="D8575" s="26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</row>
    <row r="8576" spans="1:21" x14ac:dyDescent="0.25">
      <c r="A8576" s="27"/>
      <c r="B8576" s="27"/>
      <c r="C8576" s="27"/>
      <c r="D8576" s="26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</row>
    <row r="8577" spans="1:21" x14ac:dyDescent="0.25">
      <c r="A8577" s="27"/>
      <c r="B8577" s="27"/>
      <c r="C8577" s="27"/>
      <c r="D8577" s="26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</row>
    <row r="8578" spans="1:21" x14ac:dyDescent="0.25">
      <c r="A8578" s="27"/>
      <c r="B8578" s="27"/>
      <c r="C8578" s="27"/>
      <c r="D8578" s="26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</row>
    <row r="8579" spans="1:21" x14ac:dyDescent="0.25">
      <c r="A8579" s="27"/>
      <c r="B8579" s="27"/>
      <c r="C8579" s="27"/>
      <c r="D8579" s="26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</row>
    <row r="8580" spans="1:21" x14ac:dyDescent="0.25">
      <c r="A8580" s="27"/>
      <c r="B8580" s="27"/>
      <c r="C8580" s="27"/>
      <c r="D8580" s="26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</row>
    <row r="8581" spans="1:21" x14ac:dyDescent="0.25">
      <c r="A8581" s="27"/>
      <c r="B8581" s="27"/>
      <c r="C8581" s="27"/>
      <c r="D8581" s="26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</row>
    <row r="8582" spans="1:21" x14ac:dyDescent="0.25">
      <c r="A8582" s="27"/>
      <c r="B8582" s="27"/>
      <c r="C8582" s="27"/>
      <c r="D8582" s="26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</row>
    <row r="8583" spans="1:21" x14ac:dyDescent="0.25">
      <c r="A8583" s="27"/>
      <c r="B8583" s="27"/>
      <c r="C8583" s="27"/>
      <c r="D8583" s="26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</row>
    <row r="8584" spans="1:21" x14ac:dyDescent="0.25">
      <c r="A8584" s="27"/>
      <c r="B8584" s="27"/>
      <c r="C8584" s="27"/>
      <c r="D8584" s="26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</row>
    <row r="8585" spans="1:21" x14ac:dyDescent="0.25">
      <c r="A8585" s="27"/>
      <c r="B8585" s="27"/>
      <c r="C8585" s="27"/>
      <c r="D8585" s="26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</row>
    <row r="8586" spans="1:21" x14ac:dyDescent="0.25">
      <c r="A8586" s="27"/>
      <c r="B8586" s="27"/>
      <c r="C8586" s="27"/>
      <c r="D8586" s="26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</row>
    <row r="8587" spans="1:21" x14ac:dyDescent="0.25">
      <c r="A8587" s="27"/>
      <c r="B8587" s="27"/>
      <c r="C8587" s="27"/>
      <c r="D8587" s="26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</row>
    <row r="8588" spans="1:21" x14ac:dyDescent="0.25">
      <c r="A8588" s="27"/>
      <c r="B8588" s="27"/>
      <c r="C8588" s="27"/>
      <c r="D8588" s="26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</row>
    <row r="8589" spans="1:21" x14ac:dyDescent="0.25">
      <c r="A8589" s="27"/>
      <c r="B8589" s="27"/>
      <c r="C8589" s="27"/>
      <c r="D8589" s="26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</row>
    <row r="8590" spans="1:21" x14ac:dyDescent="0.25">
      <c r="A8590" s="27"/>
      <c r="B8590" s="27"/>
      <c r="C8590" s="27"/>
      <c r="D8590" s="26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</row>
    <row r="8591" spans="1:21" x14ac:dyDescent="0.25">
      <c r="A8591" s="27"/>
      <c r="B8591" s="27"/>
      <c r="C8591" s="27"/>
      <c r="D8591" s="26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</row>
    <row r="8592" spans="1:21" x14ac:dyDescent="0.25">
      <c r="A8592" s="27"/>
      <c r="B8592" s="27"/>
      <c r="C8592" s="27"/>
      <c r="D8592" s="26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</row>
    <row r="8593" spans="1:21" x14ac:dyDescent="0.25">
      <c r="A8593" s="27"/>
      <c r="B8593" s="27"/>
      <c r="C8593" s="27"/>
      <c r="D8593" s="26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</row>
    <row r="8594" spans="1:21" x14ac:dyDescent="0.25">
      <c r="A8594" s="27"/>
      <c r="B8594" s="27"/>
      <c r="C8594" s="27"/>
      <c r="D8594" s="26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</row>
    <row r="8595" spans="1:21" x14ac:dyDescent="0.25">
      <c r="A8595" s="27"/>
      <c r="B8595" s="27"/>
      <c r="C8595" s="27"/>
      <c r="D8595" s="26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</row>
    <row r="8596" spans="1:21" x14ac:dyDescent="0.25">
      <c r="A8596" s="27"/>
      <c r="B8596" s="27"/>
      <c r="C8596" s="27"/>
      <c r="D8596" s="26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</row>
    <row r="8597" spans="1:21" x14ac:dyDescent="0.25">
      <c r="A8597" s="27"/>
      <c r="B8597" s="27"/>
      <c r="C8597" s="27"/>
      <c r="D8597" s="26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</row>
    <row r="8598" spans="1:21" x14ac:dyDescent="0.25">
      <c r="A8598" s="27"/>
      <c r="B8598" s="27"/>
      <c r="C8598" s="27"/>
      <c r="D8598" s="26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</row>
    <row r="8599" spans="1:21" x14ac:dyDescent="0.25">
      <c r="A8599" s="27"/>
      <c r="B8599" s="27"/>
      <c r="C8599" s="27"/>
      <c r="D8599" s="26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</row>
    <row r="8600" spans="1:21" x14ac:dyDescent="0.25">
      <c r="A8600" s="27"/>
      <c r="B8600" s="27"/>
      <c r="C8600" s="27"/>
      <c r="D8600" s="26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</row>
    <row r="8601" spans="1:21" x14ac:dyDescent="0.25">
      <c r="A8601" s="27"/>
      <c r="B8601" s="27"/>
      <c r="C8601" s="27"/>
      <c r="D8601" s="26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</row>
    <row r="8602" spans="1:21" x14ac:dyDescent="0.25">
      <c r="A8602" s="27"/>
      <c r="B8602" s="27"/>
      <c r="C8602" s="27"/>
      <c r="D8602" s="26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</row>
    <row r="8603" spans="1:21" x14ac:dyDescent="0.25">
      <c r="A8603" s="27"/>
      <c r="B8603" s="27"/>
      <c r="C8603" s="27"/>
      <c r="D8603" s="26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</row>
    <row r="8604" spans="1:21" x14ac:dyDescent="0.25">
      <c r="A8604" s="27"/>
      <c r="B8604" s="27"/>
      <c r="C8604" s="27"/>
      <c r="D8604" s="26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</row>
    <row r="8605" spans="1:21" x14ac:dyDescent="0.25">
      <c r="A8605" s="27"/>
      <c r="B8605" s="27"/>
      <c r="C8605" s="27"/>
      <c r="D8605" s="26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</row>
    <row r="8606" spans="1:21" x14ac:dyDescent="0.25">
      <c r="A8606" s="27"/>
      <c r="B8606" s="27"/>
      <c r="C8606" s="27"/>
      <c r="D8606" s="26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</row>
    <row r="8607" spans="1:21" x14ac:dyDescent="0.25">
      <c r="A8607" s="27"/>
      <c r="B8607" s="27"/>
      <c r="C8607" s="27"/>
      <c r="D8607" s="26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</row>
    <row r="8608" spans="1:21" x14ac:dyDescent="0.25">
      <c r="A8608" s="27"/>
      <c r="B8608" s="27"/>
      <c r="C8608" s="27"/>
      <c r="D8608" s="26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</row>
    <row r="8609" spans="1:21" x14ac:dyDescent="0.25">
      <c r="A8609" s="27"/>
      <c r="B8609" s="27"/>
      <c r="C8609" s="27"/>
      <c r="D8609" s="26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</row>
    <row r="8610" spans="1:21" x14ac:dyDescent="0.25">
      <c r="A8610" s="27"/>
      <c r="B8610" s="27"/>
      <c r="C8610" s="27"/>
      <c r="D8610" s="26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</row>
    <row r="8611" spans="1:21" x14ac:dyDescent="0.25">
      <c r="A8611" s="27"/>
      <c r="B8611" s="27"/>
      <c r="C8611" s="27"/>
      <c r="D8611" s="26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</row>
    <row r="8612" spans="1:21" x14ac:dyDescent="0.25">
      <c r="A8612" s="27"/>
      <c r="B8612" s="27"/>
      <c r="C8612" s="27"/>
      <c r="D8612" s="26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</row>
    <row r="8613" spans="1:21" x14ac:dyDescent="0.25">
      <c r="A8613" s="27"/>
      <c r="B8613" s="27"/>
      <c r="C8613" s="27"/>
      <c r="D8613" s="26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</row>
    <row r="8614" spans="1:21" x14ac:dyDescent="0.25">
      <c r="A8614" s="27"/>
      <c r="B8614" s="27"/>
      <c r="C8614" s="27"/>
      <c r="D8614" s="26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</row>
    <row r="8615" spans="1:21" x14ac:dyDescent="0.25">
      <c r="A8615" s="27"/>
      <c r="B8615" s="27"/>
      <c r="C8615" s="27"/>
      <c r="D8615" s="26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</row>
    <row r="8616" spans="1:21" x14ac:dyDescent="0.25">
      <c r="A8616" s="27"/>
      <c r="B8616" s="27"/>
      <c r="C8616" s="27"/>
      <c r="D8616" s="26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</row>
    <row r="8617" spans="1:21" x14ac:dyDescent="0.25">
      <c r="A8617" s="27"/>
      <c r="B8617" s="27"/>
      <c r="C8617" s="27"/>
      <c r="D8617" s="26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</row>
    <row r="8618" spans="1:21" x14ac:dyDescent="0.25">
      <c r="A8618" s="27"/>
      <c r="B8618" s="27"/>
      <c r="C8618" s="27"/>
      <c r="D8618" s="26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</row>
    <row r="8619" spans="1:21" x14ac:dyDescent="0.25">
      <c r="A8619" s="27"/>
      <c r="B8619" s="27"/>
      <c r="C8619" s="27"/>
      <c r="D8619" s="26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</row>
    <row r="8620" spans="1:21" x14ac:dyDescent="0.25">
      <c r="A8620" s="27"/>
      <c r="B8620" s="27"/>
      <c r="C8620" s="27"/>
      <c r="D8620" s="26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</row>
    <row r="8621" spans="1:21" x14ac:dyDescent="0.25">
      <c r="A8621" s="27"/>
      <c r="B8621" s="27"/>
      <c r="C8621" s="27"/>
      <c r="D8621" s="26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</row>
    <row r="8622" spans="1:21" x14ac:dyDescent="0.25">
      <c r="A8622" s="27"/>
      <c r="B8622" s="27"/>
      <c r="C8622" s="27"/>
      <c r="D8622" s="26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</row>
    <row r="8623" spans="1:21" x14ac:dyDescent="0.25">
      <c r="A8623" s="27"/>
      <c r="B8623" s="27"/>
      <c r="C8623" s="27"/>
      <c r="D8623" s="26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</row>
    <row r="8624" spans="1:21" x14ac:dyDescent="0.25">
      <c r="A8624" s="27"/>
      <c r="B8624" s="27"/>
      <c r="C8624" s="27"/>
      <c r="D8624" s="26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</row>
    <row r="8625" spans="1:21" x14ac:dyDescent="0.25">
      <c r="A8625" s="27"/>
      <c r="B8625" s="27"/>
      <c r="C8625" s="27"/>
      <c r="D8625" s="26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</row>
    <row r="8626" spans="1:21" x14ac:dyDescent="0.25">
      <c r="A8626" s="27"/>
      <c r="B8626" s="27"/>
      <c r="C8626" s="27"/>
      <c r="D8626" s="26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</row>
    <row r="8627" spans="1:21" x14ac:dyDescent="0.25">
      <c r="A8627" s="27"/>
      <c r="B8627" s="27"/>
      <c r="C8627" s="27"/>
      <c r="D8627" s="26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</row>
    <row r="8628" spans="1:21" x14ac:dyDescent="0.25">
      <c r="A8628" s="27"/>
      <c r="B8628" s="27"/>
      <c r="C8628" s="27"/>
      <c r="D8628" s="26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</row>
    <row r="8629" spans="1:21" x14ac:dyDescent="0.25">
      <c r="A8629" s="27"/>
      <c r="B8629" s="27"/>
      <c r="C8629" s="27"/>
      <c r="D8629" s="26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</row>
    <row r="8630" spans="1:21" x14ac:dyDescent="0.25">
      <c r="A8630" s="27"/>
      <c r="B8630" s="27"/>
      <c r="C8630" s="27"/>
      <c r="D8630" s="26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</row>
    <row r="8631" spans="1:21" x14ac:dyDescent="0.25">
      <c r="A8631" s="27"/>
      <c r="B8631" s="27"/>
      <c r="C8631" s="27"/>
      <c r="D8631" s="26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</row>
    <row r="8632" spans="1:21" x14ac:dyDescent="0.25">
      <c r="A8632" s="27"/>
      <c r="B8632" s="27"/>
      <c r="C8632" s="27"/>
      <c r="D8632" s="26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</row>
    <row r="8633" spans="1:21" x14ac:dyDescent="0.25">
      <c r="A8633" s="27"/>
      <c r="B8633" s="27"/>
      <c r="C8633" s="27"/>
      <c r="D8633" s="26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</row>
    <row r="8634" spans="1:21" x14ac:dyDescent="0.25">
      <c r="A8634" s="27"/>
      <c r="B8634" s="27"/>
      <c r="C8634" s="27"/>
      <c r="D8634" s="26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</row>
    <row r="8635" spans="1:21" x14ac:dyDescent="0.25">
      <c r="A8635" s="27"/>
      <c r="B8635" s="27"/>
      <c r="C8635" s="27"/>
      <c r="D8635" s="26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</row>
    <row r="8636" spans="1:21" x14ac:dyDescent="0.25">
      <c r="A8636" s="27"/>
      <c r="B8636" s="27"/>
      <c r="C8636" s="27"/>
      <c r="D8636" s="26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</row>
    <row r="8637" spans="1:21" x14ac:dyDescent="0.25">
      <c r="A8637" s="27"/>
      <c r="B8637" s="27"/>
      <c r="C8637" s="27"/>
      <c r="D8637" s="26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</row>
    <row r="8638" spans="1:21" x14ac:dyDescent="0.25">
      <c r="A8638" s="27"/>
      <c r="B8638" s="27"/>
      <c r="C8638" s="27"/>
      <c r="D8638" s="26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</row>
    <row r="8639" spans="1:21" x14ac:dyDescent="0.25">
      <c r="A8639" s="27"/>
      <c r="B8639" s="27"/>
      <c r="C8639" s="27"/>
      <c r="D8639" s="26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</row>
    <row r="8640" spans="1:21" x14ac:dyDescent="0.25">
      <c r="A8640" s="27"/>
      <c r="B8640" s="27"/>
      <c r="C8640" s="27"/>
      <c r="D8640" s="26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</row>
    <row r="8641" spans="1:21" x14ac:dyDescent="0.25">
      <c r="A8641" s="27"/>
      <c r="B8641" s="27"/>
      <c r="C8641" s="27"/>
      <c r="D8641" s="26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</row>
    <row r="8642" spans="1:21" x14ac:dyDescent="0.25">
      <c r="A8642" s="27"/>
      <c r="B8642" s="27"/>
      <c r="C8642" s="27"/>
      <c r="D8642" s="26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</row>
    <row r="8643" spans="1:21" x14ac:dyDescent="0.25">
      <c r="A8643" s="27"/>
      <c r="B8643" s="27"/>
      <c r="C8643" s="27"/>
      <c r="D8643" s="26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</row>
    <row r="8644" spans="1:21" x14ac:dyDescent="0.25">
      <c r="A8644" s="27"/>
      <c r="B8644" s="27"/>
      <c r="C8644" s="27"/>
      <c r="D8644" s="26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</row>
    <row r="8645" spans="1:21" x14ac:dyDescent="0.25">
      <c r="A8645" s="27"/>
      <c r="B8645" s="27"/>
      <c r="C8645" s="27"/>
      <c r="D8645" s="26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</row>
    <row r="8646" spans="1:21" x14ac:dyDescent="0.25">
      <c r="A8646" s="27"/>
      <c r="B8646" s="27"/>
      <c r="C8646" s="27"/>
      <c r="D8646" s="26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</row>
    <row r="8647" spans="1:21" x14ac:dyDescent="0.25">
      <c r="A8647" s="27"/>
      <c r="B8647" s="27"/>
      <c r="C8647" s="27"/>
      <c r="D8647" s="26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</row>
    <row r="8648" spans="1:21" x14ac:dyDescent="0.25">
      <c r="A8648" s="27"/>
      <c r="B8648" s="27"/>
      <c r="C8648" s="27"/>
      <c r="D8648" s="26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</row>
    <row r="8649" spans="1:21" x14ac:dyDescent="0.25">
      <c r="A8649" s="27"/>
      <c r="B8649" s="27"/>
      <c r="C8649" s="27"/>
      <c r="D8649" s="26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</row>
    <row r="8650" spans="1:21" x14ac:dyDescent="0.25">
      <c r="A8650" s="27"/>
      <c r="B8650" s="27"/>
      <c r="C8650" s="27"/>
      <c r="D8650" s="26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</row>
    <row r="8651" spans="1:21" x14ac:dyDescent="0.25">
      <c r="A8651" s="27"/>
      <c r="B8651" s="27"/>
      <c r="C8651" s="27"/>
      <c r="D8651" s="26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</row>
    <row r="8652" spans="1:21" x14ac:dyDescent="0.25">
      <c r="A8652" s="27"/>
      <c r="B8652" s="27"/>
      <c r="C8652" s="27"/>
      <c r="D8652" s="26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</row>
    <row r="8653" spans="1:21" x14ac:dyDescent="0.25">
      <c r="A8653" s="27"/>
      <c r="B8653" s="27"/>
      <c r="C8653" s="27"/>
      <c r="D8653" s="26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</row>
    <row r="8654" spans="1:21" x14ac:dyDescent="0.25">
      <c r="A8654" s="27"/>
      <c r="B8654" s="27"/>
      <c r="C8654" s="27"/>
      <c r="D8654" s="26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</row>
    <row r="8655" spans="1:21" x14ac:dyDescent="0.25">
      <c r="A8655" s="27"/>
      <c r="B8655" s="27"/>
      <c r="C8655" s="27"/>
      <c r="D8655" s="26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</row>
    <row r="8656" spans="1:21" x14ac:dyDescent="0.25">
      <c r="A8656" s="27"/>
      <c r="B8656" s="27"/>
      <c r="C8656" s="27"/>
      <c r="D8656" s="26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</row>
    <row r="8657" spans="1:21" x14ac:dyDescent="0.25">
      <c r="A8657" s="27"/>
      <c r="B8657" s="27"/>
      <c r="C8657" s="27"/>
      <c r="D8657" s="26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</row>
    <row r="8658" spans="1:21" x14ac:dyDescent="0.25">
      <c r="A8658" s="27"/>
      <c r="B8658" s="27"/>
      <c r="C8658" s="27"/>
      <c r="D8658" s="26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</row>
    <row r="8659" spans="1:21" x14ac:dyDescent="0.25">
      <c r="A8659" s="27"/>
      <c r="B8659" s="27"/>
      <c r="C8659" s="27"/>
      <c r="D8659" s="26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</row>
    <row r="8660" spans="1:21" x14ac:dyDescent="0.25">
      <c r="A8660" s="27"/>
      <c r="B8660" s="27"/>
      <c r="C8660" s="27"/>
      <c r="D8660" s="26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</row>
    <row r="8661" spans="1:21" x14ac:dyDescent="0.25">
      <c r="A8661" s="27"/>
      <c r="B8661" s="27"/>
      <c r="C8661" s="27"/>
      <c r="D8661" s="26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</row>
    <row r="8662" spans="1:21" x14ac:dyDescent="0.25">
      <c r="A8662" s="27"/>
      <c r="B8662" s="27"/>
      <c r="C8662" s="27"/>
      <c r="D8662" s="26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</row>
    <row r="8663" spans="1:21" x14ac:dyDescent="0.25">
      <c r="A8663" s="27"/>
      <c r="B8663" s="27"/>
      <c r="C8663" s="27"/>
      <c r="D8663" s="26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</row>
    <row r="8664" spans="1:21" x14ac:dyDescent="0.25">
      <c r="A8664" s="27"/>
      <c r="B8664" s="27"/>
      <c r="C8664" s="27"/>
      <c r="D8664" s="26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</row>
    <row r="8665" spans="1:21" x14ac:dyDescent="0.25">
      <c r="A8665" s="27"/>
      <c r="B8665" s="27"/>
      <c r="C8665" s="27"/>
      <c r="D8665" s="26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</row>
    <row r="8666" spans="1:21" x14ac:dyDescent="0.25">
      <c r="A8666" s="27"/>
      <c r="B8666" s="27"/>
      <c r="C8666" s="27"/>
      <c r="D8666" s="26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</row>
    <row r="8667" spans="1:21" x14ac:dyDescent="0.25">
      <c r="A8667" s="27"/>
      <c r="B8667" s="27"/>
      <c r="C8667" s="27"/>
      <c r="D8667" s="26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</row>
    <row r="8668" spans="1:21" x14ac:dyDescent="0.25">
      <c r="A8668" s="27"/>
      <c r="B8668" s="27"/>
      <c r="C8668" s="27"/>
      <c r="D8668" s="26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</row>
    <row r="8669" spans="1:21" x14ac:dyDescent="0.25">
      <c r="A8669" s="27"/>
      <c r="B8669" s="27"/>
      <c r="C8669" s="27"/>
      <c r="D8669" s="26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</row>
    <row r="8670" spans="1:21" x14ac:dyDescent="0.25">
      <c r="A8670" s="27"/>
      <c r="B8670" s="27"/>
      <c r="C8670" s="27"/>
      <c r="D8670" s="26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</row>
    <row r="8671" spans="1:21" x14ac:dyDescent="0.25">
      <c r="A8671" s="27"/>
      <c r="B8671" s="27"/>
      <c r="C8671" s="27"/>
      <c r="D8671" s="26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</row>
    <row r="8672" spans="1:21" x14ac:dyDescent="0.25">
      <c r="A8672" s="27"/>
      <c r="B8672" s="27"/>
      <c r="C8672" s="27"/>
      <c r="D8672" s="26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</row>
    <row r="8673" spans="1:21" x14ac:dyDescent="0.25">
      <c r="A8673" s="27"/>
      <c r="B8673" s="27"/>
      <c r="C8673" s="27"/>
      <c r="D8673" s="26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</row>
    <row r="8674" spans="1:21" x14ac:dyDescent="0.25">
      <c r="A8674" s="27"/>
      <c r="B8674" s="27"/>
      <c r="C8674" s="27"/>
      <c r="D8674" s="26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</row>
    <row r="8675" spans="1:21" x14ac:dyDescent="0.25">
      <c r="A8675" s="27"/>
      <c r="B8675" s="27"/>
      <c r="C8675" s="27"/>
      <c r="D8675" s="26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</row>
    <row r="8676" spans="1:21" x14ac:dyDescent="0.25">
      <c r="A8676" s="27"/>
      <c r="B8676" s="27"/>
      <c r="C8676" s="27"/>
      <c r="D8676" s="26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</row>
    <row r="8677" spans="1:21" x14ac:dyDescent="0.25">
      <c r="A8677" s="27"/>
      <c r="B8677" s="27"/>
      <c r="C8677" s="27"/>
      <c r="D8677" s="26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</row>
    <row r="8678" spans="1:21" x14ac:dyDescent="0.25">
      <c r="A8678" s="27"/>
      <c r="B8678" s="27"/>
      <c r="C8678" s="27"/>
      <c r="D8678" s="26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</row>
    <row r="8679" spans="1:21" x14ac:dyDescent="0.25">
      <c r="A8679" s="27"/>
      <c r="B8679" s="27"/>
      <c r="C8679" s="27"/>
      <c r="D8679" s="26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</row>
    <row r="8680" spans="1:21" x14ac:dyDescent="0.25">
      <c r="A8680" s="27"/>
      <c r="B8680" s="27"/>
      <c r="C8680" s="27"/>
      <c r="D8680" s="26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</row>
    <row r="8681" spans="1:21" x14ac:dyDescent="0.25">
      <c r="A8681" s="27"/>
      <c r="B8681" s="27"/>
      <c r="C8681" s="27"/>
      <c r="D8681" s="26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</row>
    <row r="8682" spans="1:21" x14ac:dyDescent="0.25">
      <c r="A8682" s="27"/>
      <c r="B8682" s="27"/>
      <c r="C8682" s="27"/>
      <c r="D8682" s="26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</row>
    <row r="8683" spans="1:21" x14ac:dyDescent="0.25">
      <c r="A8683" s="27"/>
      <c r="B8683" s="27"/>
      <c r="C8683" s="27"/>
      <c r="D8683" s="26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</row>
    <row r="8684" spans="1:21" x14ac:dyDescent="0.25">
      <c r="A8684" s="27"/>
      <c r="B8684" s="27"/>
      <c r="C8684" s="27"/>
      <c r="D8684" s="26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</row>
    <row r="8685" spans="1:21" x14ac:dyDescent="0.25">
      <c r="A8685" s="27"/>
      <c r="B8685" s="27"/>
      <c r="C8685" s="27"/>
      <c r="D8685" s="26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</row>
    <row r="8686" spans="1:21" x14ac:dyDescent="0.25">
      <c r="A8686" s="27"/>
      <c r="B8686" s="27"/>
      <c r="C8686" s="27"/>
      <c r="D8686" s="26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</row>
    <row r="8687" spans="1:21" x14ac:dyDescent="0.25">
      <c r="A8687" s="27"/>
      <c r="B8687" s="27"/>
      <c r="C8687" s="27"/>
      <c r="D8687" s="26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</row>
    <row r="8688" spans="1:21" x14ac:dyDescent="0.25">
      <c r="A8688" s="27"/>
      <c r="B8688" s="27"/>
      <c r="C8688" s="27"/>
      <c r="D8688" s="26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</row>
    <row r="8689" spans="1:21" x14ac:dyDescent="0.25">
      <c r="A8689" s="27"/>
      <c r="B8689" s="27"/>
      <c r="C8689" s="27"/>
      <c r="D8689" s="26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</row>
    <row r="8690" spans="1:21" x14ac:dyDescent="0.25">
      <c r="A8690" s="27"/>
      <c r="B8690" s="27"/>
      <c r="C8690" s="27"/>
      <c r="D8690" s="26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</row>
    <row r="8691" spans="1:21" x14ac:dyDescent="0.25">
      <c r="A8691" s="27"/>
      <c r="B8691" s="27"/>
      <c r="C8691" s="27"/>
      <c r="D8691" s="26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</row>
    <row r="8692" spans="1:21" x14ac:dyDescent="0.25">
      <c r="A8692" s="27"/>
      <c r="B8692" s="27"/>
      <c r="C8692" s="27"/>
      <c r="D8692" s="26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</row>
    <row r="8693" spans="1:21" x14ac:dyDescent="0.25">
      <c r="A8693" s="27"/>
      <c r="B8693" s="27"/>
      <c r="C8693" s="27"/>
      <c r="D8693" s="26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</row>
    <row r="8694" spans="1:21" x14ac:dyDescent="0.25">
      <c r="A8694" s="27"/>
      <c r="B8694" s="27"/>
      <c r="C8694" s="27"/>
      <c r="D8694" s="26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</row>
    <row r="8695" spans="1:21" x14ac:dyDescent="0.25">
      <c r="A8695" s="27"/>
      <c r="B8695" s="27"/>
      <c r="C8695" s="27"/>
      <c r="D8695" s="26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</row>
    <row r="8696" spans="1:21" x14ac:dyDescent="0.25">
      <c r="A8696" s="27"/>
      <c r="B8696" s="27"/>
      <c r="C8696" s="27"/>
      <c r="D8696" s="26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</row>
    <row r="8697" spans="1:21" x14ac:dyDescent="0.25">
      <c r="A8697" s="27"/>
      <c r="B8697" s="27"/>
      <c r="C8697" s="27"/>
      <c r="D8697" s="26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</row>
    <row r="8698" spans="1:21" x14ac:dyDescent="0.25">
      <c r="A8698" s="27"/>
      <c r="B8698" s="27"/>
      <c r="C8698" s="27"/>
      <c r="D8698" s="26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</row>
    <row r="8699" spans="1:21" x14ac:dyDescent="0.25">
      <c r="A8699" s="27"/>
      <c r="B8699" s="27"/>
      <c r="C8699" s="27"/>
      <c r="D8699" s="26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</row>
    <row r="8700" spans="1:21" x14ac:dyDescent="0.25">
      <c r="A8700" s="27"/>
      <c r="B8700" s="27"/>
      <c r="C8700" s="27"/>
      <c r="D8700" s="26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</row>
    <row r="8701" spans="1:21" x14ac:dyDescent="0.25">
      <c r="A8701" s="27"/>
      <c r="B8701" s="27"/>
      <c r="C8701" s="27"/>
      <c r="D8701" s="26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</row>
    <row r="8702" spans="1:21" x14ac:dyDescent="0.25">
      <c r="A8702" s="27"/>
      <c r="B8702" s="27"/>
      <c r="C8702" s="27"/>
      <c r="D8702" s="26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</row>
    <row r="8703" spans="1:21" x14ac:dyDescent="0.25">
      <c r="A8703" s="27"/>
      <c r="B8703" s="27"/>
      <c r="C8703" s="27"/>
      <c r="D8703" s="26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</row>
    <row r="8704" spans="1:21" x14ac:dyDescent="0.25">
      <c r="A8704" s="27"/>
      <c r="B8704" s="27"/>
      <c r="C8704" s="27"/>
      <c r="D8704" s="26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</row>
    <row r="8705" spans="1:21" x14ac:dyDescent="0.25">
      <c r="A8705" s="27"/>
      <c r="B8705" s="27"/>
      <c r="C8705" s="27"/>
      <c r="D8705" s="26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</row>
    <row r="8706" spans="1:21" x14ac:dyDescent="0.25">
      <c r="A8706" s="27"/>
      <c r="B8706" s="27"/>
      <c r="C8706" s="27"/>
      <c r="D8706" s="26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</row>
    <row r="8707" spans="1:21" x14ac:dyDescent="0.25">
      <c r="A8707" s="27"/>
      <c r="B8707" s="27"/>
      <c r="C8707" s="27"/>
      <c r="D8707" s="26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</row>
    <row r="8708" spans="1:21" x14ac:dyDescent="0.25">
      <c r="A8708" s="27"/>
      <c r="B8708" s="27"/>
      <c r="C8708" s="27"/>
      <c r="D8708" s="26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</row>
    <row r="8709" spans="1:21" x14ac:dyDescent="0.25">
      <c r="A8709" s="27"/>
      <c r="B8709" s="27"/>
      <c r="C8709" s="27"/>
      <c r="D8709" s="26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</row>
    <row r="8710" spans="1:21" x14ac:dyDescent="0.25">
      <c r="A8710" s="27"/>
      <c r="B8710" s="27"/>
      <c r="C8710" s="27"/>
      <c r="D8710" s="26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</row>
    <row r="8711" spans="1:21" x14ac:dyDescent="0.25">
      <c r="A8711" s="27"/>
      <c r="B8711" s="27"/>
      <c r="C8711" s="27"/>
      <c r="D8711" s="26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</row>
    <row r="8712" spans="1:21" x14ac:dyDescent="0.25">
      <c r="A8712" s="27"/>
      <c r="B8712" s="27"/>
      <c r="C8712" s="27"/>
      <c r="D8712" s="26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</row>
    <row r="8713" spans="1:21" x14ac:dyDescent="0.25">
      <c r="A8713" s="27"/>
      <c r="B8713" s="27"/>
      <c r="C8713" s="27"/>
      <c r="D8713" s="26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</row>
    <row r="8714" spans="1:21" x14ac:dyDescent="0.25">
      <c r="A8714" s="27"/>
      <c r="B8714" s="27"/>
      <c r="C8714" s="27"/>
      <c r="D8714" s="26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</row>
    <row r="8715" spans="1:21" x14ac:dyDescent="0.25">
      <c r="A8715" s="27"/>
      <c r="B8715" s="27"/>
      <c r="C8715" s="27"/>
      <c r="D8715" s="26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</row>
    <row r="8716" spans="1:21" x14ac:dyDescent="0.25">
      <c r="A8716" s="27"/>
      <c r="B8716" s="27"/>
      <c r="C8716" s="27"/>
      <c r="D8716" s="26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</row>
    <row r="8717" spans="1:21" x14ac:dyDescent="0.25">
      <c r="A8717" s="27"/>
      <c r="B8717" s="27"/>
      <c r="C8717" s="27"/>
      <c r="D8717" s="26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</row>
    <row r="8718" spans="1:21" x14ac:dyDescent="0.25">
      <c r="A8718" s="27"/>
      <c r="B8718" s="27"/>
      <c r="C8718" s="27"/>
      <c r="D8718" s="26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</row>
    <row r="8719" spans="1:21" x14ac:dyDescent="0.25">
      <c r="A8719" s="27"/>
      <c r="B8719" s="27"/>
      <c r="C8719" s="27"/>
      <c r="D8719" s="26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</row>
    <row r="8720" spans="1:21" x14ac:dyDescent="0.25">
      <c r="A8720" s="27"/>
      <c r="B8720" s="27"/>
      <c r="C8720" s="27"/>
      <c r="D8720" s="26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</row>
    <row r="8721" spans="1:21" x14ac:dyDescent="0.25">
      <c r="A8721" s="27"/>
      <c r="B8721" s="27"/>
      <c r="C8721" s="27"/>
      <c r="D8721" s="26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</row>
    <row r="8722" spans="1:21" x14ac:dyDescent="0.25">
      <c r="A8722" s="27"/>
      <c r="B8722" s="27"/>
      <c r="C8722" s="27"/>
      <c r="D8722" s="26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  <c r="O8722" s="27"/>
      <c r="P8722" s="27"/>
      <c r="Q8722" s="27"/>
      <c r="R8722" s="27"/>
      <c r="S8722" s="27"/>
      <c r="T8722" s="27"/>
      <c r="U8722" s="27"/>
    </row>
    <row r="8723" spans="1:21" x14ac:dyDescent="0.25">
      <c r="A8723" s="27"/>
      <c r="B8723" s="27"/>
      <c r="C8723" s="27"/>
      <c r="D8723" s="26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  <c r="O8723" s="27"/>
      <c r="P8723" s="27"/>
      <c r="Q8723" s="27"/>
      <c r="R8723" s="27"/>
      <c r="S8723" s="27"/>
      <c r="T8723" s="27"/>
      <c r="U8723" s="27"/>
    </row>
    <row r="8724" spans="1:21" x14ac:dyDescent="0.25">
      <c r="A8724" s="27"/>
      <c r="B8724" s="27"/>
      <c r="C8724" s="27"/>
      <c r="D8724" s="26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  <c r="O8724" s="27"/>
      <c r="P8724" s="27"/>
      <c r="Q8724" s="27"/>
      <c r="R8724" s="27"/>
      <c r="S8724" s="27"/>
      <c r="T8724" s="27"/>
      <c r="U8724" s="27"/>
    </row>
    <row r="8725" spans="1:21" x14ac:dyDescent="0.25">
      <c r="A8725" s="27"/>
      <c r="B8725" s="27"/>
      <c r="C8725" s="27"/>
      <c r="D8725" s="26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  <c r="O8725" s="27"/>
      <c r="P8725" s="27"/>
      <c r="Q8725" s="27"/>
      <c r="R8725" s="27"/>
      <c r="S8725" s="27"/>
      <c r="T8725" s="27"/>
      <c r="U8725" s="27"/>
    </row>
    <row r="8726" spans="1:21" x14ac:dyDescent="0.25">
      <c r="A8726" s="27"/>
      <c r="B8726" s="27"/>
      <c r="C8726" s="27"/>
      <c r="D8726" s="26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  <c r="O8726" s="27"/>
      <c r="P8726" s="27"/>
      <c r="Q8726" s="27"/>
      <c r="R8726" s="27"/>
      <c r="S8726" s="27"/>
      <c r="T8726" s="27"/>
      <c r="U8726" s="27"/>
    </row>
    <row r="8727" spans="1:21" x14ac:dyDescent="0.25">
      <c r="A8727" s="27"/>
      <c r="B8727" s="27"/>
      <c r="C8727" s="27"/>
      <c r="D8727" s="26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  <c r="O8727" s="27"/>
      <c r="P8727" s="27"/>
      <c r="Q8727" s="27"/>
      <c r="R8727" s="27"/>
      <c r="S8727" s="27"/>
      <c r="T8727" s="27"/>
      <c r="U8727" s="27"/>
    </row>
    <row r="8728" spans="1:21" x14ac:dyDescent="0.25">
      <c r="A8728" s="27"/>
      <c r="B8728" s="27"/>
      <c r="C8728" s="27"/>
      <c r="D8728" s="26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  <c r="O8728" s="27"/>
      <c r="P8728" s="27"/>
      <c r="Q8728" s="27"/>
      <c r="R8728" s="27"/>
      <c r="S8728" s="27"/>
      <c r="T8728" s="27"/>
      <c r="U8728" s="27"/>
    </row>
    <row r="8729" spans="1:21" x14ac:dyDescent="0.25">
      <c r="A8729" s="27"/>
      <c r="B8729" s="27"/>
      <c r="C8729" s="27"/>
      <c r="D8729" s="26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  <c r="O8729" s="27"/>
      <c r="P8729" s="27"/>
      <c r="Q8729" s="27"/>
      <c r="R8729" s="27"/>
      <c r="S8729" s="27"/>
      <c r="T8729" s="27"/>
      <c r="U8729" s="27"/>
    </row>
    <row r="8730" spans="1:21" x14ac:dyDescent="0.25">
      <c r="A8730" s="27"/>
      <c r="B8730" s="27"/>
      <c r="C8730" s="27"/>
      <c r="D8730" s="26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  <c r="O8730" s="27"/>
      <c r="P8730" s="27"/>
      <c r="Q8730" s="27"/>
      <c r="R8730" s="27"/>
      <c r="S8730" s="27"/>
      <c r="T8730" s="27"/>
      <c r="U8730" s="27"/>
    </row>
    <row r="8731" spans="1:21" x14ac:dyDescent="0.25">
      <c r="A8731" s="27"/>
      <c r="B8731" s="27"/>
      <c r="C8731" s="27"/>
      <c r="D8731" s="26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  <c r="O8731" s="27"/>
      <c r="P8731" s="27"/>
      <c r="Q8731" s="27"/>
      <c r="R8731" s="27"/>
      <c r="S8731" s="27"/>
      <c r="T8731" s="27"/>
      <c r="U8731" s="27"/>
    </row>
    <row r="8732" spans="1:21" x14ac:dyDescent="0.25">
      <c r="A8732" s="27"/>
      <c r="B8732" s="27"/>
      <c r="C8732" s="27"/>
      <c r="D8732" s="26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  <c r="O8732" s="27"/>
      <c r="P8732" s="27"/>
      <c r="Q8732" s="27"/>
      <c r="R8732" s="27"/>
      <c r="S8732" s="27"/>
      <c r="T8732" s="27"/>
      <c r="U8732" s="27"/>
    </row>
    <row r="8733" spans="1:21" x14ac:dyDescent="0.25">
      <c r="A8733" s="27"/>
      <c r="B8733" s="27"/>
      <c r="C8733" s="27"/>
      <c r="D8733" s="26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  <c r="Q8733" s="27"/>
      <c r="R8733" s="27"/>
      <c r="S8733" s="27"/>
      <c r="T8733" s="27"/>
      <c r="U8733" s="27"/>
    </row>
    <row r="8734" spans="1:21" x14ac:dyDescent="0.25">
      <c r="A8734" s="27"/>
      <c r="B8734" s="27"/>
      <c r="C8734" s="27"/>
      <c r="D8734" s="26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  <c r="O8734" s="27"/>
      <c r="P8734" s="27"/>
      <c r="Q8734" s="27"/>
      <c r="R8734" s="27"/>
      <c r="S8734" s="27"/>
      <c r="T8734" s="27"/>
      <c r="U8734" s="27"/>
    </row>
    <row r="8735" spans="1:21" x14ac:dyDescent="0.25">
      <c r="A8735" s="27"/>
      <c r="B8735" s="27"/>
      <c r="C8735" s="27"/>
      <c r="D8735" s="26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  <c r="O8735" s="27"/>
      <c r="P8735" s="27"/>
      <c r="Q8735" s="27"/>
      <c r="R8735" s="27"/>
      <c r="S8735" s="27"/>
      <c r="T8735" s="27"/>
      <c r="U8735" s="27"/>
    </row>
    <row r="8736" spans="1:21" x14ac:dyDescent="0.25">
      <c r="A8736" s="27"/>
      <c r="B8736" s="27"/>
      <c r="C8736" s="27"/>
      <c r="D8736" s="26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  <c r="O8736" s="27"/>
      <c r="P8736" s="27"/>
      <c r="Q8736" s="27"/>
      <c r="R8736" s="27"/>
      <c r="S8736" s="27"/>
      <c r="T8736" s="27"/>
      <c r="U8736" s="27"/>
    </row>
    <row r="8737" spans="1:21" x14ac:dyDescent="0.25">
      <c r="A8737" s="27"/>
      <c r="B8737" s="27"/>
      <c r="C8737" s="27"/>
      <c r="D8737" s="26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  <c r="O8737" s="27"/>
      <c r="P8737" s="27"/>
      <c r="Q8737" s="27"/>
      <c r="R8737" s="27"/>
      <c r="S8737" s="27"/>
      <c r="T8737" s="27"/>
      <c r="U8737" s="27"/>
    </row>
    <row r="8738" spans="1:21" x14ac:dyDescent="0.25">
      <c r="A8738" s="27"/>
      <c r="B8738" s="27"/>
      <c r="C8738" s="27"/>
      <c r="D8738" s="26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  <c r="O8738" s="27"/>
      <c r="P8738" s="27"/>
      <c r="Q8738" s="27"/>
      <c r="R8738" s="27"/>
      <c r="S8738" s="27"/>
      <c r="T8738" s="27"/>
      <c r="U8738" s="27"/>
    </row>
    <row r="8739" spans="1:21" x14ac:dyDescent="0.25">
      <c r="A8739" s="27"/>
      <c r="B8739" s="27"/>
      <c r="C8739" s="27"/>
      <c r="D8739" s="26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  <c r="O8739" s="27"/>
      <c r="P8739" s="27"/>
      <c r="Q8739" s="27"/>
      <c r="R8739" s="27"/>
      <c r="S8739" s="27"/>
      <c r="T8739" s="27"/>
      <c r="U8739" s="27"/>
    </row>
    <row r="8740" spans="1:21" x14ac:dyDescent="0.25">
      <c r="A8740" s="27"/>
      <c r="B8740" s="27"/>
      <c r="C8740" s="27"/>
      <c r="D8740" s="26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  <c r="O8740" s="27"/>
      <c r="P8740" s="27"/>
      <c r="Q8740" s="27"/>
      <c r="R8740" s="27"/>
      <c r="S8740" s="27"/>
      <c r="T8740" s="27"/>
      <c r="U8740" s="27"/>
    </row>
    <row r="8741" spans="1:21" x14ac:dyDescent="0.25">
      <c r="A8741" s="27"/>
      <c r="B8741" s="27"/>
      <c r="C8741" s="27"/>
      <c r="D8741" s="26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  <c r="O8741" s="27"/>
      <c r="P8741" s="27"/>
      <c r="Q8741" s="27"/>
      <c r="R8741" s="27"/>
      <c r="S8741" s="27"/>
      <c r="T8741" s="27"/>
      <c r="U8741" s="27"/>
    </row>
    <row r="8742" spans="1:21" x14ac:dyDescent="0.25">
      <c r="A8742" s="27"/>
      <c r="B8742" s="27"/>
      <c r="C8742" s="27"/>
      <c r="D8742" s="26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  <c r="O8742" s="27"/>
      <c r="P8742" s="27"/>
      <c r="Q8742" s="27"/>
      <c r="R8742" s="27"/>
      <c r="S8742" s="27"/>
      <c r="T8742" s="27"/>
      <c r="U8742" s="27"/>
    </row>
    <row r="8743" spans="1:21" x14ac:dyDescent="0.25">
      <c r="A8743" s="27"/>
      <c r="B8743" s="27"/>
      <c r="C8743" s="27"/>
      <c r="D8743" s="26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  <c r="O8743" s="27"/>
      <c r="P8743" s="27"/>
      <c r="Q8743" s="27"/>
      <c r="R8743" s="27"/>
      <c r="S8743" s="27"/>
      <c r="T8743" s="27"/>
      <c r="U8743" s="27"/>
    </row>
    <row r="8744" spans="1:21" x14ac:dyDescent="0.25">
      <c r="A8744" s="27"/>
      <c r="B8744" s="27"/>
      <c r="C8744" s="27"/>
      <c r="D8744" s="26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  <c r="O8744" s="27"/>
      <c r="P8744" s="27"/>
      <c r="Q8744" s="27"/>
      <c r="R8744" s="27"/>
      <c r="S8744" s="27"/>
      <c r="T8744" s="27"/>
      <c r="U8744" s="27"/>
    </row>
    <row r="8745" spans="1:21" x14ac:dyDescent="0.25">
      <c r="A8745" s="27"/>
      <c r="B8745" s="27"/>
      <c r="C8745" s="27"/>
      <c r="D8745" s="26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  <c r="O8745" s="27"/>
      <c r="P8745" s="27"/>
      <c r="Q8745" s="27"/>
      <c r="R8745" s="27"/>
      <c r="S8745" s="27"/>
      <c r="T8745" s="27"/>
      <c r="U8745" s="27"/>
    </row>
    <row r="8746" spans="1:21" x14ac:dyDescent="0.25">
      <c r="A8746" s="27"/>
      <c r="B8746" s="27"/>
      <c r="C8746" s="27"/>
      <c r="D8746" s="26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  <c r="O8746" s="27"/>
      <c r="P8746" s="27"/>
      <c r="Q8746" s="27"/>
      <c r="R8746" s="27"/>
      <c r="S8746" s="27"/>
      <c r="T8746" s="27"/>
      <c r="U8746" s="27"/>
    </row>
    <row r="8747" spans="1:21" x14ac:dyDescent="0.25">
      <c r="A8747" s="27"/>
      <c r="B8747" s="27"/>
      <c r="C8747" s="27"/>
      <c r="D8747" s="26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  <c r="O8747" s="27"/>
      <c r="P8747" s="27"/>
      <c r="Q8747" s="27"/>
      <c r="R8747" s="27"/>
      <c r="S8747" s="27"/>
      <c r="T8747" s="27"/>
      <c r="U8747" s="27"/>
    </row>
    <row r="8748" spans="1:21" x14ac:dyDescent="0.25">
      <c r="A8748" s="27"/>
      <c r="B8748" s="27"/>
      <c r="C8748" s="27"/>
      <c r="D8748" s="26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  <c r="O8748" s="27"/>
      <c r="P8748" s="27"/>
      <c r="Q8748" s="27"/>
      <c r="R8748" s="27"/>
      <c r="S8748" s="27"/>
      <c r="T8748" s="27"/>
      <c r="U8748" s="27"/>
    </row>
    <row r="8749" spans="1:21" x14ac:dyDescent="0.25">
      <c r="A8749" s="27"/>
      <c r="B8749" s="27"/>
      <c r="C8749" s="27"/>
      <c r="D8749" s="26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  <c r="O8749" s="27"/>
      <c r="P8749" s="27"/>
      <c r="Q8749" s="27"/>
      <c r="R8749" s="27"/>
      <c r="S8749" s="27"/>
      <c r="T8749" s="27"/>
      <c r="U8749" s="27"/>
    </row>
    <row r="8750" spans="1:21" x14ac:dyDescent="0.25">
      <c r="A8750" s="27"/>
      <c r="B8750" s="27"/>
      <c r="C8750" s="27"/>
      <c r="D8750" s="26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  <c r="O8750" s="27"/>
      <c r="P8750" s="27"/>
      <c r="Q8750" s="27"/>
      <c r="R8750" s="27"/>
      <c r="S8750" s="27"/>
      <c r="T8750" s="27"/>
      <c r="U8750" s="27"/>
    </row>
    <row r="8751" spans="1:21" x14ac:dyDescent="0.25">
      <c r="A8751" s="27"/>
      <c r="B8751" s="27"/>
      <c r="C8751" s="27"/>
      <c r="D8751" s="26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  <c r="O8751" s="27"/>
      <c r="P8751" s="27"/>
      <c r="Q8751" s="27"/>
      <c r="R8751" s="27"/>
      <c r="S8751" s="27"/>
      <c r="T8751" s="27"/>
      <c r="U8751" s="27"/>
    </row>
    <row r="8752" spans="1:21" x14ac:dyDescent="0.25">
      <c r="A8752" s="27"/>
      <c r="B8752" s="27"/>
      <c r="C8752" s="27"/>
      <c r="D8752" s="26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  <c r="O8752" s="27"/>
      <c r="P8752" s="27"/>
      <c r="Q8752" s="27"/>
      <c r="R8752" s="27"/>
      <c r="S8752" s="27"/>
      <c r="T8752" s="27"/>
      <c r="U8752" s="27"/>
    </row>
    <row r="8753" spans="1:21" x14ac:dyDescent="0.25">
      <c r="A8753" s="27"/>
      <c r="B8753" s="27"/>
      <c r="C8753" s="27"/>
      <c r="D8753" s="26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  <c r="O8753" s="27"/>
      <c r="P8753" s="27"/>
      <c r="Q8753" s="27"/>
      <c r="R8753" s="27"/>
      <c r="S8753" s="27"/>
      <c r="T8753" s="27"/>
      <c r="U8753" s="27"/>
    </row>
    <row r="8754" spans="1:21" x14ac:dyDescent="0.25">
      <c r="A8754" s="27"/>
      <c r="B8754" s="27"/>
      <c r="C8754" s="27"/>
      <c r="D8754" s="26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  <c r="O8754" s="27"/>
      <c r="P8754" s="27"/>
      <c r="Q8754" s="27"/>
      <c r="R8754" s="27"/>
      <c r="S8754" s="27"/>
      <c r="T8754" s="27"/>
      <c r="U8754" s="27"/>
    </row>
    <row r="8755" spans="1:21" x14ac:dyDescent="0.25">
      <c r="A8755" s="27"/>
      <c r="B8755" s="27"/>
      <c r="C8755" s="27"/>
      <c r="D8755" s="26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  <c r="O8755" s="27"/>
      <c r="P8755" s="27"/>
      <c r="Q8755" s="27"/>
      <c r="R8755" s="27"/>
      <c r="S8755" s="27"/>
      <c r="T8755" s="27"/>
      <c r="U8755" s="27"/>
    </row>
    <row r="8756" spans="1:21" x14ac:dyDescent="0.25">
      <c r="A8756" s="27"/>
      <c r="B8756" s="27"/>
      <c r="C8756" s="27"/>
      <c r="D8756" s="26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  <c r="Q8756" s="27"/>
      <c r="R8756" s="27"/>
      <c r="S8756" s="27"/>
      <c r="T8756" s="27"/>
      <c r="U8756" s="27"/>
    </row>
    <row r="8757" spans="1:21" x14ac:dyDescent="0.25">
      <c r="A8757" s="27"/>
      <c r="B8757" s="27"/>
      <c r="C8757" s="27"/>
      <c r="D8757" s="26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  <c r="O8757" s="27"/>
      <c r="P8757" s="27"/>
      <c r="Q8757" s="27"/>
      <c r="R8757" s="27"/>
      <c r="S8757" s="27"/>
      <c r="T8757" s="27"/>
      <c r="U8757" s="27"/>
    </row>
    <row r="8758" spans="1:21" x14ac:dyDescent="0.25">
      <c r="A8758" s="27"/>
      <c r="B8758" s="27"/>
      <c r="C8758" s="27"/>
      <c r="D8758" s="26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  <c r="O8758" s="27"/>
      <c r="P8758" s="27"/>
      <c r="Q8758" s="27"/>
      <c r="R8758" s="27"/>
      <c r="S8758" s="27"/>
      <c r="T8758" s="27"/>
      <c r="U8758" s="27"/>
    </row>
    <row r="8759" spans="1:21" x14ac:dyDescent="0.25">
      <c r="A8759" s="27"/>
      <c r="B8759" s="27"/>
      <c r="C8759" s="27"/>
      <c r="D8759" s="26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  <c r="O8759" s="27"/>
      <c r="P8759" s="27"/>
      <c r="Q8759" s="27"/>
      <c r="R8759" s="27"/>
      <c r="S8759" s="27"/>
      <c r="T8759" s="27"/>
      <c r="U8759" s="27"/>
    </row>
    <row r="8760" spans="1:21" x14ac:dyDescent="0.25">
      <c r="A8760" s="27"/>
      <c r="B8760" s="27"/>
      <c r="C8760" s="27"/>
      <c r="D8760" s="26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  <c r="O8760" s="27"/>
      <c r="P8760" s="27"/>
      <c r="Q8760" s="27"/>
      <c r="R8760" s="27"/>
      <c r="S8760" s="27"/>
      <c r="T8760" s="27"/>
      <c r="U8760" s="27"/>
    </row>
    <row r="8761" spans="1:21" x14ac:dyDescent="0.25">
      <c r="A8761" s="27"/>
      <c r="B8761" s="27"/>
      <c r="C8761" s="27"/>
      <c r="D8761" s="26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  <c r="O8761" s="27"/>
      <c r="P8761" s="27"/>
      <c r="Q8761" s="27"/>
      <c r="R8761" s="27"/>
      <c r="S8761" s="27"/>
      <c r="T8761" s="27"/>
      <c r="U8761" s="27"/>
    </row>
    <row r="8762" spans="1:21" x14ac:dyDescent="0.25">
      <c r="A8762" s="27"/>
      <c r="B8762" s="27"/>
      <c r="C8762" s="27"/>
      <c r="D8762" s="26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Q8762" s="27"/>
      <c r="R8762" s="27"/>
      <c r="S8762" s="27"/>
      <c r="T8762" s="27"/>
      <c r="U8762" s="27"/>
    </row>
    <row r="8763" spans="1:21" x14ac:dyDescent="0.25">
      <c r="A8763" s="27"/>
      <c r="B8763" s="27"/>
      <c r="C8763" s="27"/>
      <c r="D8763" s="26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  <c r="O8763" s="27"/>
      <c r="P8763" s="27"/>
      <c r="Q8763" s="27"/>
      <c r="R8763" s="27"/>
      <c r="S8763" s="27"/>
      <c r="T8763" s="27"/>
      <c r="U8763" s="27"/>
    </row>
    <row r="8764" spans="1:21" x14ac:dyDescent="0.25">
      <c r="A8764" s="27"/>
      <c r="B8764" s="27"/>
      <c r="C8764" s="27"/>
      <c r="D8764" s="26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  <c r="O8764" s="27"/>
      <c r="P8764" s="27"/>
      <c r="Q8764" s="27"/>
      <c r="R8764" s="27"/>
      <c r="S8764" s="27"/>
      <c r="T8764" s="27"/>
      <c r="U8764" s="27"/>
    </row>
    <row r="8765" spans="1:21" x14ac:dyDescent="0.25">
      <c r="A8765" s="27"/>
      <c r="B8765" s="27"/>
      <c r="C8765" s="27"/>
      <c r="D8765" s="26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  <c r="O8765" s="27"/>
      <c r="P8765" s="27"/>
      <c r="Q8765" s="27"/>
      <c r="R8765" s="27"/>
      <c r="S8765" s="27"/>
      <c r="T8765" s="27"/>
      <c r="U8765" s="27"/>
    </row>
    <row r="8766" spans="1:21" x14ac:dyDescent="0.25">
      <c r="A8766" s="27"/>
      <c r="B8766" s="27"/>
      <c r="C8766" s="27"/>
      <c r="D8766" s="26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  <c r="O8766" s="27"/>
      <c r="P8766" s="27"/>
      <c r="Q8766" s="27"/>
      <c r="R8766" s="27"/>
      <c r="S8766" s="27"/>
      <c r="T8766" s="27"/>
      <c r="U8766" s="27"/>
    </row>
    <row r="8767" spans="1:21" x14ac:dyDescent="0.25">
      <c r="A8767" s="27"/>
      <c r="B8767" s="27"/>
      <c r="C8767" s="27"/>
      <c r="D8767" s="26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  <c r="O8767" s="27"/>
      <c r="P8767" s="27"/>
      <c r="Q8767" s="27"/>
      <c r="R8767" s="27"/>
      <c r="S8767" s="27"/>
      <c r="T8767" s="27"/>
      <c r="U8767" s="27"/>
    </row>
    <row r="8768" spans="1:21" x14ac:dyDescent="0.25">
      <c r="A8768" s="27"/>
      <c r="B8768" s="27"/>
      <c r="C8768" s="27"/>
      <c r="D8768" s="26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  <c r="O8768" s="27"/>
      <c r="P8768" s="27"/>
      <c r="Q8768" s="27"/>
      <c r="R8768" s="27"/>
      <c r="S8768" s="27"/>
      <c r="T8768" s="27"/>
      <c r="U8768" s="27"/>
    </row>
    <row r="8769" spans="1:21" x14ac:dyDescent="0.25">
      <c r="A8769" s="27"/>
      <c r="B8769" s="27"/>
      <c r="C8769" s="27"/>
      <c r="D8769" s="26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  <c r="O8769" s="27"/>
      <c r="P8769" s="27"/>
      <c r="Q8769" s="27"/>
      <c r="R8769" s="27"/>
      <c r="S8769" s="27"/>
      <c r="T8769" s="27"/>
      <c r="U8769" s="27"/>
    </row>
    <row r="8770" spans="1:21" x14ac:dyDescent="0.25">
      <c r="A8770" s="27"/>
      <c r="B8770" s="27"/>
      <c r="C8770" s="27"/>
      <c r="D8770" s="26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  <c r="O8770" s="27"/>
      <c r="P8770" s="27"/>
      <c r="Q8770" s="27"/>
      <c r="R8770" s="27"/>
      <c r="S8770" s="27"/>
      <c r="T8770" s="27"/>
      <c r="U8770" s="27"/>
    </row>
    <row r="8771" spans="1:21" x14ac:dyDescent="0.25">
      <c r="A8771" s="27"/>
      <c r="B8771" s="27"/>
      <c r="C8771" s="27"/>
      <c r="D8771" s="26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  <c r="O8771" s="27"/>
      <c r="P8771" s="27"/>
      <c r="Q8771" s="27"/>
      <c r="R8771" s="27"/>
      <c r="S8771" s="27"/>
      <c r="T8771" s="27"/>
      <c r="U8771" s="27"/>
    </row>
    <row r="8772" spans="1:21" x14ac:dyDescent="0.25">
      <c r="A8772" s="27"/>
      <c r="B8772" s="27"/>
      <c r="C8772" s="27"/>
      <c r="D8772" s="26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  <c r="O8772" s="27"/>
      <c r="P8772" s="27"/>
      <c r="Q8772" s="27"/>
      <c r="R8772" s="27"/>
      <c r="S8772" s="27"/>
      <c r="T8772" s="27"/>
      <c r="U8772" s="27"/>
    </row>
    <row r="8773" spans="1:21" x14ac:dyDescent="0.25">
      <c r="A8773" s="27"/>
      <c r="B8773" s="27"/>
      <c r="C8773" s="27"/>
      <c r="D8773" s="26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  <c r="O8773" s="27"/>
      <c r="P8773" s="27"/>
      <c r="Q8773" s="27"/>
      <c r="R8773" s="27"/>
      <c r="S8773" s="27"/>
      <c r="T8773" s="27"/>
      <c r="U8773" s="27"/>
    </row>
    <row r="8774" spans="1:21" x14ac:dyDescent="0.25">
      <c r="A8774" s="27"/>
      <c r="B8774" s="27"/>
      <c r="C8774" s="27"/>
      <c r="D8774" s="26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  <c r="O8774" s="27"/>
      <c r="P8774" s="27"/>
      <c r="Q8774" s="27"/>
      <c r="R8774" s="27"/>
      <c r="S8774" s="27"/>
      <c r="T8774" s="27"/>
      <c r="U8774" s="27"/>
    </row>
    <row r="8775" spans="1:21" x14ac:dyDescent="0.25">
      <c r="A8775" s="27"/>
      <c r="B8775" s="27"/>
      <c r="C8775" s="27"/>
      <c r="D8775" s="26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  <c r="O8775" s="27"/>
      <c r="P8775" s="27"/>
      <c r="Q8775" s="27"/>
      <c r="R8775" s="27"/>
      <c r="S8775" s="27"/>
      <c r="T8775" s="27"/>
      <c r="U8775" s="27"/>
    </row>
    <row r="8776" spans="1:21" x14ac:dyDescent="0.25">
      <c r="A8776" s="27"/>
      <c r="B8776" s="27"/>
      <c r="C8776" s="27"/>
      <c r="D8776" s="26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  <c r="O8776" s="27"/>
      <c r="P8776" s="27"/>
      <c r="Q8776" s="27"/>
      <c r="R8776" s="27"/>
      <c r="S8776" s="27"/>
      <c r="T8776" s="27"/>
      <c r="U8776" s="27"/>
    </row>
    <row r="8777" spans="1:21" x14ac:dyDescent="0.25">
      <c r="A8777" s="27"/>
      <c r="B8777" s="27"/>
      <c r="C8777" s="27"/>
      <c r="D8777" s="26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  <c r="O8777" s="27"/>
      <c r="P8777" s="27"/>
      <c r="Q8777" s="27"/>
      <c r="R8777" s="27"/>
      <c r="S8777" s="27"/>
      <c r="T8777" s="27"/>
      <c r="U8777" s="27"/>
    </row>
    <row r="8778" spans="1:21" x14ac:dyDescent="0.25">
      <c r="A8778" s="27"/>
      <c r="B8778" s="27"/>
      <c r="C8778" s="27"/>
      <c r="D8778" s="26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  <c r="O8778" s="27"/>
      <c r="P8778" s="27"/>
      <c r="Q8778" s="27"/>
      <c r="R8778" s="27"/>
      <c r="S8778" s="27"/>
      <c r="T8778" s="27"/>
      <c r="U8778" s="27"/>
    </row>
    <row r="8779" spans="1:21" x14ac:dyDescent="0.25">
      <c r="A8779" s="27"/>
      <c r="B8779" s="27"/>
      <c r="C8779" s="27"/>
      <c r="D8779" s="26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  <c r="O8779" s="27"/>
      <c r="P8779" s="27"/>
      <c r="Q8779" s="27"/>
      <c r="R8779" s="27"/>
      <c r="S8779" s="27"/>
      <c r="T8779" s="27"/>
      <c r="U8779" s="27"/>
    </row>
    <row r="8780" spans="1:21" x14ac:dyDescent="0.25">
      <c r="A8780" s="27"/>
      <c r="B8780" s="27"/>
      <c r="C8780" s="27"/>
      <c r="D8780" s="26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  <c r="Q8780" s="27"/>
      <c r="R8780" s="27"/>
      <c r="S8780" s="27"/>
      <c r="T8780" s="27"/>
      <c r="U8780" s="27"/>
    </row>
    <row r="8781" spans="1:21" x14ac:dyDescent="0.25">
      <c r="A8781" s="27"/>
      <c r="B8781" s="27"/>
      <c r="C8781" s="27"/>
      <c r="D8781" s="26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  <c r="O8781" s="27"/>
      <c r="P8781" s="27"/>
      <c r="Q8781" s="27"/>
      <c r="R8781" s="27"/>
      <c r="S8781" s="27"/>
      <c r="T8781" s="27"/>
      <c r="U8781" s="27"/>
    </row>
    <row r="8782" spans="1:21" x14ac:dyDescent="0.25">
      <c r="A8782" s="27"/>
      <c r="B8782" s="27"/>
      <c r="C8782" s="27"/>
      <c r="D8782" s="26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  <c r="O8782" s="27"/>
      <c r="P8782" s="27"/>
      <c r="Q8782" s="27"/>
      <c r="R8782" s="27"/>
      <c r="S8782" s="27"/>
      <c r="T8782" s="27"/>
      <c r="U8782" s="27"/>
    </row>
    <row r="8783" spans="1:21" x14ac:dyDescent="0.25">
      <c r="A8783" s="27"/>
      <c r="B8783" s="27"/>
      <c r="C8783" s="27"/>
      <c r="D8783" s="26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  <c r="O8783" s="27"/>
      <c r="P8783" s="27"/>
      <c r="Q8783" s="27"/>
      <c r="R8783" s="27"/>
      <c r="S8783" s="27"/>
      <c r="T8783" s="27"/>
      <c r="U8783" s="27"/>
    </row>
    <row r="8784" spans="1:21" x14ac:dyDescent="0.25">
      <c r="A8784" s="27"/>
      <c r="B8784" s="27"/>
      <c r="C8784" s="27"/>
      <c r="D8784" s="26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  <c r="O8784" s="27"/>
      <c r="P8784" s="27"/>
      <c r="Q8784" s="27"/>
      <c r="R8784" s="27"/>
      <c r="S8784" s="27"/>
      <c r="T8784" s="27"/>
      <c r="U8784" s="27"/>
    </row>
    <row r="8785" spans="1:21" x14ac:dyDescent="0.25">
      <c r="A8785" s="27"/>
      <c r="B8785" s="27"/>
      <c r="C8785" s="27"/>
      <c r="D8785" s="26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  <c r="Q8785" s="27"/>
      <c r="R8785" s="27"/>
      <c r="S8785" s="27"/>
      <c r="T8785" s="27"/>
      <c r="U8785" s="27"/>
    </row>
    <row r="8786" spans="1:21" x14ac:dyDescent="0.25">
      <c r="A8786" s="27"/>
      <c r="B8786" s="27"/>
      <c r="C8786" s="27"/>
      <c r="D8786" s="26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  <c r="O8786" s="27"/>
      <c r="P8786" s="27"/>
      <c r="Q8786" s="27"/>
      <c r="R8786" s="27"/>
      <c r="S8786" s="27"/>
      <c r="T8786" s="27"/>
      <c r="U8786" s="27"/>
    </row>
    <row r="8787" spans="1:21" x14ac:dyDescent="0.25">
      <c r="A8787" s="27"/>
      <c r="B8787" s="27"/>
      <c r="C8787" s="27"/>
      <c r="D8787" s="26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  <c r="O8787" s="27"/>
      <c r="P8787" s="27"/>
      <c r="Q8787" s="27"/>
      <c r="R8787" s="27"/>
      <c r="S8787" s="27"/>
      <c r="T8787" s="27"/>
      <c r="U8787" s="27"/>
    </row>
    <row r="8788" spans="1:21" x14ac:dyDescent="0.25">
      <c r="A8788" s="27"/>
      <c r="B8788" s="27"/>
      <c r="C8788" s="27"/>
      <c r="D8788" s="26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  <c r="O8788" s="27"/>
      <c r="P8788" s="27"/>
      <c r="Q8788" s="27"/>
      <c r="R8788" s="27"/>
      <c r="S8788" s="27"/>
      <c r="T8788" s="27"/>
      <c r="U8788" s="27"/>
    </row>
    <row r="8789" spans="1:21" x14ac:dyDescent="0.25">
      <c r="A8789" s="27"/>
      <c r="B8789" s="27"/>
      <c r="C8789" s="27"/>
      <c r="D8789" s="26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  <c r="O8789" s="27"/>
      <c r="P8789" s="27"/>
      <c r="Q8789" s="27"/>
      <c r="R8789" s="27"/>
      <c r="S8789" s="27"/>
      <c r="T8789" s="27"/>
      <c r="U8789" s="27"/>
    </row>
    <row r="8790" spans="1:21" x14ac:dyDescent="0.25">
      <c r="A8790" s="27"/>
      <c r="B8790" s="27"/>
      <c r="C8790" s="27"/>
      <c r="D8790" s="26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  <c r="O8790" s="27"/>
      <c r="P8790" s="27"/>
      <c r="Q8790" s="27"/>
      <c r="R8790" s="27"/>
      <c r="S8790" s="27"/>
      <c r="T8790" s="27"/>
      <c r="U8790" s="27"/>
    </row>
    <row r="8791" spans="1:21" x14ac:dyDescent="0.25">
      <c r="A8791" s="27"/>
      <c r="B8791" s="27"/>
      <c r="C8791" s="27"/>
      <c r="D8791" s="26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  <c r="O8791" s="27"/>
      <c r="P8791" s="27"/>
      <c r="Q8791" s="27"/>
      <c r="R8791" s="27"/>
      <c r="S8791" s="27"/>
      <c r="T8791" s="27"/>
      <c r="U8791" s="27"/>
    </row>
    <row r="8792" spans="1:21" x14ac:dyDescent="0.25">
      <c r="A8792" s="27"/>
      <c r="B8792" s="27"/>
      <c r="C8792" s="27"/>
      <c r="D8792" s="26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  <c r="O8792" s="27"/>
      <c r="P8792" s="27"/>
      <c r="Q8792" s="27"/>
      <c r="R8792" s="27"/>
      <c r="S8792" s="27"/>
      <c r="T8792" s="27"/>
      <c r="U8792" s="27"/>
    </row>
    <row r="8793" spans="1:21" x14ac:dyDescent="0.25">
      <c r="A8793" s="27"/>
      <c r="B8793" s="27"/>
      <c r="C8793" s="27"/>
      <c r="D8793" s="26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  <c r="O8793" s="27"/>
      <c r="P8793" s="27"/>
      <c r="Q8793" s="27"/>
      <c r="R8793" s="27"/>
      <c r="S8793" s="27"/>
      <c r="T8793" s="27"/>
      <c r="U8793" s="27"/>
    </row>
    <row r="8794" spans="1:21" x14ac:dyDescent="0.25">
      <c r="A8794" s="27"/>
      <c r="B8794" s="27"/>
      <c r="C8794" s="27"/>
      <c r="D8794" s="26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  <c r="O8794" s="27"/>
      <c r="P8794" s="27"/>
      <c r="Q8794" s="27"/>
      <c r="R8794" s="27"/>
      <c r="S8794" s="27"/>
      <c r="T8794" s="27"/>
      <c r="U8794" s="27"/>
    </row>
    <row r="8795" spans="1:21" x14ac:dyDescent="0.25">
      <c r="A8795" s="27"/>
      <c r="B8795" s="27"/>
      <c r="C8795" s="27"/>
      <c r="D8795" s="26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  <c r="O8795" s="27"/>
      <c r="P8795" s="27"/>
      <c r="Q8795" s="27"/>
      <c r="R8795" s="27"/>
      <c r="S8795" s="27"/>
      <c r="T8795" s="27"/>
      <c r="U8795" s="27"/>
    </row>
    <row r="8796" spans="1:21" x14ac:dyDescent="0.25">
      <c r="A8796" s="27"/>
      <c r="B8796" s="27"/>
      <c r="C8796" s="27"/>
      <c r="D8796" s="26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  <c r="O8796" s="27"/>
      <c r="P8796" s="27"/>
      <c r="Q8796" s="27"/>
      <c r="R8796" s="27"/>
      <c r="S8796" s="27"/>
      <c r="T8796" s="27"/>
      <c r="U8796" s="27"/>
    </row>
    <row r="8797" spans="1:21" x14ac:dyDescent="0.25">
      <c r="A8797" s="27"/>
      <c r="B8797" s="27"/>
      <c r="C8797" s="27"/>
      <c r="D8797" s="26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  <c r="O8797" s="27"/>
      <c r="P8797" s="27"/>
      <c r="Q8797" s="27"/>
      <c r="R8797" s="27"/>
      <c r="S8797" s="27"/>
      <c r="T8797" s="27"/>
      <c r="U8797" s="27"/>
    </row>
    <row r="8798" spans="1:21" x14ac:dyDescent="0.25">
      <c r="A8798" s="27"/>
      <c r="B8798" s="27"/>
      <c r="C8798" s="27"/>
      <c r="D8798" s="26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  <c r="O8798" s="27"/>
      <c r="P8798" s="27"/>
      <c r="Q8798" s="27"/>
      <c r="R8798" s="27"/>
      <c r="S8798" s="27"/>
      <c r="T8798" s="27"/>
      <c r="U8798" s="27"/>
    </row>
    <row r="8799" spans="1:21" x14ac:dyDescent="0.25">
      <c r="A8799" s="27"/>
      <c r="B8799" s="27"/>
      <c r="C8799" s="27"/>
      <c r="D8799" s="26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  <c r="O8799" s="27"/>
      <c r="P8799" s="27"/>
      <c r="Q8799" s="27"/>
      <c r="R8799" s="27"/>
      <c r="S8799" s="27"/>
      <c r="T8799" s="27"/>
      <c r="U8799" s="27"/>
    </row>
    <row r="8800" spans="1:21" x14ac:dyDescent="0.25">
      <c r="A8800" s="27"/>
      <c r="B8800" s="27"/>
      <c r="C8800" s="27"/>
      <c r="D8800" s="26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  <c r="O8800" s="27"/>
      <c r="P8800" s="27"/>
      <c r="Q8800" s="27"/>
      <c r="R8800" s="27"/>
      <c r="S8800" s="27"/>
      <c r="T8800" s="27"/>
      <c r="U8800" s="27"/>
    </row>
    <row r="8801" spans="1:21" x14ac:dyDescent="0.25">
      <c r="A8801" s="27"/>
      <c r="B8801" s="27"/>
      <c r="C8801" s="27"/>
      <c r="D8801" s="26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  <c r="O8801" s="27"/>
      <c r="P8801" s="27"/>
      <c r="Q8801" s="27"/>
      <c r="R8801" s="27"/>
      <c r="S8801" s="27"/>
      <c r="T8801" s="27"/>
      <c r="U8801" s="27"/>
    </row>
    <row r="8802" spans="1:21" x14ac:dyDescent="0.25">
      <c r="A8802" s="27"/>
      <c r="B8802" s="27"/>
      <c r="C8802" s="27"/>
      <c r="D8802" s="26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  <c r="O8802" s="27"/>
      <c r="P8802" s="27"/>
      <c r="Q8802" s="27"/>
      <c r="R8802" s="27"/>
      <c r="S8802" s="27"/>
      <c r="T8802" s="27"/>
      <c r="U8802" s="27"/>
    </row>
    <row r="8803" spans="1:21" x14ac:dyDescent="0.25">
      <c r="A8803" s="27"/>
      <c r="B8803" s="27"/>
      <c r="C8803" s="27"/>
      <c r="D8803" s="26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  <c r="Q8803" s="27"/>
      <c r="R8803" s="27"/>
      <c r="S8803" s="27"/>
      <c r="T8803" s="27"/>
      <c r="U8803" s="27"/>
    </row>
    <row r="8804" spans="1:21" x14ac:dyDescent="0.25">
      <c r="A8804" s="27"/>
      <c r="B8804" s="27"/>
      <c r="C8804" s="27"/>
      <c r="D8804" s="26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  <c r="O8804" s="27"/>
      <c r="P8804" s="27"/>
      <c r="Q8804" s="27"/>
      <c r="R8804" s="27"/>
      <c r="S8804" s="27"/>
      <c r="T8804" s="27"/>
      <c r="U8804" s="27"/>
    </row>
    <row r="8805" spans="1:21" x14ac:dyDescent="0.25">
      <c r="A8805" s="27"/>
      <c r="B8805" s="27"/>
      <c r="C8805" s="27"/>
      <c r="D8805" s="26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  <c r="O8805" s="27"/>
      <c r="P8805" s="27"/>
      <c r="Q8805" s="27"/>
      <c r="R8805" s="27"/>
      <c r="S8805" s="27"/>
      <c r="T8805" s="27"/>
      <c r="U8805" s="27"/>
    </row>
    <row r="8806" spans="1:21" x14ac:dyDescent="0.25">
      <c r="A8806" s="27"/>
      <c r="B8806" s="27"/>
      <c r="C8806" s="27"/>
      <c r="D8806" s="26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  <c r="O8806" s="27"/>
      <c r="P8806" s="27"/>
      <c r="Q8806" s="27"/>
      <c r="R8806" s="27"/>
      <c r="S8806" s="27"/>
      <c r="T8806" s="27"/>
      <c r="U8806" s="27"/>
    </row>
    <row r="8807" spans="1:21" x14ac:dyDescent="0.25">
      <c r="A8807" s="27"/>
      <c r="B8807" s="27"/>
      <c r="C8807" s="27"/>
      <c r="D8807" s="26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  <c r="O8807" s="27"/>
      <c r="P8807" s="27"/>
      <c r="Q8807" s="27"/>
      <c r="R8807" s="27"/>
      <c r="S8807" s="27"/>
      <c r="T8807" s="27"/>
      <c r="U8807" s="27"/>
    </row>
    <row r="8808" spans="1:21" x14ac:dyDescent="0.25">
      <c r="A8808" s="27"/>
      <c r="B8808" s="27"/>
      <c r="C8808" s="27"/>
      <c r="D8808" s="26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  <c r="O8808" s="27"/>
      <c r="P8808" s="27"/>
      <c r="Q8808" s="27"/>
      <c r="R8808" s="27"/>
      <c r="S8808" s="27"/>
      <c r="T8808" s="27"/>
      <c r="U8808" s="27"/>
    </row>
    <row r="8809" spans="1:21" x14ac:dyDescent="0.25">
      <c r="A8809" s="27"/>
      <c r="B8809" s="27"/>
      <c r="C8809" s="27"/>
      <c r="D8809" s="26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  <c r="O8809" s="27"/>
      <c r="P8809" s="27"/>
      <c r="Q8809" s="27"/>
      <c r="R8809" s="27"/>
      <c r="S8809" s="27"/>
      <c r="T8809" s="27"/>
      <c r="U8809" s="27"/>
    </row>
    <row r="8810" spans="1:21" x14ac:dyDescent="0.25">
      <c r="A8810" s="27"/>
      <c r="B8810" s="27"/>
      <c r="C8810" s="27"/>
      <c r="D8810" s="26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  <c r="O8810" s="27"/>
      <c r="P8810" s="27"/>
      <c r="Q8810" s="27"/>
      <c r="R8810" s="27"/>
      <c r="S8810" s="27"/>
      <c r="T8810" s="27"/>
      <c r="U8810" s="27"/>
    </row>
    <row r="8811" spans="1:21" x14ac:dyDescent="0.25">
      <c r="A8811" s="27"/>
      <c r="B8811" s="27"/>
      <c r="C8811" s="27"/>
      <c r="D8811" s="26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  <c r="O8811" s="27"/>
      <c r="P8811" s="27"/>
      <c r="Q8811" s="27"/>
      <c r="R8811" s="27"/>
      <c r="S8811" s="27"/>
      <c r="T8811" s="27"/>
      <c r="U8811" s="27"/>
    </row>
    <row r="8812" spans="1:21" x14ac:dyDescent="0.25">
      <c r="A8812" s="27"/>
      <c r="B8812" s="27"/>
      <c r="C8812" s="27"/>
      <c r="D8812" s="26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  <c r="O8812" s="27"/>
      <c r="P8812" s="27"/>
      <c r="Q8812" s="27"/>
      <c r="R8812" s="27"/>
      <c r="S8812" s="27"/>
      <c r="T8812" s="27"/>
      <c r="U8812" s="27"/>
    </row>
    <row r="8813" spans="1:21" x14ac:dyDescent="0.25">
      <c r="A8813" s="27"/>
      <c r="B8813" s="27"/>
      <c r="C8813" s="27"/>
      <c r="D8813" s="26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  <c r="O8813" s="27"/>
      <c r="P8813" s="27"/>
      <c r="Q8813" s="27"/>
      <c r="R8813" s="27"/>
      <c r="S8813" s="27"/>
      <c r="T8813" s="27"/>
      <c r="U8813" s="27"/>
    </row>
    <row r="8814" spans="1:21" x14ac:dyDescent="0.25">
      <c r="A8814" s="27"/>
      <c r="B8814" s="27"/>
      <c r="C8814" s="27"/>
      <c r="D8814" s="26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  <c r="O8814" s="27"/>
      <c r="P8814" s="27"/>
      <c r="Q8814" s="27"/>
      <c r="R8814" s="27"/>
      <c r="S8814" s="27"/>
      <c r="T8814" s="27"/>
      <c r="U8814" s="27"/>
    </row>
    <row r="8815" spans="1:21" x14ac:dyDescent="0.25">
      <c r="A8815" s="27"/>
      <c r="B8815" s="27"/>
      <c r="C8815" s="27"/>
      <c r="D8815" s="26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  <c r="O8815" s="27"/>
      <c r="P8815" s="27"/>
      <c r="Q8815" s="27"/>
      <c r="R8815" s="27"/>
      <c r="S8815" s="27"/>
      <c r="T8815" s="27"/>
      <c r="U8815" s="27"/>
    </row>
    <row r="8816" spans="1:21" x14ac:dyDescent="0.25">
      <c r="A8816" s="27"/>
      <c r="B8816" s="27"/>
      <c r="C8816" s="27"/>
      <c r="D8816" s="26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  <c r="O8816" s="27"/>
      <c r="P8816" s="27"/>
      <c r="Q8816" s="27"/>
      <c r="R8816" s="27"/>
      <c r="S8816" s="27"/>
      <c r="T8816" s="27"/>
      <c r="U8816" s="27"/>
    </row>
    <row r="8817" spans="1:21" x14ac:dyDescent="0.25">
      <c r="A8817" s="27"/>
      <c r="B8817" s="27"/>
      <c r="C8817" s="27"/>
      <c r="D8817" s="26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  <c r="O8817" s="27"/>
      <c r="P8817" s="27"/>
      <c r="Q8817" s="27"/>
      <c r="R8817" s="27"/>
      <c r="S8817" s="27"/>
      <c r="T8817" s="27"/>
      <c r="U8817" s="27"/>
    </row>
    <row r="8818" spans="1:21" x14ac:dyDescent="0.25">
      <c r="A8818" s="27"/>
      <c r="B8818" s="27"/>
      <c r="C8818" s="27"/>
      <c r="D8818" s="26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  <c r="O8818" s="27"/>
      <c r="P8818" s="27"/>
      <c r="Q8818" s="27"/>
      <c r="R8818" s="27"/>
      <c r="S8818" s="27"/>
      <c r="T8818" s="27"/>
      <c r="U8818" s="27"/>
    </row>
    <row r="8819" spans="1:21" x14ac:dyDescent="0.25">
      <c r="A8819" s="27"/>
      <c r="B8819" s="27"/>
      <c r="C8819" s="27"/>
      <c r="D8819" s="26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  <c r="O8819" s="27"/>
      <c r="P8819" s="27"/>
      <c r="Q8819" s="27"/>
      <c r="R8819" s="27"/>
      <c r="S8819" s="27"/>
      <c r="T8819" s="27"/>
      <c r="U8819" s="27"/>
    </row>
    <row r="8820" spans="1:21" x14ac:dyDescent="0.25">
      <c r="A8820" s="27"/>
      <c r="B8820" s="27"/>
      <c r="C8820" s="27"/>
      <c r="D8820" s="26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  <c r="O8820" s="27"/>
      <c r="P8820" s="27"/>
      <c r="Q8820" s="27"/>
      <c r="R8820" s="27"/>
      <c r="S8820" s="27"/>
      <c r="T8820" s="27"/>
      <c r="U8820" s="27"/>
    </row>
    <row r="8821" spans="1:21" x14ac:dyDescent="0.25">
      <c r="A8821" s="27"/>
      <c r="B8821" s="27"/>
      <c r="C8821" s="27"/>
      <c r="D8821" s="26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  <c r="O8821" s="27"/>
      <c r="P8821" s="27"/>
      <c r="Q8821" s="27"/>
      <c r="R8821" s="27"/>
      <c r="S8821" s="27"/>
      <c r="T8821" s="27"/>
      <c r="U8821" s="27"/>
    </row>
    <row r="8822" spans="1:21" x14ac:dyDescent="0.25">
      <c r="A8822" s="27"/>
      <c r="B8822" s="27"/>
      <c r="C8822" s="27"/>
      <c r="D8822" s="26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  <c r="O8822" s="27"/>
      <c r="P8822" s="27"/>
      <c r="Q8822" s="27"/>
      <c r="R8822" s="27"/>
      <c r="S8822" s="27"/>
      <c r="T8822" s="27"/>
      <c r="U8822" s="27"/>
    </row>
    <row r="8823" spans="1:21" x14ac:dyDescent="0.25">
      <c r="A8823" s="27"/>
      <c r="B8823" s="27"/>
      <c r="C8823" s="27"/>
      <c r="D8823" s="26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  <c r="O8823" s="27"/>
      <c r="P8823" s="27"/>
      <c r="Q8823" s="27"/>
      <c r="R8823" s="27"/>
      <c r="S8823" s="27"/>
      <c r="T8823" s="27"/>
      <c r="U8823" s="27"/>
    </row>
    <row r="8824" spans="1:21" x14ac:dyDescent="0.25">
      <c r="A8824" s="27"/>
      <c r="B8824" s="27"/>
      <c r="C8824" s="27"/>
      <c r="D8824" s="26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  <c r="O8824" s="27"/>
      <c r="P8824" s="27"/>
      <c r="Q8824" s="27"/>
      <c r="R8824" s="27"/>
      <c r="S8824" s="27"/>
      <c r="T8824" s="27"/>
      <c r="U8824" s="27"/>
    </row>
    <row r="8825" spans="1:21" x14ac:dyDescent="0.25">
      <c r="A8825" s="27"/>
      <c r="B8825" s="27"/>
      <c r="C8825" s="27"/>
      <c r="D8825" s="26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  <c r="Q8825" s="27"/>
      <c r="R8825" s="27"/>
      <c r="S8825" s="27"/>
      <c r="T8825" s="27"/>
      <c r="U8825" s="27"/>
    </row>
    <row r="8826" spans="1:21" x14ac:dyDescent="0.25">
      <c r="A8826" s="27"/>
      <c r="B8826" s="27"/>
      <c r="C8826" s="27"/>
      <c r="D8826" s="26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  <c r="O8826" s="27"/>
      <c r="P8826" s="27"/>
      <c r="Q8826" s="27"/>
      <c r="R8826" s="27"/>
      <c r="S8826" s="27"/>
      <c r="T8826" s="27"/>
      <c r="U8826" s="27"/>
    </row>
    <row r="8827" spans="1:21" x14ac:dyDescent="0.25">
      <c r="A8827" s="27"/>
      <c r="B8827" s="27"/>
      <c r="C8827" s="27"/>
      <c r="D8827" s="26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  <c r="O8827" s="27"/>
      <c r="P8827" s="27"/>
      <c r="Q8827" s="27"/>
      <c r="R8827" s="27"/>
      <c r="S8827" s="27"/>
      <c r="T8827" s="27"/>
      <c r="U8827" s="27"/>
    </row>
    <row r="8828" spans="1:21" x14ac:dyDescent="0.25">
      <c r="A8828" s="27"/>
      <c r="B8828" s="27"/>
      <c r="C8828" s="27"/>
      <c r="D8828" s="26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  <c r="O8828" s="27"/>
      <c r="P8828" s="27"/>
      <c r="Q8828" s="27"/>
      <c r="R8828" s="27"/>
      <c r="S8828" s="27"/>
      <c r="T8828" s="27"/>
      <c r="U8828" s="27"/>
    </row>
    <row r="8829" spans="1:21" x14ac:dyDescent="0.25">
      <c r="A8829" s="27"/>
      <c r="B8829" s="27"/>
      <c r="C8829" s="27"/>
      <c r="D8829" s="26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  <c r="O8829" s="27"/>
      <c r="P8829" s="27"/>
      <c r="Q8829" s="27"/>
      <c r="R8829" s="27"/>
      <c r="S8829" s="27"/>
      <c r="T8829" s="27"/>
      <c r="U8829" s="27"/>
    </row>
    <row r="8830" spans="1:21" x14ac:dyDescent="0.25">
      <c r="A8830" s="27"/>
      <c r="B8830" s="27"/>
      <c r="C8830" s="27"/>
      <c r="D8830" s="26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  <c r="O8830" s="27"/>
      <c r="P8830" s="27"/>
      <c r="Q8830" s="27"/>
      <c r="R8830" s="27"/>
      <c r="S8830" s="27"/>
      <c r="T8830" s="27"/>
      <c r="U8830" s="27"/>
    </row>
    <row r="8831" spans="1:21" x14ac:dyDescent="0.25">
      <c r="A8831" s="27"/>
      <c r="B8831" s="27"/>
      <c r="C8831" s="27"/>
      <c r="D8831" s="26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  <c r="O8831" s="27"/>
      <c r="P8831" s="27"/>
      <c r="Q8831" s="27"/>
      <c r="R8831" s="27"/>
      <c r="S8831" s="27"/>
      <c r="T8831" s="27"/>
      <c r="U8831" s="27"/>
    </row>
    <row r="8832" spans="1:21" x14ac:dyDescent="0.25">
      <c r="A8832" s="27"/>
      <c r="B8832" s="27"/>
      <c r="C8832" s="27"/>
      <c r="D8832" s="26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  <c r="O8832" s="27"/>
      <c r="P8832" s="27"/>
      <c r="Q8832" s="27"/>
      <c r="R8832" s="27"/>
      <c r="S8832" s="27"/>
      <c r="T8832" s="27"/>
      <c r="U8832" s="27"/>
    </row>
    <row r="8833" spans="1:21" x14ac:dyDescent="0.25">
      <c r="A8833" s="27"/>
      <c r="B8833" s="27"/>
      <c r="C8833" s="27"/>
      <c r="D8833" s="26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  <c r="O8833" s="27"/>
      <c r="P8833" s="27"/>
      <c r="Q8833" s="27"/>
      <c r="R8833" s="27"/>
      <c r="S8833" s="27"/>
      <c r="T8833" s="27"/>
      <c r="U8833" s="27"/>
    </row>
    <row r="8834" spans="1:21" x14ac:dyDescent="0.25">
      <c r="A8834" s="27"/>
      <c r="B8834" s="27"/>
      <c r="C8834" s="27"/>
      <c r="D8834" s="26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  <c r="O8834" s="27"/>
      <c r="P8834" s="27"/>
      <c r="Q8834" s="27"/>
      <c r="R8834" s="27"/>
      <c r="S8834" s="27"/>
      <c r="T8834" s="27"/>
      <c r="U8834" s="27"/>
    </row>
    <row r="8835" spans="1:21" x14ac:dyDescent="0.25">
      <c r="A8835" s="27"/>
      <c r="B8835" s="27"/>
      <c r="C8835" s="27"/>
      <c r="D8835" s="26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  <c r="O8835" s="27"/>
      <c r="P8835" s="27"/>
      <c r="Q8835" s="27"/>
      <c r="R8835" s="27"/>
      <c r="S8835" s="27"/>
      <c r="T8835" s="27"/>
      <c r="U8835" s="27"/>
    </row>
    <row r="8836" spans="1:21" x14ac:dyDescent="0.25">
      <c r="A8836" s="27"/>
      <c r="B8836" s="27"/>
      <c r="C8836" s="27"/>
      <c r="D8836" s="26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  <c r="O8836" s="27"/>
      <c r="P8836" s="27"/>
      <c r="Q8836" s="27"/>
      <c r="R8836" s="27"/>
      <c r="S8836" s="27"/>
      <c r="T8836" s="27"/>
      <c r="U8836" s="27"/>
    </row>
    <row r="8837" spans="1:21" x14ac:dyDescent="0.25">
      <c r="A8837" s="27"/>
      <c r="B8837" s="27"/>
      <c r="C8837" s="27"/>
      <c r="D8837" s="26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  <c r="O8837" s="27"/>
      <c r="P8837" s="27"/>
      <c r="Q8837" s="27"/>
      <c r="R8837" s="27"/>
      <c r="S8837" s="27"/>
      <c r="T8837" s="27"/>
      <c r="U8837" s="27"/>
    </row>
    <row r="8838" spans="1:21" x14ac:dyDescent="0.25">
      <c r="A8838" s="27"/>
      <c r="B8838" s="27"/>
      <c r="C8838" s="27"/>
      <c r="D8838" s="26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  <c r="O8838" s="27"/>
      <c r="P8838" s="27"/>
      <c r="Q8838" s="27"/>
      <c r="R8838" s="27"/>
      <c r="S8838" s="27"/>
      <c r="T8838" s="27"/>
      <c r="U8838" s="27"/>
    </row>
    <row r="8839" spans="1:21" x14ac:dyDescent="0.25">
      <c r="A8839" s="27"/>
      <c r="B8839" s="27"/>
      <c r="C8839" s="27"/>
      <c r="D8839" s="26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  <c r="O8839" s="27"/>
      <c r="P8839" s="27"/>
      <c r="Q8839" s="27"/>
      <c r="R8839" s="27"/>
      <c r="S8839" s="27"/>
      <c r="T8839" s="27"/>
      <c r="U8839" s="27"/>
    </row>
    <row r="8840" spans="1:21" x14ac:dyDescent="0.25">
      <c r="A8840" s="27"/>
      <c r="B8840" s="27"/>
      <c r="C8840" s="27"/>
      <c r="D8840" s="26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  <c r="O8840" s="27"/>
      <c r="P8840" s="27"/>
      <c r="Q8840" s="27"/>
      <c r="R8840" s="27"/>
      <c r="S8840" s="27"/>
      <c r="T8840" s="27"/>
      <c r="U8840" s="27"/>
    </row>
    <row r="8841" spans="1:21" x14ac:dyDescent="0.25">
      <c r="A8841" s="27"/>
      <c r="B8841" s="27"/>
      <c r="C8841" s="27"/>
      <c r="D8841" s="26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  <c r="O8841" s="27"/>
      <c r="P8841" s="27"/>
      <c r="Q8841" s="27"/>
      <c r="R8841" s="27"/>
      <c r="S8841" s="27"/>
      <c r="T8841" s="27"/>
      <c r="U8841" s="27"/>
    </row>
    <row r="8842" spans="1:21" x14ac:dyDescent="0.25">
      <c r="A8842" s="27"/>
      <c r="B8842" s="27"/>
      <c r="C8842" s="27"/>
      <c r="D8842" s="26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  <c r="O8842" s="27"/>
      <c r="P8842" s="27"/>
      <c r="Q8842" s="27"/>
      <c r="R8842" s="27"/>
      <c r="S8842" s="27"/>
      <c r="T8842" s="27"/>
      <c r="U8842" s="27"/>
    </row>
    <row r="8843" spans="1:21" x14ac:dyDescent="0.25">
      <c r="A8843" s="27"/>
      <c r="B8843" s="27"/>
      <c r="C8843" s="27"/>
      <c r="D8843" s="26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  <c r="O8843" s="27"/>
      <c r="P8843" s="27"/>
      <c r="Q8843" s="27"/>
      <c r="R8843" s="27"/>
      <c r="S8843" s="27"/>
      <c r="T8843" s="27"/>
      <c r="U8843" s="27"/>
    </row>
    <row r="8844" spans="1:21" x14ac:dyDescent="0.25">
      <c r="A8844" s="27"/>
      <c r="B8844" s="27"/>
      <c r="C8844" s="27"/>
      <c r="D8844" s="26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  <c r="O8844" s="27"/>
      <c r="P8844" s="27"/>
      <c r="Q8844" s="27"/>
      <c r="R8844" s="27"/>
      <c r="S8844" s="27"/>
      <c r="T8844" s="27"/>
      <c r="U8844" s="27"/>
    </row>
    <row r="8845" spans="1:21" x14ac:dyDescent="0.25">
      <c r="A8845" s="27"/>
      <c r="B8845" s="27"/>
      <c r="C8845" s="27"/>
      <c r="D8845" s="26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  <c r="O8845" s="27"/>
      <c r="P8845" s="27"/>
      <c r="Q8845" s="27"/>
      <c r="R8845" s="27"/>
      <c r="S8845" s="27"/>
      <c r="T8845" s="27"/>
      <c r="U8845" s="27"/>
    </row>
    <row r="8846" spans="1:21" x14ac:dyDescent="0.25">
      <c r="A8846" s="27"/>
      <c r="B8846" s="27"/>
      <c r="C8846" s="27"/>
      <c r="D8846" s="26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  <c r="O8846" s="27"/>
      <c r="P8846" s="27"/>
      <c r="Q8846" s="27"/>
      <c r="R8846" s="27"/>
      <c r="S8846" s="27"/>
      <c r="T8846" s="27"/>
      <c r="U8846" s="27"/>
    </row>
    <row r="8847" spans="1:21" x14ac:dyDescent="0.25">
      <c r="A8847" s="27"/>
      <c r="B8847" s="27"/>
      <c r="C8847" s="27"/>
      <c r="D8847" s="26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  <c r="O8847" s="27"/>
      <c r="P8847" s="27"/>
      <c r="Q8847" s="27"/>
      <c r="R8847" s="27"/>
      <c r="S8847" s="27"/>
      <c r="T8847" s="27"/>
      <c r="U8847" s="27"/>
    </row>
    <row r="8848" spans="1:21" x14ac:dyDescent="0.25">
      <c r="A8848" s="27"/>
      <c r="B8848" s="27"/>
      <c r="C8848" s="27"/>
      <c r="D8848" s="26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  <c r="Q8848" s="27"/>
      <c r="R8848" s="27"/>
      <c r="S8848" s="27"/>
      <c r="T8848" s="27"/>
      <c r="U8848" s="27"/>
    </row>
    <row r="8849" spans="1:21" x14ac:dyDescent="0.25">
      <c r="A8849" s="27"/>
      <c r="B8849" s="27"/>
      <c r="C8849" s="27"/>
      <c r="D8849" s="26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  <c r="O8849" s="27"/>
      <c r="P8849" s="27"/>
      <c r="Q8849" s="27"/>
      <c r="R8849" s="27"/>
      <c r="S8849" s="27"/>
      <c r="T8849" s="27"/>
      <c r="U8849" s="27"/>
    </row>
    <row r="8850" spans="1:21" x14ac:dyDescent="0.25">
      <c r="A8850" s="27"/>
      <c r="B8850" s="27"/>
      <c r="C8850" s="27"/>
      <c r="D8850" s="26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  <c r="O8850" s="27"/>
      <c r="P8850" s="27"/>
      <c r="Q8850" s="27"/>
      <c r="R8850" s="27"/>
      <c r="S8850" s="27"/>
      <c r="T8850" s="27"/>
      <c r="U8850" s="27"/>
    </row>
    <row r="8851" spans="1:21" x14ac:dyDescent="0.25">
      <c r="A8851" s="27"/>
      <c r="B8851" s="27"/>
      <c r="C8851" s="27"/>
      <c r="D8851" s="26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  <c r="O8851" s="27"/>
      <c r="P8851" s="27"/>
      <c r="Q8851" s="27"/>
      <c r="R8851" s="27"/>
      <c r="S8851" s="27"/>
      <c r="T8851" s="27"/>
      <c r="U8851" s="27"/>
    </row>
    <row r="8852" spans="1:21" x14ac:dyDescent="0.25">
      <c r="A8852" s="27"/>
      <c r="B8852" s="27"/>
      <c r="C8852" s="27"/>
      <c r="D8852" s="26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  <c r="O8852" s="27"/>
      <c r="P8852" s="27"/>
      <c r="Q8852" s="27"/>
      <c r="R8852" s="27"/>
      <c r="S8852" s="27"/>
      <c r="T8852" s="27"/>
      <c r="U8852" s="27"/>
    </row>
    <row r="8853" spans="1:21" x14ac:dyDescent="0.25">
      <c r="A8853" s="27"/>
      <c r="B8853" s="27"/>
      <c r="C8853" s="27"/>
      <c r="D8853" s="26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  <c r="O8853" s="27"/>
      <c r="P8853" s="27"/>
      <c r="Q8853" s="27"/>
      <c r="R8853" s="27"/>
      <c r="S8853" s="27"/>
      <c r="T8853" s="27"/>
      <c r="U8853" s="27"/>
    </row>
    <row r="8854" spans="1:21" x14ac:dyDescent="0.25">
      <c r="A8854" s="27"/>
      <c r="B8854" s="27"/>
      <c r="C8854" s="27"/>
      <c r="D8854" s="26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  <c r="O8854" s="27"/>
      <c r="P8854" s="27"/>
      <c r="Q8854" s="27"/>
      <c r="R8854" s="27"/>
      <c r="S8854" s="27"/>
      <c r="T8854" s="27"/>
      <c r="U8854" s="27"/>
    </row>
    <row r="8855" spans="1:21" x14ac:dyDescent="0.25">
      <c r="A8855" s="27"/>
      <c r="B8855" s="27"/>
      <c r="C8855" s="27"/>
      <c r="D8855" s="26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  <c r="O8855" s="27"/>
      <c r="P8855" s="27"/>
      <c r="Q8855" s="27"/>
      <c r="R8855" s="27"/>
      <c r="S8855" s="27"/>
      <c r="T8855" s="27"/>
      <c r="U8855" s="27"/>
    </row>
    <row r="8856" spans="1:21" x14ac:dyDescent="0.25">
      <c r="A8856" s="27"/>
      <c r="B8856" s="27"/>
      <c r="C8856" s="27"/>
      <c r="D8856" s="26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  <c r="O8856" s="27"/>
      <c r="P8856" s="27"/>
      <c r="Q8856" s="27"/>
      <c r="R8856" s="27"/>
      <c r="S8856" s="27"/>
      <c r="T8856" s="27"/>
      <c r="U8856" s="27"/>
    </row>
    <row r="8857" spans="1:21" x14ac:dyDescent="0.25">
      <c r="A8857" s="27"/>
      <c r="B8857" s="27"/>
      <c r="C8857" s="27"/>
      <c r="D8857" s="26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  <c r="O8857" s="27"/>
      <c r="P8857" s="27"/>
      <c r="Q8857" s="27"/>
      <c r="R8857" s="27"/>
      <c r="S8857" s="27"/>
      <c r="T8857" s="27"/>
      <c r="U8857" s="27"/>
    </row>
    <row r="8858" spans="1:21" x14ac:dyDescent="0.25">
      <c r="A8858" s="27"/>
      <c r="B8858" s="27"/>
      <c r="C8858" s="27"/>
      <c r="D8858" s="26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  <c r="O8858" s="27"/>
      <c r="P8858" s="27"/>
      <c r="Q8858" s="27"/>
      <c r="R8858" s="27"/>
      <c r="S8858" s="27"/>
      <c r="T8858" s="27"/>
      <c r="U8858" s="27"/>
    </row>
    <row r="8859" spans="1:21" x14ac:dyDescent="0.25">
      <c r="A8859" s="27"/>
      <c r="B8859" s="27"/>
      <c r="C8859" s="27"/>
      <c r="D8859" s="26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  <c r="O8859" s="27"/>
      <c r="P8859" s="27"/>
      <c r="Q8859" s="27"/>
      <c r="R8859" s="27"/>
      <c r="S8859" s="27"/>
      <c r="T8859" s="27"/>
      <c r="U8859" s="27"/>
    </row>
    <row r="8860" spans="1:21" x14ac:dyDescent="0.25">
      <c r="A8860" s="27"/>
      <c r="B8860" s="27"/>
      <c r="C8860" s="27"/>
      <c r="D8860" s="26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  <c r="O8860" s="27"/>
      <c r="P8860" s="27"/>
      <c r="Q8860" s="27"/>
      <c r="R8860" s="27"/>
      <c r="S8860" s="27"/>
      <c r="T8860" s="27"/>
      <c r="U8860" s="27"/>
    </row>
    <row r="8861" spans="1:21" x14ac:dyDescent="0.25">
      <c r="A8861" s="27"/>
      <c r="B8861" s="27"/>
      <c r="C8861" s="27"/>
      <c r="D8861" s="26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  <c r="O8861" s="27"/>
      <c r="P8861" s="27"/>
      <c r="Q8861" s="27"/>
      <c r="R8861" s="27"/>
      <c r="S8861" s="27"/>
      <c r="T8861" s="27"/>
      <c r="U8861" s="27"/>
    </row>
    <row r="8862" spans="1:21" x14ac:dyDescent="0.25">
      <c r="A8862" s="27"/>
      <c r="B8862" s="27"/>
      <c r="C8862" s="27"/>
      <c r="D8862" s="26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  <c r="O8862" s="27"/>
      <c r="P8862" s="27"/>
      <c r="Q8862" s="27"/>
      <c r="R8862" s="27"/>
      <c r="S8862" s="27"/>
      <c r="T8862" s="27"/>
      <c r="U8862" s="27"/>
    </row>
    <row r="8863" spans="1:21" x14ac:dyDescent="0.25">
      <c r="A8863" s="27"/>
      <c r="B8863" s="27"/>
      <c r="C8863" s="27"/>
      <c r="D8863" s="26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  <c r="O8863" s="27"/>
      <c r="P8863" s="27"/>
      <c r="Q8863" s="27"/>
      <c r="R8863" s="27"/>
      <c r="S8863" s="27"/>
      <c r="T8863" s="27"/>
      <c r="U8863" s="27"/>
    </row>
    <row r="8864" spans="1:21" x14ac:dyDescent="0.25">
      <c r="A8864" s="27"/>
      <c r="B8864" s="27"/>
      <c r="C8864" s="27"/>
      <c r="D8864" s="26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  <c r="O8864" s="27"/>
      <c r="P8864" s="27"/>
      <c r="Q8864" s="27"/>
      <c r="R8864" s="27"/>
      <c r="S8864" s="27"/>
      <c r="T8864" s="27"/>
      <c r="U8864" s="27"/>
    </row>
    <row r="8865" spans="1:21" x14ac:dyDescent="0.25">
      <c r="A8865" s="27"/>
      <c r="B8865" s="27"/>
      <c r="C8865" s="27"/>
      <c r="D8865" s="26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  <c r="O8865" s="27"/>
      <c r="P8865" s="27"/>
      <c r="Q8865" s="27"/>
      <c r="R8865" s="27"/>
      <c r="S8865" s="27"/>
      <c r="T8865" s="27"/>
      <c r="U8865" s="27"/>
    </row>
    <row r="8866" spans="1:21" x14ac:dyDescent="0.25">
      <c r="A8866" s="27"/>
      <c r="B8866" s="27"/>
      <c r="C8866" s="27"/>
      <c r="D8866" s="26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  <c r="O8866" s="27"/>
      <c r="P8866" s="27"/>
      <c r="Q8866" s="27"/>
      <c r="R8866" s="27"/>
      <c r="S8866" s="27"/>
      <c r="T8866" s="27"/>
      <c r="U8866" s="27"/>
    </row>
    <row r="8867" spans="1:21" x14ac:dyDescent="0.25">
      <c r="A8867" s="27"/>
      <c r="B8867" s="27"/>
      <c r="C8867" s="27"/>
      <c r="D8867" s="26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  <c r="O8867" s="27"/>
      <c r="P8867" s="27"/>
      <c r="Q8867" s="27"/>
      <c r="R8867" s="27"/>
      <c r="S8867" s="27"/>
      <c r="T8867" s="27"/>
      <c r="U8867" s="27"/>
    </row>
    <row r="8868" spans="1:21" x14ac:dyDescent="0.25">
      <c r="A8868" s="27"/>
      <c r="B8868" s="27"/>
      <c r="C8868" s="27"/>
      <c r="D8868" s="26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  <c r="O8868" s="27"/>
      <c r="P8868" s="27"/>
      <c r="Q8868" s="27"/>
      <c r="R8868" s="27"/>
      <c r="S8868" s="27"/>
      <c r="T8868" s="27"/>
      <c r="U8868" s="27"/>
    </row>
    <row r="8869" spans="1:21" x14ac:dyDescent="0.25">
      <c r="A8869" s="27"/>
      <c r="B8869" s="27"/>
      <c r="C8869" s="27"/>
      <c r="D8869" s="26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  <c r="O8869" s="27"/>
      <c r="P8869" s="27"/>
      <c r="Q8869" s="27"/>
      <c r="R8869" s="27"/>
      <c r="S8869" s="27"/>
      <c r="T8869" s="27"/>
      <c r="U8869" s="27"/>
    </row>
    <row r="8870" spans="1:21" x14ac:dyDescent="0.25">
      <c r="A8870" s="27"/>
      <c r="B8870" s="27"/>
      <c r="C8870" s="27"/>
      <c r="D8870" s="26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  <c r="Q8870" s="27"/>
      <c r="R8870" s="27"/>
      <c r="S8870" s="27"/>
      <c r="T8870" s="27"/>
      <c r="U8870" s="27"/>
    </row>
    <row r="8871" spans="1:21" x14ac:dyDescent="0.25">
      <c r="A8871" s="27"/>
      <c r="B8871" s="27"/>
      <c r="C8871" s="27"/>
      <c r="D8871" s="26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  <c r="O8871" s="27"/>
      <c r="P8871" s="27"/>
      <c r="Q8871" s="27"/>
      <c r="R8871" s="27"/>
      <c r="S8871" s="27"/>
      <c r="T8871" s="27"/>
      <c r="U8871" s="27"/>
    </row>
    <row r="8872" spans="1:21" x14ac:dyDescent="0.25">
      <c r="A8872" s="27"/>
      <c r="B8872" s="27"/>
      <c r="C8872" s="27"/>
      <c r="D8872" s="26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  <c r="O8872" s="27"/>
      <c r="P8872" s="27"/>
      <c r="Q8872" s="27"/>
      <c r="R8872" s="27"/>
      <c r="S8872" s="27"/>
      <c r="T8872" s="27"/>
      <c r="U8872" s="27"/>
    </row>
    <row r="8873" spans="1:21" x14ac:dyDescent="0.25">
      <c r="A8873" s="27"/>
      <c r="B8873" s="27"/>
      <c r="C8873" s="27"/>
      <c r="D8873" s="26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  <c r="O8873" s="27"/>
      <c r="P8873" s="27"/>
      <c r="Q8873" s="27"/>
      <c r="R8873" s="27"/>
      <c r="S8873" s="27"/>
      <c r="T8873" s="27"/>
      <c r="U8873" s="27"/>
    </row>
    <row r="8874" spans="1:21" x14ac:dyDescent="0.25">
      <c r="A8874" s="27"/>
      <c r="B8874" s="27"/>
      <c r="C8874" s="27"/>
      <c r="D8874" s="26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  <c r="O8874" s="27"/>
      <c r="P8874" s="27"/>
      <c r="Q8874" s="27"/>
      <c r="R8874" s="27"/>
      <c r="S8874" s="27"/>
      <c r="T8874" s="27"/>
      <c r="U8874" s="27"/>
    </row>
    <row r="8875" spans="1:21" x14ac:dyDescent="0.25">
      <c r="A8875" s="27"/>
      <c r="B8875" s="27"/>
      <c r="C8875" s="27"/>
      <c r="D8875" s="26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  <c r="O8875" s="27"/>
      <c r="P8875" s="27"/>
      <c r="Q8875" s="27"/>
      <c r="R8875" s="27"/>
      <c r="S8875" s="27"/>
      <c r="T8875" s="27"/>
      <c r="U8875" s="27"/>
    </row>
    <row r="8876" spans="1:21" x14ac:dyDescent="0.25">
      <c r="A8876" s="27"/>
      <c r="B8876" s="27"/>
      <c r="C8876" s="27"/>
      <c r="D8876" s="26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  <c r="O8876" s="27"/>
      <c r="P8876" s="27"/>
      <c r="Q8876" s="27"/>
      <c r="R8876" s="27"/>
      <c r="S8876" s="27"/>
      <c r="T8876" s="27"/>
      <c r="U8876" s="27"/>
    </row>
    <row r="8877" spans="1:21" x14ac:dyDescent="0.25">
      <c r="A8877" s="27"/>
      <c r="B8877" s="27"/>
      <c r="C8877" s="27"/>
      <c r="D8877" s="26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  <c r="O8877" s="27"/>
      <c r="P8877" s="27"/>
      <c r="Q8877" s="27"/>
      <c r="R8877" s="27"/>
      <c r="S8877" s="27"/>
      <c r="T8877" s="27"/>
      <c r="U8877" s="27"/>
    </row>
    <row r="8878" spans="1:21" x14ac:dyDescent="0.25">
      <c r="A8878" s="27"/>
      <c r="B8878" s="27"/>
      <c r="C8878" s="27"/>
      <c r="D8878" s="26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  <c r="O8878" s="27"/>
      <c r="P8878" s="27"/>
      <c r="Q8878" s="27"/>
      <c r="R8878" s="27"/>
      <c r="S8878" s="27"/>
      <c r="T8878" s="27"/>
      <c r="U8878" s="27"/>
    </row>
    <row r="8879" spans="1:21" x14ac:dyDescent="0.25">
      <c r="A8879" s="27"/>
      <c r="B8879" s="27"/>
      <c r="C8879" s="27"/>
      <c r="D8879" s="26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  <c r="O8879" s="27"/>
      <c r="P8879" s="27"/>
      <c r="Q8879" s="27"/>
      <c r="R8879" s="27"/>
      <c r="S8879" s="27"/>
      <c r="T8879" s="27"/>
      <c r="U8879" s="27"/>
    </row>
    <row r="8880" spans="1:21" x14ac:dyDescent="0.25">
      <c r="A8880" s="27"/>
      <c r="B8880" s="27"/>
      <c r="C8880" s="27"/>
      <c r="D8880" s="26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  <c r="O8880" s="27"/>
      <c r="P8880" s="27"/>
      <c r="Q8880" s="27"/>
      <c r="R8880" s="27"/>
      <c r="S8880" s="27"/>
      <c r="T8880" s="27"/>
      <c r="U8880" s="27"/>
    </row>
    <row r="8881" spans="1:21" x14ac:dyDescent="0.25">
      <c r="A8881" s="27"/>
      <c r="B8881" s="27"/>
      <c r="C8881" s="27"/>
      <c r="D8881" s="26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  <c r="O8881" s="27"/>
      <c r="P8881" s="27"/>
      <c r="Q8881" s="27"/>
      <c r="R8881" s="27"/>
      <c r="S8881" s="27"/>
      <c r="T8881" s="27"/>
      <c r="U8881" s="27"/>
    </row>
    <row r="8882" spans="1:21" x14ac:dyDescent="0.25">
      <c r="A8882" s="27"/>
      <c r="B8882" s="27"/>
      <c r="C8882" s="27"/>
      <c r="D8882" s="26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  <c r="O8882" s="27"/>
      <c r="P8882" s="27"/>
      <c r="Q8882" s="27"/>
      <c r="R8882" s="27"/>
      <c r="S8882" s="27"/>
      <c r="T8882" s="27"/>
      <c r="U8882" s="27"/>
    </row>
    <row r="8883" spans="1:21" x14ac:dyDescent="0.25">
      <c r="A8883" s="27"/>
      <c r="B8883" s="27"/>
      <c r="C8883" s="27"/>
      <c r="D8883" s="26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  <c r="O8883" s="27"/>
      <c r="P8883" s="27"/>
      <c r="Q8883" s="27"/>
      <c r="R8883" s="27"/>
      <c r="S8883" s="27"/>
      <c r="T8883" s="27"/>
      <c r="U8883" s="27"/>
    </row>
    <row r="8884" spans="1:21" x14ac:dyDescent="0.25">
      <c r="A8884" s="27"/>
      <c r="B8884" s="27"/>
      <c r="C8884" s="27"/>
      <c r="D8884" s="26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  <c r="O8884" s="27"/>
      <c r="P8884" s="27"/>
      <c r="Q8884" s="27"/>
      <c r="R8884" s="27"/>
      <c r="S8884" s="27"/>
      <c r="T8884" s="27"/>
      <c r="U8884" s="27"/>
    </row>
    <row r="8885" spans="1:21" x14ac:dyDescent="0.25">
      <c r="A8885" s="27"/>
      <c r="B8885" s="27"/>
      <c r="C8885" s="27"/>
      <c r="D8885" s="26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  <c r="O8885" s="27"/>
      <c r="P8885" s="27"/>
      <c r="Q8885" s="27"/>
      <c r="R8885" s="27"/>
      <c r="S8885" s="27"/>
      <c r="T8885" s="27"/>
      <c r="U8885" s="27"/>
    </row>
    <row r="8886" spans="1:21" x14ac:dyDescent="0.25">
      <c r="A8886" s="27"/>
      <c r="B8886" s="27"/>
      <c r="C8886" s="27"/>
      <c r="D8886" s="26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  <c r="O8886" s="27"/>
      <c r="P8886" s="27"/>
      <c r="Q8886" s="27"/>
      <c r="R8886" s="27"/>
      <c r="S8886" s="27"/>
      <c r="T8886" s="27"/>
      <c r="U8886" s="27"/>
    </row>
    <row r="8887" spans="1:21" x14ac:dyDescent="0.25">
      <c r="A8887" s="27"/>
      <c r="B8887" s="27"/>
      <c r="C8887" s="27"/>
      <c r="D8887" s="26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  <c r="O8887" s="27"/>
      <c r="P8887" s="27"/>
      <c r="Q8887" s="27"/>
      <c r="R8887" s="27"/>
      <c r="S8887" s="27"/>
      <c r="T8887" s="27"/>
      <c r="U8887" s="27"/>
    </row>
    <row r="8888" spans="1:21" x14ac:dyDescent="0.25">
      <c r="A8888" s="27"/>
      <c r="B8888" s="27"/>
      <c r="C8888" s="27"/>
      <c r="D8888" s="26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  <c r="O8888" s="27"/>
      <c r="P8888" s="27"/>
      <c r="Q8888" s="27"/>
      <c r="R8888" s="27"/>
      <c r="S8888" s="27"/>
      <c r="T8888" s="27"/>
      <c r="U8888" s="27"/>
    </row>
    <row r="8889" spans="1:21" x14ac:dyDescent="0.25">
      <c r="A8889" s="27"/>
      <c r="B8889" s="27"/>
      <c r="C8889" s="27"/>
      <c r="D8889" s="26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  <c r="O8889" s="27"/>
      <c r="P8889" s="27"/>
      <c r="Q8889" s="27"/>
      <c r="R8889" s="27"/>
      <c r="S8889" s="27"/>
      <c r="T8889" s="27"/>
      <c r="U8889" s="27"/>
    </row>
    <row r="8890" spans="1:21" x14ac:dyDescent="0.25">
      <c r="A8890" s="27"/>
      <c r="B8890" s="27"/>
      <c r="C8890" s="27"/>
      <c r="D8890" s="26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  <c r="O8890" s="27"/>
      <c r="P8890" s="27"/>
      <c r="Q8890" s="27"/>
      <c r="R8890" s="27"/>
      <c r="S8890" s="27"/>
      <c r="T8890" s="27"/>
      <c r="U8890" s="27"/>
    </row>
    <row r="8891" spans="1:21" x14ac:dyDescent="0.25">
      <c r="A8891" s="27"/>
      <c r="B8891" s="27"/>
      <c r="C8891" s="27"/>
      <c r="D8891" s="26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  <c r="O8891" s="27"/>
      <c r="P8891" s="27"/>
      <c r="Q8891" s="27"/>
      <c r="R8891" s="27"/>
      <c r="S8891" s="27"/>
      <c r="T8891" s="27"/>
      <c r="U8891" s="27"/>
    </row>
    <row r="8892" spans="1:21" x14ac:dyDescent="0.25">
      <c r="A8892" s="27"/>
      <c r="B8892" s="27"/>
      <c r="C8892" s="27"/>
      <c r="D8892" s="26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  <c r="O8892" s="27"/>
      <c r="P8892" s="27"/>
      <c r="Q8892" s="27"/>
      <c r="R8892" s="27"/>
      <c r="S8892" s="27"/>
      <c r="T8892" s="27"/>
      <c r="U8892" s="27"/>
    </row>
    <row r="8893" spans="1:21" x14ac:dyDescent="0.25">
      <c r="A8893" s="27"/>
      <c r="B8893" s="27"/>
      <c r="C8893" s="27"/>
      <c r="D8893" s="26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  <c r="O8893" s="27"/>
      <c r="P8893" s="27"/>
      <c r="Q8893" s="27"/>
      <c r="R8893" s="27"/>
      <c r="S8893" s="27"/>
      <c r="T8893" s="27"/>
      <c r="U8893" s="27"/>
    </row>
    <row r="8894" spans="1:21" x14ac:dyDescent="0.25">
      <c r="A8894" s="27"/>
      <c r="B8894" s="27"/>
      <c r="C8894" s="27"/>
      <c r="D8894" s="26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  <c r="Q8894" s="27"/>
      <c r="R8894" s="27"/>
      <c r="S8894" s="27"/>
      <c r="T8894" s="27"/>
      <c r="U8894" s="27"/>
    </row>
    <row r="8895" spans="1:21" x14ac:dyDescent="0.25">
      <c r="A8895" s="27"/>
      <c r="B8895" s="27"/>
      <c r="C8895" s="27"/>
      <c r="D8895" s="26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  <c r="O8895" s="27"/>
      <c r="P8895" s="27"/>
      <c r="Q8895" s="27"/>
      <c r="R8895" s="27"/>
      <c r="S8895" s="27"/>
      <c r="T8895" s="27"/>
      <c r="U8895" s="27"/>
    </row>
    <row r="8896" spans="1:21" x14ac:dyDescent="0.25">
      <c r="A8896" s="27"/>
      <c r="B8896" s="27"/>
      <c r="C8896" s="27"/>
      <c r="D8896" s="26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  <c r="O8896" s="27"/>
      <c r="P8896" s="27"/>
      <c r="Q8896" s="27"/>
      <c r="R8896" s="27"/>
      <c r="S8896" s="27"/>
      <c r="T8896" s="27"/>
      <c r="U8896" s="27"/>
    </row>
    <row r="8897" spans="1:21" x14ac:dyDescent="0.25">
      <c r="A8897" s="27"/>
      <c r="B8897" s="27"/>
      <c r="C8897" s="27"/>
      <c r="D8897" s="26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  <c r="O8897" s="27"/>
      <c r="P8897" s="27"/>
      <c r="Q8897" s="27"/>
      <c r="R8897" s="27"/>
      <c r="S8897" s="27"/>
      <c r="T8897" s="27"/>
      <c r="U8897" s="27"/>
    </row>
    <row r="8898" spans="1:21" x14ac:dyDescent="0.25">
      <c r="A8898" s="27"/>
      <c r="B8898" s="27"/>
      <c r="C8898" s="27"/>
      <c r="D8898" s="26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  <c r="O8898" s="27"/>
      <c r="P8898" s="27"/>
      <c r="Q8898" s="27"/>
      <c r="R8898" s="27"/>
      <c r="S8898" s="27"/>
      <c r="T8898" s="27"/>
      <c r="U8898" s="27"/>
    </row>
    <row r="8899" spans="1:21" x14ac:dyDescent="0.25">
      <c r="A8899" s="27"/>
      <c r="B8899" s="27"/>
      <c r="C8899" s="27"/>
      <c r="D8899" s="26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  <c r="O8899" s="27"/>
      <c r="P8899" s="27"/>
      <c r="Q8899" s="27"/>
      <c r="R8899" s="27"/>
      <c r="S8899" s="27"/>
      <c r="T8899" s="27"/>
      <c r="U8899" s="27"/>
    </row>
    <row r="8900" spans="1:21" x14ac:dyDescent="0.25">
      <c r="A8900" s="27"/>
      <c r="B8900" s="27"/>
      <c r="C8900" s="27"/>
      <c r="D8900" s="26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  <c r="O8900" s="27"/>
      <c r="P8900" s="27"/>
      <c r="Q8900" s="27"/>
      <c r="R8900" s="27"/>
      <c r="S8900" s="27"/>
      <c r="T8900" s="27"/>
      <c r="U8900" s="27"/>
    </row>
    <row r="8901" spans="1:21" x14ac:dyDescent="0.25">
      <c r="A8901" s="27"/>
      <c r="B8901" s="27"/>
      <c r="C8901" s="27"/>
      <c r="D8901" s="26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  <c r="O8901" s="27"/>
      <c r="P8901" s="27"/>
      <c r="Q8901" s="27"/>
      <c r="R8901" s="27"/>
      <c r="S8901" s="27"/>
      <c r="T8901" s="27"/>
      <c r="U8901" s="27"/>
    </row>
    <row r="8902" spans="1:21" x14ac:dyDescent="0.25">
      <c r="A8902" s="27"/>
      <c r="B8902" s="27"/>
      <c r="C8902" s="27"/>
      <c r="D8902" s="26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  <c r="O8902" s="27"/>
      <c r="P8902" s="27"/>
      <c r="Q8902" s="27"/>
      <c r="R8902" s="27"/>
      <c r="S8902" s="27"/>
      <c r="T8902" s="27"/>
      <c r="U8902" s="27"/>
    </row>
    <row r="8903" spans="1:21" x14ac:dyDescent="0.25">
      <c r="A8903" s="27"/>
      <c r="B8903" s="27"/>
      <c r="C8903" s="27"/>
      <c r="D8903" s="26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  <c r="O8903" s="27"/>
      <c r="P8903" s="27"/>
      <c r="Q8903" s="27"/>
      <c r="R8903" s="27"/>
      <c r="S8903" s="27"/>
      <c r="T8903" s="27"/>
      <c r="U8903" s="27"/>
    </row>
    <row r="8904" spans="1:21" x14ac:dyDescent="0.25">
      <c r="A8904" s="27"/>
      <c r="B8904" s="27"/>
      <c r="C8904" s="27"/>
      <c r="D8904" s="26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  <c r="O8904" s="27"/>
      <c r="P8904" s="27"/>
      <c r="Q8904" s="27"/>
      <c r="R8904" s="27"/>
      <c r="S8904" s="27"/>
      <c r="T8904" s="27"/>
      <c r="U8904" s="27"/>
    </row>
    <row r="8905" spans="1:21" x14ac:dyDescent="0.25">
      <c r="A8905" s="27"/>
      <c r="B8905" s="27"/>
      <c r="C8905" s="27"/>
      <c r="D8905" s="26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  <c r="O8905" s="27"/>
      <c r="P8905" s="27"/>
      <c r="Q8905" s="27"/>
      <c r="R8905" s="27"/>
      <c r="S8905" s="27"/>
      <c r="T8905" s="27"/>
      <c r="U8905" s="27"/>
    </row>
    <row r="8906" spans="1:21" x14ac:dyDescent="0.25">
      <c r="A8906" s="27"/>
      <c r="B8906" s="27"/>
      <c r="C8906" s="27"/>
      <c r="D8906" s="26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  <c r="O8906" s="27"/>
      <c r="P8906" s="27"/>
      <c r="Q8906" s="27"/>
      <c r="R8906" s="27"/>
      <c r="S8906" s="27"/>
      <c r="T8906" s="27"/>
      <c r="U8906" s="27"/>
    </row>
    <row r="8907" spans="1:21" x14ac:dyDescent="0.25">
      <c r="A8907" s="27"/>
      <c r="B8907" s="27"/>
      <c r="C8907" s="27"/>
      <c r="D8907" s="26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  <c r="O8907" s="27"/>
      <c r="P8907" s="27"/>
      <c r="Q8907" s="27"/>
      <c r="R8907" s="27"/>
      <c r="S8907" s="27"/>
      <c r="T8907" s="27"/>
      <c r="U8907" s="27"/>
    </row>
    <row r="8908" spans="1:21" x14ac:dyDescent="0.25">
      <c r="A8908" s="27"/>
      <c r="B8908" s="27"/>
      <c r="C8908" s="27"/>
      <c r="D8908" s="26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  <c r="O8908" s="27"/>
      <c r="P8908" s="27"/>
      <c r="Q8908" s="27"/>
      <c r="R8908" s="27"/>
      <c r="S8908" s="27"/>
      <c r="T8908" s="27"/>
      <c r="U8908" s="27"/>
    </row>
    <row r="8909" spans="1:21" x14ac:dyDescent="0.25">
      <c r="A8909" s="27"/>
      <c r="B8909" s="27"/>
      <c r="C8909" s="27"/>
      <c r="D8909" s="26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  <c r="O8909" s="27"/>
      <c r="P8909" s="27"/>
      <c r="Q8909" s="27"/>
      <c r="R8909" s="27"/>
      <c r="S8909" s="27"/>
      <c r="T8909" s="27"/>
      <c r="U8909" s="27"/>
    </row>
    <row r="8910" spans="1:21" x14ac:dyDescent="0.25">
      <c r="A8910" s="27"/>
      <c r="B8910" s="27"/>
      <c r="C8910" s="27"/>
      <c r="D8910" s="26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  <c r="O8910" s="27"/>
      <c r="P8910" s="27"/>
      <c r="Q8910" s="27"/>
      <c r="R8910" s="27"/>
      <c r="S8910" s="27"/>
      <c r="T8910" s="27"/>
      <c r="U8910" s="27"/>
    </row>
    <row r="8911" spans="1:21" x14ac:dyDescent="0.25">
      <c r="A8911" s="27"/>
      <c r="B8911" s="27"/>
      <c r="C8911" s="27"/>
      <c r="D8911" s="26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  <c r="O8911" s="27"/>
      <c r="P8911" s="27"/>
      <c r="Q8911" s="27"/>
      <c r="R8911" s="27"/>
      <c r="S8911" s="27"/>
      <c r="T8911" s="27"/>
      <c r="U8911" s="27"/>
    </row>
    <row r="8912" spans="1:21" x14ac:dyDescent="0.25">
      <c r="A8912" s="27"/>
      <c r="B8912" s="27"/>
      <c r="C8912" s="27"/>
      <c r="D8912" s="26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  <c r="O8912" s="27"/>
      <c r="P8912" s="27"/>
      <c r="Q8912" s="27"/>
      <c r="R8912" s="27"/>
      <c r="S8912" s="27"/>
      <c r="T8912" s="27"/>
      <c r="U8912" s="27"/>
    </row>
    <row r="8913" spans="1:21" x14ac:dyDescent="0.25">
      <c r="A8913" s="27"/>
      <c r="B8913" s="27"/>
      <c r="C8913" s="27"/>
      <c r="D8913" s="26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  <c r="O8913" s="27"/>
      <c r="P8913" s="27"/>
      <c r="Q8913" s="27"/>
      <c r="R8913" s="27"/>
      <c r="S8913" s="27"/>
      <c r="T8913" s="27"/>
      <c r="U8913" s="27"/>
    </row>
    <row r="8914" spans="1:21" x14ac:dyDescent="0.25">
      <c r="A8914" s="27"/>
      <c r="B8914" s="27"/>
      <c r="C8914" s="27"/>
      <c r="D8914" s="26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  <c r="O8914" s="27"/>
      <c r="P8914" s="27"/>
      <c r="Q8914" s="27"/>
      <c r="R8914" s="27"/>
      <c r="S8914" s="27"/>
      <c r="T8914" s="27"/>
      <c r="U8914" s="27"/>
    </row>
    <row r="8915" spans="1:21" x14ac:dyDescent="0.25">
      <c r="A8915" s="27"/>
      <c r="B8915" s="27"/>
      <c r="C8915" s="27"/>
      <c r="D8915" s="26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  <c r="O8915" s="27"/>
      <c r="P8915" s="27"/>
      <c r="Q8915" s="27"/>
      <c r="R8915" s="27"/>
      <c r="S8915" s="27"/>
      <c r="T8915" s="27"/>
      <c r="U8915" s="27"/>
    </row>
    <row r="8916" spans="1:21" x14ac:dyDescent="0.25">
      <c r="A8916" s="27"/>
      <c r="B8916" s="27"/>
      <c r="C8916" s="27"/>
      <c r="D8916" s="26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  <c r="O8916" s="27"/>
      <c r="P8916" s="27"/>
      <c r="Q8916" s="27"/>
      <c r="R8916" s="27"/>
      <c r="S8916" s="27"/>
      <c r="T8916" s="27"/>
      <c r="U8916" s="27"/>
    </row>
    <row r="8917" spans="1:21" x14ac:dyDescent="0.25">
      <c r="A8917" s="27"/>
      <c r="B8917" s="27"/>
      <c r="C8917" s="27"/>
      <c r="D8917" s="26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  <c r="Q8917" s="27"/>
      <c r="R8917" s="27"/>
      <c r="S8917" s="27"/>
      <c r="T8917" s="27"/>
      <c r="U8917" s="27"/>
    </row>
    <row r="8918" spans="1:21" x14ac:dyDescent="0.25">
      <c r="A8918" s="27"/>
      <c r="B8918" s="27"/>
      <c r="C8918" s="27"/>
      <c r="D8918" s="26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  <c r="O8918" s="27"/>
      <c r="P8918" s="27"/>
      <c r="Q8918" s="27"/>
      <c r="R8918" s="27"/>
      <c r="S8918" s="27"/>
      <c r="T8918" s="27"/>
      <c r="U8918" s="27"/>
    </row>
    <row r="8919" spans="1:21" x14ac:dyDescent="0.25">
      <c r="A8919" s="27"/>
      <c r="B8919" s="27"/>
      <c r="C8919" s="27"/>
      <c r="D8919" s="26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  <c r="O8919" s="27"/>
      <c r="P8919" s="27"/>
      <c r="Q8919" s="27"/>
      <c r="R8919" s="27"/>
      <c r="S8919" s="27"/>
      <c r="T8919" s="27"/>
      <c r="U8919" s="27"/>
    </row>
    <row r="8920" spans="1:21" x14ac:dyDescent="0.25">
      <c r="A8920" s="27"/>
      <c r="B8920" s="27"/>
      <c r="C8920" s="27"/>
      <c r="D8920" s="26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  <c r="O8920" s="27"/>
      <c r="P8920" s="27"/>
      <c r="Q8920" s="27"/>
      <c r="R8920" s="27"/>
      <c r="S8920" s="27"/>
      <c r="T8920" s="27"/>
      <c r="U8920" s="27"/>
    </row>
    <row r="8921" spans="1:21" x14ac:dyDescent="0.25">
      <c r="A8921" s="27"/>
      <c r="B8921" s="27"/>
      <c r="C8921" s="27"/>
      <c r="D8921" s="26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  <c r="O8921" s="27"/>
      <c r="P8921" s="27"/>
      <c r="Q8921" s="27"/>
      <c r="R8921" s="27"/>
      <c r="S8921" s="27"/>
      <c r="T8921" s="27"/>
      <c r="U8921" s="27"/>
    </row>
    <row r="8922" spans="1:21" x14ac:dyDescent="0.25">
      <c r="A8922" s="27"/>
      <c r="B8922" s="27"/>
      <c r="C8922" s="27"/>
      <c r="D8922" s="26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  <c r="O8922" s="27"/>
      <c r="P8922" s="27"/>
      <c r="Q8922" s="27"/>
      <c r="R8922" s="27"/>
      <c r="S8922" s="27"/>
      <c r="T8922" s="27"/>
      <c r="U8922" s="27"/>
    </row>
    <row r="8923" spans="1:21" x14ac:dyDescent="0.25">
      <c r="A8923" s="27"/>
      <c r="B8923" s="27"/>
      <c r="C8923" s="27"/>
      <c r="D8923" s="26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  <c r="O8923" s="27"/>
      <c r="P8923" s="27"/>
      <c r="Q8923" s="27"/>
      <c r="R8923" s="27"/>
      <c r="S8923" s="27"/>
      <c r="T8923" s="27"/>
      <c r="U8923" s="27"/>
    </row>
    <row r="8924" spans="1:21" x14ac:dyDescent="0.25">
      <c r="A8924" s="27"/>
      <c r="B8924" s="27"/>
      <c r="C8924" s="27"/>
      <c r="D8924" s="26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  <c r="O8924" s="27"/>
      <c r="P8924" s="27"/>
      <c r="Q8924" s="27"/>
      <c r="R8924" s="27"/>
      <c r="S8924" s="27"/>
      <c r="T8924" s="27"/>
      <c r="U8924" s="27"/>
    </row>
    <row r="8925" spans="1:21" x14ac:dyDescent="0.25">
      <c r="A8925" s="27"/>
      <c r="B8925" s="27"/>
      <c r="C8925" s="27"/>
      <c r="D8925" s="26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  <c r="O8925" s="27"/>
      <c r="P8925" s="27"/>
      <c r="Q8925" s="27"/>
      <c r="R8925" s="27"/>
      <c r="S8925" s="27"/>
      <c r="T8925" s="27"/>
      <c r="U8925" s="27"/>
    </row>
    <row r="8926" spans="1:21" x14ac:dyDescent="0.25">
      <c r="A8926" s="27"/>
      <c r="B8926" s="27"/>
      <c r="C8926" s="27"/>
      <c r="D8926" s="26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  <c r="O8926" s="27"/>
      <c r="P8926" s="27"/>
      <c r="Q8926" s="27"/>
      <c r="R8926" s="27"/>
      <c r="S8926" s="27"/>
      <c r="T8926" s="27"/>
      <c r="U8926" s="27"/>
    </row>
    <row r="8927" spans="1:21" x14ac:dyDescent="0.25">
      <c r="A8927" s="27"/>
      <c r="B8927" s="27"/>
      <c r="C8927" s="27"/>
      <c r="D8927" s="26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  <c r="O8927" s="27"/>
      <c r="P8927" s="27"/>
      <c r="Q8927" s="27"/>
      <c r="R8927" s="27"/>
      <c r="S8927" s="27"/>
      <c r="T8927" s="27"/>
      <c r="U8927" s="27"/>
    </row>
    <row r="8928" spans="1:21" x14ac:dyDescent="0.25">
      <c r="A8928" s="27"/>
      <c r="B8928" s="27"/>
      <c r="C8928" s="27"/>
      <c r="D8928" s="26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  <c r="O8928" s="27"/>
      <c r="P8928" s="27"/>
      <c r="Q8928" s="27"/>
      <c r="R8928" s="27"/>
      <c r="S8928" s="27"/>
      <c r="T8928" s="27"/>
      <c r="U8928" s="27"/>
    </row>
    <row r="8929" spans="1:21" x14ac:dyDescent="0.25">
      <c r="A8929" s="27"/>
      <c r="B8929" s="27"/>
      <c r="C8929" s="27"/>
      <c r="D8929" s="26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  <c r="O8929" s="27"/>
      <c r="P8929" s="27"/>
      <c r="Q8929" s="27"/>
      <c r="R8929" s="27"/>
      <c r="S8929" s="27"/>
      <c r="T8929" s="27"/>
      <c r="U8929" s="27"/>
    </row>
    <row r="8930" spans="1:21" x14ac:dyDescent="0.25">
      <c r="A8930" s="27"/>
      <c r="B8930" s="27"/>
      <c r="C8930" s="27"/>
      <c r="D8930" s="26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  <c r="O8930" s="27"/>
      <c r="P8930" s="27"/>
      <c r="Q8930" s="27"/>
      <c r="R8930" s="27"/>
      <c r="S8930" s="27"/>
      <c r="T8930" s="27"/>
      <c r="U8930" s="27"/>
    </row>
    <row r="8931" spans="1:21" x14ac:dyDescent="0.25">
      <c r="A8931" s="27"/>
      <c r="B8931" s="27"/>
      <c r="C8931" s="27"/>
      <c r="D8931" s="26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  <c r="O8931" s="27"/>
      <c r="P8931" s="27"/>
      <c r="Q8931" s="27"/>
      <c r="R8931" s="27"/>
      <c r="S8931" s="27"/>
      <c r="T8931" s="27"/>
      <c r="U8931" s="27"/>
    </row>
    <row r="8932" spans="1:21" x14ac:dyDescent="0.25">
      <c r="A8932" s="27"/>
      <c r="B8932" s="27"/>
      <c r="C8932" s="27"/>
      <c r="D8932" s="26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  <c r="O8932" s="27"/>
      <c r="P8932" s="27"/>
      <c r="Q8932" s="27"/>
      <c r="R8932" s="27"/>
      <c r="S8932" s="27"/>
      <c r="T8932" s="27"/>
      <c r="U8932" s="27"/>
    </row>
    <row r="8933" spans="1:21" x14ac:dyDescent="0.25">
      <c r="A8933" s="27"/>
      <c r="B8933" s="27"/>
      <c r="C8933" s="27"/>
      <c r="D8933" s="26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  <c r="O8933" s="27"/>
      <c r="P8933" s="27"/>
      <c r="Q8933" s="27"/>
      <c r="R8933" s="27"/>
      <c r="S8933" s="27"/>
      <c r="T8933" s="27"/>
      <c r="U8933" s="27"/>
    </row>
    <row r="8934" spans="1:21" x14ac:dyDescent="0.25">
      <c r="A8934" s="27"/>
      <c r="B8934" s="27"/>
      <c r="C8934" s="27"/>
      <c r="D8934" s="26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  <c r="O8934" s="27"/>
      <c r="P8934" s="27"/>
      <c r="Q8934" s="27"/>
      <c r="R8934" s="27"/>
      <c r="S8934" s="27"/>
      <c r="T8934" s="27"/>
      <c r="U8934" s="27"/>
    </row>
    <row r="8935" spans="1:21" x14ac:dyDescent="0.25">
      <c r="A8935" s="27"/>
      <c r="B8935" s="27"/>
      <c r="C8935" s="27"/>
      <c r="D8935" s="26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  <c r="O8935" s="27"/>
      <c r="P8935" s="27"/>
      <c r="Q8935" s="27"/>
      <c r="R8935" s="27"/>
      <c r="S8935" s="27"/>
      <c r="T8935" s="27"/>
      <c r="U8935" s="27"/>
    </row>
    <row r="8936" spans="1:21" x14ac:dyDescent="0.25">
      <c r="A8936" s="27"/>
      <c r="B8936" s="27"/>
      <c r="C8936" s="27"/>
      <c r="D8936" s="26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  <c r="O8936" s="27"/>
      <c r="P8936" s="27"/>
      <c r="Q8936" s="27"/>
      <c r="R8936" s="27"/>
      <c r="S8936" s="27"/>
      <c r="T8936" s="27"/>
      <c r="U8936" s="27"/>
    </row>
    <row r="8937" spans="1:21" x14ac:dyDescent="0.25">
      <c r="A8937" s="27"/>
      <c r="B8937" s="27"/>
      <c r="C8937" s="27"/>
      <c r="D8937" s="26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  <c r="O8937" s="27"/>
      <c r="P8937" s="27"/>
      <c r="Q8937" s="27"/>
      <c r="R8937" s="27"/>
      <c r="S8937" s="27"/>
      <c r="T8937" s="27"/>
      <c r="U8937" s="27"/>
    </row>
    <row r="8938" spans="1:21" x14ac:dyDescent="0.25">
      <c r="A8938" s="27"/>
      <c r="B8938" s="27"/>
      <c r="C8938" s="27"/>
      <c r="D8938" s="26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  <c r="O8938" s="27"/>
      <c r="P8938" s="27"/>
      <c r="Q8938" s="27"/>
      <c r="R8938" s="27"/>
      <c r="S8938" s="27"/>
      <c r="T8938" s="27"/>
      <c r="U8938" s="27"/>
    </row>
    <row r="8939" spans="1:21" x14ac:dyDescent="0.25">
      <c r="A8939" s="27"/>
      <c r="B8939" s="27"/>
      <c r="C8939" s="27"/>
      <c r="D8939" s="26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  <c r="O8939" s="27"/>
      <c r="P8939" s="27"/>
      <c r="Q8939" s="27"/>
      <c r="R8939" s="27"/>
      <c r="S8939" s="27"/>
      <c r="T8939" s="27"/>
      <c r="U8939" s="27"/>
    </row>
    <row r="8940" spans="1:21" x14ac:dyDescent="0.25">
      <c r="A8940" s="27"/>
      <c r="B8940" s="27"/>
      <c r="C8940" s="27"/>
      <c r="D8940" s="26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  <c r="Q8940" s="27"/>
      <c r="R8940" s="27"/>
      <c r="S8940" s="27"/>
      <c r="T8940" s="27"/>
      <c r="U8940" s="27"/>
    </row>
    <row r="8941" spans="1:21" x14ac:dyDescent="0.25">
      <c r="A8941" s="27"/>
      <c r="B8941" s="27"/>
      <c r="C8941" s="27"/>
      <c r="D8941" s="26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  <c r="O8941" s="27"/>
      <c r="P8941" s="27"/>
      <c r="Q8941" s="27"/>
      <c r="R8941" s="27"/>
      <c r="S8941" s="27"/>
      <c r="T8941" s="27"/>
      <c r="U8941" s="27"/>
    </row>
    <row r="8942" spans="1:21" x14ac:dyDescent="0.25">
      <c r="A8942" s="27"/>
      <c r="B8942" s="27"/>
      <c r="C8942" s="27"/>
      <c r="D8942" s="26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  <c r="O8942" s="27"/>
      <c r="P8942" s="27"/>
      <c r="Q8942" s="27"/>
      <c r="R8942" s="27"/>
      <c r="S8942" s="27"/>
      <c r="T8942" s="27"/>
      <c r="U8942" s="27"/>
    </row>
    <row r="8943" spans="1:21" x14ac:dyDescent="0.25">
      <c r="A8943" s="27"/>
      <c r="B8943" s="27"/>
      <c r="C8943" s="27"/>
      <c r="D8943" s="26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  <c r="O8943" s="27"/>
      <c r="P8943" s="27"/>
      <c r="Q8943" s="27"/>
      <c r="R8943" s="27"/>
      <c r="S8943" s="27"/>
      <c r="T8943" s="27"/>
      <c r="U8943" s="27"/>
    </row>
    <row r="8944" spans="1:21" x14ac:dyDescent="0.25">
      <c r="A8944" s="27"/>
      <c r="B8944" s="27"/>
      <c r="C8944" s="27"/>
      <c r="D8944" s="26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  <c r="O8944" s="27"/>
      <c r="P8944" s="27"/>
      <c r="Q8944" s="27"/>
      <c r="R8944" s="27"/>
      <c r="S8944" s="27"/>
      <c r="T8944" s="27"/>
      <c r="U8944" s="27"/>
    </row>
    <row r="8945" spans="1:21" x14ac:dyDescent="0.25">
      <c r="A8945" s="27"/>
      <c r="B8945" s="27"/>
      <c r="C8945" s="27"/>
      <c r="D8945" s="26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  <c r="O8945" s="27"/>
      <c r="P8945" s="27"/>
      <c r="Q8945" s="27"/>
      <c r="R8945" s="27"/>
      <c r="S8945" s="27"/>
      <c r="T8945" s="27"/>
      <c r="U8945" s="27"/>
    </row>
    <row r="8946" spans="1:21" x14ac:dyDescent="0.25">
      <c r="A8946" s="27"/>
      <c r="B8946" s="27"/>
      <c r="C8946" s="27"/>
      <c r="D8946" s="26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  <c r="O8946" s="27"/>
      <c r="P8946" s="27"/>
      <c r="Q8946" s="27"/>
      <c r="R8946" s="27"/>
      <c r="S8946" s="27"/>
      <c r="T8946" s="27"/>
      <c r="U8946" s="27"/>
    </row>
    <row r="8947" spans="1:21" x14ac:dyDescent="0.25">
      <c r="A8947" s="27"/>
      <c r="B8947" s="27"/>
      <c r="C8947" s="27"/>
      <c r="D8947" s="26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  <c r="O8947" s="27"/>
      <c r="P8947" s="27"/>
      <c r="Q8947" s="27"/>
      <c r="R8947" s="27"/>
      <c r="S8947" s="27"/>
      <c r="T8947" s="27"/>
      <c r="U8947" s="27"/>
    </row>
    <row r="8948" spans="1:21" x14ac:dyDescent="0.25">
      <c r="A8948" s="27"/>
      <c r="B8948" s="27"/>
      <c r="C8948" s="27"/>
      <c r="D8948" s="26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  <c r="O8948" s="27"/>
      <c r="P8948" s="27"/>
      <c r="Q8948" s="27"/>
      <c r="R8948" s="27"/>
      <c r="S8948" s="27"/>
      <c r="T8948" s="27"/>
      <c r="U8948" s="27"/>
    </row>
    <row r="8949" spans="1:21" x14ac:dyDescent="0.25">
      <c r="A8949" s="27"/>
      <c r="B8949" s="27"/>
      <c r="C8949" s="27"/>
      <c r="D8949" s="26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  <c r="O8949" s="27"/>
      <c r="P8949" s="27"/>
      <c r="Q8949" s="27"/>
      <c r="R8949" s="27"/>
      <c r="S8949" s="27"/>
      <c r="T8949" s="27"/>
      <c r="U8949" s="27"/>
    </row>
    <row r="8950" spans="1:21" x14ac:dyDescent="0.25">
      <c r="A8950" s="27"/>
      <c r="B8950" s="27"/>
      <c r="C8950" s="27"/>
      <c r="D8950" s="26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  <c r="O8950" s="27"/>
      <c r="P8950" s="27"/>
      <c r="Q8950" s="27"/>
      <c r="R8950" s="27"/>
      <c r="S8950" s="27"/>
      <c r="T8950" s="27"/>
      <c r="U8950" s="27"/>
    </row>
    <row r="8951" spans="1:21" x14ac:dyDescent="0.25">
      <c r="A8951" s="27"/>
      <c r="B8951" s="27"/>
      <c r="C8951" s="27"/>
      <c r="D8951" s="26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  <c r="O8951" s="27"/>
      <c r="P8951" s="27"/>
      <c r="Q8951" s="27"/>
      <c r="R8951" s="27"/>
      <c r="S8951" s="27"/>
      <c r="T8951" s="27"/>
      <c r="U8951" s="27"/>
    </row>
    <row r="8952" spans="1:21" x14ac:dyDescent="0.25">
      <c r="A8952" s="27"/>
      <c r="B8952" s="27"/>
      <c r="C8952" s="27"/>
      <c r="D8952" s="26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  <c r="O8952" s="27"/>
      <c r="P8952" s="27"/>
      <c r="Q8952" s="27"/>
      <c r="R8952" s="27"/>
      <c r="S8952" s="27"/>
      <c r="T8952" s="27"/>
      <c r="U8952" s="27"/>
    </row>
    <row r="8953" spans="1:21" x14ac:dyDescent="0.25">
      <c r="A8953" s="27"/>
      <c r="B8953" s="27"/>
      <c r="C8953" s="27"/>
      <c r="D8953" s="26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  <c r="O8953" s="27"/>
      <c r="P8953" s="27"/>
      <c r="Q8953" s="27"/>
      <c r="R8953" s="27"/>
      <c r="S8953" s="27"/>
      <c r="T8953" s="27"/>
      <c r="U8953" s="27"/>
    </row>
    <row r="8954" spans="1:21" x14ac:dyDescent="0.25">
      <c r="A8954" s="27"/>
      <c r="B8954" s="27"/>
      <c r="C8954" s="27"/>
      <c r="D8954" s="26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  <c r="O8954" s="27"/>
      <c r="P8954" s="27"/>
      <c r="Q8954" s="27"/>
      <c r="R8954" s="27"/>
      <c r="S8954" s="27"/>
      <c r="T8954" s="27"/>
      <c r="U8954" s="27"/>
    </row>
    <row r="8955" spans="1:21" x14ac:dyDescent="0.25">
      <c r="A8955" s="27"/>
      <c r="B8955" s="27"/>
      <c r="C8955" s="27"/>
      <c r="D8955" s="26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  <c r="O8955" s="27"/>
      <c r="P8955" s="27"/>
      <c r="Q8955" s="27"/>
      <c r="R8955" s="27"/>
      <c r="S8955" s="27"/>
      <c r="T8955" s="27"/>
      <c r="U8955" s="27"/>
    </row>
    <row r="8956" spans="1:21" x14ac:dyDescent="0.25">
      <c r="A8956" s="27"/>
      <c r="B8956" s="27"/>
      <c r="C8956" s="27"/>
      <c r="D8956" s="26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  <c r="O8956" s="27"/>
      <c r="P8956" s="27"/>
      <c r="Q8956" s="27"/>
      <c r="R8956" s="27"/>
      <c r="S8956" s="27"/>
      <c r="T8956" s="27"/>
      <c r="U8956" s="27"/>
    </row>
    <row r="8957" spans="1:21" x14ac:dyDescent="0.25">
      <c r="A8957" s="27"/>
      <c r="B8957" s="27"/>
      <c r="C8957" s="27"/>
      <c r="D8957" s="26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  <c r="O8957" s="27"/>
      <c r="P8957" s="27"/>
      <c r="Q8957" s="27"/>
      <c r="R8957" s="27"/>
      <c r="S8957" s="27"/>
      <c r="T8957" s="27"/>
      <c r="U8957" s="27"/>
    </row>
    <row r="8958" spans="1:21" x14ac:dyDescent="0.25">
      <c r="A8958" s="27"/>
      <c r="B8958" s="27"/>
      <c r="C8958" s="27"/>
      <c r="D8958" s="26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  <c r="O8958" s="27"/>
      <c r="P8958" s="27"/>
      <c r="Q8958" s="27"/>
      <c r="R8958" s="27"/>
      <c r="S8958" s="27"/>
      <c r="T8958" s="27"/>
      <c r="U8958" s="27"/>
    </row>
    <row r="8959" spans="1:21" x14ac:dyDescent="0.25">
      <c r="A8959" s="27"/>
      <c r="B8959" s="27"/>
      <c r="C8959" s="27"/>
      <c r="D8959" s="26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  <c r="O8959" s="27"/>
      <c r="P8959" s="27"/>
      <c r="Q8959" s="27"/>
      <c r="R8959" s="27"/>
      <c r="S8959" s="27"/>
      <c r="T8959" s="27"/>
      <c r="U8959" s="27"/>
    </row>
    <row r="8960" spans="1:21" x14ac:dyDescent="0.25">
      <c r="A8960" s="27"/>
      <c r="B8960" s="27"/>
      <c r="C8960" s="27"/>
      <c r="D8960" s="26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  <c r="O8960" s="27"/>
      <c r="P8960" s="27"/>
      <c r="Q8960" s="27"/>
      <c r="R8960" s="27"/>
      <c r="S8960" s="27"/>
      <c r="T8960" s="27"/>
      <c r="U8960" s="27"/>
    </row>
    <row r="8961" spans="1:21" x14ac:dyDescent="0.25">
      <c r="A8961" s="27"/>
      <c r="B8961" s="27"/>
      <c r="C8961" s="27"/>
      <c r="D8961" s="26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  <c r="O8961" s="27"/>
      <c r="P8961" s="27"/>
      <c r="Q8961" s="27"/>
      <c r="R8961" s="27"/>
      <c r="S8961" s="27"/>
      <c r="T8961" s="27"/>
      <c r="U8961" s="27"/>
    </row>
    <row r="8962" spans="1:21" x14ac:dyDescent="0.25">
      <c r="A8962" s="27"/>
      <c r="B8962" s="27"/>
      <c r="C8962" s="27"/>
      <c r="D8962" s="26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  <c r="O8962" s="27"/>
      <c r="P8962" s="27"/>
      <c r="Q8962" s="27"/>
      <c r="R8962" s="27"/>
      <c r="S8962" s="27"/>
      <c r="T8962" s="27"/>
      <c r="U8962" s="27"/>
    </row>
    <row r="8963" spans="1:21" x14ac:dyDescent="0.25">
      <c r="A8963" s="27"/>
      <c r="B8963" s="27"/>
      <c r="C8963" s="27"/>
      <c r="D8963" s="26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  <c r="Q8963" s="27"/>
      <c r="R8963" s="27"/>
      <c r="S8963" s="27"/>
      <c r="T8963" s="27"/>
      <c r="U8963" s="27"/>
    </row>
    <row r="8964" spans="1:21" x14ac:dyDescent="0.25">
      <c r="A8964" s="27"/>
      <c r="B8964" s="27"/>
      <c r="C8964" s="27"/>
      <c r="D8964" s="26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  <c r="O8964" s="27"/>
      <c r="P8964" s="27"/>
      <c r="Q8964" s="27"/>
      <c r="R8964" s="27"/>
      <c r="S8964" s="27"/>
      <c r="T8964" s="27"/>
      <c r="U8964" s="27"/>
    </row>
    <row r="8965" spans="1:21" x14ac:dyDescent="0.25">
      <c r="A8965" s="27"/>
      <c r="B8965" s="27"/>
      <c r="C8965" s="27"/>
      <c r="D8965" s="26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  <c r="O8965" s="27"/>
      <c r="P8965" s="27"/>
      <c r="Q8965" s="27"/>
      <c r="R8965" s="27"/>
      <c r="S8965" s="27"/>
      <c r="T8965" s="27"/>
      <c r="U8965" s="27"/>
    </row>
    <row r="8966" spans="1:21" x14ac:dyDescent="0.25">
      <c r="A8966" s="27"/>
      <c r="B8966" s="27"/>
      <c r="C8966" s="27"/>
      <c r="D8966" s="26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  <c r="O8966" s="27"/>
      <c r="P8966" s="27"/>
      <c r="Q8966" s="27"/>
      <c r="R8966" s="27"/>
      <c r="S8966" s="27"/>
      <c r="T8966" s="27"/>
      <c r="U8966" s="27"/>
    </row>
    <row r="8967" spans="1:21" x14ac:dyDescent="0.25">
      <c r="A8967" s="27"/>
      <c r="B8967" s="27"/>
      <c r="C8967" s="27"/>
      <c r="D8967" s="26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  <c r="O8967" s="27"/>
      <c r="P8967" s="27"/>
      <c r="Q8967" s="27"/>
      <c r="R8967" s="27"/>
      <c r="S8967" s="27"/>
      <c r="T8967" s="27"/>
      <c r="U8967" s="27"/>
    </row>
    <row r="8968" spans="1:21" x14ac:dyDescent="0.25">
      <c r="A8968" s="27"/>
      <c r="B8968" s="27"/>
      <c r="C8968" s="27"/>
      <c r="D8968" s="26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  <c r="O8968" s="27"/>
      <c r="P8968" s="27"/>
      <c r="Q8968" s="27"/>
      <c r="R8968" s="27"/>
      <c r="S8968" s="27"/>
      <c r="T8968" s="27"/>
      <c r="U8968" s="27"/>
    </row>
    <row r="8969" spans="1:21" x14ac:dyDescent="0.25">
      <c r="A8969" s="27"/>
      <c r="B8969" s="27"/>
      <c r="C8969" s="27"/>
      <c r="D8969" s="26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  <c r="O8969" s="27"/>
      <c r="P8969" s="27"/>
      <c r="Q8969" s="27"/>
      <c r="R8969" s="27"/>
      <c r="S8969" s="27"/>
      <c r="T8969" s="27"/>
      <c r="U8969" s="27"/>
    </row>
    <row r="8970" spans="1:21" x14ac:dyDescent="0.25">
      <c r="A8970" s="27"/>
      <c r="B8970" s="27"/>
      <c r="C8970" s="27"/>
      <c r="D8970" s="26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  <c r="O8970" s="27"/>
      <c r="P8970" s="27"/>
      <c r="Q8970" s="27"/>
      <c r="R8970" s="27"/>
      <c r="S8970" s="27"/>
      <c r="T8970" s="27"/>
      <c r="U8970" s="27"/>
    </row>
    <row r="8971" spans="1:21" x14ac:dyDescent="0.25">
      <c r="A8971" s="27"/>
      <c r="B8971" s="27"/>
      <c r="C8971" s="27"/>
      <c r="D8971" s="26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  <c r="O8971" s="27"/>
      <c r="P8971" s="27"/>
      <c r="Q8971" s="27"/>
      <c r="R8971" s="27"/>
      <c r="S8971" s="27"/>
      <c r="T8971" s="27"/>
      <c r="U8971" s="27"/>
    </row>
    <row r="8972" spans="1:21" x14ac:dyDescent="0.25">
      <c r="A8972" s="27"/>
      <c r="B8972" s="27"/>
      <c r="C8972" s="27"/>
      <c r="D8972" s="26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  <c r="O8972" s="27"/>
      <c r="P8972" s="27"/>
      <c r="Q8972" s="27"/>
      <c r="R8972" s="27"/>
      <c r="S8972" s="27"/>
      <c r="T8972" s="27"/>
      <c r="U8972" s="27"/>
    </row>
    <row r="8973" spans="1:21" x14ac:dyDescent="0.25">
      <c r="A8973" s="27"/>
      <c r="B8973" s="27"/>
      <c r="C8973" s="27"/>
      <c r="D8973" s="26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  <c r="O8973" s="27"/>
      <c r="P8973" s="27"/>
      <c r="Q8973" s="27"/>
      <c r="R8973" s="27"/>
      <c r="S8973" s="27"/>
      <c r="T8973" s="27"/>
      <c r="U8973" s="27"/>
    </row>
    <row r="8974" spans="1:21" x14ac:dyDescent="0.25">
      <c r="A8974" s="27"/>
      <c r="B8974" s="27"/>
      <c r="C8974" s="27"/>
      <c r="D8974" s="26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  <c r="O8974" s="27"/>
      <c r="P8974" s="27"/>
      <c r="Q8974" s="27"/>
      <c r="R8974" s="27"/>
      <c r="S8974" s="27"/>
      <c r="T8974" s="27"/>
      <c r="U8974" s="27"/>
    </row>
    <row r="8975" spans="1:21" x14ac:dyDescent="0.25">
      <c r="A8975" s="27"/>
      <c r="B8975" s="27"/>
      <c r="C8975" s="27"/>
      <c r="D8975" s="26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  <c r="O8975" s="27"/>
      <c r="P8975" s="27"/>
      <c r="Q8975" s="27"/>
      <c r="R8975" s="27"/>
      <c r="S8975" s="27"/>
      <c r="T8975" s="27"/>
      <c r="U8975" s="27"/>
    </row>
    <row r="8976" spans="1:21" x14ac:dyDescent="0.25">
      <c r="A8976" s="27"/>
      <c r="B8976" s="27"/>
      <c r="C8976" s="27"/>
      <c r="D8976" s="26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  <c r="O8976" s="27"/>
      <c r="P8976" s="27"/>
      <c r="Q8976" s="27"/>
      <c r="R8976" s="27"/>
      <c r="S8976" s="27"/>
      <c r="T8976" s="27"/>
      <c r="U8976" s="27"/>
    </row>
    <row r="8977" spans="1:21" x14ac:dyDescent="0.25">
      <c r="A8977" s="27"/>
      <c r="B8977" s="27"/>
      <c r="C8977" s="27"/>
      <c r="D8977" s="26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  <c r="O8977" s="27"/>
      <c r="P8977" s="27"/>
      <c r="Q8977" s="27"/>
      <c r="R8977" s="27"/>
      <c r="S8977" s="27"/>
      <c r="T8977" s="27"/>
      <c r="U8977" s="27"/>
    </row>
    <row r="8978" spans="1:21" x14ac:dyDescent="0.25">
      <c r="A8978" s="27"/>
      <c r="B8978" s="27"/>
      <c r="C8978" s="27"/>
      <c r="D8978" s="26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  <c r="O8978" s="27"/>
      <c r="P8978" s="27"/>
      <c r="Q8978" s="27"/>
      <c r="R8978" s="27"/>
      <c r="S8978" s="27"/>
      <c r="T8978" s="27"/>
      <c r="U8978" s="27"/>
    </row>
    <row r="8979" spans="1:21" x14ac:dyDescent="0.25">
      <c r="A8979" s="27"/>
      <c r="B8979" s="27"/>
      <c r="C8979" s="27"/>
      <c r="D8979" s="26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  <c r="O8979" s="27"/>
      <c r="P8979" s="27"/>
      <c r="Q8979" s="27"/>
      <c r="R8979" s="27"/>
      <c r="S8979" s="27"/>
      <c r="T8979" s="27"/>
      <c r="U8979" s="27"/>
    </row>
    <row r="8980" spans="1:21" x14ac:dyDescent="0.25">
      <c r="A8980" s="27"/>
      <c r="B8980" s="27"/>
      <c r="C8980" s="27"/>
      <c r="D8980" s="26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  <c r="O8980" s="27"/>
      <c r="P8980" s="27"/>
      <c r="Q8980" s="27"/>
      <c r="R8980" s="27"/>
      <c r="S8980" s="27"/>
      <c r="T8980" s="27"/>
      <c r="U8980" s="27"/>
    </row>
    <row r="8981" spans="1:21" x14ac:dyDescent="0.25">
      <c r="A8981" s="27"/>
      <c r="B8981" s="27"/>
      <c r="C8981" s="27"/>
      <c r="D8981" s="26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  <c r="O8981" s="27"/>
      <c r="P8981" s="27"/>
      <c r="Q8981" s="27"/>
      <c r="R8981" s="27"/>
      <c r="S8981" s="27"/>
      <c r="T8981" s="27"/>
      <c r="U8981" s="27"/>
    </row>
    <row r="8982" spans="1:21" x14ac:dyDescent="0.25">
      <c r="A8982" s="27"/>
      <c r="B8982" s="27"/>
      <c r="C8982" s="27"/>
      <c r="D8982" s="26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  <c r="O8982" s="27"/>
      <c r="P8982" s="27"/>
      <c r="Q8982" s="27"/>
      <c r="R8982" s="27"/>
      <c r="S8982" s="27"/>
      <c r="T8982" s="27"/>
      <c r="U8982" s="27"/>
    </row>
    <row r="8983" spans="1:21" x14ac:dyDescent="0.25">
      <c r="A8983" s="27"/>
      <c r="B8983" s="27"/>
      <c r="C8983" s="27"/>
      <c r="D8983" s="26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  <c r="O8983" s="27"/>
      <c r="P8983" s="27"/>
      <c r="Q8983" s="27"/>
      <c r="R8983" s="27"/>
      <c r="S8983" s="27"/>
      <c r="T8983" s="27"/>
      <c r="U8983" s="27"/>
    </row>
    <row r="8984" spans="1:21" x14ac:dyDescent="0.25">
      <c r="A8984" s="27"/>
      <c r="B8984" s="27"/>
      <c r="C8984" s="27"/>
      <c r="D8984" s="26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  <c r="O8984" s="27"/>
      <c r="P8984" s="27"/>
      <c r="Q8984" s="27"/>
      <c r="R8984" s="27"/>
      <c r="S8984" s="27"/>
      <c r="T8984" s="27"/>
      <c r="U8984" s="27"/>
    </row>
    <row r="8985" spans="1:21" x14ac:dyDescent="0.25">
      <c r="A8985" s="27"/>
      <c r="B8985" s="27"/>
      <c r="C8985" s="27"/>
      <c r="D8985" s="26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  <c r="O8985" s="27"/>
      <c r="P8985" s="27"/>
      <c r="Q8985" s="27"/>
      <c r="R8985" s="27"/>
      <c r="S8985" s="27"/>
      <c r="T8985" s="27"/>
      <c r="U8985" s="27"/>
    </row>
    <row r="8986" spans="1:21" x14ac:dyDescent="0.25">
      <c r="A8986" s="27"/>
      <c r="B8986" s="27"/>
      <c r="C8986" s="27"/>
      <c r="D8986" s="26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  <c r="Q8986" s="27"/>
      <c r="R8986" s="27"/>
      <c r="S8986" s="27"/>
      <c r="T8986" s="27"/>
      <c r="U8986" s="27"/>
    </row>
    <row r="8987" spans="1:21" x14ac:dyDescent="0.25">
      <c r="A8987" s="27"/>
      <c r="B8987" s="27"/>
      <c r="C8987" s="27"/>
      <c r="D8987" s="26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  <c r="O8987" s="27"/>
      <c r="P8987" s="27"/>
      <c r="Q8987" s="27"/>
      <c r="R8987" s="27"/>
      <c r="S8987" s="27"/>
      <c r="T8987" s="27"/>
      <c r="U8987" s="27"/>
    </row>
    <row r="8988" spans="1:21" x14ac:dyDescent="0.25">
      <c r="A8988" s="27"/>
      <c r="B8988" s="27"/>
      <c r="C8988" s="27"/>
      <c r="D8988" s="26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  <c r="O8988" s="27"/>
      <c r="P8988" s="27"/>
      <c r="Q8988" s="27"/>
      <c r="R8988" s="27"/>
      <c r="S8988" s="27"/>
      <c r="T8988" s="27"/>
      <c r="U8988" s="27"/>
    </row>
    <row r="8989" spans="1:21" x14ac:dyDescent="0.25">
      <c r="A8989" s="27"/>
      <c r="B8989" s="27"/>
      <c r="C8989" s="27"/>
      <c r="D8989" s="26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  <c r="O8989" s="27"/>
      <c r="P8989" s="27"/>
      <c r="Q8989" s="27"/>
      <c r="R8989" s="27"/>
      <c r="S8989" s="27"/>
      <c r="T8989" s="27"/>
      <c r="U8989" s="27"/>
    </row>
    <row r="8990" spans="1:21" x14ac:dyDescent="0.25">
      <c r="A8990" s="27"/>
      <c r="B8990" s="27"/>
      <c r="C8990" s="27"/>
      <c r="D8990" s="26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  <c r="O8990" s="27"/>
      <c r="P8990" s="27"/>
      <c r="Q8990" s="27"/>
      <c r="R8990" s="27"/>
      <c r="S8990" s="27"/>
      <c r="T8990" s="27"/>
      <c r="U8990" s="27"/>
    </row>
    <row r="8991" spans="1:21" x14ac:dyDescent="0.25">
      <c r="A8991" s="27"/>
      <c r="B8991" s="27"/>
      <c r="C8991" s="27"/>
      <c r="D8991" s="26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  <c r="O8991" s="27"/>
      <c r="P8991" s="27"/>
      <c r="Q8991" s="27"/>
      <c r="R8991" s="27"/>
      <c r="S8991" s="27"/>
      <c r="T8991" s="27"/>
      <c r="U8991" s="27"/>
    </row>
    <row r="8992" spans="1:21" x14ac:dyDescent="0.25">
      <c r="A8992" s="27"/>
      <c r="B8992" s="27"/>
      <c r="C8992" s="27"/>
      <c r="D8992" s="26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  <c r="O8992" s="27"/>
      <c r="P8992" s="27"/>
      <c r="Q8992" s="27"/>
      <c r="R8992" s="27"/>
      <c r="S8992" s="27"/>
      <c r="T8992" s="27"/>
      <c r="U8992" s="27"/>
    </row>
    <row r="8993" spans="1:21" x14ac:dyDescent="0.25">
      <c r="A8993" s="27"/>
      <c r="B8993" s="27"/>
      <c r="C8993" s="27"/>
      <c r="D8993" s="26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  <c r="O8993" s="27"/>
      <c r="P8993" s="27"/>
      <c r="Q8993" s="27"/>
      <c r="R8993" s="27"/>
      <c r="S8993" s="27"/>
      <c r="T8993" s="27"/>
      <c r="U8993" s="27"/>
    </row>
    <row r="8994" spans="1:21" x14ac:dyDescent="0.25">
      <c r="A8994" s="27"/>
      <c r="B8994" s="27"/>
      <c r="C8994" s="27"/>
      <c r="D8994" s="26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  <c r="O8994" s="27"/>
      <c r="P8994" s="27"/>
      <c r="Q8994" s="27"/>
      <c r="R8994" s="27"/>
      <c r="S8994" s="27"/>
      <c r="T8994" s="27"/>
      <c r="U8994" s="27"/>
    </row>
    <row r="8995" spans="1:21" x14ac:dyDescent="0.25">
      <c r="A8995" s="27"/>
      <c r="B8995" s="27"/>
      <c r="C8995" s="27"/>
      <c r="D8995" s="26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  <c r="O8995" s="27"/>
      <c r="P8995" s="27"/>
      <c r="Q8995" s="27"/>
      <c r="R8995" s="27"/>
      <c r="S8995" s="27"/>
      <c r="T8995" s="27"/>
      <c r="U8995" s="27"/>
    </row>
    <row r="8996" spans="1:21" x14ac:dyDescent="0.25">
      <c r="A8996" s="27"/>
      <c r="B8996" s="27"/>
      <c r="C8996" s="27"/>
      <c r="D8996" s="26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  <c r="O8996" s="27"/>
      <c r="P8996" s="27"/>
      <c r="Q8996" s="27"/>
      <c r="R8996" s="27"/>
      <c r="S8996" s="27"/>
      <c r="T8996" s="27"/>
      <c r="U8996" s="27"/>
    </row>
    <row r="8997" spans="1:21" x14ac:dyDescent="0.25">
      <c r="A8997" s="27"/>
      <c r="B8997" s="27"/>
      <c r="C8997" s="27"/>
      <c r="D8997" s="26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  <c r="O8997" s="27"/>
      <c r="P8997" s="27"/>
      <c r="Q8997" s="27"/>
      <c r="R8997" s="27"/>
      <c r="S8997" s="27"/>
      <c r="T8997" s="27"/>
      <c r="U8997" s="27"/>
    </row>
    <row r="8998" spans="1:21" x14ac:dyDescent="0.25">
      <c r="A8998" s="27"/>
      <c r="B8998" s="27"/>
      <c r="C8998" s="27"/>
      <c r="D8998" s="26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  <c r="O8998" s="27"/>
      <c r="P8998" s="27"/>
      <c r="Q8998" s="27"/>
      <c r="R8998" s="27"/>
      <c r="S8998" s="27"/>
      <c r="T8998" s="27"/>
      <c r="U8998" s="27"/>
    </row>
    <row r="8999" spans="1:21" x14ac:dyDescent="0.25">
      <c r="A8999" s="27"/>
      <c r="B8999" s="27"/>
      <c r="C8999" s="27"/>
      <c r="D8999" s="26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  <c r="O8999" s="27"/>
      <c r="P8999" s="27"/>
      <c r="Q8999" s="27"/>
      <c r="R8999" s="27"/>
      <c r="S8999" s="27"/>
      <c r="T8999" s="27"/>
      <c r="U8999" s="27"/>
    </row>
    <row r="9000" spans="1:21" x14ac:dyDescent="0.25">
      <c r="A9000" s="27"/>
      <c r="B9000" s="27"/>
      <c r="C9000" s="27"/>
      <c r="D9000" s="26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  <c r="O9000" s="27"/>
      <c r="P9000" s="27"/>
      <c r="Q9000" s="27"/>
      <c r="R9000" s="27"/>
      <c r="S9000" s="27"/>
      <c r="T9000" s="27"/>
      <c r="U9000" s="27"/>
    </row>
    <row r="9001" spans="1:21" x14ac:dyDescent="0.25">
      <c r="A9001" s="27"/>
      <c r="B9001" s="27"/>
      <c r="C9001" s="27"/>
      <c r="D9001" s="26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  <c r="O9001" s="27"/>
      <c r="P9001" s="27"/>
      <c r="Q9001" s="27"/>
      <c r="R9001" s="27"/>
      <c r="S9001" s="27"/>
      <c r="T9001" s="27"/>
      <c r="U9001" s="27"/>
    </row>
    <row r="9002" spans="1:21" x14ac:dyDescent="0.25">
      <c r="A9002" s="27"/>
      <c r="B9002" s="27"/>
      <c r="C9002" s="27"/>
      <c r="D9002" s="26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  <c r="O9002" s="27"/>
      <c r="P9002" s="27"/>
      <c r="Q9002" s="27"/>
      <c r="R9002" s="27"/>
      <c r="S9002" s="27"/>
      <c r="T9002" s="27"/>
      <c r="U9002" s="27"/>
    </row>
    <row r="9003" spans="1:21" x14ac:dyDescent="0.25">
      <c r="A9003" s="27"/>
      <c r="B9003" s="27"/>
      <c r="C9003" s="27"/>
      <c r="D9003" s="26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  <c r="O9003" s="27"/>
      <c r="P9003" s="27"/>
      <c r="Q9003" s="27"/>
      <c r="R9003" s="27"/>
      <c r="S9003" s="27"/>
      <c r="T9003" s="27"/>
      <c r="U9003" s="27"/>
    </row>
    <row r="9004" spans="1:21" x14ac:dyDescent="0.25">
      <c r="A9004" s="27"/>
      <c r="B9004" s="27"/>
      <c r="C9004" s="27"/>
      <c r="D9004" s="26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  <c r="O9004" s="27"/>
      <c r="P9004" s="27"/>
      <c r="Q9004" s="27"/>
      <c r="R9004" s="27"/>
      <c r="S9004" s="27"/>
      <c r="T9004" s="27"/>
      <c r="U9004" s="27"/>
    </row>
    <row r="9005" spans="1:21" x14ac:dyDescent="0.25">
      <c r="A9005" s="27"/>
      <c r="B9005" s="27"/>
      <c r="C9005" s="27"/>
      <c r="D9005" s="26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  <c r="O9005" s="27"/>
      <c r="P9005" s="27"/>
      <c r="Q9005" s="27"/>
      <c r="R9005" s="27"/>
      <c r="S9005" s="27"/>
      <c r="T9005" s="27"/>
      <c r="U9005" s="27"/>
    </row>
    <row r="9006" spans="1:21" x14ac:dyDescent="0.25">
      <c r="A9006" s="27"/>
      <c r="B9006" s="27"/>
      <c r="C9006" s="27"/>
      <c r="D9006" s="26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  <c r="O9006" s="27"/>
      <c r="P9006" s="27"/>
      <c r="Q9006" s="27"/>
      <c r="R9006" s="27"/>
      <c r="S9006" s="27"/>
      <c r="T9006" s="27"/>
      <c r="U9006" s="27"/>
    </row>
    <row r="9007" spans="1:21" x14ac:dyDescent="0.25">
      <c r="A9007" s="27"/>
      <c r="B9007" s="27"/>
      <c r="C9007" s="27"/>
      <c r="D9007" s="26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  <c r="O9007" s="27"/>
      <c r="P9007" s="27"/>
      <c r="Q9007" s="27"/>
      <c r="R9007" s="27"/>
      <c r="S9007" s="27"/>
      <c r="T9007" s="27"/>
      <c r="U9007" s="27"/>
    </row>
    <row r="9008" spans="1:21" x14ac:dyDescent="0.25">
      <c r="A9008" s="27"/>
      <c r="B9008" s="27"/>
      <c r="C9008" s="27"/>
      <c r="D9008" s="26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  <c r="O9008" s="27"/>
      <c r="P9008" s="27"/>
      <c r="Q9008" s="27"/>
      <c r="R9008" s="27"/>
      <c r="S9008" s="27"/>
      <c r="T9008" s="27"/>
      <c r="U9008" s="27"/>
    </row>
    <row r="9009" spans="1:21" x14ac:dyDescent="0.25">
      <c r="A9009" s="27"/>
      <c r="B9009" s="27"/>
      <c r="C9009" s="27"/>
      <c r="D9009" s="26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  <c r="Q9009" s="27"/>
      <c r="R9009" s="27"/>
      <c r="S9009" s="27"/>
      <c r="T9009" s="27"/>
      <c r="U9009" s="27"/>
    </row>
    <row r="9010" spans="1:21" x14ac:dyDescent="0.25">
      <c r="A9010" s="27"/>
      <c r="B9010" s="27"/>
      <c r="C9010" s="27"/>
      <c r="D9010" s="26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  <c r="O9010" s="27"/>
      <c r="P9010" s="27"/>
      <c r="Q9010" s="27"/>
      <c r="R9010" s="27"/>
      <c r="S9010" s="27"/>
      <c r="T9010" s="27"/>
      <c r="U9010" s="27"/>
    </row>
    <row r="9011" spans="1:21" x14ac:dyDescent="0.25">
      <c r="A9011" s="27"/>
      <c r="B9011" s="27"/>
      <c r="C9011" s="27"/>
      <c r="D9011" s="26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  <c r="O9011" s="27"/>
      <c r="P9011" s="27"/>
      <c r="Q9011" s="27"/>
      <c r="R9011" s="27"/>
      <c r="S9011" s="27"/>
      <c r="T9011" s="27"/>
      <c r="U9011" s="27"/>
    </row>
    <row r="9012" spans="1:21" x14ac:dyDescent="0.25">
      <c r="A9012" s="27"/>
      <c r="B9012" s="27"/>
      <c r="C9012" s="27"/>
      <c r="D9012" s="26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  <c r="O9012" s="27"/>
      <c r="P9012" s="27"/>
      <c r="Q9012" s="27"/>
      <c r="R9012" s="27"/>
      <c r="S9012" s="27"/>
      <c r="T9012" s="27"/>
      <c r="U9012" s="27"/>
    </row>
    <row r="9013" spans="1:21" x14ac:dyDescent="0.25">
      <c r="A9013" s="27"/>
      <c r="B9013" s="27"/>
      <c r="C9013" s="27"/>
      <c r="D9013" s="26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  <c r="O9013" s="27"/>
      <c r="P9013" s="27"/>
      <c r="Q9013" s="27"/>
      <c r="R9013" s="27"/>
      <c r="S9013" s="27"/>
      <c r="T9013" s="27"/>
      <c r="U9013" s="27"/>
    </row>
    <row r="9014" spans="1:21" x14ac:dyDescent="0.25">
      <c r="A9014" s="27"/>
      <c r="B9014" s="27"/>
      <c r="C9014" s="27"/>
      <c r="D9014" s="26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  <c r="O9014" s="27"/>
      <c r="P9014" s="27"/>
      <c r="Q9014" s="27"/>
      <c r="R9014" s="27"/>
      <c r="S9014" s="27"/>
      <c r="T9014" s="27"/>
      <c r="U9014" s="27"/>
    </row>
    <row r="9015" spans="1:21" x14ac:dyDescent="0.25">
      <c r="A9015" s="27"/>
      <c r="B9015" s="27"/>
      <c r="C9015" s="27"/>
      <c r="D9015" s="26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  <c r="O9015" s="27"/>
      <c r="P9015" s="27"/>
      <c r="Q9015" s="27"/>
      <c r="R9015" s="27"/>
      <c r="S9015" s="27"/>
      <c r="T9015" s="27"/>
      <c r="U9015" s="27"/>
    </row>
    <row r="9016" spans="1:21" x14ac:dyDescent="0.25">
      <c r="A9016" s="27"/>
      <c r="B9016" s="27"/>
      <c r="C9016" s="27"/>
      <c r="D9016" s="26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  <c r="O9016" s="27"/>
      <c r="P9016" s="27"/>
      <c r="Q9016" s="27"/>
      <c r="R9016" s="27"/>
      <c r="S9016" s="27"/>
      <c r="T9016" s="27"/>
      <c r="U9016" s="27"/>
    </row>
    <row r="9017" spans="1:21" x14ac:dyDescent="0.25">
      <c r="A9017" s="27"/>
      <c r="B9017" s="27"/>
      <c r="C9017" s="27"/>
      <c r="D9017" s="26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  <c r="O9017" s="27"/>
      <c r="P9017" s="27"/>
      <c r="Q9017" s="27"/>
      <c r="R9017" s="27"/>
      <c r="S9017" s="27"/>
      <c r="T9017" s="27"/>
      <c r="U9017" s="27"/>
    </row>
    <row r="9018" spans="1:21" x14ac:dyDescent="0.25">
      <c r="A9018" s="27"/>
      <c r="B9018" s="27"/>
      <c r="C9018" s="27"/>
      <c r="D9018" s="26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  <c r="O9018" s="27"/>
      <c r="P9018" s="27"/>
      <c r="Q9018" s="27"/>
      <c r="R9018" s="27"/>
      <c r="S9018" s="27"/>
      <c r="T9018" s="27"/>
      <c r="U9018" s="27"/>
    </row>
    <row r="9019" spans="1:21" x14ac:dyDescent="0.25">
      <c r="A9019" s="27"/>
      <c r="B9019" s="27"/>
      <c r="C9019" s="27"/>
      <c r="D9019" s="26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  <c r="O9019" s="27"/>
      <c r="P9019" s="27"/>
      <c r="Q9019" s="27"/>
      <c r="R9019" s="27"/>
      <c r="S9019" s="27"/>
      <c r="T9019" s="27"/>
      <c r="U9019" s="27"/>
    </row>
    <row r="9020" spans="1:21" x14ac:dyDescent="0.25">
      <c r="A9020" s="27"/>
      <c r="B9020" s="27"/>
      <c r="C9020" s="27"/>
      <c r="D9020" s="26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  <c r="O9020" s="27"/>
      <c r="P9020" s="27"/>
      <c r="Q9020" s="27"/>
      <c r="R9020" s="27"/>
      <c r="S9020" s="27"/>
      <c r="T9020" s="27"/>
      <c r="U9020" s="27"/>
    </row>
    <row r="9021" spans="1:21" x14ac:dyDescent="0.25">
      <c r="A9021" s="27"/>
      <c r="B9021" s="27"/>
      <c r="C9021" s="27"/>
      <c r="D9021" s="26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  <c r="O9021" s="27"/>
      <c r="P9021" s="27"/>
      <c r="Q9021" s="27"/>
      <c r="R9021" s="27"/>
      <c r="S9021" s="27"/>
      <c r="T9021" s="27"/>
      <c r="U9021" s="27"/>
    </row>
    <row r="9022" spans="1:21" x14ac:dyDescent="0.25">
      <c r="A9022" s="27"/>
      <c r="B9022" s="27"/>
      <c r="C9022" s="27"/>
      <c r="D9022" s="26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  <c r="O9022" s="27"/>
      <c r="P9022" s="27"/>
      <c r="Q9022" s="27"/>
      <c r="R9022" s="27"/>
      <c r="S9022" s="27"/>
      <c r="T9022" s="27"/>
      <c r="U9022" s="27"/>
    </row>
    <row r="9023" spans="1:21" x14ac:dyDescent="0.25">
      <c r="A9023" s="27"/>
      <c r="B9023" s="27"/>
      <c r="C9023" s="27"/>
      <c r="D9023" s="26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  <c r="O9023" s="27"/>
      <c r="P9023" s="27"/>
      <c r="Q9023" s="27"/>
      <c r="R9023" s="27"/>
      <c r="S9023" s="27"/>
      <c r="T9023" s="27"/>
      <c r="U9023" s="27"/>
    </row>
    <row r="9024" spans="1:21" x14ac:dyDescent="0.25">
      <c r="A9024" s="27"/>
      <c r="B9024" s="27"/>
      <c r="C9024" s="27"/>
      <c r="D9024" s="26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  <c r="O9024" s="27"/>
      <c r="P9024" s="27"/>
      <c r="Q9024" s="27"/>
      <c r="R9024" s="27"/>
      <c r="S9024" s="27"/>
      <c r="T9024" s="27"/>
      <c r="U9024" s="27"/>
    </row>
    <row r="9025" spans="1:21" x14ac:dyDescent="0.25">
      <c r="A9025" s="27"/>
      <c r="B9025" s="27"/>
      <c r="C9025" s="27"/>
      <c r="D9025" s="26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  <c r="O9025" s="27"/>
      <c r="P9025" s="27"/>
      <c r="Q9025" s="27"/>
      <c r="R9025" s="27"/>
      <c r="S9025" s="27"/>
      <c r="T9025" s="27"/>
      <c r="U9025" s="27"/>
    </row>
    <row r="9026" spans="1:21" x14ac:dyDescent="0.25">
      <c r="A9026" s="27"/>
      <c r="B9026" s="27"/>
      <c r="C9026" s="27"/>
      <c r="D9026" s="26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  <c r="O9026" s="27"/>
      <c r="P9026" s="27"/>
      <c r="Q9026" s="27"/>
      <c r="R9026" s="27"/>
      <c r="S9026" s="27"/>
      <c r="T9026" s="27"/>
      <c r="U9026" s="27"/>
    </row>
    <row r="9027" spans="1:21" x14ac:dyDescent="0.25">
      <c r="A9027" s="27"/>
      <c r="B9027" s="27"/>
      <c r="C9027" s="27"/>
      <c r="D9027" s="26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  <c r="O9027" s="27"/>
      <c r="P9027" s="27"/>
      <c r="Q9027" s="27"/>
      <c r="R9027" s="27"/>
      <c r="S9027" s="27"/>
      <c r="T9027" s="27"/>
      <c r="U9027" s="27"/>
    </row>
    <row r="9028" spans="1:21" x14ac:dyDescent="0.25">
      <c r="A9028" s="27"/>
      <c r="B9028" s="27"/>
      <c r="C9028" s="27"/>
      <c r="D9028" s="26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  <c r="O9028" s="27"/>
      <c r="P9028" s="27"/>
      <c r="Q9028" s="27"/>
      <c r="R9028" s="27"/>
      <c r="S9028" s="27"/>
      <c r="T9028" s="27"/>
      <c r="U9028" s="27"/>
    </row>
    <row r="9029" spans="1:21" x14ac:dyDescent="0.25">
      <c r="A9029" s="27"/>
      <c r="B9029" s="27"/>
      <c r="C9029" s="27"/>
      <c r="D9029" s="26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  <c r="O9029" s="27"/>
      <c r="P9029" s="27"/>
      <c r="Q9029" s="27"/>
      <c r="R9029" s="27"/>
      <c r="S9029" s="27"/>
      <c r="T9029" s="27"/>
      <c r="U9029" s="27"/>
    </row>
    <row r="9030" spans="1:21" x14ac:dyDescent="0.25">
      <c r="A9030" s="27"/>
      <c r="B9030" s="27"/>
      <c r="C9030" s="27"/>
      <c r="D9030" s="26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  <c r="O9030" s="27"/>
      <c r="P9030" s="27"/>
      <c r="Q9030" s="27"/>
      <c r="R9030" s="27"/>
      <c r="S9030" s="27"/>
      <c r="T9030" s="27"/>
      <c r="U9030" s="27"/>
    </row>
    <row r="9031" spans="1:21" x14ac:dyDescent="0.25">
      <c r="A9031" s="27"/>
      <c r="B9031" s="27"/>
      <c r="C9031" s="27"/>
      <c r="D9031" s="26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  <c r="O9031" s="27"/>
      <c r="P9031" s="27"/>
      <c r="Q9031" s="27"/>
      <c r="R9031" s="27"/>
      <c r="S9031" s="27"/>
      <c r="T9031" s="27"/>
      <c r="U9031" s="27"/>
    </row>
    <row r="9032" spans="1:21" x14ac:dyDescent="0.25">
      <c r="A9032" s="27"/>
      <c r="B9032" s="27"/>
      <c r="C9032" s="27"/>
      <c r="D9032" s="26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  <c r="Q9032" s="27"/>
      <c r="R9032" s="27"/>
      <c r="S9032" s="27"/>
      <c r="T9032" s="27"/>
      <c r="U9032" s="27"/>
    </row>
    <row r="9033" spans="1:21" x14ac:dyDescent="0.25">
      <c r="A9033" s="27"/>
      <c r="B9033" s="27"/>
      <c r="C9033" s="27"/>
      <c r="D9033" s="26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  <c r="O9033" s="27"/>
      <c r="P9033" s="27"/>
      <c r="Q9033" s="27"/>
      <c r="R9033" s="27"/>
      <c r="S9033" s="27"/>
      <c r="T9033" s="27"/>
      <c r="U9033" s="27"/>
    </row>
    <row r="9034" spans="1:21" x14ac:dyDescent="0.25">
      <c r="A9034" s="27"/>
      <c r="B9034" s="27"/>
      <c r="C9034" s="27"/>
      <c r="D9034" s="26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  <c r="O9034" s="27"/>
      <c r="P9034" s="27"/>
      <c r="Q9034" s="27"/>
      <c r="R9034" s="27"/>
      <c r="S9034" s="27"/>
      <c r="T9034" s="27"/>
      <c r="U9034" s="27"/>
    </row>
    <row r="9035" spans="1:21" x14ac:dyDescent="0.25">
      <c r="A9035" s="27"/>
      <c r="B9035" s="27"/>
      <c r="C9035" s="27"/>
      <c r="D9035" s="26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  <c r="O9035" s="27"/>
      <c r="P9035" s="27"/>
      <c r="Q9035" s="27"/>
      <c r="R9035" s="27"/>
      <c r="S9035" s="27"/>
      <c r="T9035" s="27"/>
      <c r="U9035" s="27"/>
    </row>
    <row r="9036" spans="1:21" x14ac:dyDescent="0.25">
      <c r="A9036" s="27"/>
      <c r="B9036" s="27"/>
      <c r="C9036" s="27"/>
      <c r="D9036" s="26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  <c r="O9036" s="27"/>
      <c r="P9036" s="27"/>
      <c r="Q9036" s="27"/>
      <c r="R9036" s="27"/>
      <c r="S9036" s="27"/>
      <c r="T9036" s="27"/>
      <c r="U9036" s="27"/>
    </row>
    <row r="9037" spans="1:21" x14ac:dyDescent="0.25">
      <c r="A9037" s="27"/>
      <c r="B9037" s="27"/>
      <c r="C9037" s="27"/>
      <c r="D9037" s="26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  <c r="O9037" s="27"/>
      <c r="P9037" s="27"/>
      <c r="Q9037" s="27"/>
      <c r="R9037" s="27"/>
      <c r="S9037" s="27"/>
      <c r="T9037" s="27"/>
      <c r="U9037" s="27"/>
    </row>
    <row r="9038" spans="1:21" x14ac:dyDescent="0.25">
      <c r="A9038" s="27"/>
      <c r="B9038" s="27"/>
      <c r="C9038" s="27"/>
      <c r="D9038" s="26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  <c r="O9038" s="27"/>
      <c r="P9038" s="27"/>
      <c r="Q9038" s="27"/>
      <c r="R9038" s="27"/>
      <c r="S9038" s="27"/>
      <c r="T9038" s="27"/>
      <c r="U9038" s="27"/>
    </row>
    <row r="9039" spans="1:21" x14ac:dyDescent="0.25">
      <c r="A9039" s="27"/>
      <c r="B9039" s="27"/>
      <c r="C9039" s="27"/>
      <c r="D9039" s="26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  <c r="O9039" s="27"/>
      <c r="P9039" s="27"/>
      <c r="Q9039" s="27"/>
      <c r="R9039" s="27"/>
      <c r="S9039" s="27"/>
      <c r="T9039" s="27"/>
      <c r="U9039" s="27"/>
    </row>
    <row r="9040" spans="1:21" x14ac:dyDescent="0.25">
      <c r="A9040" s="27"/>
      <c r="B9040" s="27"/>
      <c r="C9040" s="27"/>
      <c r="D9040" s="26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  <c r="O9040" s="27"/>
      <c r="P9040" s="27"/>
      <c r="Q9040" s="27"/>
      <c r="R9040" s="27"/>
      <c r="S9040" s="27"/>
      <c r="T9040" s="27"/>
      <c r="U9040" s="27"/>
    </row>
    <row r="9041" spans="1:21" x14ac:dyDescent="0.25">
      <c r="A9041" s="27"/>
      <c r="B9041" s="27"/>
      <c r="C9041" s="27"/>
      <c r="D9041" s="26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  <c r="O9041" s="27"/>
      <c r="P9041" s="27"/>
      <c r="Q9041" s="27"/>
      <c r="R9041" s="27"/>
      <c r="S9041" s="27"/>
      <c r="T9041" s="27"/>
      <c r="U9041" s="27"/>
    </row>
    <row r="9042" spans="1:21" x14ac:dyDescent="0.25">
      <c r="A9042" s="27"/>
      <c r="B9042" s="27"/>
      <c r="C9042" s="27"/>
      <c r="D9042" s="26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  <c r="O9042" s="27"/>
      <c r="P9042" s="27"/>
      <c r="Q9042" s="27"/>
      <c r="R9042" s="27"/>
      <c r="S9042" s="27"/>
      <c r="T9042" s="27"/>
      <c r="U9042" s="27"/>
    </row>
    <row r="9043" spans="1:21" x14ac:dyDescent="0.25">
      <c r="A9043" s="27"/>
      <c r="B9043" s="27"/>
      <c r="C9043" s="27"/>
      <c r="D9043" s="26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  <c r="O9043" s="27"/>
      <c r="P9043" s="27"/>
      <c r="Q9043" s="27"/>
      <c r="R9043" s="27"/>
      <c r="S9043" s="27"/>
      <c r="T9043" s="27"/>
      <c r="U9043" s="27"/>
    </row>
    <row r="9044" spans="1:21" x14ac:dyDescent="0.25">
      <c r="A9044" s="27"/>
      <c r="B9044" s="27"/>
      <c r="C9044" s="27"/>
      <c r="D9044" s="26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  <c r="O9044" s="27"/>
      <c r="P9044" s="27"/>
      <c r="Q9044" s="27"/>
      <c r="R9044" s="27"/>
      <c r="S9044" s="27"/>
      <c r="T9044" s="27"/>
      <c r="U9044" s="27"/>
    </row>
    <row r="9045" spans="1:21" x14ac:dyDescent="0.25">
      <c r="A9045" s="27"/>
      <c r="B9045" s="27"/>
      <c r="C9045" s="27"/>
      <c r="D9045" s="26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  <c r="O9045" s="27"/>
      <c r="P9045" s="27"/>
      <c r="Q9045" s="27"/>
      <c r="R9045" s="27"/>
      <c r="S9045" s="27"/>
      <c r="T9045" s="27"/>
      <c r="U9045" s="27"/>
    </row>
    <row r="9046" spans="1:21" x14ac:dyDescent="0.25">
      <c r="A9046" s="27"/>
      <c r="B9046" s="27"/>
      <c r="C9046" s="27"/>
      <c r="D9046" s="26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  <c r="O9046" s="27"/>
      <c r="P9046" s="27"/>
      <c r="Q9046" s="27"/>
      <c r="R9046" s="27"/>
      <c r="S9046" s="27"/>
      <c r="T9046" s="27"/>
      <c r="U9046" s="27"/>
    </row>
    <row r="9047" spans="1:21" x14ac:dyDescent="0.25">
      <c r="A9047" s="27"/>
      <c r="B9047" s="27"/>
      <c r="C9047" s="27"/>
      <c r="D9047" s="26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  <c r="O9047" s="27"/>
      <c r="P9047" s="27"/>
      <c r="Q9047" s="27"/>
      <c r="R9047" s="27"/>
      <c r="S9047" s="27"/>
      <c r="T9047" s="27"/>
      <c r="U9047" s="27"/>
    </row>
    <row r="9048" spans="1:21" x14ac:dyDescent="0.25">
      <c r="A9048" s="27"/>
      <c r="B9048" s="27"/>
      <c r="C9048" s="27"/>
      <c r="D9048" s="26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  <c r="O9048" s="27"/>
      <c r="P9048" s="27"/>
      <c r="Q9048" s="27"/>
      <c r="R9048" s="27"/>
      <c r="S9048" s="27"/>
      <c r="T9048" s="27"/>
      <c r="U9048" s="27"/>
    </row>
    <row r="9049" spans="1:21" x14ac:dyDescent="0.25">
      <c r="A9049" s="27"/>
      <c r="B9049" s="27"/>
      <c r="C9049" s="27"/>
      <c r="D9049" s="26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  <c r="O9049" s="27"/>
      <c r="P9049" s="27"/>
      <c r="Q9049" s="27"/>
      <c r="R9049" s="27"/>
      <c r="S9049" s="27"/>
      <c r="T9049" s="27"/>
      <c r="U9049" s="27"/>
    </row>
    <row r="9050" spans="1:21" x14ac:dyDescent="0.25">
      <c r="A9050" s="27"/>
      <c r="B9050" s="27"/>
      <c r="C9050" s="27"/>
      <c r="D9050" s="26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  <c r="O9050" s="27"/>
      <c r="P9050" s="27"/>
      <c r="Q9050" s="27"/>
      <c r="R9050" s="27"/>
      <c r="S9050" s="27"/>
      <c r="T9050" s="27"/>
      <c r="U9050" s="27"/>
    </row>
    <row r="9051" spans="1:21" x14ac:dyDescent="0.25">
      <c r="A9051" s="27"/>
      <c r="B9051" s="27"/>
      <c r="C9051" s="27"/>
      <c r="D9051" s="26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  <c r="O9051" s="27"/>
      <c r="P9051" s="27"/>
      <c r="Q9051" s="27"/>
      <c r="R9051" s="27"/>
      <c r="S9051" s="27"/>
      <c r="T9051" s="27"/>
      <c r="U9051" s="27"/>
    </row>
    <row r="9052" spans="1:21" x14ac:dyDescent="0.25">
      <c r="A9052" s="27"/>
      <c r="B9052" s="27"/>
      <c r="C9052" s="27"/>
      <c r="D9052" s="26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  <c r="O9052" s="27"/>
      <c r="P9052" s="27"/>
      <c r="Q9052" s="27"/>
      <c r="R9052" s="27"/>
      <c r="S9052" s="27"/>
      <c r="T9052" s="27"/>
      <c r="U9052" s="27"/>
    </row>
    <row r="9053" spans="1:21" x14ac:dyDescent="0.25">
      <c r="A9053" s="27"/>
      <c r="B9053" s="27"/>
      <c r="C9053" s="27"/>
      <c r="D9053" s="26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  <c r="O9053" s="27"/>
      <c r="P9053" s="27"/>
      <c r="Q9053" s="27"/>
      <c r="R9053" s="27"/>
      <c r="S9053" s="27"/>
      <c r="T9053" s="27"/>
      <c r="U9053" s="27"/>
    </row>
    <row r="9054" spans="1:21" x14ac:dyDescent="0.25">
      <c r="A9054" s="27"/>
      <c r="B9054" s="27"/>
      <c r="C9054" s="27"/>
      <c r="D9054" s="26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  <c r="O9054" s="27"/>
      <c r="P9054" s="27"/>
      <c r="Q9054" s="27"/>
      <c r="R9054" s="27"/>
      <c r="S9054" s="27"/>
      <c r="T9054" s="27"/>
      <c r="U9054" s="27"/>
    </row>
    <row r="9055" spans="1:21" x14ac:dyDescent="0.25">
      <c r="A9055" s="27"/>
      <c r="B9055" s="27"/>
      <c r="C9055" s="27"/>
      <c r="D9055" s="26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  <c r="Q9055" s="27"/>
      <c r="R9055" s="27"/>
      <c r="S9055" s="27"/>
      <c r="T9055" s="27"/>
      <c r="U9055" s="27"/>
    </row>
    <row r="9056" spans="1:21" x14ac:dyDescent="0.25">
      <c r="A9056" s="27"/>
      <c r="B9056" s="27"/>
      <c r="C9056" s="27"/>
      <c r="D9056" s="26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  <c r="O9056" s="27"/>
      <c r="P9056" s="27"/>
      <c r="Q9056" s="27"/>
      <c r="R9056" s="27"/>
      <c r="S9056" s="27"/>
      <c r="T9056" s="27"/>
      <c r="U9056" s="27"/>
    </row>
    <row r="9057" spans="1:21" x14ac:dyDescent="0.25">
      <c r="A9057" s="27"/>
      <c r="B9057" s="27"/>
      <c r="C9057" s="27"/>
      <c r="D9057" s="26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  <c r="O9057" s="27"/>
      <c r="P9057" s="27"/>
      <c r="Q9057" s="27"/>
      <c r="R9057" s="27"/>
      <c r="S9057" s="27"/>
      <c r="T9057" s="27"/>
      <c r="U9057" s="27"/>
    </row>
    <row r="9058" spans="1:21" x14ac:dyDescent="0.25">
      <c r="A9058" s="27"/>
      <c r="B9058" s="27"/>
      <c r="C9058" s="27"/>
      <c r="D9058" s="26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  <c r="O9058" s="27"/>
      <c r="P9058" s="27"/>
      <c r="Q9058" s="27"/>
      <c r="R9058" s="27"/>
      <c r="S9058" s="27"/>
      <c r="T9058" s="27"/>
      <c r="U9058" s="27"/>
    </row>
    <row r="9059" spans="1:21" x14ac:dyDescent="0.25">
      <c r="A9059" s="27"/>
      <c r="B9059" s="27"/>
      <c r="C9059" s="27"/>
      <c r="D9059" s="26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  <c r="O9059" s="27"/>
      <c r="P9059" s="27"/>
      <c r="Q9059" s="27"/>
      <c r="R9059" s="27"/>
      <c r="S9059" s="27"/>
      <c r="T9059" s="27"/>
      <c r="U9059" s="27"/>
    </row>
    <row r="9060" spans="1:21" x14ac:dyDescent="0.25">
      <c r="A9060" s="27"/>
      <c r="B9060" s="27"/>
      <c r="C9060" s="27"/>
      <c r="D9060" s="26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  <c r="O9060" s="27"/>
      <c r="P9060" s="27"/>
      <c r="Q9060" s="27"/>
      <c r="R9060" s="27"/>
      <c r="S9060" s="27"/>
      <c r="T9060" s="27"/>
      <c r="U9060" s="27"/>
    </row>
    <row r="9061" spans="1:21" x14ac:dyDescent="0.25">
      <c r="A9061" s="27"/>
      <c r="B9061" s="27"/>
      <c r="C9061" s="27"/>
      <c r="D9061" s="26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  <c r="O9061" s="27"/>
      <c r="P9061" s="27"/>
      <c r="Q9061" s="27"/>
      <c r="R9061" s="27"/>
      <c r="S9061" s="27"/>
      <c r="T9061" s="27"/>
      <c r="U9061" s="27"/>
    </row>
    <row r="9062" spans="1:21" x14ac:dyDescent="0.25">
      <c r="A9062" s="27"/>
      <c r="B9062" s="27"/>
      <c r="C9062" s="27"/>
      <c r="D9062" s="26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  <c r="O9062" s="27"/>
      <c r="P9062" s="27"/>
      <c r="Q9062" s="27"/>
      <c r="R9062" s="27"/>
      <c r="S9062" s="27"/>
      <c r="T9062" s="27"/>
      <c r="U9062" s="27"/>
    </row>
    <row r="9063" spans="1:21" x14ac:dyDescent="0.25">
      <c r="A9063" s="27"/>
      <c r="B9063" s="27"/>
      <c r="C9063" s="27"/>
      <c r="D9063" s="26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  <c r="O9063" s="27"/>
      <c r="P9063" s="27"/>
      <c r="Q9063" s="27"/>
      <c r="R9063" s="27"/>
      <c r="S9063" s="27"/>
      <c r="T9063" s="27"/>
      <c r="U9063" s="27"/>
    </row>
    <row r="9064" spans="1:21" x14ac:dyDescent="0.25">
      <c r="A9064" s="27"/>
      <c r="B9064" s="27"/>
      <c r="C9064" s="27"/>
      <c r="D9064" s="26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  <c r="O9064" s="27"/>
      <c r="P9064" s="27"/>
      <c r="Q9064" s="27"/>
      <c r="R9064" s="27"/>
      <c r="S9064" s="27"/>
      <c r="T9064" s="27"/>
      <c r="U9064" s="27"/>
    </row>
    <row r="9065" spans="1:21" x14ac:dyDescent="0.25">
      <c r="A9065" s="27"/>
      <c r="B9065" s="27"/>
      <c r="C9065" s="27"/>
      <c r="D9065" s="26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  <c r="O9065" s="27"/>
      <c r="P9065" s="27"/>
      <c r="Q9065" s="27"/>
      <c r="R9065" s="27"/>
      <c r="S9065" s="27"/>
      <c r="T9065" s="27"/>
      <c r="U9065" s="27"/>
    </row>
    <row r="9066" spans="1:21" x14ac:dyDescent="0.25">
      <c r="A9066" s="27"/>
      <c r="B9066" s="27"/>
      <c r="C9066" s="27"/>
      <c r="D9066" s="26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  <c r="O9066" s="27"/>
      <c r="P9066" s="27"/>
      <c r="Q9066" s="27"/>
      <c r="R9066" s="27"/>
      <c r="S9066" s="27"/>
      <c r="T9066" s="27"/>
      <c r="U9066" s="27"/>
    </row>
    <row r="9067" spans="1:21" x14ac:dyDescent="0.25">
      <c r="A9067" s="27"/>
      <c r="B9067" s="27"/>
      <c r="C9067" s="27"/>
      <c r="D9067" s="26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  <c r="O9067" s="27"/>
      <c r="P9067" s="27"/>
      <c r="Q9067" s="27"/>
      <c r="R9067" s="27"/>
      <c r="S9067" s="27"/>
      <c r="T9067" s="27"/>
      <c r="U9067" s="27"/>
    </row>
    <row r="9068" spans="1:21" x14ac:dyDescent="0.25">
      <c r="A9068" s="27"/>
      <c r="B9068" s="27"/>
      <c r="C9068" s="27"/>
      <c r="D9068" s="26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  <c r="O9068" s="27"/>
      <c r="P9068" s="27"/>
      <c r="Q9068" s="27"/>
      <c r="R9068" s="27"/>
      <c r="S9068" s="27"/>
      <c r="T9068" s="27"/>
      <c r="U9068" s="27"/>
    </row>
    <row r="9069" spans="1:21" x14ac:dyDescent="0.25">
      <c r="A9069" s="27"/>
      <c r="B9069" s="27"/>
      <c r="C9069" s="27"/>
      <c r="D9069" s="26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  <c r="O9069" s="27"/>
      <c r="P9069" s="27"/>
      <c r="Q9069" s="27"/>
      <c r="R9069" s="27"/>
      <c r="S9069" s="27"/>
      <c r="T9069" s="27"/>
      <c r="U9069" s="27"/>
    </row>
    <row r="9070" spans="1:21" x14ac:dyDescent="0.25">
      <c r="A9070" s="27"/>
      <c r="B9070" s="27"/>
      <c r="C9070" s="27"/>
      <c r="D9070" s="26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  <c r="O9070" s="27"/>
      <c r="P9070" s="27"/>
      <c r="Q9070" s="27"/>
      <c r="R9070" s="27"/>
      <c r="S9070" s="27"/>
      <c r="T9070" s="27"/>
      <c r="U9070" s="27"/>
    </row>
    <row r="9071" spans="1:21" x14ac:dyDescent="0.25">
      <c r="A9071" s="27"/>
      <c r="B9071" s="27"/>
      <c r="C9071" s="27"/>
      <c r="D9071" s="26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  <c r="O9071" s="27"/>
      <c r="P9071" s="27"/>
      <c r="Q9071" s="27"/>
      <c r="R9071" s="27"/>
      <c r="S9071" s="27"/>
      <c r="T9071" s="27"/>
      <c r="U9071" s="27"/>
    </row>
    <row r="9072" spans="1:21" x14ac:dyDescent="0.25">
      <c r="A9072" s="27"/>
      <c r="B9072" s="27"/>
      <c r="C9072" s="27"/>
      <c r="D9072" s="26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  <c r="O9072" s="27"/>
      <c r="P9072" s="27"/>
      <c r="Q9072" s="27"/>
      <c r="R9072" s="27"/>
      <c r="S9072" s="27"/>
      <c r="T9072" s="27"/>
      <c r="U9072" s="27"/>
    </row>
    <row r="9073" spans="1:21" x14ac:dyDescent="0.25">
      <c r="A9073" s="27"/>
      <c r="B9073" s="27"/>
      <c r="C9073" s="27"/>
      <c r="D9073" s="26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  <c r="O9073" s="27"/>
      <c r="P9073" s="27"/>
      <c r="Q9073" s="27"/>
      <c r="R9073" s="27"/>
      <c r="S9073" s="27"/>
      <c r="T9073" s="27"/>
      <c r="U9073" s="27"/>
    </row>
    <row r="9074" spans="1:21" x14ac:dyDescent="0.25">
      <c r="A9074" s="27"/>
      <c r="B9074" s="27"/>
      <c r="C9074" s="27"/>
      <c r="D9074" s="26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  <c r="O9074" s="27"/>
      <c r="P9074" s="27"/>
      <c r="Q9074" s="27"/>
      <c r="R9074" s="27"/>
      <c r="S9074" s="27"/>
      <c r="T9074" s="27"/>
      <c r="U9074" s="27"/>
    </row>
    <row r="9075" spans="1:21" x14ac:dyDescent="0.25">
      <c r="A9075" s="27"/>
      <c r="B9075" s="27"/>
      <c r="C9075" s="27"/>
      <c r="D9075" s="26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  <c r="O9075" s="27"/>
      <c r="P9075" s="27"/>
      <c r="Q9075" s="27"/>
      <c r="R9075" s="27"/>
      <c r="S9075" s="27"/>
      <c r="T9075" s="27"/>
      <c r="U9075" s="27"/>
    </row>
    <row r="9076" spans="1:21" x14ac:dyDescent="0.25">
      <c r="A9076" s="27"/>
      <c r="B9076" s="27"/>
      <c r="C9076" s="27"/>
      <c r="D9076" s="26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  <c r="O9076" s="27"/>
      <c r="P9076" s="27"/>
      <c r="Q9076" s="27"/>
      <c r="R9076" s="27"/>
      <c r="S9076" s="27"/>
      <c r="T9076" s="27"/>
      <c r="U9076" s="27"/>
    </row>
    <row r="9077" spans="1:21" x14ac:dyDescent="0.25">
      <c r="A9077" s="27"/>
      <c r="B9077" s="27"/>
      <c r="C9077" s="27"/>
      <c r="D9077" s="26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  <c r="O9077" s="27"/>
      <c r="P9077" s="27"/>
      <c r="Q9077" s="27"/>
      <c r="R9077" s="27"/>
      <c r="S9077" s="27"/>
      <c r="T9077" s="27"/>
      <c r="U9077" s="27"/>
    </row>
    <row r="9078" spans="1:21" x14ac:dyDescent="0.25">
      <c r="A9078" s="27"/>
      <c r="B9078" s="27"/>
      <c r="C9078" s="27"/>
      <c r="D9078" s="26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  <c r="Q9078" s="27"/>
      <c r="R9078" s="27"/>
      <c r="S9078" s="27"/>
      <c r="T9078" s="27"/>
      <c r="U9078" s="27"/>
    </row>
    <row r="9079" spans="1:21" x14ac:dyDescent="0.25">
      <c r="A9079" s="27"/>
      <c r="B9079" s="27"/>
      <c r="C9079" s="27"/>
      <c r="D9079" s="26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  <c r="O9079" s="27"/>
      <c r="P9079" s="27"/>
      <c r="Q9079" s="27"/>
      <c r="R9079" s="27"/>
      <c r="S9079" s="27"/>
      <c r="T9079" s="27"/>
      <c r="U9079" s="27"/>
    </row>
    <row r="9080" spans="1:21" x14ac:dyDescent="0.25">
      <c r="A9080" s="27"/>
      <c r="B9080" s="27"/>
      <c r="C9080" s="27"/>
      <c r="D9080" s="26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  <c r="O9080" s="27"/>
      <c r="P9080" s="27"/>
      <c r="Q9080" s="27"/>
      <c r="R9080" s="27"/>
      <c r="S9080" s="27"/>
      <c r="T9080" s="27"/>
      <c r="U9080" s="27"/>
    </row>
    <row r="9081" spans="1:21" x14ac:dyDescent="0.25">
      <c r="A9081" s="27"/>
      <c r="B9081" s="27"/>
      <c r="C9081" s="27"/>
      <c r="D9081" s="26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  <c r="O9081" s="27"/>
      <c r="P9081" s="27"/>
      <c r="Q9081" s="27"/>
      <c r="R9081" s="27"/>
      <c r="S9081" s="27"/>
      <c r="T9081" s="27"/>
      <c r="U9081" s="27"/>
    </row>
    <row r="9082" spans="1:21" x14ac:dyDescent="0.25">
      <c r="A9082" s="27"/>
      <c r="B9082" s="27"/>
      <c r="C9082" s="27"/>
      <c r="D9082" s="26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  <c r="O9082" s="27"/>
      <c r="P9082" s="27"/>
      <c r="Q9082" s="27"/>
      <c r="R9082" s="27"/>
      <c r="S9082" s="27"/>
      <c r="T9082" s="27"/>
      <c r="U9082" s="27"/>
    </row>
    <row r="9083" spans="1:21" x14ac:dyDescent="0.25">
      <c r="A9083" s="27"/>
      <c r="B9083" s="27"/>
      <c r="C9083" s="27"/>
      <c r="D9083" s="26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  <c r="O9083" s="27"/>
      <c r="P9083" s="27"/>
      <c r="Q9083" s="27"/>
      <c r="R9083" s="27"/>
      <c r="S9083" s="27"/>
      <c r="T9083" s="27"/>
      <c r="U9083" s="27"/>
    </row>
    <row r="9084" spans="1:21" x14ac:dyDescent="0.25">
      <c r="A9084" s="27"/>
      <c r="B9084" s="27"/>
      <c r="C9084" s="27"/>
      <c r="D9084" s="26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  <c r="O9084" s="27"/>
      <c r="P9084" s="27"/>
      <c r="Q9084" s="27"/>
      <c r="R9084" s="27"/>
      <c r="S9084" s="27"/>
      <c r="T9084" s="27"/>
      <c r="U9084" s="27"/>
    </row>
    <row r="9085" spans="1:21" x14ac:dyDescent="0.25">
      <c r="A9085" s="27"/>
      <c r="B9085" s="27"/>
      <c r="C9085" s="27"/>
      <c r="D9085" s="26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  <c r="O9085" s="27"/>
      <c r="P9085" s="27"/>
      <c r="Q9085" s="27"/>
      <c r="R9085" s="27"/>
      <c r="S9085" s="27"/>
      <c r="T9085" s="27"/>
      <c r="U9085" s="27"/>
    </row>
    <row r="9086" spans="1:21" x14ac:dyDescent="0.25">
      <c r="A9086" s="27"/>
      <c r="B9086" s="27"/>
      <c r="C9086" s="27"/>
      <c r="D9086" s="26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  <c r="O9086" s="27"/>
      <c r="P9086" s="27"/>
      <c r="Q9086" s="27"/>
      <c r="R9086" s="27"/>
      <c r="S9086" s="27"/>
      <c r="T9086" s="27"/>
      <c r="U9086" s="27"/>
    </row>
    <row r="9087" spans="1:21" x14ac:dyDescent="0.25">
      <c r="A9087" s="27"/>
      <c r="B9087" s="27"/>
      <c r="C9087" s="27"/>
      <c r="D9087" s="26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  <c r="O9087" s="27"/>
      <c r="P9087" s="27"/>
      <c r="Q9087" s="27"/>
      <c r="R9087" s="27"/>
      <c r="S9087" s="27"/>
      <c r="T9087" s="27"/>
      <c r="U9087" s="27"/>
    </row>
    <row r="9088" spans="1:21" x14ac:dyDescent="0.25">
      <c r="A9088" s="27"/>
      <c r="B9088" s="27"/>
      <c r="C9088" s="27"/>
      <c r="D9088" s="26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  <c r="O9088" s="27"/>
      <c r="P9088" s="27"/>
      <c r="Q9088" s="27"/>
      <c r="R9088" s="27"/>
      <c r="S9088" s="27"/>
      <c r="T9088" s="27"/>
      <c r="U9088" s="27"/>
    </row>
    <row r="9089" spans="1:21" x14ac:dyDescent="0.25">
      <c r="A9089" s="27"/>
      <c r="B9089" s="27"/>
      <c r="C9089" s="27"/>
      <c r="D9089" s="26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  <c r="O9089" s="27"/>
      <c r="P9089" s="27"/>
      <c r="Q9089" s="27"/>
      <c r="R9089" s="27"/>
      <c r="S9089" s="27"/>
      <c r="T9089" s="27"/>
      <c r="U9089" s="27"/>
    </row>
    <row r="9090" spans="1:21" x14ac:dyDescent="0.25">
      <c r="A9090" s="27"/>
      <c r="B9090" s="27"/>
      <c r="C9090" s="27"/>
      <c r="D9090" s="26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  <c r="O9090" s="27"/>
      <c r="P9090" s="27"/>
      <c r="Q9090" s="27"/>
      <c r="R9090" s="27"/>
      <c r="S9090" s="27"/>
      <c r="T9090" s="27"/>
      <c r="U9090" s="27"/>
    </row>
    <row r="9091" spans="1:21" x14ac:dyDescent="0.25">
      <c r="A9091" s="27"/>
      <c r="B9091" s="27"/>
      <c r="C9091" s="27"/>
      <c r="D9091" s="26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  <c r="O9091" s="27"/>
      <c r="P9091" s="27"/>
      <c r="Q9091" s="27"/>
      <c r="R9091" s="27"/>
      <c r="S9091" s="27"/>
      <c r="T9091" s="27"/>
      <c r="U9091" s="27"/>
    </row>
    <row r="9092" spans="1:21" x14ac:dyDescent="0.25">
      <c r="A9092" s="27"/>
      <c r="B9092" s="27"/>
      <c r="C9092" s="27"/>
      <c r="D9092" s="26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  <c r="O9092" s="27"/>
      <c r="P9092" s="27"/>
      <c r="Q9092" s="27"/>
      <c r="R9092" s="27"/>
      <c r="S9092" s="27"/>
      <c r="T9092" s="27"/>
      <c r="U9092" s="27"/>
    </row>
    <row r="9093" spans="1:21" x14ac:dyDescent="0.25">
      <c r="A9093" s="27"/>
      <c r="B9093" s="27"/>
      <c r="C9093" s="27"/>
      <c r="D9093" s="26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  <c r="O9093" s="27"/>
      <c r="P9093" s="27"/>
      <c r="Q9093" s="27"/>
      <c r="R9093" s="27"/>
      <c r="S9093" s="27"/>
      <c r="T9093" s="27"/>
      <c r="U9093" s="27"/>
    </row>
    <row r="9094" spans="1:21" x14ac:dyDescent="0.25">
      <c r="A9094" s="27"/>
      <c r="B9094" s="27"/>
      <c r="C9094" s="27"/>
      <c r="D9094" s="26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  <c r="O9094" s="27"/>
      <c r="P9094" s="27"/>
      <c r="Q9094" s="27"/>
      <c r="R9094" s="27"/>
      <c r="S9094" s="27"/>
      <c r="T9094" s="27"/>
      <c r="U9094" s="27"/>
    </row>
    <row r="9095" spans="1:21" x14ac:dyDescent="0.25">
      <c r="A9095" s="27"/>
      <c r="B9095" s="27"/>
      <c r="C9095" s="27"/>
      <c r="D9095" s="26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  <c r="O9095" s="27"/>
      <c r="P9095" s="27"/>
      <c r="Q9095" s="27"/>
      <c r="R9095" s="27"/>
      <c r="S9095" s="27"/>
      <c r="T9095" s="27"/>
      <c r="U9095" s="27"/>
    </row>
    <row r="9096" spans="1:21" x14ac:dyDescent="0.25">
      <c r="A9096" s="27"/>
      <c r="B9096" s="27"/>
      <c r="C9096" s="27"/>
      <c r="D9096" s="26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  <c r="O9096" s="27"/>
      <c r="P9096" s="27"/>
      <c r="Q9096" s="27"/>
      <c r="R9096" s="27"/>
      <c r="S9096" s="27"/>
      <c r="T9096" s="27"/>
      <c r="U9096" s="27"/>
    </row>
    <row r="9097" spans="1:21" x14ac:dyDescent="0.25">
      <c r="A9097" s="27"/>
      <c r="B9097" s="27"/>
      <c r="C9097" s="27"/>
      <c r="D9097" s="26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  <c r="O9097" s="27"/>
      <c r="P9097" s="27"/>
      <c r="Q9097" s="27"/>
      <c r="R9097" s="27"/>
      <c r="S9097" s="27"/>
      <c r="T9097" s="27"/>
      <c r="U9097" s="27"/>
    </row>
    <row r="9098" spans="1:21" x14ac:dyDescent="0.25">
      <c r="A9098" s="27"/>
      <c r="B9098" s="27"/>
      <c r="C9098" s="27"/>
      <c r="D9098" s="26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  <c r="O9098" s="27"/>
      <c r="P9098" s="27"/>
      <c r="Q9098" s="27"/>
      <c r="R9098" s="27"/>
      <c r="S9098" s="27"/>
      <c r="T9098" s="27"/>
      <c r="U9098" s="27"/>
    </row>
    <row r="9099" spans="1:21" x14ac:dyDescent="0.25">
      <c r="A9099" s="27"/>
      <c r="B9099" s="27"/>
      <c r="C9099" s="27"/>
      <c r="D9099" s="26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  <c r="O9099" s="27"/>
      <c r="P9099" s="27"/>
      <c r="Q9099" s="27"/>
      <c r="R9099" s="27"/>
      <c r="S9099" s="27"/>
      <c r="T9099" s="27"/>
      <c r="U9099" s="27"/>
    </row>
    <row r="9100" spans="1:21" x14ac:dyDescent="0.25">
      <c r="A9100" s="27"/>
      <c r="B9100" s="27"/>
      <c r="C9100" s="27"/>
      <c r="D9100" s="26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  <c r="O9100" s="27"/>
      <c r="P9100" s="27"/>
      <c r="Q9100" s="27"/>
      <c r="R9100" s="27"/>
      <c r="S9100" s="27"/>
      <c r="T9100" s="27"/>
      <c r="U9100" s="27"/>
    </row>
    <row r="9101" spans="1:21" x14ac:dyDescent="0.25">
      <c r="A9101" s="27"/>
      <c r="B9101" s="27"/>
      <c r="C9101" s="27"/>
      <c r="D9101" s="26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  <c r="Q9101" s="27"/>
      <c r="R9101" s="27"/>
      <c r="S9101" s="27"/>
      <c r="T9101" s="27"/>
      <c r="U9101" s="27"/>
    </row>
    <row r="9102" spans="1:21" x14ac:dyDescent="0.25">
      <c r="A9102" s="27"/>
      <c r="B9102" s="27"/>
      <c r="C9102" s="27"/>
      <c r="D9102" s="26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  <c r="O9102" s="27"/>
      <c r="P9102" s="27"/>
      <c r="Q9102" s="27"/>
      <c r="R9102" s="27"/>
      <c r="S9102" s="27"/>
      <c r="T9102" s="27"/>
      <c r="U9102" s="27"/>
    </row>
    <row r="9103" spans="1:21" x14ac:dyDescent="0.25">
      <c r="A9103" s="27"/>
      <c r="B9103" s="27"/>
      <c r="C9103" s="27"/>
      <c r="D9103" s="26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  <c r="O9103" s="27"/>
      <c r="P9103" s="27"/>
      <c r="Q9103" s="27"/>
      <c r="R9103" s="27"/>
      <c r="S9103" s="27"/>
      <c r="T9103" s="27"/>
      <c r="U9103" s="27"/>
    </row>
    <row r="9104" spans="1:21" x14ac:dyDescent="0.25">
      <c r="A9104" s="27"/>
      <c r="B9104" s="27"/>
      <c r="C9104" s="27"/>
      <c r="D9104" s="26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  <c r="O9104" s="27"/>
      <c r="P9104" s="27"/>
      <c r="Q9104" s="27"/>
      <c r="R9104" s="27"/>
      <c r="S9104" s="27"/>
      <c r="T9104" s="27"/>
      <c r="U9104" s="27"/>
    </row>
    <row r="9105" spans="1:21" x14ac:dyDescent="0.25">
      <c r="A9105" s="27"/>
      <c r="B9105" s="27"/>
      <c r="C9105" s="27"/>
      <c r="D9105" s="26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  <c r="O9105" s="27"/>
      <c r="P9105" s="27"/>
      <c r="Q9105" s="27"/>
      <c r="R9105" s="27"/>
      <c r="S9105" s="27"/>
      <c r="T9105" s="27"/>
      <c r="U9105" s="27"/>
    </row>
    <row r="9106" spans="1:21" x14ac:dyDescent="0.25">
      <c r="A9106" s="27"/>
      <c r="B9106" s="27"/>
      <c r="C9106" s="27"/>
      <c r="D9106" s="26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  <c r="O9106" s="27"/>
      <c r="P9106" s="27"/>
      <c r="Q9106" s="27"/>
      <c r="R9106" s="27"/>
      <c r="S9106" s="27"/>
      <c r="T9106" s="27"/>
      <c r="U9106" s="27"/>
    </row>
    <row r="9107" spans="1:21" x14ac:dyDescent="0.25">
      <c r="A9107" s="27"/>
      <c r="B9107" s="27"/>
      <c r="C9107" s="27"/>
      <c r="D9107" s="26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  <c r="O9107" s="27"/>
      <c r="P9107" s="27"/>
      <c r="Q9107" s="27"/>
      <c r="R9107" s="27"/>
      <c r="S9107" s="27"/>
      <c r="T9107" s="27"/>
      <c r="U9107" s="27"/>
    </row>
    <row r="9108" spans="1:21" x14ac:dyDescent="0.25">
      <c r="A9108" s="27"/>
      <c r="B9108" s="27"/>
      <c r="C9108" s="27"/>
      <c r="D9108" s="26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  <c r="O9108" s="27"/>
      <c r="P9108" s="27"/>
      <c r="Q9108" s="27"/>
      <c r="R9108" s="27"/>
      <c r="S9108" s="27"/>
      <c r="T9108" s="27"/>
      <c r="U9108" s="27"/>
    </row>
    <row r="9109" spans="1:21" x14ac:dyDescent="0.25">
      <c r="A9109" s="27"/>
      <c r="B9109" s="27"/>
      <c r="C9109" s="27"/>
      <c r="D9109" s="26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  <c r="O9109" s="27"/>
      <c r="P9109" s="27"/>
      <c r="Q9109" s="27"/>
      <c r="R9109" s="27"/>
      <c r="S9109" s="27"/>
      <c r="T9109" s="27"/>
      <c r="U9109" s="27"/>
    </row>
    <row r="9110" spans="1:21" x14ac:dyDescent="0.25">
      <c r="A9110" s="27"/>
      <c r="B9110" s="27"/>
      <c r="C9110" s="27"/>
      <c r="D9110" s="26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  <c r="O9110" s="27"/>
      <c r="P9110" s="27"/>
      <c r="Q9110" s="27"/>
      <c r="R9110" s="27"/>
      <c r="S9110" s="27"/>
      <c r="T9110" s="27"/>
      <c r="U9110" s="27"/>
    </row>
    <row r="9111" spans="1:21" x14ac:dyDescent="0.25">
      <c r="A9111" s="27"/>
      <c r="B9111" s="27"/>
      <c r="C9111" s="27"/>
      <c r="D9111" s="26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  <c r="O9111" s="27"/>
      <c r="P9111" s="27"/>
      <c r="Q9111" s="27"/>
      <c r="R9111" s="27"/>
      <c r="S9111" s="27"/>
      <c r="T9111" s="27"/>
      <c r="U9111" s="27"/>
    </row>
    <row r="9112" spans="1:21" x14ac:dyDescent="0.25">
      <c r="A9112" s="27"/>
      <c r="B9112" s="27"/>
      <c r="C9112" s="27"/>
      <c r="D9112" s="26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  <c r="O9112" s="27"/>
      <c r="P9112" s="27"/>
      <c r="Q9112" s="27"/>
      <c r="R9112" s="27"/>
      <c r="S9112" s="27"/>
      <c r="T9112" s="27"/>
      <c r="U9112" s="27"/>
    </row>
    <row r="9113" spans="1:21" x14ac:dyDescent="0.25">
      <c r="A9113" s="27"/>
      <c r="B9113" s="27"/>
      <c r="C9113" s="27"/>
      <c r="D9113" s="26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  <c r="O9113" s="27"/>
      <c r="P9113" s="27"/>
      <c r="Q9113" s="27"/>
      <c r="R9113" s="27"/>
      <c r="S9113" s="27"/>
      <c r="T9113" s="27"/>
      <c r="U9113" s="27"/>
    </row>
    <row r="9114" spans="1:21" x14ac:dyDescent="0.25">
      <c r="A9114" s="27"/>
      <c r="B9114" s="27"/>
      <c r="C9114" s="27"/>
      <c r="D9114" s="26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  <c r="O9114" s="27"/>
      <c r="P9114" s="27"/>
      <c r="Q9114" s="27"/>
      <c r="R9114" s="27"/>
      <c r="S9114" s="27"/>
      <c r="T9114" s="27"/>
      <c r="U9114" s="27"/>
    </row>
    <row r="9115" spans="1:21" x14ac:dyDescent="0.25">
      <c r="A9115" s="27"/>
      <c r="B9115" s="27"/>
      <c r="C9115" s="27"/>
      <c r="D9115" s="26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  <c r="O9115" s="27"/>
      <c r="P9115" s="27"/>
      <c r="Q9115" s="27"/>
      <c r="R9115" s="27"/>
      <c r="S9115" s="27"/>
      <c r="T9115" s="27"/>
      <c r="U9115" s="27"/>
    </row>
    <row r="9116" spans="1:21" x14ac:dyDescent="0.25">
      <c r="A9116" s="27"/>
      <c r="B9116" s="27"/>
      <c r="C9116" s="27"/>
      <c r="D9116" s="26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  <c r="O9116" s="27"/>
      <c r="P9116" s="27"/>
      <c r="Q9116" s="27"/>
      <c r="R9116" s="27"/>
      <c r="S9116" s="27"/>
      <c r="T9116" s="27"/>
      <c r="U9116" s="27"/>
    </row>
    <row r="9117" spans="1:21" x14ac:dyDescent="0.25">
      <c r="A9117" s="27"/>
      <c r="B9117" s="27"/>
      <c r="C9117" s="27"/>
      <c r="D9117" s="26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  <c r="O9117" s="27"/>
      <c r="P9117" s="27"/>
      <c r="Q9117" s="27"/>
      <c r="R9117" s="27"/>
      <c r="S9117" s="27"/>
      <c r="T9117" s="27"/>
      <c r="U9117" s="27"/>
    </row>
    <row r="9118" spans="1:21" x14ac:dyDescent="0.25">
      <c r="A9118" s="27"/>
      <c r="B9118" s="27"/>
      <c r="C9118" s="27"/>
      <c r="D9118" s="26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  <c r="O9118" s="27"/>
      <c r="P9118" s="27"/>
      <c r="Q9118" s="27"/>
      <c r="R9118" s="27"/>
      <c r="S9118" s="27"/>
      <c r="T9118" s="27"/>
      <c r="U9118" s="27"/>
    </row>
    <row r="9119" spans="1:21" x14ac:dyDescent="0.25">
      <c r="A9119" s="27"/>
      <c r="B9119" s="27"/>
      <c r="C9119" s="27"/>
      <c r="D9119" s="26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  <c r="O9119" s="27"/>
      <c r="P9119" s="27"/>
      <c r="Q9119" s="27"/>
      <c r="R9119" s="27"/>
      <c r="S9119" s="27"/>
      <c r="T9119" s="27"/>
      <c r="U9119" s="27"/>
    </row>
    <row r="9120" spans="1:21" x14ac:dyDescent="0.25">
      <c r="A9120" s="27"/>
      <c r="B9120" s="27"/>
      <c r="C9120" s="27"/>
      <c r="D9120" s="26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  <c r="O9120" s="27"/>
      <c r="P9120" s="27"/>
      <c r="Q9120" s="27"/>
      <c r="R9120" s="27"/>
      <c r="S9120" s="27"/>
      <c r="T9120" s="27"/>
      <c r="U9120" s="27"/>
    </row>
    <row r="9121" spans="1:21" x14ac:dyDescent="0.25">
      <c r="A9121" s="27"/>
      <c r="B9121" s="27"/>
      <c r="C9121" s="27"/>
      <c r="D9121" s="26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  <c r="O9121" s="27"/>
      <c r="P9121" s="27"/>
      <c r="Q9121" s="27"/>
      <c r="R9121" s="27"/>
      <c r="S9121" s="27"/>
      <c r="T9121" s="27"/>
      <c r="U9121" s="27"/>
    </row>
    <row r="9122" spans="1:21" x14ac:dyDescent="0.25">
      <c r="A9122" s="27"/>
      <c r="B9122" s="27"/>
      <c r="C9122" s="27"/>
      <c r="D9122" s="26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  <c r="O9122" s="27"/>
      <c r="P9122" s="27"/>
      <c r="Q9122" s="27"/>
      <c r="R9122" s="27"/>
      <c r="S9122" s="27"/>
      <c r="T9122" s="27"/>
      <c r="U9122" s="27"/>
    </row>
    <row r="9123" spans="1:21" x14ac:dyDescent="0.25">
      <c r="A9123" s="27"/>
      <c r="B9123" s="27"/>
      <c r="C9123" s="27"/>
      <c r="D9123" s="26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  <c r="O9123" s="27"/>
      <c r="P9123" s="27"/>
      <c r="Q9123" s="27"/>
      <c r="R9123" s="27"/>
      <c r="S9123" s="27"/>
      <c r="T9123" s="27"/>
      <c r="U9123" s="27"/>
    </row>
    <row r="9124" spans="1:21" x14ac:dyDescent="0.25">
      <c r="A9124" s="27"/>
      <c r="B9124" s="27"/>
      <c r="C9124" s="27"/>
      <c r="D9124" s="26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  <c r="Q9124" s="27"/>
      <c r="R9124" s="27"/>
      <c r="S9124" s="27"/>
      <c r="T9124" s="27"/>
      <c r="U9124" s="27"/>
    </row>
    <row r="9125" spans="1:21" x14ac:dyDescent="0.25">
      <c r="A9125" s="27"/>
      <c r="B9125" s="27"/>
      <c r="C9125" s="27"/>
      <c r="D9125" s="26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  <c r="O9125" s="27"/>
      <c r="P9125" s="27"/>
      <c r="Q9125" s="27"/>
      <c r="R9125" s="27"/>
      <c r="S9125" s="27"/>
      <c r="T9125" s="27"/>
      <c r="U9125" s="27"/>
    </row>
    <row r="9126" spans="1:21" x14ac:dyDescent="0.25">
      <c r="A9126" s="27"/>
      <c r="B9126" s="27"/>
      <c r="C9126" s="27"/>
      <c r="D9126" s="26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  <c r="O9126" s="27"/>
      <c r="P9126" s="27"/>
      <c r="Q9126" s="27"/>
      <c r="R9126" s="27"/>
      <c r="S9126" s="27"/>
      <c r="T9126" s="27"/>
      <c r="U9126" s="27"/>
    </row>
    <row r="9127" spans="1:21" x14ac:dyDescent="0.25">
      <c r="A9127" s="27"/>
      <c r="B9127" s="27"/>
      <c r="C9127" s="27"/>
      <c r="D9127" s="26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  <c r="O9127" s="27"/>
      <c r="P9127" s="27"/>
      <c r="Q9127" s="27"/>
      <c r="R9127" s="27"/>
      <c r="S9127" s="27"/>
      <c r="T9127" s="27"/>
      <c r="U9127" s="27"/>
    </row>
    <row r="9128" spans="1:21" x14ac:dyDescent="0.25">
      <c r="A9128" s="27"/>
      <c r="B9128" s="27"/>
      <c r="C9128" s="27"/>
      <c r="D9128" s="26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  <c r="O9128" s="27"/>
      <c r="P9128" s="27"/>
      <c r="Q9128" s="27"/>
      <c r="R9128" s="27"/>
      <c r="S9128" s="27"/>
      <c r="T9128" s="27"/>
      <c r="U9128" s="27"/>
    </row>
    <row r="9129" spans="1:21" x14ac:dyDescent="0.25">
      <c r="A9129" s="27"/>
      <c r="B9129" s="27"/>
      <c r="C9129" s="27"/>
      <c r="D9129" s="26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  <c r="O9129" s="27"/>
      <c r="P9129" s="27"/>
      <c r="Q9129" s="27"/>
      <c r="R9129" s="27"/>
      <c r="S9129" s="27"/>
      <c r="T9129" s="27"/>
      <c r="U9129" s="27"/>
    </row>
    <row r="9130" spans="1:21" x14ac:dyDescent="0.25">
      <c r="A9130" s="27"/>
      <c r="B9130" s="27"/>
      <c r="C9130" s="27"/>
      <c r="D9130" s="26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  <c r="O9130" s="27"/>
      <c r="P9130" s="27"/>
      <c r="Q9130" s="27"/>
      <c r="R9130" s="27"/>
      <c r="S9130" s="27"/>
      <c r="T9130" s="27"/>
      <c r="U9130" s="27"/>
    </row>
    <row r="9131" spans="1:21" x14ac:dyDescent="0.25">
      <c r="A9131" s="27"/>
      <c r="B9131" s="27"/>
      <c r="C9131" s="27"/>
      <c r="D9131" s="26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  <c r="O9131" s="27"/>
      <c r="P9131" s="27"/>
      <c r="Q9131" s="27"/>
      <c r="R9131" s="27"/>
      <c r="S9131" s="27"/>
      <c r="T9131" s="27"/>
      <c r="U9131" s="27"/>
    </row>
    <row r="9132" spans="1:21" x14ac:dyDescent="0.25">
      <c r="A9132" s="27"/>
      <c r="B9132" s="27"/>
      <c r="C9132" s="27"/>
      <c r="D9132" s="26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  <c r="O9132" s="27"/>
      <c r="P9132" s="27"/>
      <c r="Q9132" s="27"/>
      <c r="R9132" s="27"/>
      <c r="S9132" s="27"/>
      <c r="T9132" s="27"/>
      <c r="U9132" s="27"/>
    </row>
    <row r="9133" spans="1:21" x14ac:dyDescent="0.25">
      <c r="A9133" s="27"/>
      <c r="B9133" s="27"/>
      <c r="C9133" s="27"/>
      <c r="D9133" s="26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  <c r="O9133" s="27"/>
      <c r="P9133" s="27"/>
      <c r="Q9133" s="27"/>
      <c r="R9133" s="27"/>
      <c r="S9133" s="27"/>
      <c r="T9133" s="27"/>
      <c r="U9133" s="27"/>
    </row>
    <row r="9134" spans="1:21" x14ac:dyDescent="0.25">
      <c r="A9134" s="27"/>
      <c r="B9134" s="27"/>
      <c r="C9134" s="27"/>
      <c r="D9134" s="26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  <c r="O9134" s="27"/>
      <c r="P9134" s="27"/>
      <c r="Q9134" s="27"/>
      <c r="R9134" s="27"/>
      <c r="S9134" s="27"/>
      <c r="T9134" s="27"/>
      <c r="U9134" s="27"/>
    </row>
    <row r="9135" spans="1:21" x14ac:dyDescent="0.25">
      <c r="A9135" s="27"/>
      <c r="B9135" s="27"/>
      <c r="C9135" s="27"/>
      <c r="D9135" s="26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  <c r="O9135" s="27"/>
      <c r="P9135" s="27"/>
      <c r="Q9135" s="27"/>
      <c r="R9135" s="27"/>
      <c r="S9135" s="27"/>
      <c r="T9135" s="27"/>
      <c r="U9135" s="27"/>
    </row>
    <row r="9136" spans="1:21" x14ac:dyDescent="0.25">
      <c r="A9136" s="27"/>
      <c r="B9136" s="27"/>
      <c r="C9136" s="27"/>
      <c r="D9136" s="26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  <c r="O9136" s="27"/>
      <c r="P9136" s="27"/>
      <c r="Q9136" s="27"/>
      <c r="R9136" s="27"/>
      <c r="S9136" s="27"/>
      <c r="T9136" s="27"/>
      <c r="U9136" s="27"/>
    </row>
    <row r="9137" spans="1:21" x14ac:dyDescent="0.25">
      <c r="A9137" s="27"/>
      <c r="B9137" s="27"/>
      <c r="C9137" s="27"/>
      <c r="D9137" s="26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  <c r="O9137" s="27"/>
      <c r="P9137" s="27"/>
      <c r="Q9137" s="27"/>
      <c r="R9137" s="27"/>
      <c r="S9137" s="27"/>
      <c r="T9137" s="27"/>
      <c r="U9137" s="27"/>
    </row>
    <row r="9138" spans="1:21" x14ac:dyDescent="0.25">
      <c r="A9138" s="27"/>
      <c r="B9138" s="27"/>
      <c r="C9138" s="27"/>
      <c r="D9138" s="26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  <c r="O9138" s="27"/>
      <c r="P9138" s="27"/>
      <c r="Q9138" s="27"/>
      <c r="R9138" s="27"/>
      <c r="S9138" s="27"/>
      <c r="T9138" s="27"/>
      <c r="U9138" s="27"/>
    </row>
    <row r="9139" spans="1:21" x14ac:dyDescent="0.25">
      <c r="A9139" s="27"/>
      <c r="B9139" s="27"/>
      <c r="C9139" s="27"/>
      <c r="D9139" s="26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  <c r="O9139" s="27"/>
      <c r="P9139" s="27"/>
      <c r="Q9139" s="27"/>
      <c r="R9139" s="27"/>
      <c r="S9139" s="27"/>
      <c r="T9139" s="27"/>
      <c r="U9139" s="27"/>
    </row>
    <row r="9140" spans="1:21" x14ac:dyDescent="0.25">
      <c r="A9140" s="27"/>
      <c r="B9140" s="27"/>
      <c r="C9140" s="27"/>
      <c r="D9140" s="26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  <c r="O9140" s="27"/>
      <c r="P9140" s="27"/>
      <c r="Q9140" s="27"/>
      <c r="R9140" s="27"/>
      <c r="S9140" s="27"/>
      <c r="T9140" s="27"/>
      <c r="U9140" s="27"/>
    </row>
    <row r="9141" spans="1:21" x14ac:dyDescent="0.25">
      <c r="A9141" s="27"/>
      <c r="B9141" s="27"/>
      <c r="C9141" s="27"/>
      <c r="D9141" s="26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  <c r="O9141" s="27"/>
      <c r="P9141" s="27"/>
      <c r="Q9141" s="27"/>
      <c r="R9141" s="27"/>
      <c r="S9141" s="27"/>
      <c r="T9141" s="27"/>
      <c r="U9141" s="27"/>
    </row>
    <row r="9142" spans="1:21" x14ac:dyDescent="0.25">
      <c r="A9142" s="27"/>
      <c r="B9142" s="27"/>
      <c r="C9142" s="27"/>
      <c r="D9142" s="26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  <c r="O9142" s="27"/>
      <c r="P9142" s="27"/>
      <c r="Q9142" s="27"/>
      <c r="R9142" s="27"/>
      <c r="S9142" s="27"/>
      <c r="T9142" s="27"/>
      <c r="U9142" s="27"/>
    </row>
    <row r="9143" spans="1:21" x14ac:dyDescent="0.25">
      <c r="A9143" s="27"/>
      <c r="B9143" s="27"/>
      <c r="C9143" s="27"/>
      <c r="D9143" s="26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  <c r="O9143" s="27"/>
      <c r="P9143" s="27"/>
      <c r="Q9143" s="27"/>
      <c r="R9143" s="27"/>
      <c r="S9143" s="27"/>
      <c r="T9143" s="27"/>
      <c r="U9143" s="27"/>
    </row>
    <row r="9144" spans="1:21" x14ac:dyDescent="0.25">
      <c r="A9144" s="27"/>
      <c r="B9144" s="27"/>
      <c r="C9144" s="27"/>
      <c r="D9144" s="26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  <c r="O9144" s="27"/>
      <c r="P9144" s="27"/>
      <c r="Q9144" s="27"/>
      <c r="R9144" s="27"/>
      <c r="S9144" s="27"/>
      <c r="T9144" s="27"/>
      <c r="U9144" s="27"/>
    </row>
    <row r="9145" spans="1:21" x14ac:dyDescent="0.25">
      <c r="A9145" s="27"/>
      <c r="B9145" s="27"/>
      <c r="C9145" s="27"/>
      <c r="D9145" s="26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  <c r="O9145" s="27"/>
      <c r="P9145" s="27"/>
      <c r="Q9145" s="27"/>
      <c r="R9145" s="27"/>
      <c r="S9145" s="27"/>
      <c r="T9145" s="27"/>
      <c r="U9145" s="27"/>
    </row>
    <row r="9146" spans="1:21" x14ac:dyDescent="0.25">
      <c r="A9146" s="27"/>
      <c r="B9146" s="27"/>
      <c r="C9146" s="27"/>
      <c r="D9146" s="26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  <c r="O9146" s="27"/>
      <c r="P9146" s="27"/>
      <c r="Q9146" s="27"/>
      <c r="R9146" s="27"/>
      <c r="S9146" s="27"/>
      <c r="T9146" s="27"/>
      <c r="U9146" s="27"/>
    </row>
    <row r="9147" spans="1:21" x14ac:dyDescent="0.25">
      <c r="A9147" s="27"/>
      <c r="B9147" s="27"/>
      <c r="C9147" s="27"/>
      <c r="D9147" s="26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  <c r="O9147" s="27"/>
      <c r="P9147" s="27"/>
      <c r="Q9147" s="27"/>
      <c r="R9147" s="27"/>
      <c r="S9147" s="27"/>
      <c r="T9147" s="27"/>
      <c r="U9147" s="27"/>
    </row>
    <row r="9148" spans="1:21" x14ac:dyDescent="0.25">
      <c r="A9148" s="27"/>
      <c r="B9148" s="27"/>
      <c r="C9148" s="27"/>
      <c r="D9148" s="26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  <c r="Q9148" s="27"/>
      <c r="R9148" s="27"/>
      <c r="S9148" s="27"/>
      <c r="T9148" s="27"/>
      <c r="U9148" s="27"/>
    </row>
    <row r="9149" spans="1:21" x14ac:dyDescent="0.25">
      <c r="A9149" s="27"/>
      <c r="B9149" s="27"/>
      <c r="C9149" s="27"/>
      <c r="D9149" s="26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  <c r="O9149" s="27"/>
      <c r="P9149" s="27"/>
      <c r="Q9149" s="27"/>
      <c r="R9149" s="27"/>
      <c r="S9149" s="27"/>
      <c r="T9149" s="27"/>
      <c r="U9149" s="27"/>
    </row>
    <row r="9150" spans="1:21" x14ac:dyDescent="0.25">
      <c r="A9150" s="27"/>
      <c r="B9150" s="27"/>
      <c r="C9150" s="27"/>
      <c r="D9150" s="26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  <c r="O9150" s="27"/>
      <c r="P9150" s="27"/>
      <c r="Q9150" s="27"/>
      <c r="R9150" s="27"/>
      <c r="S9150" s="27"/>
      <c r="T9150" s="27"/>
      <c r="U9150" s="27"/>
    </row>
    <row r="9151" spans="1:21" x14ac:dyDescent="0.25">
      <c r="A9151" s="27"/>
      <c r="B9151" s="27"/>
      <c r="C9151" s="27"/>
      <c r="D9151" s="26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  <c r="O9151" s="27"/>
      <c r="P9151" s="27"/>
      <c r="Q9151" s="27"/>
      <c r="R9151" s="27"/>
      <c r="S9151" s="27"/>
      <c r="T9151" s="27"/>
      <c r="U9151" s="27"/>
    </row>
    <row r="9152" spans="1:21" x14ac:dyDescent="0.25">
      <c r="A9152" s="27"/>
      <c r="B9152" s="27"/>
      <c r="C9152" s="27"/>
      <c r="D9152" s="26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  <c r="O9152" s="27"/>
      <c r="P9152" s="27"/>
      <c r="Q9152" s="27"/>
      <c r="R9152" s="27"/>
      <c r="S9152" s="27"/>
      <c r="T9152" s="27"/>
      <c r="U9152" s="27"/>
    </row>
    <row r="9153" spans="1:21" x14ac:dyDescent="0.25">
      <c r="A9153" s="27"/>
      <c r="B9153" s="27"/>
      <c r="C9153" s="27"/>
      <c r="D9153" s="26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  <c r="O9153" s="27"/>
      <c r="P9153" s="27"/>
      <c r="Q9153" s="27"/>
      <c r="R9153" s="27"/>
      <c r="S9153" s="27"/>
      <c r="T9153" s="27"/>
      <c r="U9153" s="27"/>
    </row>
    <row r="9154" spans="1:21" x14ac:dyDescent="0.25">
      <c r="A9154" s="27"/>
      <c r="B9154" s="27"/>
      <c r="C9154" s="27"/>
      <c r="D9154" s="26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  <c r="O9154" s="27"/>
      <c r="P9154" s="27"/>
      <c r="Q9154" s="27"/>
      <c r="R9154" s="27"/>
      <c r="S9154" s="27"/>
      <c r="T9154" s="27"/>
      <c r="U9154" s="27"/>
    </row>
    <row r="9155" spans="1:21" x14ac:dyDescent="0.25">
      <c r="A9155" s="27"/>
      <c r="B9155" s="27"/>
      <c r="C9155" s="27"/>
      <c r="D9155" s="26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  <c r="O9155" s="27"/>
      <c r="P9155" s="27"/>
      <c r="Q9155" s="27"/>
      <c r="R9155" s="27"/>
      <c r="S9155" s="27"/>
      <c r="T9155" s="27"/>
      <c r="U9155" s="27"/>
    </row>
    <row r="9156" spans="1:21" x14ac:dyDescent="0.25">
      <c r="A9156" s="27"/>
      <c r="B9156" s="27"/>
      <c r="C9156" s="27"/>
      <c r="D9156" s="26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  <c r="O9156" s="27"/>
      <c r="P9156" s="27"/>
      <c r="Q9156" s="27"/>
      <c r="R9156" s="27"/>
      <c r="S9156" s="27"/>
      <c r="T9156" s="27"/>
      <c r="U9156" s="27"/>
    </row>
    <row r="9157" spans="1:21" x14ac:dyDescent="0.25">
      <c r="A9157" s="27"/>
      <c r="B9157" s="27"/>
      <c r="C9157" s="27"/>
      <c r="D9157" s="26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  <c r="O9157" s="27"/>
      <c r="P9157" s="27"/>
      <c r="Q9157" s="27"/>
      <c r="R9157" s="27"/>
      <c r="S9157" s="27"/>
      <c r="T9157" s="27"/>
      <c r="U9157" s="27"/>
    </row>
    <row r="9158" spans="1:21" x14ac:dyDescent="0.25">
      <c r="A9158" s="27"/>
      <c r="B9158" s="27"/>
      <c r="C9158" s="27"/>
      <c r="D9158" s="26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  <c r="O9158" s="27"/>
      <c r="P9158" s="27"/>
      <c r="Q9158" s="27"/>
      <c r="R9158" s="27"/>
      <c r="S9158" s="27"/>
      <c r="T9158" s="27"/>
      <c r="U9158" s="27"/>
    </row>
    <row r="9159" spans="1:21" x14ac:dyDescent="0.25">
      <c r="A9159" s="27"/>
      <c r="B9159" s="27"/>
      <c r="C9159" s="27"/>
      <c r="D9159" s="26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  <c r="O9159" s="27"/>
      <c r="P9159" s="27"/>
      <c r="Q9159" s="27"/>
      <c r="R9159" s="27"/>
      <c r="S9159" s="27"/>
      <c r="T9159" s="27"/>
      <c r="U9159" s="27"/>
    </row>
    <row r="9160" spans="1:21" x14ac:dyDescent="0.25">
      <c r="A9160" s="27"/>
      <c r="B9160" s="27"/>
      <c r="C9160" s="27"/>
      <c r="D9160" s="26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  <c r="O9160" s="27"/>
      <c r="P9160" s="27"/>
      <c r="Q9160" s="27"/>
      <c r="R9160" s="27"/>
      <c r="S9160" s="27"/>
      <c r="T9160" s="27"/>
      <c r="U9160" s="27"/>
    </row>
    <row r="9161" spans="1:21" x14ac:dyDescent="0.25">
      <c r="A9161" s="27"/>
      <c r="B9161" s="27"/>
      <c r="C9161" s="27"/>
      <c r="D9161" s="26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  <c r="O9161" s="27"/>
      <c r="P9161" s="27"/>
      <c r="Q9161" s="27"/>
      <c r="R9161" s="27"/>
      <c r="S9161" s="27"/>
      <c r="T9161" s="27"/>
      <c r="U9161" s="27"/>
    </row>
    <row r="9162" spans="1:21" x14ac:dyDescent="0.25">
      <c r="A9162" s="27"/>
      <c r="B9162" s="27"/>
      <c r="C9162" s="27"/>
      <c r="D9162" s="26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  <c r="O9162" s="27"/>
      <c r="P9162" s="27"/>
      <c r="Q9162" s="27"/>
      <c r="R9162" s="27"/>
      <c r="S9162" s="27"/>
      <c r="T9162" s="27"/>
      <c r="U9162" s="27"/>
    </row>
    <row r="9163" spans="1:21" x14ac:dyDescent="0.25">
      <c r="A9163" s="27"/>
      <c r="B9163" s="27"/>
      <c r="C9163" s="27"/>
      <c r="D9163" s="26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  <c r="O9163" s="27"/>
      <c r="P9163" s="27"/>
      <c r="Q9163" s="27"/>
      <c r="R9163" s="27"/>
      <c r="S9163" s="27"/>
      <c r="T9163" s="27"/>
      <c r="U9163" s="27"/>
    </row>
    <row r="9164" spans="1:21" x14ac:dyDescent="0.25">
      <c r="A9164" s="27"/>
      <c r="B9164" s="27"/>
      <c r="C9164" s="27"/>
      <c r="D9164" s="26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  <c r="O9164" s="27"/>
      <c r="P9164" s="27"/>
      <c r="Q9164" s="27"/>
      <c r="R9164" s="27"/>
      <c r="S9164" s="27"/>
      <c r="T9164" s="27"/>
      <c r="U9164" s="27"/>
    </row>
    <row r="9165" spans="1:21" x14ac:dyDescent="0.25">
      <c r="A9165" s="27"/>
      <c r="B9165" s="27"/>
      <c r="C9165" s="27"/>
      <c r="D9165" s="26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  <c r="O9165" s="27"/>
      <c r="P9165" s="27"/>
      <c r="Q9165" s="27"/>
      <c r="R9165" s="27"/>
      <c r="S9165" s="27"/>
      <c r="T9165" s="27"/>
      <c r="U9165" s="27"/>
    </row>
    <row r="9166" spans="1:21" x14ac:dyDescent="0.25">
      <c r="A9166" s="27"/>
      <c r="B9166" s="27"/>
      <c r="C9166" s="27"/>
      <c r="D9166" s="26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  <c r="O9166" s="27"/>
      <c r="P9166" s="27"/>
      <c r="Q9166" s="27"/>
      <c r="R9166" s="27"/>
      <c r="S9166" s="27"/>
      <c r="T9166" s="27"/>
      <c r="U9166" s="27"/>
    </row>
    <row r="9167" spans="1:21" x14ac:dyDescent="0.25">
      <c r="A9167" s="27"/>
      <c r="B9167" s="27"/>
      <c r="C9167" s="27"/>
      <c r="D9167" s="26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  <c r="O9167" s="27"/>
      <c r="P9167" s="27"/>
      <c r="Q9167" s="27"/>
      <c r="R9167" s="27"/>
      <c r="S9167" s="27"/>
      <c r="T9167" s="27"/>
      <c r="U9167" s="27"/>
    </row>
    <row r="9168" spans="1:21" x14ac:dyDescent="0.25">
      <c r="A9168" s="27"/>
      <c r="B9168" s="27"/>
      <c r="C9168" s="27"/>
      <c r="D9168" s="26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  <c r="O9168" s="27"/>
      <c r="P9168" s="27"/>
      <c r="Q9168" s="27"/>
      <c r="R9168" s="27"/>
      <c r="S9168" s="27"/>
      <c r="T9168" s="27"/>
      <c r="U9168" s="27"/>
    </row>
    <row r="9169" spans="1:21" x14ac:dyDescent="0.25">
      <c r="A9169" s="27"/>
      <c r="B9169" s="27"/>
      <c r="C9169" s="27"/>
      <c r="D9169" s="26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  <c r="O9169" s="27"/>
      <c r="P9169" s="27"/>
      <c r="Q9169" s="27"/>
      <c r="R9169" s="27"/>
      <c r="S9169" s="27"/>
      <c r="T9169" s="27"/>
      <c r="U9169" s="27"/>
    </row>
    <row r="9170" spans="1:21" x14ac:dyDescent="0.25">
      <c r="A9170" s="27"/>
      <c r="B9170" s="27"/>
      <c r="C9170" s="27"/>
      <c r="D9170" s="26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  <c r="O9170" s="27"/>
      <c r="P9170" s="27"/>
      <c r="Q9170" s="27"/>
      <c r="R9170" s="27"/>
      <c r="S9170" s="27"/>
      <c r="T9170" s="27"/>
      <c r="U9170" s="27"/>
    </row>
    <row r="9171" spans="1:21" x14ac:dyDescent="0.25">
      <c r="A9171" s="27"/>
      <c r="B9171" s="27"/>
      <c r="C9171" s="27"/>
      <c r="D9171" s="26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  <c r="Q9171" s="27"/>
      <c r="R9171" s="27"/>
      <c r="S9171" s="27"/>
      <c r="T9171" s="27"/>
      <c r="U9171" s="27"/>
    </row>
    <row r="9172" spans="1:21" x14ac:dyDescent="0.25">
      <c r="A9172" s="27"/>
      <c r="B9172" s="27"/>
      <c r="C9172" s="27"/>
      <c r="D9172" s="26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  <c r="O9172" s="27"/>
      <c r="P9172" s="27"/>
      <c r="Q9172" s="27"/>
      <c r="R9172" s="27"/>
      <c r="S9172" s="27"/>
      <c r="T9172" s="27"/>
      <c r="U9172" s="27"/>
    </row>
    <row r="9173" spans="1:21" x14ac:dyDescent="0.25">
      <c r="A9173" s="27"/>
      <c r="B9173" s="27"/>
      <c r="C9173" s="27"/>
      <c r="D9173" s="26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  <c r="O9173" s="27"/>
      <c r="P9173" s="27"/>
      <c r="Q9173" s="27"/>
      <c r="R9173" s="27"/>
      <c r="S9173" s="27"/>
      <c r="T9173" s="27"/>
      <c r="U9173" s="27"/>
    </row>
    <row r="9174" spans="1:21" x14ac:dyDescent="0.25">
      <c r="A9174" s="27"/>
      <c r="B9174" s="27"/>
      <c r="C9174" s="27"/>
      <c r="D9174" s="26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  <c r="O9174" s="27"/>
      <c r="P9174" s="27"/>
      <c r="Q9174" s="27"/>
      <c r="R9174" s="27"/>
      <c r="S9174" s="27"/>
      <c r="T9174" s="27"/>
      <c r="U9174" s="27"/>
    </row>
    <row r="9175" spans="1:21" x14ac:dyDescent="0.25">
      <c r="A9175" s="27"/>
      <c r="B9175" s="27"/>
      <c r="C9175" s="27"/>
      <c r="D9175" s="26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  <c r="O9175" s="27"/>
      <c r="P9175" s="27"/>
      <c r="Q9175" s="27"/>
      <c r="R9175" s="27"/>
      <c r="S9175" s="27"/>
      <c r="T9175" s="27"/>
      <c r="U9175" s="27"/>
    </row>
    <row r="9176" spans="1:21" x14ac:dyDescent="0.25">
      <c r="A9176" s="27"/>
      <c r="B9176" s="27"/>
      <c r="C9176" s="27"/>
      <c r="D9176" s="26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  <c r="O9176" s="27"/>
      <c r="P9176" s="27"/>
      <c r="Q9176" s="27"/>
      <c r="R9176" s="27"/>
      <c r="S9176" s="27"/>
      <c r="T9176" s="27"/>
      <c r="U9176" s="27"/>
    </row>
    <row r="9177" spans="1:21" x14ac:dyDescent="0.25">
      <c r="A9177" s="27"/>
      <c r="B9177" s="27"/>
      <c r="C9177" s="27"/>
      <c r="D9177" s="26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  <c r="O9177" s="27"/>
      <c r="P9177" s="27"/>
      <c r="Q9177" s="27"/>
      <c r="R9177" s="27"/>
      <c r="S9177" s="27"/>
      <c r="T9177" s="27"/>
      <c r="U9177" s="27"/>
    </row>
    <row r="9178" spans="1:21" x14ac:dyDescent="0.25">
      <c r="A9178" s="27"/>
      <c r="B9178" s="27"/>
      <c r="C9178" s="27"/>
      <c r="D9178" s="26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  <c r="O9178" s="27"/>
      <c r="P9178" s="27"/>
      <c r="Q9178" s="27"/>
      <c r="R9178" s="27"/>
      <c r="S9178" s="27"/>
      <c r="T9178" s="27"/>
      <c r="U9178" s="27"/>
    </row>
    <row r="9179" spans="1:21" x14ac:dyDescent="0.25">
      <c r="A9179" s="27"/>
      <c r="B9179" s="27"/>
      <c r="C9179" s="27"/>
      <c r="D9179" s="26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  <c r="O9179" s="27"/>
      <c r="P9179" s="27"/>
      <c r="Q9179" s="27"/>
      <c r="R9179" s="27"/>
      <c r="S9179" s="27"/>
      <c r="T9179" s="27"/>
      <c r="U9179" s="27"/>
    </row>
    <row r="9180" spans="1:21" x14ac:dyDescent="0.25">
      <c r="A9180" s="27"/>
      <c r="B9180" s="27"/>
      <c r="C9180" s="27"/>
      <c r="D9180" s="26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  <c r="O9180" s="27"/>
      <c r="P9180" s="27"/>
      <c r="Q9180" s="27"/>
      <c r="R9180" s="27"/>
      <c r="S9180" s="27"/>
      <c r="T9180" s="27"/>
      <c r="U9180" s="27"/>
    </row>
    <row r="9181" spans="1:21" x14ac:dyDescent="0.25">
      <c r="A9181" s="27"/>
      <c r="B9181" s="27"/>
      <c r="C9181" s="27"/>
      <c r="D9181" s="26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  <c r="O9181" s="27"/>
      <c r="P9181" s="27"/>
      <c r="Q9181" s="27"/>
      <c r="R9181" s="27"/>
      <c r="S9181" s="27"/>
      <c r="T9181" s="27"/>
      <c r="U9181" s="27"/>
    </row>
    <row r="9182" spans="1:21" x14ac:dyDescent="0.25">
      <c r="A9182" s="27"/>
      <c r="B9182" s="27"/>
      <c r="C9182" s="27"/>
      <c r="D9182" s="26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  <c r="O9182" s="27"/>
      <c r="P9182" s="27"/>
      <c r="Q9182" s="27"/>
      <c r="R9182" s="27"/>
      <c r="S9182" s="27"/>
      <c r="T9182" s="27"/>
      <c r="U9182" s="27"/>
    </row>
    <row r="9183" spans="1:21" x14ac:dyDescent="0.25">
      <c r="A9183" s="27"/>
      <c r="B9183" s="27"/>
      <c r="C9183" s="27"/>
      <c r="D9183" s="26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  <c r="O9183" s="27"/>
      <c r="P9183" s="27"/>
      <c r="Q9183" s="27"/>
      <c r="R9183" s="27"/>
      <c r="S9183" s="27"/>
      <c r="T9183" s="27"/>
      <c r="U9183" s="27"/>
    </row>
    <row r="9184" spans="1:21" x14ac:dyDescent="0.25">
      <c r="A9184" s="27"/>
      <c r="B9184" s="27"/>
      <c r="C9184" s="27"/>
      <c r="D9184" s="26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  <c r="O9184" s="27"/>
      <c r="P9184" s="27"/>
      <c r="Q9184" s="27"/>
      <c r="R9184" s="27"/>
      <c r="S9184" s="27"/>
      <c r="T9184" s="27"/>
      <c r="U9184" s="27"/>
    </row>
    <row r="9185" spans="1:21" x14ac:dyDescent="0.25">
      <c r="A9185" s="27"/>
      <c r="B9185" s="27"/>
      <c r="C9185" s="27"/>
      <c r="D9185" s="26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  <c r="O9185" s="27"/>
      <c r="P9185" s="27"/>
      <c r="Q9185" s="27"/>
      <c r="R9185" s="27"/>
      <c r="S9185" s="27"/>
      <c r="T9185" s="27"/>
      <c r="U9185" s="27"/>
    </row>
    <row r="9186" spans="1:21" x14ac:dyDescent="0.25">
      <c r="A9186" s="27"/>
      <c r="B9186" s="27"/>
      <c r="C9186" s="27"/>
      <c r="D9186" s="26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  <c r="O9186" s="27"/>
      <c r="P9186" s="27"/>
      <c r="Q9186" s="27"/>
      <c r="R9186" s="27"/>
      <c r="S9186" s="27"/>
      <c r="T9186" s="27"/>
      <c r="U9186" s="27"/>
    </row>
    <row r="9187" spans="1:21" x14ac:dyDescent="0.25">
      <c r="A9187" s="27"/>
      <c r="B9187" s="27"/>
      <c r="C9187" s="27"/>
      <c r="D9187" s="26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  <c r="O9187" s="27"/>
      <c r="P9187" s="27"/>
      <c r="Q9187" s="27"/>
      <c r="R9187" s="27"/>
      <c r="S9187" s="27"/>
      <c r="T9187" s="27"/>
      <c r="U9187" s="27"/>
    </row>
    <row r="9188" spans="1:21" x14ac:dyDescent="0.25">
      <c r="A9188" s="27"/>
      <c r="B9188" s="27"/>
      <c r="C9188" s="27"/>
      <c r="D9188" s="26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  <c r="O9188" s="27"/>
      <c r="P9188" s="27"/>
      <c r="Q9188" s="27"/>
      <c r="R9188" s="27"/>
      <c r="S9188" s="27"/>
      <c r="T9188" s="27"/>
      <c r="U9188" s="27"/>
    </row>
    <row r="9189" spans="1:21" x14ac:dyDescent="0.25">
      <c r="A9189" s="27"/>
      <c r="B9189" s="27"/>
      <c r="C9189" s="27"/>
      <c r="D9189" s="26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  <c r="O9189" s="27"/>
      <c r="P9189" s="27"/>
      <c r="Q9189" s="27"/>
      <c r="R9189" s="27"/>
      <c r="S9189" s="27"/>
      <c r="T9189" s="27"/>
      <c r="U9189" s="27"/>
    </row>
    <row r="9190" spans="1:21" x14ac:dyDescent="0.25">
      <c r="A9190" s="27"/>
      <c r="B9190" s="27"/>
      <c r="C9190" s="27"/>
      <c r="D9190" s="26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  <c r="O9190" s="27"/>
      <c r="P9190" s="27"/>
      <c r="Q9190" s="27"/>
      <c r="R9190" s="27"/>
      <c r="S9190" s="27"/>
      <c r="T9190" s="27"/>
      <c r="U9190" s="27"/>
    </row>
    <row r="9191" spans="1:21" x14ac:dyDescent="0.25">
      <c r="A9191" s="27"/>
      <c r="B9191" s="27"/>
      <c r="C9191" s="27"/>
      <c r="D9191" s="26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  <c r="O9191" s="27"/>
      <c r="P9191" s="27"/>
      <c r="Q9191" s="27"/>
      <c r="R9191" s="27"/>
      <c r="S9191" s="27"/>
      <c r="T9191" s="27"/>
      <c r="U9191" s="27"/>
    </row>
    <row r="9192" spans="1:21" x14ac:dyDescent="0.25">
      <c r="A9192" s="27"/>
      <c r="B9192" s="27"/>
      <c r="C9192" s="27"/>
      <c r="D9192" s="26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  <c r="O9192" s="27"/>
      <c r="P9192" s="27"/>
      <c r="Q9192" s="27"/>
      <c r="R9192" s="27"/>
      <c r="S9192" s="27"/>
      <c r="T9192" s="27"/>
      <c r="U9192" s="27"/>
    </row>
    <row r="9193" spans="1:21" x14ac:dyDescent="0.25">
      <c r="A9193" s="27"/>
      <c r="B9193" s="27"/>
      <c r="C9193" s="27"/>
      <c r="D9193" s="26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  <c r="O9193" s="27"/>
      <c r="P9193" s="27"/>
      <c r="Q9193" s="27"/>
      <c r="R9193" s="27"/>
      <c r="S9193" s="27"/>
      <c r="T9193" s="27"/>
      <c r="U9193" s="27"/>
    </row>
    <row r="9194" spans="1:21" x14ac:dyDescent="0.25">
      <c r="A9194" s="27"/>
      <c r="B9194" s="27"/>
      <c r="C9194" s="27"/>
      <c r="D9194" s="26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  <c r="Q9194" s="27"/>
      <c r="R9194" s="27"/>
      <c r="S9194" s="27"/>
      <c r="T9194" s="27"/>
      <c r="U9194" s="27"/>
    </row>
    <row r="9195" spans="1:21" x14ac:dyDescent="0.25">
      <c r="A9195" s="27"/>
      <c r="B9195" s="27"/>
      <c r="C9195" s="27"/>
      <c r="D9195" s="26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  <c r="O9195" s="27"/>
      <c r="P9195" s="27"/>
      <c r="Q9195" s="27"/>
      <c r="R9195" s="27"/>
      <c r="S9195" s="27"/>
      <c r="T9195" s="27"/>
      <c r="U9195" s="27"/>
    </row>
    <row r="9196" spans="1:21" x14ac:dyDescent="0.25">
      <c r="A9196" s="27"/>
      <c r="B9196" s="27"/>
      <c r="C9196" s="27"/>
      <c r="D9196" s="26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  <c r="O9196" s="27"/>
      <c r="P9196" s="27"/>
      <c r="Q9196" s="27"/>
      <c r="R9196" s="27"/>
      <c r="S9196" s="27"/>
      <c r="T9196" s="27"/>
      <c r="U9196" s="27"/>
    </row>
    <row r="9197" spans="1:21" x14ac:dyDescent="0.25">
      <c r="A9197" s="27"/>
      <c r="B9197" s="27"/>
      <c r="C9197" s="27"/>
      <c r="D9197" s="26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  <c r="O9197" s="27"/>
      <c r="P9197" s="27"/>
      <c r="Q9197" s="27"/>
      <c r="R9197" s="27"/>
      <c r="S9197" s="27"/>
      <c r="T9197" s="27"/>
      <c r="U9197" s="27"/>
    </row>
    <row r="9198" spans="1:21" x14ac:dyDescent="0.25">
      <c r="A9198" s="27"/>
      <c r="B9198" s="27"/>
      <c r="C9198" s="27"/>
      <c r="D9198" s="26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  <c r="O9198" s="27"/>
      <c r="P9198" s="27"/>
      <c r="Q9198" s="27"/>
      <c r="R9198" s="27"/>
      <c r="S9198" s="27"/>
      <c r="T9198" s="27"/>
      <c r="U9198" s="27"/>
    </row>
    <row r="9199" spans="1:21" x14ac:dyDescent="0.25">
      <c r="A9199" s="27"/>
      <c r="B9199" s="27"/>
      <c r="C9199" s="27"/>
      <c r="D9199" s="26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  <c r="O9199" s="27"/>
      <c r="P9199" s="27"/>
      <c r="Q9199" s="27"/>
      <c r="R9199" s="27"/>
      <c r="S9199" s="27"/>
      <c r="T9199" s="27"/>
      <c r="U9199" s="27"/>
    </row>
    <row r="9200" spans="1:21" x14ac:dyDescent="0.25">
      <c r="A9200" s="27"/>
      <c r="B9200" s="27"/>
      <c r="C9200" s="27"/>
      <c r="D9200" s="26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  <c r="O9200" s="27"/>
      <c r="P9200" s="27"/>
      <c r="Q9200" s="27"/>
      <c r="R9200" s="27"/>
      <c r="S9200" s="27"/>
      <c r="T9200" s="27"/>
      <c r="U9200" s="27"/>
    </row>
    <row r="9201" spans="1:21" x14ac:dyDescent="0.25">
      <c r="A9201" s="27"/>
      <c r="B9201" s="27"/>
      <c r="C9201" s="27"/>
      <c r="D9201" s="26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  <c r="O9201" s="27"/>
      <c r="P9201" s="27"/>
      <c r="Q9201" s="27"/>
      <c r="R9201" s="27"/>
      <c r="S9201" s="27"/>
      <c r="T9201" s="27"/>
      <c r="U9201" s="27"/>
    </row>
    <row r="9202" spans="1:21" x14ac:dyDescent="0.25">
      <c r="A9202" s="27"/>
      <c r="B9202" s="27"/>
      <c r="C9202" s="27"/>
      <c r="D9202" s="26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  <c r="O9202" s="27"/>
      <c r="P9202" s="27"/>
      <c r="Q9202" s="27"/>
      <c r="R9202" s="27"/>
      <c r="S9202" s="27"/>
      <c r="T9202" s="27"/>
      <c r="U9202" s="27"/>
    </row>
    <row r="9203" spans="1:21" x14ac:dyDescent="0.25">
      <c r="A9203" s="27"/>
      <c r="B9203" s="27"/>
      <c r="C9203" s="27"/>
      <c r="D9203" s="26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  <c r="O9203" s="27"/>
      <c r="P9203" s="27"/>
      <c r="Q9203" s="27"/>
      <c r="R9203" s="27"/>
      <c r="S9203" s="27"/>
      <c r="T9203" s="27"/>
      <c r="U9203" s="27"/>
    </row>
    <row r="9204" spans="1:21" x14ac:dyDescent="0.25">
      <c r="A9204" s="27"/>
      <c r="B9204" s="27"/>
      <c r="C9204" s="27"/>
      <c r="D9204" s="26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  <c r="O9204" s="27"/>
      <c r="P9204" s="27"/>
      <c r="Q9204" s="27"/>
      <c r="R9204" s="27"/>
      <c r="S9204" s="27"/>
      <c r="T9204" s="27"/>
      <c r="U9204" s="27"/>
    </row>
    <row r="9205" spans="1:21" x14ac:dyDescent="0.25">
      <c r="A9205" s="27"/>
      <c r="B9205" s="27"/>
      <c r="C9205" s="27"/>
      <c r="D9205" s="26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  <c r="O9205" s="27"/>
      <c r="P9205" s="27"/>
      <c r="Q9205" s="27"/>
      <c r="R9205" s="27"/>
      <c r="S9205" s="27"/>
      <c r="T9205" s="27"/>
      <c r="U9205" s="27"/>
    </row>
    <row r="9206" spans="1:21" x14ac:dyDescent="0.25">
      <c r="A9206" s="27"/>
      <c r="B9206" s="27"/>
      <c r="C9206" s="27"/>
      <c r="D9206" s="26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  <c r="O9206" s="27"/>
      <c r="P9206" s="27"/>
      <c r="Q9206" s="27"/>
      <c r="R9206" s="27"/>
      <c r="S9206" s="27"/>
      <c r="T9206" s="27"/>
      <c r="U9206" s="27"/>
    </row>
    <row r="9207" spans="1:21" x14ac:dyDescent="0.25">
      <c r="A9207" s="27"/>
      <c r="B9207" s="27"/>
      <c r="C9207" s="27"/>
      <c r="D9207" s="26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  <c r="O9207" s="27"/>
      <c r="P9207" s="27"/>
      <c r="Q9207" s="27"/>
      <c r="R9207" s="27"/>
      <c r="S9207" s="27"/>
      <c r="T9207" s="27"/>
      <c r="U9207" s="27"/>
    </row>
    <row r="9208" spans="1:21" x14ac:dyDescent="0.25">
      <c r="A9208" s="27"/>
      <c r="B9208" s="27"/>
      <c r="C9208" s="27"/>
      <c r="D9208" s="26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  <c r="O9208" s="27"/>
      <c r="P9208" s="27"/>
      <c r="Q9208" s="27"/>
      <c r="R9208" s="27"/>
      <c r="S9208" s="27"/>
      <c r="T9208" s="27"/>
      <c r="U9208" s="27"/>
    </row>
    <row r="9209" spans="1:21" x14ac:dyDescent="0.25">
      <c r="A9209" s="27"/>
      <c r="B9209" s="27"/>
      <c r="C9209" s="27"/>
      <c r="D9209" s="26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  <c r="O9209" s="27"/>
      <c r="P9209" s="27"/>
      <c r="Q9209" s="27"/>
      <c r="R9209" s="27"/>
      <c r="S9209" s="27"/>
      <c r="T9209" s="27"/>
      <c r="U9209" s="27"/>
    </row>
    <row r="9210" spans="1:21" x14ac:dyDescent="0.25">
      <c r="A9210" s="27"/>
      <c r="B9210" s="27"/>
      <c r="C9210" s="27"/>
      <c r="D9210" s="26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  <c r="O9210" s="27"/>
      <c r="P9210" s="27"/>
      <c r="Q9210" s="27"/>
      <c r="R9210" s="27"/>
      <c r="S9210" s="27"/>
      <c r="T9210" s="27"/>
      <c r="U9210" s="27"/>
    </row>
    <row r="9211" spans="1:21" x14ac:dyDescent="0.25">
      <c r="A9211" s="27"/>
      <c r="B9211" s="27"/>
      <c r="C9211" s="27"/>
      <c r="D9211" s="26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  <c r="O9211" s="27"/>
      <c r="P9211" s="27"/>
      <c r="Q9211" s="27"/>
      <c r="R9211" s="27"/>
      <c r="S9211" s="27"/>
      <c r="T9211" s="27"/>
      <c r="U9211" s="27"/>
    </row>
    <row r="9212" spans="1:21" x14ac:dyDescent="0.25">
      <c r="A9212" s="27"/>
      <c r="B9212" s="27"/>
      <c r="C9212" s="27"/>
      <c r="D9212" s="26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  <c r="O9212" s="27"/>
      <c r="P9212" s="27"/>
      <c r="Q9212" s="27"/>
      <c r="R9212" s="27"/>
      <c r="S9212" s="27"/>
      <c r="T9212" s="27"/>
      <c r="U9212" s="27"/>
    </row>
    <row r="9213" spans="1:21" x14ac:dyDescent="0.25">
      <c r="A9213" s="27"/>
      <c r="B9213" s="27"/>
      <c r="C9213" s="27"/>
      <c r="D9213" s="26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  <c r="O9213" s="27"/>
      <c r="P9213" s="27"/>
      <c r="Q9213" s="27"/>
      <c r="R9213" s="27"/>
      <c r="S9213" s="27"/>
      <c r="T9213" s="27"/>
      <c r="U9213" s="27"/>
    </row>
    <row r="9214" spans="1:21" x14ac:dyDescent="0.25">
      <c r="A9214" s="27"/>
      <c r="B9214" s="27"/>
      <c r="C9214" s="27"/>
      <c r="D9214" s="26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  <c r="O9214" s="27"/>
      <c r="P9214" s="27"/>
      <c r="Q9214" s="27"/>
      <c r="R9214" s="27"/>
      <c r="S9214" s="27"/>
      <c r="T9214" s="27"/>
      <c r="U9214" s="27"/>
    </row>
    <row r="9215" spans="1:21" x14ac:dyDescent="0.25">
      <c r="A9215" s="27"/>
      <c r="B9215" s="27"/>
      <c r="C9215" s="27"/>
      <c r="D9215" s="26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  <c r="O9215" s="27"/>
      <c r="P9215" s="27"/>
      <c r="Q9215" s="27"/>
      <c r="R9215" s="27"/>
      <c r="S9215" s="27"/>
      <c r="T9215" s="27"/>
      <c r="U9215" s="27"/>
    </row>
    <row r="9216" spans="1:21" x14ac:dyDescent="0.25">
      <c r="A9216" s="27"/>
      <c r="B9216" s="27"/>
      <c r="C9216" s="27"/>
      <c r="D9216" s="26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  <c r="O9216" s="27"/>
      <c r="P9216" s="27"/>
      <c r="Q9216" s="27"/>
      <c r="R9216" s="27"/>
      <c r="S9216" s="27"/>
      <c r="T9216" s="27"/>
      <c r="U9216" s="27"/>
    </row>
    <row r="9217" spans="1:21" x14ac:dyDescent="0.25">
      <c r="A9217" s="27"/>
      <c r="B9217" s="27"/>
      <c r="C9217" s="27"/>
      <c r="D9217" s="26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  <c r="Q9217" s="27"/>
      <c r="R9217" s="27"/>
      <c r="S9217" s="27"/>
      <c r="T9217" s="27"/>
      <c r="U9217" s="27"/>
    </row>
    <row r="9218" spans="1:21" x14ac:dyDescent="0.25">
      <c r="A9218" s="27"/>
      <c r="B9218" s="27"/>
      <c r="C9218" s="27"/>
      <c r="D9218" s="26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  <c r="O9218" s="27"/>
      <c r="P9218" s="27"/>
      <c r="Q9218" s="27"/>
      <c r="R9218" s="27"/>
      <c r="S9218" s="27"/>
      <c r="T9218" s="27"/>
      <c r="U9218" s="27"/>
    </row>
    <row r="9219" spans="1:21" x14ac:dyDescent="0.25">
      <c r="A9219" s="27"/>
      <c r="B9219" s="27"/>
      <c r="C9219" s="27"/>
      <c r="D9219" s="26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  <c r="O9219" s="27"/>
      <c r="P9219" s="27"/>
      <c r="Q9219" s="27"/>
      <c r="R9219" s="27"/>
      <c r="S9219" s="27"/>
      <c r="T9219" s="27"/>
      <c r="U9219" s="27"/>
    </row>
    <row r="9220" spans="1:21" x14ac:dyDescent="0.25">
      <c r="A9220" s="27"/>
      <c r="B9220" s="27"/>
      <c r="C9220" s="27"/>
      <c r="D9220" s="26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  <c r="O9220" s="27"/>
      <c r="P9220" s="27"/>
      <c r="Q9220" s="27"/>
      <c r="R9220" s="27"/>
      <c r="S9220" s="27"/>
      <c r="T9220" s="27"/>
      <c r="U9220" s="27"/>
    </row>
    <row r="9221" spans="1:21" x14ac:dyDescent="0.25">
      <c r="A9221" s="27"/>
      <c r="B9221" s="27"/>
      <c r="C9221" s="27"/>
      <c r="D9221" s="26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  <c r="O9221" s="27"/>
      <c r="P9221" s="27"/>
      <c r="Q9221" s="27"/>
      <c r="R9221" s="27"/>
      <c r="S9221" s="27"/>
      <c r="T9221" s="27"/>
      <c r="U9221" s="27"/>
    </row>
    <row r="9222" spans="1:21" x14ac:dyDescent="0.25">
      <c r="A9222" s="27"/>
      <c r="B9222" s="27"/>
      <c r="C9222" s="27"/>
      <c r="D9222" s="26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  <c r="O9222" s="27"/>
      <c r="P9222" s="27"/>
      <c r="Q9222" s="27"/>
      <c r="R9222" s="27"/>
      <c r="S9222" s="27"/>
      <c r="T9222" s="27"/>
      <c r="U9222" s="27"/>
    </row>
    <row r="9223" spans="1:21" x14ac:dyDescent="0.25">
      <c r="A9223" s="27"/>
      <c r="B9223" s="27"/>
      <c r="C9223" s="27"/>
      <c r="D9223" s="26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  <c r="O9223" s="27"/>
      <c r="P9223" s="27"/>
      <c r="Q9223" s="27"/>
      <c r="R9223" s="27"/>
      <c r="S9223" s="27"/>
      <c r="T9223" s="27"/>
      <c r="U9223" s="27"/>
    </row>
    <row r="9224" spans="1:21" x14ac:dyDescent="0.25">
      <c r="A9224" s="27"/>
      <c r="B9224" s="27"/>
      <c r="C9224" s="27"/>
      <c r="D9224" s="26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  <c r="O9224" s="27"/>
      <c r="P9224" s="27"/>
      <c r="Q9224" s="27"/>
      <c r="R9224" s="27"/>
      <c r="S9224" s="27"/>
      <c r="T9224" s="27"/>
      <c r="U9224" s="27"/>
    </row>
    <row r="9225" spans="1:21" x14ac:dyDescent="0.25">
      <c r="A9225" s="27"/>
      <c r="B9225" s="27"/>
      <c r="C9225" s="27"/>
      <c r="D9225" s="26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  <c r="O9225" s="27"/>
      <c r="P9225" s="27"/>
      <c r="Q9225" s="27"/>
      <c r="R9225" s="27"/>
      <c r="S9225" s="27"/>
      <c r="T9225" s="27"/>
      <c r="U9225" s="27"/>
    </row>
    <row r="9226" spans="1:21" x14ac:dyDescent="0.25">
      <c r="A9226" s="27"/>
      <c r="B9226" s="27"/>
      <c r="C9226" s="27"/>
      <c r="D9226" s="26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  <c r="O9226" s="27"/>
      <c r="P9226" s="27"/>
      <c r="Q9226" s="27"/>
      <c r="R9226" s="27"/>
      <c r="S9226" s="27"/>
      <c r="T9226" s="27"/>
      <c r="U9226" s="27"/>
    </row>
    <row r="9227" spans="1:21" x14ac:dyDescent="0.25">
      <c r="A9227" s="27"/>
      <c r="B9227" s="27"/>
      <c r="C9227" s="27"/>
      <c r="D9227" s="26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  <c r="O9227" s="27"/>
      <c r="P9227" s="27"/>
      <c r="Q9227" s="27"/>
      <c r="R9227" s="27"/>
      <c r="S9227" s="27"/>
      <c r="T9227" s="27"/>
      <c r="U9227" s="27"/>
    </row>
    <row r="9228" spans="1:21" x14ac:dyDescent="0.25">
      <c r="A9228" s="27"/>
      <c r="B9228" s="27"/>
      <c r="C9228" s="27"/>
      <c r="D9228" s="26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  <c r="O9228" s="27"/>
      <c r="P9228" s="27"/>
      <c r="Q9228" s="27"/>
      <c r="R9228" s="27"/>
      <c r="S9228" s="27"/>
      <c r="T9228" s="27"/>
      <c r="U9228" s="27"/>
    </row>
    <row r="9229" spans="1:21" x14ac:dyDescent="0.25">
      <c r="A9229" s="27"/>
      <c r="B9229" s="27"/>
      <c r="C9229" s="27"/>
      <c r="D9229" s="26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  <c r="O9229" s="27"/>
      <c r="P9229" s="27"/>
      <c r="Q9229" s="27"/>
      <c r="R9229" s="27"/>
      <c r="S9229" s="27"/>
      <c r="T9229" s="27"/>
      <c r="U9229" s="27"/>
    </row>
    <row r="9230" spans="1:21" x14ac:dyDescent="0.25">
      <c r="A9230" s="27"/>
      <c r="B9230" s="27"/>
      <c r="C9230" s="27"/>
      <c r="D9230" s="26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  <c r="O9230" s="27"/>
      <c r="P9230" s="27"/>
      <c r="Q9230" s="27"/>
      <c r="R9230" s="27"/>
      <c r="S9230" s="27"/>
      <c r="T9230" s="27"/>
      <c r="U9230" s="27"/>
    </row>
    <row r="9231" spans="1:21" x14ac:dyDescent="0.25">
      <c r="A9231" s="27"/>
      <c r="B9231" s="27"/>
      <c r="C9231" s="27"/>
      <c r="D9231" s="26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  <c r="O9231" s="27"/>
      <c r="P9231" s="27"/>
      <c r="Q9231" s="27"/>
      <c r="R9231" s="27"/>
      <c r="S9231" s="27"/>
      <c r="T9231" s="27"/>
      <c r="U9231" s="27"/>
    </row>
    <row r="9232" spans="1:21" x14ac:dyDescent="0.25">
      <c r="A9232" s="27"/>
      <c r="B9232" s="27"/>
      <c r="C9232" s="27"/>
      <c r="D9232" s="26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  <c r="O9232" s="27"/>
      <c r="P9232" s="27"/>
      <c r="Q9232" s="27"/>
      <c r="R9232" s="27"/>
      <c r="S9232" s="27"/>
      <c r="T9232" s="27"/>
      <c r="U9232" s="27"/>
    </row>
    <row r="9233" spans="1:21" x14ac:dyDescent="0.25">
      <c r="A9233" s="27"/>
      <c r="B9233" s="27"/>
      <c r="C9233" s="27"/>
      <c r="D9233" s="26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  <c r="O9233" s="27"/>
      <c r="P9233" s="27"/>
      <c r="Q9233" s="27"/>
      <c r="R9233" s="27"/>
      <c r="S9233" s="27"/>
      <c r="T9233" s="27"/>
      <c r="U9233" s="27"/>
    </row>
    <row r="9234" spans="1:21" x14ac:dyDescent="0.25">
      <c r="A9234" s="27"/>
      <c r="B9234" s="27"/>
      <c r="C9234" s="27"/>
      <c r="D9234" s="26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  <c r="O9234" s="27"/>
      <c r="P9234" s="27"/>
      <c r="Q9234" s="27"/>
      <c r="R9234" s="27"/>
      <c r="S9234" s="27"/>
      <c r="T9234" s="27"/>
      <c r="U9234" s="27"/>
    </row>
    <row r="9235" spans="1:21" x14ac:dyDescent="0.25">
      <c r="A9235" s="27"/>
      <c r="B9235" s="27"/>
      <c r="C9235" s="27"/>
      <c r="D9235" s="26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  <c r="O9235" s="27"/>
      <c r="P9235" s="27"/>
      <c r="Q9235" s="27"/>
      <c r="R9235" s="27"/>
      <c r="S9235" s="27"/>
      <c r="T9235" s="27"/>
      <c r="U9235" s="27"/>
    </row>
    <row r="9236" spans="1:21" x14ac:dyDescent="0.25">
      <c r="A9236" s="27"/>
      <c r="B9236" s="27"/>
      <c r="C9236" s="27"/>
      <c r="D9236" s="26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  <c r="O9236" s="27"/>
      <c r="P9236" s="27"/>
      <c r="Q9236" s="27"/>
      <c r="R9236" s="27"/>
      <c r="S9236" s="27"/>
      <c r="T9236" s="27"/>
      <c r="U9236" s="27"/>
    </row>
    <row r="9237" spans="1:21" x14ac:dyDescent="0.25">
      <c r="A9237" s="27"/>
      <c r="B9237" s="27"/>
      <c r="C9237" s="27"/>
      <c r="D9237" s="26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  <c r="O9237" s="27"/>
      <c r="P9237" s="27"/>
      <c r="Q9237" s="27"/>
      <c r="R9237" s="27"/>
      <c r="S9237" s="27"/>
      <c r="T9237" s="27"/>
      <c r="U9237" s="27"/>
    </row>
    <row r="9238" spans="1:21" x14ac:dyDescent="0.25">
      <c r="A9238" s="27"/>
      <c r="B9238" s="27"/>
      <c r="C9238" s="27"/>
      <c r="D9238" s="26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  <c r="O9238" s="27"/>
      <c r="P9238" s="27"/>
      <c r="Q9238" s="27"/>
      <c r="R9238" s="27"/>
      <c r="S9238" s="27"/>
      <c r="T9238" s="27"/>
      <c r="U9238" s="27"/>
    </row>
    <row r="9239" spans="1:21" x14ac:dyDescent="0.25">
      <c r="A9239" s="27"/>
      <c r="B9239" s="27"/>
      <c r="C9239" s="27"/>
      <c r="D9239" s="26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  <c r="O9239" s="27"/>
      <c r="P9239" s="27"/>
      <c r="Q9239" s="27"/>
      <c r="R9239" s="27"/>
      <c r="S9239" s="27"/>
      <c r="T9239" s="27"/>
      <c r="U9239" s="27"/>
    </row>
    <row r="9240" spans="1:21" x14ac:dyDescent="0.25">
      <c r="A9240" s="27"/>
      <c r="B9240" s="27"/>
      <c r="C9240" s="27"/>
      <c r="D9240" s="26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  <c r="Q9240" s="27"/>
      <c r="R9240" s="27"/>
      <c r="S9240" s="27"/>
      <c r="T9240" s="27"/>
      <c r="U9240" s="27"/>
    </row>
    <row r="9241" spans="1:21" x14ac:dyDescent="0.25">
      <c r="A9241" s="27"/>
      <c r="B9241" s="27"/>
      <c r="C9241" s="27"/>
      <c r="D9241" s="26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  <c r="O9241" s="27"/>
      <c r="P9241" s="27"/>
      <c r="Q9241" s="27"/>
      <c r="R9241" s="27"/>
      <c r="S9241" s="27"/>
      <c r="T9241" s="27"/>
      <c r="U9241" s="27"/>
    </row>
    <row r="9242" spans="1:21" x14ac:dyDescent="0.25">
      <c r="A9242" s="27"/>
      <c r="B9242" s="27"/>
      <c r="C9242" s="27"/>
      <c r="D9242" s="26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  <c r="O9242" s="27"/>
      <c r="P9242" s="27"/>
      <c r="Q9242" s="27"/>
      <c r="R9242" s="27"/>
      <c r="S9242" s="27"/>
      <c r="T9242" s="27"/>
      <c r="U9242" s="27"/>
    </row>
    <row r="9243" spans="1:21" x14ac:dyDescent="0.25">
      <c r="A9243" s="27"/>
      <c r="B9243" s="27"/>
      <c r="C9243" s="27"/>
      <c r="D9243" s="26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  <c r="O9243" s="27"/>
      <c r="P9243" s="27"/>
      <c r="Q9243" s="27"/>
      <c r="R9243" s="27"/>
      <c r="S9243" s="27"/>
      <c r="T9243" s="27"/>
      <c r="U9243" s="27"/>
    </row>
    <row r="9244" spans="1:21" x14ac:dyDescent="0.25">
      <c r="A9244" s="27"/>
      <c r="B9244" s="27"/>
      <c r="C9244" s="27"/>
      <c r="D9244" s="26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  <c r="O9244" s="27"/>
      <c r="P9244" s="27"/>
      <c r="Q9244" s="27"/>
      <c r="R9244" s="27"/>
      <c r="S9244" s="27"/>
      <c r="T9244" s="27"/>
      <c r="U9244" s="27"/>
    </row>
    <row r="9245" spans="1:21" x14ac:dyDescent="0.25">
      <c r="A9245" s="27"/>
      <c r="B9245" s="27"/>
      <c r="C9245" s="27"/>
      <c r="D9245" s="26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  <c r="O9245" s="27"/>
      <c r="P9245" s="27"/>
      <c r="Q9245" s="27"/>
      <c r="R9245" s="27"/>
      <c r="S9245" s="27"/>
      <c r="T9245" s="27"/>
      <c r="U9245" s="27"/>
    </row>
    <row r="9246" spans="1:21" x14ac:dyDescent="0.25">
      <c r="A9246" s="27"/>
      <c r="B9246" s="27"/>
      <c r="C9246" s="27"/>
      <c r="D9246" s="26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  <c r="O9246" s="27"/>
      <c r="P9246" s="27"/>
      <c r="Q9246" s="27"/>
      <c r="R9246" s="27"/>
      <c r="S9246" s="27"/>
      <c r="T9246" s="27"/>
      <c r="U9246" s="27"/>
    </row>
    <row r="9247" spans="1:21" x14ac:dyDescent="0.25">
      <c r="A9247" s="27"/>
      <c r="B9247" s="27"/>
      <c r="C9247" s="27"/>
      <c r="D9247" s="26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  <c r="O9247" s="27"/>
      <c r="P9247" s="27"/>
      <c r="Q9247" s="27"/>
      <c r="R9247" s="27"/>
      <c r="S9247" s="27"/>
      <c r="T9247" s="27"/>
      <c r="U9247" s="27"/>
    </row>
    <row r="9248" spans="1:21" x14ac:dyDescent="0.25">
      <c r="A9248" s="27"/>
      <c r="B9248" s="27"/>
      <c r="C9248" s="27"/>
      <c r="D9248" s="26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  <c r="O9248" s="27"/>
      <c r="P9248" s="27"/>
      <c r="Q9248" s="27"/>
      <c r="R9248" s="27"/>
      <c r="S9248" s="27"/>
      <c r="T9248" s="27"/>
      <c r="U9248" s="27"/>
    </row>
    <row r="9249" spans="1:21" x14ac:dyDescent="0.25">
      <c r="A9249" s="27"/>
      <c r="B9249" s="27"/>
      <c r="C9249" s="27"/>
      <c r="D9249" s="26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  <c r="O9249" s="27"/>
      <c r="P9249" s="27"/>
      <c r="Q9249" s="27"/>
      <c r="R9249" s="27"/>
      <c r="S9249" s="27"/>
      <c r="T9249" s="27"/>
      <c r="U9249" s="27"/>
    </row>
    <row r="9250" spans="1:21" x14ac:dyDescent="0.25">
      <c r="A9250" s="27"/>
      <c r="B9250" s="27"/>
      <c r="C9250" s="27"/>
      <c r="D9250" s="26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  <c r="O9250" s="27"/>
      <c r="P9250" s="27"/>
      <c r="Q9250" s="27"/>
      <c r="R9250" s="27"/>
      <c r="S9250" s="27"/>
      <c r="T9250" s="27"/>
      <c r="U9250" s="27"/>
    </row>
    <row r="9251" spans="1:21" x14ac:dyDescent="0.25">
      <c r="A9251" s="27"/>
      <c r="B9251" s="27"/>
      <c r="C9251" s="27"/>
      <c r="D9251" s="26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  <c r="O9251" s="27"/>
      <c r="P9251" s="27"/>
      <c r="Q9251" s="27"/>
      <c r="R9251" s="27"/>
      <c r="S9251" s="27"/>
      <c r="T9251" s="27"/>
      <c r="U9251" s="27"/>
    </row>
    <row r="9252" spans="1:21" x14ac:dyDescent="0.25">
      <c r="A9252" s="27"/>
      <c r="B9252" s="27"/>
      <c r="C9252" s="27"/>
      <c r="D9252" s="26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  <c r="O9252" s="27"/>
      <c r="P9252" s="27"/>
      <c r="Q9252" s="27"/>
      <c r="R9252" s="27"/>
      <c r="S9252" s="27"/>
      <c r="T9252" s="27"/>
      <c r="U9252" s="27"/>
    </row>
    <row r="9253" spans="1:21" x14ac:dyDescent="0.25">
      <c r="A9253" s="27"/>
      <c r="B9253" s="27"/>
      <c r="C9253" s="27"/>
      <c r="D9253" s="26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  <c r="O9253" s="27"/>
      <c r="P9253" s="27"/>
      <c r="Q9253" s="27"/>
      <c r="R9253" s="27"/>
      <c r="S9253" s="27"/>
      <c r="T9253" s="27"/>
      <c r="U9253" s="27"/>
    </row>
    <row r="9254" spans="1:21" x14ac:dyDescent="0.25">
      <c r="A9254" s="27"/>
      <c r="B9254" s="27"/>
      <c r="C9254" s="27"/>
      <c r="D9254" s="26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  <c r="O9254" s="27"/>
      <c r="P9254" s="27"/>
      <c r="Q9254" s="27"/>
      <c r="R9254" s="27"/>
      <c r="S9254" s="27"/>
      <c r="T9254" s="27"/>
      <c r="U9254" s="27"/>
    </row>
    <row r="9255" spans="1:21" x14ac:dyDescent="0.25">
      <c r="A9255" s="27"/>
      <c r="B9255" s="27"/>
      <c r="C9255" s="27"/>
      <c r="D9255" s="26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  <c r="O9255" s="27"/>
      <c r="P9255" s="27"/>
      <c r="Q9255" s="27"/>
      <c r="R9255" s="27"/>
      <c r="S9255" s="27"/>
      <c r="T9255" s="27"/>
      <c r="U9255" s="27"/>
    </row>
    <row r="9256" spans="1:21" x14ac:dyDescent="0.25">
      <c r="A9256" s="27"/>
      <c r="B9256" s="27"/>
      <c r="C9256" s="27"/>
      <c r="D9256" s="26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  <c r="O9256" s="27"/>
      <c r="P9256" s="27"/>
      <c r="Q9256" s="27"/>
      <c r="R9256" s="27"/>
      <c r="S9256" s="27"/>
      <c r="T9256" s="27"/>
      <c r="U9256" s="27"/>
    </row>
    <row r="9257" spans="1:21" x14ac:dyDescent="0.25">
      <c r="A9257" s="27"/>
      <c r="B9257" s="27"/>
      <c r="C9257" s="27"/>
      <c r="D9257" s="26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  <c r="O9257" s="27"/>
      <c r="P9257" s="27"/>
      <c r="Q9257" s="27"/>
      <c r="R9257" s="27"/>
      <c r="S9257" s="27"/>
      <c r="T9257" s="27"/>
      <c r="U9257" s="27"/>
    </row>
    <row r="9258" spans="1:21" x14ac:dyDescent="0.25">
      <c r="A9258" s="27"/>
      <c r="B9258" s="27"/>
      <c r="C9258" s="27"/>
      <c r="D9258" s="26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  <c r="O9258" s="27"/>
      <c r="P9258" s="27"/>
      <c r="Q9258" s="27"/>
      <c r="R9258" s="27"/>
      <c r="S9258" s="27"/>
      <c r="T9258" s="27"/>
      <c r="U9258" s="27"/>
    </row>
    <row r="9259" spans="1:21" x14ac:dyDescent="0.25">
      <c r="A9259" s="27"/>
      <c r="B9259" s="27"/>
      <c r="C9259" s="27"/>
      <c r="D9259" s="26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  <c r="O9259" s="27"/>
      <c r="P9259" s="27"/>
      <c r="Q9259" s="27"/>
      <c r="R9259" s="27"/>
      <c r="S9259" s="27"/>
      <c r="T9259" s="27"/>
      <c r="U9259" s="27"/>
    </row>
    <row r="9260" spans="1:21" x14ac:dyDescent="0.25">
      <c r="A9260" s="27"/>
      <c r="B9260" s="27"/>
      <c r="C9260" s="27"/>
      <c r="D9260" s="26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  <c r="O9260" s="27"/>
      <c r="P9260" s="27"/>
      <c r="Q9260" s="27"/>
      <c r="R9260" s="27"/>
      <c r="S9260" s="27"/>
      <c r="T9260" s="27"/>
      <c r="U9260" s="27"/>
    </row>
    <row r="9261" spans="1:21" x14ac:dyDescent="0.25">
      <c r="A9261" s="27"/>
      <c r="B9261" s="27"/>
      <c r="C9261" s="27"/>
      <c r="D9261" s="26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  <c r="O9261" s="27"/>
      <c r="P9261" s="27"/>
      <c r="Q9261" s="27"/>
      <c r="R9261" s="27"/>
      <c r="S9261" s="27"/>
      <c r="T9261" s="27"/>
      <c r="U9261" s="27"/>
    </row>
    <row r="9262" spans="1:21" x14ac:dyDescent="0.25">
      <c r="A9262" s="27"/>
      <c r="B9262" s="27"/>
      <c r="C9262" s="27"/>
      <c r="D9262" s="26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  <c r="O9262" s="27"/>
      <c r="P9262" s="27"/>
      <c r="Q9262" s="27"/>
      <c r="R9262" s="27"/>
      <c r="S9262" s="27"/>
      <c r="T9262" s="27"/>
      <c r="U9262" s="27"/>
    </row>
    <row r="9263" spans="1:21" x14ac:dyDescent="0.25">
      <c r="A9263" s="27"/>
      <c r="B9263" s="27"/>
      <c r="C9263" s="27"/>
      <c r="D9263" s="26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  <c r="Q9263" s="27"/>
      <c r="R9263" s="27"/>
      <c r="S9263" s="27"/>
      <c r="T9263" s="27"/>
      <c r="U9263" s="27"/>
    </row>
    <row r="9264" spans="1:21" x14ac:dyDescent="0.25">
      <c r="A9264" s="27"/>
      <c r="B9264" s="27"/>
      <c r="C9264" s="27"/>
      <c r="D9264" s="26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  <c r="O9264" s="27"/>
      <c r="P9264" s="27"/>
      <c r="Q9264" s="27"/>
      <c r="R9264" s="27"/>
      <c r="S9264" s="27"/>
      <c r="T9264" s="27"/>
      <c r="U9264" s="27"/>
    </row>
    <row r="9265" spans="1:21" x14ac:dyDescent="0.25">
      <c r="A9265" s="27"/>
      <c r="B9265" s="27"/>
      <c r="C9265" s="27"/>
      <c r="D9265" s="26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  <c r="O9265" s="27"/>
      <c r="P9265" s="27"/>
      <c r="Q9265" s="27"/>
      <c r="R9265" s="27"/>
      <c r="S9265" s="27"/>
      <c r="T9265" s="27"/>
      <c r="U9265" s="27"/>
    </row>
    <row r="9266" spans="1:21" x14ac:dyDescent="0.25">
      <c r="A9266" s="27"/>
      <c r="B9266" s="27"/>
      <c r="C9266" s="27"/>
      <c r="D9266" s="26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  <c r="O9266" s="27"/>
      <c r="P9266" s="27"/>
      <c r="Q9266" s="27"/>
      <c r="R9266" s="27"/>
      <c r="S9266" s="27"/>
      <c r="T9266" s="27"/>
      <c r="U9266" s="27"/>
    </row>
    <row r="9267" spans="1:21" x14ac:dyDescent="0.25">
      <c r="A9267" s="27"/>
      <c r="B9267" s="27"/>
      <c r="C9267" s="27"/>
      <c r="D9267" s="26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  <c r="O9267" s="27"/>
      <c r="P9267" s="27"/>
      <c r="Q9267" s="27"/>
      <c r="R9267" s="27"/>
      <c r="S9267" s="27"/>
      <c r="T9267" s="27"/>
      <c r="U9267" s="27"/>
    </row>
    <row r="9268" spans="1:21" x14ac:dyDescent="0.25">
      <c r="A9268" s="27"/>
      <c r="B9268" s="27"/>
      <c r="C9268" s="27"/>
      <c r="D9268" s="26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  <c r="O9268" s="27"/>
      <c r="P9268" s="27"/>
      <c r="Q9268" s="27"/>
      <c r="R9268" s="27"/>
      <c r="S9268" s="27"/>
      <c r="T9268" s="27"/>
      <c r="U9268" s="27"/>
    </row>
    <row r="9269" spans="1:21" x14ac:dyDescent="0.25">
      <c r="A9269" s="27"/>
      <c r="B9269" s="27"/>
      <c r="C9269" s="27"/>
      <c r="D9269" s="26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  <c r="O9269" s="27"/>
      <c r="P9269" s="27"/>
      <c r="Q9269" s="27"/>
      <c r="R9269" s="27"/>
      <c r="S9269" s="27"/>
      <c r="T9269" s="27"/>
      <c r="U9269" s="27"/>
    </row>
    <row r="9270" spans="1:21" x14ac:dyDescent="0.25">
      <c r="A9270" s="27"/>
      <c r="B9270" s="27"/>
      <c r="C9270" s="27"/>
      <c r="D9270" s="26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  <c r="O9270" s="27"/>
      <c r="P9270" s="27"/>
      <c r="Q9270" s="27"/>
      <c r="R9270" s="27"/>
      <c r="S9270" s="27"/>
      <c r="T9270" s="27"/>
      <c r="U9270" s="27"/>
    </row>
    <row r="9271" spans="1:21" x14ac:dyDescent="0.25">
      <c r="A9271" s="27"/>
      <c r="B9271" s="27"/>
      <c r="C9271" s="27"/>
      <c r="D9271" s="26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  <c r="O9271" s="27"/>
      <c r="P9271" s="27"/>
      <c r="Q9271" s="27"/>
      <c r="R9271" s="27"/>
      <c r="S9271" s="27"/>
      <c r="T9271" s="27"/>
      <c r="U9271" s="27"/>
    </row>
    <row r="9272" spans="1:21" x14ac:dyDescent="0.25">
      <c r="A9272" s="27"/>
      <c r="B9272" s="27"/>
      <c r="C9272" s="27"/>
      <c r="D9272" s="26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  <c r="O9272" s="27"/>
      <c r="P9272" s="27"/>
      <c r="Q9272" s="27"/>
      <c r="R9272" s="27"/>
      <c r="S9272" s="27"/>
      <c r="T9272" s="27"/>
      <c r="U9272" s="27"/>
    </row>
    <row r="9273" spans="1:21" x14ac:dyDescent="0.25">
      <c r="A9273" s="27"/>
      <c r="B9273" s="27"/>
      <c r="C9273" s="27"/>
      <c r="D9273" s="26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  <c r="O9273" s="27"/>
      <c r="P9273" s="27"/>
      <c r="Q9273" s="27"/>
      <c r="R9273" s="27"/>
      <c r="S9273" s="27"/>
      <c r="T9273" s="27"/>
      <c r="U9273" s="27"/>
    </row>
    <row r="9274" spans="1:21" x14ac:dyDescent="0.25">
      <c r="A9274" s="27"/>
      <c r="B9274" s="27"/>
      <c r="C9274" s="27"/>
      <c r="D9274" s="26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  <c r="O9274" s="27"/>
      <c r="P9274" s="27"/>
      <c r="Q9274" s="27"/>
      <c r="R9274" s="27"/>
      <c r="S9274" s="27"/>
      <c r="T9274" s="27"/>
      <c r="U9274" s="27"/>
    </row>
    <row r="9275" spans="1:21" x14ac:dyDescent="0.25">
      <c r="A9275" s="27"/>
      <c r="B9275" s="27"/>
      <c r="C9275" s="27"/>
      <c r="D9275" s="26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  <c r="O9275" s="27"/>
      <c r="P9275" s="27"/>
      <c r="Q9275" s="27"/>
      <c r="R9275" s="27"/>
      <c r="S9275" s="27"/>
      <c r="T9275" s="27"/>
      <c r="U9275" s="27"/>
    </row>
    <row r="9276" spans="1:21" x14ac:dyDescent="0.25">
      <c r="A9276" s="27"/>
      <c r="B9276" s="27"/>
      <c r="C9276" s="27"/>
      <c r="D9276" s="26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  <c r="O9276" s="27"/>
      <c r="P9276" s="27"/>
      <c r="Q9276" s="27"/>
      <c r="R9276" s="27"/>
      <c r="S9276" s="27"/>
      <c r="T9276" s="27"/>
      <c r="U9276" s="27"/>
    </row>
    <row r="9277" spans="1:21" x14ac:dyDescent="0.25">
      <c r="A9277" s="27"/>
      <c r="B9277" s="27"/>
      <c r="C9277" s="27"/>
      <c r="D9277" s="26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  <c r="O9277" s="27"/>
      <c r="P9277" s="27"/>
      <c r="Q9277" s="27"/>
      <c r="R9277" s="27"/>
      <c r="S9277" s="27"/>
      <c r="T9277" s="27"/>
      <c r="U9277" s="27"/>
    </row>
    <row r="9278" spans="1:21" x14ac:dyDescent="0.25">
      <c r="A9278" s="27"/>
      <c r="B9278" s="27"/>
      <c r="C9278" s="27"/>
      <c r="D9278" s="26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  <c r="O9278" s="27"/>
      <c r="P9278" s="27"/>
      <c r="Q9278" s="27"/>
      <c r="R9278" s="27"/>
      <c r="S9278" s="27"/>
      <c r="T9278" s="27"/>
      <c r="U9278" s="27"/>
    </row>
    <row r="9279" spans="1:21" x14ac:dyDescent="0.25">
      <c r="A9279" s="27"/>
      <c r="B9279" s="27"/>
      <c r="C9279" s="27"/>
      <c r="D9279" s="26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  <c r="O9279" s="27"/>
      <c r="P9279" s="27"/>
      <c r="Q9279" s="27"/>
      <c r="R9279" s="27"/>
      <c r="S9279" s="27"/>
      <c r="T9279" s="27"/>
      <c r="U9279" s="27"/>
    </row>
    <row r="9280" spans="1:21" x14ac:dyDescent="0.25">
      <c r="A9280" s="27"/>
      <c r="B9280" s="27"/>
      <c r="C9280" s="27"/>
      <c r="D9280" s="26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  <c r="O9280" s="27"/>
      <c r="P9280" s="27"/>
      <c r="Q9280" s="27"/>
      <c r="R9280" s="27"/>
      <c r="S9280" s="27"/>
      <c r="T9280" s="27"/>
      <c r="U9280" s="27"/>
    </row>
    <row r="9281" spans="1:21" x14ac:dyDescent="0.25">
      <c r="A9281" s="27"/>
      <c r="B9281" s="27"/>
      <c r="C9281" s="27"/>
      <c r="D9281" s="26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7"/>
      <c r="P9281" s="27"/>
      <c r="Q9281" s="27"/>
      <c r="R9281" s="27"/>
      <c r="S9281" s="27"/>
      <c r="T9281" s="27"/>
      <c r="U9281" s="27"/>
    </row>
    <row r="9282" spans="1:21" x14ac:dyDescent="0.25">
      <c r="A9282" s="27"/>
      <c r="B9282" s="27"/>
      <c r="C9282" s="27"/>
      <c r="D9282" s="26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  <c r="O9282" s="27"/>
      <c r="P9282" s="27"/>
      <c r="Q9282" s="27"/>
      <c r="R9282" s="27"/>
      <c r="S9282" s="27"/>
      <c r="T9282" s="27"/>
      <c r="U9282" s="27"/>
    </row>
    <row r="9283" spans="1:21" x14ac:dyDescent="0.25">
      <c r="A9283" s="27"/>
      <c r="B9283" s="27"/>
      <c r="C9283" s="27"/>
      <c r="D9283" s="26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  <c r="O9283" s="27"/>
      <c r="P9283" s="27"/>
      <c r="Q9283" s="27"/>
      <c r="R9283" s="27"/>
      <c r="S9283" s="27"/>
      <c r="T9283" s="27"/>
      <c r="U9283" s="27"/>
    </row>
    <row r="9284" spans="1:21" x14ac:dyDescent="0.25">
      <c r="A9284" s="27"/>
      <c r="B9284" s="27"/>
      <c r="C9284" s="27"/>
      <c r="D9284" s="26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  <c r="O9284" s="27"/>
      <c r="P9284" s="27"/>
      <c r="Q9284" s="27"/>
      <c r="R9284" s="27"/>
      <c r="S9284" s="27"/>
      <c r="T9284" s="27"/>
      <c r="U9284" s="27"/>
    </row>
    <row r="9285" spans="1:21" x14ac:dyDescent="0.25">
      <c r="A9285" s="27"/>
      <c r="B9285" s="27"/>
      <c r="C9285" s="27"/>
      <c r="D9285" s="26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  <c r="O9285" s="27"/>
      <c r="P9285" s="27"/>
      <c r="Q9285" s="27"/>
      <c r="R9285" s="27"/>
      <c r="S9285" s="27"/>
      <c r="T9285" s="27"/>
      <c r="U9285" s="27"/>
    </row>
    <row r="9286" spans="1:21" x14ac:dyDescent="0.25">
      <c r="A9286" s="27"/>
      <c r="B9286" s="27"/>
      <c r="C9286" s="27"/>
      <c r="D9286" s="26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  <c r="O9286" s="27"/>
      <c r="P9286" s="27"/>
      <c r="Q9286" s="27"/>
      <c r="R9286" s="27"/>
      <c r="S9286" s="27"/>
      <c r="T9286" s="27"/>
      <c r="U9286" s="27"/>
    </row>
    <row r="9287" spans="1:21" x14ac:dyDescent="0.25">
      <c r="A9287" s="27"/>
      <c r="B9287" s="27"/>
      <c r="C9287" s="27"/>
      <c r="D9287" s="26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  <c r="Q9287" s="27"/>
      <c r="R9287" s="27"/>
      <c r="S9287" s="27"/>
      <c r="T9287" s="27"/>
      <c r="U9287" s="27"/>
    </row>
    <row r="9288" spans="1:21" x14ac:dyDescent="0.25">
      <c r="A9288" s="27"/>
      <c r="B9288" s="27"/>
      <c r="C9288" s="27"/>
      <c r="D9288" s="26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  <c r="O9288" s="27"/>
      <c r="P9288" s="27"/>
      <c r="Q9288" s="27"/>
      <c r="R9288" s="27"/>
      <c r="S9288" s="27"/>
      <c r="T9288" s="27"/>
      <c r="U9288" s="27"/>
    </row>
    <row r="9289" spans="1:21" x14ac:dyDescent="0.25">
      <c r="A9289" s="27"/>
      <c r="B9289" s="27"/>
      <c r="C9289" s="27"/>
      <c r="D9289" s="26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  <c r="O9289" s="27"/>
      <c r="P9289" s="27"/>
      <c r="Q9289" s="27"/>
      <c r="R9289" s="27"/>
      <c r="S9289" s="27"/>
      <c r="T9289" s="27"/>
      <c r="U9289" s="27"/>
    </row>
    <row r="9290" spans="1:21" x14ac:dyDescent="0.25">
      <c r="A9290" s="27"/>
      <c r="B9290" s="27"/>
      <c r="C9290" s="27"/>
      <c r="D9290" s="26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  <c r="O9290" s="27"/>
      <c r="P9290" s="27"/>
      <c r="Q9290" s="27"/>
      <c r="R9290" s="27"/>
      <c r="S9290" s="27"/>
      <c r="T9290" s="27"/>
      <c r="U9290" s="27"/>
    </row>
    <row r="9291" spans="1:21" x14ac:dyDescent="0.25">
      <c r="A9291" s="27"/>
      <c r="B9291" s="27"/>
      <c r="C9291" s="27"/>
      <c r="D9291" s="26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  <c r="O9291" s="27"/>
      <c r="P9291" s="27"/>
      <c r="Q9291" s="27"/>
      <c r="R9291" s="27"/>
      <c r="S9291" s="27"/>
      <c r="T9291" s="27"/>
      <c r="U9291" s="27"/>
    </row>
    <row r="9292" spans="1:21" x14ac:dyDescent="0.25">
      <c r="A9292" s="27"/>
      <c r="B9292" s="27"/>
      <c r="C9292" s="27"/>
      <c r="D9292" s="26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  <c r="O9292" s="27"/>
      <c r="P9292" s="27"/>
      <c r="Q9292" s="27"/>
      <c r="R9292" s="27"/>
      <c r="S9292" s="27"/>
      <c r="T9292" s="27"/>
      <c r="U9292" s="27"/>
    </row>
    <row r="9293" spans="1:21" x14ac:dyDescent="0.25">
      <c r="A9293" s="27"/>
      <c r="B9293" s="27"/>
      <c r="C9293" s="27"/>
      <c r="D9293" s="26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  <c r="O9293" s="27"/>
      <c r="P9293" s="27"/>
      <c r="Q9293" s="27"/>
      <c r="R9293" s="27"/>
      <c r="S9293" s="27"/>
      <c r="T9293" s="27"/>
      <c r="U9293" s="27"/>
    </row>
    <row r="9294" spans="1:21" x14ac:dyDescent="0.25">
      <c r="A9294" s="27"/>
      <c r="B9294" s="27"/>
      <c r="C9294" s="27"/>
      <c r="D9294" s="26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  <c r="O9294" s="27"/>
      <c r="P9294" s="27"/>
      <c r="Q9294" s="27"/>
      <c r="R9294" s="27"/>
      <c r="S9294" s="27"/>
      <c r="T9294" s="27"/>
      <c r="U9294" s="27"/>
    </row>
    <row r="9295" spans="1:21" x14ac:dyDescent="0.25">
      <c r="A9295" s="27"/>
      <c r="B9295" s="27"/>
      <c r="C9295" s="27"/>
      <c r="D9295" s="26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  <c r="O9295" s="27"/>
      <c r="P9295" s="27"/>
      <c r="Q9295" s="27"/>
      <c r="R9295" s="27"/>
      <c r="S9295" s="27"/>
      <c r="T9295" s="27"/>
      <c r="U9295" s="27"/>
    </row>
    <row r="9296" spans="1:21" x14ac:dyDescent="0.25">
      <c r="A9296" s="27"/>
      <c r="B9296" s="27"/>
      <c r="C9296" s="27"/>
      <c r="D9296" s="26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  <c r="O9296" s="27"/>
      <c r="P9296" s="27"/>
      <c r="Q9296" s="27"/>
      <c r="R9296" s="27"/>
      <c r="S9296" s="27"/>
      <c r="T9296" s="27"/>
      <c r="U9296" s="27"/>
    </row>
    <row r="9297" spans="1:21" x14ac:dyDescent="0.25">
      <c r="A9297" s="27"/>
      <c r="B9297" s="27"/>
      <c r="C9297" s="27"/>
      <c r="D9297" s="26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  <c r="O9297" s="27"/>
      <c r="P9297" s="27"/>
      <c r="Q9297" s="27"/>
      <c r="R9297" s="27"/>
      <c r="S9297" s="27"/>
      <c r="T9297" s="27"/>
      <c r="U9297" s="27"/>
    </row>
    <row r="9298" spans="1:21" x14ac:dyDescent="0.25">
      <c r="A9298" s="27"/>
      <c r="B9298" s="27"/>
      <c r="C9298" s="27"/>
      <c r="D9298" s="26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  <c r="O9298" s="27"/>
      <c r="P9298" s="27"/>
      <c r="Q9298" s="27"/>
      <c r="R9298" s="27"/>
      <c r="S9298" s="27"/>
      <c r="T9298" s="27"/>
      <c r="U9298" s="27"/>
    </row>
    <row r="9299" spans="1:21" x14ac:dyDescent="0.25">
      <c r="A9299" s="27"/>
      <c r="B9299" s="27"/>
      <c r="C9299" s="27"/>
      <c r="D9299" s="26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  <c r="O9299" s="27"/>
      <c r="P9299" s="27"/>
      <c r="Q9299" s="27"/>
      <c r="R9299" s="27"/>
      <c r="S9299" s="27"/>
      <c r="T9299" s="27"/>
      <c r="U9299" s="27"/>
    </row>
    <row r="9300" spans="1:21" x14ac:dyDescent="0.25">
      <c r="A9300" s="27"/>
      <c r="B9300" s="27"/>
      <c r="C9300" s="27"/>
      <c r="D9300" s="26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  <c r="O9300" s="27"/>
      <c r="P9300" s="27"/>
      <c r="Q9300" s="27"/>
      <c r="R9300" s="27"/>
      <c r="S9300" s="27"/>
      <c r="T9300" s="27"/>
      <c r="U9300" s="27"/>
    </row>
    <row r="9301" spans="1:21" x14ac:dyDescent="0.25">
      <c r="A9301" s="27"/>
      <c r="B9301" s="27"/>
      <c r="C9301" s="27"/>
      <c r="D9301" s="26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  <c r="O9301" s="27"/>
      <c r="P9301" s="27"/>
      <c r="Q9301" s="27"/>
      <c r="R9301" s="27"/>
      <c r="S9301" s="27"/>
      <c r="T9301" s="27"/>
      <c r="U9301" s="27"/>
    </row>
    <row r="9302" spans="1:21" x14ac:dyDescent="0.25">
      <c r="A9302" s="27"/>
      <c r="B9302" s="27"/>
      <c r="C9302" s="27"/>
      <c r="D9302" s="26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  <c r="O9302" s="27"/>
      <c r="P9302" s="27"/>
      <c r="Q9302" s="27"/>
      <c r="R9302" s="27"/>
      <c r="S9302" s="27"/>
      <c r="T9302" s="27"/>
      <c r="U9302" s="27"/>
    </row>
    <row r="9303" spans="1:21" x14ac:dyDescent="0.25">
      <c r="A9303" s="27"/>
      <c r="B9303" s="27"/>
      <c r="C9303" s="27"/>
      <c r="D9303" s="26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  <c r="O9303" s="27"/>
      <c r="P9303" s="27"/>
      <c r="Q9303" s="27"/>
      <c r="R9303" s="27"/>
      <c r="S9303" s="27"/>
      <c r="T9303" s="27"/>
      <c r="U9303" s="27"/>
    </row>
    <row r="9304" spans="1:21" x14ac:dyDescent="0.25">
      <c r="A9304" s="27"/>
      <c r="B9304" s="27"/>
      <c r="C9304" s="27"/>
      <c r="D9304" s="26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  <c r="O9304" s="27"/>
      <c r="P9304" s="27"/>
      <c r="Q9304" s="27"/>
      <c r="R9304" s="27"/>
      <c r="S9304" s="27"/>
      <c r="T9304" s="27"/>
      <c r="U9304" s="27"/>
    </row>
    <row r="9305" spans="1:21" x14ac:dyDescent="0.25">
      <c r="A9305" s="27"/>
      <c r="B9305" s="27"/>
      <c r="C9305" s="27"/>
      <c r="D9305" s="26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  <c r="O9305" s="27"/>
      <c r="P9305" s="27"/>
      <c r="Q9305" s="27"/>
      <c r="R9305" s="27"/>
      <c r="S9305" s="27"/>
      <c r="T9305" s="27"/>
      <c r="U9305" s="27"/>
    </row>
    <row r="9306" spans="1:21" x14ac:dyDescent="0.25">
      <c r="A9306" s="27"/>
      <c r="B9306" s="27"/>
      <c r="C9306" s="27"/>
      <c r="D9306" s="26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  <c r="O9306" s="27"/>
      <c r="P9306" s="27"/>
      <c r="Q9306" s="27"/>
      <c r="R9306" s="27"/>
      <c r="S9306" s="27"/>
      <c r="T9306" s="27"/>
      <c r="U9306" s="27"/>
    </row>
    <row r="9307" spans="1:21" x14ac:dyDescent="0.25">
      <c r="A9307" s="27"/>
      <c r="B9307" s="27"/>
      <c r="C9307" s="27"/>
      <c r="D9307" s="26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  <c r="O9307" s="27"/>
      <c r="P9307" s="27"/>
      <c r="Q9307" s="27"/>
      <c r="R9307" s="27"/>
      <c r="S9307" s="27"/>
      <c r="T9307" s="27"/>
      <c r="U9307" s="27"/>
    </row>
    <row r="9308" spans="1:21" x14ac:dyDescent="0.25">
      <c r="A9308" s="27"/>
      <c r="B9308" s="27"/>
      <c r="C9308" s="27"/>
      <c r="D9308" s="26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  <c r="O9308" s="27"/>
      <c r="P9308" s="27"/>
      <c r="Q9308" s="27"/>
      <c r="R9308" s="27"/>
      <c r="S9308" s="27"/>
      <c r="T9308" s="27"/>
      <c r="U9308" s="27"/>
    </row>
    <row r="9309" spans="1:21" x14ac:dyDescent="0.25">
      <c r="A9309" s="27"/>
      <c r="B9309" s="27"/>
      <c r="C9309" s="27"/>
      <c r="D9309" s="26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  <c r="O9309" s="27"/>
      <c r="P9309" s="27"/>
      <c r="Q9309" s="27"/>
      <c r="R9309" s="27"/>
      <c r="S9309" s="27"/>
      <c r="T9309" s="27"/>
      <c r="U9309" s="27"/>
    </row>
    <row r="9310" spans="1:21" x14ac:dyDescent="0.25">
      <c r="A9310" s="27"/>
      <c r="B9310" s="27"/>
      <c r="C9310" s="27"/>
      <c r="D9310" s="26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  <c r="Q9310" s="27"/>
      <c r="R9310" s="27"/>
      <c r="S9310" s="27"/>
      <c r="T9310" s="27"/>
      <c r="U9310" s="27"/>
    </row>
    <row r="9311" spans="1:21" x14ac:dyDescent="0.25">
      <c r="A9311" s="27"/>
      <c r="B9311" s="27"/>
      <c r="C9311" s="27"/>
      <c r="D9311" s="26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  <c r="O9311" s="27"/>
      <c r="P9311" s="27"/>
      <c r="Q9311" s="27"/>
      <c r="R9311" s="27"/>
      <c r="S9311" s="27"/>
      <c r="T9311" s="27"/>
      <c r="U9311" s="27"/>
    </row>
    <row r="9312" spans="1:21" x14ac:dyDescent="0.25">
      <c r="A9312" s="27"/>
      <c r="B9312" s="27"/>
      <c r="C9312" s="27"/>
      <c r="D9312" s="26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  <c r="O9312" s="27"/>
      <c r="P9312" s="27"/>
      <c r="Q9312" s="27"/>
      <c r="R9312" s="27"/>
      <c r="S9312" s="27"/>
      <c r="T9312" s="27"/>
      <c r="U9312" s="27"/>
    </row>
    <row r="9313" spans="1:21" x14ac:dyDescent="0.25">
      <c r="A9313" s="27"/>
      <c r="B9313" s="27"/>
      <c r="C9313" s="27"/>
      <c r="D9313" s="26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  <c r="O9313" s="27"/>
      <c r="P9313" s="27"/>
      <c r="Q9313" s="27"/>
      <c r="R9313" s="27"/>
      <c r="S9313" s="27"/>
      <c r="T9313" s="27"/>
      <c r="U9313" s="27"/>
    </row>
    <row r="9314" spans="1:21" x14ac:dyDescent="0.25">
      <c r="A9314" s="27"/>
      <c r="B9314" s="27"/>
      <c r="C9314" s="27"/>
      <c r="D9314" s="26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  <c r="O9314" s="27"/>
      <c r="P9314" s="27"/>
      <c r="Q9314" s="27"/>
      <c r="R9314" s="27"/>
      <c r="S9314" s="27"/>
      <c r="T9314" s="27"/>
      <c r="U9314" s="27"/>
    </row>
    <row r="9315" spans="1:21" x14ac:dyDescent="0.25">
      <c r="A9315" s="27"/>
      <c r="B9315" s="27"/>
      <c r="C9315" s="27"/>
      <c r="D9315" s="26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  <c r="O9315" s="27"/>
      <c r="P9315" s="27"/>
      <c r="Q9315" s="27"/>
      <c r="R9315" s="27"/>
      <c r="S9315" s="27"/>
      <c r="T9315" s="27"/>
      <c r="U9315" s="27"/>
    </row>
    <row r="9316" spans="1:21" x14ac:dyDescent="0.25">
      <c r="A9316" s="27"/>
      <c r="B9316" s="27"/>
      <c r="C9316" s="27"/>
      <c r="D9316" s="26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  <c r="O9316" s="27"/>
      <c r="P9316" s="27"/>
      <c r="Q9316" s="27"/>
      <c r="R9316" s="27"/>
      <c r="S9316" s="27"/>
      <c r="T9316" s="27"/>
      <c r="U9316" s="27"/>
    </row>
    <row r="9317" spans="1:21" x14ac:dyDescent="0.25">
      <c r="A9317" s="27"/>
      <c r="B9317" s="27"/>
      <c r="C9317" s="27"/>
      <c r="D9317" s="26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  <c r="O9317" s="27"/>
      <c r="P9317" s="27"/>
      <c r="Q9317" s="27"/>
      <c r="R9317" s="27"/>
      <c r="S9317" s="27"/>
      <c r="T9317" s="27"/>
      <c r="U9317" s="27"/>
    </row>
    <row r="9318" spans="1:21" x14ac:dyDescent="0.25">
      <c r="A9318" s="27"/>
      <c r="B9318" s="27"/>
      <c r="C9318" s="27"/>
      <c r="D9318" s="26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  <c r="O9318" s="27"/>
      <c r="P9318" s="27"/>
      <c r="Q9318" s="27"/>
      <c r="R9318" s="27"/>
      <c r="S9318" s="27"/>
      <c r="T9318" s="27"/>
      <c r="U9318" s="27"/>
    </row>
    <row r="9319" spans="1:21" x14ac:dyDescent="0.25">
      <c r="A9319" s="27"/>
      <c r="B9319" s="27"/>
      <c r="C9319" s="27"/>
      <c r="D9319" s="26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  <c r="O9319" s="27"/>
      <c r="P9319" s="27"/>
      <c r="Q9319" s="27"/>
      <c r="R9319" s="27"/>
      <c r="S9319" s="27"/>
      <c r="T9319" s="27"/>
      <c r="U9319" s="27"/>
    </row>
    <row r="9320" spans="1:21" x14ac:dyDescent="0.25">
      <c r="A9320" s="27"/>
      <c r="B9320" s="27"/>
      <c r="C9320" s="27"/>
      <c r="D9320" s="26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  <c r="O9320" s="27"/>
      <c r="P9320" s="27"/>
      <c r="Q9320" s="27"/>
      <c r="R9320" s="27"/>
      <c r="S9320" s="27"/>
      <c r="T9320" s="27"/>
      <c r="U9320" s="27"/>
    </row>
    <row r="9321" spans="1:21" x14ac:dyDescent="0.25">
      <c r="A9321" s="27"/>
      <c r="B9321" s="27"/>
      <c r="C9321" s="27"/>
      <c r="D9321" s="26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  <c r="O9321" s="27"/>
      <c r="P9321" s="27"/>
      <c r="Q9321" s="27"/>
      <c r="R9321" s="27"/>
      <c r="S9321" s="27"/>
      <c r="T9321" s="27"/>
      <c r="U9321" s="27"/>
    </row>
    <row r="9322" spans="1:21" x14ac:dyDescent="0.25">
      <c r="A9322" s="27"/>
      <c r="B9322" s="27"/>
      <c r="C9322" s="27"/>
      <c r="D9322" s="26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  <c r="O9322" s="27"/>
      <c r="P9322" s="27"/>
      <c r="Q9322" s="27"/>
      <c r="R9322" s="27"/>
      <c r="S9322" s="27"/>
      <c r="T9322" s="27"/>
      <c r="U9322" s="27"/>
    </row>
    <row r="9323" spans="1:21" x14ac:dyDescent="0.25">
      <c r="A9323" s="27"/>
      <c r="B9323" s="27"/>
      <c r="C9323" s="27"/>
      <c r="D9323" s="26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  <c r="O9323" s="27"/>
      <c r="P9323" s="27"/>
      <c r="Q9323" s="27"/>
      <c r="R9323" s="27"/>
      <c r="S9323" s="27"/>
      <c r="T9323" s="27"/>
      <c r="U9323" s="27"/>
    </row>
    <row r="9324" spans="1:21" x14ac:dyDescent="0.25">
      <c r="A9324" s="27"/>
      <c r="B9324" s="27"/>
      <c r="C9324" s="27"/>
      <c r="D9324" s="26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  <c r="O9324" s="27"/>
      <c r="P9324" s="27"/>
      <c r="Q9324" s="27"/>
      <c r="R9324" s="27"/>
      <c r="S9324" s="27"/>
      <c r="T9324" s="27"/>
      <c r="U9324" s="27"/>
    </row>
    <row r="9325" spans="1:21" x14ac:dyDescent="0.25">
      <c r="A9325" s="27"/>
      <c r="B9325" s="27"/>
      <c r="C9325" s="27"/>
      <c r="D9325" s="26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  <c r="O9325" s="27"/>
      <c r="P9325" s="27"/>
      <c r="Q9325" s="27"/>
      <c r="R9325" s="27"/>
      <c r="S9325" s="27"/>
      <c r="T9325" s="27"/>
      <c r="U9325" s="27"/>
    </row>
    <row r="9326" spans="1:21" x14ac:dyDescent="0.25">
      <c r="A9326" s="27"/>
      <c r="B9326" s="27"/>
      <c r="C9326" s="27"/>
      <c r="D9326" s="26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  <c r="O9326" s="27"/>
      <c r="P9326" s="27"/>
      <c r="Q9326" s="27"/>
      <c r="R9326" s="27"/>
      <c r="S9326" s="27"/>
      <c r="T9326" s="27"/>
      <c r="U9326" s="27"/>
    </row>
    <row r="9327" spans="1:21" x14ac:dyDescent="0.25">
      <c r="A9327" s="27"/>
      <c r="B9327" s="27"/>
      <c r="C9327" s="27"/>
      <c r="D9327" s="26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  <c r="O9327" s="27"/>
      <c r="P9327" s="27"/>
      <c r="Q9327" s="27"/>
      <c r="R9327" s="27"/>
      <c r="S9327" s="27"/>
      <c r="T9327" s="27"/>
      <c r="U9327" s="27"/>
    </row>
    <row r="9328" spans="1:21" x14ac:dyDescent="0.25">
      <c r="A9328" s="27"/>
      <c r="B9328" s="27"/>
      <c r="C9328" s="27"/>
      <c r="D9328" s="26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  <c r="O9328" s="27"/>
      <c r="P9328" s="27"/>
      <c r="Q9328" s="27"/>
      <c r="R9328" s="27"/>
      <c r="S9328" s="27"/>
      <c r="T9328" s="27"/>
      <c r="U9328" s="27"/>
    </row>
    <row r="9329" spans="1:21" x14ac:dyDescent="0.25">
      <c r="A9329" s="27"/>
      <c r="B9329" s="27"/>
      <c r="C9329" s="27"/>
      <c r="D9329" s="26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  <c r="O9329" s="27"/>
      <c r="P9329" s="27"/>
      <c r="Q9329" s="27"/>
      <c r="R9329" s="27"/>
      <c r="S9329" s="27"/>
      <c r="T9329" s="27"/>
      <c r="U9329" s="27"/>
    </row>
    <row r="9330" spans="1:21" x14ac:dyDescent="0.25">
      <c r="A9330" s="27"/>
      <c r="B9330" s="27"/>
      <c r="C9330" s="27"/>
      <c r="D9330" s="26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  <c r="O9330" s="27"/>
      <c r="P9330" s="27"/>
      <c r="Q9330" s="27"/>
      <c r="R9330" s="27"/>
      <c r="S9330" s="27"/>
      <c r="T9330" s="27"/>
      <c r="U9330" s="27"/>
    </row>
    <row r="9331" spans="1:21" x14ac:dyDescent="0.25">
      <c r="A9331" s="27"/>
      <c r="B9331" s="27"/>
      <c r="C9331" s="27"/>
      <c r="D9331" s="26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  <c r="O9331" s="27"/>
      <c r="P9331" s="27"/>
      <c r="Q9331" s="27"/>
      <c r="R9331" s="27"/>
      <c r="S9331" s="27"/>
      <c r="T9331" s="27"/>
      <c r="U9331" s="27"/>
    </row>
    <row r="9332" spans="1:21" x14ac:dyDescent="0.25">
      <c r="A9332" s="27"/>
      <c r="B9332" s="27"/>
      <c r="C9332" s="27"/>
      <c r="D9332" s="26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  <c r="O9332" s="27"/>
      <c r="P9332" s="27"/>
      <c r="Q9332" s="27"/>
      <c r="R9332" s="27"/>
      <c r="S9332" s="27"/>
      <c r="T9332" s="27"/>
      <c r="U9332" s="27"/>
    </row>
    <row r="9333" spans="1:21" x14ac:dyDescent="0.25">
      <c r="A9333" s="27"/>
      <c r="B9333" s="27"/>
      <c r="C9333" s="27"/>
      <c r="D9333" s="26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  <c r="O9333" s="27"/>
      <c r="P9333" s="27"/>
      <c r="Q9333" s="27"/>
      <c r="R9333" s="27"/>
      <c r="S9333" s="27"/>
      <c r="T9333" s="27"/>
      <c r="U9333" s="27"/>
    </row>
    <row r="9334" spans="1:21" x14ac:dyDescent="0.25">
      <c r="A9334" s="27"/>
      <c r="B9334" s="27"/>
      <c r="C9334" s="27"/>
      <c r="D9334" s="26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  <c r="Q9334" s="27"/>
      <c r="R9334" s="27"/>
      <c r="S9334" s="27"/>
      <c r="T9334" s="27"/>
      <c r="U9334" s="27"/>
    </row>
    <row r="9335" spans="1:21" x14ac:dyDescent="0.25">
      <c r="A9335" s="27"/>
      <c r="B9335" s="27"/>
      <c r="C9335" s="27"/>
      <c r="D9335" s="26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  <c r="O9335" s="27"/>
      <c r="P9335" s="27"/>
      <c r="Q9335" s="27"/>
      <c r="R9335" s="27"/>
      <c r="S9335" s="27"/>
      <c r="T9335" s="27"/>
      <c r="U9335" s="27"/>
    </row>
    <row r="9336" spans="1:21" x14ac:dyDescent="0.25">
      <c r="A9336" s="27"/>
      <c r="B9336" s="27"/>
      <c r="C9336" s="27"/>
      <c r="D9336" s="26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  <c r="O9336" s="27"/>
      <c r="P9336" s="27"/>
      <c r="Q9336" s="27"/>
      <c r="R9336" s="27"/>
      <c r="S9336" s="27"/>
      <c r="T9336" s="27"/>
      <c r="U9336" s="27"/>
    </row>
    <row r="9337" spans="1:21" x14ac:dyDescent="0.25">
      <c r="A9337" s="27"/>
      <c r="B9337" s="27"/>
      <c r="C9337" s="27"/>
      <c r="D9337" s="26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  <c r="O9337" s="27"/>
      <c r="P9337" s="27"/>
      <c r="Q9337" s="27"/>
      <c r="R9337" s="27"/>
      <c r="S9337" s="27"/>
      <c r="T9337" s="27"/>
      <c r="U9337" s="27"/>
    </row>
    <row r="9338" spans="1:21" x14ac:dyDescent="0.25">
      <c r="A9338" s="27"/>
      <c r="B9338" s="27"/>
      <c r="C9338" s="27"/>
      <c r="D9338" s="26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  <c r="O9338" s="27"/>
      <c r="P9338" s="27"/>
      <c r="Q9338" s="27"/>
      <c r="R9338" s="27"/>
      <c r="S9338" s="27"/>
      <c r="T9338" s="27"/>
      <c r="U9338" s="27"/>
    </row>
    <row r="9339" spans="1:21" x14ac:dyDescent="0.25">
      <c r="A9339" s="27"/>
      <c r="B9339" s="27"/>
      <c r="C9339" s="27"/>
      <c r="D9339" s="26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  <c r="O9339" s="27"/>
      <c r="P9339" s="27"/>
      <c r="Q9339" s="27"/>
      <c r="R9339" s="27"/>
      <c r="S9339" s="27"/>
      <c r="T9339" s="27"/>
      <c r="U9339" s="27"/>
    </row>
    <row r="9340" spans="1:21" x14ac:dyDescent="0.25">
      <c r="A9340" s="27"/>
      <c r="B9340" s="27"/>
      <c r="C9340" s="27"/>
      <c r="D9340" s="26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  <c r="O9340" s="27"/>
      <c r="P9340" s="27"/>
      <c r="Q9340" s="27"/>
      <c r="R9340" s="27"/>
      <c r="S9340" s="27"/>
      <c r="T9340" s="27"/>
      <c r="U9340" s="27"/>
    </row>
    <row r="9341" spans="1:21" x14ac:dyDescent="0.25">
      <c r="A9341" s="27"/>
      <c r="B9341" s="27"/>
      <c r="C9341" s="27"/>
      <c r="D9341" s="26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  <c r="O9341" s="27"/>
      <c r="P9341" s="27"/>
      <c r="Q9341" s="27"/>
      <c r="R9341" s="27"/>
      <c r="S9341" s="27"/>
      <c r="T9341" s="27"/>
      <c r="U9341" s="27"/>
    </row>
    <row r="9342" spans="1:21" x14ac:dyDescent="0.25">
      <c r="A9342" s="27"/>
      <c r="B9342" s="27"/>
      <c r="C9342" s="27"/>
      <c r="D9342" s="26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  <c r="O9342" s="27"/>
      <c r="P9342" s="27"/>
      <c r="Q9342" s="27"/>
      <c r="R9342" s="27"/>
      <c r="S9342" s="27"/>
      <c r="T9342" s="27"/>
      <c r="U9342" s="27"/>
    </row>
    <row r="9343" spans="1:21" x14ac:dyDescent="0.25">
      <c r="A9343" s="27"/>
      <c r="B9343" s="27"/>
      <c r="C9343" s="27"/>
      <c r="D9343" s="26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  <c r="O9343" s="27"/>
      <c r="P9343" s="27"/>
      <c r="Q9343" s="27"/>
      <c r="R9343" s="27"/>
      <c r="S9343" s="27"/>
      <c r="T9343" s="27"/>
      <c r="U9343" s="27"/>
    </row>
    <row r="9344" spans="1:21" x14ac:dyDescent="0.25">
      <c r="A9344" s="27"/>
      <c r="B9344" s="27"/>
      <c r="C9344" s="27"/>
      <c r="D9344" s="26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  <c r="O9344" s="27"/>
      <c r="P9344" s="27"/>
      <c r="Q9344" s="27"/>
      <c r="R9344" s="27"/>
      <c r="S9344" s="27"/>
      <c r="T9344" s="27"/>
      <c r="U9344" s="27"/>
    </row>
    <row r="9345" spans="1:21" x14ac:dyDescent="0.25">
      <c r="A9345" s="27"/>
      <c r="B9345" s="27"/>
      <c r="C9345" s="27"/>
      <c r="D9345" s="26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  <c r="O9345" s="27"/>
      <c r="P9345" s="27"/>
      <c r="Q9345" s="27"/>
      <c r="R9345" s="27"/>
      <c r="S9345" s="27"/>
      <c r="T9345" s="27"/>
      <c r="U9345" s="27"/>
    </row>
    <row r="9346" spans="1:21" x14ac:dyDescent="0.25">
      <c r="A9346" s="27"/>
      <c r="B9346" s="27"/>
      <c r="C9346" s="27"/>
      <c r="D9346" s="26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  <c r="O9346" s="27"/>
      <c r="P9346" s="27"/>
      <c r="Q9346" s="27"/>
      <c r="R9346" s="27"/>
      <c r="S9346" s="27"/>
      <c r="T9346" s="27"/>
      <c r="U9346" s="27"/>
    </row>
    <row r="9347" spans="1:21" x14ac:dyDescent="0.25">
      <c r="A9347" s="27"/>
      <c r="B9347" s="27"/>
      <c r="C9347" s="27"/>
      <c r="D9347" s="26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  <c r="O9347" s="27"/>
      <c r="P9347" s="27"/>
      <c r="Q9347" s="27"/>
      <c r="R9347" s="27"/>
      <c r="S9347" s="27"/>
      <c r="T9347" s="27"/>
      <c r="U9347" s="27"/>
    </row>
    <row r="9348" spans="1:21" x14ac:dyDescent="0.25">
      <c r="A9348" s="27"/>
      <c r="B9348" s="27"/>
      <c r="C9348" s="27"/>
      <c r="D9348" s="26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  <c r="O9348" s="27"/>
      <c r="P9348" s="27"/>
      <c r="Q9348" s="27"/>
      <c r="R9348" s="27"/>
      <c r="S9348" s="27"/>
      <c r="T9348" s="27"/>
      <c r="U9348" s="27"/>
    </row>
    <row r="9349" spans="1:21" x14ac:dyDescent="0.25">
      <c r="A9349" s="27"/>
      <c r="B9349" s="27"/>
      <c r="C9349" s="27"/>
      <c r="D9349" s="26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  <c r="O9349" s="27"/>
      <c r="P9349" s="27"/>
      <c r="Q9349" s="27"/>
      <c r="R9349" s="27"/>
      <c r="S9349" s="27"/>
      <c r="T9349" s="27"/>
      <c r="U9349" s="27"/>
    </row>
    <row r="9350" spans="1:21" x14ac:dyDescent="0.25">
      <c r="A9350" s="27"/>
      <c r="B9350" s="27"/>
      <c r="C9350" s="27"/>
      <c r="D9350" s="26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  <c r="O9350" s="27"/>
      <c r="P9350" s="27"/>
      <c r="Q9350" s="27"/>
      <c r="R9350" s="27"/>
      <c r="S9350" s="27"/>
      <c r="T9350" s="27"/>
      <c r="U9350" s="27"/>
    </row>
    <row r="9351" spans="1:21" x14ac:dyDescent="0.25">
      <c r="A9351" s="27"/>
      <c r="B9351" s="27"/>
      <c r="C9351" s="27"/>
      <c r="D9351" s="26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  <c r="O9351" s="27"/>
      <c r="P9351" s="27"/>
      <c r="Q9351" s="27"/>
      <c r="R9351" s="27"/>
      <c r="S9351" s="27"/>
      <c r="T9351" s="27"/>
      <c r="U9351" s="27"/>
    </row>
    <row r="9352" spans="1:21" x14ac:dyDescent="0.25">
      <c r="A9352" s="27"/>
      <c r="B9352" s="27"/>
      <c r="C9352" s="27"/>
      <c r="D9352" s="26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  <c r="O9352" s="27"/>
      <c r="P9352" s="27"/>
      <c r="Q9352" s="27"/>
      <c r="R9352" s="27"/>
      <c r="S9352" s="27"/>
      <c r="T9352" s="27"/>
      <c r="U9352" s="27"/>
    </row>
    <row r="9353" spans="1:21" x14ac:dyDescent="0.25">
      <c r="A9353" s="27"/>
      <c r="B9353" s="27"/>
      <c r="C9353" s="27"/>
      <c r="D9353" s="26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  <c r="O9353" s="27"/>
      <c r="P9353" s="27"/>
      <c r="Q9353" s="27"/>
      <c r="R9353" s="27"/>
      <c r="S9353" s="27"/>
      <c r="T9353" s="27"/>
      <c r="U9353" s="27"/>
    </row>
    <row r="9354" spans="1:21" x14ac:dyDescent="0.25">
      <c r="A9354" s="27"/>
      <c r="B9354" s="27"/>
      <c r="C9354" s="27"/>
      <c r="D9354" s="26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  <c r="O9354" s="27"/>
      <c r="P9354" s="27"/>
      <c r="Q9354" s="27"/>
      <c r="R9354" s="27"/>
      <c r="S9354" s="27"/>
      <c r="T9354" s="27"/>
      <c r="U9354" s="27"/>
    </row>
    <row r="9355" spans="1:21" x14ac:dyDescent="0.25">
      <c r="A9355" s="27"/>
      <c r="B9355" s="27"/>
      <c r="C9355" s="27"/>
      <c r="D9355" s="26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  <c r="O9355" s="27"/>
      <c r="P9355" s="27"/>
      <c r="Q9355" s="27"/>
      <c r="R9355" s="27"/>
      <c r="S9355" s="27"/>
      <c r="T9355" s="27"/>
      <c r="U9355" s="27"/>
    </row>
    <row r="9356" spans="1:21" x14ac:dyDescent="0.25">
      <c r="A9356" s="27"/>
      <c r="B9356" s="27"/>
      <c r="C9356" s="27"/>
      <c r="D9356" s="26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  <c r="O9356" s="27"/>
      <c r="P9356" s="27"/>
      <c r="Q9356" s="27"/>
      <c r="R9356" s="27"/>
      <c r="S9356" s="27"/>
      <c r="T9356" s="27"/>
      <c r="U9356" s="27"/>
    </row>
    <row r="9357" spans="1:21" x14ac:dyDescent="0.25">
      <c r="A9357" s="27"/>
      <c r="B9357" s="27"/>
      <c r="C9357" s="27"/>
      <c r="D9357" s="26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  <c r="O9357" s="27"/>
      <c r="P9357" s="27"/>
      <c r="Q9357" s="27"/>
      <c r="R9357" s="27"/>
      <c r="S9357" s="27"/>
      <c r="T9357" s="27"/>
      <c r="U9357" s="27"/>
    </row>
    <row r="9358" spans="1:21" x14ac:dyDescent="0.25">
      <c r="A9358" s="27"/>
      <c r="B9358" s="27"/>
      <c r="C9358" s="27"/>
      <c r="D9358" s="26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  <c r="Q9358" s="27"/>
      <c r="R9358" s="27"/>
      <c r="S9358" s="27"/>
      <c r="T9358" s="27"/>
      <c r="U9358" s="27"/>
    </row>
    <row r="9359" spans="1:21" x14ac:dyDescent="0.25">
      <c r="A9359" s="27"/>
      <c r="B9359" s="27"/>
      <c r="C9359" s="27"/>
      <c r="D9359" s="26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  <c r="O9359" s="27"/>
      <c r="P9359" s="27"/>
      <c r="Q9359" s="27"/>
      <c r="R9359" s="27"/>
      <c r="S9359" s="27"/>
      <c r="T9359" s="27"/>
      <c r="U9359" s="27"/>
    </row>
    <row r="9360" spans="1:21" x14ac:dyDescent="0.25">
      <c r="A9360" s="27"/>
      <c r="B9360" s="27"/>
      <c r="C9360" s="27"/>
      <c r="D9360" s="26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  <c r="O9360" s="27"/>
      <c r="P9360" s="27"/>
      <c r="Q9360" s="27"/>
      <c r="R9360" s="27"/>
      <c r="S9360" s="27"/>
      <c r="T9360" s="27"/>
      <c r="U9360" s="27"/>
    </row>
    <row r="9361" spans="1:21" x14ac:dyDescent="0.25">
      <c r="A9361" s="27"/>
      <c r="B9361" s="27"/>
      <c r="C9361" s="27"/>
      <c r="D9361" s="26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  <c r="O9361" s="27"/>
      <c r="P9361" s="27"/>
      <c r="Q9361" s="27"/>
      <c r="R9361" s="27"/>
      <c r="S9361" s="27"/>
      <c r="T9361" s="27"/>
      <c r="U9361" s="27"/>
    </row>
    <row r="9362" spans="1:21" x14ac:dyDescent="0.25">
      <c r="A9362" s="27"/>
      <c r="B9362" s="27"/>
      <c r="C9362" s="27"/>
      <c r="D9362" s="26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  <c r="O9362" s="27"/>
      <c r="P9362" s="27"/>
      <c r="Q9362" s="27"/>
      <c r="R9362" s="27"/>
      <c r="S9362" s="27"/>
      <c r="T9362" s="27"/>
      <c r="U9362" s="27"/>
    </row>
    <row r="9363" spans="1:21" x14ac:dyDescent="0.25">
      <c r="A9363" s="27"/>
      <c r="B9363" s="27"/>
      <c r="C9363" s="27"/>
      <c r="D9363" s="26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  <c r="O9363" s="27"/>
      <c r="P9363" s="27"/>
      <c r="Q9363" s="27"/>
      <c r="R9363" s="27"/>
      <c r="S9363" s="27"/>
      <c r="T9363" s="27"/>
      <c r="U9363" s="27"/>
    </row>
    <row r="9364" spans="1:21" x14ac:dyDescent="0.25">
      <c r="A9364" s="27"/>
      <c r="B9364" s="27"/>
      <c r="C9364" s="27"/>
      <c r="D9364" s="26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  <c r="O9364" s="27"/>
      <c r="P9364" s="27"/>
      <c r="Q9364" s="27"/>
      <c r="R9364" s="27"/>
      <c r="S9364" s="27"/>
      <c r="T9364" s="27"/>
      <c r="U9364" s="27"/>
    </row>
    <row r="9365" spans="1:21" x14ac:dyDescent="0.25">
      <c r="A9365" s="27"/>
      <c r="B9365" s="27"/>
      <c r="C9365" s="27"/>
      <c r="D9365" s="26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  <c r="O9365" s="27"/>
      <c r="P9365" s="27"/>
      <c r="Q9365" s="27"/>
      <c r="R9365" s="27"/>
      <c r="S9365" s="27"/>
      <c r="T9365" s="27"/>
      <c r="U9365" s="27"/>
    </row>
    <row r="9366" spans="1:21" x14ac:dyDescent="0.25">
      <c r="A9366" s="27"/>
      <c r="B9366" s="27"/>
      <c r="C9366" s="27"/>
      <c r="D9366" s="26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  <c r="O9366" s="27"/>
      <c r="P9366" s="27"/>
      <c r="Q9366" s="27"/>
      <c r="R9366" s="27"/>
      <c r="S9366" s="27"/>
      <c r="T9366" s="27"/>
      <c r="U9366" s="27"/>
    </row>
    <row r="9367" spans="1:21" x14ac:dyDescent="0.25">
      <c r="A9367" s="27"/>
      <c r="B9367" s="27"/>
      <c r="C9367" s="27"/>
      <c r="D9367" s="26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  <c r="O9367" s="27"/>
      <c r="P9367" s="27"/>
      <c r="Q9367" s="27"/>
      <c r="R9367" s="27"/>
      <c r="S9367" s="27"/>
      <c r="T9367" s="27"/>
      <c r="U9367" s="27"/>
    </row>
    <row r="9368" spans="1:21" x14ac:dyDescent="0.25">
      <c r="A9368" s="27"/>
      <c r="B9368" s="27"/>
      <c r="C9368" s="27"/>
      <c r="D9368" s="26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  <c r="O9368" s="27"/>
      <c r="P9368" s="27"/>
      <c r="Q9368" s="27"/>
      <c r="R9368" s="27"/>
      <c r="S9368" s="27"/>
      <c r="T9368" s="27"/>
      <c r="U9368" s="27"/>
    </row>
    <row r="9369" spans="1:21" x14ac:dyDescent="0.25">
      <c r="A9369" s="27"/>
      <c r="B9369" s="27"/>
      <c r="C9369" s="27"/>
      <c r="D9369" s="26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  <c r="O9369" s="27"/>
      <c r="P9369" s="27"/>
      <c r="Q9369" s="27"/>
      <c r="R9369" s="27"/>
      <c r="S9369" s="27"/>
      <c r="T9369" s="27"/>
      <c r="U9369" s="27"/>
    </row>
    <row r="9370" spans="1:21" x14ac:dyDescent="0.25">
      <c r="A9370" s="27"/>
      <c r="B9370" s="27"/>
      <c r="C9370" s="27"/>
      <c r="D9370" s="26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  <c r="O9370" s="27"/>
      <c r="P9370" s="27"/>
      <c r="Q9370" s="27"/>
      <c r="R9370" s="27"/>
      <c r="S9370" s="27"/>
      <c r="T9370" s="27"/>
      <c r="U9370" s="27"/>
    </row>
    <row r="9371" spans="1:21" x14ac:dyDescent="0.25">
      <c r="A9371" s="27"/>
      <c r="B9371" s="27"/>
      <c r="C9371" s="27"/>
      <c r="D9371" s="26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  <c r="O9371" s="27"/>
      <c r="P9371" s="27"/>
      <c r="Q9371" s="27"/>
      <c r="R9371" s="27"/>
      <c r="S9371" s="27"/>
      <c r="T9371" s="27"/>
      <c r="U9371" s="27"/>
    </row>
    <row r="9372" spans="1:21" x14ac:dyDescent="0.25">
      <c r="A9372" s="27"/>
      <c r="B9372" s="27"/>
      <c r="C9372" s="27"/>
      <c r="D9372" s="26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  <c r="O9372" s="27"/>
      <c r="P9372" s="27"/>
      <c r="Q9372" s="27"/>
      <c r="R9372" s="27"/>
      <c r="S9372" s="27"/>
      <c r="T9372" s="27"/>
      <c r="U9372" s="27"/>
    </row>
    <row r="9373" spans="1:21" x14ac:dyDescent="0.25">
      <c r="A9373" s="27"/>
      <c r="B9373" s="27"/>
      <c r="C9373" s="27"/>
      <c r="D9373" s="26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  <c r="O9373" s="27"/>
      <c r="P9373" s="27"/>
      <c r="Q9373" s="27"/>
      <c r="R9373" s="27"/>
      <c r="S9373" s="27"/>
      <c r="T9373" s="27"/>
      <c r="U9373" s="27"/>
    </row>
    <row r="9374" spans="1:21" x14ac:dyDescent="0.25">
      <c r="A9374" s="27"/>
      <c r="B9374" s="27"/>
      <c r="C9374" s="27"/>
      <c r="D9374" s="26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  <c r="O9374" s="27"/>
      <c r="P9374" s="27"/>
      <c r="Q9374" s="27"/>
      <c r="R9374" s="27"/>
      <c r="S9374" s="27"/>
      <c r="T9374" s="27"/>
      <c r="U9374" s="27"/>
    </row>
    <row r="9375" spans="1:21" x14ac:dyDescent="0.25">
      <c r="A9375" s="27"/>
      <c r="B9375" s="27"/>
      <c r="C9375" s="27"/>
      <c r="D9375" s="26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  <c r="O9375" s="27"/>
      <c r="P9375" s="27"/>
      <c r="Q9375" s="27"/>
      <c r="R9375" s="27"/>
      <c r="S9375" s="27"/>
      <c r="T9375" s="27"/>
      <c r="U9375" s="27"/>
    </row>
    <row r="9376" spans="1:21" x14ac:dyDescent="0.25">
      <c r="A9376" s="27"/>
      <c r="B9376" s="27"/>
      <c r="C9376" s="27"/>
      <c r="D9376" s="26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  <c r="O9376" s="27"/>
      <c r="P9376" s="27"/>
      <c r="Q9376" s="27"/>
      <c r="R9376" s="27"/>
      <c r="S9376" s="27"/>
      <c r="T9376" s="27"/>
      <c r="U9376" s="27"/>
    </row>
    <row r="9377" spans="1:21" x14ac:dyDescent="0.25">
      <c r="A9377" s="27"/>
      <c r="B9377" s="27"/>
      <c r="C9377" s="27"/>
      <c r="D9377" s="26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  <c r="O9377" s="27"/>
      <c r="P9377" s="27"/>
      <c r="Q9377" s="27"/>
      <c r="R9377" s="27"/>
      <c r="S9377" s="27"/>
      <c r="T9377" s="27"/>
      <c r="U9377" s="27"/>
    </row>
    <row r="9378" spans="1:21" x14ac:dyDescent="0.25">
      <c r="A9378" s="27"/>
      <c r="B9378" s="27"/>
      <c r="C9378" s="27"/>
      <c r="D9378" s="26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  <c r="O9378" s="27"/>
      <c r="P9378" s="27"/>
      <c r="Q9378" s="27"/>
      <c r="R9378" s="27"/>
      <c r="S9378" s="27"/>
      <c r="T9378" s="27"/>
      <c r="U9378" s="27"/>
    </row>
    <row r="9379" spans="1:21" x14ac:dyDescent="0.25">
      <c r="A9379" s="27"/>
      <c r="B9379" s="27"/>
      <c r="C9379" s="27"/>
      <c r="D9379" s="26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  <c r="O9379" s="27"/>
      <c r="P9379" s="27"/>
      <c r="Q9379" s="27"/>
      <c r="R9379" s="27"/>
      <c r="S9379" s="27"/>
      <c r="T9379" s="27"/>
      <c r="U9379" s="27"/>
    </row>
    <row r="9380" spans="1:21" x14ac:dyDescent="0.25">
      <c r="A9380" s="27"/>
      <c r="B9380" s="27"/>
      <c r="C9380" s="27"/>
      <c r="D9380" s="26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  <c r="Q9380" s="27"/>
      <c r="R9380" s="27"/>
      <c r="S9380" s="27"/>
      <c r="T9380" s="27"/>
      <c r="U9380" s="27"/>
    </row>
    <row r="9381" spans="1:21" x14ac:dyDescent="0.25">
      <c r="A9381" s="27"/>
      <c r="B9381" s="27"/>
      <c r="C9381" s="27"/>
      <c r="D9381" s="26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  <c r="O9381" s="27"/>
      <c r="P9381" s="27"/>
      <c r="Q9381" s="27"/>
      <c r="R9381" s="27"/>
      <c r="S9381" s="27"/>
      <c r="T9381" s="27"/>
      <c r="U9381" s="27"/>
    </row>
    <row r="9382" spans="1:21" x14ac:dyDescent="0.25">
      <c r="A9382" s="27"/>
      <c r="B9382" s="27"/>
      <c r="C9382" s="27"/>
      <c r="D9382" s="26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  <c r="O9382" s="27"/>
      <c r="P9382" s="27"/>
      <c r="Q9382" s="27"/>
      <c r="R9382" s="27"/>
      <c r="S9382" s="27"/>
      <c r="T9382" s="27"/>
      <c r="U9382" s="27"/>
    </row>
    <row r="9383" spans="1:21" x14ac:dyDescent="0.25">
      <c r="A9383" s="27"/>
      <c r="B9383" s="27"/>
      <c r="C9383" s="27"/>
      <c r="D9383" s="26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  <c r="O9383" s="27"/>
      <c r="P9383" s="27"/>
      <c r="Q9383" s="27"/>
      <c r="R9383" s="27"/>
      <c r="S9383" s="27"/>
      <c r="T9383" s="27"/>
      <c r="U9383" s="27"/>
    </row>
    <row r="9384" spans="1:21" x14ac:dyDescent="0.25">
      <c r="A9384" s="27"/>
      <c r="B9384" s="27"/>
      <c r="C9384" s="27"/>
      <c r="D9384" s="26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  <c r="O9384" s="27"/>
      <c r="P9384" s="27"/>
      <c r="Q9384" s="27"/>
      <c r="R9384" s="27"/>
      <c r="S9384" s="27"/>
      <c r="T9384" s="27"/>
      <c r="U9384" s="27"/>
    </row>
    <row r="9385" spans="1:21" x14ac:dyDescent="0.25">
      <c r="A9385" s="27"/>
      <c r="B9385" s="27"/>
      <c r="C9385" s="27"/>
      <c r="D9385" s="26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  <c r="O9385" s="27"/>
      <c r="P9385" s="27"/>
      <c r="Q9385" s="27"/>
      <c r="R9385" s="27"/>
      <c r="S9385" s="27"/>
      <c r="T9385" s="27"/>
      <c r="U9385" s="27"/>
    </row>
    <row r="9386" spans="1:21" x14ac:dyDescent="0.25">
      <c r="A9386" s="27"/>
      <c r="B9386" s="27"/>
      <c r="C9386" s="27"/>
      <c r="D9386" s="26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  <c r="O9386" s="27"/>
      <c r="P9386" s="27"/>
      <c r="Q9386" s="27"/>
      <c r="R9386" s="27"/>
      <c r="S9386" s="27"/>
      <c r="T9386" s="27"/>
      <c r="U9386" s="27"/>
    </row>
    <row r="9387" spans="1:21" x14ac:dyDescent="0.25">
      <c r="A9387" s="27"/>
      <c r="B9387" s="27"/>
      <c r="C9387" s="27"/>
      <c r="D9387" s="26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  <c r="O9387" s="27"/>
      <c r="P9387" s="27"/>
      <c r="Q9387" s="27"/>
      <c r="R9387" s="27"/>
      <c r="S9387" s="27"/>
      <c r="T9387" s="27"/>
      <c r="U9387" s="27"/>
    </row>
    <row r="9388" spans="1:21" x14ac:dyDescent="0.25">
      <c r="A9388" s="27"/>
      <c r="B9388" s="27"/>
      <c r="C9388" s="27"/>
      <c r="D9388" s="26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  <c r="O9388" s="27"/>
      <c r="P9388" s="27"/>
      <c r="Q9388" s="27"/>
      <c r="R9388" s="27"/>
      <c r="S9388" s="27"/>
      <c r="T9388" s="27"/>
      <c r="U9388" s="27"/>
    </row>
    <row r="9389" spans="1:21" x14ac:dyDescent="0.25">
      <c r="A9389" s="27"/>
      <c r="B9389" s="27"/>
      <c r="C9389" s="27"/>
      <c r="D9389" s="26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  <c r="O9389" s="27"/>
      <c r="P9389" s="27"/>
      <c r="Q9389" s="27"/>
      <c r="R9389" s="27"/>
      <c r="S9389" s="27"/>
      <c r="T9389" s="27"/>
      <c r="U9389" s="27"/>
    </row>
    <row r="9390" spans="1:21" x14ac:dyDescent="0.25">
      <c r="A9390" s="27"/>
      <c r="B9390" s="27"/>
      <c r="C9390" s="27"/>
      <c r="D9390" s="26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  <c r="O9390" s="27"/>
      <c r="P9390" s="27"/>
      <c r="Q9390" s="27"/>
      <c r="R9390" s="27"/>
      <c r="S9390" s="27"/>
      <c r="T9390" s="27"/>
      <c r="U9390" s="27"/>
    </row>
    <row r="9391" spans="1:21" x14ac:dyDescent="0.25">
      <c r="A9391" s="27"/>
      <c r="B9391" s="27"/>
      <c r="C9391" s="27"/>
      <c r="D9391" s="26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  <c r="O9391" s="27"/>
      <c r="P9391" s="27"/>
      <c r="Q9391" s="27"/>
      <c r="R9391" s="27"/>
      <c r="S9391" s="27"/>
      <c r="T9391" s="27"/>
      <c r="U9391" s="27"/>
    </row>
    <row r="9392" spans="1:21" x14ac:dyDescent="0.25">
      <c r="A9392" s="27"/>
      <c r="B9392" s="27"/>
      <c r="C9392" s="27"/>
      <c r="D9392" s="26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  <c r="O9392" s="27"/>
      <c r="P9392" s="27"/>
      <c r="Q9392" s="27"/>
      <c r="R9392" s="27"/>
      <c r="S9392" s="27"/>
      <c r="T9392" s="27"/>
      <c r="U9392" s="27"/>
    </row>
    <row r="9393" spans="1:21" x14ac:dyDescent="0.25">
      <c r="A9393" s="27"/>
      <c r="B9393" s="27"/>
      <c r="C9393" s="27"/>
      <c r="D9393" s="26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  <c r="O9393" s="27"/>
      <c r="P9393" s="27"/>
      <c r="Q9393" s="27"/>
      <c r="R9393" s="27"/>
      <c r="S9393" s="27"/>
      <c r="T9393" s="27"/>
      <c r="U9393" s="27"/>
    </row>
    <row r="9394" spans="1:21" x14ac:dyDescent="0.25">
      <c r="A9394" s="27"/>
      <c r="B9394" s="27"/>
      <c r="C9394" s="27"/>
      <c r="D9394" s="26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  <c r="O9394" s="27"/>
      <c r="P9394" s="27"/>
      <c r="Q9394" s="27"/>
      <c r="R9394" s="27"/>
      <c r="S9394" s="27"/>
      <c r="T9394" s="27"/>
      <c r="U9394" s="27"/>
    </row>
    <row r="9395" spans="1:21" x14ac:dyDescent="0.25">
      <c r="A9395" s="27"/>
      <c r="B9395" s="27"/>
      <c r="C9395" s="27"/>
      <c r="D9395" s="26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  <c r="O9395" s="27"/>
      <c r="P9395" s="27"/>
      <c r="Q9395" s="27"/>
      <c r="R9395" s="27"/>
      <c r="S9395" s="27"/>
      <c r="T9395" s="27"/>
      <c r="U9395" s="27"/>
    </row>
    <row r="9396" spans="1:21" x14ac:dyDescent="0.25">
      <c r="A9396" s="27"/>
      <c r="B9396" s="27"/>
      <c r="C9396" s="27"/>
      <c r="D9396" s="26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  <c r="O9396" s="27"/>
      <c r="P9396" s="27"/>
      <c r="Q9396" s="27"/>
      <c r="R9396" s="27"/>
      <c r="S9396" s="27"/>
      <c r="T9396" s="27"/>
      <c r="U9396" s="27"/>
    </row>
    <row r="9397" spans="1:21" x14ac:dyDescent="0.25">
      <c r="A9397" s="27"/>
      <c r="B9397" s="27"/>
      <c r="C9397" s="27"/>
      <c r="D9397" s="26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  <c r="O9397" s="27"/>
      <c r="P9397" s="27"/>
      <c r="Q9397" s="27"/>
      <c r="R9397" s="27"/>
      <c r="S9397" s="27"/>
      <c r="T9397" s="27"/>
      <c r="U9397" s="27"/>
    </row>
    <row r="9398" spans="1:21" x14ac:dyDescent="0.25">
      <c r="A9398" s="27"/>
      <c r="B9398" s="27"/>
      <c r="C9398" s="27"/>
      <c r="D9398" s="26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  <c r="O9398" s="27"/>
      <c r="P9398" s="27"/>
      <c r="Q9398" s="27"/>
      <c r="R9398" s="27"/>
      <c r="S9398" s="27"/>
      <c r="T9398" s="27"/>
      <c r="U9398" s="27"/>
    </row>
    <row r="9399" spans="1:21" x14ac:dyDescent="0.25">
      <c r="A9399" s="27"/>
      <c r="B9399" s="27"/>
      <c r="C9399" s="27"/>
      <c r="D9399" s="26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  <c r="O9399" s="27"/>
      <c r="P9399" s="27"/>
      <c r="Q9399" s="27"/>
      <c r="R9399" s="27"/>
      <c r="S9399" s="27"/>
      <c r="T9399" s="27"/>
      <c r="U9399" s="27"/>
    </row>
    <row r="9400" spans="1:21" x14ac:dyDescent="0.25">
      <c r="A9400" s="27"/>
      <c r="B9400" s="27"/>
      <c r="C9400" s="27"/>
      <c r="D9400" s="26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  <c r="O9400" s="27"/>
      <c r="P9400" s="27"/>
      <c r="Q9400" s="27"/>
      <c r="R9400" s="27"/>
      <c r="S9400" s="27"/>
      <c r="T9400" s="27"/>
      <c r="U9400" s="27"/>
    </row>
    <row r="9401" spans="1:21" x14ac:dyDescent="0.25">
      <c r="A9401" s="27"/>
      <c r="B9401" s="27"/>
      <c r="C9401" s="27"/>
      <c r="D9401" s="26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  <c r="O9401" s="27"/>
      <c r="P9401" s="27"/>
      <c r="Q9401" s="27"/>
      <c r="R9401" s="27"/>
      <c r="S9401" s="27"/>
      <c r="T9401" s="27"/>
      <c r="U9401" s="27"/>
    </row>
    <row r="9402" spans="1:21" x14ac:dyDescent="0.25">
      <c r="A9402" s="27"/>
      <c r="B9402" s="27"/>
      <c r="C9402" s="27"/>
      <c r="D9402" s="26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  <c r="O9402" s="27"/>
      <c r="P9402" s="27"/>
      <c r="Q9402" s="27"/>
      <c r="R9402" s="27"/>
      <c r="S9402" s="27"/>
      <c r="T9402" s="27"/>
      <c r="U9402" s="27"/>
    </row>
    <row r="9403" spans="1:21" x14ac:dyDescent="0.25">
      <c r="A9403" s="27"/>
      <c r="B9403" s="27"/>
      <c r="C9403" s="27"/>
      <c r="D9403" s="26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  <c r="Q9403" s="27"/>
      <c r="R9403" s="27"/>
      <c r="S9403" s="27"/>
      <c r="T9403" s="27"/>
      <c r="U9403" s="27"/>
    </row>
    <row r="9404" spans="1:21" x14ac:dyDescent="0.25">
      <c r="A9404" s="27"/>
      <c r="B9404" s="27"/>
      <c r="C9404" s="27"/>
      <c r="D9404" s="26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  <c r="O9404" s="27"/>
      <c r="P9404" s="27"/>
      <c r="Q9404" s="27"/>
      <c r="R9404" s="27"/>
      <c r="S9404" s="27"/>
      <c r="T9404" s="27"/>
      <c r="U9404" s="27"/>
    </row>
    <row r="9405" spans="1:21" x14ac:dyDescent="0.25">
      <c r="A9405" s="27"/>
      <c r="B9405" s="27"/>
      <c r="C9405" s="27"/>
      <c r="D9405" s="26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  <c r="O9405" s="27"/>
      <c r="P9405" s="27"/>
      <c r="Q9405" s="27"/>
      <c r="R9405" s="27"/>
      <c r="S9405" s="27"/>
      <c r="T9405" s="27"/>
      <c r="U9405" s="27"/>
    </row>
    <row r="9406" spans="1:21" x14ac:dyDescent="0.25">
      <c r="A9406" s="27"/>
      <c r="B9406" s="27"/>
      <c r="C9406" s="27"/>
      <c r="D9406" s="26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  <c r="O9406" s="27"/>
      <c r="P9406" s="27"/>
      <c r="Q9406" s="27"/>
      <c r="R9406" s="27"/>
      <c r="S9406" s="27"/>
      <c r="T9406" s="27"/>
      <c r="U9406" s="27"/>
    </row>
    <row r="9407" spans="1:21" x14ac:dyDescent="0.25">
      <c r="A9407" s="27"/>
      <c r="B9407" s="27"/>
      <c r="C9407" s="27"/>
      <c r="D9407" s="26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  <c r="O9407" s="27"/>
      <c r="P9407" s="27"/>
      <c r="Q9407" s="27"/>
      <c r="R9407" s="27"/>
      <c r="S9407" s="27"/>
      <c r="T9407" s="27"/>
      <c r="U9407" s="27"/>
    </row>
    <row r="9408" spans="1:21" x14ac:dyDescent="0.25">
      <c r="A9408" s="27"/>
      <c r="B9408" s="27"/>
      <c r="C9408" s="27"/>
      <c r="D9408" s="26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  <c r="O9408" s="27"/>
      <c r="P9408" s="27"/>
      <c r="Q9408" s="27"/>
      <c r="R9408" s="27"/>
      <c r="S9408" s="27"/>
      <c r="T9408" s="27"/>
      <c r="U9408" s="27"/>
    </row>
    <row r="9409" spans="1:21" x14ac:dyDescent="0.25">
      <c r="A9409" s="27"/>
      <c r="B9409" s="27"/>
      <c r="C9409" s="27"/>
      <c r="D9409" s="26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  <c r="O9409" s="27"/>
      <c r="P9409" s="27"/>
      <c r="Q9409" s="27"/>
      <c r="R9409" s="27"/>
      <c r="S9409" s="27"/>
      <c r="T9409" s="27"/>
      <c r="U9409" s="27"/>
    </row>
    <row r="9410" spans="1:21" x14ac:dyDescent="0.25">
      <c r="A9410" s="27"/>
      <c r="B9410" s="27"/>
      <c r="C9410" s="27"/>
      <c r="D9410" s="26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  <c r="O9410" s="27"/>
      <c r="P9410" s="27"/>
      <c r="Q9410" s="27"/>
      <c r="R9410" s="27"/>
      <c r="S9410" s="27"/>
      <c r="T9410" s="27"/>
      <c r="U9410" s="27"/>
    </row>
    <row r="9411" spans="1:21" x14ac:dyDescent="0.25">
      <c r="A9411" s="27"/>
      <c r="B9411" s="27"/>
      <c r="C9411" s="27"/>
      <c r="D9411" s="26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  <c r="O9411" s="27"/>
      <c r="P9411" s="27"/>
      <c r="Q9411" s="27"/>
      <c r="R9411" s="27"/>
      <c r="S9411" s="27"/>
      <c r="T9411" s="27"/>
      <c r="U9411" s="27"/>
    </row>
    <row r="9412" spans="1:21" x14ac:dyDescent="0.25">
      <c r="A9412" s="27"/>
      <c r="B9412" s="27"/>
      <c r="C9412" s="27"/>
      <c r="D9412" s="26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  <c r="O9412" s="27"/>
      <c r="P9412" s="27"/>
      <c r="Q9412" s="27"/>
      <c r="R9412" s="27"/>
      <c r="S9412" s="27"/>
      <c r="T9412" s="27"/>
      <c r="U9412" s="27"/>
    </row>
    <row r="9413" spans="1:21" x14ac:dyDescent="0.25">
      <c r="A9413" s="27"/>
      <c r="B9413" s="27"/>
      <c r="C9413" s="27"/>
      <c r="D9413" s="26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  <c r="O9413" s="27"/>
      <c r="P9413" s="27"/>
      <c r="Q9413" s="27"/>
      <c r="R9413" s="27"/>
      <c r="S9413" s="27"/>
      <c r="T9413" s="27"/>
      <c r="U9413" s="27"/>
    </row>
    <row r="9414" spans="1:21" x14ac:dyDescent="0.25">
      <c r="A9414" s="27"/>
      <c r="B9414" s="27"/>
      <c r="C9414" s="27"/>
      <c r="D9414" s="26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  <c r="O9414" s="27"/>
      <c r="P9414" s="27"/>
      <c r="Q9414" s="27"/>
      <c r="R9414" s="27"/>
      <c r="S9414" s="27"/>
      <c r="T9414" s="27"/>
      <c r="U9414" s="27"/>
    </row>
    <row r="9415" spans="1:21" x14ac:dyDescent="0.25">
      <c r="A9415" s="27"/>
      <c r="B9415" s="27"/>
      <c r="C9415" s="27"/>
      <c r="D9415" s="26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  <c r="O9415" s="27"/>
      <c r="P9415" s="27"/>
      <c r="Q9415" s="27"/>
      <c r="R9415" s="27"/>
      <c r="S9415" s="27"/>
      <c r="T9415" s="27"/>
      <c r="U9415" s="27"/>
    </row>
    <row r="9416" spans="1:21" x14ac:dyDescent="0.25">
      <c r="A9416" s="27"/>
      <c r="B9416" s="27"/>
      <c r="C9416" s="27"/>
      <c r="D9416" s="26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  <c r="O9416" s="27"/>
      <c r="P9416" s="27"/>
      <c r="Q9416" s="27"/>
      <c r="R9416" s="27"/>
      <c r="S9416" s="27"/>
      <c r="T9416" s="27"/>
      <c r="U9416" s="27"/>
    </row>
    <row r="9417" spans="1:21" x14ac:dyDescent="0.25">
      <c r="A9417" s="27"/>
      <c r="B9417" s="27"/>
      <c r="C9417" s="27"/>
      <c r="D9417" s="26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  <c r="O9417" s="27"/>
      <c r="P9417" s="27"/>
      <c r="Q9417" s="27"/>
      <c r="R9417" s="27"/>
      <c r="S9417" s="27"/>
      <c r="T9417" s="27"/>
      <c r="U9417" s="27"/>
    </row>
    <row r="9418" spans="1:21" x14ac:dyDescent="0.25">
      <c r="A9418" s="27"/>
      <c r="B9418" s="27"/>
      <c r="C9418" s="27"/>
      <c r="D9418" s="26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  <c r="O9418" s="27"/>
      <c r="P9418" s="27"/>
      <c r="Q9418" s="27"/>
      <c r="R9418" s="27"/>
      <c r="S9418" s="27"/>
      <c r="T9418" s="27"/>
      <c r="U9418" s="27"/>
    </row>
    <row r="9419" spans="1:21" x14ac:dyDescent="0.25">
      <c r="A9419" s="27"/>
      <c r="B9419" s="27"/>
      <c r="C9419" s="27"/>
      <c r="D9419" s="26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  <c r="O9419" s="27"/>
      <c r="P9419" s="27"/>
      <c r="Q9419" s="27"/>
      <c r="R9419" s="27"/>
      <c r="S9419" s="27"/>
      <c r="T9419" s="27"/>
      <c r="U9419" s="27"/>
    </row>
    <row r="9420" spans="1:21" x14ac:dyDescent="0.25">
      <c r="A9420" s="27"/>
      <c r="B9420" s="27"/>
      <c r="C9420" s="27"/>
      <c r="D9420" s="26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  <c r="O9420" s="27"/>
      <c r="P9420" s="27"/>
      <c r="Q9420" s="27"/>
      <c r="R9420" s="27"/>
      <c r="S9420" s="27"/>
      <c r="T9420" s="27"/>
      <c r="U9420" s="27"/>
    </row>
    <row r="9421" spans="1:21" x14ac:dyDescent="0.25">
      <c r="A9421" s="27"/>
      <c r="B9421" s="27"/>
      <c r="C9421" s="27"/>
      <c r="D9421" s="26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  <c r="O9421" s="27"/>
      <c r="P9421" s="27"/>
      <c r="Q9421" s="27"/>
      <c r="R9421" s="27"/>
      <c r="S9421" s="27"/>
      <c r="T9421" s="27"/>
      <c r="U9421" s="27"/>
    </row>
    <row r="9422" spans="1:21" x14ac:dyDescent="0.25">
      <c r="A9422" s="27"/>
      <c r="B9422" s="27"/>
      <c r="C9422" s="27"/>
      <c r="D9422" s="26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  <c r="O9422" s="27"/>
      <c r="P9422" s="27"/>
      <c r="Q9422" s="27"/>
      <c r="R9422" s="27"/>
      <c r="S9422" s="27"/>
      <c r="T9422" s="27"/>
      <c r="U9422" s="27"/>
    </row>
    <row r="9423" spans="1:21" x14ac:dyDescent="0.25">
      <c r="A9423" s="27"/>
      <c r="B9423" s="27"/>
      <c r="C9423" s="27"/>
      <c r="D9423" s="26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  <c r="O9423" s="27"/>
      <c r="P9423" s="27"/>
      <c r="Q9423" s="27"/>
      <c r="R9423" s="27"/>
      <c r="S9423" s="27"/>
      <c r="T9423" s="27"/>
      <c r="U9423" s="27"/>
    </row>
    <row r="9424" spans="1:21" x14ac:dyDescent="0.25">
      <c r="A9424" s="27"/>
      <c r="B9424" s="27"/>
      <c r="C9424" s="27"/>
      <c r="D9424" s="26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  <c r="O9424" s="27"/>
      <c r="P9424" s="27"/>
      <c r="Q9424" s="27"/>
      <c r="R9424" s="27"/>
      <c r="S9424" s="27"/>
      <c r="T9424" s="27"/>
      <c r="U9424" s="27"/>
    </row>
    <row r="9425" spans="1:21" x14ac:dyDescent="0.25">
      <c r="A9425" s="27"/>
      <c r="B9425" s="27"/>
      <c r="C9425" s="27"/>
      <c r="D9425" s="26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  <c r="O9425" s="27"/>
      <c r="P9425" s="27"/>
      <c r="Q9425" s="27"/>
      <c r="R9425" s="27"/>
      <c r="S9425" s="27"/>
      <c r="T9425" s="27"/>
      <c r="U9425" s="27"/>
    </row>
    <row r="9426" spans="1:21" x14ac:dyDescent="0.25">
      <c r="A9426" s="27"/>
      <c r="B9426" s="27"/>
      <c r="C9426" s="27"/>
      <c r="D9426" s="26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  <c r="O9426" s="27"/>
      <c r="P9426" s="27"/>
      <c r="Q9426" s="27"/>
      <c r="R9426" s="27"/>
      <c r="S9426" s="27"/>
      <c r="T9426" s="27"/>
      <c r="U9426" s="27"/>
    </row>
    <row r="9427" spans="1:21" x14ac:dyDescent="0.25">
      <c r="A9427" s="27"/>
      <c r="B9427" s="27"/>
      <c r="C9427" s="27"/>
      <c r="D9427" s="26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  <c r="Q9427" s="27"/>
      <c r="R9427" s="27"/>
      <c r="S9427" s="27"/>
      <c r="T9427" s="27"/>
      <c r="U9427" s="27"/>
    </row>
    <row r="9428" spans="1:21" x14ac:dyDescent="0.25">
      <c r="A9428" s="27"/>
      <c r="B9428" s="27"/>
      <c r="C9428" s="27"/>
      <c r="D9428" s="26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  <c r="O9428" s="27"/>
      <c r="P9428" s="27"/>
      <c r="Q9428" s="27"/>
      <c r="R9428" s="27"/>
      <c r="S9428" s="27"/>
      <c r="T9428" s="27"/>
      <c r="U9428" s="27"/>
    </row>
    <row r="9429" spans="1:21" x14ac:dyDescent="0.25">
      <c r="A9429" s="27"/>
      <c r="B9429" s="27"/>
      <c r="C9429" s="27"/>
      <c r="D9429" s="26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  <c r="O9429" s="27"/>
      <c r="P9429" s="27"/>
      <c r="Q9429" s="27"/>
      <c r="R9429" s="27"/>
      <c r="S9429" s="27"/>
      <c r="T9429" s="27"/>
      <c r="U9429" s="27"/>
    </row>
    <row r="9430" spans="1:21" x14ac:dyDescent="0.25">
      <c r="A9430" s="27"/>
      <c r="B9430" s="27"/>
      <c r="C9430" s="27"/>
      <c r="D9430" s="26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  <c r="O9430" s="27"/>
      <c r="P9430" s="27"/>
      <c r="Q9430" s="27"/>
      <c r="R9430" s="27"/>
      <c r="S9430" s="27"/>
      <c r="T9430" s="27"/>
      <c r="U9430" s="27"/>
    </row>
    <row r="9431" spans="1:21" x14ac:dyDescent="0.25">
      <c r="A9431" s="27"/>
      <c r="B9431" s="27"/>
      <c r="C9431" s="27"/>
      <c r="D9431" s="26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  <c r="O9431" s="27"/>
      <c r="P9431" s="27"/>
      <c r="Q9431" s="27"/>
      <c r="R9431" s="27"/>
      <c r="S9431" s="27"/>
      <c r="T9431" s="27"/>
      <c r="U9431" s="27"/>
    </row>
    <row r="9432" spans="1:21" x14ac:dyDescent="0.25">
      <c r="A9432" s="27"/>
      <c r="B9432" s="27"/>
      <c r="C9432" s="27"/>
      <c r="D9432" s="26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  <c r="O9432" s="27"/>
      <c r="P9432" s="27"/>
      <c r="Q9432" s="27"/>
      <c r="R9432" s="27"/>
      <c r="S9432" s="27"/>
      <c r="T9432" s="27"/>
      <c r="U9432" s="27"/>
    </row>
    <row r="9433" spans="1:21" x14ac:dyDescent="0.25">
      <c r="A9433" s="27"/>
      <c r="B9433" s="27"/>
      <c r="C9433" s="27"/>
      <c r="D9433" s="26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  <c r="O9433" s="27"/>
      <c r="P9433" s="27"/>
      <c r="Q9433" s="27"/>
      <c r="R9433" s="27"/>
      <c r="S9433" s="27"/>
      <c r="T9433" s="27"/>
      <c r="U9433" s="27"/>
    </row>
    <row r="9434" spans="1:21" x14ac:dyDescent="0.25">
      <c r="A9434" s="27"/>
      <c r="B9434" s="27"/>
      <c r="C9434" s="27"/>
      <c r="D9434" s="26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  <c r="O9434" s="27"/>
      <c r="P9434" s="27"/>
      <c r="Q9434" s="27"/>
      <c r="R9434" s="27"/>
      <c r="S9434" s="27"/>
      <c r="T9434" s="27"/>
      <c r="U9434" s="27"/>
    </row>
    <row r="9435" spans="1:21" x14ac:dyDescent="0.25">
      <c r="A9435" s="27"/>
      <c r="B9435" s="27"/>
      <c r="C9435" s="27"/>
      <c r="D9435" s="26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  <c r="O9435" s="27"/>
      <c r="P9435" s="27"/>
      <c r="Q9435" s="27"/>
      <c r="R9435" s="27"/>
      <c r="S9435" s="27"/>
      <c r="T9435" s="27"/>
      <c r="U9435" s="27"/>
    </row>
    <row r="9436" spans="1:21" x14ac:dyDescent="0.25">
      <c r="A9436" s="27"/>
      <c r="B9436" s="27"/>
      <c r="C9436" s="27"/>
      <c r="D9436" s="26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  <c r="O9436" s="27"/>
      <c r="P9436" s="27"/>
      <c r="Q9436" s="27"/>
      <c r="R9436" s="27"/>
      <c r="S9436" s="27"/>
      <c r="T9436" s="27"/>
      <c r="U9436" s="27"/>
    </row>
    <row r="9437" spans="1:21" x14ac:dyDescent="0.25">
      <c r="A9437" s="27"/>
      <c r="B9437" s="27"/>
      <c r="C9437" s="27"/>
      <c r="D9437" s="26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  <c r="O9437" s="27"/>
      <c r="P9437" s="27"/>
      <c r="Q9437" s="27"/>
      <c r="R9437" s="27"/>
      <c r="S9437" s="27"/>
      <c r="T9437" s="27"/>
      <c r="U9437" s="27"/>
    </row>
    <row r="9438" spans="1:21" x14ac:dyDescent="0.25">
      <c r="A9438" s="27"/>
      <c r="B9438" s="27"/>
      <c r="C9438" s="27"/>
      <c r="D9438" s="26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  <c r="O9438" s="27"/>
      <c r="P9438" s="27"/>
      <c r="Q9438" s="27"/>
      <c r="R9438" s="27"/>
      <c r="S9438" s="27"/>
      <c r="T9438" s="27"/>
      <c r="U9438" s="27"/>
    </row>
    <row r="9439" spans="1:21" x14ac:dyDescent="0.25">
      <c r="A9439" s="27"/>
      <c r="B9439" s="27"/>
      <c r="C9439" s="27"/>
      <c r="D9439" s="26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  <c r="O9439" s="27"/>
      <c r="P9439" s="27"/>
      <c r="Q9439" s="27"/>
      <c r="R9439" s="27"/>
      <c r="S9439" s="27"/>
      <c r="T9439" s="27"/>
      <c r="U9439" s="27"/>
    </row>
    <row r="9440" spans="1:21" x14ac:dyDescent="0.25">
      <c r="A9440" s="27"/>
      <c r="B9440" s="27"/>
      <c r="C9440" s="27"/>
      <c r="D9440" s="26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  <c r="O9440" s="27"/>
      <c r="P9440" s="27"/>
      <c r="Q9440" s="27"/>
      <c r="R9440" s="27"/>
      <c r="S9440" s="27"/>
      <c r="T9440" s="27"/>
      <c r="U9440" s="27"/>
    </row>
    <row r="9441" spans="1:21" x14ac:dyDescent="0.25">
      <c r="A9441" s="27"/>
      <c r="B9441" s="27"/>
      <c r="C9441" s="27"/>
      <c r="D9441" s="26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  <c r="O9441" s="27"/>
      <c r="P9441" s="27"/>
      <c r="Q9441" s="27"/>
      <c r="R9441" s="27"/>
      <c r="S9441" s="27"/>
      <c r="T9441" s="27"/>
      <c r="U9441" s="27"/>
    </row>
    <row r="9442" spans="1:21" x14ac:dyDescent="0.25">
      <c r="A9442" s="27"/>
      <c r="B9442" s="27"/>
      <c r="C9442" s="27"/>
      <c r="D9442" s="26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  <c r="O9442" s="27"/>
      <c r="P9442" s="27"/>
      <c r="Q9442" s="27"/>
      <c r="R9442" s="27"/>
      <c r="S9442" s="27"/>
      <c r="T9442" s="27"/>
      <c r="U9442" s="27"/>
    </row>
    <row r="9443" spans="1:21" x14ac:dyDescent="0.25">
      <c r="A9443" s="27"/>
      <c r="B9443" s="27"/>
      <c r="C9443" s="27"/>
      <c r="D9443" s="26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  <c r="O9443" s="27"/>
      <c r="P9443" s="27"/>
      <c r="Q9443" s="27"/>
      <c r="R9443" s="27"/>
      <c r="S9443" s="27"/>
      <c r="T9443" s="27"/>
      <c r="U9443" s="27"/>
    </row>
    <row r="9444" spans="1:21" x14ac:dyDescent="0.25">
      <c r="A9444" s="27"/>
      <c r="B9444" s="27"/>
      <c r="C9444" s="27"/>
      <c r="D9444" s="26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  <c r="O9444" s="27"/>
      <c r="P9444" s="27"/>
      <c r="Q9444" s="27"/>
      <c r="R9444" s="27"/>
      <c r="S9444" s="27"/>
      <c r="T9444" s="27"/>
      <c r="U9444" s="27"/>
    </row>
    <row r="9445" spans="1:21" x14ac:dyDescent="0.25">
      <c r="A9445" s="27"/>
      <c r="B9445" s="27"/>
      <c r="C9445" s="27"/>
      <c r="D9445" s="26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  <c r="O9445" s="27"/>
      <c r="P9445" s="27"/>
      <c r="Q9445" s="27"/>
      <c r="R9445" s="27"/>
      <c r="S9445" s="27"/>
      <c r="T9445" s="27"/>
      <c r="U9445" s="27"/>
    </row>
    <row r="9446" spans="1:21" x14ac:dyDescent="0.25">
      <c r="A9446" s="27"/>
      <c r="B9446" s="27"/>
      <c r="C9446" s="27"/>
      <c r="D9446" s="26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  <c r="O9446" s="27"/>
      <c r="P9446" s="27"/>
      <c r="Q9446" s="27"/>
      <c r="R9446" s="27"/>
      <c r="S9446" s="27"/>
      <c r="T9446" s="27"/>
      <c r="U9446" s="27"/>
    </row>
    <row r="9447" spans="1:21" x14ac:dyDescent="0.25">
      <c r="A9447" s="27"/>
      <c r="B9447" s="27"/>
      <c r="C9447" s="27"/>
      <c r="D9447" s="26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  <c r="O9447" s="27"/>
      <c r="P9447" s="27"/>
      <c r="Q9447" s="27"/>
      <c r="R9447" s="27"/>
      <c r="S9447" s="27"/>
      <c r="T9447" s="27"/>
      <c r="U9447" s="27"/>
    </row>
    <row r="9448" spans="1:21" x14ac:dyDescent="0.25">
      <c r="A9448" s="27"/>
      <c r="B9448" s="27"/>
      <c r="C9448" s="27"/>
      <c r="D9448" s="26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  <c r="O9448" s="27"/>
      <c r="P9448" s="27"/>
      <c r="Q9448" s="27"/>
      <c r="R9448" s="27"/>
      <c r="S9448" s="27"/>
      <c r="T9448" s="27"/>
      <c r="U9448" s="27"/>
    </row>
    <row r="9449" spans="1:21" x14ac:dyDescent="0.25">
      <c r="A9449" s="27"/>
      <c r="B9449" s="27"/>
      <c r="C9449" s="27"/>
      <c r="D9449" s="26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  <c r="O9449" s="27"/>
      <c r="P9449" s="27"/>
      <c r="Q9449" s="27"/>
      <c r="R9449" s="27"/>
      <c r="S9449" s="27"/>
      <c r="T9449" s="27"/>
      <c r="U9449" s="27"/>
    </row>
    <row r="9450" spans="1:21" x14ac:dyDescent="0.25">
      <c r="A9450" s="27"/>
      <c r="B9450" s="27"/>
      <c r="C9450" s="27"/>
      <c r="D9450" s="26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  <c r="O9450" s="27"/>
      <c r="P9450" s="27"/>
      <c r="Q9450" s="27"/>
      <c r="R9450" s="27"/>
      <c r="S9450" s="27"/>
      <c r="T9450" s="27"/>
      <c r="U9450" s="27"/>
    </row>
    <row r="9451" spans="1:21" x14ac:dyDescent="0.25">
      <c r="A9451" s="27"/>
      <c r="B9451" s="27"/>
      <c r="C9451" s="27"/>
      <c r="D9451" s="26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  <c r="Q9451" s="27"/>
      <c r="R9451" s="27"/>
      <c r="S9451" s="27"/>
      <c r="T9451" s="27"/>
      <c r="U9451" s="27"/>
    </row>
    <row r="9452" spans="1:21" x14ac:dyDescent="0.25">
      <c r="A9452" s="27"/>
      <c r="B9452" s="27"/>
      <c r="C9452" s="27"/>
      <c r="D9452" s="26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  <c r="O9452" s="27"/>
      <c r="P9452" s="27"/>
      <c r="Q9452" s="27"/>
      <c r="R9452" s="27"/>
      <c r="S9452" s="27"/>
      <c r="T9452" s="27"/>
      <c r="U9452" s="27"/>
    </row>
    <row r="9453" spans="1:21" x14ac:dyDescent="0.25">
      <c r="A9453" s="27"/>
      <c r="B9453" s="27"/>
      <c r="C9453" s="27"/>
      <c r="D9453" s="26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  <c r="O9453" s="27"/>
      <c r="P9453" s="27"/>
      <c r="Q9453" s="27"/>
      <c r="R9453" s="27"/>
      <c r="S9453" s="27"/>
      <c r="T9453" s="27"/>
      <c r="U9453" s="27"/>
    </row>
    <row r="9454" spans="1:21" x14ac:dyDescent="0.25">
      <c r="A9454" s="27"/>
      <c r="B9454" s="27"/>
      <c r="C9454" s="27"/>
      <c r="D9454" s="26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  <c r="O9454" s="27"/>
      <c r="P9454" s="27"/>
      <c r="Q9454" s="27"/>
      <c r="R9454" s="27"/>
      <c r="S9454" s="27"/>
      <c r="T9454" s="27"/>
      <c r="U9454" s="27"/>
    </row>
    <row r="9455" spans="1:21" x14ac:dyDescent="0.25">
      <c r="A9455" s="27"/>
      <c r="B9455" s="27"/>
      <c r="C9455" s="27"/>
      <c r="D9455" s="26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  <c r="O9455" s="27"/>
      <c r="P9455" s="27"/>
      <c r="Q9455" s="27"/>
      <c r="R9455" s="27"/>
      <c r="S9455" s="27"/>
      <c r="T9455" s="27"/>
      <c r="U9455" s="27"/>
    </row>
    <row r="9456" spans="1:21" x14ac:dyDescent="0.25">
      <c r="A9456" s="27"/>
      <c r="B9456" s="27"/>
      <c r="C9456" s="27"/>
      <c r="D9456" s="26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  <c r="O9456" s="27"/>
      <c r="P9456" s="27"/>
      <c r="Q9456" s="27"/>
      <c r="R9456" s="27"/>
      <c r="S9456" s="27"/>
      <c r="T9456" s="27"/>
      <c r="U9456" s="27"/>
    </row>
    <row r="9457" spans="1:21" x14ac:dyDescent="0.25">
      <c r="A9457" s="27"/>
      <c r="B9457" s="27"/>
      <c r="C9457" s="27"/>
      <c r="D9457" s="26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  <c r="O9457" s="27"/>
      <c r="P9457" s="27"/>
      <c r="Q9457" s="27"/>
      <c r="R9457" s="27"/>
      <c r="S9457" s="27"/>
      <c r="T9457" s="27"/>
      <c r="U9457" s="27"/>
    </row>
    <row r="9458" spans="1:21" x14ac:dyDescent="0.25">
      <c r="A9458" s="27"/>
      <c r="B9458" s="27"/>
      <c r="C9458" s="27"/>
      <c r="D9458" s="26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  <c r="O9458" s="27"/>
      <c r="P9458" s="27"/>
      <c r="Q9458" s="27"/>
      <c r="R9458" s="27"/>
      <c r="S9458" s="27"/>
      <c r="T9458" s="27"/>
      <c r="U9458" s="27"/>
    </row>
    <row r="9459" spans="1:21" x14ac:dyDescent="0.25">
      <c r="A9459" s="27"/>
      <c r="B9459" s="27"/>
      <c r="C9459" s="27"/>
      <c r="D9459" s="26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  <c r="O9459" s="27"/>
      <c r="P9459" s="27"/>
      <c r="Q9459" s="27"/>
      <c r="R9459" s="27"/>
      <c r="S9459" s="27"/>
      <c r="T9459" s="27"/>
      <c r="U9459" s="27"/>
    </row>
    <row r="9460" spans="1:21" x14ac:dyDescent="0.25">
      <c r="A9460" s="27"/>
      <c r="B9460" s="27"/>
      <c r="C9460" s="27"/>
      <c r="D9460" s="26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  <c r="O9460" s="27"/>
      <c r="P9460" s="27"/>
      <c r="Q9460" s="27"/>
      <c r="R9460" s="27"/>
      <c r="S9460" s="27"/>
      <c r="T9460" s="27"/>
      <c r="U9460" s="27"/>
    </row>
    <row r="9461" spans="1:21" x14ac:dyDescent="0.25">
      <c r="A9461" s="27"/>
      <c r="B9461" s="27"/>
      <c r="C9461" s="27"/>
      <c r="D9461" s="26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  <c r="O9461" s="27"/>
      <c r="P9461" s="27"/>
      <c r="Q9461" s="27"/>
      <c r="R9461" s="27"/>
      <c r="S9461" s="27"/>
      <c r="T9461" s="27"/>
      <c r="U9461" s="27"/>
    </row>
    <row r="9462" spans="1:21" x14ac:dyDescent="0.25">
      <c r="A9462" s="27"/>
      <c r="B9462" s="27"/>
      <c r="C9462" s="27"/>
      <c r="D9462" s="26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  <c r="O9462" s="27"/>
      <c r="P9462" s="27"/>
      <c r="Q9462" s="27"/>
      <c r="R9462" s="27"/>
      <c r="S9462" s="27"/>
      <c r="T9462" s="27"/>
      <c r="U9462" s="27"/>
    </row>
    <row r="9463" spans="1:21" x14ac:dyDescent="0.25">
      <c r="A9463" s="27"/>
      <c r="B9463" s="27"/>
      <c r="C9463" s="27"/>
      <c r="D9463" s="26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  <c r="O9463" s="27"/>
      <c r="P9463" s="27"/>
      <c r="Q9463" s="27"/>
      <c r="R9463" s="27"/>
      <c r="S9463" s="27"/>
      <c r="T9463" s="27"/>
      <c r="U9463" s="27"/>
    </row>
    <row r="9464" spans="1:21" x14ac:dyDescent="0.25">
      <c r="A9464" s="27"/>
      <c r="B9464" s="27"/>
      <c r="C9464" s="27"/>
      <c r="D9464" s="26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  <c r="O9464" s="27"/>
      <c r="P9464" s="27"/>
      <c r="Q9464" s="27"/>
      <c r="R9464" s="27"/>
      <c r="S9464" s="27"/>
      <c r="T9464" s="27"/>
      <c r="U9464" s="27"/>
    </row>
    <row r="9465" spans="1:21" x14ac:dyDescent="0.25">
      <c r="A9465" s="27"/>
      <c r="B9465" s="27"/>
      <c r="C9465" s="27"/>
      <c r="D9465" s="26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  <c r="Q9465" s="27"/>
      <c r="R9465" s="27"/>
      <c r="S9465" s="27"/>
      <c r="T9465" s="27"/>
      <c r="U9465" s="27"/>
    </row>
    <row r="9466" spans="1:21" x14ac:dyDescent="0.25">
      <c r="A9466" s="27"/>
      <c r="B9466" s="27"/>
      <c r="C9466" s="27"/>
      <c r="D9466" s="26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  <c r="O9466" s="27"/>
      <c r="P9466" s="27"/>
      <c r="Q9466" s="27"/>
      <c r="R9466" s="27"/>
      <c r="S9466" s="27"/>
      <c r="T9466" s="27"/>
      <c r="U9466" s="27"/>
    </row>
    <row r="9467" spans="1:21" x14ac:dyDescent="0.25">
      <c r="A9467" s="27"/>
      <c r="B9467" s="27"/>
      <c r="C9467" s="27"/>
      <c r="D9467" s="26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  <c r="O9467" s="27"/>
      <c r="P9467" s="27"/>
      <c r="Q9467" s="27"/>
      <c r="R9467" s="27"/>
      <c r="S9467" s="27"/>
      <c r="T9467" s="27"/>
      <c r="U9467" s="27"/>
    </row>
    <row r="9468" spans="1:21" x14ac:dyDescent="0.25">
      <c r="A9468" s="27"/>
      <c r="B9468" s="27"/>
      <c r="C9468" s="27"/>
      <c r="D9468" s="26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  <c r="O9468" s="27"/>
      <c r="P9468" s="27"/>
      <c r="Q9468" s="27"/>
      <c r="R9468" s="27"/>
      <c r="S9468" s="27"/>
      <c r="T9468" s="27"/>
      <c r="U9468" s="27"/>
    </row>
    <row r="9469" spans="1:21" x14ac:dyDescent="0.25">
      <c r="A9469" s="27"/>
      <c r="B9469" s="27"/>
      <c r="C9469" s="27"/>
      <c r="D9469" s="26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  <c r="O9469" s="27"/>
      <c r="P9469" s="27"/>
      <c r="Q9469" s="27"/>
      <c r="R9469" s="27"/>
      <c r="S9469" s="27"/>
      <c r="T9469" s="27"/>
      <c r="U9469" s="27"/>
    </row>
    <row r="9470" spans="1:21" x14ac:dyDescent="0.25">
      <c r="A9470" s="27"/>
      <c r="B9470" s="27"/>
      <c r="C9470" s="27"/>
      <c r="D9470" s="26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  <c r="O9470" s="27"/>
      <c r="P9470" s="27"/>
      <c r="Q9470" s="27"/>
      <c r="R9470" s="27"/>
      <c r="S9470" s="27"/>
      <c r="T9470" s="27"/>
      <c r="U9470" s="27"/>
    </row>
    <row r="9471" spans="1:21" x14ac:dyDescent="0.25">
      <c r="A9471" s="27"/>
      <c r="B9471" s="27"/>
      <c r="C9471" s="27"/>
      <c r="D9471" s="26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  <c r="O9471" s="27"/>
      <c r="P9471" s="27"/>
      <c r="Q9471" s="27"/>
      <c r="R9471" s="27"/>
      <c r="S9471" s="27"/>
      <c r="T9471" s="27"/>
      <c r="U9471" s="27"/>
    </row>
    <row r="9472" spans="1:21" x14ac:dyDescent="0.25">
      <c r="A9472" s="27"/>
      <c r="B9472" s="27"/>
      <c r="C9472" s="27"/>
      <c r="D9472" s="26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  <c r="O9472" s="27"/>
      <c r="P9472" s="27"/>
      <c r="Q9472" s="27"/>
      <c r="R9472" s="27"/>
      <c r="S9472" s="27"/>
      <c r="T9472" s="27"/>
      <c r="U9472" s="27"/>
    </row>
    <row r="9473" spans="1:21" x14ac:dyDescent="0.25">
      <c r="A9473" s="27"/>
      <c r="B9473" s="27"/>
      <c r="C9473" s="27"/>
      <c r="D9473" s="26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  <c r="O9473" s="27"/>
      <c r="P9473" s="27"/>
      <c r="Q9473" s="27"/>
      <c r="R9473" s="27"/>
      <c r="S9473" s="27"/>
      <c r="T9473" s="27"/>
      <c r="U9473" s="27"/>
    </row>
    <row r="9474" spans="1:21" x14ac:dyDescent="0.25">
      <c r="A9474" s="27"/>
      <c r="B9474" s="27"/>
      <c r="C9474" s="27"/>
      <c r="D9474" s="26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  <c r="Q9474" s="27"/>
      <c r="R9474" s="27"/>
      <c r="S9474" s="27"/>
      <c r="T9474" s="27"/>
      <c r="U9474" s="27"/>
    </row>
    <row r="9475" spans="1:21" x14ac:dyDescent="0.25">
      <c r="A9475" s="27"/>
      <c r="B9475" s="27"/>
      <c r="C9475" s="27"/>
      <c r="D9475" s="26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  <c r="O9475" s="27"/>
      <c r="P9475" s="27"/>
      <c r="Q9475" s="27"/>
      <c r="R9475" s="27"/>
      <c r="S9475" s="27"/>
      <c r="T9475" s="27"/>
      <c r="U9475" s="27"/>
    </row>
    <row r="9476" spans="1:21" x14ac:dyDescent="0.25">
      <c r="A9476" s="27"/>
      <c r="B9476" s="27"/>
      <c r="C9476" s="27"/>
      <c r="D9476" s="26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  <c r="O9476" s="27"/>
      <c r="P9476" s="27"/>
      <c r="Q9476" s="27"/>
      <c r="R9476" s="27"/>
      <c r="S9476" s="27"/>
      <c r="T9476" s="27"/>
      <c r="U9476" s="27"/>
    </row>
    <row r="9477" spans="1:21" x14ac:dyDescent="0.25">
      <c r="A9477" s="27"/>
      <c r="B9477" s="27"/>
      <c r="C9477" s="27"/>
      <c r="D9477" s="26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  <c r="O9477" s="27"/>
      <c r="P9477" s="27"/>
      <c r="Q9477" s="27"/>
      <c r="R9477" s="27"/>
      <c r="S9477" s="27"/>
      <c r="T9477" s="27"/>
      <c r="U9477" s="27"/>
    </row>
    <row r="9478" spans="1:21" x14ac:dyDescent="0.25">
      <c r="A9478" s="27"/>
      <c r="B9478" s="27"/>
      <c r="C9478" s="27"/>
      <c r="D9478" s="26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  <c r="O9478" s="27"/>
      <c r="P9478" s="27"/>
      <c r="Q9478" s="27"/>
      <c r="R9478" s="27"/>
      <c r="S9478" s="27"/>
      <c r="T9478" s="27"/>
      <c r="U9478" s="27"/>
    </row>
    <row r="9479" spans="1:21" x14ac:dyDescent="0.25">
      <c r="A9479" s="27"/>
      <c r="B9479" s="27"/>
      <c r="C9479" s="27"/>
      <c r="D9479" s="26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  <c r="O9479" s="27"/>
      <c r="P9479" s="27"/>
      <c r="Q9479" s="27"/>
      <c r="R9479" s="27"/>
      <c r="S9479" s="27"/>
      <c r="T9479" s="27"/>
      <c r="U9479" s="27"/>
    </row>
    <row r="9480" spans="1:21" x14ac:dyDescent="0.25">
      <c r="A9480" s="27"/>
      <c r="B9480" s="27"/>
      <c r="C9480" s="27"/>
      <c r="D9480" s="26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  <c r="O9480" s="27"/>
      <c r="P9480" s="27"/>
      <c r="Q9480" s="27"/>
      <c r="R9480" s="27"/>
      <c r="S9480" s="27"/>
      <c r="T9480" s="27"/>
      <c r="U9480" s="27"/>
    </row>
    <row r="9481" spans="1:21" x14ac:dyDescent="0.25">
      <c r="A9481" s="27"/>
      <c r="B9481" s="27"/>
      <c r="C9481" s="27"/>
      <c r="D9481" s="26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  <c r="O9481" s="27"/>
      <c r="P9481" s="27"/>
      <c r="Q9481" s="27"/>
      <c r="R9481" s="27"/>
      <c r="S9481" s="27"/>
      <c r="T9481" s="27"/>
      <c r="U9481" s="27"/>
    </row>
    <row r="9482" spans="1:21" x14ac:dyDescent="0.25">
      <c r="A9482" s="27"/>
      <c r="B9482" s="27"/>
      <c r="C9482" s="27"/>
      <c r="D9482" s="26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  <c r="O9482" s="27"/>
      <c r="P9482" s="27"/>
      <c r="Q9482" s="27"/>
      <c r="R9482" s="27"/>
      <c r="S9482" s="27"/>
      <c r="T9482" s="27"/>
      <c r="U9482" s="27"/>
    </row>
    <row r="9483" spans="1:21" x14ac:dyDescent="0.25">
      <c r="A9483" s="27"/>
      <c r="B9483" s="27"/>
      <c r="C9483" s="27"/>
      <c r="D9483" s="26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  <c r="O9483" s="27"/>
      <c r="P9483" s="27"/>
      <c r="Q9483" s="27"/>
      <c r="R9483" s="27"/>
      <c r="S9483" s="27"/>
      <c r="T9483" s="27"/>
      <c r="U9483" s="27"/>
    </row>
    <row r="9484" spans="1:21" x14ac:dyDescent="0.25">
      <c r="A9484" s="27"/>
      <c r="B9484" s="27"/>
      <c r="C9484" s="27"/>
      <c r="D9484" s="26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  <c r="O9484" s="27"/>
      <c r="P9484" s="27"/>
      <c r="Q9484" s="27"/>
      <c r="R9484" s="27"/>
      <c r="S9484" s="27"/>
      <c r="T9484" s="27"/>
      <c r="U9484" s="27"/>
    </row>
    <row r="9485" spans="1:21" x14ac:dyDescent="0.25">
      <c r="A9485" s="27"/>
      <c r="B9485" s="27"/>
      <c r="C9485" s="27"/>
      <c r="D9485" s="26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  <c r="O9485" s="27"/>
      <c r="P9485" s="27"/>
      <c r="Q9485" s="27"/>
      <c r="R9485" s="27"/>
      <c r="S9485" s="27"/>
      <c r="T9485" s="27"/>
      <c r="U9485" s="27"/>
    </row>
    <row r="9486" spans="1:21" x14ac:dyDescent="0.25">
      <c r="A9486" s="27"/>
      <c r="B9486" s="27"/>
      <c r="C9486" s="27"/>
      <c r="D9486" s="26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  <c r="O9486" s="27"/>
      <c r="P9486" s="27"/>
      <c r="Q9486" s="27"/>
      <c r="R9486" s="27"/>
      <c r="S9486" s="27"/>
      <c r="T9486" s="27"/>
      <c r="U9486" s="27"/>
    </row>
    <row r="9487" spans="1:21" x14ac:dyDescent="0.25">
      <c r="A9487" s="27"/>
      <c r="B9487" s="27"/>
      <c r="C9487" s="27"/>
      <c r="D9487" s="26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  <c r="O9487" s="27"/>
      <c r="P9487" s="27"/>
      <c r="Q9487" s="27"/>
      <c r="R9487" s="27"/>
      <c r="S9487" s="27"/>
      <c r="T9487" s="27"/>
      <c r="U9487" s="27"/>
    </row>
    <row r="9488" spans="1:21" x14ac:dyDescent="0.25">
      <c r="A9488" s="27"/>
      <c r="B9488" s="27"/>
      <c r="C9488" s="27"/>
      <c r="D9488" s="26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  <c r="O9488" s="27"/>
      <c r="P9488" s="27"/>
      <c r="Q9488" s="27"/>
      <c r="R9488" s="27"/>
      <c r="S9488" s="27"/>
      <c r="T9488" s="27"/>
      <c r="U9488" s="27"/>
    </row>
    <row r="9489" spans="1:21" x14ac:dyDescent="0.25">
      <c r="A9489" s="27"/>
      <c r="B9489" s="27"/>
      <c r="C9489" s="27"/>
      <c r="D9489" s="26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  <c r="O9489" s="27"/>
      <c r="P9489" s="27"/>
      <c r="Q9489" s="27"/>
      <c r="R9489" s="27"/>
      <c r="S9489" s="27"/>
      <c r="T9489" s="27"/>
      <c r="U9489" s="27"/>
    </row>
    <row r="9490" spans="1:21" x14ac:dyDescent="0.25">
      <c r="A9490" s="27"/>
      <c r="B9490" s="27"/>
      <c r="C9490" s="27"/>
      <c r="D9490" s="26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  <c r="O9490" s="27"/>
      <c r="P9490" s="27"/>
      <c r="Q9490" s="27"/>
      <c r="R9490" s="27"/>
      <c r="S9490" s="27"/>
      <c r="T9490" s="27"/>
      <c r="U9490" s="27"/>
    </row>
    <row r="9491" spans="1:21" x14ac:dyDescent="0.25">
      <c r="A9491" s="27"/>
      <c r="B9491" s="27"/>
      <c r="C9491" s="27"/>
      <c r="D9491" s="26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  <c r="O9491" s="27"/>
      <c r="P9491" s="27"/>
      <c r="Q9491" s="27"/>
      <c r="R9491" s="27"/>
      <c r="S9491" s="27"/>
      <c r="T9491" s="27"/>
      <c r="U9491" s="27"/>
    </row>
    <row r="9492" spans="1:21" x14ac:dyDescent="0.25">
      <c r="A9492" s="27"/>
      <c r="B9492" s="27"/>
      <c r="C9492" s="27"/>
      <c r="D9492" s="26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  <c r="O9492" s="27"/>
      <c r="P9492" s="27"/>
      <c r="Q9492" s="27"/>
      <c r="R9492" s="27"/>
      <c r="S9492" s="27"/>
      <c r="T9492" s="27"/>
      <c r="U9492" s="27"/>
    </row>
    <row r="9493" spans="1:21" x14ac:dyDescent="0.25">
      <c r="A9493" s="27"/>
      <c r="B9493" s="27"/>
      <c r="C9493" s="27"/>
      <c r="D9493" s="26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  <c r="O9493" s="27"/>
      <c r="P9493" s="27"/>
      <c r="Q9493" s="27"/>
      <c r="R9493" s="27"/>
      <c r="S9493" s="27"/>
      <c r="T9493" s="27"/>
      <c r="U9493" s="27"/>
    </row>
    <row r="9494" spans="1:21" x14ac:dyDescent="0.25">
      <c r="A9494" s="27"/>
      <c r="B9494" s="27"/>
      <c r="C9494" s="27"/>
      <c r="D9494" s="26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  <c r="O9494" s="27"/>
      <c r="P9494" s="27"/>
      <c r="Q9494" s="27"/>
      <c r="R9494" s="27"/>
      <c r="S9494" s="27"/>
      <c r="T9494" s="27"/>
      <c r="U9494" s="27"/>
    </row>
    <row r="9495" spans="1:21" x14ac:dyDescent="0.25">
      <c r="A9495" s="27"/>
      <c r="B9495" s="27"/>
      <c r="C9495" s="27"/>
      <c r="D9495" s="26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  <c r="O9495" s="27"/>
      <c r="P9495" s="27"/>
      <c r="Q9495" s="27"/>
      <c r="R9495" s="27"/>
      <c r="S9495" s="27"/>
      <c r="T9495" s="27"/>
      <c r="U9495" s="27"/>
    </row>
    <row r="9496" spans="1:21" x14ac:dyDescent="0.25">
      <c r="A9496" s="27"/>
      <c r="B9496" s="27"/>
      <c r="C9496" s="27"/>
      <c r="D9496" s="26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  <c r="O9496" s="27"/>
      <c r="P9496" s="27"/>
      <c r="Q9496" s="27"/>
      <c r="R9496" s="27"/>
      <c r="S9496" s="27"/>
      <c r="T9496" s="27"/>
      <c r="U9496" s="27"/>
    </row>
    <row r="9497" spans="1:21" x14ac:dyDescent="0.25">
      <c r="A9497" s="27"/>
      <c r="B9497" s="27"/>
      <c r="C9497" s="27"/>
      <c r="D9497" s="26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  <c r="O9497" s="27"/>
      <c r="P9497" s="27"/>
      <c r="Q9497" s="27"/>
      <c r="R9497" s="27"/>
      <c r="S9497" s="27"/>
      <c r="T9497" s="27"/>
      <c r="U9497" s="27"/>
    </row>
    <row r="9498" spans="1:21" x14ac:dyDescent="0.25">
      <c r="A9498" s="27"/>
      <c r="B9498" s="27"/>
      <c r="C9498" s="27"/>
      <c r="D9498" s="26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  <c r="Q9498" s="27"/>
      <c r="R9498" s="27"/>
      <c r="S9498" s="27"/>
      <c r="T9498" s="27"/>
      <c r="U9498" s="27"/>
    </row>
    <row r="9499" spans="1:21" x14ac:dyDescent="0.25">
      <c r="A9499" s="27"/>
      <c r="B9499" s="27"/>
      <c r="C9499" s="27"/>
      <c r="D9499" s="26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  <c r="O9499" s="27"/>
      <c r="P9499" s="27"/>
      <c r="Q9499" s="27"/>
      <c r="R9499" s="27"/>
      <c r="S9499" s="27"/>
      <c r="T9499" s="27"/>
      <c r="U9499" s="27"/>
    </row>
    <row r="9500" spans="1:21" x14ac:dyDescent="0.25">
      <c r="A9500" s="27"/>
      <c r="B9500" s="27"/>
      <c r="C9500" s="27"/>
      <c r="D9500" s="26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  <c r="O9500" s="27"/>
      <c r="P9500" s="27"/>
      <c r="Q9500" s="27"/>
      <c r="R9500" s="27"/>
      <c r="S9500" s="27"/>
      <c r="T9500" s="27"/>
      <c r="U9500" s="27"/>
    </row>
    <row r="9501" spans="1:21" x14ac:dyDescent="0.25">
      <c r="A9501" s="27"/>
      <c r="B9501" s="27"/>
      <c r="C9501" s="27"/>
      <c r="D9501" s="26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  <c r="O9501" s="27"/>
      <c r="P9501" s="27"/>
      <c r="Q9501" s="27"/>
      <c r="R9501" s="27"/>
      <c r="S9501" s="27"/>
      <c r="T9501" s="27"/>
      <c r="U9501" s="27"/>
    </row>
    <row r="9502" spans="1:21" x14ac:dyDescent="0.25">
      <c r="A9502" s="27"/>
      <c r="B9502" s="27"/>
      <c r="C9502" s="27"/>
      <c r="D9502" s="26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  <c r="O9502" s="27"/>
      <c r="P9502" s="27"/>
      <c r="Q9502" s="27"/>
      <c r="R9502" s="27"/>
      <c r="S9502" s="27"/>
      <c r="T9502" s="27"/>
      <c r="U9502" s="27"/>
    </row>
    <row r="9503" spans="1:21" x14ac:dyDescent="0.25">
      <c r="A9503" s="27"/>
      <c r="B9503" s="27"/>
      <c r="C9503" s="27"/>
      <c r="D9503" s="26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  <c r="O9503" s="27"/>
      <c r="P9503" s="27"/>
      <c r="Q9503" s="27"/>
      <c r="R9503" s="27"/>
      <c r="S9503" s="27"/>
      <c r="T9503" s="27"/>
      <c r="U9503" s="27"/>
    </row>
    <row r="9504" spans="1:21" x14ac:dyDescent="0.25">
      <c r="A9504" s="27"/>
      <c r="B9504" s="27"/>
      <c r="C9504" s="27"/>
      <c r="D9504" s="26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  <c r="O9504" s="27"/>
      <c r="P9504" s="27"/>
      <c r="Q9504" s="27"/>
      <c r="R9504" s="27"/>
      <c r="S9504" s="27"/>
      <c r="T9504" s="27"/>
      <c r="U9504" s="27"/>
    </row>
    <row r="9505" spans="1:21" x14ac:dyDescent="0.25">
      <c r="A9505" s="27"/>
      <c r="B9505" s="27"/>
      <c r="C9505" s="27"/>
      <c r="D9505" s="26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  <c r="O9505" s="27"/>
      <c r="P9505" s="27"/>
      <c r="Q9505" s="27"/>
      <c r="R9505" s="27"/>
      <c r="S9505" s="27"/>
      <c r="T9505" s="27"/>
      <c r="U9505" s="27"/>
    </row>
    <row r="9506" spans="1:21" x14ac:dyDescent="0.25">
      <c r="A9506" s="27"/>
      <c r="B9506" s="27"/>
      <c r="C9506" s="27"/>
      <c r="D9506" s="26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  <c r="O9506" s="27"/>
      <c r="P9506" s="27"/>
      <c r="Q9506" s="27"/>
      <c r="R9506" s="27"/>
      <c r="S9506" s="27"/>
      <c r="T9506" s="27"/>
      <c r="U9506" s="27"/>
    </row>
    <row r="9507" spans="1:21" x14ac:dyDescent="0.25">
      <c r="A9507" s="27"/>
      <c r="B9507" s="27"/>
      <c r="C9507" s="27"/>
      <c r="D9507" s="26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  <c r="O9507" s="27"/>
      <c r="P9507" s="27"/>
      <c r="Q9507" s="27"/>
      <c r="R9507" s="27"/>
      <c r="S9507" s="27"/>
      <c r="T9507" s="27"/>
      <c r="U9507" s="27"/>
    </row>
    <row r="9508" spans="1:21" x14ac:dyDescent="0.25">
      <c r="A9508" s="27"/>
      <c r="B9508" s="27"/>
      <c r="C9508" s="27"/>
      <c r="D9508" s="26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  <c r="O9508" s="27"/>
      <c r="P9508" s="27"/>
      <c r="Q9508" s="27"/>
      <c r="R9508" s="27"/>
      <c r="S9508" s="27"/>
      <c r="T9508" s="27"/>
      <c r="U9508" s="27"/>
    </row>
    <row r="9509" spans="1:21" x14ac:dyDescent="0.25">
      <c r="A9509" s="27"/>
      <c r="B9509" s="27"/>
      <c r="C9509" s="27"/>
      <c r="D9509" s="26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  <c r="O9509" s="27"/>
      <c r="P9509" s="27"/>
      <c r="Q9509" s="27"/>
      <c r="R9509" s="27"/>
      <c r="S9509" s="27"/>
      <c r="T9509" s="27"/>
      <c r="U9509" s="27"/>
    </row>
    <row r="9510" spans="1:21" x14ac:dyDescent="0.25">
      <c r="A9510" s="27"/>
      <c r="B9510" s="27"/>
      <c r="C9510" s="27"/>
      <c r="D9510" s="26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  <c r="O9510" s="27"/>
      <c r="P9510" s="27"/>
      <c r="Q9510" s="27"/>
      <c r="R9510" s="27"/>
      <c r="S9510" s="27"/>
      <c r="T9510" s="27"/>
      <c r="U9510" s="27"/>
    </row>
    <row r="9511" spans="1:21" x14ac:dyDescent="0.25">
      <c r="A9511" s="27"/>
      <c r="B9511" s="27"/>
      <c r="C9511" s="27"/>
      <c r="D9511" s="26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  <c r="O9511" s="27"/>
      <c r="P9511" s="27"/>
      <c r="Q9511" s="27"/>
      <c r="R9511" s="27"/>
      <c r="S9511" s="27"/>
      <c r="T9511" s="27"/>
      <c r="U9511" s="27"/>
    </row>
    <row r="9512" spans="1:21" x14ac:dyDescent="0.25">
      <c r="A9512" s="27"/>
      <c r="B9512" s="27"/>
      <c r="C9512" s="27"/>
      <c r="D9512" s="26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  <c r="O9512" s="27"/>
      <c r="P9512" s="27"/>
      <c r="Q9512" s="27"/>
      <c r="R9512" s="27"/>
      <c r="S9512" s="27"/>
      <c r="T9512" s="27"/>
      <c r="U9512" s="27"/>
    </row>
    <row r="9513" spans="1:21" x14ac:dyDescent="0.25">
      <c r="A9513" s="27"/>
      <c r="B9513" s="27"/>
      <c r="C9513" s="27"/>
      <c r="D9513" s="26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  <c r="O9513" s="27"/>
      <c r="P9513" s="27"/>
      <c r="Q9513" s="27"/>
      <c r="R9513" s="27"/>
      <c r="S9513" s="27"/>
      <c r="T9513" s="27"/>
      <c r="U9513" s="27"/>
    </row>
    <row r="9514" spans="1:21" x14ac:dyDescent="0.25">
      <c r="A9514" s="27"/>
      <c r="B9514" s="27"/>
      <c r="C9514" s="27"/>
      <c r="D9514" s="26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  <c r="O9514" s="27"/>
      <c r="P9514" s="27"/>
      <c r="Q9514" s="27"/>
      <c r="R9514" s="27"/>
      <c r="S9514" s="27"/>
      <c r="T9514" s="27"/>
      <c r="U9514" s="27"/>
    </row>
    <row r="9515" spans="1:21" x14ac:dyDescent="0.25">
      <c r="A9515" s="27"/>
      <c r="B9515" s="27"/>
      <c r="C9515" s="27"/>
      <c r="D9515" s="26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  <c r="O9515" s="27"/>
      <c r="P9515" s="27"/>
      <c r="Q9515" s="27"/>
      <c r="R9515" s="27"/>
      <c r="S9515" s="27"/>
      <c r="T9515" s="27"/>
      <c r="U9515" s="27"/>
    </row>
    <row r="9516" spans="1:21" x14ac:dyDescent="0.25">
      <c r="A9516" s="27"/>
      <c r="B9516" s="27"/>
      <c r="C9516" s="27"/>
      <c r="D9516" s="26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  <c r="O9516" s="27"/>
      <c r="P9516" s="27"/>
      <c r="Q9516" s="27"/>
      <c r="R9516" s="27"/>
      <c r="S9516" s="27"/>
      <c r="T9516" s="27"/>
      <c r="U9516" s="27"/>
    </row>
    <row r="9517" spans="1:21" x14ac:dyDescent="0.25">
      <c r="A9517" s="27"/>
      <c r="B9517" s="27"/>
      <c r="C9517" s="27"/>
      <c r="D9517" s="26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  <c r="O9517" s="27"/>
      <c r="P9517" s="27"/>
      <c r="Q9517" s="27"/>
      <c r="R9517" s="27"/>
      <c r="S9517" s="27"/>
      <c r="T9517" s="27"/>
      <c r="U9517" s="27"/>
    </row>
    <row r="9518" spans="1:21" x14ac:dyDescent="0.25">
      <c r="A9518" s="27"/>
      <c r="B9518" s="27"/>
      <c r="C9518" s="27"/>
      <c r="D9518" s="26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  <c r="O9518" s="27"/>
      <c r="P9518" s="27"/>
      <c r="Q9518" s="27"/>
      <c r="R9518" s="27"/>
      <c r="S9518" s="27"/>
      <c r="T9518" s="27"/>
      <c r="U9518" s="27"/>
    </row>
    <row r="9519" spans="1:21" x14ac:dyDescent="0.25">
      <c r="A9519" s="27"/>
      <c r="B9519" s="27"/>
      <c r="C9519" s="27"/>
      <c r="D9519" s="26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  <c r="O9519" s="27"/>
      <c r="P9519" s="27"/>
      <c r="Q9519" s="27"/>
      <c r="R9519" s="27"/>
      <c r="S9519" s="27"/>
      <c r="T9519" s="27"/>
      <c r="U9519" s="27"/>
    </row>
    <row r="9520" spans="1:21" x14ac:dyDescent="0.25">
      <c r="A9520" s="27"/>
      <c r="B9520" s="27"/>
      <c r="C9520" s="27"/>
      <c r="D9520" s="26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  <c r="O9520" s="27"/>
      <c r="P9520" s="27"/>
      <c r="Q9520" s="27"/>
      <c r="R9520" s="27"/>
      <c r="S9520" s="27"/>
      <c r="T9520" s="27"/>
      <c r="U9520" s="27"/>
    </row>
    <row r="9521" spans="1:21" x14ac:dyDescent="0.25">
      <c r="A9521" s="27"/>
      <c r="B9521" s="27"/>
      <c r="C9521" s="27"/>
      <c r="D9521" s="26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  <c r="Q9521" s="27"/>
      <c r="R9521" s="27"/>
      <c r="S9521" s="27"/>
      <c r="T9521" s="27"/>
      <c r="U9521" s="27"/>
    </row>
    <row r="9522" spans="1:21" x14ac:dyDescent="0.25">
      <c r="A9522" s="27"/>
      <c r="B9522" s="27"/>
      <c r="C9522" s="27"/>
      <c r="D9522" s="26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  <c r="O9522" s="27"/>
      <c r="P9522" s="27"/>
      <c r="Q9522" s="27"/>
      <c r="R9522" s="27"/>
      <c r="S9522" s="27"/>
      <c r="T9522" s="27"/>
      <c r="U9522" s="27"/>
    </row>
    <row r="9523" spans="1:21" x14ac:dyDescent="0.25">
      <c r="A9523" s="27"/>
      <c r="B9523" s="27"/>
      <c r="C9523" s="27"/>
      <c r="D9523" s="26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  <c r="O9523" s="27"/>
      <c r="P9523" s="27"/>
      <c r="Q9523" s="27"/>
      <c r="R9523" s="27"/>
      <c r="S9523" s="27"/>
      <c r="T9523" s="27"/>
      <c r="U9523" s="27"/>
    </row>
    <row r="9524" spans="1:21" x14ac:dyDescent="0.25">
      <c r="A9524" s="27"/>
      <c r="B9524" s="27"/>
      <c r="C9524" s="27"/>
      <c r="D9524" s="26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  <c r="O9524" s="27"/>
      <c r="P9524" s="27"/>
      <c r="Q9524" s="27"/>
      <c r="R9524" s="27"/>
      <c r="S9524" s="27"/>
      <c r="T9524" s="27"/>
      <c r="U9524" s="27"/>
    </row>
    <row r="9525" spans="1:21" x14ac:dyDescent="0.25">
      <c r="A9525" s="27"/>
      <c r="B9525" s="27"/>
      <c r="C9525" s="27"/>
      <c r="D9525" s="26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  <c r="O9525" s="27"/>
      <c r="P9525" s="27"/>
      <c r="Q9525" s="27"/>
      <c r="R9525" s="27"/>
      <c r="S9525" s="27"/>
      <c r="T9525" s="27"/>
      <c r="U9525" s="27"/>
    </row>
    <row r="9526" spans="1:21" x14ac:dyDescent="0.25">
      <c r="A9526" s="27"/>
      <c r="B9526" s="27"/>
      <c r="C9526" s="27"/>
      <c r="D9526" s="26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  <c r="O9526" s="27"/>
      <c r="P9526" s="27"/>
      <c r="Q9526" s="27"/>
      <c r="R9526" s="27"/>
      <c r="S9526" s="27"/>
      <c r="T9526" s="27"/>
      <c r="U9526" s="27"/>
    </row>
    <row r="9527" spans="1:21" x14ac:dyDescent="0.25">
      <c r="A9527" s="27"/>
      <c r="B9527" s="27"/>
      <c r="C9527" s="27"/>
      <c r="D9527" s="26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  <c r="O9527" s="27"/>
      <c r="P9527" s="27"/>
      <c r="Q9527" s="27"/>
      <c r="R9527" s="27"/>
      <c r="S9527" s="27"/>
      <c r="T9527" s="27"/>
      <c r="U9527" s="27"/>
    </row>
    <row r="9528" spans="1:21" x14ac:dyDescent="0.25">
      <c r="A9528" s="27"/>
      <c r="B9528" s="27"/>
      <c r="C9528" s="27"/>
      <c r="D9528" s="26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  <c r="O9528" s="27"/>
      <c r="P9528" s="27"/>
      <c r="Q9528" s="27"/>
      <c r="R9528" s="27"/>
      <c r="S9528" s="27"/>
      <c r="T9528" s="27"/>
      <c r="U9528" s="27"/>
    </row>
    <row r="9529" spans="1:21" x14ac:dyDescent="0.25">
      <c r="A9529" s="27"/>
      <c r="B9529" s="27"/>
      <c r="C9529" s="27"/>
      <c r="D9529" s="26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  <c r="O9529" s="27"/>
      <c r="P9529" s="27"/>
      <c r="Q9529" s="27"/>
      <c r="R9529" s="27"/>
      <c r="S9529" s="27"/>
      <c r="T9529" s="27"/>
      <c r="U9529" s="27"/>
    </row>
    <row r="9530" spans="1:21" x14ac:dyDescent="0.25">
      <c r="A9530" s="27"/>
      <c r="B9530" s="27"/>
      <c r="C9530" s="27"/>
      <c r="D9530" s="26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  <c r="O9530" s="27"/>
      <c r="P9530" s="27"/>
      <c r="Q9530" s="27"/>
      <c r="R9530" s="27"/>
      <c r="S9530" s="27"/>
      <c r="T9530" s="27"/>
      <c r="U9530" s="27"/>
    </row>
    <row r="9531" spans="1:21" x14ac:dyDescent="0.25">
      <c r="A9531" s="27"/>
      <c r="B9531" s="27"/>
      <c r="C9531" s="27"/>
      <c r="D9531" s="26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  <c r="O9531" s="27"/>
      <c r="P9531" s="27"/>
      <c r="Q9531" s="27"/>
      <c r="R9531" s="27"/>
      <c r="S9531" s="27"/>
      <c r="T9531" s="27"/>
      <c r="U9531" s="27"/>
    </row>
    <row r="9532" spans="1:21" x14ac:dyDescent="0.25">
      <c r="A9532" s="27"/>
      <c r="B9532" s="27"/>
      <c r="C9532" s="27"/>
      <c r="D9532" s="26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  <c r="O9532" s="27"/>
      <c r="P9532" s="27"/>
      <c r="Q9532" s="27"/>
      <c r="R9532" s="27"/>
      <c r="S9532" s="27"/>
      <c r="T9532" s="27"/>
      <c r="U9532" s="27"/>
    </row>
    <row r="9533" spans="1:21" x14ac:dyDescent="0.25">
      <c r="A9533" s="27"/>
      <c r="B9533" s="27"/>
      <c r="C9533" s="27"/>
      <c r="D9533" s="26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  <c r="O9533" s="27"/>
      <c r="P9533" s="27"/>
      <c r="Q9533" s="27"/>
      <c r="R9533" s="27"/>
      <c r="S9533" s="27"/>
      <c r="T9533" s="27"/>
      <c r="U9533" s="27"/>
    </row>
    <row r="9534" spans="1:21" x14ac:dyDescent="0.25">
      <c r="A9534" s="27"/>
      <c r="B9534" s="27"/>
      <c r="C9534" s="27"/>
      <c r="D9534" s="26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  <c r="O9534" s="27"/>
      <c r="P9534" s="27"/>
      <c r="Q9534" s="27"/>
      <c r="R9534" s="27"/>
      <c r="S9534" s="27"/>
      <c r="T9534" s="27"/>
      <c r="U9534" s="27"/>
    </row>
    <row r="9535" spans="1:21" x14ac:dyDescent="0.25">
      <c r="A9535" s="27"/>
      <c r="B9535" s="27"/>
      <c r="C9535" s="27"/>
      <c r="D9535" s="26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  <c r="O9535" s="27"/>
      <c r="P9535" s="27"/>
      <c r="Q9535" s="27"/>
      <c r="R9535" s="27"/>
      <c r="S9535" s="27"/>
      <c r="T9535" s="27"/>
      <c r="U9535" s="27"/>
    </row>
    <row r="9536" spans="1:21" x14ac:dyDescent="0.25">
      <c r="A9536" s="27"/>
      <c r="B9536" s="27"/>
      <c r="C9536" s="27"/>
      <c r="D9536" s="26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  <c r="O9536" s="27"/>
      <c r="P9536" s="27"/>
      <c r="Q9536" s="27"/>
      <c r="R9536" s="27"/>
      <c r="S9536" s="27"/>
      <c r="T9536" s="27"/>
      <c r="U9536" s="27"/>
    </row>
    <row r="9537" spans="1:21" x14ac:dyDescent="0.25">
      <c r="A9537" s="27"/>
      <c r="B9537" s="27"/>
      <c r="C9537" s="27"/>
      <c r="D9537" s="26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  <c r="O9537" s="27"/>
      <c r="P9537" s="27"/>
      <c r="Q9537" s="27"/>
      <c r="R9537" s="27"/>
      <c r="S9537" s="27"/>
      <c r="T9537" s="27"/>
      <c r="U9537" s="27"/>
    </row>
    <row r="9538" spans="1:21" x14ac:dyDescent="0.25">
      <c r="A9538" s="27"/>
      <c r="B9538" s="27"/>
      <c r="C9538" s="27"/>
      <c r="D9538" s="26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  <c r="O9538" s="27"/>
      <c r="P9538" s="27"/>
      <c r="Q9538" s="27"/>
      <c r="R9538" s="27"/>
      <c r="S9538" s="27"/>
      <c r="T9538" s="27"/>
      <c r="U9538" s="27"/>
    </row>
    <row r="9539" spans="1:21" x14ac:dyDescent="0.25">
      <c r="A9539" s="27"/>
      <c r="B9539" s="27"/>
      <c r="C9539" s="27"/>
      <c r="D9539" s="26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  <c r="O9539" s="27"/>
      <c r="P9539" s="27"/>
      <c r="Q9539" s="27"/>
      <c r="R9539" s="27"/>
      <c r="S9539" s="27"/>
      <c r="T9539" s="27"/>
      <c r="U9539" s="27"/>
    </row>
    <row r="9540" spans="1:21" x14ac:dyDescent="0.25">
      <c r="A9540" s="27"/>
      <c r="B9540" s="27"/>
      <c r="C9540" s="27"/>
      <c r="D9540" s="26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  <c r="O9540" s="27"/>
      <c r="P9540" s="27"/>
      <c r="Q9540" s="27"/>
      <c r="R9540" s="27"/>
      <c r="S9540" s="27"/>
      <c r="T9540" s="27"/>
      <c r="U9540" s="27"/>
    </row>
    <row r="9541" spans="1:21" x14ac:dyDescent="0.25">
      <c r="A9541" s="27"/>
      <c r="B9541" s="27"/>
      <c r="C9541" s="27"/>
      <c r="D9541" s="26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  <c r="O9541" s="27"/>
      <c r="P9541" s="27"/>
      <c r="Q9541" s="27"/>
      <c r="R9541" s="27"/>
      <c r="S9541" s="27"/>
      <c r="T9541" s="27"/>
      <c r="U9541" s="27"/>
    </row>
    <row r="9542" spans="1:21" x14ac:dyDescent="0.25">
      <c r="A9542" s="27"/>
      <c r="B9542" s="27"/>
      <c r="C9542" s="27"/>
      <c r="D9542" s="26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  <c r="O9542" s="27"/>
      <c r="P9542" s="27"/>
      <c r="Q9542" s="27"/>
      <c r="R9542" s="27"/>
      <c r="S9542" s="27"/>
      <c r="T9542" s="27"/>
      <c r="U9542" s="27"/>
    </row>
    <row r="9543" spans="1:21" x14ac:dyDescent="0.25">
      <c r="A9543" s="27"/>
      <c r="B9543" s="27"/>
      <c r="C9543" s="27"/>
      <c r="D9543" s="26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  <c r="O9543" s="27"/>
      <c r="P9543" s="27"/>
      <c r="Q9543" s="27"/>
      <c r="R9543" s="27"/>
      <c r="S9543" s="27"/>
      <c r="T9543" s="27"/>
      <c r="U9543" s="27"/>
    </row>
    <row r="9544" spans="1:21" x14ac:dyDescent="0.25">
      <c r="A9544" s="27"/>
      <c r="B9544" s="27"/>
      <c r="C9544" s="27"/>
      <c r="D9544" s="26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  <c r="O9544" s="27"/>
      <c r="P9544" s="27"/>
      <c r="Q9544" s="27"/>
      <c r="R9544" s="27"/>
      <c r="S9544" s="27"/>
      <c r="T9544" s="27"/>
      <c r="U9544" s="27"/>
    </row>
    <row r="9545" spans="1:21" x14ac:dyDescent="0.25">
      <c r="A9545" s="27"/>
      <c r="B9545" s="27"/>
      <c r="C9545" s="27"/>
      <c r="D9545" s="26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  <c r="Q9545" s="27"/>
      <c r="R9545" s="27"/>
      <c r="S9545" s="27"/>
      <c r="T9545" s="27"/>
      <c r="U9545" s="27"/>
    </row>
    <row r="9546" spans="1:21" x14ac:dyDescent="0.25">
      <c r="A9546" s="27"/>
      <c r="B9546" s="27"/>
      <c r="C9546" s="27"/>
      <c r="D9546" s="26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  <c r="O9546" s="27"/>
      <c r="P9546" s="27"/>
      <c r="Q9546" s="27"/>
      <c r="R9546" s="27"/>
      <c r="S9546" s="27"/>
      <c r="T9546" s="27"/>
      <c r="U9546" s="27"/>
    </row>
    <row r="9547" spans="1:21" x14ac:dyDescent="0.25">
      <c r="A9547" s="27"/>
      <c r="B9547" s="27"/>
      <c r="C9547" s="27"/>
      <c r="D9547" s="26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  <c r="O9547" s="27"/>
      <c r="P9547" s="27"/>
      <c r="Q9547" s="27"/>
      <c r="R9547" s="27"/>
      <c r="S9547" s="27"/>
      <c r="T9547" s="27"/>
      <c r="U9547" s="27"/>
    </row>
    <row r="9548" spans="1:21" x14ac:dyDescent="0.25">
      <c r="A9548" s="27"/>
      <c r="B9548" s="27"/>
      <c r="C9548" s="27"/>
      <c r="D9548" s="26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  <c r="O9548" s="27"/>
      <c r="P9548" s="27"/>
      <c r="Q9548" s="27"/>
      <c r="R9548" s="27"/>
      <c r="S9548" s="27"/>
      <c r="T9548" s="27"/>
      <c r="U9548" s="27"/>
    </row>
    <row r="9549" spans="1:21" x14ac:dyDescent="0.25">
      <c r="A9549" s="27"/>
      <c r="B9549" s="27"/>
      <c r="C9549" s="27"/>
      <c r="D9549" s="26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  <c r="O9549" s="27"/>
      <c r="P9549" s="27"/>
      <c r="Q9549" s="27"/>
      <c r="R9549" s="27"/>
      <c r="S9549" s="27"/>
      <c r="T9549" s="27"/>
      <c r="U9549" s="27"/>
    </row>
    <row r="9550" spans="1:21" x14ac:dyDescent="0.25">
      <c r="A9550" s="27"/>
      <c r="B9550" s="27"/>
      <c r="C9550" s="27"/>
      <c r="D9550" s="26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  <c r="O9550" s="27"/>
      <c r="P9550" s="27"/>
      <c r="Q9550" s="27"/>
      <c r="R9550" s="27"/>
      <c r="S9550" s="27"/>
      <c r="T9550" s="27"/>
      <c r="U9550" s="27"/>
    </row>
    <row r="9551" spans="1:21" x14ac:dyDescent="0.25">
      <c r="A9551" s="27"/>
      <c r="B9551" s="27"/>
      <c r="C9551" s="27"/>
      <c r="D9551" s="26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  <c r="O9551" s="27"/>
      <c r="P9551" s="27"/>
      <c r="Q9551" s="27"/>
      <c r="R9551" s="27"/>
      <c r="S9551" s="27"/>
      <c r="T9551" s="27"/>
      <c r="U9551" s="27"/>
    </row>
    <row r="9552" spans="1:21" x14ac:dyDescent="0.25">
      <c r="A9552" s="27"/>
      <c r="B9552" s="27"/>
      <c r="C9552" s="27"/>
      <c r="D9552" s="26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  <c r="O9552" s="27"/>
      <c r="P9552" s="27"/>
      <c r="Q9552" s="27"/>
      <c r="R9552" s="27"/>
      <c r="S9552" s="27"/>
      <c r="T9552" s="27"/>
      <c r="U9552" s="27"/>
    </row>
    <row r="9553" spans="1:21" x14ac:dyDescent="0.25">
      <c r="A9553" s="27"/>
      <c r="B9553" s="27"/>
      <c r="C9553" s="27"/>
      <c r="D9553" s="26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  <c r="O9553" s="27"/>
      <c r="P9553" s="27"/>
      <c r="Q9553" s="27"/>
      <c r="R9553" s="27"/>
      <c r="S9553" s="27"/>
      <c r="T9553" s="27"/>
      <c r="U9553" s="27"/>
    </row>
    <row r="9554" spans="1:21" x14ac:dyDescent="0.25">
      <c r="A9554" s="27"/>
      <c r="B9554" s="27"/>
      <c r="C9554" s="27"/>
      <c r="D9554" s="26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  <c r="O9554" s="27"/>
      <c r="P9554" s="27"/>
      <c r="Q9554" s="27"/>
      <c r="R9554" s="27"/>
      <c r="S9554" s="27"/>
      <c r="T9554" s="27"/>
      <c r="U9554" s="27"/>
    </row>
    <row r="9555" spans="1:21" x14ac:dyDescent="0.25">
      <c r="A9555" s="27"/>
      <c r="B9555" s="27"/>
      <c r="C9555" s="27"/>
      <c r="D9555" s="26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  <c r="O9555" s="27"/>
      <c r="P9555" s="27"/>
      <c r="Q9555" s="27"/>
      <c r="R9555" s="27"/>
      <c r="S9555" s="27"/>
      <c r="T9555" s="27"/>
      <c r="U9555" s="27"/>
    </row>
    <row r="9556" spans="1:21" x14ac:dyDescent="0.25">
      <c r="A9556" s="27"/>
      <c r="B9556" s="27"/>
      <c r="C9556" s="27"/>
      <c r="D9556" s="26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  <c r="O9556" s="27"/>
      <c r="P9556" s="27"/>
      <c r="Q9556" s="27"/>
      <c r="R9556" s="27"/>
      <c r="S9556" s="27"/>
      <c r="T9556" s="27"/>
      <c r="U9556" s="27"/>
    </row>
    <row r="9557" spans="1:21" x14ac:dyDescent="0.25">
      <c r="A9557" s="27"/>
      <c r="B9557" s="27"/>
      <c r="C9557" s="27"/>
      <c r="D9557" s="26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  <c r="O9557" s="27"/>
      <c r="P9557" s="27"/>
      <c r="Q9557" s="27"/>
      <c r="R9557" s="27"/>
      <c r="S9557" s="27"/>
      <c r="T9557" s="27"/>
      <c r="U9557" s="27"/>
    </row>
    <row r="9558" spans="1:21" x14ac:dyDescent="0.25">
      <c r="A9558" s="27"/>
      <c r="B9558" s="27"/>
      <c r="C9558" s="27"/>
      <c r="D9558" s="26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  <c r="O9558" s="27"/>
      <c r="P9558" s="27"/>
      <c r="Q9558" s="27"/>
      <c r="R9558" s="27"/>
      <c r="S9558" s="27"/>
      <c r="T9558" s="27"/>
      <c r="U9558" s="27"/>
    </row>
    <row r="9559" spans="1:21" x14ac:dyDescent="0.25">
      <c r="A9559" s="27"/>
      <c r="B9559" s="27"/>
      <c r="C9559" s="27"/>
      <c r="D9559" s="26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  <c r="O9559" s="27"/>
      <c r="P9559" s="27"/>
      <c r="Q9559" s="27"/>
      <c r="R9559" s="27"/>
      <c r="S9559" s="27"/>
      <c r="T9559" s="27"/>
      <c r="U9559" s="27"/>
    </row>
    <row r="9560" spans="1:21" x14ac:dyDescent="0.25">
      <c r="A9560" s="27"/>
      <c r="B9560" s="27"/>
      <c r="C9560" s="27"/>
      <c r="D9560" s="26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  <c r="O9560" s="27"/>
      <c r="P9560" s="27"/>
      <c r="Q9560" s="27"/>
      <c r="R9560" s="27"/>
      <c r="S9560" s="27"/>
      <c r="T9560" s="27"/>
      <c r="U9560" s="27"/>
    </row>
    <row r="9561" spans="1:21" x14ac:dyDescent="0.25">
      <c r="A9561" s="27"/>
      <c r="B9561" s="27"/>
      <c r="C9561" s="27"/>
      <c r="D9561" s="26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  <c r="O9561" s="27"/>
      <c r="P9561" s="27"/>
      <c r="Q9561" s="27"/>
      <c r="R9561" s="27"/>
      <c r="S9561" s="27"/>
      <c r="T9561" s="27"/>
      <c r="U9561" s="27"/>
    </row>
    <row r="9562" spans="1:21" x14ac:dyDescent="0.25">
      <c r="A9562" s="27"/>
      <c r="B9562" s="27"/>
      <c r="C9562" s="27"/>
      <c r="D9562" s="26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  <c r="O9562" s="27"/>
      <c r="P9562" s="27"/>
      <c r="Q9562" s="27"/>
      <c r="R9562" s="27"/>
      <c r="S9562" s="27"/>
      <c r="T9562" s="27"/>
      <c r="U9562" s="27"/>
    </row>
    <row r="9563" spans="1:21" x14ac:dyDescent="0.25">
      <c r="A9563" s="27"/>
      <c r="B9563" s="27"/>
      <c r="C9563" s="27"/>
      <c r="D9563" s="26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  <c r="O9563" s="27"/>
      <c r="P9563" s="27"/>
      <c r="Q9563" s="27"/>
      <c r="R9563" s="27"/>
      <c r="S9563" s="27"/>
      <c r="T9563" s="27"/>
      <c r="U9563" s="27"/>
    </row>
    <row r="9564" spans="1:21" x14ac:dyDescent="0.25">
      <c r="A9564" s="27"/>
      <c r="B9564" s="27"/>
      <c r="C9564" s="27"/>
      <c r="D9564" s="26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  <c r="O9564" s="27"/>
      <c r="P9564" s="27"/>
      <c r="Q9564" s="27"/>
      <c r="R9564" s="27"/>
      <c r="S9564" s="27"/>
      <c r="T9564" s="27"/>
      <c r="U9564" s="27"/>
    </row>
    <row r="9565" spans="1:21" x14ac:dyDescent="0.25">
      <c r="A9565" s="27"/>
      <c r="B9565" s="27"/>
      <c r="C9565" s="27"/>
      <c r="D9565" s="26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  <c r="O9565" s="27"/>
      <c r="P9565" s="27"/>
      <c r="Q9565" s="27"/>
      <c r="R9565" s="27"/>
      <c r="S9565" s="27"/>
      <c r="T9565" s="27"/>
      <c r="U9565" s="27"/>
    </row>
    <row r="9566" spans="1:21" x14ac:dyDescent="0.25">
      <c r="A9566" s="27"/>
      <c r="B9566" s="27"/>
      <c r="C9566" s="27"/>
      <c r="D9566" s="26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  <c r="O9566" s="27"/>
      <c r="P9566" s="27"/>
      <c r="Q9566" s="27"/>
      <c r="R9566" s="27"/>
      <c r="S9566" s="27"/>
      <c r="T9566" s="27"/>
      <c r="U9566" s="27"/>
    </row>
    <row r="9567" spans="1:21" x14ac:dyDescent="0.25">
      <c r="A9567" s="27"/>
      <c r="B9567" s="27"/>
      <c r="C9567" s="27"/>
      <c r="D9567" s="26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  <c r="O9567" s="27"/>
      <c r="P9567" s="27"/>
      <c r="Q9567" s="27"/>
      <c r="R9567" s="27"/>
      <c r="S9567" s="27"/>
      <c r="T9567" s="27"/>
      <c r="U9567" s="27"/>
    </row>
    <row r="9568" spans="1:21" x14ac:dyDescent="0.25">
      <c r="A9568" s="27"/>
      <c r="B9568" s="27"/>
      <c r="C9568" s="27"/>
      <c r="D9568" s="26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  <c r="O9568" s="27"/>
      <c r="P9568" s="27"/>
      <c r="Q9568" s="27"/>
      <c r="R9568" s="27"/>
      <c r="S9568" s="27"/>
      <c r="T9568" s="27"/>
      <c r="U9568" s="27"/>
    </row>
    <row r="9569" spans="1:21" x14ac:dyDescent="0.25">
      <c r="A9569" s="27"/>
      <c r="B9569" s="27"/>
      <c r="C9569" s="27"/>
      <c r="D9569" s="26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  <c r="Q9569" s="27"/>
      <c r="R9569" s="27"/>
      <c r="S9569" s="27"/>
      <c r="T9569" s="27"/>
      <c r="U9569" s="27"/>
    </row>
    <row r="9570" spans="1:21" x14ac:dyDescent="0.25">
      <c r="A9570" s="27"/>
      <c r="B9570" s="27"/>
      <c r="C9570" s="27"/>
      <c r="D9570" s="26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  <c r="O9570" s="27"/>
      <c r="P9570" s="27"/>
      <c r="Q9570" s="27"/>
      <c r="R9570" s="27"/>
      <c r="S9570" s="27"/>
      <c r="T9570" s="27"/>
      <c r="U9570" s="27"/>
    </row>
    <row r="9571" spans="1:21" x14ac:dyDescent="0.25">
      <c r="A9571" s="27"/>
      <c r="B9571" s="27"/>
      <c r="C9571" s="27"/>
      <c r="D9571" s="26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  <c r="O9571" s="27"/>
      <c r="P9571" s="27"/>
      <c r="Q9571" s="27"/>
      <c r="R9571" s="27"/>
      <c r="S9571" s="27"/>
      <c r="T9571" s="27"/>
      <c r="U9571" s="27"/>
    </row>
    <row r="9572" spans="1:21" x14ac:dyDescent="0.25">
      <c r="A9572" s="27"/>
      <c r="B9572" s="27"/>
      <c r="C9572" s="27"/>
      <c r="D9572" s="26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  <c r="O9572" s="27"/>
      <c r="P9572" s="27"/>
      <c r="Q9572" s="27"/>
      <c r="R9572" s="27"/>
      <c r="S9572" s="27"/>
      <c r="T9572" s="27"/>
      <c r="U9572" s="27"/>
    </row>
    <row r="9573" spans="1:21" x14ac:dyDescent="0.25">
      <c r="A9573" s="27"/>
      <c r="B9573" s="27"/>
      <c r="C9573" s="27"/>
      <c r="D9573" s="26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  <c r="O9573" s="27"/>
      <c r="P9573" s="27"/>
      <c r="Q9573" s="27"/>
      <c r="R9573" s="27"/>
      <c r="S9573" s="27"/>
      <c r="T9573" s="27"/>
      <c r="U9573" s="27"/>
    </row>
    <row r="9574" spans="1:21" x14ac:dyDescent="0.25">
      <c r="A9574" s="27"/>
      <c r="B9574" s="27"/>
      <c r="C9574" s="27"/>
      <c r="D9574" s="26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  <c r="O9574" s="27"/>
      <c r="P9574" s="27"/>
      <c r="Q9574" s="27"/>
      <c r="R9574" s="27"/>
      <c r="S9574" s="27"/>
      <c r="T9574" s="27"/>
      <c r="U9574" s="27"/>
    </row>
    <row r="9575" spans="1:21" x14ac:dyDescent="0.25">
      <c r="A9575" s="27"/>
      <c r="B9575" s="27"/>
      <c r="C9575" s="27"/>
      <c r="D9575" s="26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  <c r="O9575" s="27"/>
      <c r="P9575" s="27"/>
      <c r="Q9575" s="27"/>
      <c r="R9575" s="27"/>
      <c r="S9575" s="27"/>
      <c r="T9575" s="27"/>
      <c r="U9575" s="27"/>
    </row>
    <row r="9576" spans="1:21" x14ac:dyDescent="0.25">
      <c r="A9576" s="27"/>
      <c r="B9576" s="27"/>
      <c r="C9576" s="27"/>
      <c r="D9576" s="26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  <c r="O9576" s="27"/>
      <c r="P9576" s="27"/>
      <c r="Q9576" s="27"/>
      <c r="R9576" s="27"/>
      <c r="S9576" s="27"/>
      <c r="T9576" s="27"/>
      <c r="U9576" s="27"/>
    </row>
    <row r="9577" spans="1:21" x14ac:dyDescent="0.25">
      <c r="A9577" s="27"/>
      <c r="B9577" s="27"/>
      <c r="C9577" s="27"/>
      <c r="D9577" s="26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  <c r="O9577" s="27"/>
      <c r="P9577" s="27"/>
      <c r="Q9577" s="27"/>
      <c r="R9577" s="27"/>
      <c r="S9577" s="27"/>
      <c r="T9577" s="27"/>
      <c r="U9577" s="27"/>
    </row>
    <row r="9578" spans="1:21" x14ac:dyDescent="0.25">
      <c r="A9578" s="27"/>
      <c r="B9578" s="27"/>
      <c r="C9578" s="27"/>
      <c r="D9578" s="26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  <c r="O9578" s="27"/>
      <c r="P9578" s="27"/>
      <c r="Q9578" s="27"/>
      <c r="R9578" s="27"/>
      <c r="S9578" s="27"/>
      <c r="T9578" s="27"/>
      <c r="U9578" s="27"/>
    </row>
    <row r="9579" spans="1:21" x14ac:dyDescent="0.25">
      <c r="A9579" s="27"/>
      <c r="B9579" s="27"/>
      <c r="C9579" s="27"/>
      <c r="D9579" s="26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  <c r="O9579" s="27"/>
      <c r="P9579" s="27"/>
      <c r="Q9579" s="27"/>
      <c r="R9579" s="27"/>
      <c r="S9579" s="27"/>
      <c r="T9579" s="27"/>
      <c r="U9579" s="27"/>
    </row>
    <row r="9580" spans="1:21" x14ac:dyDescent="0.25">
      <c r="A9580" s="27"/>
      <c r="B9580" s="27"/>
      <c r="C9580" s="27"/>
      <c r="D9580" s="26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  <c r="O9580" s="27"/>
      <c r="P9580" s="27"/>
      <c r="Q9580" s="27"/>
      <c r="R9580" s="27"/>
      <c r="S9580" s="27"/>
      <c r="T9580" s="27"/>
      <c r="U9580" s="27"/>
    </row>
    <row r="9581" spans="1:21" x14ac:dyDescent="0.25">
      <c r="A9581" s="27"/>
      <c r="B9581" s="27"/>
      <c r="C9581" s="27"/>
      <c r="D9581" s="26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  <c r="O9581" s="27"/>
      <c r="P9581" s="27"/>
      <c r="Q9581" s="27"/>
      <c r="R9581" s="27"/>
      <c r="S9581" s="27"/>
      <c r="T9581" s="27"/>
      <c r="U9581" s="27"/>
    </row>
    <row r="9582" spans="1:21" x14ac:dyDescent="0.25">
      <c r="A9582" s="27"/>
      <c r="B9582" s="27"/>
      <c r="C9582" s="27"/>
      <c r="D9582" s="26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  <c r="O9582" s="27"/>
      <c r="P9582" s="27"/>
      <c r="Q9582" s="27"/>
      <c r="R9582" s="27"/>
      <c r="S9582" s="27"/>
      <c r="T9582" s="27"/>
      <c r="U9582" s="27"/>
    </row>
    <row r="9583" spans="1:21" x14ac:dyDescent="0.25">
      <c r="A9583" s="27"/>
      <c r="B9583" s="27"/>
      <c r="C9583" s="27"/>
      <c r="D9583" s="26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  <c r="O9583" s="27"/>
      <c r="P9583" s="27"/>
      <c r="Q9583" s="27"/>
      <c r="R9583" s="27"/>
      <c r="S9583" s="27"/>
      <c r="T9583" s="27"/>
      <c r="U9583" s="27"/>
    </row>
    <row r="9584" spans="1:21" x14ac:dyDescent="0.25">
      <c r="A9584" s="27"/>
      <c r="B9584" s="27"/>
      <c r="C9584" s="27"/>
      <c r="D9584" s="26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  <c r="O9584" s="27"/>
      <c r="P9584" s="27"/>
      <c r="Q9584" s="27"/>
      <c r="R9584" s="27"/>
      <c r="S9584" s="27"/>
      <c r="T9584" s="27"/>
      <c r="U9584" s="27"/>
    </row>
    <row r="9585" spans="1:21" x14ac:dyDescent="0.25">
      <c r="A9585" s="27"/>
      <c r="B9585" s="27"/>
      <c r="C9585" s="27"/>
      <c r="D9585" s="26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  <c r="O9585" s="27"/>
      <c r="P9585" s="27"/>
      <c r="Q9585" s="27"/>
      <c r="R9585" s="27"/>
      <c r="S9585" s="27"/>
      <c r="T9585" s="27"/>
      <c r="U9585" s="27"/>
    </row>
    <row r="9586" spans="1:21" x14ac:dyDescent="0.25">
      <c r="A9586" s="27"/>
      <c r="B9586" s="27"/>
      <c r="C9586" s="27"/>
      <c r="D9586" s="26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  <c r="O9586" s="27"/>
      <c r="P9586" s="27"/>
      <c r="Q9586" s="27"/>
      <c r="R9586" s="27"/>
      <c r="S9586" s="27"/>
      <c r="T9586" s="27"/>
      <c r="U9586" s="27"/>
    </row>
    <row r="9587" spans="1:21" x14ac:dyDescent="0.25">
      <c r="A9587" s="27"/>
      <c r="B9587" s="27"/>
      <c r="C9587" s="27"/>
      <c r="D9587" s="26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  <c r="O9587" s="27"/>
      <c r="P9587" s="27"/>
      <c r="Q9587" s="27"/>
      <c r="R9587" s="27"/>
      <c r="S9587" s="27"/>
      <c r="T9587" s="27"/>
      <c r="U9587" s="27"/>
    </row>
    <row r="9588" spans="1:21" x14ac:dyDescent="0.25">
      <c r="A9588" s="27"/>
      <c r="B9588" s="27"/>
      <c r="C9588" s="27"/>
      <c r="D9588" s="26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  <c r="O9588" s="27"/>
      <c r="P9588" s="27"/>
      <c r="Q9588" s="27"/>
      <c r="R9588" s="27"/>
      <c r="S9588" s="27"/>
      <c r="T9588" s="27"/>
      <c r="U9588" s="27"/>
    </row>
    <row r="9589" spans="1:21" x14ac:dyDescent="0.25">
      <c r="A9589" s="27"/>
      <c r="B9589" s="27"/>
      <c r="C9589" s="27"/>
      <c r="D9589" s="26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  <c r="O9589" s="27"/>
      <c r="P9589" s="27"/>
      <c r="Q9589" s="27"/>
      <c r="R9589" s="27"/>
      <c r="S9589" s="27"/>
      <c r="T9589" s="27"/>
      <c r="U9589" s="27"/>
    </row>
    <row r="9590" spans="1:21" x14ac:dyDescent="0.25">
      <c r="A9590" s="27"/>
      <c r="B9590" s="27"/>
      <c r="C9590" s="27"/>
      <c r="D9590" s="26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  <c r="O9590" s="27"/>
      <c r="P9590" s="27"/>
      <c r="Q9590" s="27"/>
      <c r="R9590" s="27"/>
      <c r="S9590" s="27"/>
      <c r="T9590" s="27"/>
      <c r="U9590" s="27"/>
    </row>
    <row r="9591" spans="1:21" x14ac:dyDescent="0.25">
      <c r="A9591" s="27"/>
      <c r="B9591" s="27"/>
      <c r="C9591" s="27"/>
      <c r="D9591" s="26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  <c r="Q9591" s="27"/>
      <c r="R9591" s="27"/>
      <c r="S9591" s="27"/>
      <c r="T9591" s="27"/>
      <c r="U9591" s="27"/>
    </row>
    <row r="9592" spans="1:21" x14ac:dyDescent="0.25">
      <c r="A9592" s="27"/>
      <c r="B9592" s="27"/>
      <c r="C9592" s="27"/>
      <c r="D9592" s="26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  <c r="O9592" s="27"/>
      <c r="P9592" s="27"/>
      <c r="Q9592" s="27"/>
      <c r="R9592" s="27"/>
      <c r="S9592" s="27"/>
      <c r="T9592" s="27"/>
      <c r="U9592" s="27"/>
    </row>
    <row r="9593" spans="1:21" x14ac:dyDescent="0.25">
      <c r="A9593" s="27"/>
      <c r="B9593" s="27"/>
      <c r="C9593" s="27"/>
      <c r="D9593" s="26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  <c r="O9593" s="27"/>
      <c r="P9593" s="27"/>
      <c r="Q9593" s="27"/>
      <c r="R9593" s="27"/>
      <c r="S9593" s="27"/>
      <c r="T9593" s="27"/>
      <c r="U9593" s="27"/>
    </row>
    <row r="9594" spans="1:21" x14ac:dyDescent="0.25">
      <c r="A9594" s="27"/>
      <c r="B9594" s="27"/>
      <c r="C9594" s="27"/>
      <c r="D9594" s="26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  <c r="O9594" s="27"/>
      <c r="P9594" s="27"/>
      <c r="Q9594" s="27"/>
      <c r="R9594" s="27"/>
      <c r="S9594" s="27"/>
      <c r="T9594" s="27"/>
      <c r="U9594" s="27"/>
    </row>
    <row r="9595" spans="1:21" x14ac:dyDescent="0.25">
      <c r="A9595" s="27"/>
      <c r="B9595" s="27"/>
      <c r="C9595" s="27"/>
      <c r="D9595" s="26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  <c r="O9595" s="27"/>
      <c r="P9595" s="27"/>
      <c r="Q9595" s="27"/>
      <c r="R9595" s="27"/>
      <c r="S9595" s="27"/>
      <c r="T9595" s="27"/>
      <c r="U9595" s="27"/>
    </row>
    <row r="9596" spans="1:21" x14ac:dyDescent="0.25">
      <c r="A9596" s="27"/>
      <c r="B9596" s="27"/>
      <c r="C9596" s="27"/>
      <c r="D9596" s="26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  <c r="O9596" s="27"/>
      <c r="P9596" s="27"/>
      <c r="Q9596" s="27"/>
      <c r="R9596" s="27"/>
      <c r="S9596" s="27"/>
      <c r="T9596" s="27"/>
      <c r="U9596" s="27"/>
    </row>
    <row r="9597" spans="1:21" x14ac:dyDescent="0.25">
      <c r="A9597" s="27"/>
      <c r="B9597" s="27"/>
      <c r="C9597" s="27"/>
      <c r="D9597" s="26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  <c r="O9597" s="27"/>
      <c r="P9597" s="27"/>
      <c r="Q9597" s="27"/>
      <c r="R9597" s="27"/>
      <c r="S9597" s="27"/>
      <c r="T9597" s="27"/>
      <c r="U9597" s="27"/>
    </row>
    <row r="9598" spans="1:21" x14ac:dyDescent="0.25">
      <c r="A9598" s="27"/>
      <c r="B9598" s="27"/>
      <c r="C9598" s="27"/>
      <c r="D9598" s="26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  <c r="O9598" s="27"/>
      <c r="P9598" s="27"/>
      <c r="Q9598" s="27"/>
      <c r="R9598" s="27"/>
      <c r="S9598" s="27"/>
      <c r="T9598" s="27"/>
      <c r="U9598" s="27"/>
    </row>
    <row r="9599" spans="1:21" x14ac:dyDescent="0.25">
      <c r="A9599" s="27"/>
      <c r="B9599" s="27"/>
      <c r="C9599" s="27"/>
      <c r="D9599" s="26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  <c r="O9599" s="27"/>
      <c r="P9599" s="27"/>
      <c r="Q9599" s="27"/>
      <c r="R9599" s="27"/>
      <c r="S9599" s="27"/>
      <c r="T9599" s="27"/>
      <c r="U9599" s="27"/>
    </row>
    <row r="9600" spans="1:21" x14ac:dyDescent="0.25">
      <c r="A9600" s="27"/>
      <c r="B9600" s="27"/>
      <c r="C9600" s="27"/>
      <c r="D9600" s="26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  <c r="O9600" s="27"/>
      <c r="P9600" s="27"/>
      <c r="Q9600" s="27"/>
      <c r="R9600" s="27"/>
      <c r="S9600" s="27"/>
      <c r="T9600" s="27"/>
      <c r="U9600" s="27"/>
    </row>
    <row r="9601" spans="1:21" x14ac:dyDescent="0.25">
      <c r="A9601" s="27"/>
      <c r="B9601" s="27"/>
      <c r="C9601" s="27"/>
      <c r="D9601" s="26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  <c r="O9601" s="27"/>
      <c r="P9601" s="27"/>
      <c r="Q9601" s="27"/>
      <c r="R9601" s="27"/>
      <c r="S9601" s="27"/>
      <c r="T9601" s="27"/>
      <c r="U9601" s="27"/>
    </row>
    <row r="9602" spans="1:21" x14ac:dyDescent="0.25">
      <c r="A9602" s="27"/>
      <c r="B9602" s="27"/>
      <c r="C9602" s="27"/>
      <c r="D9602" s="26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  <c r="O9602" s="27"/>
      <c r="P9602" s="27"/>
      <c r="Q9602" s="27"/>
      <c r="R9602" s="27"/>
      <c r="S9602" s="27"/>
      <c r="T9602" s="27"/>
      <c r="U9602" s="27"/>
    </row>
    <row r="9603" spans="1:21" x14ac:dyDescent="0.25">
      <c r="A9603" s="27"/>
      <c r="B9603" s="27"/>
      <c r="C9603" s="27"/>
      <c r="D9603" s="26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  <c r="O9603" s="27"/>
      <c r="P9603" s="27"/>
      <c r="Q9603" s="27"/>
      <c r="R9603" s="27"/>
      <c r="S9603" s="27"/>
      <c r="T9603" s="27"/>
      <c r="U9603" s="27"/>
    </row>
    <row r="9604" spans="1:21" x14ac:dyDescent="0.25">
      <c r="A9604" s="27"/>
      <c r="B9604" s="27"/>
      <c r="C9604" s="27"/>
      <c r="D9604" s="26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  <c r="O9604" s="27"/>
      <c r="P9604" s="27"/>
      <c r="Q9604" s="27"/>
      <c r="R9604" s="27"/>
      <c r="S9604" s="27"/>
      <c r="T9604" s="27"/>
      <c r="U9604" s="27"/>
    </row>
    <row r="9605" spans="1:21" x14ac:dyDescent="0.25">
      <c r="A9605" s="27"/>
      <c r="B9605" s="27"/>
      <c r="C9605" s="27"/>
      <c r="D9605" s="26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  <c r="O9605" s="27"/>
      <c r="P9605" s="27"/>
      <c r="Q9605" s="27"/>
      <c r="R9605" s="27"/>
      <c r="S9605" s="27"/>
      <c r="T9605" s="27"/>
      <c r="U9605" s="27"/>
    </row>
    <row r="9606" spans="1:21" x14ac:dyDescent="0.25">
      <c r="A9606" s="27"/>
      <c r="B9606" s="27"/>
      <c r="C9606" s="27"/>
      <c r="D9606" s="26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  <c r="O9606" s="27"/>
      <c r="P9606" s="27"/>
      <c r="Q9606" s="27"/>
      <c r="R9606" s="27"/>
      <c r="S9606" s="27"/>
      <c r="T9606" s="27"/>
      <c r="U9606" s="27"/>
    </row>
    <row r="9607" spans="1:21" x14ac:dyDescent="0.25">
      <c r="A9607" s="27"/>
      <c r="B9607" s="27"/>
      <c r="C9607" s="27"/>
      <c r="D9607" s="26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  <c r="O9607" s="27"/>
      <c r="P9607" s="27"/>
      <c r="Q9607" s="27"/>
      <c r="R9607" s="27"/>
      <c r="S9607" s="27"/>
      <c r="T9607" s="27"/>
      <c r="U9607" s="27"/>
    </row>
    <row r="9608" spans="1:21" x14ac:dyDescent="0.25">
      <c r="A9608" s="27"/>
      <c r="B9608" s="27"/>
      <c r="C9608" s="27"/>
      <c r="D9608" s="26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  <c r="O9608" s="27"/>
      <c r="P9608" s="27"/>
      <c r="Q9608" s="27"/>
      <c r="R9608" s="27"/>
      <c r="S9608" s="27"/>
      <c r="T9608" s="27"/>
      <c r="U9608" s="27"/>
    </row>
    <row r="9609" spans="1:21" x14ac:dyDescent="0.25">
      <c r="A9609" s="27"/>
      <c r="B9609" s="27"/>
      <c r="C9609" s="27"/>
      <c r="D9609" s="26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  <c r="O9609" s="27"/>
      <c r="P9609" s="27"/>
      <c r="Q9609" s="27"/>
      <c r="R9609" s="27"/>
      <c r="S9609" s="27"/>
      <c r="T9609" s="27"/>
      <c r="U9609" s="27"/>
    </row>
    <row r="9610" spans="1:21" x14ac:dyDescent="0.25">
      <c r="A9610" s="27"/>
      <c r="B9610" s="27"/>
      <c r="C9610" s="27"/>
      <c r="D9610" s="26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  <c r="O9610" s="27"/>
      <c r="P9610" s="27"/>
      <c r="Q9610" s="27"/>
      <c r="R9610" s="27"/>
      <c r="S9610" s="27"/>
      <c r="T9610" s="27"/>
      <c r="U9610" s="27"/>
    </row>
    <row r="9611" spans="1:21" x14ac:dyDescent="0.25">
      <c r="A9611" s="27"/>
      <c r="B9611" s="27"/>
      <c r="C9611" s="27"/>
      <c r="D9611" s="26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  <c r="O9611" s="27"/>
      <c r="P9611" s="27"/>
      <c r="Q9611" s="27"/>
      <c r="R9611" s="27"/>
      <c r="S9611" s="27"/>
      <c r="T9611" s="27"/>
      <c r="U9611" s="27"/>
    </row>
    <row r="9612" spans="1:21" x14ac:dyDescent="0.25">
      <c r="A9612" s="27"/>
      <c r="B9612" s="27"/>
      <c r="C9612" s="27"/>
      <c r="D9612" s="26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  <c r="O9612" s="27"/>
      <c r="P9612" s="27"/>
      <c r="Q9612" s="27"/>
      <c r="R9612" s="27"/>
      <c r="S9612" s="27"/>
      <c r="T9612" s="27"/>
      <c r="U9612" s="27"/>
    </row>
    <row r="9613" spans="1:21" x14ac:dyDescent="0.25">
      <c r="A9613" s="27"/>
      <c r="B9613" s="27"/>
      <c r="C9613" s="27"/>
      <c r="D9613" s="26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  <c r="O9613" s="27"/>
      <c r="P9613" s="27"/>
      <c r="Q9613" s="27"/>
      <c r="R9613" s="27"/>
      <c r="S9613" s="27"/>
      <c r="T9613" s="27"/>
      <c r="U9613" s="27"/>
    </row>
    <row r="9614" spans="1:21" x14ac:dyDescent="0.25">
      <c r="A9614" s="27"/>
      <c r="B9614" s="27"/>
      <c r="C9614" s="27"/>
      <c r="D9614" s="26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  <c r="O9614" s="27"/>
      <c r="P9614" s="27"/>
      <c r="Q9614" s="27"/>
      <c r="R9614" s="27"/>
      <c r="S9614" s="27"/>
      <c r="T9614" s="27"/>
      <c r="U9614" s="27"/>
    </row>
    <row r="9615" spans="1:21" x14ac:dyDescent="0.25">
      <c r="A9615" s="27"/>
      <c r="B9615" s="27"/>
      <c r="C9615" s="27"/>
      <c r="D9615" s="26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  <c r="Q9615" s="27"/>
      <c r="R9615" s="27"/>
      <c r="S9615" s="27"/>
      <c r="T9615" s="27"/>
      <c r="U9615" s="27"/>
    </row>
    <row r="9616" spans="1:21" x14ac:dyDescent="0.25">
      <c r="A9616" s="27"/>
      <c r="B9616" s="27"/>
      <c r="C9616" s="27"/>
      <c r="D9616" s="26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  <c r="O9616" s="27"/>
      <c r="P9616" s="27"/>
      <c r="Q9616" s="27"/>
      <c r="R9616" s="27"/>
      <c r="S9616" s="27"/>
      <c r="T9616" s="27"/>
      <c r="U9616" s="27"/>
    </row>
    <row r="9617" spans="1:21" x14ac:dyDescent="0.25">
      <c r="A9617" s="27"/>
      <c r="B9617" s="27"/>
      <c r="C9617" s="27"/>
      <c r="D9617" s="26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  <c r="O9617" s="27"/>
      <c r="P9617" s="27"/>
      <c r="Q9617" s="27"/>
      <c r="R9617" s="27"/>
      <c r="S9617" s="27"/>
      <c r="T9617" s="27"/>
      <c r="U9617" s="27"/>
    </row>
    <row r="9618" spans="1:21" x14ac:dyDescent="0.25">
      <c r="A9618" s="27"/>
      <c r="B9618" s="27"/>
      <c r="C9618" s="27"/>
      <c r="D9618" s="26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  <c r="O9618" s="27"/>
      <c r="P9618" s="27"/>
      <c r="Q9618" s="27"/>
      <c r="R9618" s="27"/>
      <c r="S9618" s="27"/>
      <c r="T9618" s="27"/>
      <c r="U9618" s="27"/>
    </row>
    <row r="9619" spans="1:21" x14ac:dyDescent="0.25">
      <c r="A9619" s="27"/>
      <c r="B9619" s="27"/>
      <c r="C9619" s="27"/>
      <c r="D9619" s="26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  <c r="O9619" s="27"/>
      <c r="P9619" s="27"/>
      <c r="Q9619" s="27"/>
      <c r="R9619" s="27"/>
      <c r="S9619" s="27"/>
      <c r="T9619" s="27"/>
      <c r="U9619" s="27"/>
    </row>
    <row r="9620" spans="1:21" x14ac:dyDescent="0.25">
      <c r="A9620" s="27"/>
      <c r="B9620" s="27"/>
      <c r="C9620" s="27"/>
      <c r="D9620" s="26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  <c r="O9620" s="27"/>
      <c r="P9620" s="27"/>
      <c r="Q9620" s="27"/>
      <c r="R9620" s="27"/>
      <c r="S9620" s="27"/>
      <c r="T9620" s="27"/>
      <c r="U9620" s="27"/>
    </row>
    <row r="9621" spans="1:21" x14ac:dyDescent="0.25">
      <c r="A9621" s="27"/>
      <c r="B9621" s="27"/>
      <c r="C9621" s="27"/>
      <c r="D9621" s="26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  <c r="O9621" s="27"/>
      <c r="P9621" s="27"/>
      <c r="Q9621" s="27"/>
      <c r="R9621" s="27"/>
      <c r="S9621" s="27"/>
      <c r="T9621" s="27"/>
      <c r="U9621" s="27"/>
    </row>
    <row r="9622" spans="1:21" x14ac:dyDescent="0.25">
      <c r="A9622" s="27"/>
      <c r="B9622" s="27"/>
      <c r="C9622" s="27"/>
      <c r="D9622" s="26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  <c r="O9622" s="27"/>
      <c r="P9622" s="27"/>
      <c r="Q9622" s="27"/>
      <c r="R9622" s="27"/>
      <c r="S9622" s="27"/>
      <c r="T9622" s="27"/>
      <c r="U9622" s="27"/>
    </row>
    <row r="9623" spans="1:21" x14ac:dyDescent="0.25">
      <c r="A9623" s="27"/>
      <c r="B9623" s="27"/>
      <c r="C9623" s="27"/>
      <c r="D9623" s="26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  <c r="O9623" s="27"/>
      <c r="P9623" s="27"/>
      <c r="Q9623" s="27"/>
      <c r="R9623" s="27"/>
      <c r="S9623" s="27"/>
      <c r="T9623" s="27"/>
      <c r="U9623" s="27"/>
    </row>
    <row r="9624" spans="1:21" x14ac:dyDescent="0.25">
      <c r="A9624" s="27"/>
      <c r="B9624" s="27"/>
      <c r="C9624" s="27"/>
      <c r="D9624" s="26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  <c r="O9624" s="27"/>
      <c r="P9624" s="27"/>
      <c r="Q9624" s="27"/>
      <c r="R9624" s="27"/>
      <c r="S9624" s="27"/>
      <c r="T9624" s="27"/>
      <c r="U9624" s="27"/>
    </row>
    <row r="9625" spans="1:21" x14ac:dyDescent="0.25">
      <c r="A9625" s="27"/>
      <c r="B9625" s="27"/>
      <c r="C9625" s="27"/>
      <c r="D9625" s="26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  <c r="O9625" s="27"/>
      <c r="P9625" s="27"/>
      <c r="Q9625" s="27"/>
      <c r="R9625" s="27"/>
      <c r="S9625" s="27"/>
      <c r="T9625" s="27"/>
      <c r="U9625" s="27"/>
    </row>
    <row r="9626" spans="1:21" x14ac:dyDescent="0.25">
      <c r="A9626" s="27"/>
      <c r="B9626" s="27"/>
      <c r="C9626" s="27"/>
      <c r="D9626" s="26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  <c r="O9626" s="27"/>
      <c r="P9626" s="27"/>
      <c r="Q9626" s="27"/>
      <c r="R9626" s="27"/>
      <c r="S9626" s="27"/>
      <c r="T9626" s="27"/>
      <c r="U9626" s="27"/>
    </row>
    <row r="9627" spans="1:21" x14ac:dyDescent="0.25">
      <c r="A9627" s="27"/>
      <c r="B9627" s="27"/>
      <c r="C9627" s="27"/>
      <c r="D9627" s="26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  <c r="O9627" s="27"/>
      <c r="P9627" s="27"/>
      <c r="Q9627" s="27"/>
      <c r="R9627" s="27"/>
      <c r="S9627" s="27"/>
      <c r="T9627" s="27"/>
      <c r="U9627" s="27"/>
    </row>
    <row r="9628" spans="1:21" x14ac:dyDescent="0.25">
      <c r="A9628" s="27"/>
      <c r="B9628" s="27"/>
      <c r="C9628" s="27"/>
      <c r="D9628" s="26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  <c r="O9628" s="27"/>
      <c r="P9628" s="27"/>
      <c r="Q9628" s="27"/>
      <c r="R9628" s="27"/>
      <c r="S9628" s="27"/>
      <c r="T9628" s="27"/>
      <c r="U9628" s="27"/>
    </row>
    <row r="9629" spans="1:21" x14ac:dyDescent="0.25">
      <c r="A9629" s="27"/>
      <c r="B9629" s="27"/>
      <c r="C9629" s="27"/>
      <c r="D9629" s="26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  <c r="O9629" s="27"/>
      <c r="P9629" s="27"/>
      <c r="Q9629" s="27"/>
      <c r="R9629" s="27"/>
      <c r="S9629" s="27"/>
      <c r="T9629" s="27"/>
      <c r="U9629" s="27"/>
    </row>
    <row r="9630" spans="1:21" x14ac:dyDescent="0.25">
      <c r="A9630" s="27"/>
      <c r="B9630" s="27"/>
      <c r="C9630" s="27"/>
      <c r="D9630" s="26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  <c r="O9630" s="27"/>
      <c r="P9630" s="27"/>
      <c r="Q9630" s="27"/>
      <c r="R9630" s="27"/>
      <c r="S9630" s="27"/>
      <c r="T9630" s="27"/>
      <c r="U9630" s="27"/>
    </row>
    <row r="9631" spans="1:21" x14ac:dyDescent="0.25">
      <c r="A9631" s="27"/>
      <c r="B9631" s="27"/>
      <c r="C9631" s="27"/>
      <c r="D9631" s="26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  <c r="O9631" s="27"/>
      <c r="P9631" s="27"/>
      <c r="Q9631" s="27"/>
      <c r="R9631" s="27"/>
      <c r="S9631" s="27"/>
      <c r="T9631" s="27"/>
      <c r="U9631" s="27"/>
    </row>
    <row r="9632" spans="1:21" x14ac:dyDescent="0.25">
      <c r="A9632" s="27"/>
      <c r="B9632" s="27"/>
      <c r="C9632" s="27"/>
      <c r="D9632" s="26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  <c r="O9632" s="27"/>
      <c r="P9632" s="27"/>
      <c r="Q9632" s="27"/>
      <c r="R9632" s="27"/>
      <c r="S9632" s="27"/>
      <c r="T9632" s="27"/>
      <c r="U9632" s="27"/>
    </row>
    <row r="9633" spans="1:21" x14ac:dyDescent="0.25">
      <c r="A9633" s="27"/>
      <c r="B9633" s="27"/>
      <c r="C9633" s="27"/>
      <c r="D9633" s="26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  <c r="O9633" s="27"/>
      <c r="P9633" s="27"/>
      <c r="Q9633" s="27"/>
      <c r="R9633" s="27"/>
      <c r="S9633" s="27"/>
      <c r="T9633" s="27"/>
      <c r="U9633" s="27"/>
    </row>
    <row r="9634" spans="1:21" x14ac:dyDescent="0.25">
      <c r="A9634" s="27"/>
      <c r="B9634" s="27"/>
      <c r="C9634" s="27"/>
      <c r="D9634" s="26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  <c r="O9634" s="27"/>
      <c r="P9634" s="27"/>
      <c r="Q9634" s="27"/>
      <c r="R9634" s="27"/>
      <c r="S9634" s="27"/>
      <c r="T9634" s="27"/>
      <c r="U9634" s="27"/>
    </row>
    <row r="9635" spans="1:21" x14ac:dyDescent="0.25">
      <c r="A9635" s="27"/>
      <c r="B9635" s="27"/>
      <c r="C9635" s="27"/>
      <c r="D9635" s="26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  <c r="O9635" s="27"/>
      <c r="P9635" s="27"/>
      <c r="Q9635" s="27"/>
      <c r="R9635" s="27"/>
      <c r="S9635" s="27"/>
      <c r="T9635" s="27"/>
      <c r="U9635" s="27"/>
    </row>
    <row r="9636" spans="1:21" x14ac:dyDescent="0.25">
      <c r="A9636" s="27"/>
      <c r="B9636" s="27"/>
      <c r="C9636" s="27"/>
      <c r="D9636" s="26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  <c r="O9636" s="27"/>
      <c r="P9636" s="27"/>
      <c r="Q9636" s="27"/>
      <c r="R9636" s="27"/>
      <c r="S9636" s="27"/>
      <c r="T9636" s="27"/>
      <c r="U9636" s="27"/>
    </row>
    <row r="9637" spans="1:21" x14ac:dyDescent="0.25">
      <c r="A9637" s="27"/>
      <c r="B9637" s="27"/>
      <c r="C9637" s="27"/>
      <c r="D9637" s="26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  <c r="Q9637" s="27"/>
      <c r="R9637" s="27"/>
      <c r="S9637" s="27"/>
      <c r="T9637" s="27"/>
      <c r="U9637" s="27"/>
    </row>
    <row r="9638" spans="1:21" x14ac:dyDescent="0.25">
      <c r="A9638" s="27"/>
      <c r="B9638" s="27"/>
      <c r="C9638" s="27"/>
      <c r="D9638" s="26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  <c r="O9638" s="27"/>
      <c r="P9638" s="27"/>
      <c r="Q9638" s="27"/>
      <c r="R9638" s="27"/>
      <c r="S9638" s="27"/>
      <c r="T9638" s="27"/>
      <c r="U9638" s="27"/>
    </row>
    <row r="9639" spans="1:21" x14ac:dyDescent="0.25">
      <c r="A9639" s="27"/>
      <c r="B9639" s="27"/>
      <c r="C9639" s="27"/>
      <c r="D9639" s="26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  <c r="O9639" s="27"/>
      <c r="P9639" s="27"/>
      <c r="Q9639" s="27"/>
      <c r="R9639" s="27"/>
      <c r="S9639" s="27"/>
      <c r="T9639" s="27"/>
      <c r="U9639" s="27"/>
    </row>
    <row r="9640" spans="1:21" x14ac:dyDescent="0.25">
      <c r="A9640" s="27"/>
      <c r="B9640" s="27"/>
      <c r="C9640" s="27"/>
      <c r="D9640" s="26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  <c r="O9640" s="27"/>
      <c r="P9640" s="27"/>
      <c r="Q9640" s="27"/>
      <c r="R9640" s="27"/>
      <c r="S9640" s="27"/>
      <c r="T9640" s="27"/>
      <c r="U9640" s="27"/>
    </row>
    <row r="9641" spans="1:21" x14ac:dyDescent="0.25">
      <c r="A9641" s="27"/>
      <c r="B9641" s="27"/>
      <c r="C9641" s="27"/>
      <c r="D9641" s="26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  <c r="O9641" s="27"/>
      <c r="P9641" s="27"/>
      <c r="Q9641" s="27"/>
      <c r="R9641" s="27"/>
      <c r="S9641" s="27"/>
      <c r="T9641" s="27"/>
      <c r="U9641" s="27"/>
    </row>
    <row r="9642" spans="1:21" x14ac:dyDescent="0.25">
      <c r="A9642" s="27"/>
      <c r="B9642" s="27"/>
      <c r="C9642" s="27"/>
      <c r="D9642" s="26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  <c r="O9642" s="27"/>
      <c r="P9642" s="27"/>
      <c r="Q9642" s="27"/>
      <c r="R9642" s="27"/>
      <c r="S9642" s="27"/>
      <c r="T9642" s="27"/>
      <c r="U9642" s="27"/>
    </row>
    <row r="9643" spans="1:21" x14ac:dyDescent="0.25">
      <c r="A9643" s="27"/>
      <c r="B9643" s="27"/>
      <c r="C9643" s="27"/>
      <c r="D9643" s="26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  <c r="O9643" s="27"/>
      <c r="P9643" s="27"/>
      <c r="Q9643" s="27"/>
      <c r="R9643" s="27"/>
      <c r="S9643" s="27"/>
      <c r="T9643" s="27"/>
      <c r="U9643" s="27"/>
    </row>
    <row r="9644" spans="1:21" x14ac:dyDescent="0.25">
      <c r="A9644" s="27"/>
      <c r="B9644" s="27"/>
      <c r="C9644" s="27"/>
      <c r="D9644" s="26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  <c r="O9644" s="27"/>
      <c r="P9644" s="27"/>
      <c r="Q9644" s="27"/>
      <c r="R9644" s="27"/>
      <c r="S9644" s="27"/>
      <c r="T9644" s="27"/>
      <c r="U9644" s="27"/>
    </row>
    <row r="9645" spans="1:21" x14ac:dyDescent="0.25">
      <c r="A9645" s="27"/>
      <c r="B9645" s="27"/>
      <c r="C9645" s="27"/>
      <c r="D9645" s="26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  <c r="O9645" s="27"/>
      <c r="P9645" s="27"/>
      <c r="Q9645" s="27"/>
      <c r="R9645" s="27"/>
      <c r="S9645" s="27"/>
      <c r="T9645" s="27"/>
      <c r="U9645" s="27"/>
    </row>
    <row r="9646" spans="1:21" x14ac:dyDescent="0.25">
      <c r="A9646" s="27"/>
      <c r="B9646" s="27"/>
      <c r="C9646" s="27"/>
      <c r="D9646" s="26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  <c r="O9646" s="27"/>
      <c r="P9646" s="27"/>
      <c r="Q9646" s="27"/>
      <c r="R9646" s="27"/>
      <c r="S9646" s="27"/>
      <c r="T9646" s="27"/>
      <c r="U9646" s="27"/>
    </row>
    <row r="9647" spans="1:21" x14ac:dyDescent="0.25">
      <c r="A9647" s="27"/>
      <c r="B9647" s="27"/>
      <c r="C9647" s="27"/>
      <c r="D9647" s="26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  <c r="O9647" s="27"/>
      <c r="P9647" s="27"/>
      <c r="Q9647" s="27"/>
      <c r="R9647" s="27"/>
      <c r="S9647" s="27"/>
      <c r="T9647" s="27"/>
      <c r="U9647" s="27"/>
    </row>
    <row r="9648" spans="1:21" x14ac:dyDescent="0.25">
      <c r="A9648" s="27"/>
      <c r="B9648" s="27"/>
      <c r="C9648" s="27"/>
      <c r="D9648" s="26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  <c r="O9648" s="27"/>
      <c r="P9648" s="27"/>
      <c r="Q9648" s="27"/>
      <c r="R9648" s="27"/>
      <c r="S9648" s="27"/>
      <c r="T9648" s="27"/>
      <c r="U9648" s="27"/>
    </row>
    <row r="9649" spans="1:21" x14ac:dyDescent="0.25">
      <c r="A9649" s="27"/>
      <c r="B9649" s="27"/>
      <c r="C9649" s="27"/>
      <c r="D9649" s="26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  <c r="O9649" s="27"/>
      <c r="P9649" s="27"/>
      <c r="Q9649" s="27"/>
      <c r="R9649" s="27"/>
      <c r="S9649" s="27"/>
      <c r="T9649" s="27"/>
      <c r="U9649" s="27"/>
    </row>
    <row r="9650" spans="1:21" x14ac:dyDescent="0.25">
      <c r="A9650" s="27"/>
      <c r="B9650" s="27"/>
      <c r="C9650" s="27"/>
      <c r="D9650" s="26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  <c r="O9650" s="27"/>
      <c r="P9650" s="27"/>
      <c r="Q9650" s="27"/>
      <c r="R9650" s="27"/>
      <c r="S9650" s="27"/>
      <c r="T9650" s="27"/>
      <c r="U9650" s="27"/>
    </row>
    <row r="9651" spans="1:21" x14ac:dyDescent="0.25">
      <c r="A9651" s="27"/>
      <c r="B9651" s="27"/>
      <c r="C9651" s="27"/>
      <c r="D9651" s="26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  <c r="O9651" s="27"/>
      <c r="P9651" s="27"/>
      <c r="Q9651" s="27"/>
      <c r="R9651" s="27"/>
      <c r="S9651" s="27"/>
      <c r="T9651" s="27"/>
      <c r="U9651" s="27"/>
    </row>
    <row r="9652" spans="1:21" x14ac:dyDescent="0.25">
      <c r="A9652" s="27"/>
      <c r="B9652" s="27"/>
      <c r="C9652" s="27"/>
      <c r="D9652" s="26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  <c r="O9652" s="27"/>
      <c r="P9652" s="27"/>
      <c r="Q9652" s="27"/>
      <c r="R9652" s="27"/>
      <c r="S9652" s="27"/>
      <c r="T9652" s="27"/>
      <c r="U9652" s="27"/>
    </row>
    <row r="9653" spans="1:21" x14ac:dyDescent="0.25">
      <c r="A9653" s="27"/>
      <c r="B9653" s="27"/>
      <c r="C9653" s="27"/>
      <c r="D9653" s="26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  <c r="O9653" s="27"/>
      <c r="P9653" s="27"/>
      <c r="Q9653" s="27"/>
      <c r="R9653" s="27"/>
      <c r="S9653" s="27"/>
      <c r="T9653" s="27"/>
      <c r="U9653" s="27"/>
    </row>
    <row r="9654" spans="1:21" x14ac:dyDescent="0.25">
      <c r="A9654" s="27"/>
      <c r="B9654" s="27"/>
      <c r="C9654" s="27"/>
      <c r="D9654" s="26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  <c r="O9654" s="27"/>
      <c r="P9654" s="27"/>
      <c r="Q9654" s="27"/>
      <c r="R9654" s="27"/>
      <c r="S9654" s="27"/>
      <c r="T9654" s="27"/>
      <c r="U9654" s="27"/>
    </row>
    <row r="9655" spans="1:21" x14ac:dyDescent="0.25">
      <c r="A9655" s="27"/>
      <c r="B9655" s="27"/>
      <c r="C9655" s="27"/>
      <c r="D9655" s="26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  <c r="O9655" s="27"/>
      <c r="P9655" s="27"/>
      <c r="Q9655" s="27"/>
      <c r="R9655" s="27"/>
      <c r="S9655" s="27"/>
      <c r="T9655" s="27"/>
      <c r="U9655" s="27"/>
    </row>
    <row r="9656" spans="1:21" x14ac:dyDescent="0.25">
      <c r="A9656" s="27"/>
      <c r="B9656" s="27"/>
      <c r="C9656" s="27"/>
      <c r="D9656" s="26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  <c r="O9656" s="27"/>
      <c r="P9656" s="27"/>
      <c r="Q9656" s="27"/>
      <c r="R9656" s="27"/>
      <c r="S9656" s="27"/>
      <c r="T9656" s="27"/>
      <c r="U9656" s="27"/>
    </row>
    <row r="9657" spans="1:21" x14ac:dyDescent="0.25">
      <c r="A9657" s="27"/>
      <c r="B9657" s="27"/>
      <c r="C9657" s="27"/>
      <c r="D9657" s="26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  <c r="O9657" s="27"/>
      <c r="P9657" s="27"/>
      <c r="Q9657" s="27"/>
      <c r="R9657" s="27"/>
      <c r="S9657" s="27"/>
      <c r="T9657" s="27"/>
      <c r="U9657" s="27"/>
    </row>
    <row r="9658" spans="1:21" x14ac:dyDescent="0.25">
      <c r="A9658" s="27"/>
      <c r="B9658" s="27"/>
      <c r="C9658" s="27"/>
      <c r="D9658" s="26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  <c r="O9658" s="27"/>
      <c r="P9658" s="27"/>
      <c r="Q9658" s="27"/>
      <c r="R9658" s="27"/>
      <c r="S9658" s="27"/>
      <c r="T9658" s="27"/>
      <c r="U9658" s="27"/>
    </row>
    <row r="9659" spans="1:21" x14ac:dyDescent="0.25">
      <c r="A9659" s="27"/>
      <c r="B9659" s="27"/>
      <c r="C9659" s="27"/>
      <c r="D9659" s="26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  <c r="O9659" s="27"/>
      <c r="P9659" s="27"/>
      <c r="Q9659" s="27"/>
      <c r="R9659" s="27"/>
      <c r="S9659" s="27"/>
      <c r="T9659" s="27"/>
      <c r="U9659" s="27"/>
    </row>
    <row r="9660" spans="1:21" x14ac:dyDescent="0.25">
      <c r="A9660" s="27"/>
      <c r="B9660" s="27"/>
      <c r="C9660" s="27"/>
      <c r="D9660" s="26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  <c r="Q9660" s="27"/>
      <c r="R9660" s="27"/>
      <c r="S9660" s="27"/>
      <c r="T9660" s="27"/>
      <c r="U9660" s="27"/>
    </row>
    <row r="9661" spans="1:21" x14ac:dyDescent="0.25">
      <c r="A9661" s="27"/>
      <c r="B9661" s="27"/>
      <c r="C9661" s="27"/>
      <c r="D9661" s="26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  <c r="O9661" s="27"/>
      <c r="P9661" s="27"/>
      <c r="Q9661" s="27"/>
      <c r="R9661" s="27"/>
      <c r="S9661" s="27"/>
      <c r="T9661" s="27"/>
      <c r="U9661" s="27"/>
    </row>
    <row r="9662" spans="1:21" x14ac:dyDescent="0.25">
      <c r="A9662" s="27"/>
      <c r="B9662" s="27"/>
      <c r="C9662" s="27"/>
      <c r="D9662" s="26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  <c r="O9662" s="27"/>
      <c r="P9662" s="27"/>
      <c r="Q9662" s="27"/>
      <c r="R9662" s="27"/>
      <c r="S9662" s="27"/>
      <c r="T9662" s="27"/>
      <c r="U9662" s="27"/>
    </row>
    <row r="9663" spans="1:21" x14ac:dyDescent="0.25">
      <c r="A9663" s="27"/>
      <c r="B9663" s="27"/>
      <c r="C9663" s="27"/>
      <c r="D9663" s="26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  <c r="O9663" s="27"/>
      <c r="P9663" s="27"/>
      <c r="Q9663" s="27"/>
      <c r="R9663" s="27"/>
      <c r="S9663" s="27"/>
      <c r="T9663" s="27"/>
      <c r="U9663" s="27"/>
    </row>
    <row r="9664" spans="1:21" x14ac:dyDescent="0.25">
      <c r="A9664" s="27"/>
      <c r="B9664" s="27"/>
      <c r="C9664" s="27"/>
      <c r="D9664" s="26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  <c r="O9664" s="27"/>
      <c r="P9664" s="27"/>
      <c r="Q9664" s="27"/>
      <c r="R9664" s="27"/>
      <c r="S9664" s="27"/>
      <c r="T9664" s="27"/>
      <c r="U9664" s="27"/>
    </row>
    <row r="9665" spans="1:21" x14ac:dyDescent="0.25">
      <c r="A9665" s="27"/>
      <c r="B9665" s="27"/>
      <c r="C9665" s="27"/>
      <c r="D9665" s="26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  <c r="O9665" s="27"/>
      <c r="P9665" s="27"/>
      <c r="Q9665" s="27"/>
      <c r="R9665" s="27"/>
      <c r="S9665" s="27"/>
      <c r="T9665" s="27"/>
      <c r="U9665" s="27"/>
    </row>
    <row r="9666" spans="1:21" x14ac:dyDescent="0.25">
      <c r="A9666" s="27"/>
      <c r="B9666" s="27"/>
      <c r="C9666" s="27"/>
      <c r="D9666" s="26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  <c r="O9666" s="27"/>
      <c r="P9666" s="27"/>
      <c r="Q9666" s="27"/>
      <c r="R9666" s="27"/>
      <c r="S9666" s="27"/>
      <c r="T9666" s="27"/>
      <c r="U9666" s="27"/>
    </row>
    <row r="9667" spans="1:21" x14ac:dyDescent="0.25">
      <c r="A9667" s="27"/>
      <c r="B9667" s="27"/>
      <c r="C9667" s="27"/>
      <c r="D9667" s="26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  <c r="O9667" s="27"/>
      <c r="P9667" s="27"/>
      <c r="Q9667" s="27"/>
      <c r="R9667" s="27"/>
      <c r="S9667" s="27"/>
      <c r="T9667" s="27"/>
      <c r="U9667" s="27"/>
    </row>
    <row r="9668" spans="1:21" x14ac:dyDescent="0.25">
      <c r="A9668" s="27"/>
      <c r="B9668" s="27"/>
      <c r="C9668" s="27"/>
      <c r="D9668" s="26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  <c r="O9668" s="27"/>
      <c r="P9668" s="27"/>
      <c r="Q9668" s="27"/>
      <c r="R9668" s="27"/>
      <c r="S9668" s="27"/>
      <c r="T9668" s="27"/>
      <c r="U9668" s="27"/>
    </row>
    <row r="9669" spans="1:21" x14ac:dyDescent="0.25">
      <c r="A9669" s="27"/>
      <c r="B9669" s="27"/>
      <c r="C9669" s="27"/>
      <c r="D9669" s="26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  <c r="O9669" s="27"/>
      <c r="P9669" s="27"/>
      <c r="Q9669" s="27"/>
      <c r="R9669" s="27"/>
      <c r="S9669" s="27"/>
      <c r="T9669" s="27"/>
      <c r="U9669" s="27"/>
    </row>
    <row r="9670" spans="1:21" x14ac:dyDescent="0.25">
      <c r="A9670" s="27"/>
      <c r="B9670" s="27"/>
      <c r="C9670" s="27"/>
      <c r="D9670" s="26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  <c r="O9670" s="27"/>
      <c r="P9670" s="27"/>
      <c r="Q9670" s="27"/>
      <c r="R9670" s="27"/>
      <c r="S9670" s="27"/>
      <c r="T9670" s="27"/>
      <c r="U9670" s="27"/>
    </row>
    <row r="9671" spans="1:21" x14ac:dyDescent="0.25">
      <c r="A9671" s="27"/>
      <c r="B9671" s="27"/>
      <c r="C9671" s="27"/>
      <c r="D9671" s="26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  <c r="O9671" s="27"/>
      <c r="P9671" s="27"/>
      <c r="Q9671" s="27"/>
      <c r="R9671" s="27"/>
      <c r="S9671" s="27"/>
      <c r="T9671" s="27"/>
      <c r="U9671" s="27"/>
    </row>
    <row r="9672" spans="1:21" x14ac:dyDescent="0.25">
      <c r="A9672" s="27"/>
      <c r="B9672" s="27"/>
      <c r="C9672" s="27"/>
      <c r="D9672" s="26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  <c r="O9672" s="27"/>
      <c r="P9672" s="27"/>
      <c r="Q9672" s="27"/>
      <c r="R9672" s="27"/>
      <c r="S9672" s="27"/>
      <c r="T9672" s="27"/>
      <c r="U9672" s="27"/>
    </row>
    <row r="9673" spans="1:21" x14ac:dyDescent="0.25">
      <c r="A9673" s="27"/>
      <c r="B9673" s="27"/>
      <c r="C9673" s="27"/>
      <c r="D9673" s="26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  <c r="O9673" s="27"/>
      <c r="P9673" s="27"/>
      <c r="Q9673" s="27"/>
      <c r="R9673" s="27"/>
      <c r="S9673" s="27"/>
      <c r="T9673" s="27"/>
      <c r="U9673" s="27"/>
    </row>
    <row r="9674" spans="1:21" x14ac:dyDescent="0.25">
      <c r="A9674" s="27"/>
      <c r="B9674" s="27"/>
      <c r="C9674" s="27"/>
      <c r="D9674" s="26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  <c r="O9674" s="27"/>
      <c r="P9674" s="27"/>
      <c r="Q9674" s="27"/>
      <c r="R9674" s="27"/>
      <c r="S9674" s="27"/>
      <c r="T9674" s="27"/>
      <c r="U9674" s="27"/>
    </row>
    <row r="9675" spans="1:21" x14ac:dyDescent="0.25">
      <c r="A9675" s="27"/>
      <c r="B9675" s="27"/>
      <c r="C9675" s="27"/>
      <c r="D9675" s="26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  <c r="O9675" s="27"/>
      <c r="P9675" s="27"/>
      <c r="Q9675" s="27"/>
      <c r="R9675" s="27"/>
      <c r="S9675" s="27"/>
      <c r="T9675" s="27"/>
      <c r="U9675" s="27"/>
    </row>
    <row r="9676" spans="1:21" x14ac:dyDescent="0.25">
      <c r="A9676" s="27"/>
      <c r="B9676" s="27"/>
      <c r="C9676" s="27"/>
      <c r="D9676" s="26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  <c r="O9676" s="27"/>
      <c r="P9676" s="27"/>
      <c r="Q9676" s="27"/>
      <c r="R9676" s="27"/>
      <c r="S9676" s="27"/>
      <c r="T9676" s="27"/>
      <c r="U9676" s="27"/>
    </row>
    <row r="9677" spans="1:21" x14ac:dyDescent="0.25">
      <c r="A9677" s="27"/>
      <c r="B9677" s="27"/>
      <c r="C9677" s="27"/>
      <c r="D9677" s="26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  <c r="O9677" s="27"/>
      <c r="P9677" s="27"/>
      <c r="Q9677" s="27"/>
      <c r="R9677" s="27"/>
      <c r="S9677" s="27"/>
      <c r="T9677" s="27"/>
      <c r="U9677" s="27"/>
    </row>
    <row r="9678" spans="1:21" x14ac:dyDescent="0.25">
      <c r="A9678" s="27"/>
      <c r="B9678" s="27"/>
      <c r="C9678" s="27"/>
      <c r="D9678" s="26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  <c r="O9678" s="27"/>
      <c r="P9678" s="27"/>
      <c r="Q9678" s="27"/>
      <c r="R9678" s="27"/>
      <c r="S9678" s="27"/>
      <c r="T9678" s="27"/>
      <c r="U9678" s="27"/>
    </row>
    <row r="9679" spans="1:21" x14ac:dyDescent="0.25">
      <c r="A9679" s="27"/>
      <c r="B9679" s="27"/>
      <c r="C9679" s="27"/>
      <c r="D9679" s="26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  <c r="O9679" s="27"/>
      <c r="P9679" s="27"/>
      <c r="Q9679" s="27"/>
      <c r="R9679" s="27"/>
      <c r="S9679" s="27"/>
      <c r="T9679" s="27"/>
      <c r="U9679" s="27"/>
    </row>
    <row r="9680" spans="1:21" x14ac:dyDescent="0.25">
      <c r="A9680" s="27"/>
      <c r="B9680" s="27"/>
      <c r="C9680" s="27"/>
      <c r="D9680" s="26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  <c r="O9680" s="27"/>
      <c r="P9680" s="27"/>
      <c r="Q9680" s="27"/>
      <c r="R9680" s="27"/>
      <c r="S9680" s="27"/>
      <c r="T9680" s="27"/>
      <c r="U9680" s="27"/>
    </row>
    <row r="9681" spans="1:21" x14ac:dyDescent="0.25">
      <c r="A9681" s="27"/>
      <c r="B9681" s="27"/>
      <c r="C9681" s="27"/>
      <c r="D9681" s="26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  <c r="O9681" s="27"/>
      <c r="P9681" s="27"/>
      <c r="Q9681" s="27"/>
      <c r="R9681" s="27"/>
      <c r="S9681" s="27"/>
      <c r="T9681" s="27"/>
      <c r="U9681" s="27"/>
    </row>
    <row r="9682" spans="1:21" x14ac:dyDescent="0.25">
      <c r="A9682" s="27"/>
      <c r="B9682" s="27"/>
      <c r="C9682" s="27"/>
      <c r="D9682" s="26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  <c r="O9682" s="27"/>
      <c r="P9682" s="27"/>
      <c r="Q9682" s="27"/>
      <c r="R9682" s="27"/>
      <c r="S9682" s="27"/>
      <c r="T9682" s="27"/>
      <c r="U9682" s="27"/>
    </row>
    <row r="9683" spans="1:21" x14ac:dyDescent="0.25">
      <c r="A9683" s="27"/>
      <c r="B9683" s="27"/>
      <c r="C9683" s="27"/>
      <c r="D9683" s="26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  <c r="Q9683" s="27"/>
      <c r="R9683" s="27"/>
      <c r="S9683" s="27"/>
      <c r="T9683" s="27"/>
      <c r="U9683" s="27"/>
    </row>
    <row r="9684" spans="1:21" x14ac:dyDescent="0.25">
      <c r="A9684" s="27"/>
      <c r="B9684" s="27"/>
      <c r="C9684" s="27"/>
      <c r="D9684" s="26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  <c r="O9684" s="27"/>
      <c r="P9684" s="27"/>
      <c r="Q9684" s="27"/>
      <c r="R9684" s="27"/>
      <c r="S9684" s="27"/>
      <c r="T9684" s="27"/>
      <c r="U9684" s="27"/>
    </row>
    <row r="9685" spans="1:21" x14ac:dyDescent="0.25">
      <c r="A9685" s="27"/>
      <c r="B9685" s="27"/>
      <c r="C9685" s="27"/>
      <c r="D9685" s="26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  <c r="O9685" s="27"/>
      <c r="P9685" s="27"/>
      <c r="Q9685" s="27"/>
      <c r="R9685" s="27"/>
      <c r="S9685" s="27"/>
      <c r="T9685" s="27"/>
      <c r="U9685" s="27"/>
    </row>
    <row r="9686" spans="1:21" x14ac:dyDescent="0.25">
      <c r="A9686" s="27"/>
      <c r="B9686" s="27"/>
      <c r="C9686" s="27"/>
      <c r="D9686" s="26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  <c r="O9686" s="27"/>
      <c r="P9686" s="27"/>
      <c r="Q9686" s="27"/>
      <c r="R9686" s="27"/>
      <c r="S9686" s="27"/>
      <c r="T9686" s="27"/>
      <c r="U9686" s="27"/>
    </row>
    <row r="9687" spans="1:21" x14ac:dyDescent="0.25">
      <c r="A9687" s="27"/>
      <c r="B9687" s="27"/>
      <c r="C9687" s="27"/>
      <c r="D9687" s="26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  <c r="O9687" s="27"/>
      <c r="P9687" s="27"/>
      <c r="Q9687" s="27"/>
      <c r="R9687" s="27"/>
      <c r="S9687" s="27"/>
      <c r="T9687" s="27"/>
      <c r="U9687" s="27"/>
    </row>
    <row r="9688" spans="1:21" x14ac:dyDescent="0.25">
      <c r="A9688" s="27"/>
      <c r="B9688" s="27"/>
      <c r="C9688" s="27"/>
      <c r="D9688" s="26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  <c r="O9688" s="27"/>
      <c r="P9688" s="27"/>
      <c r="Q9688" s="27"/>
      <c r="R9688" s="27"/>
      <c r="S9688" s="27"/>
      <c r="T9688" s="27"/>
      <c r="U9688" s="27"/>
    </row>
    <row r="9689" spans="1:21" x14ac:dyDescent="0.25">
      <c r="A9689" s="27"/>
      <c r="B9689" s="27"/>
      <c r="C9689" s="27"/>
      <c r="D9689" s="26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  <c r="O9689" s="27"/>
      <c r="P9689" s="27"/>
      <c r="Q9689" s="27"/>
      <c r="R9689" s="27"/>
      <c r="S9689" s="27"/>
      <c r="T9689" s="27"/>
      <c r="U9689" s="27"/>
    </row>
    <row r="9690" spans="1:21" x14ac:dyDescent="0.25">
      <c r="A9690" s="27"/>
      <c r="B9690" s="27"/>
      <c r="C9690" s="27"/>
      <c r="D9690" s="26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  <c r="O9690" s="27"/>
      <c r="P9690" s="27"/>
      <c r="Q9690" s="27"/>
      <c r="R9690" s="27"/>
      <c r="S9690" s="27"/>
      <c r="T9690" s="27"/>
      <c r="U9690" s="27"/>
    </row>
    <row r="9691" spans="1:21" x14ac:dyDescent="0.25">
      <c r="A9691" s="27"/>
      <c r="B9691" s="27"/>
      <c r="C9691" s="27"/>
      <c r="D9691" s="26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  <c r="O9691" s="27"/>
      <c r="P9691" s="27"/>
      <c r="Q9691" s="27"/>
      <c r="R9691" s="27"/>
      <c r="S9691" s="27"/>
      <c r="T9691" s="27"/>
      <c r="U9691" s="27"/>
    </row>
    <row r="9692" spans="1:21" x14ac:dyDescent="0.25">
      <c r="A9692" s="27"/>
      <c r="B9692" s="27"/>
      <c r="C9692" s="27"/>
      <c r="D9692" s="26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  <c r="O9692" s="27"/>
      <c r="P9692" s="27"/>
      <c r="Q9692" s="27"/>
      <c r="R9692" s="27"/>
      <c r="S9692" s="27"/>
      <c r="T9692" s="27"/>
      <c r="U9692" s="27"/>
    </row>
    <row r="9693" spans="1:21" x14ac:dyDescent="0.25">
      <c r="A9693" s="27"/>
      <c r="B9693" s="27"/>
      <c r="C9693" s="27"/>
      <c r="D9693" s="26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  <c r="O9693" s="27"/>
      <c r="P9693" s="27"/>
      <c r="Q9693" s="27"/>
      <c r="R9693" s="27"/>
      <c r="S9693" s="27"/>
      <c r="T9693" s="27"/>
      <c r="U9693" s="27"/>
    </row>
    <row r="9694" spans="1:21" x14ac:dyDescent="0.25">
      <c r="A9694" s="27"/>
      <c r="B9694" s="27"/>
      <c r="C9694" s="27"/>
      <c r="D9694" s="26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  <c r="O9694" s="27"/>
      <c r="P9694" s="27"/>
      <c r="Q9694" s="27"/>
      <c r="R9694" s="27"/>
      <c r="S9694" s="27"/>
      <c r="T9694" s="27"/>
      <c r="U9694" s="27"/>
    </row>
    <row r="9695" spans="1:21" x14ac:dyDescent="0.25">
      <c r="A9695" s="27"/>
      <c r="B9695" s="27"/>
      <c r="C9695" s="27"/>
      <c r="D9695" s="26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  <c r="O9695" s="27"/>
      <c r="P9695" s="27"/>
      <c r="Q9695" s="27"/>
      <c r="R9695" s="27"/>
      <c r="S9695" s="27"/>
      <c r="T9695" s="27"/>
      <c r="U9695" s="27"/>
    </row>
    <row r="9696" spans="1:21" x14ac:dyDescent="0.25">
      <c r="A9696" s="27"/>
      <c r="B9696" s="27"/>
      <c r="C9696" s="27"/>
      <c r="D9696" s="26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  <c r="O9696" s="27"/>
      <c r="P9696" s="27"/>
      <c r="Q9696" s="27"/>
      <c r="R9696" s="27"/>
      <c r="S9696" s="27"/>
      <c r="T9696" s="27"/>
      <c r="U9696" s="27"/>
    </row>
    <row r="9697" spans="1:21" x14ac:dyDescent="0.25">
      <c r="A9697" s="27"/>
      <c r="B9697" s="27"/>
      <c r="C9697" s="27"/>
      <c r="D9697" s="26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  <c r="O9697" s="27"/>
      <c r="P9697" s="27"/>
      <c r="Q9697" s="27"/>
      <c r="R9697" s="27"/>
      <c r="S9697" s="27"/>
      <c r="T9697" s="27"/>
      <c r="U9697" s="27"/>
    </row>
    <row r="9698" spans="1:21" x14ac:dyDescent="0.25">
      <c r="A9698" s="27"/>
      <c r="B9698" s="27"/>
      <c r="C9698" s="27"/>
      <c r="D9698" s="26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  <c r="O9698" s="27"/>
      <c r="P9698" s="27"/>
      <c r="Q9698" s="27"/>
      <c r="R9698" s="27"/>
      <c r="S9698" s="27"/>
      <c r="T9698" s="27"/>
      <c r="U9698" s="27"/>
    </row>
    <row r="9699" spans="1:21" x14ac:dyDescent="0.25">
      <c r="A9699" s="27"/>
      <c r="B9699" s="27"/>
      <c r="C9699" s="27"/>
      <c r="D9699" s="26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  <c r="O9699" s="27"/>
      <c r="P9699" s="27"/>
      <c r="Q9699" s="27"/>
      <c r="R9699" s="27"/>
      <c r="S9699" s="27"/>
      <c r="T9699" s="27"/>
      <c r="U9699" s="27"/>
    </row>
    <row r="9700" spans="1:21" x14ac:dyDescent="0.25">
      <c r="A9700" s="27"/>
      <c r="B9700" s="27"/>
      <c r="C9700" s="27"/>
      <c r="D9700" s="26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  <c r="O9700" s="27"/>
      <c r="P9700" s="27"/>
      <c r="Q9700" s="27"/>
      <c r="R9700" s="27"/>
      <c r="S9700" s="27"/>
      <c r="T9700" s="27"/>
      <c r="U9700" s="27"/>
    </row>
    <row r="9701" spans="1:21" x14ac:dyDescent="0.25">
      <c r="A9701" s="27"/>
      <c r="B9701" s="27"/>
      <c r="C9701" s="27"/>
      <c r="D9701" s="26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  <c r="O9701" s="27"/>
      <c r="P9701" s="27"/>
      <c r="Q9701" s="27"/>
      <c r="R9701" s="27"/>
      <c r="S9701" s="27"/>
      <c r="T9701" s="27"/>
      <c r="U9701" s="27"/>
    </row>
    <row r="9702" spans="1:21" x14ac:dyDescent="0.25">
      <c r="A9702" s="27"/>
      <c r="B9702" s="27"/>
      <c r="C9702" s="27"/>
      <c r="D9702" s="26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  <c r="O9702" s="27"/>
      <c r="P9702" s="27"/>
      <c r="Q9702" s="27"/>
      <c r="R9702" s="27"/>
      <c r="S9702" s="27"/>
      <c r="T9702" s="27"/>
      <c r="U9702" s="27"/>
    </row>
    <row r="9703" spans="1:21" x14ac:dyDescent="0.25">
      <c r="A9703" s="27"/>
      <c r="B9703" s="27"/>
      <c r="C9703" s="27"/>
      <c r="D9703" s="26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  <c r="O9703" s="27"/>
      <c r="P9703" s="27"/>
      <c r="Q9703" s="27"/>
      <c r="R9703" s="27"/>
      <c r="S9703" s="27"/>
      <c r="T9703" s="27"/>
      <c r="U9703" s="27"/>
    </row>
    <row r="9704" spans="1:21" x14ac:dyDescent="0.25">
      <c r="A9704" s="27"/>
      <c r="B9704" s="27"/>
      <c r="C9704" s="27"/>
      <c r="D9704" s="26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  <c r="O9704" s="27"/>
      <c r="P9704" s="27"/>
      <c r="Q9704" s="27"/>
      <c r="R9704" s="27"/>
      <c r="S9704" s="27"/>
      <c r="T9704" s="27"/>
      <c r="U9704" s="27"/>
    </row>
    <row r="9705" spans="1:21" x14ac:dyDescent="0.25">
      <c r="A9705" s="27"/>
      <c r="B9705" s="27"/>
      <c r="C9705" s="27"/>
      <c r="D9705" s="26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  <c r="O9705" s="27"/>
      <c r="P9705" s="27"/>
      <c r="Q9705" s="27"/>
      <c r="R9705" s="27"/>
      <c r="S9705" s="27"/>
      <c r="T9705" s="27"/>
      <c r="U9705" s="27"/>
    </row>
    <row r="9706" spans="1:21" x14ac:dyDescent="0.25">
      <c r="A9706" s="27"/>
      <c r="B9706" s="27"/>
      <c r="C9706" s="27"/>
      <c r="D9706" s="26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  <c r="O9706" s="27"/>
      <c r="P9706" s="27"/>
      <c r="Q9706" s="27"/>
      <c r="R9706" s="27"/>
      <c r="S9706" s="27"/>
      <c r="T9706" s="27"/>
      <c r="U9706" s="27"/>
    </row>
    <row r="9707" spans="1:21" x14ac:dyDescent="0.25">
      <c r="A9707" s="27"/>
      <c r="B9707" s="27"/>
      <c r="C9707" s="27"/>
      <c r="D9707" s="26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  <c r="Q9707" s="27"/>
      <c r="R9707" s="27"/>
      <c r="S9707" s="27"/>
      <c r="T9707" s="27"/>
      <c r="U9707" s="27"/>
    </row>
    <row r="9708" spans="1:21" x14ac:dyDescent="0.25">
      <c r="A9708" s="27"/>
      <c r="B9708" s="27"/>
      <c r="C9708" s="27"/>
      <c r="D9708" s="26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  <c r="O9708" s="27"/>
      <c r="P9708" s="27"/>
      <c r="Q9708" s="27"/>
      <c r="R9708" s="27"/>
      <c r="S9708" s="27"/>
      <c r="T9708" s="27"/>
      <c r="U9708" s="27"/>
    </row>
    <row r="9709" spans="1:21" x14ac:dyDescent="0.25">
      <c r="A9709" s="27"/>
      <c r="B9709" s="27"/>
      <c r="C9709" s="27"/>
      <c r="D9709" s="26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  <c r="O9709" s="27"/>
      <c r="P9709" s="27"/>
      <c r="Q9709" s="27"/>
      <c r="R9709" s="27"/>
      <c r="S9709" s="27"/>
      <c r="T9709" s="27"/>
      <c r="U9709" s="27"/>
    </row>
    <row r="9710" spans="1:21" x14ac:dyDescent="0.25">
      <c r="A9710" s="27"/>
      <c r="B9710" s="27"/>
      <c r="C9710" s="27"/>
      <c r="D9710" s="26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  <c r="O9710" s="27"/>
      <c r="P9710" s="27"/>
      <c r="Q9710" s="27"/>
      <c r="R9710" s="27"/>
      <c r="S9710" s="27"/>
      <c r="T9710" s="27"/>
      <c r="U9710" s="27"/>
    </row>
    <row r="9711" spans="1:21" x14ac:dyDescent="0.25">
      <c r="A9711" s="27"/>
      <c r="B9711" s="27"/>
      <c r="C9711" s="27"/>
      <c r="D9711" s="26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  <c r="O9711" s="27"/>
      <c r="P9711" s="27"/>
      <c r="Q9711" s="27"/>
      <c r="R9711" s="27"/>
      <c r="S9711" s="27"/>
      <c r="T9711" s="27"/>
      <c r="U9711" s="27"/>
    </row>
    <row r="9712" spans="1:21" x14ac:dyDescent="0.25">
      <c r="A9712" s="27"/>
      <c r="B9712" s="27"/>
      <c r="C9712" s="27"/>
      <c r="D9712" s="26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  <c r="O9712" s="27"/>
      <c r="P9712" s="27"/>
      <c r="Q9712" s="27"/>
      <c r="R9712" s="27"/>
      <c r="S9712" s="27"/>
      <c r="T9712" s="27"/>
      <c r="U9712" s="27"/>
    </row>
    <row r="9713" spans="1:21" x14ac:dyDescent="0.25">
      <c r="A9713" s="27"/>
      <c r="B9713" s="27"/>
      <c r="C9713" s="27"/>
      <c r="D9713" s="26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  <c r="O9713" s="27"/>
      <c r="P9713" s="27"/>
      <c r="Q9713" s="27"/>
      <c r="R9713" s="27"/>
      <c r="S9713" s="27"/>
      <c r="T9713" s="27"/>
      <c r="U9713" s="27"/>
    </row>
    <row r="9714" spans="1:21" x14ac:dyDescent="0.25">
      <c r="A9714" s="27"/>
      <c r="B9714" s="27"/>
      <c r="C9714" s="27"/>
      <c r="D9714" s="26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  <c r="O9714" s="27"/>
      <c r="P9714" s="27"/>
      <c r="Q9714" s="27"/>
      <c r="R9714" s="27"/>
      <c r="S9714" s="27"/>
      <c r="T9714" s="27"/>
      <c r="U9714" s="27"/>
    </row>
    <row r="9715" spans="1:21" x14ac:dyDescent="0.25">
      <c r="A9715" s="27"/>
      <c r="B9715" s="27"/>
      <c r="C9715" s="27"/>
      <c r="D9715" s="26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  <c r="O9715" s="27"/>
      <c r="P9715" s="27"/>
      <c r="Q9715" s="27"/>
      <c r="R9715" s="27"/>
      <c r="S9715" s="27"/>
      <c r="T9715" s="27"/>
      <c r="U9715" s="27"/>
    </row>
    <row r="9716" spans="1:21" x14ac:dyDescent="0.25">
      <c r="A9716" s="27"/>
      <c r="B9716" s="27"/>
      <c r="C9716" s="27"/>
      <c r="D9716" s="26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  <c r="O9716" s="27"/>
      <c r="P9716" s="27"/>
      <c r="Q9716" s="27"/>
      <c r="R9716" s="27"/>
      <c r="S9716" s="27"/>
      <c r="T9716" s="27"/>
      <c r="U9716" s="27"/>
    </row>
    <row r="9717" spans="1:21" x14ac:dyDescent="0.25">
      <c r="A9717" s="27"/>
      <c r="B9717" s="27"/>
      <c r="C9717" s="27"/>
      <c r="D9717" s="26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  <c r="O9717" s="27"/>
      <c r="P9717" s="27"/>
      <c r="Q9717" s="27"/>
      <c r="R9717" s="27"/>
      <c r="S9717" s="27"/>
      <c r="T9717" s="27"/>
      <c r="U9717" s="27"/>
    </row>
    <row r="9718" spans="1:21" x14ac:dyDescent="0.25">
      <c r="A9718" s="27"/>
      <c r="B9718" s="27"/>
      <c r="C9718" s="27"/>
      <c r="D9718" s="26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  <c r="O9718" s="27"/>
      <c r="P9718" s="27"/>
      <c r="Q9718" s="27"/>
      <c r="R9718" s="27"/>
      <c r="S9718" s="27"/>
      <c r="T9718" s="27"/>
      <c r="U9718" s="27"/>
    </row>
    <row r="9719" spans="1:21" x14ac:dyDescent="0.25">
      <c r="A9719" s="27"/>
      <c r="B9719" s="27"/>
      <c r="C9719" s="27"/>
      <c r="D9719" s="26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  <c r="O9719" s="27"/>
      <c r="P9719" s="27"/>
      <c r="Q9719" s="27"/>
      <c r="R9719" s="27"/>
      <c r="S9719" s="27"/>
      <c r="T9719" s="27"/>
      <c r="U9719" s="27"/>
    </row>
    <row r="9720" spans="1:21" x14ac:dyDescent="0.25">
      <c r="A9720" s="27"/>
      <c r="B9720" s="27"/>
      <c r="C9720" s="27"/>
      <c r="D9720" s="26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  <c r="O9720" s="27"/>
      <c r="P9720" s="27"/>
      <c r="Q9720" s="27"/>
      <c r="R9720" s="27"/>
      <c r="S9720" s="27"/>
      <c r="T9720" s="27"/>
      <c r="U9720" s="27"/>
    </row>
    <row r="9721" spans="1:21" x14ac:dyDescent="0.25">
      <c r="A9721" s="27"/>
      <c r="B9721" s="27"/>
      <c r="C9721" s="27"/>
      <c r="D9721" s="26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  <c r="O9721" s="27"/>
      <c r="P9721" s="27"/>
      <c r="Q9721" s="27"/>
      <c r="R9721" s="27"/>
      <c r="S9721" s="27"/>
      <c r="T9721" s="27"/>
      <c r="U9721" s="27"/>
    </row>
    <row r="9722" spans="1:21" x14ac:dyDescent="0.25">
      <c r="A9722" s="27"/>
      <c r="B9722" s="27"/>
      <c r="C9722" s="27"/>
      <c r="D9722" s="26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  <c r="O9722" s="27"/>
      <c r="P9722" s="27"/>
      <c r="Q9722" s="27"/>
      <c r="R9722" s="27"/>
      <c r="S9722" s="27"/>
      <c r="T9722" s="27"/>
      <c r="U9722" s="27"/>
    </row>
    <row r="9723" spans="1:21" x14ac:dyDescent="0.25">
      <c r="A9723" s="27"/>
      <c r="B9723" s="27"/>
      <c r="C9723" s="27"/>
      <c r="D9723" s="26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  <c r="O9723" s="27"/>
      <c r="P9723" s="27"/>
      <c r="Q9723" s="27"/>
      <c r="R9723" s="27"/>
      <c r="S9723" s="27"/>
      <c r="T9723" s="27"/>
      <c r="U9723" s="27"/>
    </row>
    <row r="9724" spans="1:21" x14ac:dyDescent="0.25">
      <c r="A9724" s="27"/>
      <c r="B9724" s="27"/>
      <c r="C9724" s="27"/>
      <c r="D9724" s="26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  <c r="O9724" s="27"/>
      <c r="P9724" s="27"/>
      <c r="Q9724" s="27"/>
      <c r="R9724" s="27"/>
      <c r="S9724" s="27"/>
      <c r="T9724" s="27"/>
      <c r="U9724" s="27"/>
    </row>
    <row r="9725" spans="1:21" x14ac:dyDescent="0.25">
      <c r="A9725" s="27"/>
      <c r="B9725" s="27"/>
      <c r="C9725" s="27"/>
      <c r="D9725" s="26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  <c r="O9725" s="27"/>
      <c r="P9725" s="27"/>
      <c r="Q9725" s="27"/>
      <c r="R9725" s="27"/>
      <c r="S9725" s="27"/>
      <c r="T9725" s="27"/>
      <c r="U9725" s="27"/>
    </row>
    <row r="9726" spans="1:21" x14ac:dyDescent="0.25">
      <c r="A9726" s="27"/>
      <c r="B9726" s="27"/>
      <c r="C9726" s="27"/>
      <c r="D9726" s="26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  <c r="O9726" s="27"/>
      <c r="P9726" s="27"/>
      <c r="Q9726" s="27"/>
      <c r="R9726" s="27"/>
      <c r="S9726" s="27"/>
      <c r="T9726" s="27"/>
      <c r="U9726" s="27"/>
    </row>
    <row r="9727" spans="1:21" x14ac:dyDescent="0.25">
      <c r="A9727" s="27"/>
      <c r="B9727" s="27"/>
      <c r="C9727" s="27"/>
      <c r="D9727" s="26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  <c r="O9727" s="27"/>
      <c r="P9727" s="27"/>
      <c r="Q9727" s="27"/>
      <c r="R9727" s="27"/>
      <c r="S9727" s="27"/>
      <c r="T9727" s="27"/>
      <c r="U9727" s="27"/>
    </row>
    <row r="9728" spans="1:21" x14ac:dyDescent="0.25">
      <c r="A9728" s="27"/>
      <c r="B9728" s="27"/>
      <c r="C9728" s="27"/>
      <c r="D9728" s="26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  <c r="O9728" s="27"/>
      <c r="P9728" s="27"/>
      <c r="Q9728" s="27"/>
      <c r="R9728" s="27"/>
      <c r="S9728" s="27"/>
      <c r="T9728" s="27"/>
      <c r="U9728" s="27"/>
    </row>
    <row r="9729" spans="1:21" x14ac:dyDescent="0.25">
      <c r="A9729" s="27"/>
      <c r="B9729" s="27"/>
      <c r="C9729" s="27"/>
      <c r="D9729" s="26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  <c r="O9729" s="27"/>
      <c r="P9729" s="27"/>
      <c r="Q9729" s="27"/>
      <c r="R9729" s="27"/>
      <c r="S9729" s="27"/>
      <c r="T9729" s="27"/>
      <c r="U9729" s="27"/>
    </row>
    <row r="9730" spans="1:21" x14ac:dyDescent="0.25">
      <c r="A9730" s="27"/>
      <c r="B9730" s="27"/>
      <c r="C9730" s="27"/>
      <c r="D9730" s="26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  <c r="Q9730" s="27"/>
      <c r="R9730" s="27"/>
      <c r="S9730" s="27"/>
      <c r="T9730" s="27"/>
      <c r="U9730" s="27"/>
    </row>
    <row r="9731" spans="1:21" x14ac:dyDescent="0.25">
      <c r="A9731" s="27"/>
      <c r="B9731" s="27"/>
      <c r="C9731" s="27"/>
      <c r="D9731" s="26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  <c r="O9731" s="27"/>
      <c r="P9731" s="27"/>
      <c r="Q9731" s="27"/>
      <c r="R9731" s="27"/>
      <c r="S9731" s="27"/>
      <c r="T9731" s="27"/>
      <c r="U9731" s="27"/>
    </row>
    <row r="9732" spans="1:21" x14ac:dyDescent="0.25">
      <c r="A9732" s="27"/>
      <c r="B9732" s="27"/>
      <c r="C9732" s="27"/>
      <c r="D9732" s="26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  <c r="O9732" s="27"/>
      <c r="P9732" s="27"/>
      <c r="Q9732" s="27"/>
      <c r="R9732" s="27"/>
      <c r="S9732" s="27"/>
      <c r="T9732" s="27"/>
      <c r="U9732" s="27"/>
    </row>
    <row r="9733" spans="1:21" x14ac:dyDescent="0.25">
      <c r="A9733" s="27"/>
      <c r="B9733" s="27"/>
      <c r="C9733" s="27"/>
      <c r="D9733" s="26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  <c r="O9733" s="27"/>
      <c r="P9733" s="27"/>
      <c r="Q9733" s="27"/>
      <c r="R9733" s="27"/>
      <c r="S9733" s="27"/>
      <c r="T9733" s="27"/>
      <c r="U9733" s="27"/>
    </row>
    <row r="9734" spans="1:21" x14ac:dyDescent="0.25">
      <c r="A9734" s="27"/>
      <c r="B9734" s="27"/>
      <c r="C9734" s="27"/>
      <c r="D9734" s="26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  <c r="O9734" s="27"/>
      <c r="P9734" s="27"/>
      <c r="Q9734" s="27"/>
      <c r="R9734" s="27"/>
      <c r="S9734" s="27"/>
      <c r="T9734" s="27"/>
      <c r="U9734" s="27"/>
    </row>
    <row r="9735" spans="1:21" x14ac:dyDescent="0.25">
      <c r="A9735" s="27"/>
      <c r="B9735" s="27"/>
      <c r="C9735" s="27"/>
      <c r="D9735" s="26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  <c r="O9735" s="27"/>
      <c r="P9735" s="27"/>
      <c r="Q9735" s="27"/>
      <c r="R9735" s="27"/>
      <c r="S9735" s="27"/>
      <c r="T9735" s="27"/>
      <c r="U9735" s="27"/>
    </row>
    <row r="9736" spans="1:21" x14ac:dyDescent="0.25">
      <c r="A9736" s="27"/>
      <c r="B9736" s="27"/>
      <c r="C9736" s="27"/>
      <c r="D9736" s="26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  <c r="O9736" s="27"/>
      <c r="P9736" s="27"/>
      <c r="Q9736" s="27"/>
      <c r="R9736" s="27"/>
      <c r="S9736" s="27"/>
      <c r="T9736" s="27"/>
      <c r="U9736" s="27"/>
    </row>
    <row r="9737" spans="1:21" x14ac:dyDescent="0.25">
      <c r="A9737" s="27"/>
      <c r="B9737" s="27"/>
      <c r="C9737" s="27"/>
      <c r="D9737" s="26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  <c r="O9737" s="27"/>
      <c r="P9737" s="27"/>
      <c r="Q9737" s="27"/>
      <c r="R9737" s="27"/>
      <c r="S9737" s="27"/>
      <c r="T9737" s="27"/>
      <c r="U9737" s="27"/>
    </row>
    <row r="9738" spans="1:21" x14ac:dyDescent="0.25">
      <c r="A9738" s="27"/>
      <c r="B9738" s="27"/>
      <c r="C9738" s="27"/>
      <c r="D9738" s="26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  <c r="O9738" s="27"/>
      <c r="P9738" s="27"/>
      <c r="Q9738" s="27"/>
      <c r="R9738" s="27"/>
      <c r="S9738" s="27"/>
      <c r="T9738" s="27"/>
      <c r="U9738" s="27"/>
    </row>
    <row r="9739" spans="1:21" x14ac:dyDescent="0.25">
      <c r="A9739" s="27"/>
      <c r="B9739" s="27"/>
      <c r="C9739" s="27"/>
      <c r="D9739" s="26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  <c r="O9739" s="27"/>
      <c r="P9739" s="27"/>
      <c r="Q9739" s="27"/>
      <c r="R9739" s="27"/>
      <c r="S9739" s="27"/>
      <c r="T9739" s="27"/>
      <c r="U9739" s="27"/>
    </row>
    <row r="9740" spans="1:21" x14ac:dyDescent="0.25">
      <c r="A9740" s="27"/>
      <c r="B9740" s="27"/>
      <c r="C9740" s="27"/>
      <c r="D9740" s="26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  <c r="O9740" s="27"/>
      <c r="P9740" s="27"/>
      <c r="Q9740" s="27"/>
      <c r="R9740" s="27"/>
      <c r="S9740" s="27"/>
      <c r="T9740" s="27"/>
      <c r="U9740" s="27"/>
    </row>
    <row r="9741" spans="1:21" x14ac:dyDescent="0.25">
      <c r="A9741" s="27"/>
      <c r="B9741" s="27"/>
      <c r="C9741" s="27"/>
      <c r="D9741" s="26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  <c r="O9741" s="27"/>
      <c r="P9741" s="27"/>
      <c r="Q9741" s="27"/>
      <c r="R9741" s="27"/>
      <c r="S9741" s="27"/>
      <c r="T9741" s="27"/>
      <c r="U9741" s="27"/>
    </row>
    <row r="9742" spans="1:21" x14ac:dyDescent="0.25">
      <c r="A9742" s="27"/>
      <c r="B9742" s="27"/>
      <c r="C9742" s="27"/>
      <c r="D9742" s="26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  <c r="O9742" s="27"/>
      <c r="P9742" s="27"/>
      <c r="Q9742" s="27"/>
      <c r="R9742" s="27"/>
      <c r="S9742" s="27"/>
      <c r="T9742" s="27"/>
      <c r="U9742" s="27"/>
    </row>
    <row r="9743" spans="1:21" x14ac:dyDescent="0.25">
      <c r="A9743" s="27"/>
      <c r="B9743" s="27"/>
      <c r="C9743" s="27"/>
      <c r="D9743" s="26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  <c r="O9743" s="27"/>
      <c r="P9743" s="27"/>
      <c r="Q9743" s="27"/>
      <c r="R9743" s="27"/>
      <c r="S9743" s="27"/>
      <c r="T9743" s="27"/>
      <c r="U9743" s="27"/>
    </row>
    <row r="9744" spans="1:21" x14ac:dyDescent="0.25">
      <c r="A9744" s="27"/>
      <c r="B9744" s="27"/>
      <c r="C9744" s="27"/>
      <c r="D9744" s="26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  <c r="O9744" s="27"/>
      <c r="P9744" s="27"/>
      <c r="Q9744" s="27"/>
      <c r="R9744" s="27"/>
      <c r="S9744" s="27"/>
      <c r="T9744" s="27"/>
      <c r="U9744" s="27"/>
    </row>
    <row r="9745" spans="1:21" x14ac:dyDescent="0.25">
      <c r="A9745" s="27"/>
      <c r="B9745" s="27"/>
      <c r="C9745" s="27"/>
      <c r="D9745" s="26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  <c r="O9745" s="27"/>
      <c r="P9745" s="27"/>
      <c r="Q9745" s="27"/>
      <c r="R9745" s="27"/>
      <c r="S9745" s="27"/>
      <c r="T9745" s="27"/>
      <c r="U9745" s="27"/>
    </row>
    <row r="9746" spans="1:21" x14ac:dyDescent="0.25">
      <c r="A9746" s="27"/>
      <c r="B9746" s="27"/>
      <c r="C9746" s="27"/>
      <c r="D9746" s="26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  <c r="O9746" s="27"/>
      <c r="P9746" s="27"/>
      <c r="Q9746" s="27"/>
      <c r="R9746" s="27"/>
      <c r="S9746" s="27"/>
      <c r="T9746" s="27"/>
      <c r="U9746" s="27"/>
    </row>
    <row r="9747" spans="1:21" x14ac:dyDescent="0.25">
      <c r="A9747" s="27"/>
      <c r="B9747" s="27"/>
      <c r="C9747" s="27"/>
      <c r="D9747" s="26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  <c r="O9747" s="27"/>
      <c r="P9747" s="27"/>
      <c r="Q9747" s="27"/>
      <c r="R9747" s="27"/>
      <c r="S9747" s="27"/>
      <c r="T9747" s="27"/>
      <c r="U9747" s="27"/>
    </row>
    <row r="9748" spans="1:21" x14ac:dyDescent="0.25">
      <c r="A9748" s="27"/>
      <c r="B9748" s="27"/>
      <c r="C9748" s="27"/>
      <c r="D9748" s="26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  <c r="O9748" s="27"/>
      <c r="P9748" s="27"/>
      <c r="Q9748" s="27"/>
      <c r="R9748" s="27"/>
      <c r="S9748" s="27"/>
      <c r="T9748" s="27"/>
      <c r="U9748" s="27"/>
    </row>
    <row r="9749" spans="1:21" x14ac:dyDescent="0.25">
      <c r="A9749" s="27"/>
      <c r="B9749" s="27"/>
      <c r="C9749" s="27"/>
      <c r="D9749" s="26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  <c r="O9749" s="27"/>
      <c r="P9749" s="27"/>
      <c r="Q9749" s="27"/>
      <c r="R9749" s="27"/>
      <c r="S9749" s="27"/>
      <c r="T9749" s="27"/>
      <c r="U9749" s="27"/>
    </row>
    <row r="9750" spans="1:21" x14ac:dyDescent="0.25">
      <c r="A9750" s="27"/>
      <c r="B9750" s="27"/>
      <c r="C9750" s="27"/>
      <c r="D9750" s="26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  <c r="O9750" s="27"/>
      <c r="P9750" s="27"/>
      <c r="Q9750" s="27"/>
      <c r="R9750" s="27"/>
      <c r="S9750" s="27"/>
      <c r="T9750" s="27"/>
      <c r="U9750" s="27"/>
    </row>
    <row r="9751" spans="1:21" x14ac:dyDescent="0.25">
      <c r="A9751" s="27"/>
      <c r="B9751" s="27"/>
      <c r="C9751" s="27"/>
      <c r="D9751" s="26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  <c r="O9751" s="27"/>
      <c r="P9751" s="27"/>
      <c r="Q9751" s="27"/>
      <c r="R9751" s="27"/>
      <c r="S9751" s="27"/>
      <c r="T9751" s="27"/>
      <c r="U9751" s="27"/>
    </row>
    <row r="9752" spans="1:21" x14ac:dyDescent="0.25">
      <c r="A9752" s="27"/>
      <c r="B9752" s="27"/>
      <c r="C9752" s="27"/>
      <c r="D9752" s="26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  <c r="O9752" s="27"/>
      <c r="P9752" s="27"/>
      <c r="Q9752" s="27"/>
      <c r="R9752" s="27"/>
      <c r="S9752" s="27"/>
      <c r="T9752" s="27"/>
      <c r="U9752" s="27"/>
    </row>
    <row r="9753" spans="1:21" x14ac:dyDescent="0.25">
      <c r="A9753" s="27"/>
      <c r="B9753" s="27"/>
      <c r="C9753" s="27"/>
      <c r="D9753" s="26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  <c r="Q9753" s="27"/>
      <c r="R9753" s="27"/>
      <c r="S9753" s="27"/>
      <c r="T9753" s="27"/>
      <c r="U9753" s="27"/>
    </row>
    <row r="9754" spans="1:21" x14ac:dyDescent="0.25">
      <c r="A9754" s="27"/>
      <c r="B9754" s="27"/>
      <c r="C9754" s="27"/>
      <c r="D9754" s="26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  <c r="O9754" s="27"/>
      <c r="P9754" s="27"/>
      <c r="Q9754" s="27"/>
      <c r="R9754" s="27"/>
      <c r="S9754" s="27"/>
      <c r="T9754" s="27"/>
      <c r="U9754" s="27"/>
    </row>
    <row r="9755" spans="1:21" x14ac:dyDescent="0.25">
      <c r="A9755" s="27"/>
      <c r="B9755" s="27"/>
      <c r="C9755" s="27"/>
      <c r="D9755" s="26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  <c r="O9755" s="27"/>
      <c r="P9755" s="27"/>
      <c r="Q9755" s="27"/>
      <c r="R9755" s="27"/>
      <c r="S9755" s="27"/>
      <c r="T9755" s="27"/>
      <c r="U9755" s="27"/>
    </row>
    <row r="9756" spans="1:21" x14ac:dyDescent="0.25">
      <c r="A9756" s="27"/>
      <c r="B9756" s="27"/>
      <c r="C9756" s="27"/>
      <c r="D9756" s="26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  <c r="O9756" s="27"/>
      <c r="P9756" s="27"/>
      <c r="Q9756" s="27"/>
      <c r="R9756" s="27"/>
      <c r="S9756" s="27"/>
      <c r="T9756" s="27"/>
      <c r="U9756" s="27"/>
    </row>
    <row r="9757" spans="1:21" x14ac:dyDescent="0.25">
      <c r="A9757" s="27"/>
      <c r="B9757" s="27"/>
      <c r="C9757" s="27"/>
      <c r="D9757" s="26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  <c r="O9757" s="27"/>
      <c r="P9757" s="27"/>
      <c r="Q9757" s="27"/>
      <c r="R9757" s="27"/>
      <c r="S9757" s="27"/>
      <c r="T9757" s="27"/>
      <c r="U9757" s="27"/>
    </row>
    <row r="9758" spans="1:21" x14ac:dyDescent="0.25">
      <c r="A9758" s="27"/>
      <c r="B9758" s="27"/>
      <c r="C9758" s="27"/>
      <c r="D9758" s="26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  <c r="O9758" s="27"/>
      <c r="P9758" s="27"/>
      <c r="Q9758" s="27"/>
      <c r="R9758" s="27"/>
      <c r="S9758" s="27"/>
      <c r="T9758" s="27"/>
      <c r="U9758" s="27"/>
    </row>
    <row r="9759" spans="1:21" x14ac:dyDescent="0.25">
      <c r="A9759" s="27"/>
      <c r="B9759" s="27"/>
      <c r="C9759" s="27"/>
      <c r="D9759" s="26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  <c r="O9759" s="27"/>
      <c r="P9759" s="27"/>
      <c r="Q9759" s="27"/>
      <c r="R9759" s="27"/>
      <c r="S9759" s="27"/>
      <c r="T9759" s="27"/>
      <c r="U9759" s="27"/>
    </row>
    <row r="9760" spans="1:21" x14ac:dyDescent="0.25">
      <c r="A9760" s="27"/>
      <c r="B9760" s="27"/>
      <c r="C9760" s="27"/>
      <c r="D9760" s="26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  <c r="O9760" s="27"/>
      <c r="P9760" s="27"/>
      <c r="Q9760" s="27"/>
      <c r="R9760" s="27"/>
      <c r="S9760" s="27"/>
      <c r="T9760" s="27"/>
      <c r="U9760" s="27"/>
    </row>
    <row r="9761" spans="1:21" x14ac:dyDescent="0.25">
      <c r="A9761" s="27"/>
      <c r="B9761" s="27"/>
      <c r="C9761" s="27"/>
      <c r="D9761" s="26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  <c r="O9761" s="27"/>
      <c r="P9761" s="27"/>
      <c r="Q9761" s="27"/>
      <c r="R9761" s="27"/>
      <c r="S9761" s="27"/>
      <c r="T9761" s="27"/>
      <c r="U9761" s="27"/>
    </row>
    <row r="9762" spans="1:21" x14ac:dyDescent="0.25">
      <c r="A9762" s="27"/>
      <c r="B9762" s="27"/>
      <c r="C9762" s="27"/>
      <c r="D9762" s="26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  <c r="O9762" s="27"/>
      <c r="P9762" s="27"/>
      <c r="Q9762" s="27"/>
      <c r="R9762" s="27"/>
      <c r="S9762" s="27"/>
      <c r="T9762" s="27"/>
      <c r="U9762" s="27"/>
    </row>
    <row r="9763" spans="1:21" x14ac:dyDescent="0.25">
      <c r="A9763" s="27"/>
      <c r="B9763" s="27"/>
      <c r="C9763" s="27"/>
      <c r="D9763" s="26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  <c r="O9763" s="27"/>
      <c r="P9763" s="27"/>
      <c r="Q9763" s="27"/>
      <c r="R9763" s="27"/>
      <c r="S9763" s="27"/>
      <c r="T9763" s="27"/>
      <c r="U9763" s="27"/>
    </row>
    <row r="9764" spans="1:21" x14ac:dyDescent="0.25">
      <c r="A9764" s="27"/>
      <c r="B9764" s="27"/>
      <c r="C9764" s="27"/>
      <c r="D9764" s="26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  <c r="O9764" s="27"/>
      <c r="P9764" s="27"/>
      <c r="Q9764" s="27"/>
      <c r="R9764" s="27"/>
      <c r="S9764" s="27"/>
      <c r="T9764" s="27"/>
      <c r="U9764" s="27"/>
    </row>
    <row r="9765" spans="1:21" x14ac:dyDescent="0.25">
      <c r="A9765" s="27"/>
      <c r="B9765" s="27"/>
      <c r="C9765" s="27"/>
      <c r="D9765" s="26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  <c r="O9765" s="27"/>
      <c r="P9765" s="27"/>
      <c r="Q9765" s="27"/>
      <c r="R9765" s="27"/>
      <c r="S9765" s="27"/>
      <c r="T9765" s="27"/>
      <c r="U9765" s="27"/>
    </row>
    <row r="9766" spans="1:21" x14ac:dyDescent="0.25">
      <c r="A9766" s="27"/>
      <c r="B9766" s="27"/>
      <c r="C9766" s="27"/>
      <c r="D9766" s="26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  <c r="O9766" s="27"/>
      <c r="P9766" s="27"/>
      <c r="Q9766" s="27"/>
      <c r="R9766" s="27"/>
      <c r="S9766" s="27"/>
      <c r="T9766" s="27"/>
      <c r="U9766" s="27"/>
    </row>
    <row r="9767" spans="1:21" x14ac:dyDescent="0.25">
      <c r="A9767" s="27"/>
      <c r="B9767" s="27"/>
      <c r="C9767" s="27"/>
      <c r="D9767" s="26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  <c r="O9767" s="27"/>
      <c r="P9767" s="27"/>
      <c r="Q9767" s="27"/>
      <c r="R9767" s="27"/>
      <c r="S9767" s="27"/>
      <c r="T9767" s="27"/>
      <c r="U9767" s="27"/>
    </row>
    <row r="9768" spans="1:21" x14ac:dyDescent="0.25">
      <c r="A9768" s="27"/>
      <c r="B9768" s="27"/>
      <c r="C9768" s="27"/>
      <c r="D9768" s="26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  <c r="O9768" s="27"/>
      <c r="P9768" s="27"/>
      <c r="Q9768" s="27"/>
      <c r="R9768" s="27"/>
      <c r="S9768" s="27"/>
      <c r="T9768" s="27"/>
      <c r="U9768" s="27"/>
    </row>
    <row r="9769" spans="1:21" x14ac:dyDescent="0.25">
      <c r="A9769" s="27"/>
      <c r="B9769" s="27"/>
      <c r="C9769" s="27"/>
      <c r="D9769" s="26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  <c r="O9769" s="27"/>
      <c r="P9769" s="27"/>
      <c r="Q9769" s="27"/>
      <c r="R9769" s="27"/>
      <c r="S9769" s="27"/>
      <c r="T9769" s="27"/>
      <c r="U9769" s="27"/>
    </row>
    <row r="9770" spans="1:21" x14ac:dyDescent="0.25">
      <c r="A9770" s="27"/>
      <c r="B9770" s="27"/>
      <c r="C9770" s="27"/>
      <c r="D9770" s="26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  <c r="O9770" s="27"/>
      <c r="P9770" s="27"/>
      <c r="Q9770" s="27"/>
      <c r="R9770" s="27"/>
      <c r="S9770" s="27"/>
      <c r="T9770" s="27"/>
      <c r="U9770" s="27"/>
    </row>
    <row r="9771" spans="1:21" x14ac:dyDescent="0.25">
      <c r="A9771" s="27"/>
      <c r="B9771" s="27"/>
      <c r="C9771" s="27"/>
      <c r="D9771" s="26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  <c r="O9771" s="27"/>
      <c r="P9771" s="27"/>
      <c r="Q9771" s="27"/>
      <c r="R9771" s="27"/>
      <c r="S9771" s="27"/>
      <c r="T9771" s="27"/>
      <c r="U9771" s="27"/>
    </row>
    <row r="9772" spans="1:21" x14ac:dyDescent="0.25">
      <c r="A9772" s="27"/>
      <c r="B9772" s="27"/>
      <c r="C9772" s="27"/>
      <c r="D9772" s="26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  <c r="O9772" s="27"/>
      <c r="P9772" s="27"/>
      <c r="Q9772" s="27"/>
      <c r="R9772" s="27"/>
      <c r="S9772" s="27"/>
      <c r="T9772" s="27"/>
      <c r="U9772" s="27"/>
    </row>
    <row r="9773" spans="1:21" x14ac:dyDescent="0.25">
      <c r="A9773" s="27"/>
      <c r="B9773" s="27"/>
      <c r="C9773" s="27"/>
      <c r="D9773" s="26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  <c r="O9773" s="27"/>
      <c r="P9773" s="27"/>
      <c r="Q9773" s="27"/>
      <c r="R9773" s="27"/>
      <c r="S9773" s="27"/>
      <c r="T9773" s="27"/>
      <c r="U9773" s="27"/>
    </row>
    <row r="9774" spans="1:21" x14ac:dyDescent="0.25">
      <c r="A9774" s="27"/>
      <c r="B9774" s="27"/>
      <c r="C9774" s="27"/>
      <c r="D9774" s="26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  <c r="O9774" s="27"/>
      <c r="P9774" s="27"/>
      <c r="Q9774" s="27"/>
      <c r="R9774" s="27"/>
      <c r="S9774" s="27"/>
      <c r="T9774" s="27"/>
      <c r="U9774" s="27"/>
    </row>
    <row r="9775" spans="1:21" x14ac:dyDescent="0.25">
      <c r="A9775" s="27"/>
      <c r="B9775" s="27"/>
      <c r="C9775" s="27"/>
      <c r="D9775" s="26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  <c r="O9775" s="27"/>
      <c r="P9775" s="27"/>
      <c r="Q9775" s="27"/>
      <c r="R9775" s="27"/>
      <c r="S9775" s="27"/>
      <c r="T9775" s="27"/>
      <c r="U9775" s="27"/>
    </row>
    <row r="9776" spans="1:21" x14ac:dyDescent="0.25">
      <c r="A9776" s="27"/>
      <c r="B9776" s="27"/>
      <c r="C9776" s="27"/>
      <c r="D9776" s="26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  <c r="Q9776" s="27"/>
      <c r="R9776" s="27"/>
      <c r="S9776" s="27"/>
      <c r="T9776" s="27"/>
      <c r="U9776" s="27"/>
    </row>
    <row r="9777" spans="1:21" x14ac:dyDescent="0.25">
      <c r="A9777" s="27"/>
      <c r="B9777" s="27"/>
      <c r="C9777" s="27"/>
      <c r="D9777" s="26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  <c r="O9777" s="27"/>
      <c r="P9777" s="27"/>
      <c r="Q9777" s="27"/>
      <c r="R9777" s="27"/>
      <c r="S9777" s="27"/>
      <c r="T9777" s="27"/>
      <c r="U9777" s="27"/>
    </row>
    <row r="9778" spans="1:21" x14ac:dyDescent="0.25">
      <c r="A9778" s="27"/>
      <c r="B9778" s="27"/>
      <c r="C9778" s="27"/>
      <c r="D9778" s="26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  <c r="O9778" s="27"/>
      <c r="P9778" s="27"/>
      <c r="Q9778" s="27"/>
      <c r="R9778" s="27"/>
      <c r="S9778" s="27"/>
      <c r="T9778" s="27"/>
      <c r="U9778" s="27"/>
    </row>
    <row r="9779" spans="1:21" x14ac:dyDescent="0.25">
      <c r="A9779" s="27"/>
      <c r="B9779" s="27"/>
      <c r="C9779" s="27"/>
      <c r="D9779" s="26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  <c r="O9779" s="27"/>
      <c r="P9779" s="27"/>
      <c r="Q9779" s="27"/>
      <c r="R9779" s="27"/>
      <c r="S9779" s="27"/>
      <c r="T9779" s="27"/>
      <c r="U9779" s="27"/>
    </row>
    <row r="9780" spans="1:21" x14ac:dyDescent="0.25">
      <c r="A9780" s="27"/>
      <c r="B9780" s="27"/>
      <c r="C9780" s="27"/>
      <c r="D9780" s="26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  <c r="O9780" s="27"/>
      <c r="P9780" s="27"/>
      <c r="Q9780" s="27"/>
      <c r="R9780" s="27"/>
      <c r="S9780" s="27"/>
      <c r="T9780" s="27"/>
      <c r="U9780" s="27"/>
    </row>
    <row r="9781" spans="1:21" x14ac:dyDescent="0.25">
      <c r="A9781" s="27"/>
      <c r="B9781" s="27"/>
      <c r="C9781" s="27"/>
      <c r="D9781" s="26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  <c r="O9781" s="27"/>
      <c r="P9781" s="27"/>
      <c r="Q9781" s="27"/>
      <c r="R9781" s="27"/>
      <c r="S9781" s="27"/>
      <c r="T9781" s="27"/>
      <c r="U9781" s="27"/>
    </row>
    <row r="9782" spans="1:21" x14ac:dyDescent="0.25">
      <c r="A9782" s="27"/>
      <c r="B9782" s="27"/>
      <c r="C9782" s="27"/>
      <c r="D9782" s="26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  <c r="O9782" s="27"/>
      <c r="P9782" s="27"/>
      <c r="Q9782" s="27"/>
      <c r="R9782" s="27"/>
      <c r="S9782" s="27"/>
      <c r="T9782" s="27"/>
      <c r="U9782" s="27"/>
    </row>
    <row r="9783" spans="1:21" x14ac:dyDescent="0.25">
      <c r="A9783" s="27"/>
      <c r="B9783" s="27"/>
      <c r="C9783" s="27"/>
      <c r="D9783" s="26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  <c r="O9783" s="27"/>
      <c r="P9783" s="27"/>
      <c r="Q9783" s="27"/>
      <c r="R9783" s="27"/>
      <c r="S9783" s="27"/>
      <c r="T9783" s="27"/>
      <c r="U9783" s="27"/>
    </row>
    <row r="9784" spans="1:21" x14ac:dyDescent="0.25">
      <c r="A9784" s="27"/>
      <c r="B9784" s="27"/>
      <c r="C9784" s="27"/>
      <c r="D9784" s="26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  <c r="O9784" s="27"/>
      <c r="P9784" s="27"/>
      <c r="Q9784" s="27"/>
      <c r="R9784" s="27"/>
      <c r="S9784" s="27"/>
      <c r="T9784" s="27"/>
      <c r="U9784" s="27"/>
    </row>
    <row r="9785" spans="1:21" x14ac:dyDescent="0.25">
      <c r="A9785" s="27"/>
      <c r="B9785" s="27"/>
      <c r="C9785" s="27"/>
      <c r="D9785" s="26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  <c r="O9785" s="27"/>
      <c r="P9785" s="27"/>
      <c r="Q9785" s="27"/>
      <c r="R9785" s="27"/>
      <c r="S9785" s="27"/>
      <c r="T9785" s="27"/>
      <c r="U9785" s="27"/>
    </row>
    <row r="9786" spans="1:21" x14ac:dyDescent="0.25">
      <c r="A9786" s="27"/>
      <c r="B9786" s="27"/>
      <c r="C9786" s="27"/>
      <c r="D9786" s="26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  <c r="O9786" s="27"/>
      <c r="P9786" s="27"/>
      <c r="Q9786" s="27"/>
      <c r="R9786" s="27"/>
      <c r="S9786" s="27"/>
      <c r="T9786" s="27"/>
      <c r="U9786" s="27"/>
    </row>
    <row r="9787" spans="1:21" x14ac:dyDescent="0.25">
      <c r="A9787" s="27"/>
      <c r="B9787" s="27"/>
      <c r="C9787" s="27"/>
      <c r="D9787" s="26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  <c r="O9787" s="27"/>
      <c r="P9787" s="27"/>
      <c r="Q9787" s="27"/>
      <c r="R9787" s="27"/>
      <c r="S9787" s="27"/>
      <c r="T9787" s="27"/>
      <c r="U9787" s="27"/>
    </row>
    <row r="9788" spans="1:21" x14ac:dyDescent="0.25">
      <c r="A9788" s="27"/>
      <c r="B9788" s="27"/>
      <c r="C9788" s="27"/>
      <c r="D9788" s="26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  <c r="O9788" s="27"/>
      <c r="P9788" s="27"/>
      <c r="Q9788" s="27"/>
      <c r="R9788" s="27"/>
      <c r="S9788" s="27"/>
      <c r="T9788" s="27"/>
      <c r="U9788" s="27"/>
    </row>
    <row r="9789" spans="1:21" x14ac:dyDescent="0.25">
      <c r="A9789" s="27"/>
      <c r="B9789" s="27"/>
      <c r="C9789" s="27"/>
      <c r="D9789" s="26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  <c r="O9789" s="27"/>
      <c r="P9789" s="27"/>
      <c r="Q9789" s="27"/>
      <c r="R9789" s="27"/>
      <c r="S9789" s="27"/>
      <c r="T9789" s="27"/>
      <c r="U9789" s="27"/>
    </row>
    <row r="9790" spans="1:21" x14ac:dyDescent="0.25">
      <c r="A9790" s="27"/>
      <c r="B9790" s="27"/>
      <c r="C9790" s="27"/>
      <c r="D9790" s="26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  <c r="O9790" s="27"/>
      <c r="P9790" s="27"/>
      <c r="Q9790" s="27"/>
      <c r="R9790" s="27"/>
      <c r="S9790" s="27"/>
      <c r="T9790" s="27"/>
      <c r="U9790" s="27"/>
    </row>
    <row r="9791" spans="1:21" x14ac:dyDescent="0.25">
      <c r="A9791" s="27"/>
      <c r="B9791" s="27"/>
      <c r="C9791" s="27"/>
      <c r="D9791" s="26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  <c r="O9791" s="27"/>
      <c r="P9791" s="27"/>
      <c r="Q9791" s="27"/>
      <c r="R9791" s="27"/>
      <c r="S9791" s="27"/>
      <c r="T9791" s="27"/>
      <c r="U9791" s="27"/>
    </row>
    <row r="9792" spans="1:21" x14ac:dyDescent="0.25">
      <c r="A9792" s="27"/>
      <c r="B9792" s="27"/>
      <c r="C9792" s="27"/>
      <c r="D9792" s="26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  <c r="O9792" s="27"/>
      <c r="P9792" s="27"/>
      <c r="Q9792" s="27"/>
      <c r="R9792" s="27"/>
      <c r="S9792" s="27"/>
      <c r="T9792" s="27"/>
      <c r="U9792" s="27"/>
    </row>
    <row r="9793" spans="1:21" x14ac:dyDescent="0.25">
      <c r="A9793" s="27"/>
      <c r="B9793" s="27"/>
      <c r="C9793" s="27"/>
      <c r="D9793" s="26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  <c r="O9793" s="27"/>
      <c r="P9793" s="27"/>
      <c r="Q9793" s="27"/>
      <c r="R9793" s="27"/>
      <c r="S9793" s="27"/>
      <c r="T9793" s="27"/>
      <c r="U9793" s="27"/>
    </row>
    <row r="9794" spans="1:21" x14ac:dyDescent="0.25">
      <c r="A9794" s="27"/>
      <c r="B9794" s="27"/>
      <c r="C9794" s="27"/>
      <c r="D9794" s="26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  <c r="O9794" s="27"/>
      <c r="P9794" s="27"/>
      <c r="Q9794" s="27"/>
      <c r="R9794" s="27"/>
      <c r="S9794" s="27"/>
      <c r="T9794" s="27"/>
      <c r="U9794" s="27"/>
    </row>
    <row r="9795" spans="1:21" x14ac:dyDescent="0.25">
      <c r="A9795" s="27"/>
      <c r="B9795" s="27"/>
      <c r="C9795" s="27"/>
      <c r="D9795" s="26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  <c r="O9795" s="27"/>
      <c r="P9795" s="27"/>
      <c r="Q9795" s="27"/>
      <c r="R9795" s="27"/>
      <c r="S9795" s="27"/>
      <c r="T9795" s="27"/>
      <c r="U9795" s="27"/>
    </row>
    <row r="9796" spans="1:21" x14ac:dyDescent="0.25">
      <c r="A9796" s="27"/>
      <c r="B9796" s="27"/>
      <c r="C9796" s="27"/>
      <c r="D9796" s="26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  <c r="O9796" s="27"/>
      <c r="P9796" s="27"/>
      <c r="Q9796" s="27"/>
      <c r="R9796" s="27"/>
      <c r="S9796" s="27"/>
      <c r="T9796" s="27"/>
      <c r="U9796" s="27"/>
    </row>
    <row r="9797" spans="1:21" x14ac:dyDescent="0.25">
      <c r="A9797" s="27"/>
      <c r="B9797" s="27"/>
      <c r="C9797" s="27"/>
      <c r="D9797" s="26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  <c r="O9797" s="27"/>
      <c r="P9797" s="27"/>
      <c r="Q9797" s="27"/>
      <c r="R9797" s="27"/>
      <c r="S9797" s="27"/>
      <c r="T9797" s="27"/>
      <c r="U9797" s="27"/>
    </row>
    <row r="9798" spans="1:21" x14ac:dyDescent="0.25">
      <c r="A9798" s="27"/>
      <c r="B9798" s="27"/>
      <c r="C9798" s="27"/>
      <c r="D9798" s="26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  <c r="O9798" s="27"/>
      <c r="P9798" s="27"/>
      <c r="Q9798" s="27"/>
      <c r="R9798" s="27"/>
      <c r="S9798" s="27"/>
      <c r="T9798" s="27"/>
      <c r="U9798" s="27"/>
    </row>
    <row r="9799" spans="1:21" x14ac:dyDescent="0.25">
      <c r="A9799" s="27"/>
      <c r="B9799" s="27"/>
      <c r="C9799" s="27"/>
      <c r="D9799" s="26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  <c r="Q9799" s="27"/>
      <c r="R9799" s="27"/>
      <c r="S9799" s="27"/>
      <c r="T9799" s="27"/>
      <c r="U9799" s="27"/>
    </row>
    <row r="9800" spans="1:21" x14ac:dyDescent="0.25">
      <c r="A9800" s="27"/>
      <c r="B9800" s="27"/>
      <c r="C9800" s="27"/>
      <c r="D9800" s="26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  <c r="O9800" s="27"/>
      <c r="P9800" s="27"/>
      <c r="Q9800" s="27"/>
      <c r="R9800" s="27"/>
      <c r="S9800" s="27"/>
      <c r="T9800" s="27"/>
      <c r="U9800" s="27"/>
    </row>
    <row r="9801" spans="1:21" x14ac:dyDescent="0.25">
      <c r="A9801" s="27"/>
      <c r="B9801" s="27"/>
      <c r="C9801" s="27"/>
      <c r="D9801" s="26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  <c r="O9801" s="27"/>
      <c r="P9801" s="27"/>
      <c r="Q9801" s="27"/>
      <c r="R9801" s="27"/>
      <c r="S9801" s="27"/>
      <c r="T9801" s="27"/>
      <c r="U9801" s="27"/>
    </row>
    <row r="9802" spans="1:21" x14ac:dyDescent="0.25">
      <c r="A9802" s="27"/>
      <c r="B9802" s="27"/>
      <c r="C9802" s="27"/>
      <c r="D9802" s="26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  <c r="O9802" s="27"/>
      <c r="P9802" s="27"/>
      <c r="Q9802" s="27"/>
      <c r="R9802" s="27"/>
      <c r="S9802" s="27"/>
      <c r="T9802" s="27"/>
      <c r="U9802" s="27"/>
    </row>
    <row r="9803" spans="1:21" x14ac:dyDescent="0.25">
      <c r="A9803" s="27"/>
      <c r="B9803" s="27"/>
      <c r="C9803" s="27"/>
      <c r="D9803" s="26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  <c r="O9803" s="27"/>
      <c r="P9803" s="27"/>
      <c r="Q9803" s="27"/>
      <c r="R9803" s="27"/>
      <c r="S9803" s="27"/>
      <c r="T9803" s="27"/>
      <c r="U9803" s="27"/>
    </row>
    <row r="9804" spans="1:21" x14ac:dyDescent="0.25">
      <c r="A9804" s="27"/>
      <c r="B9804" s="27"/>
      <c r="C9804" s="27"/>
      <c r="D9804" s="26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  <c r="O9804" s="27"/>
      <c r="P9804" s="27"/>
      <c r="Q9804" s="27"/>
      <c r="R9804" s="27"/>
      <c r="S9804" s="27"/>
      <c r="T9804" s="27"/>
      <c r="U9804" s="27"/>
    </row>
    <row r="9805" spans="1:21" x14ac:dyDescent="0.25">
      <c r="A9805" s="27"/>
      <c r="B9805" s="27"/>
      <c r="C9805" s="27"/>
      <c r="D9805" s="26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  <c r="O9805" s="27"/>
      <c r="P9805" s="27"/>
      <c r="Q9805" s="27"/>
      <c r="R9805" s="27"/>
      <c r="S9805" s="27"/>
      <c r="T9805" s="27"/>
      <c r="U9805" s="27"/>
    </row>
    <row r="9806" spans="1:21" x14ac:dyDescent="0.25">
      <c r="A9806" s="27"/>
      <c r="B9806" s="27"/>
      <c r="C9806" s="27"/>
      <c r="D9806" s="26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  <c r="O9806" s="27"/>
      <c r="P9806" s="27"/>
      <c r="Q9806" s="27"/>
      <c r="R9806" s="27"/>
      <c r="S9806" s="27"/>
      <c r="T9806" s="27"/>
      <c r="U9806" s="27"/>
    </row>
    <row r="9807" spans="1:21" x14ac:dyDescent="0.25">
      <c r="A9807" s="27"/>
      <c r="B9807" s="27"/>
      <c r="C9807" s="27"/>
      <c r="D9807" s="26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  <c r="O9807" s="27"/>
      <c r="P9807" s="27"/>
      <c r="Q9807" s="27"/>
      <c r="R9807" s="27"/>
      <c r="S9807" s="27"/>
      <c r="T9807" s="27"/>
      <c r="U9807" s="27"/>
    </row>
    <row r="9808" spans="1:21" x14ac:dyDescent="0.25">
      <c r="A9808" s="27"/>
      <c r="B9808" s="27"/>
      <c r="C9808" s="27"/>
      <c r="D9808" s="26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  <c r="O9808" s="27"/>
      <c r="P9808" s="27"/>
      <c r="Q9808" s="27"/>
      <c r="R9808" s="27"/>
      <c r="S9808" s="27"/>
      <c r="T9808" s="27"/>
      <c r="U9808" s="27"/>
    </row>
    <row r="9809" spans="1:21" x14ac:dyDescent="0.25">
      <c r="A9809" s="27"/>
      <c r="B9809" s="27"/>
      <c r="C9809" s="27"/>
      <c r="D9809" s="26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  <c r="O9809" s="27"/>
      <c r="P9809" s="27"/>
      <c r="Q9809" s="27"/>
      <c r="R9809" s="27"/>
      <c r="S9809" s="27"/>
      <c r="T9809" s="27"/>
      <c r="U9809" s="27"/>
    </row>
    <row r="9810" spans="1:21" x14ac:dyDescent="0.25">
      <c r="A9810" s="27"/>
      <c r="B9810" s="27"/>
      <c r="C9810" s="27"/>
      <c r="D9810" s="26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  <c r="O9810" s="27"/>
      <c r="P9810" s="27"/>
      <c r="Q9810" s="27"/>
      <c r="R9810" s="27"/>
      <c r="S9810" s="27"/>
      <c r="T9810" s="27"/>
      <c r="U9810" s="27"/>
    </row>
    <row r="9811" spans="1:21" x14ac:dyDescent="0.25">
      <c r="A9811" s="27"/>
      <c r="B9811" s="27"/>
      <c r="C9811" s="27"/>
      <c r="D9811" s="26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  <c r="O9811" s="27"/>
      <c r="P9811" s="27"/>
      <c r="Q9811" s="27"/>
      <c r="R9811" s="27"/>
      <c r="S9811" s="27"/>
      <c r="T9811" s="27"/>
      <c r="U9811" s="27"/>
    </row>
    <row r="9812" spans="1:21" x14ac:dyDescent="0.25">
      <c r="A9812" s="27"/>
      <c r="B9812" s="27"/>
      <c r="C9812" s="27"/>
      <c r="D9812" s="26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  <c r="O9812" s="27"/>
      <c r="P9812" s="27"/>
      <c r="Q9812" s="27"/>
      <c r="R9812" s="27"/>
      <c r="S9812" s="27"/>
      <c r="T9812" s="27"/>
      <c r="U9812" s="27"/>
    </row>
    <row r="9813" spans="1:21" x14ac:dyDescent="0.25">
      <c r="A9813" s="27"/>
      <c r="B9813" s="27"/>
      <c r="C9813" s="27"/>
      <c r="D9813" s="26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  <c r="O9813" s="27"/>
      <c r="P9813" s="27"/>
      <c r="Q9813" s="27"/>
      <c r="R9813" s="27"/>
      <c r="S9813" s="27"/>
      <c r="T9813" s="27"/>
      <c r="U9813" s="27"/>
    </row>
    <row r="9814" spans="1:21" x14ac:dyDescent="0.25">
      <c r="A9814" s="27"/>
      <c r="B9814" s="27"/>
      <c r="C9814" s="27"/>
      <c r="D9814" s="26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  <c r="O9814" s="27"/>
      <c r="P9814" s="27"/>
      <c r="Q9814" s="27"/>
      <c r="R9814" s="27"/>
      <c r="S9814" s="27"/>
      <c r="T9814" s="27"/>
      <c r="U9814" s="27"/>
    </row>
    <row r="9815" spans="1:21" x14ac:dyDescent="0.25">
      <c r="A9815" s="27"/>
      <c r="B9815" s="27"/>
      <c r="C9815" s="27"/>
      <c r="D9815" s="26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  <c r="O9815" s="27"/>
      <c r="P9815" s="27"/>
      <c r="Q9815" s="27"/>
      <c r="R9815" s="27"/>
      <c r="S9815" s="27"/>
      <c r="T9815" s="27"/>
      <c r="U9815" s="27"/>
    </row>
    <row r="9816" spans="1:21" x14ac:dyDescent="0.25">
      <c r="A9816" s="27"/>
      <c r="B9816" s="27"/>
      <c r="C9816" s="27"/>
      <c r="D9816" s="26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  <c r="O9816" s="27"/>
      <c r="P9816" s="27"/>
      <c r="Q9816" s="27"/>
      <c r="R9816" s="27"/>
      <c r="S9816" s="27"/>
      <c r="T9816" s="27"/>
      <c r="U9816" s="27"/>
    </row>
    <row r="9817" spans="1:21" x14ac:dyDescent="0.25">
      <c r="A9817" s="27"/>
      <c r="B9817" s="27"/>
      <c r="C9817" s="27"/>
      <c r="D9817" s="26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  <c r="O9817" s="27"/>
      <c r="P9817" s="27"/>
      <c r="Q9817" s="27"/>
      <c r="R9817" s="27"/>
      <c r="S9817" s="27"/>
      <c r="T9817" s="27"/>
      <c r="U9817" s="27"/>
    </row>
    <row r="9818" spans="1:21" x14ac:dyDescent="0.25">
      <c r="A9818" s="27"/>
      <c r="B9818" s="27"/>
      <c r="C9818" s="27"/>
      <c r="D9818" s="26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  <c r="O9818" s="27"/>
      <c r="P9818" s="27"/>
      <c r="Q9818" s="27"/>
      <c r="R9818" s="27"/>
      <c r="S9818" s="27"/>
      <c r="T9818" s="27"/>
      <c r="U9818" s="27"/>
    </row>
    <row r="9819" spans="1:21" x14ac:dyDescent="0.25">
      <c r="A9819" s="27"/>
      <c r="B9819" s="27"/>
      <c r="C9819" s="27"/>
      <c r="D9819" s="26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  <c r="O9819" s="27"/>
      <c r="P9819" s="27"/>
      <c r="Q9819" s="27"/>
      <c r="R9819" s="27"/>
      <c r="S9819" s="27"/>
      <c r="T9819" s="27"/>
      <c r="U9819" s="27"/>
    </row>
    <row r="9820" spans="1:21" x14ac:dyDescent="0.25">
      <c r="A9820" s="27"/>
      <c r="B9820" s="27"/>
      <c r="C9820" s="27"/>
      <c r="D9820" s="26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  <c r="O9820" s="27"/>
      <c r="P9820" s="27"/>
      <c r="Q9820" s="27"/>
      <c r="R9820" s="27"/>
      <c r="S9820" s="27"/>
      <c r="T9820" s="27"/>
      <c r="U9820" s="27"/>
    </row>
    <row r="9821" spans="1:21" x14ac:dyDescent="0.25">
      <c r="A9821" s="27"/>
      <c r="B9821" s="27"/>
      <c r="C9821" s="27"/>
      <c r="D9821" s="26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  <c r="O9821" s="27"/>
      <c r="P9821" s="27"/>
      <c r="Q9821" s="27"/>
      <c r="R9821" s="27"/>
      <c r="S9821" s="27"/>
      <c r="T9821" s="27"/>
      <c r="U9821" s="27"/>
    </row>
    <row r="9822" spans="1:21" x14ac:dyDescent="0.25">
      <c r="A9822" s="27"/>
      <c r="B9822" s="27"/>
      <c r="C9822" s="27"/>
      <c r="D9822" s="26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  <c r="Q9822" s="27"/>
      <c r="R9822" s="27"/>
      <c r="S9822" s="27"/>
      <c r="T9822" s="27"/>
      <c r="U9822" s="27"/>
    </row>
    <row r="9823" spans="1:21" x14ac:dyDescent="0.25">
      <c r="A9823" s="27"/>
      <c r="B9823" s="27"/>
      <c r="C9823" s="27"/>
      <c r="D9823" s="26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  <c r="O9823" s="27"/>
      <c r="P9823" s="27"/>
      <c r="Q9823" s="27"/>
      <c r="R9823" s="27"/>
      <c r="S9823" s="27"/>
      <c r="T9823" s="27"/>
      <c r="U9823" s="27"/>
    </row>
    <row r="9824" spans="1:21" x14ac:dyDescent="0.25">
      <c r="A9824" s="27"/>
      <c r="B9824" s="27"/>
      <c r="C9824" s="27"/>
      <c r="D9824" s="26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  <c r="O9824" s="27"/>
      <c r="P9824" s="27"/>
      <c r="Q9824" s="27"/>
      <c r="R9824" s="27"/>
      <c r="S9824" s="27"/>
      <c r="T9824" s="27"/>
      <c r="U9824" s="27"/>
    </row>
    <row r="9825" spans="1:21" x14ac:dyDescent="0.25">
      <c r="A9825" s="27"/>
      <c r="B9825" s="27"/>
      <c r="C9825" s="27"/>
      <c r="D9825" s="26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  <c r="O9825" s="27"/>
      <c r="P9825" s="27"/>
      <c r="Q9825" s="27"/>
      <c r="R9825" s="27"/>
      <c r="S9825" s="27"/>
      <c r="T9825" s="27"/>
      <c r="U9825" s="27"/>
    </row>
    <row r="9826" spans="1:21" x14ac:dyDescent="0.25">
      <c r="A9826" s="27"/>
      <c r="B9826" s="27"/>
      <c r="C9826" s="27"/>
      <c r="D9826" s="26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  <c r="O9826" s="27"/>
      <c r="P9826" s="27"/>
      <c r="Q9826" s="27"/>
      <c r="R9826" s="27"/>
      <c r="S9826" s="27"/>
      <c r="T9826" s="27"/>
      <c r="U9826" s="27"/>
    </row>
    <row r="9827" spans="1:21" x14ac:dyDescent="0.25">
      <c r="A9827" s="27"/>
      <c r="B9827" s="27"/>
      <c r="C9827" s="27"/>
      <c r="D9827" s="26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  <c r="O9827" s="27"/>
      <c r="P9827" s="27"/>
      <c r="Q9827" s="27"/>
      <c r="R9827" s="27"/>
      <c r="S9827" s="27"/>
      <c r="T9827" s="27"/>
      <c r="U9827" s="27"/>
    </row>
    <row r="9828" spans="1:21" x14ac:dyDescent="0.25">
      <c r="A9828" s="27"/>
      <c r="B9828" s="27"/>
      <c r="C9828" s="27"/>
      <c r="D9828" s="26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  <c r="O9828" s="27"/>
      <c r="P9828" s="27"/>
      <c r="Q9828" s="27"/>
      <c r="R9828" s="27"/>
      <c r="S9828" s="27"/>
      <c r="T9828" s="27"/>
      <c r="U9828" s="27"/>
    </row>
    <row r="9829" spans="1:21" x14ac:dyDescent="0.25">
      <c r="A9829" s="27"/>
      <c r="B9829" s="27"/>
      <c r="C9829" s="27"/>
      <c r="D9829" s="26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  <c r="O9829" s="27"/>
      <c r="P9829" s="27"/>
      <c r="Q9829" s="27"/>
      <c r="R9829" s="27"/>
      <c r="S9829" s="27"/>
      <c r="T9829" s="27"/>
      <c r="U9829" s="27"/>
    </row>
    <row r="9830" spans="1:21" x14ac:dyDescent="0.25">
      <c r="A9830" s="27"/>
      <c r="B9830" s="27"/>
      <c r="C9830" s="27"/>
      <c r="D9830" s="26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  <c r="O9830" s="27"/>
      <c r="P9830" s="27"/>
      <c r="Q9830" s="27"/>
      <c r="R9830" s="27"/>
      <c r="S9830" s="27"/>
      <c r="T9830" s="27"/>
      <c r="U9830" s="27"/>
    </row>
    <row r="9831" spans="1:21" x14ac:dyDescent="0.25">
      <c r="A9831" s="27"/>
      <c r="B9831" s="27"/>
      <c r="C9831" s="27"/>
      <c r="D9831" s="26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  <c r="O9831" s="27"/>
      <c r="P9831" s="27"/>
      <c r="Q9831" s="27"/>
      <c r="R9831" s="27"/>
      <c r="S9831" s="27"/>
      <c r="T9831" s="27"/>
      <c r="U9831" s="27"/>
    </row>
    <row r="9832" spans="1:21" x14ac:dyDescent="0.25">
      <c r="A9832" s="27"/>
      <c r="B9832" s="27"/>
      <c r="C9832" s="27"/>
      <c r="D9832" s="26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  <c r="O9832" s="27"/>
      <c r="P9832" s="27"/>
      <c r="Q9832" s="27"/>
      <c r="R9832" s="27"/>
      <c r="S9832" s="27"/>
      <c r="T9832" s="27"/>
      <c r="U9832" s="27"/>
    </row>
    <row r="9833" spans="1:21" x14ac:dyDescent="0.25">
      <c r="A9833" s="27"/>
      <c r="B9833" s="27"/>
      <c r="C9833" s="27"/>
      <c r="D9833" s="26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  <c r="O9833" s="27"/>
      <c r="P9833" s="27"/>
      <c r="Q9833" s="27"/>
      <c r="R9833" s="27"/>
      <c r="S9833" s="27"/>
      <c r="T9833" s="27"/>
      <c r="U9833" s="27"/>
    </row>
    <row r="9834" spans="1:21" x14ac:dyDescent="0.25">
      <c r="A9834" s="27"/>
      <c r="B9834" s="27"/>
      <c r="C9834" s="27"/>
      <c r="D9834" s="26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  <c r="O9834" s="27"/>
      <c r="P9834" s="27"/>
      <c r="Q9834" s="27"/>
      <c r="R9834" s="27"/>
      <c r="S9834" s="27"/>
      <c r="T9834" s="27"/>
      <c r="U9834" s="27"/>
    </row>
    <row r="9835" spans="1:21" x14ac:dyDescent="0.25">
      <c r="A9835" s="27"/>
      <c r="B9835" s="27"/>
      <c r="C9835" s="27"/>
      <c r="D9835" s="26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  <c r="O9835" s="27"/>
      <c r="P9835" s="27"/>
      <c r="Q9835" s="27"/>
      <c r="R9835" s="27"/>
      <c r="S9835" s="27"/>
      <c r="T9835" s="27"/>
      <c r="U9835" s="27"/>
    </row>
    <row r="9836" spans="1:21" x14ac:dyDescent="0.25">
      <c r="A9836" s="27"/>
      <c r="B9836" s="27"/>
      <c r="C9836" s="27"/>
      <c r="D9836" s="26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  <c r="O9836" s="27"/>
      <c r="P9836" s="27"/>
      <c r="Q9836" s="27"/>
      <c r="R9836" s="27"/>
      <c r="S9836" s="27"/>
      <c r="T9836" s="27"/>
      <c r="U9836" s="27"/>
    </row>
    <row r="9837" spans="1:21" x14ac:dyDescent="0.25">
      <c r="A9837" s="27"/>
      <c r="B9837" s="27"/>
      <c r="C9837" s="27"/>
      <c r="D9837" s="26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  <c r="O9837" s="27"/>
      <c r="P9837" s="27"/>
      <c r="Q9837" s="27"/>
      <c r="R9837" s="27"/>
      <c r="S9837" s="27"/>
      <c r="T9837" s="27"/>
      <c r="U9837" s="27"/>
    </row>
    <row r="9838" spans="1:21" x14ac:dyDescent="0.25">
      <c r="A9838" s="27"/>
      <c r="B9838" s="27"/>
      <c r="C9838" s="27"/>
      <c r="D9838" s="26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  <c r="O9838" s="27"/>
      <c r="P9838" s="27"/>
      <c r="Q9838" s="27"/>
      <c r="R9838" s="27"/>
      <c r="S9838" s="27"/>
      <c r="T9838" s="27"/>
      <c r="U9838" s="27"/>
    </row>
    <row r="9839" spans="1:21" x14ac:dyDescent="0.25">
      <c r="A9839" s="27"/>
      <c r="B9839" s="27"/>
      <c r="C9839" s="27"/>
      <c r="D9839" s="26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  <c r="O9839" s="27"/>
      <c r="P9839" s="27"/>
      <c r="Q9839" s="27"/>
      <c r="R9839" s="27"/>
      <c r="S9839" s="27"/>
      <c r="T9839" s="27"/>
      <c r="U9839" s="27"/>
    </row>
    <row r="9840" spans="1:21" x14ac:dyDescent="0.25">
      <c r="A9840" s="27"/>
      <c r="B9840" s="27"/>
      <c r="C9840" s="27"/>
      <c r="D9840" s="26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  <c r="O9840" s="27"/>
      <c r="P9840" s="27"/>
      <c r="Q9840" s="27"/>
      <c r="R9840" s="27"/>
      <c r="S9840" s="27"/>
      <c r="T9840" s="27"/>
      <c r="U9840" s="27"/>
    </row>
    <row r="9841" spans="1:21" x14ac:dyDescent="0.25">
      <c r="A9841" s="27"/>
      <c r="B9841" s="27"/>
      <c r="C9841" s="27"/>
      <c r="D9841" s="26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  <c r="O9841" s="27"/>
      <c r="P9841" s="27"/>
      <c r="Q9841" s="27"/>
      <c r="R9841" s="27"/>
      <c r="S9841" s="27"/>
      <c r="T9841" s="27"/>
      <c r="U9841" s="27"/>
    </row>
    <row r="9842" spans="1:21" x14ac:dyDescent="0.25">
      <c r="A9842" s="27"/>
      <c r="B9842" s="27"/>
      <c r="C9842" s="27"/>
      <c r="D9842" s="26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  <c r="O9842" s="27"/>
      <c r="P9842" s="27"/>
      <c r="Q9842" s="27"/>
      <c r="R9842" s="27"/>
      <c r="S9842" s="27"/>
      <c r="T9842" s="27"/>
      <c r="U9842" s="27"/>
    </row>
    <row r="9843" spans="1:21" x14ac:dyDescent="0.25">
      <c r="A9843" s="27"/>
      <c r="B9843" s="27"/>
      <c r="C9843" s="27"/>
      <c r="D9843" s="26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  <c r="O9843" s="27"/>
      <c r="P9843" s="27"/>
      <c r="Q9843" s="27"/>
      <c r="R9843" s="27"/>
      <c r="S9843" s="27"/>
      <c r="T9843" s="27"/>
      <c r="U9843" s="27"/>
    </row>
    <row r="9844" spans="1:21" x14ac:dyDescent="0.25">
      <c r="A9844" s="27"/>
      <c r="B9844" s="27"/>
      <c r="C9844" s="27"/>
      <c r="D9844" s="26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  <c r="O9844" s="27"/>
      <c r="P9844" s="27"/>
      <c r="Q9844" s="27"/>
      <c r="R9844" s="27"/>
      <c r="S9844" s="27"/>
      <c r="T9844" s="27"/>
      <c r="U9844" s="27"/>
    </row>
    <row r="9845" spans="1:21" x14ac:dyDescent="0.25">
      <c r="A9845" s="27"/>
      <c r="B9845" s="27"/>
      <c r="C9845" s="27"/>
      <c r="D9845" s="26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  <c r="Q9845" s="27"/>
      <c r="R9845" s="27"/>
      <c r="S9845" s="27"/>
      <c r="T9845" s="27"/>
      <c r="U9845" s="27"/>
    </row>
    <row r="9846" spans="1:21" x14ac:dyDescent="0.25">
      <c r="A9846" s="27"/>
      <c r="B9846" s="27"/>
      <c r="C9846" s="27"/>
      <c r="D9846" s="26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  <c r="O9846" s="27"/>
      <c r="P9846" s="27"/>
      <c r="Q9846" s="27"/>
      <c r="R9846" s="27"/>
      <c r="S9846" s="27"/>
      <c r="T9846" s="27"/>
      <c r="U9846" s="27"/>
    </row>
    <row r="9847" spans="1:21" x14ac:dyDescent="0.25">
      <c r="A9847" s="27"/>
      <c r="B9847" s="27"/>
      <c r="C9847" s="27"/>
      <c r="D9847" s="26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  <c r="O9847" s="27"/>
      <c r="P9847" s="27"/>
      <c r="Q9847" s="27"/>
      <c r="R9847" s="27"/>
      <c r="S9847" s="27"/>
      <c r="T9847" s="27"/>
      <c r="U9847" s="27"/>
    </row>
    <row r="9848" spans="1:21" x14ac:dyDescent="0.25">
      <c r="A9848" s="27"/>
      <c r="B9848" s="27"/>
      <c r="C9848" s="27"/>
      <c r="D9848" s="26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  <c r="O9848" s="27"/>
      <c r="P9848" s="27"/>
      <c r="Q9848" s="27"/>
      <c r="R9848" s="27"/>
      <c r="S9848" s="27"/>
      <c r="T9848" s="27"/>
      <c r="U9848" s="27"/>
    </row>
    <row r="9849" spans="1:21" x14ac:dyDescent="0.25">
      <c r="A9849" s="27"/>
      <c r="B9849" s="27"/>
      <c r="C9849" s="27"/>
      <c r="D9849" s="26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  <c r="O9849" s="27"/>
      <c r="P9849" s="27"/>
      <c r="Q9849" s="27"/>
      <c r="R9849" s="27"/>
      <c r="S9849" s="27"/>
      <c r="T9849" s="27"/>
      <c r="U9849" s="27"/>
    </row>
    <row r="9850" spans="1:21" x14ac:dyDescent="0.25">
      <c r="A9850" s="27"/>
      <c r="B9850" s="27"/>
      <c r="C9850" s="27"/>
      <c r="D9850" s="26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  <c r="O9850" s="27"/>
      <c r="P9850" s="27"/>
      <c r="Q9850" s="27"/>
      <c r="R9850" s="27"/>
      <c r="S9850" s="27"/>
      <c r="T9850" s="27"/>
      <c r="U9850" s="27"/>
    </row>
    <row r="9851" spans="1:21" x14ac:dyDescent="0.25">
      <c r="A9851" s="27"/>
      <c r="B9851" s="27"/>
      <c r="C9851" s="27"/>
      <c r="D9851" s="26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  <c r="O9851" s="27"/>
      <c r="P9851" s="27"/>
      <c r="Q9851" s="27"/>
      <c r="R9851" s="27"/>
      <c r="S9851" s="27"/>
      <c r="T9851" s="27"/>
      <c r="U9851" s="27"/>
    </row>
    <row r="9852" spans="1:21" x14ac:dyDescent="0.25">
      <c r="A9852" s="27"/>
      <c r="B9852" s="27"/>
      <c r="C9852" s="27"/>
      <c r="D9852" s="26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  <c r="O9852" s="27"/>
      <c r="P9852" s="27"/>
      <c r="Q9852" s="27"/>
      <c r="R9852" s="27"/>
      <c r="S9852" s="27"/>
      <c r="T9852" s="27"/>
      <c r="U9852" s="27"/>
    </row>
    <row r="9853" spans="1:21" x14ac:dyDescent="0.25">
      <c r="A9853" s="27"/>
      <c r="B9853" s="27"/>
      <c r="C9853" s="27"/>
      <c r="D9853" s="26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  <c r="O9853" s="27"/>
      <c r="P9853" s="27"/>
      <c r="Q9853" s="27"/>
      <c r="R9853" s="27"/>
      <c r="S9853" s="27"/>
      <c r="T9853" s="27"/>
      <c r="U9853" s="27"/>
    </row>
    <row r="9854" spans="1:21" x14ac:dyDescent="0.25">
      <c r="A9854" s="27"/>
      <c r="B9854" s="27"/>
      <c r="C9854" s="27"/>
      <c r="D9854" s="26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  <c r="O9854" s="27"/>
      <c r="P9854" s="27"/>
      <c r="Q9854" s="27"/>
      <c r="R9854" s="27"/>
      <c r="S9854" s="27"/>
      <c r="T9854" s="27"/>
      <c r="U9854" s="27"/>
    </row>
    <row r="9855" spans="1:21" x14ac:dyDescent="0.25">
      <c r="A9855" s="27"/>
      <c r="B9855" s="27"/>
      <c r="C9855" s="27"/>
      <c r="D9855" s="26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  <c r="O9855" s="27"/>
      <c r="P9855" s="27"/>
      <c r="Q9855" s="27"/>
      <c r="R9855" s="27"/>
      <c r="S9855" s="27"/>
      <c r="T9855" s="27"/>
      <c r="U9855" s="27"/>
    </row>
    <row r="9856" spans="1:21" x14ac:dyDescent="0.25">
      <c r="A9856" s="27"/>
      <c r="B9856" s="27"/>
      <c r="C9856" s="27"/>
      <c r="D9856" s="26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  <c r="O9856" s="27"/>
      <c r="P9856" s="27"/>
      <c r="Q9856" s="27"/>
      <c r="R9856" s="27"/>
      <c r="S9856" s="27"/>
      <c r="T9856" s="27"/>
      <c r="U9856" s="27"/>
    </row>
    <row r="9857" spans="1:21" x14ac:dyDescent="0.25">
      <c r="A9857" s="27"/>
      <c r="B9857" s="27"/>
      <c r="C9857" s="27"/>
      <c r="D9857" s="26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  <c r="O9857" s="27"/>
      <c r="P9857" s="27"/>
      <c r="Q9857" s="27"/>
      <c r="R9857" s="27"/>
      <c r="S9857" s="27"/>
      <c r="T9857" s="27"/>
      <c r="U9857" s="27"/>
    </row>
    <row r="9858" spans="1:21" x14ac:dyDescent="0.25">
      <c r="A9858" s="27"/>
      <c r="B9858" s="27"/>
      <c r="C9858" s="27"/>
      <c r="D9858" s="26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  <c r="O9858" s="27"/>
      <c r="P9858" s="27"/>
      <c r="Q9858" s="27"/>
      <c r="R9858" s="27"/>
      <c r="S9858" s="27"/>
      <c r="T9858" s="27"/>
      <c r="U9858" s="27"/>
    </row>
    <row r="9859" spans="1:21" x14ac:dyDescent="0.25">
      <c r="A9859" s="27"/>
      <c r="B9859" s="27"/>
      <c r="C9859" s="27"/>
      <c r="D9859" s="26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  <c r="O9859" s="27"/>
      <c r="P9859" s="27"/>
      <c r="Q9859" s="27"/>
      <c r="R9859" s="27"/>
      <c r="S9859" s="27"/>
      <c r="T9859" s="27"/>
      <c r="U9859" s="27"/>
    </row>
    <row r="9860" spans="1:21" x14ac:dyDescent="0.25">
      <c r="A9860" s="27"/>
      <c r="B9860" s="27"/>
      <c r="C9860" s="27"/>
      <c r="D9860" s="26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  <c r="O9860" s="27"/>
      <c r="P9860" s="27"/>
      <c r="Q9860" s="27"/>
      <c r="R9860" s="27"/>
      <c r="S9860" s="27"/>
      <c r="T9860" s="27"/>
      <c r="U9860" s="27"/>
    </row>
    <row r="9861" spans="1:21" x14ac:dyDescent="0.25">
      <c r="A9861" s="27"/>
      <c r="B9861" s="27"/>
      <c r="C9861" s="27"/>
      <c r="D9861" s="26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  <c r="O9861" s="27"/>
      <c r="P9861" s="27"/>
      <c r="Q9861" s="27"/>
      <c r="R9861" s="27"/>
      <c r="S9861" s="27"/>
      <c r="T9861" s="27"/>
      <c r="U9861" s="27"/>
    </row>
    <row r="9862" spans="1:21" x14ac:dyDescent="0.25">
      <c r="A9862" s="27"/>
      <c r="B9862" s="27"/>
      <c r="C9862" s="27"/>
      <c r="D9862" s="26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  <c r="O9862" s="27"/>
      <c r="P9862" s="27"/>
      <c r="Q9862" s="27"/>
      <c r="R9862" s="27"/>
      <c r="S9862" s="27"/>
      <c r="T9862" s="27"/>
      <c r="U9862" s="27"/>
    </row>
    <row r="9863" spans="1:21" x14ac:dyDescent="0.25">
      <c r="A9863" s="27"/>
      <c r="B9863" s="27"/>
      <c r="C9863" s="27"/>
      <c r="D9863" s="26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  <c r="O9863" s="27"/>
      <c r="P9863" s="27"/>
      <c r="Q9863" s="27"/>
      <c r="R9863" s="27"/>
      <c r="S9863" s="27"/>
      <c r="T9863" s="27"/>
      <c r="U9863" s="27"/>
    </row>
    <row r="9864" spans="1:21" x14ac:dyDescent="0.25">
      <c r="A9864" s="27"/>
      <c r="B9864" s="27"/>
      <c r="C9864" s="27"/>
      <c r="D9864" s="26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  <c r="O9864" s="27"/>
      <c r="P9864" s="27"/>
      <c r="Q9864" s="27"/>
      <c r="R9864" s="27"/>
      <c r="S9864" s="27"/>
      <c r="T9864" s="27"/>
      <c r="U9864" s="27"/>
    </row>
    <row r="9865" spans="1:21" x14ac:dyDescent="0.25">
      <c r="A9865" s="27"/>
      <c r="B9865" s="27"/>
      <c r="C9865" s="27"/>
      <c r="D9865" s="26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  <c r="O9865" s="27"/>
      <c r="P9865" s="27"/>
      <c r="Q9865" s="27"/>
      <c r="R9865" s="27"/>
      <c r="S9865" s="27"/>
      <c r="T9865" s="27"/>
      <c r="U9865" s="27"/>
    </row>
    <row r="9866" spans="1:21" x14ac:dyDescent="0.25">
      <c r="A9866" s="27"/>
      <c r="B9866" s="27"/>
      <c r="C9866" s="27"/>
      <c r="D9866" s="26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  <c r="O9866" s="27"/>
      <c r="P9866" s="27"/>
      <c r="Q9866" s="27"/>
      <c r="R9866" s="27"/>
      <c r="S9866" s="27"/>
      <c r="T9866" s="27"/>
      <c r="U9866" s="27"/>
    </row>
    <row r="9867" spans="1:21" x14ac:dyDescent="0.25">
      <c r="A9867" s="27"/>
      <c r="B9867" s="27"/>
      <c r="C9867" s="27"/>
      <c r="D9867" s="26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  <c r="O9867" s="27"/>
      <c r="P9867" s="27"/>
      <c r="Q9867" s="27"/>
      <c r="R9867" s="27"/>
      <c r="S9867" s="27"/>
      <c r="T9867" s="27"/>
      <c r="U9867" s="27"/>
    </row>
    <row r="9868" spans="1:21" x14ac:dyDescent="0.25">
      <c r="A9868" s="27"/>
      <c r="B9868" s="27"/>
      <c r="C9868" s="27"/>
      <c r="D9868" s="26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  <c r="Q9868" s="27"/>
      <c r="R9868" s="27"/>
      <c r="S9868" s="27"/>
      <c r="T9868" s="27"/>
      <c r="U9868" s="27"/>
    </row>
    <row r="9869" spans="1:21" x14ac:dyDescent="0.25">
      <c r="A9869" s="27"/>
      <c r="B9869" s="27"/>
      <c r="C9869" s="27"/>
      <c r="D9869" s="26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  <c r="O9869" s="27"/>
      <c r="P9869" s="27"/>
      <c r="Q9869" s="27"/>
      <c r="R9869" s="27"/>
      <c r="S9869" s="27"/>
      <c r="T9869" s="27"/>
      <c r="U9869" s="27"/>
    </row>
    <row r="9870" spans="1:21" x14ac:dyDescent="0.25">
      <c r="A9870" s="27"/>
      <c r="B9870" s="27"/>
      <c r="C9870" s="27"/>
      <c r="D9870" s="26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  <c r="O9870" s="27"/>
      <c r="P9870" s="27"/>
      <c r="Q9870" s="27"/>
      <c r="R9870" s="27"/>
      <c r="S9870" s="27"/>
      <c r="T9870" s="27"/>
      <c r="U9870" s="27"/>
    </row>
    <row r="9871" spans="1:21" x14ac:dyDescent="0.25">
      <c r="A9871" s="27"/>
      <c r="B9871" s="27"/>
      <c r="C9871" s="27"/>
      <c r="D9871" s="26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  <c r="O9871" s="27"/>
      <c r="P9871" s="27"/>
      <c r="Q9871" s="27"/>
      <c r="R9871" s="27"/>
      <c r="S9871" s="27"/>
      <c r="T9871" s="27"/>
      <c r="U9871" s="27"/>
    </row>
    <row r="9872" spans="1:21" x14ac:dyDescent="0.25">
      <c r="A9872" s="27"/>
      <c r="B9872" s="27"/>
      <c r="C9872" s="27"/>
      <c r="D9872" s="26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  <c r="O9872" s="27"/>
      <c r="P9872" s="27"/>
      <c r="Q9872" s="27"/>
      <c r="R9872" s="27"/>
      <c r="S9872" s="27"/>
      <c r="T9872" s="27"/>
      <c r="U9872" s="27"/>
    </row>
    <row r="9873" spans="1:21" x14ac:dyDescent="0.25">
      <c r="A9873" s="27"/>
      <c r="B9873" s="27"/>
      <c r="C9873" s="27"/>
      <c r="D9873" s="26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  <c r="O9873" s="27"/>
      <c r="P9873" s="27"/>
      <c r="Q9873" s="27"/>
      <c r="R9873" s="27"/>
      <c r="S9873" s="27"/>
      <c r="T9873" s="27"/>
      <c r="U9873" s="27"/>
    </row>
    <row r="9874" spans="1:21" x14ac:dyDescent="0.25">
      <c r="A9874" s="27"/>
      <c r="B9874" s="27"/>
      <c r="C9874" s="27"/>
      <c r="D9874" s="26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  <c r="O9874" s="27"/>
      <c r="P9874" s="27"/>
      <c r="Q9874" s="27"/>
      <c r="R9874" s="27"/>
      <c r="S9874" s="27"/>
      <c r="T9874" s="27"/>
      <c r="U9874" s="27"/>
    </row>
    <row r="9875" spans="1:21" x14ac:dyDescent="0.25">
      <c r="A9875" s="27"/>
      <c r="B9875" s="27"/>
      <c r="C9875" s="27"/>
      <c r="D9875" s="26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  <c r="O9875" s="27"/>
      <c r="P9875" s="27"/>
      <c r="Q9875" s="27"/>
      <c r="R9875" s="27"/>
      <c r="S9875" s="27"/>
      <c r="T9875" s="27"/>
      <c r="U9875" s="27"/>
    </row>
    <row r="9876" spans="1:21" x14ac:dyDescent="0.25">
      <c r="A9876" s="27"/>
      <c r="B9876" s="27"/>
      <c r="C9876" s="27"/>
      <c r="D9876" s="26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  <c r="O9876" s="27"/>
      <c r="P9876" s="27"/>
      <c r="Q9876" s="27"/>
      <c r="R9876" s="27"/>
      <c r="S9876" s="27"/>
      <c r="T9876" s="27"/>
      <c r="U9876" s="27"/>
    </row>
    <row r="9877" spans="1:21" x14ac:dyDescent="0.25">
      <c r="A9877" s="27"/>
      <c r="B9877" s="27"/>
      <c r="C9877" s="27"/>
      <c r="D9877" s="26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  <c r="O9877" s="27"/>
      <c r="P9877" s="27"/>
      <c r="Q9877" s="27"/>
      <c r="R9877" s="27"/>
      <c r="S9877" s="27"/>
      <c r="T9877" s="27"/>
      <c r="U9877" s="27"/>
    </row>
    <row r="9878" spans="1:21" x14ac:dyDescent="0.25">
      <c r="A9878" s="27"/>
      <c r="B9878" s="27"/>
      <c r="C9878" s="27"/>
      <c r="D9878" s="26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  <c r="O9878" s="27"/>
      <c r="P9878" s="27"/>
      <c r="Q9878" s="27"/>
      <c r="R9878" s="27"/>
      <c r="S9878" s="27"/>
      <c r="T9878" s="27"/>
      <c r="U9878" s="27"/>
    </row>
    <row r="9879" spans="1:21" x14ac:dyDescent="0.25">
      <c r="A9879" s="27"/>
      <c r="B9879" s="27"/>
      <c r="C9879" s="27"/>
      <c r="D9879" s="26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  <c r="O9879" s="27"/>
      <c r="P9879" s="27"/>
      <c r="Q9879" s="27"/>
      <c r="R9879" s="27"/>
      <c r="S9879" s="27"/>
      <c r="T9879" s="27"/>
      <c r="U9879" s="27"/>
    </row>
    <row r="9880" spans="1:21" x14ac:dyDescent="0.25">
      <c r="A9880" s="27"/>
      <c r="B9880" s="27"/>
      <c r="C9880" s="27"/>
      <c r="D9880" s="26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  <c r="O9880" s="27"/>
      <c r="P9880" s="27"/>
      <c r="Q9880" s="27"/>
      <c r="R9880" s="27"/>
      <c r="S9880" s="27"/>
      <c r="T9880" s="27"/>
      <c r="U9880" s="27"/>
    </row>
    <row r="9881" spans="1:21" x14ac:dyDescent="0.25">
      <c r="A9881" s="27"/>
      <c r="B9881" s="27"/>
      <c r="C9881" s="27"/>
      <c r="D9881" s="26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  <c r="O9881" s="27"/>
      <c r="P9881" s="27"/>
      <c r="Q9881" s="27"/>
      <c r="R9881" s="27"/>
      <c r="S9881" s="27"/>
      <c r="T9881" s="27"/>
      <c r="U9881" s="27"/>
    </row>
    <row r="9882" spans="1:21" x14ac:dyDescent="0.25">
      <c r="A9882" s="27"/>
      <c r="B9882" s="27"/>
      <c r="C9882" s="27"/>
      <c r="D9882" s="26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  <c r="O9882" s="27"/>
      <c r="P9882" s="27"/>
      <c r="Q9882" s="27"/>
      <c r="R9882" s="27"/>
      <c r="S9882" s="27"/>
      <c r="T9882" s="27"/>
      <c r="U9882" s="27"/>
    </row>
    <row r="9883" spans="1:21" x14ac:dyDescent="0.25">
      <c r="A9883" s="27"/>
      <c r="B9883" s="27"/>
      <c r="C9883" s="27"/>
      <c r="D9883" s="26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  <c r="O9883" s="27"/>
      <c r="P9883" s="27"/>
      <c r="Q9883" s="27"/>
      <c r="R9883" s="27"/>
      <c r="S9883" s="27"/>
      <c r="T9883" s="27"/>
      <c r="U9883" s="27"/>
    </row>
    <row r="9884" spans="1:21" x14ac:dyDescent="0.25">
      <c r="A9884" s="27"/>
      <c r="B9884" s="27"/>
      <c r="C9884" s="27"/>
      <c r="D9884" s="26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  <c r="O9884" s="27"/>
      <c r="P9884" s="27"/>
      <c r="Q9884" s="27"/>
      <c r="R9884" s="27"/>
      <c r="S9884" s="27"/>
      <c r="T9884" s="27"/>
      <c r="U9884" s="27"/>
    </row>
    <row r="9885" spans="1:21" x14ac:dyDescent="0.25">
      <c r="A9885" s="27"/>
      <c r="B9885" s="27"/>
      <c r="C9885" s="27"/>
      <c r="D9885" s="26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  <c r="O9885" s="27"/>
      <c r="P9885" s="27"/>
      <c r="Q9885" s="27"/>
      <c r="R9885" s="27"/>
      <c r="S9885" s="27"/>
      <c r="T9885" s="27"/>
      <c r="U9885" s="27"/>
    </row>
    <row r="9886" spans="1:21" x14ac:dyDescent="0.25">
      <c r="A9886" s="27"/>
      <c r="B9886" s="27"/>
      <c r="C9886" s="27"/>
      <c r="D9886" s="26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  <c r="O9886" s="27"/>
      <c r="P9886" s="27"/>
      <c r="Q9886" s="27"/>
      <c r="R9886" s="27"/>
      <c r="S9886" s="27"/>
      <c r="T9886" s="27"/>
      <c r="U9886" s="27"/>
    </row>
    <row r="9887" spans="1:21" x14ac:dyDescent="0.25">
      <c r="A9887" s="27"/>
      <c r="B9887" s="27"/>
      <c r="C9887" s="27"/>
      <c r="D9887" s="26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  <c r="O9887" s="27"/>
      <c r="P9887" s="27"/>
      <c r="Q9887" s="27"/>
      <c r="R9887" s="27"/>
      <c r="S9887" s="27"/>
      <c r="T9887" s="27"/>
      <c r="U9887" s="27"/>
    </row>
    <row r="9888" spans="1:21" x14ac:dyDescent="0.25">
      <c r="A9888" s="27"/>
      <c r="B9888" s="27"/>
      <c r="C9888" s="27"/>
      <c r="D9888" s="26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  <c r="O9888" s="27"/>
      <c r="P9888" s="27"/>
      <c r="Q9888" s="27"/>
      <c r="R9888" s="27"/>
      <c r="S9888" s="27"/>
      <c r="T9888" s="27"/>
      <c r="U9888" s="27"/>
    </row>
    <row r="9889" spans="1:21" x14ac:dyDescent="0.25">
      <c r="A9889" s="27"/>
      <c r="B9889" s="27"/>
      <c r="C9889" s="27"/>
      <c r="D9889" s="26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  <c r="O9889" s="27"/>
      <c r="P9889" s="27"/>
      <c r="Q9889" s="27"/>
      <c r="R9889" s="27"/>
      <c r="S9889" s="27"/>
      <c r="T9889" s="27"/>
      <c r="U9889" s="27"/>
    </row>
    <row r="9890" spans="1:21" x14ac:dyDescent="0.25">
      <c r="A9890" s="27"/>
      <c r="B9890" s="27"/>
      <c r="C9890" s="27"/>
      <c r="D9890" s="26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  <c r="O9890" s="27"/>
      <c r="P9890" s="27"/>
      <c r="Q9890" s="27"/>
      <c r="R9890" s="27"/>
      <c r="S9890" s="27"/>
      <c r="T9890" s="27"/>
      <c r="U9890" s="27"/>
    </row>
    <row r="9891" spans="1:21" x14ac:dyDescent="0.25">
      <c r="A9891" s="27"/>
      <c r="B9891" s="27"/>
      <c r="C9891" s="27"/>
      <c r="D9891" s="26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  <c r="Q9891" s="27"/>
      <c r="R9891" s="27"/>
      <c r="S9891" s="27"/>
      <c r="T9891" s="27"/>
      <c r="U9891" s="27"/>
    </row>
    <row r="9892" spans="1:21" x14ac:dyDescent="0.25">
      <c r="A9892" s="27"/>
      <c r="B9892" s="27"/>
      <c r="C9892" s="27"/>
      <c r="D9892" s="26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  <c r="O9892" s="27"/>
      <c r="P9892" s="27"/>
      <c r="Q9892" s="27"/>
      <c r="R9892" s="27"/>
      <c r="S9892" s="27"/>
      <c r="T9892" s="27"/>
      <c r="U9892" s="27"/>
    </row>
    <row r="9893" spans="1:21" x14ac:dyDescent="0.25">
      <c r="A9893" s="27"/>
      <c r="B9893" s="27"/>
      <c r="C9893" s="27"/>
      <c r="D9893" s="26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  <c r="O9893" s="27"/>
      <c r="P9893" s="27"/>
      <c r="Q9893" s="27"/>
      <c r="R9893" s="27"/>
      <c r="S9893" s="27"/>
      <c r="T9893" s="27"/>
      <c r="U9893" s="27"/>
    </row>
    <row r="9894" spans="1:21" x14ac:dyDescent="0.25">
      <c r="A9894" s="27"/>
      <c r="B9894" s="27"/>
      <c r="C9894" s="27"/>
      <c r="D9894" s="26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  <c r="O9894" s="27"/>
      <c r="P9894" s="27"/>
      <c r="Q9894" s="27"/>
      <c r="R9894" s="27"/>
      <c r="S9894" s="27"/>
      <c r="T9894" s="27"/>
      <c r="U9894" s="27"/>
    </row>
    <row r="9895" spans="1:21" x14ac:dyDescent="0.25">
      <c r="A9895" s="27"/>
      <c r="B9895" s="27"/>
      <c r="C9895" s="27"/>
      <c r="D9895" s="26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  <c r="O9895" s="27"/>
      <c r="P9895" s="27"/>
      <c r="Q9895" s="27"/>
      <c r="R9895" s="27"/>
      <c r="S9895" s="27"/>
      <c r="T9895" s="27"/>
      <c r="U9895" s="27"/>
    </row>
    <row r="9896" spans="1:21" x14ac:dyDescent="0.25">
      <c r="A9896" s="27"/>
      <c r="B9896" s="27"/>
      <c r="C9896" s="27"/>
      <c r="D9896" s="26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  <c r="O9896" s="27"/>
      <c r="P9896" s="27"/>
      <c r="Q9896" s="27"/>
      <c r="R9896" s="27"/>
      <c r="S9896" s="27"/>
      <c r="T9896" s="27"/>
      <c r="U9896" s="27"/>
    </row>
    <row r="9897" spans="1:21" x14ac:dyDescent="0.25">
      <c r="A9897" s="27"/>
      <c r="B9897" s="27"/>
      <c r="C9897" s="27"/>
      <c r="D9897" s="26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  <c r="O9897" s="27"/>
      <c r="P9897" s="27"/>
      <c r="Q9897" s="27"/>
      <c r="R9897" s="27"/>
      <c r="S9897" s="27"/>
      <c r="T9897" s="27"/>
      <c r="U9897" s="27"/>
    </row>
    <row r="9898" spans="1:21" x14ac:dyDescent="0.25">
      <c r="A9898" s="27"/>
      <c r="B9898" s="27"/>
      <c r="C9898" s="27"/>
      <c r="D9898" s="26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  <c r="O9898" s="27"/>
      <c r="P9898" s="27"/>
      <c r="Q9898" s="27"/>
      <c r="R9898" s="27"/>
      <c r="S9898" s="27"/>
      <c r="T9898" s="27"/>
      <c r="U9898" s="27"/>
    </row>
    <row r="9899" spans="1:21" x14ac:dyDescent="0.25">
      <c r="A9899" s="27"/>
      <c r="B9899" s="27"/>
      <c r="C9899" s="27"/>
      <c r="D9899" s="26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  <c r="O9899" s="27"/>
      <c r="P9899" s="27"/>
      <c r="Q9899" s="27"/>
      <c r="R9899" s="27"/>
      <c r="S9899" s="27"/>
      <c r="T9899" s="27"/>
      <c r="U9899" s="27"/>
    </row>
    <row r="9900" spans="1:21" x14ac:dyDescent="0.25">
      <c r="A9900" s="27"/>
      <c r="B9900" s="27"/>
      <c r="C9900" s="27"/>
      <c r="D9900" s="26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  <c r="O9900" s="27"/>
      <c r="P9900" s="27"/>
      <c r="Q9900" s="27"/>
      <c r="R9900" s="27"/>
      <c r="S9900" s="27"/>
      <c r="T9900" s="27"/>
      <c r="U9900" s="27"/>
    </row>
    <row r="9901" spans="1:21" x14ac:dyDescent="0.25">
      <c r="A9901" s="27"/>
      <c r="B9901" s="27"/>
      <c r="C9901" s="27"/>
      <c r="D9901" s="26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  <c r="O9901" s="27"/>
      <c r="P9901" s="27"/>
      <c r="Q9901" s="27"/>
      <c r="R9901" s="27"/>
      <c r="S9901" s="27"/>
      <c r="T9901" s="27"/>
      <c r="U9901" s="27"/>
    </row>
    <row r="9902" spans="1:21" x14ac:dyDescent="0.25">
      <c r="A9902" s="27"/>
      <c r="B9902" s="27"/>
      <c r="C9902" s="27"/>
      <c r="D9902" s="26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  <c r="O9902" s="27"/>
      <c r="P9902" s="27"/>
      <c r="Q9902" s="27"/>
      <c r="R9902" s="27"/>
      <c r="S9902" s="27"/>
      <c r="T9902" s="27"/>
      <c r="U9902" s="27"/>
    </row>
    <row r="9903" spans="1:21" x14ac:dyDescent="0.25">
      <c r="A9903" s="27"/>
      <c r="B9903" s="27"/>
      <c r="C9903" s="27"/>
      <c r="D9903" s="26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  <c r="O9903" s="27"/>
      <c r="P9903" s="27"/>
      <c r="Q9903" s="27"/>
      <c r="R9903" s="27"/>
      <c r="S9903" s="27"/>
      <c r="T9903" s="27"/>
      <c r="U9903" s="27"/>
    </row>
    <row r="9904" spans="1:21" x14ac:dyDescent="0.25">
      <c r="A9904" s="27"/>
      <c r="B9904" s="27"/>
      <c r="C9904" s="27"/>
      <c r="D9904" s="26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  <c r="O9904" s="27"/>
      <c r="P9904" s="27"/>
      <c r="Q9904" s="27"/>
      <c r="R9904" s="27"/>
      <c r="S9904" s="27"/>
      <c r="T9904" s="27"/>
      <c r="U9904" s="27"/>
    </row>
    <row r="9905" spans="1:21" x14ac:dyDescent="0.25">
      <c r="A9905" s="27"/>
      <c r="B9905" s="27"/>
      <c r="C9905" s="27"/>
      <c r="D9905" s="26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  <c r="O9905" s="27"/>
      <c r="P9905" s="27"/>
      <c r="Q9905" s="27"/>
      <c r="R9905" s="27"/>
      <c r="S9905" s="27"/>
      <c r="T9905" s="27"/>
      <c r="U9905" s="27"/>
    </row>
    <row r="9906" spans="1:21" x14ac:dyDescent="0.25">
      <c r="A9906" s="27"/>
      <c r="B9906" s="27"/>
      <c r="C9906" s="27"/>
      <c r="D9906" s="26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  <c r="O9906" s="27"/>
      <c r="P9906" s="27"/>
      <c r="Q9906" s="27"/>
      <c r="R9906" s="27"/>
      <c r="S9906" s="27"/>
      <c r="T9906" s="27"/>
      <c r="U9906" s="27"/>
    </row>
    <row r="9907" spans="1:21" x14ac:dyDescent="0.25">
      <c r="A9907" s="27"/>
      <c r="B9907" s="27"/>
      <c r="C9907" s="27"/>
      <c r="D9907" s="26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  <c r="O9907" s="27"/>
      <c r="P9907" s="27"/>
      <c r="Q9907" s="27"/>
      <c r="R9907" s="27"/>
      <c r="S9907" s="27"/>
      <c r="T9907" s="27"/>
      <c r="U9907" s="27"/>
    </row>
    <row r="9908" spans="1:21" x14ac:dyDescent="0.25">
      <c r="A9908" s="27"/>
      <c r="B9908" s="27"/>
      <c r="C9908" s="27"/>
      <c r="D9908" s="26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  <c r="O9908" s="27"/>
      <c r="P9908" s="27"/>
      <c r="Q9908" s="27"/>
      <c r="R9908" s="27"/>
      <c r="S9908" s="27"/>
      <c r="T9908" s="27"/>
      <c r="U9908" s="27"/>
    </row>
    <row r="9909" spans="1:21" x14ac:dyDescent="0.25">
      <c r="A9909" s="27"/>
      <c r="B9909" s="27"/>
      <c r="C9909" s="27"/>
      <c r="D9909" s="26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  <c r="O9909" s="27"/>
      <c r="P9909" s="27"/>
      <c r="Q9909" s="27"/>
      <c r="R9909" s="27"/>
      <c r="S9909" s="27"/>
      <c r="T9909" s="27"/>
      <c r="U9909" s="27"/>
    </row>
    <row r="9910" spans="1:21" x14ac:dyDescent="0.25">
      <c r="A9910" s="27"/>
      <c r="B9910" s="27"/>
      <c r="C9910" s="27"/>
      <c r="D9910" s="26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  <c r="O9910" s="27"/>
      <c r="P9910" s="27"/>
      <c r="Q9910" s="27"/>
      <c r="R9910" s="27"/>
      <c r="S9910" s="27"/>
      <c r="T9910" s="27"/>
      <c r="U9910" s="27"/>
    </row>
    <row r="9911" spans="1:21" x14ac:dyDescent="0.25">
      <c r="A9911" s="27"/>
      <c r="B9911" s="27"/>
      <c r="C9911" s="27"/>
      <c r="D9911" s="26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  <c r="O9911" s="27"/>
      <c r="P9911" s="27"/>
      <c r="Q9911" s="27"/>
      <c r="R9911" s="27"/>
      <c r="S9911" s="27"/>
      <c r="T9911" s="27"/>
      <c r="U9911" s="27"/>
    </row>
    <row r="9912" spans="1:21" x14ac:dyDescent="0.25">
      <c r="A9912" s="27"/>
      <c r="B9912" s="27"/>
      <c r="C9912" s="27"/>
      <c r="D9912" s="26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  <c r="O9912" s="27"/>
      <c r="P9912" s="27"/>
      <c r="Q9912" s="27"/>
      <c r="R9912" s="27"/>
      <c r="S9912" s="27"/>
      <c r="T9912" s="27"/>
      <c r="U9912" s="27"/>
    </row>
    <row r="9913" spans="1:21" x14ac:dyDescent="0.25">
      <c r="A9913" s="27"/>
      <c r="B9913" s="27"/>
      <c r="C9913" s="27"/>
      <c r="D9913" s="26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  <c r="O9913" s="27"/>
      <c r="P9913" s="27"/>
      <c r="Q9913" s="27"/>
      <c r="R9913" s="27"/>
      <c r="S9913" s="27"/>
      <c r="T9913" s="27"/>
      <c r="U9913" s="27"/>
    </row>
    <row r="9914" spans="1:21" x14ac:dyDescent="0.25">
      <c r="A9914" s="27"/>
      <c r="B9914" s="27"/>
      <c r="C9914" s="27"/>
      <c r="D9914" s="26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  <c r="Q9914" s="27"/>
      <c r="R9914" s="27"/>
      <c r="S9914" s="27"/>
      <c r="T9914" s="27"/>
      <c r="U9914" s="27"/>
    </row>
    <row r="9915" spans="1:21" x14ac:dyDescent="0.25">
      <c r="A9915" s="27"/>
      <c r="B9915" s="27"/>
      <c r="C9915" s="27"/>
      <c r="D9915" s="26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  <c r="O9915" s="27"/>
      <c r="P9915" s="27"/>
      <c r="Q9915" s="27"/>
      <c r="R9915" s="27"/>
      <c r="S9915" s="27"/>
      <c r="T9915" s="27"/>
      <c r="U9915" s="27"/>
    </row>
    <row r="9916" spans="1:21" x14ac:dyDescent="0.25">
      <c r="A9916" s="27"/>
      <c r="B9916" s="27"/>
      <c r="C9916" s="27"/>
      <c r="D9916" s="26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  <c r="O9916" s="27"/>
      <c r="P9916" s="27"/>
      <c r="Q9916" s="27"/>
      <c r="R9916" s="27"/>
      <c r="S9916" s="27"/>
      <c r="T9916" s="27"/>
      <c r="U9916" s="27"/>
    </row>
    <row r="9917" spans="1:21" x14ac:dyDescent="0.25">
      <c r="A9917" s="27"/>
      <c r="B9917" s="27"/>
      <c r="C9917" s="27"/>
      <c r="D9917" s="26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  <c r="O9917" s="27"/>
      <c r="P9917" s="27"/>
      <c r="Q9917" s="27"/>
      <c r="R9917" s="27"/>
      <c r="S9917" s="27"/>
      <c r="T9917" s="27"/>
      <c r="U9917" s="27"/>
    </row>
    <row r="9918" spans="1:21" x14ac:dyDescent="0.25">
      <c r="A9918" s="27"/>
      <c r="B9918" s="27"/>
      <c r="C9918" s="27"/>
      <c r="D9918" s="26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  <c r="O9918" s="27"/>
      <c r="P9918" s="27"/>
      <c r="Q9918" s="27"/>
      <c r="R9918" s="27"/>
      <c r="S9918" s="27"/>
      <c r="T9918" s="27"/>
      <c r="U9918" s="27"/>
    </row>
    <row r="9919" spans="1:21" x14ac:dyDescent="0.25">
      <c r="A9919" s="27"/>
      <c r="B9919" s="27"/>
      <c r="C9919" s="27"/>
      <c r="D9919" s="26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  <c r="O9919" s="27"/>
      <c r="P9919" s="27"/>
      <c r="Q9919" s="27"/>
      <c r="R9919" s="27"/>
      <c r="S9919" s="27"/>
      <c r="T9919" s="27"/>
      <c r="U9919" s="27"/>
    </row>
    <row r="9920" spans="1:21" x14ac:dyDescent="0.25">
      <c r="A9920" s="27"/>
      <c r="B9920" s="27"/>
      <c r="C9920" s="27"/>
      <c r="D9920" s="26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  <c r="O9920" s="27"/>
      <c r="P9920" s="27"/>
      <c r="Q9920" s="27"/>
      <c r="R9920" s="27"/>
      <c r="S9920" s="27"/>
      <c r="T9920" s="27"/>
      <c r="U9920" s="27"/>
    </row>
    <row r="9921" spans="1:21" x14ac:dyDescent="0.25">
      <c r="A9921" s="27"/>
      <c r="B9921" s="27"/>
      <c r="C9921" s="27"/>
      <c r="D9921" s="26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  <c r="O9921" s="27"/>
      <c r="P9921" s="27"/>
      <c r="Q9921" s="27"/>
      <c r="R9921" s="27"/>
      <c r="S9921" s="27"/>
      <c r="T9921" s="27"/>
      <c r="U9921" s="27"/>
    </row>
    <row r="9922" spans="1:21" x14ac:dyDescent="0.25">
      <c r="A9922" s="27"/>
      <c r="B9922" s="27"/>
      <c r="C9922" s="27"/>
      <c r="D9922" s="26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  <c r="O9922" s="27"/>
      <c r="P9922" s="27"/>
      <c r="Q9922" s="27"/>
      <c r="R9922" s="27"/>
      <c r="S9922" s="27"/>
      <c r="T9922" s="27"/>
      <c r="U9922" s="27"/>
    </row>
    <row r="9923" spans="1:21" x14ac:dyDescent="0.25">
      <c r="A9923" s="27"/>
      <c r="B9923" s="27"/>
      <c r="C9923" s="27"/>
      <c r="D9923" s="26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  <c r="O9923" s="27"/>
      <c r="P9923" s="27"/>
      <c r="Q9923" s="27"/>
      <c r="R9923" s="27"/>
      <c r="S9923" s="27"/>
      <c r="T9923" s="27"/>
      <c r="U9923" s="27"/>
    </row>
    <row r="9924" spans="1:21" x14ac:dyDescent="0.25">
      <c r="A9924" s="27"/>
      <c r="B9924" s="27"/>
      <c r="C9924" s="27"/>
      <c r="D9924" s="26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  <c r="O9924" s="27"/>
      <c r="P9924" s="27"/>
      <c r="Q9924" s="27"/>
      <c r="R9924" s="27"/>
      <c r="S9924" s="27"/>
      <c r="T9924" s="27"/>
      <c r="U9924" s="27"/>
    </row>
    <row r="9925" spans="1:21" x14ac:dyDescent="0.25">
      <c r="A9925" s="27"/>
      <c r="B9925" s="27"/>
      <c r="C9925" s="27"/>
      <c r="D9925" s="26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  <c r="O9925" s="27"/>
      <c r="P9925" s="27"/>
      <c r="Q9925" s="27"/>
      <c r="R9925" s="27"/>
      <c r="S9925" s="27"/>
      <c r="T9925" s="27"/>
      <c r="U9925" s="27"/>
    </row>
    <row r="9926" spans="1:21" x14ac:dyDescent="0.25">
      <c r="A9926" s="27"/>
      <c r="B9926" s="27"/>
      <c r="C9926" s="27"/>
      <c r="D9926" s="26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  <c r="O9926" s="27"/>
      <c r="P9926" s="27"/>
      <c r="Q9926" s="27"/>
      <c r="R9926" s="27"/>
      <c r="S9926" s="27"/>
      <c r="T9926" s="27"/>
      <c r="U9926" s="27"/>
    </row>
    <row r="9927" spans="1:21" x14ac:dyDescent="0.25">
      <c r="A9927" s="27"/>
      <c r="B9927" s="27"/>
      <c r="C9927" s="27"/>
      <c r="D9927" s="26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  <c r="O9927" s="27"/>
      <c r="P9927" s="27"/>
      <c r="Q9927" s="27"/>
      <c r="R9927" s="27"/>
      <c r="S9927" s="27"/>
      <c r="T9927" s="27"/>
      <c r="U9927" s="27"/>
    </row>
    <row r="9928" spans="1:21" x14ac:dyDescent="0.25">
      <c r="A9928" s="27"/>
      <c r="B9928" s="27"/>
      <c r="C9928" s="27"/>
      <c r="D9928" s="26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  <c r="O9928" s="27"/>
      <c r="P9928" s="27"/>
      <c r="Q9928" s="27"/>
      <c r="R9928" s="27"/>
      <c r="S9928" s="27"/>
      <c r="T9928" s="27"/>
      <c r="U9928" s="27"/>
    </row>
    <row r="9929" spans="1:21" x14ac:dyDescent="0.25">
      <c r="A9929" s="27"/>
      <c r="B9929" s="27"/>
      <c r="C9929" s="27"/>
      <c r="D9929" s="26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  <c r="O9929" s="27"/>
      <c r="P9929" s="27"/>
      <c r="Q9929" s="27"/>
      <c r="R9929" s="27"/>
      <c r="S9929" s="27"/>
      <c r="T9929" s="27"/>
      <c r="U9929" s="27"/>
    </row>
    <row r="9930" spans="1:21" x14ac:dyDescent="0.25">
      <c r="A9930" s="27"/>
      <c r="B9930" s="27"/>
      <c r="C9930" s="27"/>
      <c r="D9930" s="26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  <c r="O9930" s="27"/>
      <c r="P9930" s="27"/>
      <c r="Q9930" s="27"/>
      <c r="R9930" s="27"/>
      <c r="S9930" s="27"/>
      <c r="T9930" s="27"/>
      <c r="U9930" s="27"/>
    </row>
    <row r="9931" spans="1:21" x14ac:dyDescent="0.25">
      <c r="A9931" s="27"/>
      <c r="B9931" s="27"/>
      <c r="C9931" s="27"/>
      <c r="D9931" s="26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  <c r="O9931" s="27"/>
      <c r="P9931" s="27"/>
      <c r="Q9931" s="27"/>
      <c r="R9931" s="27"/>
      <c r="S9931" s="27"/>
      <c r="T9931" s="27"/>
      <c r="U9931" s="27"/>
    </row>
    <row r="9932" spans="1:21" x14ac:dyDescent="0.25">
      <c r="A9932" s="27"/>
      <c r="B9932" s="27"/>
      <c r="C9932" s="27"/>
      <c r="D9932" s="26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  <c r="O9932" s="27"/>
      <c r="P9932" s="27"/>
      <c r="Q9932" s="27"/>
      <c r="R9932" s="27"/>
      <c r="S9932" s="27"/>
      <c r="T9932" s="27"/>
      <c r="U9932" s="27"/>
    </row>
    <row r="9933" spans="1:21" x14ac:dyDescent="0.25">
      <c r="A9933" s="27"/>
      <c r="B9933" s="27"/>
      <c r="C9933" s="27"/>
      <c r="D9933" s="26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  <c r="O9933" s="27"/>
      <c r="P9933" s="27"/>
      <c r="Q9933" s="27"/>
      <c r="R9933" s="27"/>
      <c r="S9933" s="27"/>
      <c r="T9933" s="27"/>
      <c r="U9933" s="27"/>
    </row>
    <row r="9934" spans="1:21" x14ac:dyDescent="0.25">
      <c r="A9934" s="27"/>
      <c r="B9934" s="27"/>
      <c r="C9934" s="27"/>
      <c r="D9934" s="26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  <c r="O9934" s="27"/>
      <c r="P9934" s="27"/>
      <c r="Q9934" s="27"/>
      <c r="R9934" s="27"/>
      <c r="S9934" s="27"/>
      <c r="T9934" s="27"/>
      <c r="U9934" s="27"/>
    </row>
    <row r="9935" spans="1:21" x14ac:dyDescent="0.25">
      <c r="A9935" s="27"/>
      <c r="B9935" s="27"/>
      <c r="C9935" s="27"/>
      <c r="D9935" s="26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  <c r="O9935" s="27"/>
      <c r="P9935" s="27"/>
      <c r="Q9935" s="27"/>
      <c r="R9935" s="27"/>
      <c r="S9935" s="27"/>
      <c r="T9935" s="27"/>
      <c r="U9935" s="27"/>
    </row>
    <row r="9936" spans="1:21" x14ac:dyDescent="0.25">
      <c r="A9936" s="27"/>
      <c r="B9936" s="27"/>
      <c r="C9936" s="27"/>
      <c r="D9936" s="26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  <c r="O9936" s="27"/>
      <c r="P9936" s="27"/>
      <c r="Q9936" s="27"/>
      <c r="R9936" s="27"/>
      <c r="S9936" s="27"/>
      <c r="T9936" s="27"/>
      <c r="U9936" s="27"/>
    </row>
    <row r="9937" spans="1:21" x14ac:dyDescent="0.25">
      <c r="A9937" s="27"/>
      <c r="B9937" s="27"/>
      <c r="C9937" s="27"/>
      <c r="D9937" s="26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  <c r="Q9937" s="27"/>
      <c r="R9937" s="27"/>
      <c r="S9937" s="27"/>
      <c r="T9937" s="27"/>
      <c r="U9937" s="27"/>
    </row>
    <row r="9938" spans="1:21" x14ac:dyDescent="0.25">
      <c r="A9938" s="27"/>
      <c r="B9938" s="27"/>
      <c r="C9938" s="27"/>
      <c r="D9938" s="26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  <c r="O9938" s="27"/>
      <c r="P9938" s="27"/>
      <c r="Q9938" s="27"/>
      <c r="R9938" s="27"/>
      <c r="S9938" s="27"/>
      <c r="T9938" s="27"/>
      <c r="U9938" s="27"/>
    </row>
    <row r="9939" spans="1:21" x14ac:dyDescent="0.25">
      <c r="A9939" s="27"/>
      <c r="B9939" s="27"/>
      <c r="C9939" s="27"/>
      <c r="D9939" s="26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  <c r="O9939" s="27"/>
      <c r="P9939" s="27"/>
      <c r="Q9939" s="27"/>
      <c r="R9939" s="27"/>
      <c r="S9939" s="27"/>
      <c r="T9939" s="27"/>
      <c r="U9939" s="27"/>
    </row>
    <row r="9940" spans="1:21" x14ac:dyDescent="0.25">
      <c r="A9940" s="27"/>
      <c r="B9940" s="27"/>
      <c r="C9940" s="27"/>
      <c r="D9940" s="26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  <c r="O9940" s="27"/>
      <c r="P9940" s="27"/>
      <c r="Q9940" s="27"/>
      <c r="R9940" s="27"/>
      <c r="S9940" s="27"/>
      <c r="T9940" s="27"/>
      <c r="U9940" s="27"/>
    </row>
    <row r="9941" spans="1:21" x14ac:dyDescent="0.25">
      <c r="A9941" s="27"/>
      <c r="B9941" s="27"/>
      <c r="C9941" s="27"/>
      <c r="D9941" s="26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  <c r="O9941" s="27"/>
      <c r="P9941" s="27"/>
      <c r="Q9941" s="27"/>
      <c r="R9941" s="27"/>
      <c r="S9941" s="27"/>
      <c r="T9941" s="27"/>
      <c r="U9941" s="27"/>
    </row>
    <row r="9942" spans="1:21" x14ac:dyDescent="0.25">
      <c r="A9942" s="27"/>
      <c r="B9942" s="27"/>
      <c r="C9942" s="27"/>
      <c r="D9942" s="26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  <c r="O9942" s="27"/>
      <c r="P9942" s="27"/>
      <c r="Q9942" s="27"/>
      <c r="R9942" s="27"/>
      <c r="S9942" s="27"/>
      <c r="T9942" s="27"/>
      <c r="U9942" s="27"/>
    </row>
    <row r="9943" spans="1:21" x14ac:dyDescent="0.25">
      <c r="A9943" s="27"/>
      <c r="B9943" s="27"/>
      <c r="C9943" s="27"/>
      <c r="D9943" s="26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  <c r="O9943" s="27"/>
      <c r="P9943" s="27"/>
      <c r="Q9943" s="27"/>
      <c r="R9943" s="27"/>
      <c r="S9943" s="27"/>
      <c r="T9943" s="27"/>
      <c r="U9943" s="27"/>
    </row>
    <row r="9944" spans="1:21" x14ac:dyDescent="0.25">
      <c r="A9944" s="27"/>
      <c r="B9944" s="27"/>
      <c r="C9944" s="27"/>
      <c r="D9944" s="26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  <c r="O9944" s="27"/>
      <c r="P9944" s="27"/>
      <c r="Q9944" s="27"/>
      <c r="R9944" s="27"/>
      <c r="S9944" s="27"/>
      <c r="T9944" s="27"/>
      <c r="U9944" s="27"/>
    </row>
    <row r="9945" spans="1:21" x14ac:dyDescent="0.25">
      <c r="A9945" s="27"/>
      <c r="B9945" s="27"/>
      <c r="C9945" s="27"/>
      <c r="D9945" s="26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  <c r="O9945" s="27"/>
      <c r="P9945" s="27"/>
      <c r="Q9945" s="27"/>
      <c r="R9945" s="27"/>
      <c r="S9945" s="27"/>
      <c r="T9945" s="27"/>
      <c r="U9945" s="27"/>
    </row>
    <row r="9946" spans="1:21" x14ac:dyDescent="0.25">
      <c r="A9946" s="27"/>
      <c r="B9946" s="27"/>
      <c r="C9946" s="27"/>
      <c r="D9946" s="26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  <c r="O9946" s="27"/>
      <c r="P9946" s="27"/>
      <c r="Q9946" s="27"/>
      <c r="R9946" s="27"/>
      <c r="S9946" s="27"/>
      <c r="T9946" s="27"/>
      <c r="U9946" s="27"/>
    </row>
    <row r="9947" spans="1:21" x14ac:dyDescent="0.25">
      <c r="A9947" s="27"/>
      <c r="B9947" s="27"/>
      <c r="C9947" s="27"/>
      <c r="D9947" s="26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  <c r="O9947" s="27"/>
      <c r="P9947" s="27"/>
      <c r="Q9947" s="27"/>
      <c r="R9947" s="27"/>
      <c r="S9947" s="27"/>
      <c r="T9947" s="27"/>
      <c r="U9947" s="27"/>
    </row>
    <row r="9948" spans="1:21" x14ac:dyDescent="0.25">
      <c r="A9948" s="27"/>
      <c r="B9948" s="27"/>
      <c r="C9948" s="27"/>
      <c r="D9948" s="26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  <c r="O9948" s="27"/>
      <c r="P9948" s="27"/>
      <c r="Q9948" s="27"/>
      <c r="R9948" s="27"/>
      <c r="S9948" s="27"/>
      <c r="T9948" s="27"/>
      <c r="U9948" s="27"/>
    </row>
    <row r="9949" spans="1:21" x14ac:dyDescent="0.25">
      <c r="A9949" s="27"/>
      <c r="B9949" s="27"/>
      <c r="C9949" s="27"/>
      <c r="D9949" s="26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  <c r="O9949" s="27"/>
      <c r="P9949" s="27"/>
      <c r="Q9949" s="27"/>
      <c r="R9949" s="27"/>
      <c r="S9949" s="27"/>
      <c r="T9949" s="27"/>
      <c r="U9949" s="27"/>
    </row>
    <row r="9950" spans="1:21" x14ac:dyDescent="0.25">
      <c r="A9950" s="27"/>
      <c r="B9950" s="27"/>
      <c r="C9950" s="27"/>
      <c r="D9950" s="26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  <c r="O9950" s="27"/>
      <c r="P9950" s="27"/>
      <c r="Q9950" s="27"/>
      <c r="R9950" s="27"/>
      <c r="S9950" s="27"/>
      <c r="T9950" s="27"/>
      <c r="U9950" s="27"/>
    </row>
    <row r="9951" spans="1:21" x14ac:dyDescent="0.25">
      <c r="A9951" s="27"/>
      <c r="B9951" s="27"/>
      <c r="C9951" s="27"/>
      <c r="D9951" s="26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  <c r="O9951" s="27"/>
      <c r="P9951" s="27"/>
      <c r="Q9951" s="27"/>
      <c r="R9951" s="27"/>
      <c r="S9951" s="27"/>
      <c r="T9951" s="27"/>
      <c r="U9951" s="27"/>
    </row>
    <row r="9952" spans="1:21" x14ac:dyDescent="0.25">
      <c r="A9952" s="27"/>
      <c r="B9952" s="27"/>
      <c r="C9952" s="27"/>
      <c r="D9952" s="26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  <c r="O9952" s="27"/>
      <c r="P9952" s="27"/>
      <c r="Q9952" s="27"/>
      <c r="R9952" s="27"/>
      <c r="S9952" s="27"/>
      <c r="T9952" s="27"/>
      <c r="U9952" s="27"/>
    </row>
    <row r="9953" spans="1:21" x14ac:dyDescent="0.25">
      <c r="A9953" s="27"/>
      <c r="B9953" s="27"/>
      <c r="C9953" s="27"/>
      <c r="D9953" s="26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  <c r="O9953" s="27"/>
      <c r="P9953" s="27"/>
      <c r="Q9953" s="27"/>
      <c r="R9953" s="27"/>
      <c r="S9953" s="27"/>
      <c r="T9953" s="27"/>
      <c r="U9953" s="27"/>
    </row>
    <row r="9954" spans="1:21" x14ac:dyDescent="0.25">
      <c r="A9954" s="27"/>
      <c r="B9954" s="27"/>
      <c r="C9954" s="27"/>
      <c r="D9954" s="26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  <c r="O9954" s="27"/>
      <c r="P9954" s="27"/>
      <c r="Q9954" s="27"/>
      <c r="R9954" s="27"/>
      <c r="S9954" s="27"/>
      <c r="T9954" s="27"/>
      <c r="U9954" s="27"/>
    </row>
    <row r="9955" spans="1:21" x14ac:dyDescent="0.25">
      <c r="A9955" s="27"/>
      <c r="B9955" s="27"/>
      <c r="C9955" s="27"/>
      <c r="D9955" s="26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  <c r="O9955" s="27"/>
      <c r="P9955" s="27"/>
      <c r="Q9955" s="27"/>
      <c r="R9955" s="27"/>
      <c r="S9955" s="27"/>
      <c r="T9955" s="27"/>
      <c r="U9955" s="27"/>
    </row>
    <row r="9956" spans="1:21" x14ac:dyDescent="0.25">
      <c r="A9956" s="27"/>
      <c r="B9956" s="27"/>
      <c r="C9956" s="27"/>
      <c r="D9956" s="26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  <c r="O9956" s="27"/>
      <c r="P9956" s="27"/>
      <c r="Q9956" s="27"/>
      <c r="R9956" s="27"/>
      <c r="S9956" s="27"/>
      <c r="T9956" s="27"/>
      <c r="U9956" s="27"/>
    </row>
    <row r="9957" spans="1:21" x14ac:dyDescent="0.25">
      <c r="A9957" s="27"/>
      <c r="B9957" s="27"/>
      <c r="C9957" s="27"/>
      <c r="D9957" s="26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  <c r="O9957" s="27"/>
      <c r="P9957" s="27"/>
      <c r="Q9957" s="27"/>
      <c r="R9957" s="27"/>
      <c r="S9957" s="27"/>
      <c r="T9957" s="27"/>
      <c r="U9957" s="27"/>
    </row>
    <row r="9958" spans="1:21" x14ac:dyDescent="0.25">
      <c r="A9958" s="27"/>
      <c r="B9958" s="27"/>
      <c r="C9958" s="27"/>
      <c r="D9958" s="26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  <c r="O9958" s="27"/>
      <c r="P9958" s="27"/>
      <c r="Q9958" s="27"/>
      <c r="R9958" s="27"/>
      <c r="S9958" s="27"/>
      <c r="T9958" s="27"/>
      <c r="U9958" s="27"/>
    </row>
    <row r="9959" spans="1:21" x14ac:dyDescent="0.25">
      <c r="A9959" s="27"/>
      <c r="B9959" s="27"/>
      <c r="C9959" s="27"/>
      <c r="D9959" s="26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  <c r="O9959" s="27"/>
      <c r="P9959" s="27"/>
      <c r="Q9959" s="27"/>
      <c r="R9959" s="27"/>
      <c r="S9959" s="27"/>
      <c r="T9959" s="27"/>
      <c r="U9959" s="27"/>
    </row>
    <row r="9960" spans="1:21" x14ac:dyDescent="0.25">
      <c r="A9960" s="27"/>
      <c r="B9960" s="27"/>
      <c r="C9960" s="27"/>
      <c r="D9960" s="26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  <c r="Q9960" s="27"/>
      <c r="R9960" s="27"/>
      <c r="S9960" s="27"/>
      <c r="T9960" s="27"/>
      <c r="U9960" s="27"/>
    </row>
    <row r="9961" spans="1:21" x14ac:dyDescent="0.25">
      <c r="A9961" s="27"/>
      <c r="B9961" s="27"/>
      <c r="C9961" s="27"/>
      <c r="D9961" s="26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  <c r="O9961" s="27"/>
      <c r="P9961" s="27"/>
      <c r="Q9961" s="27"/>
      <c r="R9961" s="27"/>
      <c r="S9961" s="27"/>
      <c r="T9961" s="27"/>
      <c r="U9961" s="27"/>
    </row>
    <row r="9962" spans="1:21" x14ac:dyDescent="0.25">
      <c r="A9962" s="27"/>
      <c r="B9962" s="27"/>
      <c r="C9962" s="27"/>
      <c r="D9962" s="26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  <c r="O9962" s="27"/>
      <c r="P9962" s="27"/>
      <c r="Q9962" s="27"/>
      <c r="R9962" s="27"/>
      <c r="S9962" s="27"/>
      <c r="T9962" s="27"/>
      <c r="U9962" s="27"/>
    </row>
    <row r="9963" spans="1:21" x14ac:dyDescent="0.25">
      <c r="A9963" s="27"/>
      <c r="B9963" s="27"/>
      <c r="C9963" s="27"/>
      <c r="D9963" s="26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  <c r="O9963" s="27"/>
      <c r="P9963" s="27"/>
      <c r="Q9963" s="27"/>
      <c r="R9963" s="27"/>
      <c r="S9963" s="27"/>
      <c r="T9963" s="27"/>
      <c r="U9963" s="27"/>
    </row>
    <row r="9964" spans="1:21" x14ac:dyDescent="0.25">
      <c r="A9964" s="27"/>
      <c r="B9964" s="27"/>
      <c r="C9964" s="27"/>
      <c r="D9964" s="26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  <c r="O9964" s="27"/>
      <c r="P9964" s="27"/>
      <c r="Q9964" s="27"/>
      <c r="R9964" s="27"/>
      <c r="S9964" s="27"/>
      <c r="T9964" s="27"/>
      <c r="U9964" s="27"/>
    </row>
    <row r="9965" spans="1:21" x14ac:dyDescent="0.25">
      <c r="A9965" s="27"/>
      <c r="B9965" s="27"/>
      <c r="C9965" s="27"/>
      <c r="D9965" s="26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  <c r="O9965" s="27"/>
      <c r="P9965" s="27"/>
      <c r="Q9965" s="27"/>
      <c r="R9965" s="27"/>
      <c r="S9965" s="27"/>
      <c r="T9965" s="27"/>
      <c r="U9965" s="27"/>
    </row>
    <row r="9966" spans="1:21" x14ac:dyDescent="0.25">
      <c r="A9966" s="27"/>
      <c r="B9966" s="27"/>
      <c r="C9966" s="27"/>
      <c r="D9966" s="26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  <c r="O9966" s="27"/>
      <c r="P9966" s="27"/>
      <c r="Q9966" s="27"/>
      <c r="R9966" s="27"/>
      <c r="S9966" s="27"/>
      <c r="T9966" s="27"/>
      <c r="U9966" s="27"/>
    </row>
    <row r="9967" spans="1:21" x14ac:dyDescent="0.25">
      <c r="A9967" s="27"/>
      <c r="B9967" s="27"/>
      <c r="C9967" s="27"/>
      <c r="D9967" s="26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  <c r="O9967" s="27"/>
      <c r="P9967" s="27"/>
      <c r="Q9967" s="27"/>
      <c r="R9967" s="27"/>
      <c r="S9967" s="27"/>
      <c r="T9967" s="27"/>
      <c r="U9967" s="27"/>
    </row>
    <row r="9968" spans="1:21" x14ac:dyDescent="0.25">
      <c r="A9968" s="27"/>
      <c r="B9968" s="27"/>
      <c r="C9968" s="27"/>
      <c r="D9968" s="26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  <c r="O9968" s="27"/>
      <c r="P9968" s="27"/>
      <c r="Q9968" s="27"/>
      <c r="R9968" s="27"/>
      <c r="S9968" s="27"/>
      <c r="T9968" s="27"/>
      <c r="U9968" s="27"/>
    </row>
    <row r="9969" spans="1:21" x14ac:dyDescent="0.25">
      <c r="A9969" s="27"/>
      <c r="B9969" s="27"/>
      <c r="C9969" s="27"/>
      <c r="D9969" s="26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  <c r="O9969" s="27"/>
      <c r="P9969" s="27"/>
      <c r="Q9969" s="27"/>
      <c r="R9969" s="27"/>
      <c r="S9969" s="27"/>
      <c r="T9969" s="27"/>
      <c r="U9969" s="27"/>
    </row>
    <row r="9970" spans="1:21" x14ac:dyDescent="0.25">
      <c r="A9970" s="27"/>
      <c r="B9970" s="27"/>
      <c r="C9970" s="27"/>
      <c r="D9970" s="26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  <c r="O9970" s="27"/>
      <c r="P9970" s="27"/>
      <c r="Q9970" s="27"/>
      <c r="R9970" s="27"/>
      <c r="S9970" s="27"/>
      <c r="T9970" s="27"/>
      <c r="U9970" s="27"/>
    </row>
    <row r="9971" spans="1:21" x14ac:dyDescent="0.25">
      <c r="A9971" s="27"/>
      <c r="B9971" s="27"/>
      <c r="C9971" s="27"/>
      <c r="D9971" s="26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  <c r="O9971" s="27"/>
      <c r="P9971" s="27"/>
      <c r="Q9971" s="27"/>
      <c r="R9971" s="27"/>
      <c r="S9971" s="27"/>
      <c r="T9971" s="27"/>
      <c r="U9971" s="27"/>
    </row>
    <row r="9972" spans="1:21" x14ac:dyDescent="0.25">
      <c r="A9972" s="27"/>
      <c r="B9972" s="27"/>
      <c r="C9972" s="27"/>
      <c r="D9972" s="26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  <c r="O9972" s="27"/>
      <c r="P9972" s="27"/>
      <c r="Q9972" s="27"/>
      <c r="R9972" s="27"/>
      <c r="S9972" s="27"/>
      <c r="T9972" s="27"/>
      <c r="U9972" s="27"/>
    </row>
    <row r="9973" spans="1:21" x14ac:dyDescent="0.25">
      <c r="A9973" s="27"/>
      <c r="B9973" s="27"/>
      <c r="C9973" s="27"/>
      <c r="D9973" s="26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  <c r="O9973" s="27"/>
      <c r="P9973" s="27"/>
      <c r="Q9973" s="27"/>
      <c r="R9973" s="27"/>
      <c r="S9973" s="27"/>
      <c r="T9973" s="27"/>
      <c r="U9973" s="27"/>
    </row>
    <row r="9974" spans="1:21" x14ac:dyDescent="0.25">
      <c r="A9974" s="27"/>
      <c r="B9974" s="27"/>
      <c r="C9974" s="27"/>
      <c r="D9974" s="26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  <c r="O9974" s="27"/>
      <c r="P9974" s="27"/>
      <c r="Q9974" s="27"/>
      <c r="R9974" s="27"/>
      <c r="S9974" s="27"/>
      <c r="T9974" s="27"/>
      <c r="U9974" s="27"/>
    </row>
    <row r="9975" spans="1:21" x14ac:dyDescent="0.25">
      <c r="A9975" s="27"/>
      <c r="B9975" s="27"/>
      <c r="C9975" s="27"/>
      <c r="D9975" s="26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  <c r="O9975" s="27"/>
      <c r="P9975" s="27"/>
      <c r="Q9975" s="27"/>
      <c r="R9975" s="27"/>
      <c r="S9975" s="27"/>
      <c r="T9975" s="27"/>
      <c r="U9975" s="27"/>
    </row>
    <row r="9976" spans="1:21" x14ac:dyDescent="0.25">
      <c r="A9976" s="27"/>
      <c r="B9976" s="27"/>
      <c r="C9976" s="27"/>
      <c r="D9976" s="26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  <c r="O9976" s="27"/>
      <c r="P9976" s="27"/>
      <c r="Q9976" s="27"/>
      <c r="R9976" s="27"/>
      <c r="S9976" s="27"/>
      <c r="T9976" s="27"/>
      <c r="U9976" s="27"/>
    </row>
    <row r="9977" spans="1:21" x14ac:dyDescent="0.25">
      <c r="A9977" s="27"/>
      <c r="B9977" s="27"/>
      <c r="C9977" s="27"/>
      <c r="D9977" s="26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  <c r="O9977" s="27"/>
      <c r="P9977" s="27"/>
      <c r="Q9977" s="27"/>
      <c r="R9977" s="27"/>
      <c r="S9977" s="27"/>
      <c r="T9977" s="27"/>
      <c r="U9977" s="27"/>
    </row>
    <row r="9978" spans="1:21" x14ac:dyDescent="0.25">
      <c r="A9978" s="27"/>
      <c r="B9978" s="27"/>
      <c r="C9978" s="27"/>
      <c r="D9978" s="26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  <c r="O9978" s="27"/>
      <c r="P9978" s="27"/>
      <c r="Q9978" s="27"/>
      <c r="R9978" s="27"/>
      <c r="S9978" s="27"/>
      <c r="T9978" s="27"/>
      <c r="U9978" s="27"/>
    </row>
    <row r="9979" spans="1:21" x14ac:dyDescent="0.25">
      <c r="A9979" s="27"/>
      <c r="B9979" s="27"/>
      <c r="C9979" s="27"/>
      <c r="D9979" s="26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  <c r="O9979" s="27"/>
      <c r="P9979" s="27"/>
      <c r="Q9979" s="27"/>
      <c r="R9979" s="27"/>
      <c r="S9979" s="27"/>
      <c r="T9979" s="27"/>
      <c r="U9979" s="27"/>
    </row>
    <row r="9980" spans="1:21" x14ac:dyDescent="0.25">
      <c r="A9980" s="27"/>
      <c r="B9980" s="27"/>
      <c r="C9980" s="27"/>
      <c r="D9980" s="26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  <c r="O9980" s="27"/>
      <c r="P9980" s="27"/>
      <c r="Q9980" s="27"/>
      <c r="R9980" s="27"/>
      <c r="S9980" s="27"/>
      <c r="T9980" s="27"/>
      <c r="U9980" s="27"/>
    </row>
    <row r="9981" spans="1:21" x14ac:dyDescent="0.25">
      <c r="A9981" s="27"/>
      <c r="B9981" s="27"/>
      <c r="C9981" s="27"/>
      <c r="D9981" s="26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  <c r="O9981" s="27"/>
      <c r="P9981" s="27"/>
      <c r="Q9981" s="27"/>
      <c r="R9981" s="27"/>
      <c r="S9981" s="27"/>
      <c r="T9981" s="27"/>
      <c r="U9981" s="27"/>
    </row>
    <row r="9982" spans="1:21" x14ac:dyDescent="0.25">
      <c r="A9982" s="27"/>
      <c r="B9982" s="27"/>
      <c r="C9982" s="27"/>
      <c r="D9982" s="26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  <c r="O9982" s="27"/>
      <c r="P9982" s="27"/>
      <c r="Q9982" s="27"/>
      <c r="R9982" s="27"/>
      <c r="S9982" s="27"/>
      <c r="T9982" s="27"/>
      <c r="U9982" s="27"/>
    </row>
    <row r="9983" spans="1:21" x14ac:dyDescent="0.25">
      <c r="A9983" s="27"/>
      <c r="B9983" s="27"/>
      <c r="C9983" s="27"/>
      <c r="D9983" s="26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  <c r="Q9983" s="27"/>
      <c r="R9983" s="27"/>
      <c r="S9983" s="27"/>
      <c r="T9983" s="27"/>
      <c r="U9983" s="27"/>
    </row>
    <row r="9984" spans="1:21" x14ac:dyDescent="0.25">
      <c r="A9984" s="27"/>
      <c r="B9984" s="27"/>
      <c r="C9984" s="27"/>
      <c r="D9984" s="26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  <c r="O9984" s="27"/>
      <c r="P9984" s="27"/>
      <c r="Q9984" s="27"/>
      <c r="R9984" s="27"/>
      <c r="S9984" s="27"/>
      <c r="T9984" s="27"/>
      <c r="U9984" s="27"/>
    </row>
    <row r="9985" spans="1:21" x14ac:dyDescent="0.25">
      <c r="A9985" s="27"/>
      <c r="B9985" s="27"/>
      <c r="C9985" s="27"/>
      <c r="D9985" s="26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  <c r="O9985" s="27"/>
      <c r="P9985" s="27"/>
      <c r="Q9985" s="27"/>
      <c r="R9985" s="27"/>
      <c r="S9985" s="27"/>
      <c r="T9985" s="27"/>
      <c r="U9985" s="27"/>
    </row>
    <row r="9986" spans="1:21" x14ac:dyDescent="0.25">
      <c r="A9986" s="27"/>
      <c r="B9986" s="27"/>
      <c r="C9986" s="27"/>
      <c r="D9986" s="26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  <c r="O9986" s="27"/>
      <c r="P9986" s="27"/>
      <c r="Q9986" s="27"/>
      <c r="R9986" s="27"/>
      <c r="S9986" s="27"/>
      <c r="T9986" s="27"/>
      <c r="U9986" s="27"/>
    </row>
    <row r="9987" spans="1:21" x14ac:dyDescent="0.25">
      <c r="A9987" s="27"/>
      <c r="B9987" s="27"/>
      <c r="C9987" s="27"/>
      <c r="D9987" s="26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  <c r="O9987" s="27"/>
      <c r="P9987" s="27"/>
      <c r="Q9987" s="27"/>
      <c r="R9987" s="27"/>
      <c r="S9987" s="27"/>
      <c r="T9987" s="27"/>
      <c r="U9987" s="27"/>
    </row>
    <row r="9988" spans="1:21" x14ac:dyDescent="0.25">
      <c r="A9988" s="27"/>
      <c r="B9988" s="27"/>
      <c r="C9988" s="27"/>
      <c r="D9988" s="26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  <c r="O9988" s="27"/>
      <c r="P9988" s="27"/>
      <c r="Q9988" s="27"/>
      <c r="R9988" s="27"/>
      <c r="S9988" s="27"/>
      <c r="T9988" s="27"/>
      <c r="U9988" s="27"/>
    </row>
    <row r="9989" spans="1:21" x14ac:dyDescent="0.25">
      <c r="A9989" s="27"/>
      <c r="B9989" s="27"/>
      <c r="C9989" s="27"/>
      <c r="D9989" s="26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  <c r="O9989" s="27"/>
      <c r="P9989" s="27"/>
      <c r="Q9989" s="27"/>
      <c r="R9989" s="27"/>
      <c r="S9989" s="27"/>
      <c r="T9989" s="27"/>
      <c r="U9989" s="27"/>
    </row>
    <row r="9990" spans="1:21" x14ac:dyDescent="0.25">
      <c r="A9990" s="27"/>
      <c r="B9990" s="27"/>
      <c r="C9990" s="27"/>
      <c r="D9990" s="26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  <c r="O9990" s="27"/>
      <c r="P9990" s="27"/>
      <c r="Q9990" s="27"/>
      <c r="R9990" s="27"/>
      <c r="S9990" s="27"/>
      <c r="T9990" s="27"/>
      <c r="U9990" s="27"/>
    </row>
    <row r="9991" spans="1:21" x14ac:dyDescent="0.25">
      <c r="A9991" s="27"/>
      <c r="B9991" s="27"/>
      <c r="C9991" s="27"/>
      <c r="D9991" s="26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  <c r="O9991" s="27"/>
      <c r="P9991" s="27"/>
      <c r="Q9991" s="27"/>
      <c r="R9991" s="27"/>
      <c r="S9991" s="27"/>
      <c r="T9991" s="27"/>
      <c r="U9991" s="27"/>
    </row>
    <row r="9992" spans="1:21" x14ac:dyDescent="0.25">
      <c r="A9992" s="27"/>
      <c r="B9992" s="27"/>
      <c r="C9992" s="27"/>
      <c r="D9992" s="26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  <c r="O9992" s="27"/>
      <c r="P9992" s="27"/>
      <c r="Q9992" s="27"/>
      <c r="R9992" s="27"/>
      <c r="S9992" s="27"/>
      <c r="T9992" s="27"/>
      <c r="U9992" s="27"/>
    </row>
    <row r="9993" spans="1:21" x14ac:dyDescent="0.25">
      <c r="A9993" s="27"/>
      <c r="B9993" s="27"/>
      <c r="C9993" s="27"/>
      <c r="D9993" s="26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  <c r="O9993" s="27"/>
      <c r="P9993" s="27"/>
      <c r="Q9993" s="27"/>
      <c r="R9993" s="27"/>
      <c r="S9993" s="27"/>
      <c r="T9993" s="27"/>
      <c r="U9993" s="27"/>
    </row>
    <row r="9994" spans="1:21" x14ac:dyDescent="0.25">
      <c r="A9994" s="27"/>
      <c r="B9994" s="27"/>
      <c r="C9994" s="27"/>
      <c r="D9994" s="26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  <c r="O9994" s="27"/>
      <c r="P9994" s="27"/>
      <c r="Q9994" s="27"/>
      <c r="R9994" s="27"/>
      <c r="S9994" s="27"/>
      <c r="T9994" s="27"/>
      <c r="U9994" s="27"/>
    </row>
    <row r="9995" spans="1:21" x14ac:dyDescent="0.25">
      <c r="A9995" s="27"/>
      <c r="B9995" s="27"/>
      <c r="C9995" s="27"/>
      <c r="D9995" s="26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  <c r="O9995" s="27"/>
      <c r="P9995" s="27"/>
      <c r="Q9995" s="27"/>
      <c r="R9995" s="27"/>
      <c r="S9995" s="27"/>
      <c r="T9995" s="27"/>
      <c r="U9995" s="27"/>
    </row>
    <row r="9996" spans="1:21" x14ac:dyDescent="0.25">
      <c r="A9996" s="27"/>
      <c r="B9996" s="27"/>
      <c r="C9996" s="27"/>
      <c r="D9996" s="26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  <c r="Q9996" s="27"/>
      <c r="R9996" s="27"/>
      <c r="S9996" s="27"/>
      <c r="T9996" s="27"/>
      <c r="U9996" s="27"/>
    </row>
    <row r="9997" spans="1:21" x14ac:dyDescent="0.25">
      <c r="A9997" s="27"/>
      <c r="B9997" s="27"/>
      <c r="C9997" s="27"/>
      <c r="D9997" s="26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  <c r="O9997" s="27"/>
      <c r="P9997" s="27"/>
      <c r="Q9997" s="27"/>
      <c r="R9997" s="27"/>
      <c r="S9997" s="27"/>
      <c r="T9997" s="27"/>
      <c r="U9997" s="27"/>
    </row>
    <row r="9998" spans="1:21" x14ac:dyDescent="0.25">
      <c r="A9998" s="27"/>
      <c r="B9998" s="27"/>
      <c r="C9998" s="27"/>
      <c r="D9998" s="26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  <c r="O9998" s="27"/>
      <c r="P9998" s="27"/>
      <c r="Q9998" s="27"/>
      <c r="R9998" s="27"/>
      <c r="S9998" s="27"/>
      <c r="T9998" s="27"/>
      <c r="U9998" s="27"/>
    </row>
    <row r="9999" spans="1:21" x14ac:dyDescent="0.25">
      <c r="A9999" s="27"/>
      <c r="B9999" s="27"/>
      <c r="C9999" s="27"/>
      <c r="D9999" s="26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  <c r="O9999" s="27"/>
      <c r="P9999" s="27"/>
      <c r="Q9999" s="27"/>
      <c r="R9999" s="27"/>
      <c r="S9999" s="27"/>
      <c r="T9999" s="27"/>
      <c r="U9999" s="27"/>
    </row>
    <row r="10000" spans="1:21" x14ac:dyDescent="0.25">
      <c r="A10000" s="27"/>
      <c r="B10000" s="27"/>
      <c r="C10000" s="27"/>
      <c r="D10000" s="26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  <c r="O10000" s="27"/>
      <c r="P10000" s="27"/>
      <c r="Q10000" s="27"/>
      <c r="R10000" s="27"/>
      <c r="S10000" s="27"/>
      <c r="T10000" s="27"/>
      <c r="U10000" s="27"/>
    </row>
    <row r="10001" spans="1:21" x14ac:dyDescent="0.25">
      <c r="A10001" s="27"/>
      <c r="B10001" s="27"/>
      <c r="C10001" s="27"/>
      <c r="D10001" s="26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  <c r="O10001" s="27"/>
      <c r="P10001" s="27"/>
      <c r="Q10001" s="27"/>
      <c r="R10001" s="27"/>
      <c r="S10001" s="27"/>
      <c r="T10001" s="27"/>
      <c r="U10001" s="27"/>
    </row>
    <row r="10002" spans="1:21" x14ac:dyDescent="0.25">
      <c r="A10002" s="27"/>
      <c r="B10002" s="27"/>
      <c r="C10002" s="27"/>
      <c r="D10002" s="26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  <c r="O10002" s="27"/>
      <c r="P10002" s="27"/>
      <c r="Q10002" s="27"/>
      <c r="R10002" s="27"/>
      <c r="S10002" s="27"/>
      <c r="T10002" s="27"/>
      <c r="U10002" s="27"/>
    </row>
    <row r="10003" spans="1:21" x14ac:dyDescent="0.25">
      <c r="A10003" s="27"/>
      <c r="B10003" s="27"/>
      <c r="C10003" s="27"/>
      <c r="D10003" s="26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  <c r="O10003" s="27"/>
      <c r="P10003" s="27"/>
      <c r="Q10003" s="27"/>
      <c r="R10003" s="27"/>
      <c r="S10003" s="27"/>
      <c r="T10003" s="27"/>
      <c r="U10003" s="27"/>
    </row>
    <row r="10004" spans="1:21" x14ac:dyDescent="0.25">
      <c r="A10004" s="27"/>
      <c r="B10004" s="27"/>
      <c r="C10004" s="27"/>
      <c r="D10004" s="26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  <c r="O10004" s="27"/>
      <c r="P10004" s="27"/>
      <c r="Q10004" s="27"/>
      <c r="R10004" s="27"/>
      <c r="S10004" s="27"/>
      <c r="T10004" s="27"/>
      <c r="U10004" s="27"/>
    </row>
    <row r="10005" spans="1:21" x14ac:dyDescent="0.25">
      <c r="A10005" s="27"/>
      <c r="B10005" s="27"/>
      <c r="C10005" s="27"/>
      <c r="D10005" s="26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  <c r="O10005" s="27"/>
      <c r="P10005" s="27"/>
      <c r="Q10005" s="27"/>
      <c r="R10005" s="27"/>
      <c r="S10005" s="27"/>
      <c r="T10005" s="27"/>
      <c r="U10005" s="27"/>
    </row>
    <row r="10006" spans="1:21" x14ac:dyDescent="0.25">
      <c r="A10006" s="27"/>
      <c r="B10006" s="27"/>
      <c r="C10006" s="27"/>
      <c r="D10006" s="26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  <c r="Q10006" s="27"/>
      <c r="R10006" s="27"/>
      <c r="S10006" s="27"/>
      <c r="T10006" s="27"/>
      <c r="U10006" s="27"/>
    </row>
    <row r="10007" spans="1:21" x14ac:dyDescent="0.25">
      <c r="A10007" s="27"/>
      <c r="B10007" s="27"/>
      <c r="C10007" s="27"/>
      <c r="D10007" s="26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27"/>
      <c r="Q10007" s="27"/>
      <c r="R10007" s="27"/>
      <c r="S10007" s="27"/>
      <c r="T10007" s="27"/>
      <c r="U10007" s="27"/>
    </row>
    <row r="10008" spans="1:21" x14ac:dyDescent="0.25">
      <c r="A10008" s="27"/>
      <c r="B10008" s="27"/>
      <c r="C10008" s="27"/>
      <c r="D10008" s="26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27"/>
      <c r="Q10008" s="27"/>
      <c r="R10008" s="27"/>
      <c r="S10008" s="27"/>
      <c r="T10008" s="27"/>
      <c r="U10008" s="27"/>
    </row>
    <row r="10009" spans="1:21" x14ac:dyDescent="0.25">
      <c r="A10009" s="27"/>
      <c r="B10009" s="27"/>
      <c r="C10009" s="27"/>
      <c r="D10009" s="26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27"/>
      <c r="Q10009" s="27"/>
      <c r="R10009" s="27"/>
      <c r="S10009" s="27"/>
      <c r="T10009" s="27"/>
      <c r="U10009" s="27"/>
    </row>
    <row r="10010" spans="1:21" x14ac:dyDescent="0.25">
      <c r="A10010" s="27"/>
      <c r="B10010" s="27"/>
      <c r="C10010" s="27"/>
      <c r="D10010" s="26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  <c r="O10010" s="27"/>
      <c r="P10010" s="27"/>
      <c r="Q10010" s="27"/>
      <c r="R10010" s="27"/>
      <c r="S10010" s="27"/>
      <c r="T10010" s="27"/>
      <c r="U10010" s="27"/>
    </row>
    <row r="10011" spans="1:21" x14ac:dyDescent="0.25">
      <c r="A10011" s="27"/>
      <c r="B10011" s="27"/>
      <c r="C10011" s="27"/>
      <c r="D10011" s="26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  <c r="O10011" s="27"/>
      <c r="P10011" s="27"/>
      <c r="Q10011" s="27"/>
      <c r="R10011" s="27"/>
      <c r="S10011" s="27"/>
      <c r="T10011" s="27"/>
      <c r="U10011" s="27"/>
    </row>
    <row r="10012" spans="1:21" x14ac:dyDescent="0.25">
      <c r="A10012" s="27"/>
      <c r="B10012" s="27"/>
      <c r="C10012" s="27"/>
      <c r="D10012" s="26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  <c r="O10012" s="27"/>
      <c r="P10012" s="27"/>
      <c r="Q10012" s="27"/>
      <c r="R10012" s="27"/>
      <c r="S10012" s="27"/>
      <c r="T10012" s="27"/>
      <c r="U10012" s="27"/>
    </row>
    <row r="10013" spans="1:21" x14ac:dyDescent="0.25">
      <c r="A10013" s="27"/>
      <c r="B10013" s="27"/>
      <c r="C10013" s="27"/>
      <c r="D10013" s="26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  <c r="O10013" s="27"/>
      <c r="P10013" s="27"/>
      <c r="Q10013" s="27"/>
      <c r="R10013" s="27"/>
      <c r="S10013" s="27"/>
      <c r="T10013" s="27"/>
      <c r="U10013" s="27"/>
    </row>
    <row r="10014" spans="1:21" x14ac:dyDescent="0.25">
      <c r="A10014" s="27"/>
      <c r="B10014" s="27"/>
      <c r="C10014" s="27"/>
      <c r="D10014" s="26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  <c r="O10014" s="27"/>
      <c r="P10014" s="27"/>
      <c r="Q10014" s="27"/>
      <c r="R10014" s="27"/>
      <c r="S10014" s="27"/>
      <c r="T10014" s="27"/>
      <c r="U10014" s="27"/>
    </row>
    <row r="10015" spans="1:21" x14ac:dyDescent="0.25">
      <c r="A10015" s="27"/>
      <c r="B10015" s="27"/>
      <c r="C10015" s="27"/>
      <c r="D10015" s="26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  <c r="O10015" s="27"/>
      <c r="P10015" s="27"/>
      <c r="Q10015" s="27"/>
      <c r="R10015" s="27"/>
      <c r="S10015" s="27"/>
      <c r="T10015" s="27"/>
      <c r="U10015" s="27"/>
    </row>
    <row r="10016" spans="1:21" x14ac:dyDescent="0.25">
      <c r="A10016" s="27"/>
      <c r="B10016" s="27"/>
      <c r="C10016" s="27"/>
      <c r="D10016" s="26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  <c r="O10016" s="27"/>
      <c r="P10016" s="27"/>
      <c r="Q10016" s="27"/>
      <c r="R10016" s="27"/>
      <c r="S10016" s="27"/>
      <c r="T10016" s="27"/>
      <c r="U10016" s="27"/>
    </row>
    <row r="10017" spans="1:21" x14ac:dyDescent="0.25">
      <c r="A10017" s="27"/>
      <c r="B10017" s="27"/>
      <c r="C10017" s="27"/>
      <c r="D10017" s="26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  <c r="O10017" s="27"/>
      <c r="P10017" s="27"/>
      <c r="Q10017" s="27"/>
      <c r="R10017" s="27"/>
      <c r="S10017" s="27"/>
      <c r="T10017" s="27"/>
      <c r="U10017" s="27"/>
    </row>
    <row r="10018" spans="1:21" x14ac:dyDescent="0.25">
      <c r="A10018" s="27"/>
      <c r="B10018" s="27"/>
      <c r="C10018" s="27"/>
      <c r="D10018" s="26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  <c r="O10018" s="27"/>
      <c r="P10018" s="27"/>
      <c r="Q10018" s="27"/>
      <c r="R10018" s="27"/>
      <c r="S10018" s="27"/>
      <c r="T10018" s="27"/>
      <c r="U10018" s="27"/>
    </row>
    <row r="10019" spans="1:21" x14ac:dyDescent="0.25">
      <c r="A10019" s="27"/>
      <c r="B10019" s="27"/>
      <c r="C10019" s="27"/>
      <c r="D10019" s="26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  <c r="O10019" s="27"/>
      <c r="P10019" s="27"/>
      <c r="Q10019" s="27"/>
      <c r="R10019" s="27"/>
      <c r="S10019" s="27"/>
      <c r="T10019" s="27"/>
      <c r="U10019" s="27"/>
    </row>
    <row r="10020" spans="1:21" x14ac:dyDescent="0.25">
      <c r="A10020" s="27"/>
      <c r="B10020" s="27"/>
      <c r="C10020" s="27"/>
      <c r="D10020" s="26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  <c r="O10020" s="27"/>
      <c r="P10020" s="27"/>
      <c r="Q10020" s="27"/>
      <c r="R10020" s="27"/>
      <c r="S10020" s="27"/>
      <c r="T10020" s="27"/>
      <c r="U10020" s="27"/>
    </row>
    <row r="10021" spans="1:21" x14ac:dyDescent="0.25">
      <c r="A10021" s="27"/>
      <c r="B10021" s="27"/>
      <c r="C10021" s="27"/>
      <c r="D10021" s="26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  <c r="O10021" s="27"/>
      <c r="P10021" s="27"/>
      <c r="Q10021" s="27"/>
      <c r="R10021" s="27"/>
      <c r="S10021" s="27"/>
      <c r="T10021" s="27"/>
      <c r="U10021" s="27"/>
    </row>
    <row r="10022" spans="1:21" x14ac:dyDescent="0.25">
      <c r="A10022" s="27"/>
      <c r="B10022" s="27"/>
      <c r="C10022" s="27"/>
      <c r="D10022" s="26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  <c r="O10022" s="27"/>
      <c r="P10022" s="27"/>
      <c r="Q10022" s="27"/>
      <c r="R10022" s="27"/>
      <c r="S10022" s="27"/>
      <c r="T10022" s="27"/>
      <c r="U10022" s="27"/>
    </row>
    <row r="10023" spans="1:21" x14ac:dyDescent="0.25">
      <c r="A10023" s="27"/>
      <c r="B10023" s="27"/>
      <c r="C10023" s="27"/>
      <c r="D10023" s="26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  <c r="O10023" s="27"/>
      <c r="P10023" s="27"/>
      <c r="Q10023" s="27"/>
      <c r="R10023" s="27"/>
      <c r="S10023" s="27"/>
      <c r="T10023" s="27"/>
      <c r="U10023" s="27"/>
    </row>
    <row r="10024" spans="1:21" x14ac:dyDescent="0.25">
      <c r="A10024" s="27"/>
      <c r="B10024" s="27"/>
      <c r="C10024" s="27"/>
      <c r="D10024" s="26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  <c r="O10024" s="27"/>
      <c r="P10024" s="27"/>
      <c r="Q10024" s="27"/>
      <c r="R10024" s="27"/>
      <c r="S10024" s="27"/>
      <c r="T10024" s="27"/>
      <c r="U10024" s="27"/>
    </row>
    <row r="10025" spans="1:21" x14ac:dyDescent="0.25">
      <c r="A10025" s="27"/>
      <c r="B10025" s="27"/>
      <c r="C10025" s="27"/>
      <c r="D10025" s="26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  <c r="O10025" s="27"/>
      <c r="P10025" s="27"/>
      <c r="Q10025" s="27"/>
      <c r="R10025" s="27"/>
      <c r="S10025" s="27"/>
      <c r="T10025" s="27"/>
      <c r="U10025" s="27"/>
    </row>
    <row r="10026" spans="1:21" x14ac:dyDescent="0.25">
      <c r="A10026" s="27"/>
      <c r="B10026" s="27"/>
      <c r="C10026" s="27"/>
      <c r="D10026" s="26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  <c r="O10026" s="27"/>
      <c r="P10026" s="27"/>
      <c r="Q10026" s="27"/>
      <c r="R10026" s="27"/>
      <c r="S10026" s="27"/>
      <c r="T10026" s="27"/>
      <c r="U10026" s="27"/>
    </row>
    <row r="10027" spans="1:21" x14ac:dyDescent="0.25">
      <c r="A10027" s="27"/>
      <c r="B10027" s="27"/>
      <c r="C10027" s="27"/>
      <c r="D10027" s="26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  <c r="O10027" s="27"/>
      <c r="P10027" s="27"/>
      <c r="Q10027" s="27"/>
      <c r="R10027" s="27"/>
      <c r="S10027" s="27"/>
      <c r="T10027" s="27"/>
      <c r="U10027" s="27"/>
    </row>
    <row r="10028" spans="1:21" x14ac:dyDescent="0.25">
      <c r="A10028" s="27"/>
      <c r="B10028" s="27"/>
      <c r="C10028" s="27"/>
      <c r="D10028" s="26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  <c r="O10028" s="27"/>
      <c r="P10028" s="27"/>
      <c r="Q10028" s="27"/>
      <c r="R10028" s="27"/>
      <c r="S10028" s="27"/>
      <c r="T10028" s="27"/>
      <c r="U10028" s="27"/>
    </row>
    <row r="10029" spans="1:21" x14ac:dyDescent="0.25">
      <c r="A10029" s="27"/>
      <c r="B10029" s="27"/>
      <c r="C10029" s="27"/>
      <c r="D10029" s="26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  <c r="O10029" s="27"/>
      <c r="P10029" s="27"/>
      <c r="Q10029" s="27"/>
      <c r="R10029" s="27"/>
      <c r="S10029" s="27"/>
      <c r="T10029" s="27"/>
      <c r="U10029" s="27"/>
    </row>
    <row r="10030" spans="1:21" x14ac:dyDescent="0.25">
      <c r="A10030" s="27"/>
      <c r="B10030" s="27"/>
      <c r="C10030" s="27"/>
      <c r="D10030" s="26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  <c r="Q10030" s="27"/>
      <c r="R10030" s="27"/>
      <c r="S10030" s="27"/>
      <c r="T10030" s="27"/>
      <c r="U10030" s="27"/>
    </row>
    <row r="10031" spans="1:21" x14ac:dyDescent="0.25">
      <c r="A10031" s="27"/>
      <c r="B10031" s="27"/>
      <c r="C10031" s="27"/>
      <c r="D10031" s="26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  <c r="O10031" s="27"/>
      <c r="P10031" s="27"/>
      <c r="Q10031" s="27"/>
      <c r="R10031" s="27"/>
      <c r="S10031" s="27"/>
      <c r="T10031" s="27"/>
      <c r="U10031" s="27"/>
    </row>
    <row r="10032" spans="1:21" x14ac:dyDescent="0.25">
      <c r="A10032" s="27"/>
      <c r="B10032" s="27"/>
      <c r="C10032" s="27"/>
      <c r="D10032" s="26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  <c r="O10032" s="27"/>
      <c r="P10032" s="27"/>
      <c r="Q10032" s="27"/>
      <c r="R10032" s="27"/>
      <c r="S10032" s="27"/>
      <c r="T10032" s="27"/>
      <c r="U10032" s="27"/>
    </row>
    <row r="10033" spans="1:21" x14ac:dyDescent="0.25">
      <c r="A10033" s="27"/>
      <c r="B10033" s="27"/>
      <c r="C10033" s="27"/>
      <c r="D10033" s="26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  <c r="O10033" s="27"/>
      <c r="P10033" s="27"/>
      <c r="Q10033" s="27"/>
      <c r="R10033" s="27"/>
      <c r="S10033" s="27"/>
      <c r="T10033" s="27"/>
      <c r="U10033" s="27"/>
    </row>
    <row r="10034" spans="1:21" x14ac:dyDescent="0.25">
      <c r="A10034" s="27"/>
      <c r="B10034" s="27"/>
      <c r="C10034" s="27"/>
      <c r="D10034" s="26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  <c r="O10034" s="27"/>
      <c r="P10034" s="27"/>
      <c r="Q10034" s="27"/>
      <c r="R10034" s="27"/>
      <c r="S10034" s="27"/>
      <c r="T10034" s="27"/>
      <c r="U10034" s="27"/>
    </row>
    <row r="10035" spans="1:21" x14ac:dyDescent="0.25">
      <c r="A10035" s="27"/>
      <c r="B10035" s="27"/>
      <c r="C10035" s="27"/>
      <c r="D10035" s="26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  <c r="O10035" s="27"/>
      <c r="P10035" s="27"/>
      <c r="Q10035" s="27"/>
      <c r="R10035" s="27"/>
      <c r="S10035" s="27"/>
      <c r="T10035" s="27"/>
      <c r="U10035" s="27"/>
    </row>
    <row r="10036" spans="1:21" x14ac:dyDescent="0.25">
      <c r="A10036" s="27"/>
      <c r="B10036" s="27"/>
      <c r="C10036" s="27"/>
      <c r="D10036" s="26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  <c r="O10036" s="27"/>
      <c r="P10036" s="27"/>
      <c r="Q10036" s="27"/>
      <c r="R10036" s="27"/>
      <c r="S10036" s="27"/>
      <c r="T10036" s="27"/>
      <c r="U10036" s="27"/>
    </row>
    <row r="10037" spans="1:21" x14ac:dyDescent="0.25">
      <c r="A10037" s="27"/>
      <c r="B10037" s="27"/>
      <c r="C10037" s="27"/>
      <c r="D10037" s="26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  <c r="O10037" s="27"/>
      <c r="P10037" s="27"/>
      <c r="Q10037" s="27"/>
      <c r="R10037" s="27"/>
      <c r="S10037" s="27"/>
      <c r="T10037" s="27"/>
      <c r="U10037" s="27"/>
    </row>
    <row r="10038" spans="1:21" x14ac:dyDescent="0.25">
      <c r="A10038" s="27"/>
      <c r="B10038" s="27"/>
      <c r="C10038" s="27"/>
      <c r="D10038" s="26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  <c r="O10038" s="27"/>
      <c r="P10038" s="27"/>
      <c r="Q10038" s="27"/>
      <c r="R10038" s="27"/>
      <c r="S10038" s="27"/>
      <c r="T10038" s="27"/>
      <c r="U10038" s="27"/>
    </row>
    <row r="10039" spans="1:21" x14ac:dyDescent="0.25">
      <c r="A10039" s="27"/>
      <c r="B10039" s="27"/>
      <c r="C10039" s="27"/>
      <c r="D10039" s="26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  <c r="O10039" s="27"/>
      <c r="P10039" s="27"/>
      <c r="Q10039" s="27"/>
      <c r="R10039" s="27"/>
      <c r="S10039" s="27"/>
      <c r="T10039" s="27"/>
      <c r="U10039" s="27"/>
    </row>
    <row r="10040" spans="1:21" x14ac:dyDescent="0.25">
      <c r="A10040" s="27"/>
      <c r="B10040" s="27"/>
      <c r="C10040" s="27"/>
      <c r="D10040" s="26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  <c r="O10040" s="27"/>
      <c r="P10040" s="27"/>
      <c r="Q10040" s="27"/>
      <c r="R10040" s="27"/>
      <c r="S10040" s="27"/>
      <c r="T10040" s="27"/>
      <c r="U10040" s="27"/>
    </row>
    <row r="10041" spans="1:21" x14ac:dyDescent="0.25">
      <c r="A10041" s="27"/>
      <c r="B10041" s="27"/>
      <c r="C10041" s="27"/>
      <c r="D10041" s="26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  <c r="O10041" s="27"/>
      <c r="P10041" s="27"/>
      <c r="Q10041" s="27"/>
      <c r="R10041" s="27"/>
      <c r="S10041" s="27"/>
      <c r="T10041" s="27"/>
      <c r="U10041" s="27"/>
    </row>
    <row r="10042" spans="1:21" x14ac:dyDescent="0.25">
      <c r="A10042" s="27"/>
      <c r="B10042" s="27"/>
      <c r="C10042" s="27"/>
      <c r="D10042" s="26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  <c r="O10042" s="27"/>
      <c r="P10042" s="27"/>
      <c r="Q10042" s="27"/>
      <c r="R10042" s="27"/>
      <c r="S10042" s="27"/>
      <c r="T10042" s="27"/>
      <c r="U10042" s="27"/>
    </row>
    <row r="10043" spans="1:21" x14ac:dyDescent="0.25">
      <c r="A10043" s="27"/>
      <c r="B10043" s="27"/>
      <c r="C10043" s="27"/>
      <c r="D10043" s="26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  <c r="O10043" s="27"/>
      <c r="P10043" s="27"/>
      <c r="Q10043" s="27"/>
      <c r="R10043" s="27"/>
      <c r="S10043" s="27"/>
      <c r="T10043" s="27"/>
      <c r="U10043" s="27"/>
    </row>
    <row r="10044" spans="1:21" x14ac:dyDescent="0.25">
      <c r="A10044" s="27"/>
      <c r="B10044" s="27"/>
      <c r="C10044" s="27"/>
      <c r="D10044" s="26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  <c r="O10044" s="27"/>
      <c r="P10044" s="27"/>
      <c r="Q10044" s="27"/>
      <c r="R10044" s="27"/>
      <c r="S10044" s="27"/>
      <c r="T10044" s="27"/>
      <c r="U10044" s="27"/>
    </row>
    <row r="10045" spans="1:21" x14ac:dyDescent="0.25">
      <c r="A10045" s="27"/>
      <c r="B10045" s="27"/>
      <c r="C10045" s="27"/>
      <c r="D10045" s="26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  <c r="Q10045" s="27"/>
      <c r="R10045" s="27"/>
      <c r="S10045" s="27"/>
      <c r="T10045" s="27"/>
      <c r="U10045" s="27"/>
    </row>
    <row r="10046" spans="1:21" x14ac:dyDescent="0.25">
      <c r="A10046" s="27"/>
      <c r="B10046" s="27"/>
      <c r="C10046" s="27"/>
      <c r="D10046" s="26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  <c r="O10046" s="27"/>
      <c r="P10046" s="27"/>
      <c r="Q10046" s="27"/>
      <c r="R10046" s="27"/>
      <c r="S10046" s="27"/>
      <c r="T10046" s="27"/>
      <c r="U10046" s="27"/>
    </row>
    <row r="10047" spans="1:21" x14ac:dyDescent="0.25">
      <c r="A10047" s="27"/>
      <c r="B10047" s="27"/>
      <c r="C10047" s="27"/>
      <c r="D10047" s="26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  <c r="O10047" s="27"/>
      <c r="P10047" s="27"/>
      <c r="Q10047" s="27"/>
      <c r="R10047" s="27"/>
      <c r="S10047" s="27"/>
      <c r="T10047" s="27"/>
      <c r="U10047" s="27"/>
    </row>
    <row r="10048" spans="1:21" x14ac:dyDescent="0.25">
      <c r="A10048" s="27"/>
      <c r="B10048" s="27"/>
      <c r="C10048" s="27"/>
      <c r="D10048" s="26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  <c r="O10048" s="27"/>
      <c r="P10048" s="27"/>
      <c r="Q10048" s="27"/>
      <c r="R10048" s="27"/>
      <c r="S10048" s="27"/>
      <c r="T10048" s="27"/>
      <c r="U10048" s="27"/>
    </row>
    <row r="10049" spans="1:21" x14ac:dyDescent="0.25">
      <c r="A10049" s="27"/>
      <c r="B10049" s="27"/>
      <c r="C10049" s="27"/>
      <c r="D10049" s="26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  <c r="O10049" s="27"/>
      <c r="P10049" s="27"/>
      <c r="Q10049" s="27"/>
      <c r="R10049" s="27"/>
      <c r="S10049" s="27"/>
      <c r="T10049" s="27"/>
      <c r="U10049" s="27"/>
    </row>
    <row r="10050" spans="1:21" x14ac:dyDescent="0.25">
      <c r="A10050" s="27"/>
      <c r="B10050" s="27"/>
      <c r="C10050" s="27"/>
      <c r="D10050" s="26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  <c r="O10050" s="27"/>
      <c r="P10050" s="27"/>
      <c r="Q10050" s="27"/>
      <c r="R10050" s="27"/>
      <c r="S10050" s="27"/>
      <c r="T10050" s="27"/>
      <c r="U10050" s="27"/>
    </row>
    <row r="10051" spans="1:21" x14ac:dyDescent="0.25">
      <c r="A10051" s="27"/>
      <c r="B10051" s="27"/>
      <c r="C10051" s="27"/>
      <c r="D10051" s="26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  <c r="O10051" s="27"/>
      <c r="P10051" s="27"/>
      <c r="Q10051" s="27"/>
      <c r="R10051" s="27"/>
      <c r="S10051" s="27"/>
      <c r="T10051" s="27"/>
      <c r="U10051" s="27"/>
    </row>
    <row r="10052" spans="1:21" x14ac:dyDescent="0.25">
      <c r="A10052" s="27"/>
      <c r="B10052" s="27"/>
      <c r="C10052" s="27"/>
      <c r="D10052" s="26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  <c r="O10052" s="27"/>
      <c r="P10052" s="27"/>
      <c r="Q10052" s="27"/>
      <c r="R10052" s="27"/>
      <c r="S10052" s="27"/>
      <c r="T10052" s="27"/>
      <c r="U10052" s="27"/>
    </row>
    <row r="10053" spans="1:21" x14ac:dyDescent="0.25">
      <c r="A10053" s="27"/>
      <c r="B10053" s="27"/>
      <c r="C10053" s="27"/>
      <c r="D10053" s="26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  <c r="Q10053" s="27"/>
      <c r="R10053" s="27"/>
      <c r="S10053" s="27"/>
      <c r="T10053" s="27"/>
      <c r="U10053" s="27"/>
    </row>
    <row r="10054" spans="1:21" x14ac:dyDescent="0.25">
      <c r="A10054" s="27"/>
      <c r="B10054" s="27"/>
      <c r="C10054" s="27"/>
      <c r="D10054" s="26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  <c r="O10054" s="27"/>
      <c r="P10054" s="27"/>
      <c r="Q10054" s="27"/>
      <c r="R10054" s="27"/>
      <c r="S10054" s="27"/>
      <c r="T10054" s="27"/>
      <c r="U10054" s="27"/>
    </row>
    <row r="10055" spans="1:21" x14ac:dyDescent="0.25">
      <c r="A10055" s="27"/>
      <c r="B10055" s="27"/>
      <c r="C10055" s="27"/>
      <c r="D10055" s="26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  <c r="Q10055" s="27"/>
      <c r="R10055" s="27"/>
      <c r="S10055" s="27"/>
      <c r="T10055" s="27"/>
      <c r="U10055" s="27"/>
    </row>
    <row r="10056" spans="1:21" x14ac:dyDescent="0.25">
      <c r="A10056" s="27"/>
      <c r="B10056" s="27"/>
      <c r="C10056" s="27"/>
      <c r="D10056" s="26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  <c r="O10056" s="27"/>
      <c r="P10056" s="27"/>
      <c r="Q10056" s="27"/>
      <c r="R10056" s="27"/>
      <c r="S10056" s="27"/>
      <c r="T10056" s="27"/>
      <c r="U10056" s="27"/>
    </row>
    <row r="10057" spans="1:21" x14ac:dyDescent="0.25">
      <c r="A10057" s="27"/>
      <c r="B10057" s="27"/>
      <c r="C10057" s="27"/>
      <c r="D10057" s="26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  <c r="O10057" s="27"/>
      <c r="P10057" s="27"/>
      <c r="Q10057" s="27"/>
      <c r="R10057" s="27"/>
      <c r="S10057" s="27"/>
      <c r="T10057" s="27"/>
      <c r="U10057" s="27"/>
    </row>
    <row r="10058" spans="1:21" x14ac:dyDescent="0.25">
      <c r="A10058" s="27"/>
      <c r="B10058" s="27"/>
      <c r="C10058" s="27"/>
      <c r="D10058" s="26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  <c r="O10058" s="27"/>
      <c r="P10058" s="27"/>
      <c r="Q10058" s="27"/>
      <c r="R10058" s="27"/>
      <c r="S10058" s="27"/>
      <c r="T10058" s="27"/>
      <c r="U10058" s="27"/>
    </row>
    <row r="10059" spans="1:21" x14ac:dyDescent="0.25">
      <c r="A10059" s="27"/>
      <c r="B10059" s="27"/>
      <c r="C10059" s="27"/>
      <c r="D10059" s="26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  <c r="O10059" s="27"/>
      <c r="P10059" s="27"/>
      <c r="Q10059" s="27"/>
      <c r="R10059" s="27"/>
      <c r="S10059" s="27"/>
      <c r="T10059" s="27"/>
      <c r="U10059" s="27"/>
    </row>
    <row r="10060" spans="1:21" x14ac:dyDescent="0.25">
      <c r="A10060" s="27"/>
      <c r="B10060" s="27"/>
      <c r="C10060" s="27"/>
      <c r="D10060" s="26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  <c r="O10060" s="27"/>
      <c r="P10060" s="27"/>
      <c r="Q10060" s="27"/>
      <c r="R10060" s="27"/>
      <c r="S10060" s="27"/>
      <c r="T10060" s="27"/>
      <c r="U10060" s="27"/>
    </row>
    <row r="10061" spans="1:21" x14ac:dyDescent="0.25">
      <c r="A10061" s="27"/>
      <c r="B10061" s="27"/>
      <c r="C10061" s="27"/>
      <c r="D10061" s="26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  <c r="O10061" s="27"/>
      <c r="P10061" s="27"/>
      <c r="Q10061" s="27"/>
      <c r="R10061" s="27"/>
      <c r="S10061" s="27"/>
      <c r="T10061" s="27"/>
      <c r="U10061" s="27"/>
    </row>
    <row r="10062" spans="1:21" x14ac:dyDescent="0.25">
      <c r="A10062" s="27"/>
      <c r="B10062" s="27"/>
      <c r="C10062" s="27"/>
      <c r="D10062" s="26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  <c r="Q10062" s="27"/>
      <c r="R10062" s="27"/>
      <c r="S10062" s="27"/>
      <c r="T10062" s="27"/>
      <c r="U10062" s="27"/>
    </row>
    <row r="10063" spans="1:21" x14ac:dyDescent="0.25">
      <c r="A10063" s="27"/>
      <c r="B10063" s="27"/>
      <c r="C10063" s="27"/>
      <c r="D10063" s="26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  <c r="O10063" s="27"/>
      <c r="P10063" s="27"/>
      <c r="Q10063" s="27"/>
      <c r="R10063" s="27"/>
      <c r="S10063" s="27"/>
      <c r="T10063" s="27"/>
      <c r="U10063" s="27"/>
    </row>
    <row r="10064" spans="1:21" x14ac:dyDescent="0.25">
      <c r="A10064" s="27"/>
      <c r="B10064" s="27"/>
      <c r="C10064" s="27"/>
      <c r="D10064" s="26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  <c r="O10064" s="27"/>
      <c r="P10064" s="27"/>
      <c r="Q10064" s="27"/>
      <c r="R10064" s="27"/>
      <c r="S10064" s="27"/>
      <c r="T10064" s="27"/>
      <c r="U10064" s="27"/>
    </row>
    <row r="10065" spans="1:21" x14ac:dyDescent="0.25">
      <c r="A10065" s="27"/>
      <c r="B10065" s="27"/>
      <c r="C10065" s="27"/>
      <c r="D10065" s="26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  <c r="O10065" s="27"/>
      <c r="P10065" s="27"/>
      <c r="Q10065" s="27"/>
      <c r="R10065" s="27"/>
      <c r="S10065" s="27"/>
      <c r="T10065" s="27"/>
      <c r="U10065" s="27"/>
    </row>
    <row r="10066" spans="1:21" x14ac:dyDescent="0.25">
      <c r="A10066" s="27"/>
      <c r="B10066" s="27"/>
      <c r="C10066" s="27"/>
      <c r="D10066" s="26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  <c r="O10066" s="27"/>
      <c r="P10066" s="27"/>
      <c r="Q10066" s="27"/>
      <c r="R10066" s="27"/>
      <c r="S10066" s="27"/>
      <c r="T10066" s="27"/>
      <c r="U10066" s="27"/>
    </row>
    <row r="10067" spans="1:21" x14ac:dyDescent="0.25">
      <c r="A10067" s="27"/>
      <c r="B10067" s="27"/>
      <c r="C10067" s="27"/>
      <c r="D10067" s="26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  <c r="O10067" s="27"/>
      <c r="P10067" s="27"/>
      <c r="Q10067" s="27"/>
      <c r="R10067" s="27"/>
      <c r="S10067" s="27"/>
      <c r="T10067" s="27"/>
      <c r="U10067" s="27"/>
    </row>
    <row r="10068" spans="1:21" x14ac:dyDescent="0.25">
      <c r="A10068" s="27"/>
      <c r="B10068" s="27"/>
      <c r="C10068" s="27"/>
      <c r="D10068" s="26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  <c r="O10068" s="27"/>
      <c r="P10068" s="27"/>
      <c r="Q10068" s="27"/>
      <c r="R10068" s="27"/>
      <c r="S10068" s="27"/>
      <c r="T10068" s="27"/>
      <c r="U10068" s="27"/>
    </row>
    <row r="10069" spans="1:21" x14ac:dyDescent="0.25">
      <c r="A10069" s="27"/>
      <c r="B10069" s="27"/>
      <c r="C10069" s="27"/>
      <c r="D10069" s="26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  <c r="O10069" s="27"/>
      <c r="P10069" s="27"/>
      <c r="Q10069" s="27"/>
      <c r="R10069" s="27"/>
      <c r="S10069" s="27"/>
      <c r="T10069" s="27"/>
      <c r="U10069" s="27"/>
    </row>
    <row r="10070" spans="1:21" x14ac:dyDescent="0.25">
      <c r="A10070" s="27"/>
      <c r="B10070" s="27"/>
      <c r="C10070" s="27"/>
      <c r="D10070" s="26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  <c r="O10070" s="27"/>
      <c r="P10070" s="27"/>
      <c r="Q10070" s="27"/>
      <c r="R10070" s="27"/>
      <c r="S10070" s="27"/>
      <c r="T10070" s="27"/>
      <c r="U10070" s="27"/>
    </row>
    <row r="10071" spans="1:21" x14ac:dyDescent="0.25">
      <c r="A10071" s="27"/>
      <c r="B10071" s="27"/>
      <c r="C10071" s="27"/>
      <c r="D10071" s="26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  <c r="O10071" s="27"/>
      <c r="P10071" s="27"/>
      <c r="Q10071" s="27"/>
      <c r="R10071" s="27"/>
      <c r="S10071" s="27"/>
      <c r="T10071" s="27"/>
      <c r="U10071" s="27"/>
    </row>
    <row r="10072" spans="1:21" x14ac:dyDescent="0.25">
      <c r="A10072" s="27"/>
      <c r="B10072" s="27"/>
      <c r="C10072" s="27"/>
      <c r="D10072" s="26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  <c r="O10072" s="27"/>
      <c r="P10072" s="27"/>
      <c r="Q10072" s="27"/>
      <c r="R10072" s="27"/>
      <c r="S10072" s="27"/>
      <c r="T10072" s="27"/>
      <c r="U10072" s="27"/>
    </row>
    <row r="10073" spans="1:21" x14ac:dyDescent="0.25">
      <c r="A10073" s="27"/>
      <c r="B10073" s="27"/>
      <c r="C10073" s="27"/>
      <c r="D10073" s="26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  <c r="O10073" s="27"/>
      <c r="P10073" s="27"/>
      <c r="Q10073" s="27"/>
      <c r="R10073" s="27"/>
      <c r="S10073" s="27"/>
      <c r="T10073" s="27"/>
      <c r="U10073" s="27"/>
    </row>
    <row r="10074" spans="1:21" x14ac:dyDescent="0.25">
      <c r="A10074" s="27"/>
      <c r="B10074" s="27"/>
      <c r="C10074" s="27"/>
      <c r="D10074" s="26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  <c r="Q10074" s="27"/>
      <c r="R10074" s="27"/>
      <c r="S10074" s="27"/>
      <c r="T10074" s="27"/>
      <c r="U10074" s="27"/>
    </row>
    <row r="10075" spans="1:21" x14ac:dyDescent="0.25">
      <c r="A10075" s="27"/>
      <c r="B10075" s="27"/>
      <c r="C10075" s="27"/>
      <c r="D10075" s="26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  <c r="O10075" s="27"/>
      <c r="P10075" s="27"/>
      <c r="Q10075" s="27"/>
      <c r="R10075" s="27"/>
      <c r="S10075" s="27"/>
      <c r="T10075" s="27"/>
      <c r="U10075" s="27"/>
    </row>
    <row r="10076" spans="1:21" x14ac:dyDescent="0.25">
      <c r="A10076" s="27"/>
      <c r="B10076" s="27"/>
      <c r="C10076" s="27"/>
      <c r="D10076" s="26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  <c r="Q10076" s="27"/>
      <c r="R10076" s="27"/>
      <c r="S10076" s="27"/>
      <c r="T10076" s="27"/>
      <c r="U10076" s="27"/>
    </row>
    <row r="10077" spans="1:21" x14ac:dyDescent="0.25">
      <c r="A10077" s="27"/>
      <c r="B10077" s="27"/>
      <c r="C10077" s="27"/>
      <c r="D10077" s="26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  <c r="O10077" s="27"/>
      <c r="P10077" s="27"/>
      <c r="Q10077" s="27"/>
      <c r="R10077" s="27"/>
      <c r="S10077" s="27"/>
      <c r="T10077" s="27"/>
      <c r="U10077" s="27"/>
    </row>
    <row r="10078" spans="1:21" x14ac:dyDescent="0.25">
      <c r="A10078" s="27"/>
      <c r="B10078" s="27"/>
      <c r="C10078" s="27"/>
      <c r="D10078" s="26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  <c r="O10078" s="27"/>
      <c r="P10078" s="27"/>
      <c r="Q10078" s="27"/>
      <c r="R10078" s="27"/>
      <c r="S10078" s="27"/>
      <c r="T10078" s="27"/>
      <c r="U10078" s="27"/>
    </row>
    <row r="10079" spans="1:21" x14ac:dyDescent="0.25">
      <c r="A10079" s="27"/>
      <c r="B10079" s="27"/>
      <c r="C10079" s="27"/>
      <c r="D10079" s="26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  <c r="O10079" s="27"/>
      <c r="P10079" s="27"/>
      <c r="Q10079" s="27"/>
      <c r="R10079" s="27"/>
      <c r="S10079" s="27"/>
      <c r="T10079" s="27"/>
      <c r="U10079" s="27"/>
    </row>
    <row r="10080" spans="1:21" x14ac:dyDescent="0.25">
      <c r="A10080" s="27"/>
      <c r="B10080" s="27"/>
      <c r="C10080" s="27"/>
      <c r="D10080" s="26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  <c r="O10080" s="27"/>
      <c r="P10080" s="27"/>
      <c r="Q10080" s="27"/>
      <c r="R10080" s="27"/>
      <c r="S10080" s="27"/>
      <c r="T10080" s="27"/>
      <c r="U10080" s="27"/>
    </row>
    <row r="10081" spans="1:21" x14ac:dyDescent="0.25">
      <c r="A10081" s="27"/>
      <c r="B10081" s="27"/>
      <c r="C10081" s="27"/>
      <c r="D10081" s="26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  <c r="O10081" s="27"/>
      <c r="P10081" s="27"/>
      <c r="Q10081" s="27"/>
      <c r="R10081" s="27"/>
      <c r="S10081" s="27"/>
      <c r="T10081" s="27"/>
      <c r="U10081" s="27"/>
    </row>
    <row r="10082" spans="1:21" x14ac:dyDescent="0.25">
      <c r="A10082" s="27"/>
      <c r="B10082" s="27"/>
      <c r="C10082" s="27"/>
      <c r="D10082" s="26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  <c r="O10082" s="27"/>
      <c r="P10082" s="27"/>
      <c r="Q10082" s="27"/>
      <c r="R10082" s="27"/>
      <c r="S10082" s="27"/>
      <c r="T10082" s="27"/>
      <c r="U10082" s="27"/>
    </row>
    <row r="10083" spans="1:21" x14ac:dyDescent="0.25">
      <c r="A10083" s="27"/>
      <c r="B10083" s="27"/>
      <c r="C10083" s="27"/>
      <c r="D10083" s="26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  <c r="O10083" s="27"/>
      <c r="P10083" s="27"/>
      <c r="Q10083" s="27"/>
      <c r="R10083" s="27"/>
      <c r="S10083" s="27"/>
      <c r="T10083" s="27"/>
      <c r="U10083" s="27"/>
    </row>
    <row r="10084" spans="1:21" x14ac:dyDescent="0.25">
      <c r="A10084" s="27"/>
      <c r="B10084" s="27"/>
      <c r="C10084" s="27"/>
      <c r="D10084" s="26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  <c r="O10084" s="27"/>
      <c r="P10084" s="27"/>
      <c r="Q10084" s="27"/>
      <c r="R10084" s="27"/>
      <c r="S10084" s="27"/>
      <c r="T10084" s="27"/>
      <c r="U10084" s="27"/>
    </row>
    <row r="10085" spans="1:21" x14ac:dyDescent="0.25">
      <c r="A10085" s="27"/>
      <c r="B10085" s="27"/>
      <c r="C10085" s="27"/>
      <c r="D10085" s="26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  <c r="O10085" s="27"/>
      <c r="P10085" s="27"/>
      <c r="Q10085" s="27"/>
      <c r="R10085" s="27"/>
      <c r="S10085" s="27"/>
      <c r="T10085" s="27"/>
      <c r="U10085" s="27"/>
    </row>
    <row r="10086" spans="1:21" x14ac:dyDescent="0.25">
      <c r="A10086" s="27"/>
      <c r="B10086" s="27"/>
      <c r="C10086" s="27"/>
      <c r="D10086" s="26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  <c r="O10086" s="27"/>
      <c r="P10086" s="27"/>
      <c r="Q10086" s="27"/>
      <c r="R10086" s="27"/>
      <c r="S10086" s="27"/>
      <c r="T10086" s="27"/>
      <c r="U10086" s="27"/>
    </row>
    <row r="10087" spans="1:21" x14ac:dyDescent="0.25">
      <c r="A10087" s="27"/>
      <c r="B10087" s="27"/>
      <c r="C10087" s="27"/>
      <c r="D10087" s="26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  <c r="O10087" s="27"/>
      <c r="P10087" s="27"/>
      <c r="Q10087" s="27"/>
      <c r="R10087" s="27"/>
      <c r="S10087" s="27"/>
      <c r="T10087" s="27"/>
      <c r="U10087" s="27"/>
    </row>
    <row r="10088" spans="1:21" x14ac:dyDescent="0.25">
      <c r="A10088" s="27"/>
      <c r="B10088" s="27"/>
      <c r="C10088" s="27"/>
      <c r="D10088" s="26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  <c r="O10088" s="27"/>
      <c r="P10088" s="27"/>
      <c r="Q10088" s="27"/>
      <c r="R10088" s="27"/>
      <c r="S10088" s="27"/>
      <c r="T10088" s="27"/>
      <c r="U10088" s="27"/>
    </row>
    <row r="10089" spans="1:21" x14ac:dyDescent="0.25">
      <c r="A10089" s="27"/>
      <c r="B10089" s="27"/>
      <c r="C10089" s="27"/>
      <c r="D10089" s="26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  <c r="O10089" s="27"/>
      <c r="P10089" s="27"/>
      <c r="Q10089" s="27"/>
      <c r="R10089" s="27"/>
      <c r="S10089" s="27"/>
      <c r="T10089" s="27"/>
      <c r="U10089" s="27"/>
    </row>
    <row r="10090" spans="1:21" x14ac:dyDescent="0.25">
      <c r="A10090" s="27"/>
      <c r="B10090" s="27"/>
      <c r="C10090" s="27"/>
      <c r="D10090" s="26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  <c r="O10090" s="27"/>
      <c r="P10090" s="27"/>
      <c r="Q10090" s="27"/>
      <c r="R10090" s="27"/>
      <c r="S10090" s="27"/>
      <c r="T10090" s="27"/>
      <c r="U10090" s="27"/>
    </row>
    <row r="10091" spans="1:21" x14ac:dyDescent="0.25">
      <c r="A10091" s="27"/>
      <c r="B10091" s="27"/>
      <c r="C10091" s="27"/>
      <c r="D10091" s="26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  <c r="O10091" s="27"/>
      <c r="P10091" s="27"/>
      <c r="Q10091" s="27"/>
      <c r="R10091" s="27"/>
      <c r="S10091" s="27"/>
      <c r="T10091" s="27"/>
      <c r="U10091" s="27"/>
    </row>
    <row r="10092" spans="1:21" x14ac:dyDescent="0.25">
      <c r="A10092" s="27"/>
      <c r="B10092" s="27"/>
      <c r="C10092" s="27"/>
      <c r="D10092" s="26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  <c r="O10092" s="27"/>
      <c r="P10092" s="27"/>
      <c r="Q10092" s="27"/>
      <c r="R10092" s="27"/>
      <c r="S10092" s="27"/>
      <c r="T10092" s="27"/>
      <c r="U10092" s="27"/>
    </row>
    <row r="10093" spans="1:21" x14ac:dyDescent="0.25">
      <c r="A10093" s="27"/>
      <c r="B10093" s="27"/>
      <c r="C10093" s="27"/>
      <c r="D10093" s="26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  <c r="O10093" s="27"/>
      <c r="P10093" s="27"/>
      <c r="Q10093" s="27"/>
      <c r="R10093" s="27"/>
      <c r="S10093" s="27"/>
      <c r="T10093" s="27"/>
      <c r="U10093" s="27"/>
    </row>
    <row r="10094" spans="1:21" x14ac:dyDescent="0.25">
      <c r="A10094" s="27"/>
      <c r="B10094" s="27"/>
      <c r="C10094" s="27"/>
      <c r="D10094" s="26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  <c r="O10094" s="27"/>
      <c r="P10094" s="27"/>
      <c r="Q10094" s="27"/>
      <c r="R10094" s="27"/>
      <c r="S10094" s="27"/>
      <c r="T10094" s="27"/>
      <c r="U10094" s="27"/>
    </row>
    <row r="10095" spans="1:21" x14ac:dyDescent="0.25">
      <c r="A10095" s="27"/>
      <c r="B10095" s="27"/>
      <c r="C10095" s="27"/>
      <c r="D10095" s="26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  <c r="O10095" s="27"/>
      <c r="P10095" s="27"/>
      <c r="Q10095" s="27"/>
      <c r="R10095" s="27"/>
      <c r="S10095" s="27"/>
      <c r="T10095" s="27"/>
      <c r="U10095" s="27"/>
    </row>
    <row r="10096" spans="1:21" x14ac:dyDescent="0.25">
      <c r="A10096" s="27"/>
      <c r="B10096" s="27"/>
      <c r="C10096" s="27"/>
      <c r="D10096" s="26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  <c r="O10096" s="27"/>
      <c r="P10096" s="27"/>
      <c r="Q10096" s="27"/>
      <c r="R10096" s="27"/>
      <c r="S10096" s="27"/>
      <c r="T10096" s="27"/>
      <c r="U10096" s="27"/>
    </row>
    <row r="10097" spans="1:21" x14ac:dyDescent="0.25">
      <c r="A10097" s="27"/>
      <c r="B10097" s="27"/>
      <c r="C10097" s="27"/>
      <c r="D10097" s="26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  <c r="O10097" s="27"/>
      <c r="P10097" s="27"/>
      <c r="Q10097" s="27"/>
      <c r="R10097" s="27"/>
      <c r="S10097" s="27"/>
      <c r="T10097" s="27"/>
      <c r="U10097" s="27"/>
    </row>
    <row r="10098" spans="1:21" x14ac:dyDescent="0.25">
      <c r="A10098" s="27"/>
      <c r="B10098" s="27"/>
      <c r="C10098" s="27"/>
      <c r="D10098" s="26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  <c r="O10098" s="27"/>
      <c r="P10098" s="27"/>
      <c r="Q10098" s="27"/>
      <c r="R10098" s="27"/>
      <c r="S10098" s="27"/>
      <c r="T10098" s="27"/>
      <c r="U10098" s="27"/>
    </row>
    <row r="10099" spans="1:21" x14ac:dyDescent="0.25">
      <c r="A10099" s="27"/>
      <c r="B10099" s="27"/>
      <c r="C10099" s="27"/>
      <c r="D10099" s="26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  <c r="Q10099" s="27"/>
      <c r="R10099" s="27"/>
      <c r="S10099" s="27"/>
      <c r="T10099" s="27"/>
      <c r="U10099" s="27"/>
    </row>
    <row r="10100" spans="1:21" x14ac:dyDescent="0.25">
      <c r="A10100" s="27"/>
      <c r="B10100" s="27"/>
      <c r="C10100" s="27"/>
      <c r="D10100" s="26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  <c r="O10100" s="27"/>
      <c r="P10100" s="27"/>
      <c r="Q10100" s="27"/>
      <c r="R10100" s="27"/>
      <c r="S10100" s="27"/>
      <c r="T10100" s="27"/>
      <c r="U10100" s="27"/>
    </row>
    <row r="10101" spans="1:21" x14ac:dyDescent="0.25">
      <c r="A10101" s="27"/>
      <c r="B10101" s="27"/>
      <c r="C10101" s="27"/>
      <c r="D10101" s="26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  <c r="O10101" s="27"/>
      <c r="P10101" s="27"/>
      <c r="Q10101" s="27"/>
      <c r="R10101" s="27"/>
      <c r="S10101" s="27"/>
      <c r="T10101" s="27"/>
      <c r="U10101" s="27"/>
    </row>
    <row r="10102" spans="1:21" x14ac:dyDescent="0.25">
      <c r="A10102" s="27"/>
      <c r="B10102" s="27"/>
      <c r="C10102" s="27"/>
      <c r="D10102" s="26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  <c r="O10102" s="27"/>
      <c r="P10102" s="27"/>
      <c r="Q10102" s="27"/>
      <c r="R10102" s="27"/>
      <c r="S10102" s="27"/>
      <c r="T10102" s="27"/>
      <c r="U10102" s="27"/>
    </row>
    <row r="10103" spans="1:21" x14ac:dyDescent="0.25">
      <c r="A10103" s="27"/>
      <c r="B10103" s="27"/>
      <c r="C10103" s="27"/>
      <c r="D10103" s="26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  <c r="O10103" s="27"/>
      <c r="P10103" s="27"/>
      <c r="Q10103" s="27"/>
      <c r="R10103" s="27"/>
      <c r="S10103" s="27"/>
      <c r="T10103" s="27"/>
      <c r="U10103" s="27"/>
    </row>
    <row r="10104" spans="1:21" x14ac:dyDescent="0.25">
      <c r="A10104" s="27"/>
      <c r="B10104" s="27"/>
      <c r="C10104" s="27"/>
      <c r="D10104" s="26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  <c r="O10104" s="27"/>
      <c r="P10104" s="27"/>
      <c r="Q10104" s="27"/>
      <c r="R10104" s="27"/>
      <c r="S10104" s="27"/>
      <c r="T10104" s="27"/>
      <c r="U10104" s="27"/>
    </row>
    <row r="10105" spans="1:21" x14ac:dyDescent="0.25">
      <c r="A10105" s="27"/>
      <c r="B10105" s="27"/>
      <c r="C10105" s="27"/>
      <c r="D10105" s="26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  <c r="O10105" s="27"/>
      <c r="P10105" s="27"/>
      <c r="Q10105" s="27"/>
      <c r="R10105" s="27"/>
      <c r="S10105" s="27"/>
      <c r="T10105" s="27"/>
      <c r="U10105" s="27"/>
    </row>
    <row r="10106" spans="1:21" x14ac:dyDescent="0.25">
      <c r="A10106" s="27"/>
      <c r="B10106" s="27"/>
      <c r="C10106" s="27"/>
      <c r="D10106" s="26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  <c r="O10106" s="27"/>
      <c r="P10106" s="27"/>
      <c r="Q10106" s="27"/>
      <c r="R10106" s="27"/>
      <c r="S10106" s="27"/>
      <c r="T10106" s="27"/>
      <c r="U10106" s="27"/>
    </row>
    <row r="10107" spans="1:21" x14ac:dyDescent="0.25">
      <c r="A10107" s="27"/>
      <c r="B10107" s="27"/>
      <c r="C10107" s="27"/>
      <c r="D10107" s="26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  <c r="O10107" s="27"/>
      <c r="P10107" s="27"/>
      <c r="Q10107" s="27"/>
      <c r="R10107" s="27"/>
      <c r="S10107" s="27"/>
      <c r="T10107" s="27"/>
      <c r="U10107" s="27"/>
    </row>
    <row r="10108" spans="1:21" x14ac:dyDescent="0.25">
      <c r="A10108" s="27"/>
      <c r="B10108" s="27"/>
      <c r="C10108" s="27"/>
      <c r="D10108" s="26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  <c r="O10108" s="27"/>
      <c r="P10108" s="27"/>
      <c r="Q10108" s="27"/>
      <c r="R10108" s="27"/>
      <c r="S10108" s="27"/>
      <c r="T10108" s="27"/>
      <c r="U10108" s="27"/>
    </row>
    <row r="10109" spans="1:21" x14ac:dyDescent="0.25">
      <c r="A10109" s="27"/>
      <c r="B10109" s="27"/>
      <c r="C10109" s="27"/>
      <c r="D10109" s="26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  <c r="O10109" s="27"/>
      <c r="P10109" s="27"/>
      <c r="Q10109" s="27"/>
      <c r="R10109" s="27"/>
      <c r="S10109" s="27"/>
      <c r="T10109" s="27"/>
      <c r="U10109" s="27"/>
    </row>
    <row r="10110" spans="1:21" x14ac:dyDescent="0.25">
      <c r="A10110" s="27"/>
      <c r="B10110" s="27"/>
      <c r="C10110" s="27"/>
      <c r="D10110" s="26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  <c r="O10110" s="27"/>
      <c r="P10110" s="27"/>
      <c r="Q10110" s="27"/>
      <c r="R10110" s="27"/>
      <c r="S10110" s="27"/>
      <c r="T10110" s="27"/>
      <c r="U10110" s="27"/>
    </row>
    <row r="10111" spans="1:21" x14ac:dyDescent="0.25">
      <c r="A10111" s="27"/>
      <c r="B10111" s="27"/>
      <c r="C10111" s="27"/>
      <c r="D10111" s="26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  <c r="O10111" s="27"/>
      <c r="P10111" s="27"/>
      <c r="Q10111" s="27"/>
      <c r="R10111" s="27"/>
      <c r="S10111" s="27"/>
      <c r="T10111" s="27"/>
      <c r="U10111" s="27"/>
    </row>
    <row r="10112" spans="1:21" x14ac:dyDescent="0.25">
      <c r="A10112" s="27"/>
      <c r="B10112" s="27"/>
      <c r="C10112" s="27"/>
      <c r="D10112" s="26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  <c r="O10112" s="27"/>
      <c r="P10112" s="27"/>
      <c r="Q10112" s="27"/>
      <c r="R10112" s="27"/>
      <c r="S10112" s="27"/>
      <c r="T10112" s="27"/>
      <c r="U10112" s="27"/>
    </row>
    <row r="10113" spans="1:21" x14ac:dyDescent="0.25">
      <c r="A10113" s="27"/>
      <c r="B10113" s="27"/>
      <c r="C10113" s="27"/>
      <c r="D10113" s="26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  <c r="O10113" s="27"/>
      <c r="P10113" s="27"/>
      <c r="Q10113" s="27"/>
      <c r="R10113" s="27"/>
      <c r="S10113" s="27"/>
      <c r="T10113" s="27"/>
      <c r="U10113" s="27"/>
    </row>
    <row r="10114" spans="1:21" x14ac:dyDescent="0.25">
      <c r="A10114" s="27"/>
      <c r="B10114" s="27"/>
      <c r="C10114" s="27"/>
      <c r="D10114" s="26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  <c r="O10114" s="27"/>
      <c r="P10114" s="27"/>
      <c r="Q10114" s="27"/>
      <c r="R10114" s="27"/>
      <c r="S10114" s="27"/>
      <c r="T10114" s="27"/>
      <c r="U10114" s="27"/>
    </row>
    <row r="10115" spans="1:21" x14ac:dyDescent="0.25">
      <c r="A10115" s="27"/>
      <c r="B10115" s="27"/>
      <c r="C10115" s="27"/>
      <c r="D10115" s="26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  <c r="O10115" s="27"/>
      <c r="P10115" s="27"/>
      <c r="Q10115" s="27"/>
      <c r="R10115" s="27"/>
      <c r="S10115" s="27"/>
      <c r="T10115" s="27"/>
      <c r="U10115" s="27"/>
    </row>
    <row r="10116" spans="1:21" x14ac:dyDescent="0.25">
      <c r="A10116" s="27"/>
      <c r="B10116" s="27"/>
      <c r="C10116" s="27"/>
      <c r="D10116" s="26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  <c r="O10116" s="27"/>
      <c r="P10116" s="27"/>
      <c r="Q10116" s="27"/>
      <c r="R10116" s="27"/>
      <c r="S10116" s="27"/>
      <c r="T10116" s="27"/>
      <c r="U10116" s="27"/>
    </row>
    <row r="10117" spans="1:21" x14ac:dyDescent="0.25">
      <c r="A10117" s="27"/>
      <c r="B10117" s="27"/>
      <c r="C10117" s="27"/>
      <c r="D10117" s="26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  <c r="O10117" s="27"/>
      <c r="P10117" s="27"/>
      <c r="Q10117" s="27"/>
      <c r="R10117" s="27"/>
      <c r="S10117" s="27"/>
      <c r="T10117" s="27"/>
      <c r="U10117" s="27"/>
    </row>
    <row r="10118" spans="1:21" x14ac:dyDescent="0.25">
      <c r="A10118" s="27"/>
      <c r="B10118" s="27"/>
      <c r="C10118" s="27"/>
      <c r="D10118" s="26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  <c r="O10118" s="27"/>
      <c r="P10118" s="27"/>
      <c r="Q10118" s="27"/>
      <c r="R10118" s="27"/>
      <c r="S10118" s="27"/>
      <c r="T10118" s="27"/>
      <c r="U10118" s="27"/>
    </row>
    <row r="10119" spans="1:21" x14ac:dyDescent="0.25">
      <c r="A10119" s="27"/>
      <c r="B10119" s="27"/>
      <c r="C10119" s="27"/>
      <c r="D10119" s="26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  <c r="O10119" s="27"/>
      <c r="P10119" s="27"/>
      <c r="Q10119" s="27"/>
      <c r="R10119" s="27"/>
      <c r="S10119" s="27"/>
      <c r="T10119" s="27"/>
      <c r="U10119" s="27"/>
    </row>
    <row r="10120" spans="1:21" x14ac:dyDescent="0.25">
      <c r="A10120" s="27"/>
      <c r="B10120" s="27"/>
      <c r="C10120" s="27"/>
      <c r="D10120" s="26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  <c r="O10120" s="27"/>
      <c r="P10120" s="27"/>
      <c r="Q10120" s="27"/>
      <c r="R10120" s="27"/>
      <c r="S10120" s="27"/>
      <c r="T10120" s="27"/>
      <c r="U10120" s="27"/>
    </row>
    <row r="10121" spans="1:21" x14ac:dyDescent="0.25">
      <c r="A10121" s="27"/>
      <c r="B10121" s="27"/>
      <c r="C10121" s="27"/>
      <c r="D10121" s="26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  <c r="O10121" s="27"/>
      <c r="P10121" s="27"/>
      <c r="Q10121" s="27"/>
      <c r="R10121" s="27"/>
      <c r="S10121" s="27"/>
      <c r="T10121" s="27"/>
      <c r="U10121" s="27"/>
    </row>
    <row r="10122" spans="1:21" x14ac:dyDescent="0.25">
      <c r="A10122" s="27"/>
      <c r="B10122" s="27"/>
      <c r="C10122" s="27"/>
      <c r="D10122" s="26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  <c r="O10122" s="27"/>
      <c r="P10122" s="27"/>
      <c r="Q10122" s="27"/>
      <c r="R10122" s="27"/>
      <c r="S10122" s="27"/>
      <c r="T10122" s="27"/>
      <c r="U10122" s="27"/>
    </row>
    <row r="10123" spans="1:21" x14ac:dyDescent="0.25">
      <c r="A10123" s="27"/>
      <c r="B10123" s="27"/>
      <c r="C10123" s="27"/>
      <c r="D10123" s="26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  <c r="Q10123" s="27"/>
      <c r="R10123" s="27"/>
      <c r="S10123" s="27"/>
      <c r="T10123" s="27"/>
      <c r="U10123" s="27"/>
    </row>
    <row r="10124" spans="1:21" x14ac:dyDescent="0.25">
      <c r="A10124" s="27"/>
      <c r="B10124" s="27"/>
      <c r="C10124" s="27"/>
      <c r="D10124" s="26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  <c r="O10124" s="27"/>
      <c r="P10124" s="27"/>
      <c r="Q10124" s="27"/>
      <c r="R10124" s="27"/>
      <c r="S10124" s="27"/>
      <c r="T10124" s="27"/>
      <c r="U10124" s="27"/>
    </row>
    <row r="10125" spans="1:21" x14ac:dyDescent="0.25">
      <c r="A10125" s="27"/>
      <c r="B10125" s="27"/>
      <c r="C10125" s="27"/>
      <c r="D10125" s="26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  <c r="O10125" s="27"/>
      <c r="P10125" s="27"/>
      <c r="Q10125" s="27"/>
      <c r="R10125" s="27"/>
      <c r="S10125" s="27"/>
      <c r="T10125" s="27"/>
      <c r="U10125" s="27"/>
    </row>
    <row r="10126" spans="1:21" x14ac:dyDescent="0.25">
      <c r="A10126" s="27"/>
      <c r="B10126" s="27"/>
      <c r="C10126" s="27"/>
      <c r="D10126" s="26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  <c r="O10126" s="27"/>
      <c r="P10126" s="27"/>
      <c r="Q10126" s="27"/>
      <c r="R10126" s="27"/>
      <c r="S10126" s="27"/>
      <c r="T10126" s="27"/>
      <c r="U10126" s="27"/>
    </row>
    <row r="10127" spans="1:21" x14ac:dyDescent="0.25">
      <c r="A10127" s="27"/>
      <c r="B10127" s="27"/>
      <c r="C10127" s="27"/>
      <c r="D10127" s="26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  <c r="O10127" s="27"/>
      <c r="P10127" s="27"/>
      <c r="Q10127" s="27"/>
      <c r="R10127" s="27"/>
      <c r="S10127" s="27"/>
      <c r="T10127" s="27"/>
      <c r="U10127" s="27"/>
    </row>
    <row r="10128" spans="1:21" x14ac:dyDescent="0.25">
      <c r="A10128" s="27"/>
      <c r="B10128" s="27"/>
      <c r="C10128" s="27"/>
      <c r="D10128" s="26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  <c r="O10128" s="27"/>
      <c r="P10128" s="27"/>
      <c r="Q10128" s="27"/>
      <c r="R10128" s="27"/>
      <c r="S10128" s="27"/>
      <c r="T10128" s="27"/>
      <c r="U10128" s="27"/>
    </row>
    <row r="10129" spans="1:21" x14ac:dyDescent="0.25">
      <c r="A10129" s="27"/>
      <c r="B10129" s="27"/>
      <c r="C10129" s="27"/>
      <c r="D10129" s="26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  <c r="O10129" s="27"/>
      <c r="P10129" s="27"/>
      <c r="Q10129" s="27"/>
      <c r="R10129" s="27"/>
      <c r="S10129" s="27"/>
      <c r="T10129" s="27"/>
      <c r="U10129" s="27"/>
    </row>
    <row r="10130" spans="1:21" x14ac:dyDescent="0.25">
      <c r="A10130" s="27"/>
      <c r="B10130" s="27"/>
      <c r="C10130" s="27"/>
      <c r="D10130" s="26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  <c r="O10130" s="27"/>
      <c r="P10130" s="27"/>
      <c r="Q10130" s="27"/>
      <c r="R10130" s="27"/>
      <c r="S10130" s="27"/>
      <c r="T10130" s="27"/>
      <c r="U10130" s="27"/>
    </row>
    <row r="10131" spans="1:21" x14ac:dyDescent="0.25">
      <c r="A10131" s="27"/>
      <c r="B10131" s="27"/>
      <c r="C10131" s="27"/>
      <c r="D10131" s="26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  <c r="O10131" s="27"/>
      <c r="P10131" s="27"/>
      <c r="Q10131" s="27"/>
      <c r="R10131" s="27"/>
      <c r="S10131" s="27"/>
      <c r="T10131" s="27"/>
      <c r="U10131" s="27"/>
    </row>
    <row r="10132" spans="1:21" x14ac:dyDescent="0.25">
      <c r="A10132" s="27"/>
      <c r="B10132" s="27"/>
      <c r="C10132" s="27"/>
      <c r="D10132" s="26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  <c r="O10132" s="27"/>
      <c r="P10132" s="27"/>
      <c r="Q10132" s="27"/>
      <c r="R10132" s="27"/>
      <c r="S10132" s="27"/>
      <c r="T10132" s="27"/>
      <c r="U10132" s="27"/>
    </row>
    <row r="10133" spans="1:21" x14ac:dyDescent="0.25">
      <c r="A10133" s="27"/>
      <c r="B10133" s="27"/>
      <c r="C10133" s="27"/>
      <c r="D10133" s="26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  <c r="O10133" s="27"/>
      <c r="P10133" s="27"/>
      <c r="Q10133" s="27"/>
      <c r="R10133" s="27"/>
      <c r="S10133" s="27"/>
      <c r="T10133" s="27"/>
      <c r="U10133" s="27"/>
    </row>
    <row r="10134" spans="1:21" x14ac:dyDescent="0.25">
      <c r="A10134" s="27"/>
      <c r="B10134" s="27"/>
      <c r="C10134" s="27"/>
      <c r="D10134" s="26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  <c r="O10134" s="27"/>
      <c r="P10134" s="27"/>
      <c r="Q10134" s="27"/>
      <c r="R10134" s="27"/>
      <c r="S10134" s="27"/>
      <c r="T10134" s="27"/>
      <c r="U10134" s="27"/>
    </row>
    <row r="10135" spans="1:21" x14ac:dyDescent="0.25">
      <c r="A10135" s="27"/>
      <c r="B10135" s="27"/>
      <c r="C10135" s="27"/>
      <c r="D10135" s="26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  <c r="O10135" s="27"/>
      <c r="P10135" s="27"/>
      <c r="Q10135" s="27"/>
      <c r="R10135" s="27"/>
      <c r="S10135" s="27"/>
      <c r="T10135" s="27"/>
      <c r="U10135" s="27"/>
    </row>
    <row r="10136" spans="1:21" x14ac:dyDescent="0.25">
      <c r="A10136" s="27"/>
      <c r="B10136" s="27"/>
      <c r="C10136" s="27"/>
      <c r="D10136" s="26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  <c r="O10136" s="27"/>
      <c r="P10136" s="27"/>
      <c r="Q10136" s="27"/>
      <c r="R10136" s="27"/>
      <c r="S10136" s="27"/>
      <c r="T10136" s="27"/>
      <c r="U10136" s="27"/>
    </row>
    <row r="10137" spans="1:21" x14ac:dyDescent="0.25">
      <c r="A10137" s="27"/>
      <c r="B10137" s="27"/>
      <c r="C10137" s="27"/>
      <c r="D10137" s="26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  <c r="O10137" s="27"/>
      <c r="P10137" s="27"/>
      <c r="Q10137" s="27"/>
      <c r="R10137" s="27"/>
      <c r="S10137" s="27"/>
      <c r="T10137" s="27"/>
      <c r="U10137" s="27"/>
    </row>
    <row r="10138" spans="1:21" x14ac:dyDescent="0.25">
      <c r="A10138" s="27"/>
      <c r="B10138" s="27"/>
      <c r="C10138" s="27"/>
      <c r="D10138" s="26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  <c r="O10138" s="27"/>
      <c r="P10138" s="27"/>
      <c r="Q10138" s="27"/>
      <c r="R10138" s="27"/>
      <c r="S10138" s="27"/>
      <c r="T10138" s="27"/>
      <c r="U10138" s="27"/>
    </row>
    <row r="10139" spans="1:21" x14ac:dyDescent="0.25">
      <c r="A10139" s="27"/>
      <c r="B10139" s="27"/>
      <c r="C10139" s="27"/>
      <c r="D10139" s="26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  <c r="O10139" s="27"/>
      <c r="P10139" s="27"/>
      <c r="Q10139" s="27"/>
      <c r="R10139" s="27"/>
      <c r="S10139" s="27"/>
      <c r="T10139" s="27"/>
      <c r="U10139" s="27"/>
    </row>
    <row r="10140" spans="1:21" x14ac:dyDescent="0.25">
      <c r="A10140" s="27"/>
      <c r="B10140" s="27"/>
      <c r="C10140" s="27"/>
      <c r="D10140" s="26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  <c r="O10140" s="27"/>
      <c r="P10140" s="27"/>
      <c r="Q10140" s="27"/>
      <c r="R10140" s="27"/>
      <c r="S10140" s="27"/>
      <c r="T10140" s="27"/>
      <c r="U10140" s="27"/>
    </row>
    <row r="10141" spans="1:21" x14ac:dyDescent="0.25">
      <c r="A10141" s="27"/>
      <c r="B10141" s="27"/>
      <c r="C10141" s="27"/>
      <c r="D10141" s="26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  <c r="O10141" s="27"/>
      <c r="P10141" s="27"/>
      <c r="Q10141" s="27"/>
      <c r="R10141" s="27"/>
      <c r="S10141" s="27"/>
      <c r="T10141" s="27"/>
      <c r="U10141" s="27"/>
    </row>
    <row r="10142" spans="1:21" x14ac:dyDescent="0.25">
      <c r="A10142" s="27"/>
      <c r="B10142" s="27"/>
      <c r="C10142" s="27"/>
      <c r="D10142" s="26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  <c r="O10142" s="27"/>
      <c r="P10142" s="27"/>
      <c r="Q10142" s="27"/>
      <c r="R10142" s="27"/>
      <c r="S10142" s="27"/>
      <c r="T10142" s="27"/>
      <c r="U10142" s="27"/>
    </row>
    <row r="10143" spans="1:21" x14ac:dyDescent="0.25">
      <c r="A10143" s="27"/>
      <c r="B10143" s="27"/>
      <c r="C10143" s="27"/>
      <c r="D10143" s="26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  <c r="O10143" s="27"/>
      <c r="P10143" s="27"/>
      <c r="Q10143" s="27"/>
      <c r="R10143" s="27"/>
      <c r="S10143" s="27"/>
      <c r="T10143" s="27"/>
      <c r="U10143" s="27"/>
    </row>
    <row r="10144" spans="1:21" x14ac:dyDescent="0.25">
      <c r="A10144" s="27"/>
      <c r="B10144" s="27"/>
      <c r="C10144" s="27"/>
      <c r="D10144" s="26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  <c r="O10144" s="27"/>
      <c r="P10144" s="27"/>
      <c r="Q10144" s="27"/>
      <c r="R10144" s="27"/>
      <c r="S10144" s="27"/>
      <c r="T10144" s="27"/>
      <c r="U10144" s="27"/>
    </row>
    <row r="10145" spans="1:21" x14ac:dyDescent="0.25">
      <c r="A10145" s="27"/>
      <c r="B10145" s="27"/>
      <c r="C10145" s="27"/>
      <c r="D10145" s="26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  <c r="O10145" s="27"/>
      <c r="P10145" s="27"/>
      <c r="Q10145" s="27"/>
      <c r="R10145" s="27"/>
      <c r="S10145" s="27"/>
      <c r="T10145" s="27"/>
      <c r="U10145" s="27"/>
    </row>
    <row r="10146" spans="1:21" x14ac:dyDescent="0.25">
      <c r="A10146" s="27"/>
      <c r="B10146" s="27"/>
      <c r="C10146" s="27"/>
      <c r="D10146" s="26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  <c r="Q10146" s="27"/>
      <c r="R10146" s="27"/>
      <c r="S10146" s="27"/>
      <c r="T10146" s="27"/>
      <c r="U10146" s="27"/>
    </row>
    <row r="10147" spans="1:21" x14ac:dyDescent="0.25">
      <c r="A10147" s="27"/>
      <c r="B10147" s="27"/>
      <c r="C10147" s="27"/>
      <c r="D10147" s="26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  <c r="O10147" s="27"/>
      <c r="P10147" s="27"/>
      <c r="Q10147" s="27"/>
      <c r="R10147" s="27"/>
      <c r="S10147" s="27"/>
      <c r="T10147" s="27"/>
      <c r="U10147" s="27"/>
    </row>
    <row r="10148" spans="1:21" x14ac:dyDescent="0.25">
      <c r="A10148" s="27"/>
      <c r="B10148" s="27"/>
      <c r="C10148" s="27"/>
      <c r="D10148" s="26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  <c r="O10148" s="27"/>
      <c r="P10148" s="27"/>
      <c r="Q10148" s="27"/>
      <c r="R10148" s="27"/>
      <c r="S10148" s="27"/>
      <c r="T10148" s="27"/>
      <c r="U10148" s="27"/>
    </row>
    <row r="10149" spans="1:21" x14ac:dyDescent="0.25">
      <c r="A10149" s="27"/>
      <c r="B10149" s="27"/>
      <c r="C10149" s="27"/>
      <c r="D10149" s="26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  <c r="O10149" s="27"/>
      <c r="P10149" s="27"/>
      <c r="Q10149" s="27"/>
      <c r="R10149" s="27"/>
      <c r="S10149" s="27"/>
      <c r="T10149" s="27"/>
      <c r="U10149" s="27"/>
    </row>
    <row r="10150" spans="1:21" x14ac:dyDescent="0.25">
      <c r="A10150" s="27"/>
      <c r="B10150" s="27"/>
      <c r="C10150" s="27"/>
      <c r="D10150" s="26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  <c r="O10150" s="27"/>
      <c r="P10150" s="27"/>
      <c r="Q10150" s="27"/>
      <c r="R10150" s="27"/>
      <c r="S10150" s="27"/>
      <c r="T10150" s="27"/>
      <c r="U10150" s="27"/>
    </row>
    <row r="10151" spans="1:21" x14ac:dyDescent="0.25">
      <c r="A10151" s="27"/>
      <c r="B10151" s="27"/>
      <c r="C10151" s="27"/>
      <c r="D10151" s="26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  <c r="O10151" s="27"/>
      <c r="P10151" s="27"/>
      <c r="Q10151" s="27"/>
      <c r="R10151" s="27"/>
      <c r="S10151" s="27"/>
      <c r="T10151" s="27"/>
      <c r="U10151" s="27"/>
    </row>
    <row r="10152" spans="1:21" x14ac:dyDescent="0.25">
      <c r="A10152" s="27"/>
      <c r="B10152" s="27"/>
      <c r="C10152" s="27"/>
      <c r="D10152" s="26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  <c r="O10152" s="27"/>
      <c r="P10152" s="27"/>
      <c r="Q10152" s="27"/>
      <c r="R10152" s="27"/>
      <c r="S10152" s="27"/>
      <c r="T10152" s="27"/>
      <c r="U10152" s="27"/>
    </row>
    <row r="10153" spans="1:21" x14ac:dyDescent="0.25">
      <c r="A10153" s="27"/>
      <c r="B10153" s="27"/>
      <c r="C10153" s="27"/>
      <c r="D10153" s="26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  <c r="O10153" s="27"/>
      <c r="P10153" s="27"/>
      <c r="Q10153" s="27"/>
      <c r="R10153" s="27"/>
      <c r="S10153" s="27"/>
      <c r="T10153" s="27"/>
      <c r="U10153" s="27"/>
    </row>
    <row r="10154" spans="1:21" x14ac:dyDescent="0.25">
      <c r="A10154" s="27"/>
      <c r="B10154" s="27"/>
      <c r="C10154" s="27"/>
      <c r="D10154" s="26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  <c r="O10154" s="27"/>
      <c r="P10154" s="27"/>
      <c r="Q10154" s="27"/>
      <c r="R10154" s="27"/>
      <c r="S10154" s="27"/>
      <c r="T10154" s="27"/>
      <c r="U10154" s="27"/>
    </row>
    <row r="10155" spans="1:21" x14ac:dyDescent="0.25">
      <c r="A10155" s="27"/>
      <c r="B10155" s="27"/>
      <c r="C10155" s="27"/>
      <c r="D10155" s="26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  <c r="O10155" s="27"/>
      <c r="P10155" s="27"/>
      <c r="Q10155" s="27"/>
      <c r="R10155" s="27"/>
      <c r="S10155" s="27"/>
      <c r="T10155" s="27"/>
      <c r="U10155" s="27"/>
    </row>
    <row r="10156" spans="1:21" x14ac:dyDescent="0.25">
      <c r="A10156" s="27"/>
      <c r="B10156" s="27"/>
      <c r="C10156" s="27"/>
      <c r="D10156" s="26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  <c r="O10156" s="27"/>
      <c r="P10156" s="27"/>
      <c r="Q10156" s="27"/>
      <c r="R10156" s="27"/>
      <c r="S10156" s="27"/>
      <c r="T10156" s="27"/>
      <c r="U10156" s="27"/>
    </row>
    <row r="10157" spans="1:21" x14ac:dyDescent="0.25">
      <c r="A10157" s="27"/>
      <c r="B10157" s="27"/>
      <c r="C10157" s="27"/>
      <c r="D10157" s="26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  <c r="O10157" s="27"/>
      <c r="P10157" s="27"/>
      <c r="Q10157" s="27"/>
      <c r="R10157" s="27"/>
      <c r="S10157" s="27"/>
      <c r="T10157" s="27"/>
      <c r="U10157" s="27"/>
    </row>
    <row r="10158" spans="1:21" x14ac:dyDescent="0.25">
      <c r="A10158" s="27"/>
      <c r="B10158" s="27"/>
      <c r="C10158" s="27"/>
      <c r="D10158" s="26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  <c r="O10158" s="27"/>
      <c r="P10158" s="27"/>
      <c r="Q10158" s="27"/>
      <c r="R10158" s="27"/>
      <c r="S10158" s="27"/>
      <c r="T10158" s="27"/>
      <c r="U10158" s="27"/>
    </row>
    <row r="10159" spans="1:21" x14ac:dyDescent="0.25">
      <c r="A10159" s="27"/>
      <c r="B10159" s="27"/>
      <c r="C10159" s="27"/>
      <c r="D10159" s="26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  <c r="O10159" s="27"/>
      <c r="P10159" s="27"/>
      <c r="Q10159" s="27"/>
      <c r="R10159" s="27"/>
      <c r="S10159" s="27"/>
      <c r="T10159" s="27"/>
      <c r="U10159" s="27"/>
    </row>
    <row r="10160" spans="1:21" x14ac:dyDescent="0.25">
      <c r="A10160" s="27"/>
      <c r="B10160" s="27"/>
      <c r="C10160" s="27"/>
      <c r="D10160" s="26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  <c r="O10160" s="27"/>
      <c r="P10160" s="27"/>
      <c r="Q10160" s="27"/>
      <c r="R10160" s="27"/>
      <c r="S10160" s="27"/>
      <c r="T10160" s="27"/>
      <c r="U10160" s="27"/>
    </row>
    <row r="10161" spans="1:21" x14ac:dyDescent="0.25">
      <c r="A10161" s="27"/>
      <c r="B10161" s="27"/>
      <c r="C10161" s="27"/>
      <c r="D10161" s="26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  <c r="O10161" s="27"/>
      <c r="P10161" s="27"/>
      <c r="Q10161" s="27"/>
      <c r="R10161" s="27"/>
      <c r="S10161" s="27"/>
      <c r="T10161" s="27"/>
      <c r="U10161" s="27"/>
    </row>
    <row r="10162" spans="1:21" x14ac:dyDescent="0.25">
      <c r="A10162" s="27"/>
      <c r="B10162" s="27"/>
      <c r="C10162" s="27"/>
      <c r="D10162" s="26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  <c r="O10162" s="27"/>
      <c r="P10162" s="27"/>
      <c r="Q10162" s="27"/>
      <c r="R10162" s="27"/>
      <c r="S10162" s="27"/>
      <c r="T10162" s="27"/>
      <c r="U10162" s="27"/>
    </row>
    <row r="10163" spans="1:21" x14ac:dyDescent="0.25">
      <c r="A10163" s="27"/>
      <c r="B10163" s="27"/>
      <c r="C10163" s="27"/>
      <c r="D10163" s="26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  <c r="O10163" s="27"/>
      <c r="P10163" s="27"/>
      <c r="Q10163" s="27"/>
      <c r="R10163" s="27"/>
      <c r="S10163" s="27"/>
      <c r="T10163" s="27"/>
      <c r="U10163" s="27"/>
    </row>
    <row r="10164" spans="1:21" x14ac:dyDescent="0.25">
      <c r="A10164" s="27"/>
      <c r="B10164" s="27"/>
      <c r="C10164" s="27"/>
      <c r="D10164" s="26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  <c r="O10164" s="27"/>
      <c r="P10164" s="27"/>
      <c r="Q10164" s="27"/>
      <c r="R10164" s="27"/>
      <c r="S10164" s="27"/>
      <c r="T10164" s="27"/>
      <c r="U10164" s="27"/>
    </row>
    <row r="10165" spans="1:21" x14ac:dyDescent="0.25">
      <c r="A10165" s="27"/>
      <c r="B10165" s="27"/>
      <c r="C10165" s="27"/>
      <c r="D10165" s="26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  <c r="O10165" s="27"/>
      <c r="P10165" s="27"/>
      <c r="Q10165" s="27"/>
      <c r="R10165" s="27"/>
      <c r="S10165" s="27"/>
      <c r="T10165" s="27"/>
      <c r="U10165" s="27"/>
    </row>
    <row r="10166" spans="1:21" x14ac:dyDescent="0.25">
      <c r="A10166" s="27"/>
      <c r="B10166" s="27"/>
      <c r="C10166" s="27"/>
      <c r="D10166" s="26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  <c r="O10166" s="27"/>
      <c r="P10166" s="27"/>
      <c r="Q10166" s="27"/>
      <c r="R10166" s="27"/>
      <c r="S10166" s="27"/>
      <c r="T10166" s="27"/>
      <c r="U10166" s="27"/>
    </row>
    <row r="10167" spans="1:21" x14ac:dyDescent="0.25">
      <c r="A10167" s="27"/>
      <c r="B10167" s="27"/>
      <c r="C10167" s="27"/>
      <c r="D10167" s="26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  <c r="O10167" s="27"/>
      <c r="P10167" s="27"/>
      <c r="Q10167" s="27"/>
      <c r="R10167" s="27"/>
      <c r="S10167" s="27"/>
      <c r="T10167" s="27"/>
      <c r="U10167" s="27"/>
    </row>
    <row r="10168" spans="1:21" x14ac:dyDescent="0.25">
      <c r="A10168" s="27"/>
      <c r="B10168" s="27"/>
      <c r="C10168" s="27"/>
      <c r="D10168" s="26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  <c r="O10168" s="27"/>
      <c r="P10168" s="27"/>
      <c r="Q10168" s="27"/>
      <c r="R10168" s="27"/>
      <c r="S10168" s="27"/>
      <c r="T10168" s="27"/>
      <c r="U10168" s="27"/>
    </row>
    <row r="10169" spans="1:21" x14ac:dyDescent="0.25">
      <c r="A10169" s="27"/>
      <c r="B10169" s="27"/>
      <c r="C10169" s="27"/>
      <c r="D10169" s="26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  <c r="Q10169" s="27"/>
      <c r="R10169" s="27"/>
      <c r="S10169" s="27"/>
      <c r="T10169" s="27"/>
      <c r="U10169" s="27"/>
    </row>
    <row r="10170" spans="1:21" x14ac:dyDescent="0.25">
      <c r="A10170" s="27"/>
      <c r="B10170" s="27"/>
      <c r="C10170" s="27"/>
      <c r="D10170" s="26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  <c r="O10170" s="27"/>
      <c r="P10170" s="27"/>
      <c r="Q10170" s="27"/>
      <c r="R10170" s="27"/>
      <c r="S10170" s="27"/>
      <c r="T10170" s="27"/>
      <c r="U10170" s="27"/>
    </row>
    <row r="10171" spans="1:21" x14ac:dyDescent="0.25">
      <c r="A10171" s="27"/>
      <c r="B10171" s="27"/>
      <c r="C10171" s="27"/>
      <c r="D10171" s="26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  <c r="O10171" s="27"/>
      <c r="P10171" s="27"/>
      <c r="Q10171" s="27"/>
      <c r="R10171" s="27"/>
      <c r="S10171" s="27"/>
      <c r="T10171" s="27"/>
      <c r="U10171" s="27"/>
    </row>
    <row r="10172" spans="1:21" x14ac:dyDescent="0.25">
      <c r="A10172" s="27"/>
      <c r="B10172" s="27"/>
      <c r="C10172" s="27"/>
      <c r="D10172" s="26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  <c r="O10172" s="27"/>
      <c r="P10172" s="27"/>
      <c r="Q10172" s="27"/>
      <c r="R10172" s="27"/>
      <c r="S10172" s="27"/>
      <c r="T10172" s="27"/>
      <c r="U10172" s="27"/>
    </row>
    <row r="10173" spans="1:21" x14ac:dyDescent="0.25">
      <c r="A10173" s="27"/>
      <c r="B10173" s="27"/>
      <c r="C10173" s="27"/>
      <c r="D10173" s="26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  <c r="O10173" s="27"/>
      <c r="P10173" s="27"/>
      <c r="Q10173" s="27"/>
      <c r="R10173" s="27"/>
      <c r="S10173" s="27"/>
      <c r="T10173" s="27"/>
      <c r="U10173" s="27"/>
    </row>
    <row r="10174" spans="1:21" x14ac:dyDescent="0.25">
      <c r="A10174" s="27"/>
      <c r="B10174" s="27"/>
      <c r="C10174" s="27"/>
      <c r="D10174" s="26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  <c r="O10174" s="27"/>
      <c r="P10174" s="27"/>
      <c r="Q10174" s="27"/>
      <c r="R10174" s="27"/>
      <c r="S10174" s="27"/>
      <c r="T10174" s="27"/>
      <c r="U10174" s="27"/>
    </row>
    <row r="10175" spans="1:21" x14ac:dyDescent="0.25">
      <c r="A10175" s="27"/>
      <c r="B10175" s="27"/>
      <c r="C10175" s="27"/>
      <c r="D10175" s="26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  <c r="O10175" s="27"/>
      <c r="P10175" s="27"/>
      <c r="Q10175" s="27"/>
      <c r="R10175" s="27"/>
      <c r="S10175" s="27"/>
      <c r="T10175" s="27"/>
      <c r="U10175" s="27"/>
    </row>
    <row r="10176" spans="1:21" x14ac:dyDescent="0.25">
      <c r="A10176" s="27"/>
      <c r="B10176" s="27"/>
      <c r="C10176" s="27"/>
      <c r="D10176" s="26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  <c r="O10176" s="27"/>
      <c r="P10176" s="27"/>
      <c r="Q10176" s="27"/>
      <c r="R10176" s="27"/>
      <c r="S10176" s="27"/>
      <c r="T10176" s="27"/>
      <c r="U10176" s="27"/>
    </row>
    <row r="10177" spans="1:21" x14ac:dyDescent="0.25">
      <c r="A10177" s="27"/>
      <c r="B10177" s="27"/>
      <c r="C10177" s="27"/>
      <c r="D10177" s="26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  <c r="O10177" s="27"/>
      <c r="P10177" s="27"/>
      <c r="Q10177" s="27"/>
      <c r="R10177" s="27"/>
      <c r="S10177" s="27"/>
      <c r="T10177" s="27"/>
      <c r="U10177" s="27"/>
    </row>
    <row r="10178" spans="1:21" x14ac:dyDescent="0.25">
      <c r="A10178" s="27"/>
      <c r="B10178" s="27"/>
      <c r="C10178" s="27"/>
      <c r="D10178" s="26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  <c r="O10178" s="27"/>
      <c r="P10178" s="27"/>
      <c r="Q10178" s="27"/>
      <c r="R10178" s="27"/>
      <c r="S10178" s="27"/>
      <c r="T10178" s="27"/>
      <c r="U10178" s="27"/>
    </row>
    <row r="10179" spans="1:21" x14ac:dyDescent="0.25">
      <c r="A10179" s="27"/>
      <c r="B10179" s="27"/>
      <c r="C10179" s="27"/>
      <c r="D10179" s="26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  <c r="O10179" s="27"/>
      <c r="P10179" s="27"/>
      <c r="Q10179" s="27"/>
      <c r="R10179" s="27"/>
      <c r="S10179" s="27"/>
      <c r="T10179" s="27"/>
      <c r="U10179" s="27"/>
    </row>
    <row r="10180" spans="1:21" x14ac:dyDescent="0.25">
      <c r="A10180" s="27"/>
      <c r="B10180" s="27"/>
      <c r="C10180" s="27"/>
      <c r="D10180" s="26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  <c r="O10180" s="27"/>
      <c r="P10180" s="27"/>
      <c r="Q10180" s="27"/>
      <c r="R10180" s="27"/>
      <c r="S10180" s="27"/>
      <c r="T10180" s="27"/>
      <c r="U10180" s="27"/>
    </row>
    <row r="10181" spans="1:21" x14ac:dyDescent="0.25">
      <c r="A10181" s="27"/>
      <c r="B10181" s="27"/>
      <c r="C10181" s="27"/>
      <c r="D10181" s="26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  <c r="O10181" s="27"/>
      <c r="P10181" s="27"/>
      <c r="Q10181" s="27"/>
      <c r="R10181" s="27"/>
      <c r="S10181" s="27"/>
      <c r="T10181" s="27"/>
      <c r="U10181" s="27"/>
    </row>
    <row r="10182" spans="1:21" x14ac:dyDescent="0.25">
      <c r="A10182" s="27"/>
      <c r="B10182" s="27"/>
      <c r="C10182" s="27"/>
      <c r="D10182" s="26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  <c r="O10182" s="27"/>
      <c r="P10182" s="27"/>
      <c r="Q10182" s="27"/>
      <c r="R10182" s="27"/>
      <c r="S10182" s="27"/>
      <c r="T10182" s="27"/>
      <c r="U10182" s="27"/>
    </row>
    <row r="10183" spans="1:21" x14ac:dyDescent="0.25">
      <c r="A10183" s="27"/>
      <c r="B10183" s="27"/>
      <c r="C10183" s="27"/>
      <c r="D10183" s="26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  <c r="O10183" s="27"/>
      <c r="P10183" s="27"/>
      <c r="Q10183" s="27"/>
      <c r="R10183" s="27"/>
      <c r="S10183" s="27"/>
      <c r="T10183" s="27"/>
      <c r="U10183" s="27"/>
    </row>
    <row r="10184" spans="1:21" x14ac:dyDescent="0.25">
      <c r="A10184" s="27"/>
      <c r="B10184" s="27"/>
      <c r="C10184" s="27"/>
      <c r="D10184" s="26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  <c r="O10184" s="27"/>
      <c r="P10184" s="27"/>
      <c r="Q10184" s="27"/>
      <c r="R10184" s="27"/>
      <c r="S10184" s="27"/>
      <c r="T10184" s="27"/>
      <c r="U10184" s="27"/>
    </row>
    <row r="10185" spans="1:21" x14ac:dyDescent="0.25">
      <c r="A10185" s="27"/>
      <c r="B10185" s="27"/>
      <c r="C10185" s="27"/>
      <c r="D10185" s="26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  <c r="O10185" s="27"/>
      <c r="P10185" s="27"/>
      <c r="Q10185" s="27"/>
      <c r="R10185" s="27"/>
      <c r="S10185" s="27"/>
      <c r="T10185" s="27"/>
      <c r="U10185" s="27"/>
    </row>
    <row r="10186" spans="1:21" x14ac:dyDescent="0.25">
      <c r="A10186" s="27"/>
      <c r="B10186" s="27"/>
      <c r="C10186" s="27"/>
      <c r="D10186" s="26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  <c r="O10186" s="27"/>
      <c r="P10186" s="27"/>
      <c r="Q10186" s="27"/>
      <c r="R10186" s="27"/>
      <c r="S10186" s="27"/>
      <c r="T10186" s="27"/>
      <c r="U10186" s="27"/>
    </row>
    <row r="10187" spans="1:21" x14ac:dyDescent="0.25">
      <c r="A10187" s="27"/>
      <c r="B10187" s="27"/>
      <c r="C10187" s="27"/>
      <c r="D10187" s="26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  <c r="O10187" s="27"/>
      <c r="P10187" s="27"/>
      <c r="Q10187" s="27"/>
      <c r="R10187" s="27"/>
      <c r="S10187" s="27"/>
      <c r="T10187" s="27"/>
      <c r="U10187" s="27"/>
    </row>
    <row r="10188" spans="1:21" x14ac:dyDescent="0.25">
      <c r="A10188" s="27"/>
      <c r="B10188" s="27"/>
      <c r="C10188" s="27"/>
      <c r="D10188" s="26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  <c r="O10188" s="27"/>
      <c r="P10188" s="27"/>
      <c r="Q10188" s="27"/>
      <c r="R10188" s="27"/>
      <c r="S10188" s="27"/>
      <c r="T10188" s="27"/>
      <c r="U10188" s="27"/>
    </row>
    <row r="10189" spans="1:21" x14ac:dyDescent="0.25">
      <c r="A10189" s="27"/>
      <c r="B10189" s="27"/>
      <c r="C10189" s="27"/>
      <c r="D10189" s="26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  <c r="O10189" s="27"/>
      <c r="P10189" s="27"/>
      <c r="Q10189" s="27"/>
      <c r="R10189" s="27"/>
      <c r="S10189" s="27"/>
      <c r="T10189" s="27"/>
      <c r="U10189" s="27"/>
    </row>
    <row r="10190" spans="1:21" x14ac:dyDescent="0.25">
      <c r="A10190" s="27"/>
      <c r="B10190" s="27"/>
      <c r="C10190" s="27"/>
      <c r="D10190" s="26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  <c r="O10190" s="27"/>
      <c r="P10190" s="27"/>
      <c r="Q10190" s="27"/>
      <c r="R10190" s="27"/>
      <c r="S10190" s="27"/>
      <c r="T10190" s="27"/>
      <c r="U10190" s="27"/>
    </row>
    <row r="10191" spans="1:21" x14ac:dyDescent="0.25">
      <c r="A10191" s="27"/>
      <c r="B10191" s="27"/>
      <c r="C10191" s="27"/>
      <c r="D10191" s="26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  <c r="O10191" s="27"/>
      <c r="P10191" s="27"/>
      <c r="Q10191" s="27"/>
      <c r="R10191" s="27"/>
      <c r="S10191" s="27"/>
      <c r="T10191" s="27"/>
      <c r="U10191" s="27"/>
    </row>
    <row r="10192" spans="1:21" x14ac:dyDescent="0.25">
      <c r="A10192" s="27"/>
      <c r="B10192" s="27"/>
      <c r="C10192" s="27"/>
      <c r="D10192" s="26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  <c r="Q10192" s="27"/>
      <c r="R10192" s="27"/>
      <c r="S10192" s="27"/>
      <c r="T10192" s="27"/>
      <c r="U10192" s="27"/>
    </row>
    <row r="10193" spans="1:21" x14ac:dyDescent="0.25">
      <c r="A10193" s="27"/>
      <c r="B10193" s="27"/>
      <c r="C10193" s="27"/>
      <c r="D10193" s="26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  <c r="O10193" s="27"/>
      <c r="P10193" s="27"/>
      <c r="Q10193" s="27"/>
      <c r="R10193" s="27"/>
      <c r="S10193" s="27"/>
      <c r="T10193" s="27"/>
      <c r="U10193" s="27"/>
    </row>
    <row r="10194" spans="1:21" x14ac:dyDescent="0.25">
      <c r="A10194" s="27"/>
      <c r="B10194" s="27"/>
      <c r="C10194" s="27"/>
      <c r="D10194" s="26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  <c r="O10194" s="27"/>
      <c r="P10194" s="27"/>
      <c r="Q10194" s="27"/>
      <c r="R10194" s="27"/>
      <c r="S10194" s="27"/>
      <c r="T10194" s="27"/>
      <c r="U10194" s="27"/>
    </row>
    <row r="10195" spans="1:21" x14ac:dyDescent="0.25">
      <c r="A10195" s="27"/>
      <c r="B10195" s="27"/>
      <c r="C10195" s="27"/>
      <c r="D10195" s="26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  <c r="O10195" s="27"/>
      <c r="P10195" s="27"/>
      <c r="Q10195" s="27"/>
      <c r="R10195" s="27"/>
      <c r="S10195" s="27"/>
      <c r="T10195" s="27"/>
      <c r="U10195" s="27"/>
    </row>
    <row r="10196" spans="1:21" x14ac:dyDescent="0.25">
      <c r="A10196" s="27"/>
      <c r="B10196" s="27"/>
      <c r="C10196" s="27"/>
      <c r="D10196" s="26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  <c r="O10196" s="27"/>
      <c r="P10196" s="27"/>
      <c r="Q10196" s="27"/>
      <c r="R10196" s="27"/>
      <c r="S10196" s="27"/>
      <c r="T10196" s="27"/>
      <c r="U10196" s="27"/>
    </row>
    <row r="10197" spans="1:21" x14ac:dyDescent="0.25">
      <c r="A10197" s="27"/>
      <c r="B10197" s="27"/>
      <c r="C10197" s="27"/>
      <c r="D10197" s="26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  <c r="O10197" s="27"/>
      <c r="P10197" s="27"/>
      <c r="Q10197" s="27"/>
      <c r="R10197" s="27"/>
      <c r="S10197" s="27"/>
      <c r="T10197" s="27"/>
      <c r="U10197" s="27"/>
    </row>
    <row r="10198" spans="1:21" x14ac:dyDescent="0.25">
      <c r="A10198" s="27"/>
      <c r="B10198" s="27"/>
      <c r="C10198" s="27"/>
      <c r="D10198" s="26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  <c r="O10198" s="27"/>
      <c r="P10198" s="27"/>
      <c r="Q10198" s="27"/>
      <c r="R10198" s="27"/>
      <c r="S10198" s="27"/>
      <c r="T10198" s="27"/>
      <c r="U10198" s="27"/>
    </row>
    <row r="10199" spans="1:21" x14ac:dyDescent="0.25">
      <c r="A10199" s="27"/>
      <c r="B10199" s="27"/>
      <c r="C10199" s="27"/>
      <c r="D10199" s="26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  <c r="O10199" s="27"/>
      <c r="P10199" s="27"/>
      <c r="Q10199" s="27"/>
      <c r="R10199" s="27"/>
      <c r="S10199" s="27"/>
      <c r="T10199" s="27"/>
      <c r="U10199" s="27"/>
    </row>
    <row r="10200" spans="1:21" x14ac:dyDescent="0.25">
      <c r="A10200" s="27"/>
      <c r="B10200" s="27"/>
      <c r="C10200" s="27"/>
      <c r="D10200" s="26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  <c r="O10200" s="27"/>
      <c r="P10200" s="27"/>
      <c r="Q10200" s="27"/>
      <c r="R10200" s="27"/>
      <c r="S10200" s="27"/>
      <c r="T10200" s="27"/>
      <c r="U10200" s="27"/>
    </row>
    <row r="10201" spans="1:21" x14ac:dyDescent="0.25">
      <c r="A10201" s="27"/>
      <c r="B10201" s="27"/>
      <c r="C10201" s="27"/>
      <c r="D10201" s="26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  <c r="O10201" s="27"/>
      <c r="P10201" s="27"/>
      <c r="Q10201" s="27"/>
      <c r="R10201" s="27"/>
      <c r="S10201" s="27"/>
      <c r="T10201" s="27"/>
      <c r="U10201" s="27"/>
    </row>
    <row r="10202" spans="1:21" x14ac:dyDescent="0.25">
      <c r="A10202" s="27"/>
      <c r="B10202" s="27"/>
      <c r="C10202" s="27"/>
      <c r="D10202" s="26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  <c r="O10202" s="27"/>
      <c r="P10202" s="27"/>
      <c r="Q10202" s="27"/>
      <c r="R10202" s="27"/>
      <c r="S10202" s="27"/>
      <c r="T10202" s="27"/>
      <c r="U10202" s="27"/>
    </row>
    <row r="10203" spans="1:21" x14ac:dyDescent="0.25">
      <c r="A10203" s="27"/>
      <c r="B10203" s="27"/>
      <c r="C10203" s="27"/>
      <c r="D10203" s="26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  <c r="O10203" s="27"/>
      <c r="P10203" s="27"/>
      <c r="Q10203" s="27"/>
      <c r="R10203" s="27"/>
      <c r="S10203" s="27"/>
      <c r="T10203" s="27"/>
      <c r="U10203" s="27"/>
    </row>
    <row r="10204" spans="1:21" x14ac:dyDescent="0.25">
      <c r="A10204" s="27"/>
      <c r="B10204" s="27"/>
      <c r="C10204" s="27"/>
      <c r="D10204" s="26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  <c r="O10204" s="27"/>
      <c r="P10204" s="27"/>
      <c r="Q10204" s="27"/>
      <c r="R10204" s="27"/>
      <c r="S10204" s="27"/>
      <c r="T10204" s="27"/>
      <c r="U10204" s="27"/>
    </row>
    <row r="10205" spans="1:21" x14ac:dyDescent="0.25">
      <c r="A10205" s="27"/>
      <c r="B10205" s="27"/>
      <c r="C10205" s="27"/>
      <c r="D10205" s="26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  <c r="O10205" s="27"/>
      <c r="P10205" s="27"/>
      <c r="Q10205" s="27"/>
      <c r="R10205" s="27"/>
      <c r="S10205" s="27"/>
      <c r="T10205" s="27"/>
      <c r="U10205" s="27"/>
    </row>
    <row r="10206" spans="1:21" x14ac:dyDescent="0.25">
      <c r="A10206" s="27"/>
      <c r="B10206" s="27"/>
      <c r="C10206" s="27"/>
      <c r="D10206" s="26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  <c r="O10206" s="27"/>
      <c r="P10206" s="27"/>
      <c r="Q10206" s="27"/>
      <c r="R10206" s="27"/>
      <c r="S10206" s="27"/>
      <c r="T10206" s="27"/>
      <c r="U10206" s="27"/>
    </row>
    <row r="10207" spans="1:21" x14ac:dyDescent="0.25">
      <c r="A10207" s="27"/>
      <c r="B10207" s="27"/>
      <c r="C10207" s="27"/>
      <c r="D10207" s="26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  <c r="O10207" s="27"/>
      <c r="P10207" s="27"/>
      <c r="Q10207" s="27"/>
      <c r="R10207" s="27"/>
      <c r="S10207" s="27"/>
      <c r="T10207" s="27"/>
      <c r="U10207" s="27"/>
    </row>
    <row r="10208" spans="1:21" x14ac:dyDescent="0.25">
      <c r="A10208" s="27"/>
      <c r="B10208" s="27"/>
      <c r="C10208" s="27"/>
      <c r="D10208" s="26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  <c r="O10208" s="27"/>
      <c r="P10208" s="27"/>
      <c r="Q10208" s="27"/>
      <c r="R10208" s="27"/>
      <c r="S10208" s="27"/>
      <c r="T10208" s="27"/>
      <c r="U10208" s="27"/>
    </row>
    <row r="10209" spans="1:21" x14ac:dyDescent="0.25">
      <c r="A10209" s="27"/>
      <c r="B10209" s="27"/>
      <c r="C10209" s="27"/>
      <c r="D10209" s="26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  <c r="O10209" s="27"/>
      <c r="P10209" s="27"/>
      <c r="Q10209" s="27"/>
      <c r="R10209" s="27"/>
      <c r="S10209" s="27"/>
      <c r="T10209" s="27"/>
      <c r="U10209" s="27"/>
    </row>
    <row r="10210" spans="1:21" x14ac:dyDescent="0.25">
      <c r="A10210" s="27"/>
      <c r="B10210" s="27"/>
      <c r="C10210" s="27"/>
      <c r="D10210" s="26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  <c r="O10210" s="27"/>
      <c r="P10210" s="27"/>
      <c r="Q10210" s="27"/>
      <c r="R10210" s="27"/>
      <c r="S10210" s="27"/>
      <c r="T10210" s="27"/>
      <c r="U10210" s="27"/>
    </row>
    <row r="10211" spans="1:21" x14ac:dyDescent="0.25">
      <c r="A10211" s="27"/>
      <c r="B10211" s="27"/>
      <c r="C10211" s="27"/>
      <c r="D10211" s="26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  <c r="O10211" s="27"/>
      <c r="P10211" s="27"/>
      <c r="Q10211" s="27"/>
      <c r="R10211" s="27"/>
      <c r="S10211" s="27"/>
      <c r="T10211" s="27"/>
      <c r="U10211" s="27"/>
    </row>
    <row r="10212" spans="1:21" x14ac:dyDescent="0.25">
      <c r="A10212" s="27"/>
      <c r="B10212" s="27"/>
      <c r="C10212" s="27"/>
      <c r="D10212" s="26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  <c r="O10212" s="27"/>
      <c r="P10212" s="27"/>
      <c r="Q10212" s="27"/>
      <c r="R10212" s="27"/>
      <c r="S10212" s="27"/>
      <c r="T10212" s="27"/>
      <c r="U10212" s="27"/>
    </row>
    <row r="10213" spans="1:21" x14ac:dyDescent="0.25">
      <c r="A10213" s="27"/>
      <c r="B10213" s="27"/>
      <c r="C10213" s="27"/>
      <c r="D10213" s="26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  <c r="O10213" s="27"/>
      <c r="P10213" s="27"/>
      <c r="Q10213" s="27"/>
      <c r="R10213" s="27"/>
      <c r="S10213" s="27"/>
      <c r="T10213" s="27"/>
      <c r="U10213" s="27"/>
    </row>
    <row r="10214" spans="1:21" x14ac:dyDescent="0.25">
      <c r="A10214" s="27"/>
      <c r="B10214" s="27"/>
      <c r="C10214" s="27"/>
      <c r="D10214" s="26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  <c r="O10214" s="27"/>
      <c r="P10214" s="27"/>
      <c r="Q10214" s="27"/>
      <c r="R10214" s="27"/>
      <c r="S10214" s="27"/>
      <c r="T10214" s="27"/>
      <c r="U10214" s="27"/>
    </row>
    <row r="10215" spans="1:21" x14ac:dyDescent="0.25">
      <c r="A10215" s="27"/>
      <c r="B10215" s="27"/>
      <c r="C10215" s="27"/>
      <c r="D10215" s="26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  <c r="O10215" s="27"/>
      <c r="P10215" s="27"/>
      <c r="Q10215" s="27"/>
      <c r="R10215" s="27"/>
      <c r="S10215" s="27"/>
      <c r="T10215" s="27"/>
      <c r="U10215" s="27"/>
    </row>
    <row r="10216" spans="1:21" x14ac:dyDescent="0.25">
      <c r="A10216" s="27"/>
      <c r="B10216" s="27"/>
      <c r="C10216" s="27"/>
      <c r="D10216" s="26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  <c r="Q10216" s="27"/>
      <c r="R10216" s="27"/>
      <c r="S10216" s="27"/>
      <c r="T10216" s="27"/>
      <c r="U10216" s="27"/>
    </row>
    <row r="10217" spans="1:21" x14ac:dyDescent="0.25">
      <c r="A10217" s="27"/>
      <c r="B10217" s="27"/>
      <c r="C10217" s="27"/>
      <c r="D10217" s="26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  <c r="O10217" s="27"/>
      <c r="P10217" s="27"/>
      <c r="Q10217" s="27"/>
      <c r="R10217" s="27"/>
      <c r="S10217" s="27"/>
      <c r="T10217" s="27"/>
      <c r="U10217" s="27"/>
    </row>
    <row r="10218" spans="1:21" x14ac:dyDescent="0.25">
      <c r="A10218" s="27"/>
      <c r="B10218" s="27"/>
      <c r="C10218" s="27"/>
      <c r="D10218" s="26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  <c r="O10218" s="27"/>
      <c r="P10218" s="27"/>
      <c r="Q10218" s="27"/>
      <c r="R10218" s="27"/>
      <c r="S10218" s="27"/>
      <c r="T10218" s="27"/>
      <c r="U10218" s="27"/>
    </row>
    <row r="10219" spans="1:21" x14ac:dyDescent="0.25">
      <c r="A10219" s="27"/>
      <c r="B10219" s="27"/>
      <c r="C10219" s="27"/>
      <c r="D10219" s="26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  <c r="O10219" s="27"/>
      <c r="P10219" s="27"/>
      <c r="Q10219" s="27"/>
      <c r="R10219" s="27"/>
      <c r="S10219" s="27"/>
      <c r="T10219" s="27"/>
      <c r="U10219" s="27"/>
    </row>
    <row r="10220" spans="1:21" x14ac:dyDescent="0.25">
      <c r="A10220" s="27"/>
      <c r="B10220" s="27"/>
      <c r="C10220" s="27"/>
      <c r="D10220" s="26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  <c r="O10220" s="27"/>
      <c r="P10220" s="27"/>
      <c r="Q10220" s="27"/>
      <c r="R10220" s="27"/>
      <c r="S10220" s="27"/>
      <c r="T10220" s="27"/>
      <c r="U10220" s="27"/>
    </row>
    <row r="10221" spans="1:21" x14ac:dyDescent="0.25">
      <c r="A10221" s="27"/>
      <c r="B10221" s="27"/>
      <c r="C10221" s="27"/>
      <c r="D10221" s="26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  <c r="O10221" s="27"/>
      <c r="P10221" s="27"/>
      <c r="Q10221" s="27"/>
      <c r="R10221" s="27"/>
      <c r="S10221" s="27"/>
      <c r="T10221" s="27"/>
      <c r="U10221" s="27"/>
    </row>
    <row r="10222" spans="1:21" x14ac:dyDescent="0.25">
      <c r="A10222" s="27"/>
      <c r="B10222" s="27"/>
      <c r="C10222" s="27"/>
      <c r="D10222" s="26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  <c r="O10222" s="27"/>
      <c r="P10222" s="27"/>
      <c r="Q10222" s="27"/>
      <c r="R10222" s="27"/>
      <c r="S10222" s="27"/>
      <c r="T10222" s="27"/>
      <c r="U10222" s="27"/>
    </row>
    <row r="10223" spans="1:21" x14ac:dyDescent="0.25">
      <c r="A10223" s="27"/>
      <c r="B10223" s="27"/>
      <c r="C10223" s="27"/>
      <c r="D10223" s="26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  <c r="O10223" s="27"/>
      <c r="P10223" s="27"/>
      <c r="Q10223" s="27"/>
      <c r="R10223" s="27"/>
      <c r="S10223" s="27"/>
      <c r="T10223" s="27"/>
      <c r="U10223" s="27"/>
    </row>
    <row r="10224" spans="1:21" x14ac:dyDescent="0.25">
      <c r="A10224" s="27"/>
      <c r="B10224" s="27"/>
      <c r="C10224" s="27"/>
      <c r="D10224" s="26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  <c r="O10224" s="27"/>
      <c r="P10224" s="27"/>
      <c r="Q10224" s="27"/>
      <c r="R10224" s="27"/>
      <c r="S10224" s="27"/>
      <c r="T10224" s="27"/>
      <c r="U10224" s="27"/>
    </row>
    <row r="10225" spans="1:21" x14ac:dyDescent="0.25">
      <c r="A10225" s="27"/>
      <c r="B10225" s="27"/>
      <c r="C10225" s="27"/>
      <c r="D10225" s="26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  <c r="O10225" s="27"/>
      <c r="P10225" s="27"/>
      <c r="Q10225" s="27"/>
      <c r="R10225" s="27"/>
      <c r="S10225" s="27"/>
      <c r="T10225" s="27"/>
      <c r="U10225" s="27"/>
    </row>
    <row r="10226" spans="1:21" x14ac:dyDescent="0.25">
      <c r="A10226" s="27"/>
      <c r="B10226" s="27"/>
      <c r="C10226" s="27"/>
      <c r="D10226" s="26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  <c r="O10226" s="27"/>
      <c r="P10226" s="27"/>
      <c r="Q10226" s="27"/>
      <c r="R10226" s="27"/>
      <c r="S10226" s="27"/>
      <c r="T10226" s="27"/>
      <c r="U10226" s="27"/>
    </row>
    <row r="10227" spans="1:21" x14ac:dyDescent="0.25">
      <c r="A10227" s="27"/>
      <c r="B10227" s="27"/>
      <c r="C10227" s="27"/>
      <c r="D10227" s="26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  <c r="O10227" s="27"/>
      <c r="P10227" s="27"/>
      <c r="Q10227" s="27"/>
      <c r="R10227" s="27"/>
      <c r="S10227" s="27"/>
      <c r="T10227" s="27"/>
      <c r="U10227" s="27"/>
    </row>
    <row r="10228" spans="1:21" x14ac:dyDescent="0.25">
      <c r="A10228" s="27"/>
      <c r="B10228" s="27"/>
      <c r="C10228" s="27"/>
      <c r="D10228" s="26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  <c r="O10228" s="27"/>
      <c r="P10228" s="27"/>
      <c r="Q10228" s="27"/>
      <c r="R10228" s="27"/>
      <c r="S10228" s="27"/>
      <c r="T10228" s="27"/>
      <c r="U10228" s="27"/>
    </row>
    <row r="10229" spans="1:21" x14ac:dyDescent="0.25">
      <c r="A10229" s="27"/>
      <c r="B10229" s="27"/>
      <c r="C10229" s="27"/>
      <c r="D10229" s="26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  <c r="O10229" s="27"/>
      <c r="P10229" s="27"/>
      <c r="Q10229" s="27"/>
      <c r="R10229" s="27"/>
      <c r="S10229" s="27"/>
      <c r="T10229" s="27"/>
      <c r="U10229" s="27"/>
    </row>
    <row r="10230" spans="1:21" x14ac:dyDescent="0.25">
      <c r="A10230" s="27"/>
      <c r="B10230" s="27"/>
      <c r="C10230" s="27"/>
      <c r="D10230" s="26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  <c r="O10230" s="27"/>
      <c r="P10230" s="27"/>
      <c r="Q10230" s="27"/>
      <c r="R10230" s="27"/>
      <c r="S10230" s="27"/>
      <c r="T10230" s="27"/>
      <c r="U10230" s="27"/>
    </row>
    <row r="10231" spans="1:21" x14ac:dyDescent="0.25">
      <c r="A10231" s="27"/>
      <c r="B10231" s="27"/>
      <c r="C10231" s="27"/>
      <c r="D10231" s="26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  <c r="O10231" s="27"/>
      <c r="P10231" s="27"/>
      <c r="Q10231" s="27"/>
      <c r="R10231" s="27"/>
      <c r="S10231" s="27"/>
      <c r="T10231" s="27"/>
      <c r="U10231" s="27"/>
    </row>
    <row r="10232" spans="1:21" x14ac:dyDescent="0.25">
      <c r="A10232" s="27"/>
      <c r="B10232" s="27"/>
      <c r="C10232" s="27"/>
      <c r="D10232" s="26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  <c r="O10232" s="27"/>
      <c r="P10232" s="27"/>
      <c r="Q10232" s="27"/>
      <c r="R10232" s="27"/>
      <c r="S10232" s="27"/>
      <c r="T10232" s="27"/>
      <c r="U10232" s="27"/>
    </row>
    <row r="10233" spans="1:21" x14ac:dyDescent="0.25">
      <c r="A10233" s="27"/>
      <c r="B10233" s="27"/>
      <c r="C10233" s="27"/>
      <c r="D10233" s="26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  <c r="O10233" s="27"/>
      <c r="P10233" s="27"/>
      <c r="Q10233" s="27"/>
      <c r="R10233" s="27"/>
      <c r="S10233" s="27"/>
      <c r="T10233" s="27"/>
      <c r="U10233" s="27"/>
    </row>
    <row r="10234" spans="1:21" x14ac:dyDescent="0.25">
      <c r="A10234" s="27"/>
      <c r="B10234" s="27"/>
      <c r="C10234" s="27"/>
      <c r="D10234" s="26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  <c r="O10234" s="27"/>
      <c r="P10234" s="27"/>
      <c r="Q10234" s="27"/>
      <c r="R10234" s="27"/>
      <c r="S10234" s="27"/>
      <c r="T10234" s="27"/>
      <c r="U10234" s="27"/>
    </row>
    <row r="10235" spans="1:21" x14ac:dyDescent="0.25">
      <c r="A10235" s="27"/>
      <c r="B10235" s="27"/>
      <c r="C10235" s="27"/>
      <c r="D10235" s="26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  <c r="O10235" s="27"/>
      <c r="P10235" s="27"/>
      <c r="Q10235" s="27"/>
      <c r="R10235" s="27"/>
      <c r="S10235" s="27"/>
      <c r="T10235" s="27"/>
      <c r="U10235" s="27"/>
    </row>
    <row r="10236" spans="1:21" x14ac:dyDescent="0.25">
      <c r="A10236" s="27"/>
      <c r="B10236" s="27"/>
      <c r="C10236" s="27"/>
      <c r="D10236" s="26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  <c r="O10236" s="27"/>
      <c r="P10236" s="27"/>
      <c r="Q10236" s="27"/>
      <c r="R10236" s="27"/>
      <c r="S10236" s="27"/>
      <c r="T10236" s="27"/>
      <c r="U10236" s="27"/>
    </row>
    <row r="10237" spans="1:21" x14ac:dyDescent="0.25">
      <c r="A10237" s="27"/>
      <c r="B10237" s="27"/>
      <c r="C10237" s="27"/>
      <c r="D10237" s="26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  <c r="O10237" s="27"/>
      <c r="P10237" s="27"/>
      <c r="Q10237" s="27"/>
      <c r="R10237" s="27"/>
      <c r="S10237" s="27"/>
      <c r="T10237" s="27"/>
      <c r="U10237" s="27"/>
    </row>
    <row r="10238" spans="1:21" x14ac:dyDescent="0.25">
      <c r="A10238" s="27"/>
      <c r="B10238" s="27"/>
      <c r="C10238" s="27"/>
      <c r="D10238" s="26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  <c r="O10238" s="27"/>
      <c r="P10238" s="27"/>
      <c r="Q10238" s="27"/>
      <c r="R10238" s="27"/>
      <c r="S10238" s="27"/>
      <c r="T10238" s="27"/>
      <c r="U10238" s="27"/>
    </row>
    <row r="10239" spans="1:21" x14ac:dyDescent="0.25">
      <c r="A10239" s="27"/>
      <c r="B10239" s="27"/>
      <c r="C10239" s="27"/>
      <c r="D10239" s="26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  <c r="Q10239" s="27"/>
      <c r="R10239" s="27"/>
      <c r="S10239" s="27"/>
      <c r="T10239" s="27"/>
      <c r="U10239" s="27"/>
    </row>
    <row r="10240" spans="1:21" x14ac:dyDescent="0.25">
      <c r="A10240" s="27"/>
      <c r="B10240" s="27"/>
      <c r="C10240" s="27"/>
      <c r="D10240" s="26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  <c r="O10240" s="27"/>
      <c r="P10240" s="27"/>
      <c r="Q10240" s="27"/>
      <c r="R10240" s="27"/>
      <c r="S10240" s="27"/>
      <c r="T10240" s="27"/>
      <c r="U10240" s="27"/>
    </row>
    <row r="10241" spans="1:21" x14ac:dyDescent="0.25">
      <c r="A10241" s="27"/>
      <c r="B10241" s="27"/>
      <c r="C10241" s="27"/>
      <c r="D10241" s="26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  <c r="O10241" s="27"/>
      <c r="P10241" s="27"/>
      <c r="Q10241" s="27"/>
      <c r="R10241" s="27"/>
      <c r="S10241" s="27"/>
      <c r="T10241" s="27"/>
      <c r="U10241" s="27"/>
    </row>
    <row r="10242" spans="1:21" x14ac:dyDescent="0.25">
      <c r="A10242" s="27"/>
      <c r="B10242" s="27"/>
      <c r="C10242" s="27"/>
      <c r="D10242" s="26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  <c r="O10242" s="27"/>
      <c r="P10242" s="27"/>
      <c r="Q10242" s="27"/>
      <c r="R10242" s="27"/>
      <c r="S10242" s="27"/>
      <c r="T10242" s="27"/>
      <c r="U10242" s="27"/>
    </row>
    <row r="10243" spans="1:21" x14ac:dyDescent="0.25">
      <c r="A10243" s="27"/>
      <c r="B10243" s="27"/>
      <c r="C10243" s="27"/>
      <c r="D10243" s="26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  <c r="O10243" s="27"/>
      <c r="P10243" s="27"/>
      <c r="Q10243" s="27"/>
      <c r="R10243" s="27"/>
      <c r="S10243" s="27"/>
      <c r="T10243" s="27"/>
      <c r="U10243" s="27"/>
    </row>
    <row r="10244" spans="1:21" x14ac:dyDescent="0.25">
      <c r="A10244" s="27"/>
      <c r="B10244" s="27"/>
      <c r="C10244" s="27"/>
      <c r="D10244" s="26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  <c r="O10244" s="27"/>
      <c r="P10244" s="27"/>
      <c r="Q10244" s="27"/>
      <c r="R10244" s="27"/>
      <c r="S10244" s="27"/>
      <c r="T10244" s="27"/>
      <c r="U10244" s="27"/>
    </row>
    <row r="10245" spans="1:21" x14ac:dyDescent="0.25">
      <c r="A10245" s="27"/>
      <c r="B10245" s="27"/>
      <c r="C10245" s="27"/>
      <c r="D10245" s="26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  <c r="O10245" s="27"/>
      <c r="P10245" s="27"/>
      <c r="Q10245" s="27"/>
      <c r="R10245" s="27"/>
      <c r="S10245" s="27"/>
      <c r="T10245" s="27"/>
      <c r="U10245" s="27"/>
    </row>
    <row r="10246" spans="1:21" x14ac:dyDescent="0.25">
      <c r="A10246" s="27"/>
      <c r="B10246" s="27"/>
      <c r="C10246" s="27"/>
      <c r="D10246" s="26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  <c r="O10246" s="27"/>
      <c r="P10246" s="27"/>
      <c r="Q10246" s="27"/>
      <c r="R10246" s="27"/>
      <c r="S10246" s="27"/>
      <c r="T10246" s="27"/>
      <c r="U10246" s="27"/>
    </row>
    <row r="10247" spans="1:21" x14ac:dyDescent="0.25">
      <c r="A10247" s="27"/>
      <c r="B10247" s="27"/>
      <c r="C10247" s="27"/>
      <c r="D10247" s="26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  <c r="O10247" s="27"/>
      <c r="P10247" s="27"/>
      <c r="Q10247" s="27"/>
      <c r="R10247" s="27"/>
      <c r="S10247" s="27"/>
      <c r="T10247" s="27"/>
      <c r="U10247" s="27"/>
    </row>
    <row r="10248" spans="1:21" x14ac:dyDescent="0.25">
      <c r="A10248" s="27"/>
      <c r="B10248" s="27"/>
      <c r="C10248" s="27"/>
      <c r="D10248" s="26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  <c r="O10248" s="27"/>
      <c r="P10248" s="27"/>
      <c r="Q10248" s="27"/>
      <c r="R10248" s="27"/>
      <c r="S10248" s="27"/>
      <c r="T10248" s="27"/>
      <c r="U10248" s="27"/>
    </row>
    <row r="10249" spans="1:21" x14ac:dyDescent="0.25">
      <c r="A10249" s="27"/>
      <c r="B10249" s="27"/>
      <c r="C10249" s="27"/>
      <c r="D10249" s="26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  <c r="O10249" s="27"/>
      <c r="P10249" s="27"/>
      <c r="Q10249" s="27"/>
      <c r="R10249" s="27"/>
      <c r="S10249" s="27"/>
      <c r="T10249" s="27"/>
      <c r="U10249" s="27"/>
    </row>
    <row r="10250" spans="1:21" x14ac:dyDescent="0.25">
      <c r="A10250" s="27"/>
      <c r="B10250" s="27"/>
      <c r="C10250" s="27"/>
      <c r="D10250" s="26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  <c r="O10250" s="27"/>
      <c r="P10250" s="27"/>
      <c r="Q10250" s="27"/>
      <c r="R10250" s="27"/>
      <c r="S10250" s="27"/>
      <c r="T10250" s="27"/>
      <c r="U10250" s="27"/>
    </row>
    <row r="10251" spans="1:21" x14ac:dyDescent="0.25">
      <c r="A10251" s="27"/>
      <c r="B10251" s="27"/>
      <c r="C10251" s="27"/>
      <c r="D10251" s="26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  <c r="O10251" s="27"/>
      <c r="P10251" s="27"/>
      <c r="Q10251" s="27"/>
      <c r="R10251" s="27"/>
      <c r="S10251" s="27"/>
      <c r="T10251" s="27"/>
      <c r="U10251" s="27"/>
    </row>
    <row r="10252" spans="1:21" x14ac:dyDescent="0.25">
      <c r="A10252" s="27"/>
      <c r="B10252" s="27"/>
      <c r="C10252" s="27"/>
      <c r="D10252" s="26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  <c r="O10252" s="27"/>
      <c r="P10252" s="27"/>
      <c r="Q10252" s="27"/>
      <c r="R10252" s="27"/>
      <c r="S10252" s="27"/>
      <c r="T10252" s="27"/>
      <c r="U10252" s="27"/>
    </row>
    <row r="10253" spans="1:21" x14ac:dyDescent="0.25">
      <c r="A10253" s="27"/>
      <c r="B10253" s="27"/>
      <c r="C10253" s="27"/>
      <c r="D10253" s="26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  <c r="O10253" s="27"/>
      <c r="P10253" s="27"/>
      <c r="Q10253" s="27"/>
      <c r="R10253" s="27"/>
      <c r="S10253" s="27"/>
      <c r="T10253" s="27"/>
      <c r="U10253" s="27"/>
    </row>
    <row r="10254" spans="1:21" x14ac:dyDescent="0.25">
      <c r="A10254" s="27"/>
      <c r="B10254" s="27"/>
      <c r="C10254" s="27"/>
      <c r="D10254" s="26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  <c r="O10254" s="27"/>
      <c r="P10254" s="27"/>
      <c r="Q10254" s="27"/>
      <c r="R10254" s="27"/>
      <c r="S10254" s="27"/>
      <c r="T10254" s="27"/>
      <c r="U10254" s="27"/>
    </row>
    <row r="10255" spans="1:21" x14ac:dyDescent="0.25">
      <c r="A10255" s="27"/>
      <c r="B10255" s="27"/>
      <c r="C10255" s="27"/>
      <c r="D10255" s="26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  <c r="O10255" s="27"/>
      <c r="P10255" s="27"/>
      <c r="Q10255" s="27"/>
      <c r="R10255" s="27"/>
      <c r="S10255" s="27"/>
      <c r="T10255" s="27"/>
      <c r="U10255" s="27"/>
    </row>
    <row r="10256" spans="1:21" x14ac:dyDescent="0.25">
      <c r="A10256" s="27"/>
      <c r="B10256" s="27"/>
      <c r="C10256" s="27"/>
      <c r="D10256" s="26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  <c r="O10256" s="27"/>
      <c r="P10256" s="27"/>
      <c r="Q10256" s="27"/>
      <c r="R10256" s="27"/>
      <c r="S10256" s="27"/>
      <c r="T10256" s="27"/>
      <c r="U10256" s="27"/>
    </row>
    <row r="10257" spans="1:21" x14ac:dyDescent="0.25">
      <c r="A10257" s="27"/>
      <c r="B10257" s="27"/>
      <c r="C10257" s="27"/>
      <c r="D10257" s="26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  <c r="O10257" s="27"/>
      <c r="P10257" s="27"/>
      <c r="Q10257" s="27"/>
      <c r="R10257" s="27"/>
      <c r="S10257" s="27"/>
      <c r="T10257" s="27"/>
      <c r="U10257" s="27"/>
    </row>
    <row r="10258" spans="1:21" x14ac:dyDescent="0.25">
      <c r="A10258" s="27"/>
      <c r="B10258" s="27"/>
      <c r="C10258" s="27"/>
      <c r="D10258" s="26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  <c r="O10258" s="27"/>
      <c r="P10258" s="27"/>
      <c r="Q10258" s="27"/>
      <c r="R10258" s="27"/>
      <c r="S10258" s="27"/>
      <c r="T10258" s="27"/>
      <c r="U10258" s="27"/>
    </row>
    <row r="10259" spans="1:21" x14ac:dyDescent="0.25">
      <c r="A10259" s="27"/>
      <c r="B10259" s="27"/>
      <c r="C10259" s="27"/>
      <c r="D10259" s="26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  <c r="O10259" s="27"/>
      <c r="P10259" s="27"/>
      <c r="Q10259" s="27"/>
      <c r="R10259" s="27"/>
      <c r="S10259" s="27"/>
      <c r="T10259" s="27"/>
      <c r="U10259" s="27"/>
    </row>
    <row r="10260" spans="1:21" x14ac:dyDescent="0.25">
      <c r="A10260" s="27"/>
      <c r="B10260" s="27"/>
      <c r="C10260" s="27"/>
      <c r="D10260" s="26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  <c r="O10260" s="27"/>
      <c r="P10260" s="27"/>
      <c r="Q10260" s="27"/>
      <c r="R10260" s="27"/>
      <c r="S10260" s="27"/>
      <c r="T10260" s="27"/>
      <c r="U10260" s="27"/>
    </row>
    <row r="10261" spans="1:21" x14ac:dyDescent="0.25">
      <c r="A10261" s="27"/>
      <c r="B10261" s="27"/>
      <c r="C10261" s="27"/>
      <c r="D10261" s="26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  <c r="O10261" s="27"/>
      <c r="P10261" s="27"/>
      <c r="Q10261" s="27"/>
      <c r="R10261" s="27"/>
      <c r="S10261" s="27"/>
      <c r="T10261" s="27"/>
      <c r="U10261" s="27"/>
    </row>
    <row r="10262" spans="1:21" x14ac:dyDescent="0.25">
      <c r="A10262" s="27"/>
      <c r="B10262" s="27"/>
      <c r="C10262" s="27"/>
      <c r="D10262" s="26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  <c r="O10262" s="27"/>
      <c r="P10262" s="27"/>
      <c r="Q10262" s="27"/>
      <c r="R10262" s="27"/>
      <c r="S10262" s="27"/>
      <c r="T10262" s="27"/>
      <c r="U10262" s="27"/>
    </row>
    <row r="10263" spans="1:21" x14ac:dyDescent="0.25">
      <c r="A10263" s="27"/>
      <c r="B10263" s="27"/>
      <c r="C10263" s="27"/>
      <c r="D10263" s="26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  <c r="Q10263" s="27"/>
      <c r="R10263" s="27"/>
      <c r="S10263" s="27"/>
      <c r="T10263" s="27"/>
      <c r="U10263" s="27"/>
    </row>
    <row r="10264" spans="1:21" x14ac:dyDescent="0.25">
      <c r="A10264" s="27"/>
      <c r="B10264" s="27"/>
      <c r="C10264" s="27"/>
      <c r="D10264" s="26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  <c r="O10264" s="27"/>
      <c r="P10264" s="27"/>
      <c r="Q10264" s="27"/>
      <c r="R10264" s="27"/>
      <c r="S10264" s="27"/>
      <c r="T10264" s="27"/>
      <c r="U10264" s="27"/>
    </row>
    <row r="10265" spans="1:21" x14ac:dyDescent="0.25">
      <c r="A10265" s="27"/>
      <c r="B10265" s="27"/>
      <c r="C10265" s="27"/>
      <c r="D10265" s="26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  <c r="O10265" s="27"/>
      <c r="P10265" s="27"/>
      <c r="Q10265" s="27"/>
      <c r="R10265" s="27"/>
      <c r="S10265" s="27"/>
      <c r="T10265" s="27"/>
      <c r="U10265" s="27"/>
    </row>
    <row r="10266" spans="1:21" x14ac:dyDescent="0.25">
      <c r="A10266" s="27"/>
      <c r="B10266" s="27"/>
      <c r="C10266" s="27"/>
      <c r="D10266" s="26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  <c r="O10266" s="27"/>
      <c r="P10266" s="27"/>
      <c r="Q10266" s="27"/>
      <c r="R10266" s="27"/>
      <c r="S10266" s="27"/>
      <c r="T10266" s="27"/>
      <c r="U10266" s="27"/>
    </row>
    <row r="10267" spans="1:21" x14ac:dyDescent="0.25">
      <c r="A10267" s="27"/>
      <c r="B10267" s="27"/>
      <c r="C10267" s="27"/>
      <c r="D10267" s="26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  <c r="O10267" s="27"/>
      <c r="P10267" s="27"/>
      <c r="Q10267" s="27"/>
      <c r="R10267" s="27"/>
      <c r="S10267" s="27"/>
      <c r="T10267" s="27"/>
      <c r="U10267" s="27"/>
    </row>
    <row r="10268" spans="1:21" x14ac:dyDescent="0.25">
      <c r="A10268" s="27"/>
      <c r="B10268" s="27"/>
      <c r="C10268" s="27"/>
      <c r="D10268" s="26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  <c r="O10268" s="27"/>
      <c r="P10268" s="27"/>
      <c r="Q10268" s="27"/>
      <c r="R10268" s="27"/>
      <c r="S10268" s="27"/>
      <c r="T10268" s="27"/>
      <c r="U10268" s="27"/>
    </row>
    <row r="10269" spans="1:21" x14ac:dyDescent="0.25">
      <c r="A10269" s="27"/>
      <c r="B10269" s="27"/>
      <c r="C10269" s="27"/>
      <c r="D10269" s="26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  <c r="O10269" s="27"/>
      <c r="P10269" s="27"/>
      <c r="Q10269" s="27"/>
      <c r="R10269" s="27"/>
      <c r="S10269" s="27"/>
      <c r="T10269" s="27"/>
      <c r="U10269" s="27"/>
    </row>
    <row r="10270" spans="1:21" x14ac:dyDescent="0.25">
      <c r="A10270" s="27"/>
      <c r="B10270" s="27"/>
      <c r="C10270" s="27"/>
      <c r="D10270" s="26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  <c r="O10270" s="27"/>
      <c r="P10270" s="27"/>
      <c r="Q10270" s="27"/>
      <c r="R10270" s="27"/>
      <c r="S10270" s="27"/>
      <c r="T10270" s="27"/>
      <c r="U10270" s="27"/>
    </row>
    <row r="10271" spans="1:21" x14ac:dyDescent="0.25">
      <c r="A10271" s="27"/>
      <c r="B10271" s="27"/>
      <c r="C10271" s="27"/>
      <c r="D10271" s="26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  <c r="O10271" s="27"/>
      <c r="P10271" s="27"/>
      <c r="Q10271" s="27"/>
      <c r="R10271" s="27"/>
      <c r="S10271" s="27"/>
      <c r="T10271" s="27"/>
      <c r="U10271" s="27"/>
    </row>
    <row r="10272" spans="1:21" x14ac:dyDescent="0.25">
      <c r="A10272" s="27"/>
      <c r="B10272" s="27"/>
      <c r="C10272" s="27"/>
      <c r="D10272" s="26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  <c r="O10272" s="27"/>
      <c r="P10272" s="27"/>
      <c r="Q10272" s="27"/>
      <c r="R10272" s="27"/>
      <c r="S10272" s="27"/>
      <c r="T10272" s="27"/>
      <c r="U10272" s="27"/>
    </row>
    <row r="10273" spans="1:21" x14ac:dyDescent="0.25">
      <c r="A10273" s="27"/>
      <c r="B10273" s="27"/>
      <c r="C10273" s="27"/>
      <c r="D10273" s="26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  <c r="O10273" s="27"/>
      <c r="P10273" s="27"/>
      <c r="Q10273" s="27"/>
      <c r="R10273" s="27"/>
      <c r="S10273" s="27"/>
      <c r="T10273" s="27"/>
      <c r="U10273" s="27"/>
    </row>
    <row r="10274" spans="1:21" x14ac:dyDescent="0.25">
      <c r="A10274" s="27"/>
      <c r="B10274" s="27"/>
      <c r="C10274" s="27"/>
      <c r="D10274" s="26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  <c r="O10274" s="27"/>
      <c r="P10274" s="27"/>
      <c r="Q10274" s="27"/>
      <c r="R10274" s="27"/>
      <c r="S10274" s="27"/>
      <c r="T10274" s="27"/>
      <c r="U10274" s="27"/>
    </row>
    <row r="10275" spans="1:21" x14ac:dyDescent="0.25">
      <c r="A10275" s="27"/>
      <c r="B10275" s="27"/>
      <c r="C10275" s="27"/>
      <c r="D10275" s="26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  <c r="O10275" s="27"/>
      <c r="P10275" s="27"/>
      <c r="Q10275" s="27"/>
      <c r="R10275" s="27"/>
      <c r="S10275" s="27"/>
      <c r="T10275" s="27"/>
      <c r="U10275" s="27"/>
    </row>
    <row r="10276" spans="1:21" x14ac:dyDescent="0.25">
      <c r="A10276" s="27"/>
      <c r="B10276" s="27"/>
      <c r="C10276" s="27"/>
      <c r="D10276" s="26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  <c r="O10276" s="27"/>
      <c r="P10276" s="27"/>
      <c r="Q10276" s="27"/>
      <c r="R10276" s="27"/>
      <c r="S10276" s="27"/>
      <c r="T10276" s="27"/>
      <c r="U10276" s="27"/>
    </row>
    <row r="10277" spans="1:21" x14ac:dyDescent="0.25">
      <c r="A10277" s="27"/>
      <c r="B10277" s="27"/>
      <c r="C10277" s="27"/>
      <c r="D10277" s="26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  <c r="O10277" s="27"/>
      <c r="P10277" s="27"/>
      <c r="Q10277" s="27"/>
      <c r="R10277" s="27"/>
      <c r="S10277" s="27"/>
      <c r="T10277" s="27"/>
      <c r="U10277" s="27"/>
    </row>
    <row r="10278" spans="1:21" x14ac:dyDescent="0.25">
      <c r="A10278" s="27"/>
      <c r="B10278" s="27"/>
      <c r="C10278" s="27"/>
      <c r="D10278" s="26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  <c r="O10278" s="27"/>
      <c r="P10278" s="27"/>
      <c r="Q10278" s="27"/>
      <c r="R10278" s="27"/>
      <c r="S10278" s="27"/>
      <c r="T10278" s="27"/>
      <c r="U10278" s="27"/>
    </row>
    <row r="10279" spans="1:21" x14ac:dyDescent="0.25">
      <c r="A10279" s="27"/>
      <c r="B10279" s="27"/>
      <c r="C10279" s="27"/>
      <c r="D10279" s="26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  <c r="O10279" s="27"/>
      <c r="P10279" s="27"/>
      <c r="Q10279" s="27"/>
      <c r="R10279" s="27"/>
      <c r="S10279" s="27"/>
      <c r="T10279" s="27"/>
      <c r="U10279" s="27"/>
    </row>
    <row r="10280" spans="1:21" x14ac:dyDescent="0.25">
      <c r="A10280" s="27"/>
      <c r="B10280" s="27"/>
      <c r="C10280" s="27"/>
      <c r="D10280" s="26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  <c r="O10280" s="27"/>
      <c r="P10280" s="27"/>
      <c r="Q10280" s="27"/>
      <c r="R10280" s="27"/>
      <c r="S10280" s="27"/>
      <c r="T10280" s="27"/>
      <c r="U10280" s="27"/>
    </row>
    <row r="10281" spans="1:21" x14ac:dyDescent="0.25">
      <c r="A10281" s="27"/>
      <c r="B10281" s="27"/>
      <c r="C10281" s="27"/>
      <c r="D10281" s="26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  <c r="O10281" s="27"/>
      <c r="P10281" s="27"/>
      <c r="Q10281" s="27"/>
      <c r="R10281" s="27"/>
      <c r="S10281" s="27"/>
      <c r="T10281" s="27"/>
      <c r="U10281" s="27"/>
    </row>
    <row r="10282" spans="1:21" x14ac:dyDescent="0.25">
      <c r="A10282" s="27"/>
      <c r="B10282" s="27"/>
      <c r="C10282" s="27"/>
      <c r="D10282" s="26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  <c r="O10282" s="27"/>
      <c r="P10282" s="27"/>
      <c r="Q10282" s="27"/>
      <c r="R10282" s="27"/>
      <c r="S10282" s="27"/>
      <c r="T10282" s="27"/>
      <c r="U10282" s="27"/>
    </row>
    <row r="10283" spans="1:21" x14ac:dyDescent="0.25">
      <c r="A10283" s="27"/>
      <c r="B10283" s="27"/>
      <c r="C10283" s="27"/>
      <c r="D10283" s="26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  <c r="O10283" s="27"/>
      <c r="P10283" s="27"/>
      <c r="Q10283" s="27"/>
      <c r="R10283" s="27"/>
      <c r="S10283" s="27"/>
      <c r="T10283" s="27"/>
      <c r="U10283" s="27"/>
    </row>
    <row r="10284" spans="1:21" x14ac:dyDescent="0.25">
      <c r="A10284" s="27"/>
      <c r="B10284" s="27"/>
      <c r="C10284" s="27"/>
      <c r="D10284" s="26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  <c r="O10284" s="27"/>
      <c r="P10284" s="27"/>
      <c r="Q10284" s="27"/>
      <c r="R10284" s="27"/>
      <c r="S10284" s="27"/>
      <c r="T10284" s="27"/>
      <c r="U10284" s="27"/>
    </row>
    <row r="10285" spans="1:21" x14ac:dyDescent="0.25">
      <c r="A10285" s="27"/>
      <c r="B10285" s="27"/>
      <c r="C10285" s="27"/>
      <c r="D10285" s="26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  <c r="O10285" s="27"/>
      <c r="P10285" s="27"/>
      <c r="Q10285" s="27"/>
      <c r="R10285" s="27"/>
      <c r="S10285" s="27"/>
      <c r="T10285" s="27"/>
      <c r="U10285" s="27"/>
    </row>
    <row r="10286" spans="1:21" x14ac:dyDescent="0.25">
      <c r="A10286" s="27"/>
      <c r="B10286" s="27"/>
      <c r="C10286" s="27"/>
      <c r="D10286" s="26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  <c r="Q10286" s="27"/>
      <c r="R10286" s="27"/>
      <c r="S10286" s="27"/>
      <c r="T10286" s="27"/>
      <c r="U10286" s="27"/>
    </row>
    <row r="10287" spans="1:21" x14ac:dyDescent="0.25">
      <c r="A10287" s="27"/>
      <c r="B10287" s="27"/>
      <c r="C10287" s="27"/>
      <c r="D10287" s="26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  <c r="O10287" s="27"/>
      <c r="P10287" s="27"/>
      <c r="Q10287" s="27"/>
      <c r="R10287" s="27"/>
      <c r="S10287" s="27"/>
      <c r="T10287" s="27"/>
      <c r="U10287" s="27"/>
    </row>
    <row r="10288" spans="1:21" x14ac:dyDescent="0.25">
      <c r="A10288" s="27"/>
      <c r="B10288" s="27"/>
      <c r="C10288" s="27"/>
      <c r="D10288" s="26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  <c r="O10288" s="27"/>
      <c r="P10288" s="27"/>
      <c r="Q10288" s="27"/>
      <c r="R10288" s="27"/>
      <c r="S10288" s="27"/>
      <c r="T10288" s="27"/>
      <c r="U10288" s="27"/>
    </row>
    <row r="10289" spans="1:21" x14ac:dyDescent="0.25">
      <c r="A10289" s="27"/>
      <c r="B10289" s="27"/>
      <c r="C10289" s="27"/>
      <c r="D10289" s="26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  <c r="O10289" s="27"/>
      <c r="P10289" s="27"/>
      <c r="Q10289" s="27"/>
      <c r="R10289" s="27"/>
      <c r="S10289" s="27"/>
      <c r="T10289" s="27"/>
      <c r="U10289" s="27"/>
    </row>
    <row r="10290" spans="1:21" x14ac:dyDescent="0.25">
      <c r="A10290" s="27"/>
      <c r="B10290" s="27"/>
      <c r="C10290" s="27"/>
      <c r="D10290" s="26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  <c r="O10290" s="27"/>
      <c r="P10290" s="27"/>
      <c r="Q10290" s="27"/>
      <c r="R10290" s="27"/>
      <c r="S10290" s="27"/>
      <c r="T10290" s="27"/>
      <c r="U10290" s="27"/>
    </row>
    <row r="10291" spans="1:21" x14ac:dyDescent="0.25">
      <c r="A10291" s="27"/>
      <c r="B10291" s="27"/>
      <c r="C10291" s="27"/>
      <c r="D10291" s="26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  <c r="O10291" s="27"/>
      <c r="P10291" s="27"/>
      <c r="Q10291" s="27"/>
      <c r="R10291" s="27"/>
      <c r="S10291" s="27"/>
      <c r="T10291" s="27"/>
      <c r="U10291" s="27"/>
    </row>
    <row r="10292" spans="1:21" x14ac:dyDescent="0.25">
      <c r="A10292" s="27"/>
      <c r="B10292" s="27"/>
      <c r="C10292" s="27"/>
      <c r="D10292" s="26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  <c r="O10292" s="27"/>
      <c r="P10292" s="27"/>
      <c r="Q10292" s="27"/>
      <c r="R10292" s="27"/>
      <c r="S10292" s="27"/>
      <c r="T10292" s="27"/>
      <c r="U10292" s="27"/>
    </row>
    <row r="10293" spans="1:21" x14ac:dyDescent="0.25">
      <c r="A10293" s="27"/>
      <c r="B10293" s="27"/>
      <c r="C10293" s="27"/>
      <c r="D10293" s="26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  <c r="O10293" s="27"/>
      <c r="P10293" s="27"/>
      <c r="Q10293" s="27"/>
      <c r="R10293" s="27"/>
      <c r="S10293" s="27"/>
      <c r="T10293" s="27"/>
      <c r="U10293" s="27"/>
    </row>
    <row r="10294" spans="1:21" x14ac:dyDescent="0.25">
      <c r="A10294" s="27"/>
      <c r="B10294" s="27"/>
      <c r="C10294" s="27"/>
      <c r="D10294" s="26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  <c r="O10294" s="27"/>
      <c r="P10294" s="27"/>
      <c r="Q10294" s="27"/>
      <c r="R10294" s="27"/>
      <c r="S10294" s="27"/>
      <c r="T10294" s="27"/>
      <c r="U10294" s="27"/>
    </row>
    <row r="10295" spans="1:21" x14ac:dyDescent="0.25">
      <c r="A10295" s="27"/>
      <c r="B10295" s="27"/>
      <c r="C10295" s="27"/>
      <c r="D10295" s="26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7"/>
      <c r="Q10295" s="27"/>
      <c r="R10295" s="27"/>
      <c r="S10295" s="27"/>
      <c r="T10295" s="27"/>
      <c r="U10295" s="27"/>
    </row>
    <row r="10296" spans="1:21" x14ac:dyDescent="0.25">
      <c r="A10296" s="27"/>
      <c r="B10296" s="27"/>
      <c r="C10296" s="27"/>
      <c r="D10296" s="26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  <c r="O10296" s="27"/>
      <c r="P10296" s="27"/>
      <c r="Q10296" s="27"/>
      <c r="R10296" s="27"/>
      <c r="S10296" s="27"/>
      <c r="T10296" s="27"/>
      <c r="U10296" s="27"/>
    </row>
    <row r="10297" spans="1:21" x14ac:dyDescent="0.25">
      <c r="A10297" s="27"/>
      <c r="B10297" s="27"/>
      <c r="C10297" s="27"/>
      <c r="D10297" s="26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  <c r="O10297" s="27"/>
      <c r="P10297" s="27"/>
      <c r="Q10297" s="27"/>
      <c r="R10297" s="27"/>
      <c r="S10297" s="27"/>
      <c r="T10297" s="27"/>
      <c r="U10297" s="27"/>
    </row>
    <row r="10298" spans="1:21" x14ac:dyDescent="0.25">
      <c r="A10298" s="27"/>
      <c r="B10298" s="27"/>
      <c r="C10298" s="27"/>
      <c r="D10298" s="26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  <c r="O10298" s="27"/>
      <c r="P10298" s="27"/>
      <c r="Q10298" s="27"/>
      <c r="R10298" s="27"/>
      <c r="S10298" s="27"/>
      <c r="T10298" s="27"/>
      <c r="U10298" s="27"/>
    </row>
    <row r="10299" spans="1:21" x14ac:dyDescent="0.25">
      <c r="A10299" s="27"/>
      <c r="B10299" s="27"/>
      <c r="C10299" s="27"/>
      <c r="D10299" s="26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  <c r="O10299" s="27"/>
      <c r="P10299" s="27"/>
      <c r="Q10299" s="27"/>
      <c r="R10299" s="27"/>
      <c r="S10299" s="27"/>
      <c r="T10299" s="27"/>
      <c r="U10299" s="27"/>
    </row>
    <row r="10300" spans="1:21" x14ac:dyDescent="0.25">
      <c r="A10300" s="27"/>
      <c r="B10300" s="27"/>
      <c r="C10300" s="27"/>
      <c r="D10300" s="26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  <c r="O10300" s="27"/>
      <c r="P10300" s="27"/>
      <c r="Q10300" s="27"/>
      <c r="R10300" s="27"/>
      <c r="S10300" s="27"/>
      <c r="T10300" s="27"/>
      <c r="U10300" s="27"/>
    </row>
    <row r="10301" spans="1:21" x14ac:dyDescent="0.25">
      <c r="A10301" s="27"/>
      <c r="B10301" s="27"/>
      <c r="C10301" s="27"/>
      <c r="D10301" s="26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  <c r="O10301" s="27"/>
      <c r="P10301" s="27"/>
      <c r="Q10301" s="27"/>
      <c r="R10301" s="27"/>
      <c r="S10301" s="27"/>
      <c r="T10301" s="27"/>
      <c r="U10301" s="27"/>
    </row>
    <row r="10302" spans="1:21" x14ac:dyDescent="0.25">
      <c r="A10302" s="27"/>
      <c r="B10302" s="27"/>
      <c r="C10302" s="27"/>
      <c r="D10302" s="26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  <c r="O10302" s="27"/>
      <c r="P10302" s="27"/>
      <c r="Q10302" s="27"/>
      <c r="R10302" s="27"/>
      <c r="S10302" s="27"/>
      <c r="T10302" s="27"/>
      <c r="U10302" s="27"/>
    </row>
    <row r="10303" spans="1:21" x14ac:dyDescent="0.25">
      <c r="A10303" s="27"/>
      <c r="B10303" s="27"/>
      <c r="C10303" s="27"/>
      <c r="D10303" s="26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  <c r="O10303" s="27"/>
      <c r="P10303" s="27"/>
      <c r="Q10303" s="27"/>
      <c r="R10303" s="27"/>
      <c r="S10303" s="27"/>
      <c r="T10303" s="27"/>
      <c r="U10303" s="27"/>
    </row>
    <row r="10304" spans="1:21" x14ac:dyDescent="0.25">
      <c r="A10304" s="27"/>
      <c r="B10304" s="27"/>
      <c r="C10304" s="27"/>
      <c r="D10304" s="26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  <c r="O10304" s="27"/>
      <c r="P10304" s="27"/>
      <c r="Q10304" s="27"/>
      <c r="R10304" s="27"/>
      <c r="S10304" s="27"/>
      <c r="T10304" s="27"/>
      <c r="U10304" s="27"/>
    </row>
    <row r="10305" spans="1:21" x14ac:dyDescent="0.25">
      <c r="A10305" s="27"/>
      <c r="B10305" s="27"/>
      <c r="C10305" s="27"/>
      <c r="D10305" s="26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  <c r="O10305" s="27"/>
      <c r="P10305" s="27"/>
      <c r="Q10305" s="27"/>
      <c r="R10305" s="27"/>
      <c r="S10305" s="27"/>
      <c r="T10305" s="27"/>
      <c r="U10305" s="27"/>
    </row>
    <row r="10306" spans="1:21" x14ac:dyDescent="0.25">
      <c r="A10306" s="27"/>
      <c r="B10306" s="27"/>
      <c r="C10306" s="27"/>
      <c r="D10306" s="26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  <c r="O10306" s="27"/>
      <c r="P10306" s="27"/>
      <c r="Q10306" s="27"/>
      <c r="R10306" s="27"/>
      <c r="S10306" s="27"/>
      <c r="T10306" s="27"/>
      <c r="U10306" s="27"/>
    </row>
    <row r="10307" spans="1:21" x14ac:dyDescent="0.25">
      <c r="A10307" s="27"/>
      <c r="B10307" s="27"/>
      <c r="C10307" s="27"/>
      <c r="D10307" s="26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  <c r="O10307" s="27"/>
      <c r="P10307" s="27"/>
      <c r="Q10307" s="27"/>
      <c r="R10307" s="27"/>
      <c r="S10307" s="27"/>
      <c r="T10307" s="27"/>
      <c r="U10307" s="27"/>
    </row>
    <row r="10308" spans="1:21" x14ac:dyDescent="0.25">
      <c r="A10308" s="27"/>
      <c r="B10308" s="27"/>
      <c r="C10308" s="27"/>
      <c r="D10308" s="26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  <c r="O10308" s="27"/>
      <c r="P10308" s="27"/>
      <c r="Q10308" s="27"/>
      <c r="R10308" s="27"/>
      <c r="S10308" s="27"/>
      <c r="T10308" s="27"/>
      <c r="U10308" s="27"/>
    </row>
    <row r="10309" spans="1:21" x14ac:dyDescent="0.25">
      <c r="A10309" s="27"/>
      <c r="B10309" s="27"/>
      <c r="C10309" s="27"/>
      <c r="D10309" s="26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  <c r="Q10309" s="27"/>
      <c r="R10309" s="27"/>
      <c r="S10309" s="27"/>
      <c r="T10309" s="27"/>
      <c r="U10309" s="27"/>
    </row>
    <row r="10310" spans="1:21" x14ac:dyDescent="0.25">
      <c r="A10310" s="27"/>
      <c r="B10310" s="27"/>
      <c r="C10310" s="27"/>
      <c r="D10310" s="26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  <c r="O10310" s="27"/>
      <c r="P10310" s="27"/>
      <c r="Q10310" s="27"/>
      <c r="R10310" s="27"/>
      <c r="S10310" s="27"/>
      <c r="T10310" s="27"/>
      <c r="U10310" s="27"/>
    </row>
    <row r="10311" spans="1:21" x14ac:dyDescent="0.25">
      <c r="A10311" s="27"/>
      <c r="B10311" s="27"/>
      <c r="C10311" s="27"/>
      <c r="D10311" s="26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  <c r="O10311" s="27"/>
      <c r="P10311" s="27"/>
      <c r="Q10311" s="27"/>
      <c r="R10311" s="27"/>
      <c r="S10311" s="27"/>
      <c r="T10311" s="27"/>
      <c r="U10311" s="27"/>
    </row>
    <row r="10312" spans="1:21" x14ac:dyDescent="0.25">
      <c r="A10312" s="27"/>
      <c r="B10312" s="27"/>
      <c r="C10312" s="27"/>
      <c r="D10312" s="26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  <c r="O10312" s="27"/>
      <c r="P10312" s="27"/>
      <c r="Q10312" s="27"/>
      <c r="R10312" s="27"/>
      <c r="S10312" s="27"/>
      <c r="T10312" s="27"/>
      <c r="U10312" s="27"/>
    </row>
    <row r="10313" spans="1:21" x14ac:dyDescent="0.25">
      <c r="A10313" s="27"/>
      <c r="B10313" s="27"/>
      <c r="C10313" s="27"/>
      <c r="D10313" s="26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  <c r="O10313" s="27"/>
      <c r="P10313" s="27"/>
      <c r="Q10313" s="27"/>
      <c r="R10313" s="27"/>
      <c r="S10313" s="27"/>
      <c r="T10313" s="27"/>
      <c r="U10313" s="27"/>
    </row>
    <row r="10314" spans="1:21" x14ac:dyDescent="0.25">
      <c r="A10314" s="27"/>
      <c r="B10314" s="27"/>
      <c r="C10314" s="27"/>
      <c r="D10314" s="26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  <c r="O10314" s="27"/>
      <c r="P10314" s="27"/>
      <c r="Q10314" s="27"/>
      <c r="R10314" s="27"/>
      <c r="S10314" s="27"/>
      <c r="T10314" s="27"/>
      <c r="U10314" s="27"/>
    </row>
    <row r="10315" spans="1:21" x14ac:dyDescent="0.25">
      <c r="A10315" s="27"/>
      <c r="B10315" s="27"/>
      <c r="C10315" s="27"/>
      <c r="D10315" s="26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  <c r="O10315" s="27"/>
      <c r="P10315" s="27"/>
      <c r="Q10315" s="27"/>
      <c r="R10315" s="27"/>
      <c r="S10315" s="27"/>
      <c r="T10315" s="27"/>
      <c r="U10315" s="27"/>
    </row>
    <row r="10316" spans="1:21" x14ac:dyDescent="0.25">
      <c r="A10316" s="27"/>
      <c r="B10316" s="27"/>
      <c r="C10316" s="27"/>
      <c r="D10316" s="26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  <c r="O10316" s="27"/>
      <c r="P10316" s="27"/>
      <c r="Q10316" s="27"/>
      <c r="R10316" s="27"/>
      <c r="S10316" s="27"/>
      <c r="T10316" s="27"/>
      <c r="U10316" s="27"/>
    </row>
    <row r="10317" spans="1:21" x14ac:dyDescent="0.25">
      <c r="A10317" s="27"/>
      <c r="B10317" s="27"/>
      <c r="C10317" s="27"/>
      <c r="D10317" s="26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  <c r="O10317" s="27"/>
      <c r="P10317" s="27"/>
      <c r="Q10317" s="27"/>
      <c r="R10317" s="27"/>
      <c r="S10317" s="27"/>
      <c r="T10317" s="27"/>
      <c r="U10317" s="27"/>
    </row>
    <row r="10318" spans="1:21" x14ac:dyDescent="0.25">
      <c r="A10318" s="27"/>
      <c r="B10318" s="27"/>
      <c r="C10318" s="27"/>
      <c r="D10318" s="26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  <c r="O10318" s="27"/>
      <c r="P10318" s="27"/>
      <c r="Q10318" s="27"/>
      <c r="R10318" s="27"/>
      <c r="S10318" s="27"/>
      <c r="T10318" s="27"/>
      <c r="U10318" s="27"/>
    </row>
    <row r="10319" spans="1:21" x14ac:dyDescent="0.25">
      <c r="A10319" s="27"/>
      <c r="B10319" s="27"/>
      <c r="C10319" s="27"/>
      <c r="D10319" s="26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  <c r="O10319" s="27"/>
      <c r="P10319" s="27"/>
      <c r="Q10319" s="27"/>
      <c r="R10319" s="27"/>
      <c r="S10319" s="27"/>
      <c r="T10319" s="27"/>
      <c r="U10319" s="27"/>
    </row>
    <row r="10320" spans="1:21" x14ac:dyDescent="0.25">
      <c r="A10320" s="27"/>
      <c r="B10320" s="27"/>
      <c r="C10320" s="27"/>
      <c r="D10320" s="26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  <c r="O10320" s="27"/>
      <c r="P10320" s="27"/>
      <c r="Q10320" s="27"/>
      <c r="R10320" s="27"/>
      <c r="S10320" s="27"/>
      <c r="T10320" s="27"/>
      <c r="U10320" s="27"/>
    </row>
    <row r="10321" spans="1:21" x14ac:dyDescent="0.25">
      <c r="A10321" s="27"/>
      <c r="B10321" s="27"/>
      <c r="C10321" s="27"/>
      <c r="D10321" s="26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  <c r="O10321" s="27"/>
      <c r="P10321" s="27"/>
      <c r="Q10321" s="27"/>
      <c r="R10321" s="27"/>
      <c r="S10321" s="27"/>
      <c r="T10321" s="27"/>
      <c r="U10321" s="27"/>
    </row>
    <row r="10322" spans="1:21" x14ac:dyDescent="0.25">
      <c r="A10322" s="27"/>
      <c r="B10322" s="27"/>
      <c r="C10322" s="27"/>
      <c r="D10322" s="26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  <c r="O10322" s="27"/>
      <c r="P10322" s="27"/>
      <c r="Q10322" s="27"/>
      <c r="R10322" s="27"/>
      <c r="S10322" s="27"/>
      <c r="T10322" s="27"/>
      <c r="U10322" s="27"/>
    </row>
    <row r="10323" spans="1:21" x14ac:dyDescent="0.25">
      <c r="A10323" s="27"/>
      <c r="B10323" s="27"/>
      <c r="C10323" s="27"/>
      <c r="D10323" s="26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  <c r="O10323" s="27"/>
      <c r="P10323" s="27"/>
      <c r="Q10323" s="27"/>
      <c r="R10323" s="27"/>
      <c r="S10323" s="27"/>
      <c r="T10323" s="27"/>
      <c r="U10323" s="27"/>
    </row>
    <row r="10324" spans="1:21" x14ac:dyDescent="0.25">
      <c r="A10324" s="27"/>
      <c r="B10324" s="27"/>
      <c r="C10324" s="27"/>
      <c r="D10324" s="26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  <c r="O10324" s="27"/>
      <c r="P10324" s="27"/>
      <c r="Q10324" s="27"/>
      <c r="R10324" s="27"/>
      <c r="S10324" s="27"/>
      <c r="T10324" s="27"/>
      <c r="U10324" s="27"/>
    </row>
    <row r="10325" spans="1:21" x14ac:dyDescent="0.25">
      <c r="A10325" s="27"/>
      <c r="B10325" s="27"/>
      <c r="C10325" s="27"/>
      <c r="D10325" s="26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  <c r="O10325" s="27"/>
      <c r="P10325" s="27"/>
      <c r="Q10325" s="27"/>
      <c r="R10325" s="27"/>
      <c r="S10325" s="27"/>
      <c r="T10325" s="27"/>
      <c r="U10325" s="27"/>
    </row>
    <row r="10326" spans="1:21" x14ac:dyDescent="0.25">
      <c r="A10326" s="27"/>
      <c r="B10326" s="27"/>
      <c r="C10326" s="27"/>
      <c r="D10326" s="26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  <c r="O10326" s="27"/>
      <c r="P10326" s="27"/>
      <c r="Q10326" s="27"/>
      <c r="R10326" s="27"/>
      <c r="S10326" s="27"/>
      <c r="T10326" s="27"/>
      <c r="U10326" s="27"/>
    </row>
    <row r="10327" spans="1:21" x14ac:dyDescent="0.25">
      <c r="A10327" s="27"/>
      <c r="B10327" s="27"/>
      <c r="C10327" s="27"/>
      <c r="D10327" s="26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  <c r="O10327" s="27"/>
      <c r="P10327" s="27"/>
      <c r="Q10327" s="27"/>
      <c r="R10327" s="27"/>
      <c r="S10327" s="27"/>
      <c r="T10327" s="27"/>
      <c r="U10327" s="27"/>
    </row>
    <row r="10328" spans="1:21" x14ac:dyDescent="0.25">
      <c r="A10328" s="27"/>
      <c r="B10328" s="27"/>
      <c r="C10328" s="27"/>
      <c r="D10328" s="26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  <c r="O10328" s="27"/>
      <c r="P10328" s="27"/>
      <c r="Q10328" s="27"/>
      <c r="R10328" s="27"/>
      <c r="S10328" s="27"/>
      <c r="T10328" s="27"/>
      <c r="U10328" s="27"/>
    </row>
    <row r="10329" spans="1:21" x14ac:dyDescent="0.25">
      <c r="A10329" s="27"/>
      <c r="B10329" s="27"/>
      <c r="C10329" s="27"/>
      <c r="D10329" s="26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  <c r="O10329" s="27"/>
      <c r="P10329" s="27"/>
      <c r="Q10329" s="27"/>
      <c r="R10329" s="27"/>
      <c r="S10329" s="27"/>
      <c r="T10329" s="27"/>
      <c r="U10329" s="27"/>
    </row>
    <row r="10330" spans="1:21" x14ac:dyDescent="0.25">
      <c r="A10330" s="27"/>
      <c r="B10330" s="27"/>
      <c r="C10330" s="27"/>
      <c r="D10330" s="26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  <c r="O10330" s="27"/>
      <c r="P10330" s="27"/>
      <c r="Q10330" s="27"/>
      <c r="R10330" s="27"/>
      <c r="S10330" s="27"/>
      <c r="T10330" s="27"/>
      <c r="U10330" s="27"/>
    </row>
    <row r="10331" spans="1:21" x14ac:dyDescent="0.25">
      <c r="A10331" s="27"/>
      <c r="B10331" s="27"/>
      <c r="C10331" s="27"/>
      <c r="D10331" s="26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  <c r="O10331" s="27"/>
      <c r="P10331" s="27"/>
      <c r="Q10331" s="27"/>
      <c r="R10331" s="27"/>
      <c r="S10331" s="27"/>
      <c r="T10331" s="27"/>
      <c r="U10331" s="27"/>
    </row>
    <row r="10332" spans="1:21" x14ac:dyDescent="0.25">
      <c r="A10332" s="27"/>
      <c r="B10332" s="27"/>
      <c r="C10332" s="27"/>
      <c r="D10332" s="26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  <c r="Q10332" s="27"/>
      <c r="R10332" s="27"/>
      <c r="S10332" s="27"/>
      <c r="T10332" s="27"/>
      <c r="U10332" s="27"/>
    </row>
    <row r="10333" spans="1:21" x14ac:dyDescent="0.25">
      <c r="A10333" s="27"/>
      <c r="B10333" s="27"/>
      <c r="C10333" s="27"/>
      <c r="D10333" s="26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  <c r="O10333" s="27"/>
      <c r="P10333" s="27"/>
      <c r="Q10333" s="27"/>
      <c r="R10333" s="27"/>
      <c r="S10333" s="27"/>
      <c r="T10333" s="27"/>
      <c r="U10333" s="27"/>
    </row>
    <row r="10334" spans="1:21" x14ac:dyDescent="0.25">
      <c r="A10334" s="27"/>
      <c r="B10334" s="27"/>
      <c r="C10334" s="27"/>
      <c r="D10334" s="26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  <c r="O10334" s="27"/>
      <c r="P10334" s="27"/>
      <c r="Q10334" s="27"/>
      <c r="R10334" s="27"/>
      <c r="S10334" s="27"/>
      <c r="T10334" s="27"/>
      <c r="U10334" s="27"/>
    </row>
    <row r="10335" spans="1:21" x14ac:dyDescent="0.25">
      <c r="A10335" s="27"/>
      <c r="B10335" s="27"/>
      <c r="C10335" s="27"/>
      <c r="D10335" s="26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  <c r="O10335" s="27"/>
      <c r="P10335" s="27"/>
      <c r="Q10335" s="27"/>
      <c r="R10335" s="27"/>
      <c r="S10335" s="27"/>
      <c r="T10335" s="27"/>
      <c r="U10335" s="27"/>
    </row>
    <row r="10336" spans="1:21" x14ac:dyDescent="0.25">
      <c r="A10336" s="27"/>
      <c r="B10336" s="27"/>
      <c r="C10336" s="27"/>
      <c r="D10336" s="26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  <c r="O10336" s="27"/>
      <c r="P10336" s="27"/>
      <c r="Q10336" s="27"/>
      <c r="R10336" s="27"/>
      <c r="S10336" s="27"/>
      <c r="T10336" s="27"/>
      <c r="U10336" s="27"/>
    </row>
    <row r="10337" spans="1:21" x14ac:dyDescent="0.25">
      <c r="A10337" s="27"/>
      <c r="B10337" s="27"/>
      <c r="C10337" s="27"/>
      <c r="D10337" s="26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  <c r="O10337" s="27"/>
      <c r="P10337" s="27"/>
      <c r="Q10337" s="27"/>
      <c r="R10337" s="27"/>
      <c r="S10337" s="27"/>
      <c r="T10337" s="27"/>
      <c r="U10337" s="27"/>
    </row>
    <row r="10338" spans="1:21" x14ac:dyDescent="0.25">
      <c r="A10338" s="27"/>
      <c r="B10338" s="27"/>
      <c r="C10338" s="27"/>
      <c r="D10338" s="26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  <c r="O10338" s="27"/>
      <c r="P10338" s="27"/>
      <c r="Q10338" s="27"/>
      <c r="R10338" s="27"/>
      <c r="S10338" s="27"/>
      <c r="T10338" s="27"/>
      <c r="U10338" s="27"/>
    </row>
    <row r="10339" spans="1:21" x14ac:dyDescent="0.25">
      <c r="A10339" s="27"/>
      <c r="B10339" s="27"/>
      <c r="C10339" s="27"/>
      <c r="D10339" s="26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  <c r="O10339" s="27"/>
      <c r="P10339" s="27"/>
      <c r="Q10339" s="27"/>
      <c r="R10339" s="27"/>
      <c r="S10339" s="27"/>
      <c r="T10339" s="27"/>
      <c r="U10339" s="27"/>
    </row>
    <row r="10340" spans="1:21" x14ac:dyDescent="0.25">
      <c r="A10340" s="27"/>
      <c r="B10340" s="27"/>
      <c r="C10340" s="27"/>
      <c r="D10340" s="26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  <c r="O10340" s="27"/>
      <c r="P10340" s="27"/>
      <c r="Q10340" s="27"/>
      <c r="R10340" s="27"/>
      <c r="S10340" s="27"/>
      <c r="T10340" s="27"/>
      <c r="U10340" s="27"/>
    </row>
    <row r="10341" spans="1:21" x14ac:dyDescent="0.25">
      <c r="A10341" s="27"/>
      <c r="B10341" s="27"/>
      <c r="C10341" s="27"/>
      <c r="D10341" s="26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  <c r="O10341" s="27"/>
      <c r="P10341" s="27"/>
      <c r="Q10341" s="27"/>
      <c r="R10341" s="27"/>
      <c r="S10341" s="27"/>
      <c r="T10341" s="27"/>
      <c r="U10341" s="27"/>
    </row>
    <row r="10342" spans="1:21" x14ac:dyDescent="0.25">
      <c r="A10342" s="27"/>
      <c r="B10342" s="27"/>
      <c r="C10342" s="27"/>
      <c r="D10342" s="26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  <c r="O10342" s="27"/>
      <c r="P10342" s="27"/>
      <c r="Q10342" s="27"/>
      <c r="R10342" s="27"/>
      <c r="S10342" s="27"/>
      <c r="T10342" s="27"/>
      <c r="U10342" s="27"/>
    </row>
    <row r="10343" spans="1:21" x14ac:dyDescent="0.25">
      <c r="A10343" s="27"/>
      <c r="B10343" s="27"/>
      <c r="C10343" s="27"/>
      <c r="D10343" s="26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  <c r="O10343" s="27"/>
      <c r="P10343" s="27"/>
      <c r="Q10343" s="27"/>
      <c r="R10343" s="27"/>
      <c r="S10343" s="27"/>
      <c r="T10343" s="27"/>
      <c r="U10343" s="27"/>
    </row>
    <row r="10344" spans="1:21" x14ac:dyDescent="0.25">
      <c r="A10344" s="27"/>
      <c r="B10344" s="27"/>
      <c r="C10344" s="27"/>
      <c r="D10344" s="26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  <c r="O10344" s="27"/>
      <c r="P10344" s="27"/>
      <c r="Q10344" s="27"/>
      <c r="R10344" s="27"/>
      <c r="S10344" s="27"/>
      <c r="T10344" s="27"/>
      <c r="U10344" s="27"/>
    </row>
    <row r="10345" spans="1:21" x14ac:dyDescent="0.25">
      <c r="A10345" s="27"/>
      <c r="B10345" s="27"/>
      <c r="C10345" s="27"/>
      <c r="D10345" s="26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  <c r="O10345" s="27"/>
      <c r="P10345" s="27"/>
      <c r="Q10345" s="27"/>
      <c r="R10345" s="27"/>
      <c r="S10345" s="27"/>
      <c r="T10345" s="27"/>
      <c r="U10345" s="27"/>
    </row>
    <row r="10346" spans="1:21" x14ac:dyDescent="0.25">
      <c r="A10346" s="27"/>
      <c r="B10346" s="27"/>
      <c r="C10346" s="27"/>
      <c r="D10346" s="26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  <c r="O10346" s="27"/>
      <c r="P10346" s="27"/>
      <c r="Q10346" s="27"/>
      <c r="R10346" s="27"/>
      <c r="S10346" s="27"/>
      <c r="T10346" s="27"/>
      <c r="U10346" s="27"/>
    </row>
    <row r="10347" spans="1:21" x14ac:dyDescent="0.25">
      <c r="A10347" s="27"/>
      <c r="B10347" s="27"/>
      <c r="C10347" s="27"/>
      <c r="D10347" s="26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  <c r="O10347" s="27"/>
      <c r="P10347" s="27"/>
      <c r="Q10347" s="27"/>
      <c r="R10347" s="27"/>
      <c r="S10347" s="27"/>
      <c r="T10347" s="27"/>
      <c r="U10347" s="27"/>
    </row>
    <row r="10348" spans="1:21" x14ac:dyDescent="0.25">
      <c r="A10348" s="27"/>
      <c r="B10348" s="27"/>
      <c r="C10348" s="27"/>
      <c r="D10348" s="26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  <c r="O10348" s="27"/>
      <c r="P10348" s="27"/>
      <c r="Q10348" s="27"/>
      <c r="R10348" s="27"/>
      <c r="S10348" s="27"/>
      <c r="T10348" s="27"/>
      <c r="U10348" s="27"/>
    </row>
    <row r="10349" spans="1:21" x14ac:dyDescent="0.25">
      <c r="A10349" s="27"/>
      <c r="B10349" s="27"/>
      <c r="C10349" s="27"/>
      <c r="D10349" s="26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  <c r="O10349" s="27"/>
      <c r="P10349" s="27"/>
      <c r="Q10349" s="27"/>
      <c r="R10349" s="27"/>
      <c r="S10349" s="27"/>
      <c r="T10349" s="27"/>
      <c r="U10349" s="27"/>
    </row>
    <row r="10350" spans="1:21" x14ac:dyDescent="0.25">
      <c r="A10350" s="27"/>
      <c r="B10350" s="27"/>
      <c r="C10350" s="27"/>
      <c r="D10350" s="26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  <c r="O10350" s="27"/>
      <c r="P10350" s="27"/>
      <c r="Q10350" s="27"/>
      <c r="R10350" s="27"/>
      <c r="S10350" s="27"/>
      <c r="T10350" s="27"/>
      <c r="U10350" s="27"/>
    </row>
    <row r="10351" spans="1:21" x14ac:dyDescent="0.25">
      <c r="A10351" s="27"/>
      <c r="B10351" s="27"/>
      <c r="C10351" s="27"/>
      <c r="D10351" s="26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  <c r="O10351" s="27"/>
      <c r="P10351" s="27"/>
      <c r="Q10351" s="27"/>
      <c r="R10351" s="27"/>
      <c r="S10351" s="27"/>
      <c r="T10351" s="27"/>
      <c r="U10351" s="27"/>
    </row>
    <row r="10352" spans="1:21" x14ac:dyDescent="0.25">
      <c r="A10352" s="27"/>
      <c r="B10352" s="27"/>
      <c r="C10352" s="27"/>
      <c r="D10352" s="26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  <c r="O10352" s="27"/>
      <c r="P10352" s="27"/>
      <c r="Q10352" s="27"/>
      <c r="R10352" s="27"/>
      <c r="S10352" s="27"/>
      <c r="T10352" s="27"/>
      <c r="U10352" s="27"/>
    </row>
    <row r="10353" spans="1:21" x14ac:dyDescent="0.25">
      <c r="A10353" s="27"/>
      <c r="B10353" s="27"/>
      <c r="C10353" s="27"/>
      <c r="D10353" s="26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  <c r="O10353" s="27"/>
      <c r="P10353" s="27"/>
      <c r="Q10353" s="27"/>
      <c r="R10353" s="27"/>
      <c r="S10353" s="27"/>
      <c r="T10353" s="27"/>
      <c r="U10353" s="27"/>
    </row>
    <row r="10354" spans="1:21" x14ac:dyDescent="0.25">
      <c r="A10354" s="27"/>
      <c r="B10354" s="27"/>
      <c r="C10354" s="27"/>
      <c r="D10354" s="26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  <c r="O10354" s="27"/>
      <c r="P10354" s="27"/>
      <c r="Q10354" s="27"/>
      <c r="R10354" s="27"/>
      <c r="S10354" s="27"/>
      <c r="T10354" s="27"/>
      <c r="U10354" s="27"/>
    </row>
    <row r="10355" spans="1:21" x14ac:dyDescent="0.25">
      <c r="A10355" s="27"/>
      <c r="B10355" s="27"/>
      <c r="C10355" s="27"/>
      <c r="D10355" s="26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  <c r="Q10355" s="27"/>
      <c r="R10355" s="27"/>
      <c r="S10355" s="27"/>
      <c r="T10355" s="27"/>
      <c r="U10355" s="27"/>
    </row>
    <row r="10356" spans="1:21" x14ac:dyDescent="0.25">
      <c r="A10356" s="27"/>
      <c r="B10356" s="27"/>
      <c r="C10356" s="27"/>
      <c r="D10356" s="26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  <c r="O10356" s="27"/>
      <c r="P10356" s="27"/>
      <c r="Q10356" s="27"/>
      <c r="R10356" s="27"/>
      <c r="S10356" s="27"/>
      <c r="T10356" s="27"/>
      <c r="U10356" s="27"/>
    </row>
    <row r="10357" spans="1:21" x14ac:dyDescent="0.25">
      <c r="A10357" s="27"/>
      <c r="B10357" s="27"/>
      <c r="C10357" s="27"/>
      <c r="D10357" s="26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  <c r="O10357" s="27"/>
      <c r="P10357" s="27"/>
      <c r="Q10357" s="27"/>
      <c r="R10357" s="27"/>
      <c r="S10357" s="27"/>
      <c r="T10357" s="27"/>
      <c r="U10357" s="27"/>
    </row>
    <row r="10358" spans="1:21" x14ac:dyDescent="0.25">
      <c r="A10358" s="27"/>
      <c r="B10358" s="27"/>
      <c r="C10358" s="27"/>
      <c r="D10358" s="26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  <c r="O10358" s="27"/>
      <c r="P10358" s="27"/>
      <c r="Q10358" s="27"/>
      <c r="R10358" s="27"/>
      <c r="S10358" s="27"/>
      <c r="T10358" s="27"/>
      <c r="U10358" s="27"/>
    </row>
    <row r="10359" spans="1:21" x14ac:dyDescent="0.25">
      <c r="A10359" s="27"/>
      <c r="B10359" s="27"/>
      <c r="C10359" s="27"/>
      <c r="D10359" s="26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  <c r="O10359" s="27"/>
      <c r="P10359" s="27"/>
      <c r="Q10359" s="27"/>
      <c r="R10359" s="27"/>
      <c r="S10359" s="27"/>
      <c r="T10359" s="27"/>
      <c r="U10359" s="27"/>
    </row>
    <row r="10360" spans="1:21" x14ac:dyDescent="0.25">
      <c r="A10360" s="27"/>
      <c r="B10360" s="27"/>
      <c r="C10360" s="27"/>
      <c r="D10360" s="26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  <c r="O10360" s="27"/>
      <c r="P10360" s="27"/>
      <c r="Q10360" s="27"/>
      <c r="R10360" s="27"/>
      <c r="S10360" s="27"/>
      <c r="T10360" s="27"/>
      <c r="U10360" s="27"/>
    </row>
    <row r="10361" spans="1:21" x14ac:dyDescent="0.25">
      <c r="A10361" s="27"/>
      <c r="B10361" s="27"/>
      <c r="C10361" s="27"/>
      <c r="D10361" s="26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  <c r="O10361" s="27"/>
      <c r="P10361" s="27"/>
      <c r="Q10361" s="27"/>
      <c r="R10361" s="27"/>
      <c r="S10361" s="27"/>
      <c r="T10361" s="27"/>
      <c r="U10361" s="27"/>
    </row>
    <row r="10362" spans="1:21" x14ac:dyDescent="0.25">
      <c r="A10362" s="27"/>
      <c r="B10362" s="27"/>
      <c r="C10362" s="27"/>
      <c r="D10362" s="26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  <c r="O10362" s="27"/>
      <c r="P10362" s="27"/>
      <c r="Q10362" s="27"/>
      <c r="R10362" s="27"/>
      <c r="S10362" s="27"/>
      <c r="T10362" s="27"/>
      <c r="U10362" s="27"/>
    </row>
    <row r="10363" spans="1:21" x14ac:dyDescent="0.25">
      <c r="A10363" s="27"/>
      <c r="B10363" s="27"/>
      <c r="C10363" s="27"/>
      <c r="D10363" s="26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  <c r="O10363" s="27"/>
      <c r="P10363" s="27"/>
      <c r="Q10363" s="27"/>
      <c r="R10363" s="27"/>
      <c r="S10363" s="27"/>
      <c r="T10363" s="27"/>
      <c r="U10363" s="27"/>
    </row>
    <row r="10364" spans="1:21" x14ac:dyDescent="0.25">
      <c r="A10364" s="27"/>
      <c r="B10364" s="27"/>
      <c r="C10364" s="27"/>
      <c r="D10364" s="26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  <c r="O10364" s="27"/>
      <c r="P10364" s="27"/>
      <c r="Q10364" s="27"/>
      <c r="R10364" s="27"/>
      <c r="S10364" s="27"/>
      <c r="T10364" s="27"/>
      <c r="U10364" s="27"/>
    </row>
    <row r="10365" spans="1:21" x14ac:dyDescent="0.25">
      <c r="A10365" s="27"/>
      <c r="B10365" s="27"/>
      <c r="C10365" s="27"/>
      <c r="D10365" s="26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  <c r="O10365" s="27"/>
      <c r="P10365" s="27"/>
      <c r="Q10365" s="27"/>
      <c r="R10365" s="27"/>
      <c r="S10365" s="27"/>
      <c r="T10365" s="27"/>
      <c r="U10365" s="27"/>
    </row>
    <row r="10366" spans="1:21" x14ac:dyDescent="0.25">
      <c r="A10366" s="27"/>
      <c r="B10366" s="27"/>
      <c r="C10366" s="27"/>
      <c r="D10366" s="26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  <c r="O10366" s="27"/>
      <c r="P10366" s="27"/>
      <c r="Q10366" s="27"/>
      <c r="R10366" s="27"/>
      <c r="S10366" s="27"/>
      <c r="T10366" s="27"/>
      <c r="U10366" s="27"/>
    </row>
    <row r="10367" spans="1:21" x14ac:dyDescent="0.25">
      <c r="A10367" s="27"/>
      <c r="B10367" s="27"/>
      <c r="C10367" s="27"/>
      <c r="D10367" s="26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  <c r="O10367" s="27"/>
      <c r="P10367" s="27"/>
      <c r="Q10367" s="27"/>
      <c r="R10367" s="27"/>
      <c r="S10367" s="27"/>
      <c r="T10367" s="27"/>
      <c r="U10367" s="27"/>
    </row>
    <row r="10368" spans="1:21" x14ac:dyDescent="0.25">
      <c r="A10368" s="27"/>
      <c r="B10368" s="27"/>
      <c r="C10368" s="27"/>
      <c r="D10368" s="26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  <c r="O10368" s="27"/>
      <c r="P10368" s="27"/>
      <c r="Q10368" s="27"/>
      <c r="R10368" s="27"/>
      <c r="S10368" s="27"/>
      <c r="T10368" s="27"/>
      <c r="U10368" s="27"/>
    </row>
    <row r="10369" spans="1:21" x14ac:dyDescent="0.25">
      <c r="A10369" s="27"/>
      <c r="B10369" s="27"/>
      <c r="C10369" s="27"/>
      <c r="D10369" s="26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  <c r="O10369" s="27"/>
      <c r="P10369" s="27"/>
      <c r="Q10369" s="27"/>
      <c r="R10369" s="27"/>
      <c r="S10369" s="27"/>
      <c r="T10369" s="27"/>
      <c r="U10369" s="27"/>
    </row>
    <row r="10370" spans="1:21" x14ac:dyDescent="0.25">
      <c r="A10370" s="27"/>
      <c r="B10370" s="27"/>
      <c r="C10370" s="27"/>
      <c r="D10370" s="26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  <c r="O10370" s="27"/>
      <c r="P10370" s="27"/>
      <c r="Q10370" s="27"/>
      <c r="R10370" s="27"/>
      <c r="S10370" s="27"/>
      <c r="T10370" s="27"/>
      <c r="U10370" s="27"/>
    </row>
    <row r="10371" spans="1:21" x14ac:dyDescent="0.25">
      <c r="A10371" s="27"/>
      <c r="B10371" s="27"/>
      <c r="C10371" s="27"/>
      <c r="D10371" s="26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  <c r="O10371" s="27"/>
      <c r="P10371" s="27"/>
      <c r="Q10371" s="27"/>
      <c r="R10371" s="27"/>
      <c r="S10371" s="27"/>
      <c r="T10371" s="27"/>
      <c r="U10371" s="27"/>
    </row>
    <row r="10372" spans="1:21" x14ac:dyDescent="0.25">
      <c r="A10372" s="27"/>
      <c r="B10372" s="27"/>
      <c r="C10372" s="27"/>
      <c r="D10372" s="26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  <c r="O10372" s="27"/>
      <c r="P10372" s="27"/>
      <c r="Q10372" s="27"/>
      <c r="R10372" s="27"/>
      <c r="S10372" s="27"/>
      <c r="T10372" s="27"/>
      <c r="U10372" s="27"/>
    </row>
    <row r="10373" spans="1:21" x14ac:dyDescent="0.25">
      <c r="A10373" s="27"/>
      <c r="B10373" s="27"/>
      <c r="C10373" s="27"/>
      <c r="D10373" s="26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  <c r="O10373" s="27"/>
      <c r="P10373" s="27"/>
      <c r="Q10373" s="27"/>
      <c r="R10373" s="27"/>
      <c r="S10373" s="27"/>
      <c r="T10373" s="27"/>
      <c r="U10373" s="27"/>
    </row>
    <row r="10374" spans="1:21" x14ac:dyDescent="0.25">
      <c r="A10374" s="27"/>
      <c r="B10374" s="27"/>
      <c r="C10374" s="27"/>
      <c r="D10374" s="26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  <c r="O10374" s="27"/>
      <c r="P10374" s="27"/>
      <c r="Q10374" s="27"/>
      <c r="R10374" s="27"/>
      <c r="S10374" s="27"/>
      <c r="T10374" s="27"/>
      <c r="U10374" s="27"/>
    </row>
    <row r="10375" spans="1:21" x14ac:dyDescent="0.25">
      <c r="A10375" s="27"/>
      <c r="B10375" s="27"/>
      <c r="C10375" s="27"/>
      <c r="D10375" s="26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  <c r="O10375" s="27"/>
      <c r="P10375" s="27"/>
      <c r="Q10375" s="27"/>
      <c r="R10375" s="27"/>
      <c r="S10375" s="27"/>
      <c r="T10375" s="27"/>
      <c r="U10375" s="27"/>
    </row>
    <row r="10376" spans="1:21" x14ac:dyDescent="0.25">
      <c r="A10376" s="27"/>
      <c r="B10376" s="27"/>
      <c r="C10376" s="27"/>
      <c r="D10376" s="26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  <c r="O10376" s="27"/>
      <c r="P10376" s="27"/>
      <c r="Q10376" s="27"/>
      <c r="R10376" s="27"/>
      <c r="S10376" s="27"/>
      <c r="T10376" s="27"/>
      <c r="U10376" s="27"/>
    </row>
    <row r="10377" spans="1:21" x14ac:dyDescent="0.25">
      <c r="A10377" s="27"/>
      <c r="B10377" s="27"/>
      <c r="C10377" s="27"/>
      <c r="D10377" s="26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  <c r="O10377" s="27"/>
      <c r="P10377" s="27"/>
      <c r="Q10377" s="27"/>
      <c r="R10377" s="27"/>
      <c r="S10377" s="27"/>
      <c r="T10377" s="27"/>
      <c r="U10377" s="27"/>
    </row>
    <row r="10378" spans="1:21" x14ac:dyDescent="0.25">
      <c r="A10378" s="27"/>
      <c r="B10378" s="27"/>
      <c r="C10378" s="27"/>
      <c r="D10378" s="26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  <c r="Q10378" s="27"/>
      <c r="R10378" s="27"/>
      <c r="S10378" s="27"/>
      <c r="T10378" s="27"/>
      <c r="U10378" s="27"/>
    </row>
    <row r="10379" spans="1:21" x14ac:dyDescent="0.25">
      <c r="A10379" s="27"/>
      <c r="B10379" s="27"/>
      <c r="C10379" s="27"/>
      <c r="D10379" s="26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  <c r="O10379" s="27"/>
      <c r="P10379" s="27"/>
      <c r="Q10379" s="27"/>
      <c r="R10379" s="27"/>
      <c r="S10379" s="27"/>
      <c r="T10379" s="27"/>
      <c r="U10379" s="27"/>
    </row>
    <row r="10380" spans="1:21" x14ac:dyDescent="0.25">
      <c r="A10380" s="27"/>
      <c r="B10380" s="27"/>
      <c r="C10380" s="27"/>
      <c r="D10380" s="26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  <c r="O10380" s="27"/>
      <c r="P10380" s="27"/>
      <c r="Q10380" s="27"/>
      <c r="R10380" s="27"/>
      <c r="S10380" s="27"/>
      <c r="T10380" s="27"/>
      <c r="U10380" s="27"/>
    </row>
    <row r="10381" spans="1:21" x14ac:dyDescent="0.25">
      <c r="A10381" s="27"/>
      <c r="B10381" s="27"/>
      <c r="C10381" s="27"/>
      <c r="D10381" s="26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  <c r="O10381" s="27"/>
      <c r="P10381" s="27"/>
      <c r="Q10381" s="27"/>
      <c r="R10381" s="27"/>
      <c r="S10381" s="27"/>
      <c r="T10381" s="27"/>
      <c r="U10381" s="27"/>
    </row>
    <row r="10382" spans="1:21" x14ac:dyDescent="0.25">
      <c r="A10382" s="27"/>
      <c r="B10382" s="27"/>
      <c r="C10382" s="27"/>
      <c r="D10382" s="26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  <c r="O10382" s="27"/>
      <c r="P10382" s="27"/>
      <c r="Q10382" s="27"/>
      <c r="R10382" s="27"/>
      <c r="S10382" s="27"/>
      <c r="T10382" s="27"/>
      <c r="U10382" s="27"/>
    </row>
    <row r="10383" spans="1:21" x14ac:dyDescent="0.25">
      <c r="A10383" s="27"/>
      <c r="B10383" s="27"/>
      <c r="C10383" s="27"/>
      <c r="D10383" s="26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  <c r="O10383" s="27"/>
      <c r="P10383" s="27"/>
      <c r="Q10383" s="27"/>
      <c r="R10383" s="27"/>
      <c r="S10383" s="27"/>
      <c r="T10383" s="27"/>
      <c r="U10383" s="27"/>
    </row>
    <row r="10384" spans="1:21" x14ac:dyDescent="0.25">
      <c r="A10384" s="27"/>
      <c r="B10384" s="27"/>
      <c r="C10384" s="27"/>
      <c r="D10384" s="26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  <c r="O10384" s="27"/>
      <c r="P10384" s="27"/>
      <c r="Q10384" s="27"/>
      <c r="R10384" s="27"/>
      <c r="S10384" s="27"/>
      <c r="T10384" s="27"/>
      <c r="U10384" s="27"/>
    </row>
    <row r="10385" spans="1:21" x14ac:dyDescent="0.25">
      <c r="A10385" s="27"/>
      <c r="B10385" s="27"/>
      <c r="C10385" s="27"/>
      <c r="D10385" s="26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  <c r="O10385" s="27"/>
      <c r="P10385" s="27"/>
      <c r="Q10385" s="27"/>
      <c r="R10385" s="27"/>
      <c r="S10385" s="27"/>
      <c r="T10385" s="27"/>
      <c r="U10385" s="27"/>
    </row>
    <row r="10386" spans="1:21" x14ac:dyDescent="0.25">
      <c r="A10386" s="27"/>
      <c r="B10386" s="27"/>
      <c r="C10386" s="27"/>
      <c r="D10386" s="26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  <c r="O10386" s="27"/>
      <c r="P10386" s="27"/>
      <c r="Q10386" s="27"/>
      <c r="R10386" s="27"/>
      <c r="S10386" s="27"/>
      <c r="T10386" s="27"/>
      <c r="U10386" s="27"/>
    </row>
    <row r="10387" spans="1:21" x14ac:dyDescent="0.25">
      <c r="A10387" s="27"/>
      <c r="B10387" s="27"/>
      <c r="C10387" s="27"/>
      <c r="D10387" s="26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  <c r="O10387" s="27"/>
      <c r="P10387" s="27"/>
      <c r="Q10387" s="27"/>
      <c r="R10387" s="27"/>
      <c r="S10387" s="27"/>
      <c r="T10387" s="27"/>
      <c r="U10387" s="27"/>
    </row>
    <row r="10388" spans="1:21" x14ac:dyDescent="0.25">
      <c r="A10388" s="27"/>
      <c r="B10388" s="27"/>
      <c r="C10388" s="27"/>
      <c r="D10388" s="26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  <c r="O10388" s="27"/>
      <c r="P10388" s="27"/>
      <c r="Q10388" s="27"/>
      <c r="R10388" s="27"/>
      <c r="S10388" s="27"/>
      <c r="T10388" s="27"/>
      <c r="U10388" s="27"/>
    </row>
    <row r="10389" spans="1:21" x14ac:dyDescent="0.25">
      <c r="A10389" s="27"/>
      <c r="B10389" s="27"/>
      <c r="C10389" s="27"/>
      <c r="D10389" s="26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  <c r="O10389" s="27"/>
      <c r="P10389" s="27"/>
      <c r="Q10389" s="27"/>
      <c r="R10389" s="27"/>
      <c r="S10389" s="27"/>
      <c r="T10389" s="27"/>
      <c r="U10389" s="27"/>
    </row>
    <row r="10390" spans="1:21" x14ac:dyDescent="0.25">
      <c r="A10390" s="27"/>
      <c r="B10390" s="27"/>
      <c r="C10390" s="27"/>
      <c r="D10390" s="26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  <c r="O10390" s="27"/>
      <c r="P10390" s="27"/>
      <c r="Q10390" s="27"/>
      <c r="R10390" s="27"/>
      <c r="S10390" s="27"/>
      <c r="T10390" s="27"/>
      <c r="U10390" s="27"/>
    </row>
    <row r="10391" spans="1:21" x14ac:dyDescent="0.25">
      <c r="A10391" s="27"/>
      <c r="B10391" s="27"/>
      <c r="C10391" s="27"/>
      <c r="D10391" s="26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  <c r="O10391" s="27"/>
      <c r="P10391" s="27"/>
      <c r="Q10391" s="27"/>
      <c r="R10391" s="27"/>
      <c r="S10391" s="27"/>
      <c r="T10391" s="27"/>
      <c r="U10391" s="27"/>
    </row>
    <row r="10392" spans="1:21" x14ac:dyDescent="0.25">
      <c r="A10392" s="27"/>
      <c r="B10392" s="27"/>
      <c r="C10392" s="27"/>
      <c r="D10392" s="26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  <c r="O10392" s="27"/>
      <c r="P10392" s="27"/>
      <c r="Q10392" s="27"/>
      <c r="R10392" s="27"/>
      <c r="S10392" s="27"/>
      <c r="T10392" s="27"/>
      <c r="U10392" s="27"/>
    </row>
    <row r="10393" spans="1:21" x14ac:dyDescent="0.25">
      <c r="A10393" s="27"/>
      <c r="B10393" s="27"/>
      <c r="C10393" s="27"/>
      <c r="D10393" s="26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  <c r="O10393" s="27"/>
      <c r="P10393" s="27"/>
      <c r="Q10393" s="27"/>
      <c r="R10393" s="27"/>
      <c r="S10393" s="27"/>
      <c r="T10393" s="27"/>
      <c r="U10393" s="27"/>
    </row>
    <row r="10394" spans="1:21" x14ac:dyDescent="0.25">
      <c r="A10394" s="27"/>
      <c r="B10394" s="27"/>
      <c r="C10394" s="27"/>
      <c r="D10394" s="26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  <c r="O10394" s="27"/>
      <c r="P10394" s="27"/>
      <c r="Q10394" s="27"/>
      <c r="R10394" s="27"/>
      <c r="S10394" s="27"/>
      <c r="T10394" s="27"/>
      <c r="U10394" s="27"/>
    </row>
    <row r="10395" spans="1:21" x14ac:dyDescent="0.25">
      <c r="A10395" s="27"/>
      <c r="B10395" s="27"/>
      <c r="C10395" s="27"/>
      <c r="D10395" s="26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  <c r="O10395" s="27"/>
      <c r="P10395" s="27"/>
      <c r="Q10395" s="27"/>
      <c r="R10395" s="27"/>
      <c r="S10395" s="27"/>
      <c r="T10395" s="27"/>
      <c r="U10395" s="27"/>
    </row>
    <row r="10396" spans="1:21" x14ac:dyDescent="0.25">
      <c r="A10396" s="27"/>
      <c r="B10396" s="27"/>
      <c r="C10396" s="27"/>
      <c r="D10396" s="26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  <c r="O10396" s="27"/>
      <c r="P10396" s="27"/>
      <c r="Q10396" s="27"/>
      <c r="R10396" s="27"/>
      <c r="S10396" s="27"/>
      <c r="T10396" s="27"/>
      <c r="U10396" s="27"/>
    </row>
    <row r="10397" spans="1:21" x14ac:dyDescent="0.25">
      <c r="A10397" s="27"/>
      <c r="B10397" s="27"/>
      <c r="C10397" s="27"/>
      <c r="D10397" s="26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  <c r="O10397" s="27"/>
      <c r="P10397" s="27"/>
      <c r="Q10397" s="27"/>
      <c r="R10397" s="27"/>
      <c r="S10397" s="27"/>
      <c r="T10397" s="27"/>
      <c r="U10397" s="27"/>
    </row>
    <row r="10398" spans="1:21" x14ac:dyDescent="0.25">
      <c r="A10398" s="27"/>
      <c r="B10398" s="27"/>
      <c r="C10398" s="27"/>
      <c r="D10398" s="26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  <c r="O10398" s="27"/>
      <c r="P10398" s="27"/>
      <c r="Q10398" s="27"/>
      <c r="R10398" s="27"/>
      <c r="S10398" s="27"/>
      <c r="T10398" s="27"/>
      <c r="U10398" s="27"/>
    </row>
    <row r="10399" spans="1:21" x14ac:dyDescent="0.25">
      <c r="A10399" s="27"/>
      <c r="B10399" s="27"/>
      <c r="C10399" s="27"/>
      <c r="D10399" s="26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  <c r="O10399" s="27"/>
      <c r="P10399" s="27"/>
      <c r="Q10399" s="27"/>
      <c r="R10399" s="27"/>
      <c r="S10399" s="27"/>
      <c r="T10399" s="27"/>
      <c r="U10399" s="27"/>
    </row>
    <row r="10400" spans="1:21" x14ac:dyDescent="0.25">
      <c r="A10400" s="27"/>
      <c r="B10400" s="27"/>
      <c r="C10400" s="27"/>
      <c r="D10400" s="26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  <c r="O10400" s="27"/>
      <c r="P10400" s="27"/>
      <c r="Q10400" s="27"/>
      <c r="R10400" s="27"/>
      <c r="S10400" s="27"/>
      <c r="T10400" s="27"/>
      <c r="U10400" s="27"/>
    </row>
    <row r="10401" spans="1:21" x14ac:dyDescent="0.25">
      <c r="A10401" s="27"/>
      <c r="B10401" s="27"/>
      <c r="C10401" s="27"/>
      <c r="D10401" s="26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  <c r="Q10401" s="27"/>
      <c r="R10401" s="27"/>
      <c r="S10401" s="27"/>
      <c r="T10401" s="27"/>
      <c r="U10401" s="27"/>
    </row>
    <row r="10402" spans="1:21" x14ac:dyDescent="0.25">
      <c r="A10402" s="27"/>
      <c r="B10402" s="27"/>
      <c r="C10402" s="27"/>
      <c r="D10402" s="26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  <c r="O10402" s="27"/>
      <c r="P10402" s="27"/>
      <c r="Q10402" s="27"/>
      <c r="R10402" s="27"/>
      <c r="S10402" s="27"/>
      <c r="T10402" s="27"/>
      <c r="U10402" s="27"/>
    </row>
    <row r="10403" spans="1:21" x14ac:dyDescent="0.25">
      <c r="A10403" s="27"/>
      <c r="B10403" s="27"/>
      <c r="C10403" s="27"/>
      <c r="D10403" s="26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  <c r="O10403" s="27"/>
      <c r="P10403" s="27"/>
      <c r="Q10403" s="27"/>
      <c r="R10403" s="27"/>
      <c r="S10403" s="27"/>
      <c r="T10403" s="27"/>
      <c r="U10403" s="27"/>
    </row>
    <row r="10404" spans="1:21" x14ac:dyDescent="0.25">
      <c r="A10404" s="27"/>
      <c r="B10404" s="27"/>
      <c r="C10404" s="27"/>
      <c r="D10404" s="26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  <c r="O10404" s="27"/>
      <c r="P10404" s="27"/>
      <c r="Q10404" s="27"/>
      <c r="R10404" s="27"/>
      <c r="S10404" s="27"/>
      <c r="T10404" s="27"/>
      <c r="U10404" s="27"/>
    </row>
    <row r="10405" spans="1:21" x14ac:dyDescent="0.25">
      <c r="A10405" s="27"/>
      <c r="B10405" s="27"/>
      <c r="C10405" s="27"/>
      <c r="D10405" s="26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  <c r="O10405" s="27"/>
      <c r="P10405" s="27"/>
      <c r="Q10405" s="27"/>
      <c r="R10405" s="27"/>
      <c r="S10405" s="27"/>
      <c r="T10405" s="27"/>
      <c r="U10405" s="27"/>
    </row>
    <row r="10406" spans="1:21" x14ac:dyDescent="0.25">
      <c r="A10406" s="27"/>
      <c r="B10406" s="27"/>
      <c r="C10406" s="27"/>
      <c r="D10406" s="26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  <c r="O10406" s="27"/>
      <c r="P10406" s="27"/>
      <c r="Q10406" s="27"/>
      <c r="R10406" s="27"/>
      <c r="S10406" s="27"/>
      <c r="T10406" s="27"/>
      <c r="U10406" s="27"/>
    </row>
    <row r="10407" spans="1:21" x14ac:dyDescent="0.25">
      <c r="A10407" s="27"/>
      <c r="B10407" s="27"/>
      <c r="C10407" s="27"/>
      <c r="D10407" s="26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  <c r="O10407" s="27"/>
      <c r="P10407" s="27"/>
      <c r="Q10407" s="27"/>
      <c r="R10407" s="27"/>
      <c r="S10407" s="27"/>
      <c r="T10407" s="27"/>
      <c r="U10407" s="27"/>
    </row>
    <row r="10408" spans="1:21" x14ac:dyDescent="0.25">
      <c r="A10408" s="27"/>
      <c r="B10408" s="27"/>
      <c r="C10408" s="27"/>
      <c r="D10408" s="26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  <c r="O10408" s="27"/>
      <c r="P10408" s="27"/>
      <c r="Q10408" s="27"/>
      <c r="R10408" s="27"/>
      <c r="S10408" s="27"/>
      <c r="T10408" s="27"/>
      <c r="U10408" s="27"/>
    </row>
    <row r="10409" spans="1:21" x14ac:dyDescent="0.25">
      <c r="A10409" s="27"/>
      <c r="B10409" s="27"/>
      <c r="C10409" s="27"/>
      <c r="D10409" s="26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  <c r="O10409" s="27"/>
      <c r="P10409" s="27"/>
      <c r="Q10409" s="27"/>
      <c r="R10409" s="27"/>
      <c r="S10409" s="27"/>
      <c r="T10409" s="27"/>
      <c r="U10409" s="27"/>
    </row>
    <row r="10410" spans="1:21" x14ac:dyDescent="0.25">
      <c r="A10410" s="27"/>
      <c r="B10410" s="27"/>
      <c r="C10410" s="27"/>
      <c r="D10410" s="26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  <c r="O10410" s="27"/>
      <c r="P10410" s="27"/>
      <c r="Q10410" s="27"/>
      <c r="R10410" s="27"/>
      <c r="S10410" s="27"/>
      <c r="T10410" s="27"/>
      <c r="U10410" s="27"/>
    </row>
    <row r="10411" spans="1:21" x14ac:dyDescent="0.25">
      <c r="A10411" s="27"/>
      <c r="B10411" s="27"/>
      <c r="C10411" s="27"/>
      <c r="D10411" s="26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  <c r="O10411" s="27"/>
      <c r="P10411" s="27"/>
      <c r="Q10411" s="27"/>
      <c r="R10411" s="27"/>
      <c r="S10411" s="27"/>
      <c r="T10411" s="27"/>
      <c r="U10411" s="27"/>
    </row>
    <row r="10412" spans="1:21" x14ac:dyDescent="0.25">
      <c r="A10412" s="27"/>
      <c r="B10412" s="27"/>
      <c r="C10412" s="27"/>
      <c r="D10412" s="26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  <c r="O10412" s="27"/>
      <c r="P10412" s="27"/>
      <c r="Q10412" s="27"/>
      <c r="R10412" s="27"/>
      <c r="S10412" s="27"/>
      <c r="T10412" s="27"/>
      <c r="U10412" s="27"/>
    </row>
    <row r="10413" spans="1:21" x14ac:dyDescent="0.25">
      <c r="A10413" s="27"/>
      <c r="B10413" s="27"/>
      <c r="C10413" s="27"/>
      <c r="D10413" s="26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  <c r="O10413" s="27"/>
      <c r="P10413" s="27"/>
      <c r="Q10413" s="27"/>
      <c r="R10413" s="27"/>
      <c r="S10413" s="27"/>
      <c r="T10413" s="27"/>
      <c r="U10413" s="27"/>
    </row>
    <row r="10414" spans="1:21" x14ac:dyDescent="0.25">
      <c r="A10414" s="27"/>
      <c r="B10414" s="27"/>
      <c r="C10414" s="27"/>
      <c r="D10414" s="26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  <c r="O10414" s="27"/>
      <c r="P10414" s="27"/>
      <c r="Q10414" s="27"/>
      <c r="R10414" s="27"/>
      <c r="S10414" s="27"/>
      <c r="T10414" s="27"/>
      <c r="U10414" s="27"/>
    </row>
    <row r="10415" spans="1:21" x14ac:dyDescent="0.25">
      <c r="A10415" s="27"/>
      <c r="B10415" s="27"/>
      <c r="C10415" s="27"/>
      <c r="D10415" s="26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  <c r="O10415" s="27"/>
      <c r="P10415" s="27"/>
      <c r="Q10415" s="27"/>
      <c r="R10415" s="27"/>
      <c r="S10415" s="27"/>
      <c r="T10415" s="27"/>
      <c r="U10415" s="27"/>
    </row>
    <row r="10416" spans="1:21" x14ac:dyDescent="0.25">
      <c r="A10416" s="27"/>
      <c r="B10416" s="27"/>
      <c r="C10416" s="27"/>
      <c r="D10416" s="26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  <c r="O10416" s="27"/>
      <c r="P10416" s="27"/>
      <c r="Q10416" s="27"/>
      <c r="R10416" s="27"/>
      <c r="S10416" s="27"/>
      <c r="T10416" s="27"/>
      <c r="U10416" s="27"/>
    </row>
    <row r="10417" spans="1:21" x14ac:dyDescent="0.25">
      <c r="A10417" s="27"/>
      <c r="B10417" s="27"/>
      <c r="C10417" s="27"/>
      <c r="D10417" s="26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  <c r="O10417" s="27"/>
      <c r="P10417" s="27"/>
      <c r="Q10417" s="27"/>
      <c r="R10417" s="27"/>
      <c r="S10417" s="27"/>
      <c r="T10417" s="27"/>
      <c r="U10417" s="27"/>
    </row>
    <row r="10418" spans="1:21" x14ac:dyDescent="0.25">
      <c r="A10418" s="27"/>
      <c r="B10418" s="27"/>
      <c r="C10418" s="27"/>
      <c r="D10418" s="26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  <c r="O10418" s="27"/>
      <c r="P10418" s="27"/>
      <c r="Q10418" s="27"/>
      <c r="R10418" s="27"/>
      <c r="S10418" s="27"/>
      <c r="T10418" s="27"/>
      <c r="U10418" s="27"/>
    </row>
    <row r="10419" spans="1:21" x14ac:dyDescent="0.25">
      <c r="A10419" s="27"/>
      <c r="B10419" s="27"/>
      <c r="C10419" s="27"/>
      <c r="D10419" s="26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  <c r="O10419" s="27"/>
      <c r="P10419" s="27"/>
      <c r="Q10419" s="27"/>
      <c r="R10419" s="27"/>
      <c r="S10419" s="27"/>
      <c r="T10419" s="27"/>
      <c r="U10419" s="27"/>
    </row>
    <row r="10420" spans="1:21" x14ac:dyDescent="0.25">
      <c r="A10420" s="27"/>
      <c r="B10420" s="27"/>
      <c r="C10420" s="27"/>
      <c r="D10420" s="26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  <c r="O10420" s="27"/>
      <c r="P10420" s="27"/>
      <c r="Q10420" s="27"/>
      <c r="R10420" s="27"/>
      <c r="S10420" s="27"/>
      <c r="T10420" s="27"/>
      <c r="U10420" s="27"/>
    </row>
    <row r="10421" spans="1:21" x14ac:dyDescent="0.25">
      <c r="A10421" s="27"/>
      <c r="B10421" s="27"/>
      <c r="C10421" s="27"/>
      <c r="D10421" s="26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  <c r="O10421" s="27"/>
      <c r="P10421" s="27"/>
      <c r="Q10421" s="27"/>
      <c r="R10421" s="27"/>
      <c r="S10421" s="27"/>
      <c r="T10421" s="27"/>
      <c r="U10421" s="27"/>
    </row>
    <row r="10422" spans="1:21" x14ac:dyDescent="0.25">
      <c r="A10422" s="27"/>
      <c r="B10422" s="27"/>
      <c r="C10422" s="27"/>
      <c r="D10422" s="26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  <c r="O10422" s="27"/>
      <c r="P10422" s="27"/>
      <c r="Q10422" s="27"/>
      <c r="R10422" s="27"/>
      <c r="S10422" s="27"/>
      <c r="T10422" s="27"/>
      <c r="U10422" s="27"/>
    </row>
    <row r="10423" spans="1:21" x14ac:dyDescent="0.25">
      <c r="A10423" s="27"/>
      <c r="B10423" s="27"/>
      <c r="C10423" s="27"/>
      <c r="D10423" s="26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  <c r="O10423" s="27"/>
      <c r="P10423" s="27"/>
      <c r="Q10423" s="27"/>
      <c r="R10423" s="27"/>
      <c r="S10423" s="27"/>
      <c r="T10423" s="27"/>
      <c r="U10423" s="27"/>
    </row>
    <row r="10424" spans="1:21" x14ac:dyDescent="0.25">
      <c r="A10424" s="27"/>
      <c r="B10424" s="27"/>
      <c r="C10424" s="27"/>
      <c r="D10424" s="26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  <c r="Q10424" s="27"/>
      <c r="R10424" s="27"/>
      <c r="S10424" s="27"/>
      <c r="T10424" s="27"/>
      <c r="U10424" s="27"/>
    </row>
    <row r="10425" spans="1:21" x14ac:dyDescent="0.25">
      <c r="A10425" s="27"/>
      <c r="B10425" s="27"/>
      <c r="C10425" s="27"/>
      <c r="D10425" s="26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  <c r="O10425" s="27"/>
      <c r="P10425" s="27"/>
      <c r="Q10425" s="27"/>
      <c r="R10425" s="27"/>
      <c r="S10425" s="27"/>
      <c r="T10425" s="27"/>
      <c r="U10425" s="27"/>
    </row>
    <row r="10426" spans="1:21" x14ac:dyDescent="0.25">
      <c r="A10426" s="27"/>
      <c r="B10426" s="27"/>
      <c r="C10426" s="27"/>
      <c r="D10426" s="26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  <c r="O10426" s="27"/>
      <c r="P10426" s="27"/>
      <c r="Q10426" s="27"/>
      <c r="R10426" s="27"/>
      <c r="S10426" s="27"/>
      <c r="T10426" s="27"/>
      <c r="U10426" s="27"/>
    </row>
    <row r="10427" spans="1:21" x14ac:dyDescent="0.25">
      <c r="A10427" s="27"/>
      <c r="B10427" s="27"/>
      <c r="C10427" s="27"/>
      <c r="D10427" s="26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  <c r="O10427" s="27"/>
      <c r="P10427" s="27"/>
      <c r="Q10427" s="27"/>
      <c r="R10427" s="27"/>
      <c r="S10427" s="27"/>
      <c r="T10427" s="27"/>
      <c r="U10427" s="27"/>
    </row>
    <row r="10428" spans="1:21" x14ac:dyDescent="0.25">
      <c r="A10428" s="27"/>
      <c r="B10428" s="27"/>
      <c r="C10428" s="27"/>
      <c r="D10428" s="26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  <c r="O10428" s="27"/>
      <c r="P10428" s="27"/>
      <c r="Q10428" s="27"/>
      <c r="R10428" s="27"/>
      <c r="S10428" s="27"/>
      <c r="T10428" s="27"/>
      <c r="U10428" s="27"/>
    </row>
    <row r="10429" spans="1:21" x14ac:dyDescent="0.25">
      <c r="A10429" s="27"/>
      <c r="B10429" s="27"/>
      <c r="C10429" s="27"/>
      <c r="D10429" s="26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  <c r="O10429" s="27"/>
      <c r="P10429" s="27"/>
      <c r="Q10429" s="27"/>
      <c r="R10429" s="27"/>
      <c r="S10429" s="27"/>
      <c r="T10429" s="27"/>
      <c r="U10429" s="27"/>
    </row>
    <row r="10430" spans="1:21" x14ac:dyDescent="0.25">
      <c r="A10430" s="27"/>
      <c r="B10430" s="27"/>
      <c r="C10430" s="27"/>
      <c r="D10430" s="26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  <c r="O10430" s="27"/>
      <c r="P10430" s="27"/>
      <c r="Q10430" s="27"/>
      <c r="R10430" s="27"/>
      <c r="S10430" s="27"/>
      <c r="T10430" s="27"/>
      <c r="U10430" s="27"/>
    </row>
    <row r="10431" spans="1:21" x14ac:dyDescent="0.25">
      <c r="A10431" s="27"/>
      <c r="B10431" s="27"/>
      <c r="C10431" s="27"/>
      <c r="D10431" s="26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  <c r="O10431" s="27"/>
      <c r="P10431" s="27"/>
      <c r="Q10431" s="27"/>
      <c r="R10431" s="27"/>
      <c r="S10431" s="27"/>
      <c r="T10431" s="27"/>
      <c r="U10431" s="27"/>
    </row>
    <row r="10432" spans="1:21" x14ac:dyDescent="0.25">
      <c r="A10432" s="27"/>
      <c r="B10432" s="27"/>
      <c r="C10432" s="27"/>
      <c r="D10432" s="26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  <c r="O10432" s="27"/>
      <c r="P10432" s="27"/>
      <c r="Q10432" s="27"/>
      <c r="R10432" s="27"/>
      <c r="S10432" s="27"/>
      <c r="T10432" s="27"/>
      <c r="U10432" s="27"/>
    </row>
    <row r="10433" spans="1:21" x14ac:dyDescent="0.25">
      <c r="A10433" s="27"/>
      <c r="B10433" s="27"/>
      <c r="C10433" s="27"/>
      <c r="D10433" s="26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  <c r="O10433" s="27"/>
      <c r="P10433" s="27"/>
      <c r="Q10433" s="27"/>
      <c r="R10433" s="27"/>
      <c r="S10433" s="27"/>
      <c r="T10433" s="27"/>
      <c r="U10433" s="27"/>
    </row>
    <row r="10434" spans="1:21" x14ac:dyDescent="0.25">
      <c r="A10434" s="27"/>
      <c r="B10434" s="27"/>
      <c r="C10434" s="27"/>
      <c r="D10434" s="26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  <c r="O10434" s="27"/>
      <c r="P10434" s="27"/>
      <c r="Q10434" s="27"/>
      <c r="R10434" s="27"/>
      <c r="S10434" s="27"/>
      <c r="T10434" s="27"/>
      <c r="U10434" s="27"/>
    </row>
    <row r="10435" spans="1:21" x14ac:dyDescent="0.25">
      <c r="A10435" s="27"/>
      <c r="B10435" s="27"/>
      <c r="C10435" s="27"/>
      <c r="D10435" s="26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  <c r="O10435" s="27"/>
      <c r="P10435" s="27"/>
      <c r="Q10435" s="27"/>
      <c r="R10435" s="27"/>
      <c r="S10435" s="27"/>
      <c r="T10435" s="27"/>
      <c r="U10435" s="27"/>
    </row>
    <row r="10436" spans="1:21" x14ac:dyDescent="0.25">
      <c r="A10436" s="27"/>
      <c r="B10436" s="27"/>
      <c r="C10436" s="27"/>
      <c r="D10436" s="26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  <c r="O10436" s="27"/>
      <c r="P10436" s="27"/>
      <c r="Q10436" s="27"/>
      <c r="R10436" s="27"/>
      <c r="S10436" s="27"/>
      <c r="T10436" s="27"/>
      <c r="U10436" s="27"/>
    </row>
    <row r="10437" spans="1:21" x14ac:dyDescent="0.25">
      <c r="A10437" s="27"/>
      <c r="B10437" s="27"/>
      <c r="C10437" s="27"/>
      <c r="D10437" s="26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  <c r="O10437" s="27"/>
      <c r="P10437" s="27"/>
      <c r="Q10437" s="27"/>
      <c r="R10437" s="27"/>
      <c r="S10437" s="27"/>
      <c r="T10437" s="27"/>
      <c r="U10437" s="27"/>
    </row>
    <row r="10438" spans="1:21" x14ac:dyDescent="0.25">
      <c r="A10438" s="27"/>
      <c r="B10438" s="27"/>
      <c r="C10438" s="27"/>
      <c r="D10438" s="26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  <c r="O10438" s="27"/>
      <c r="P10438" s="27"/>
      <c r="Q10438" s="27"/>
      <c r="R10438" s="27"/>
      <c r="S10438" s="27"/>
      <c r="T10438" s="27"/>
      <c r="U10438" s="27"/>
    </row>
    <row r="10439" spans="1:21" x14ac:dyDescent="0.25">
      <c r="A10439" s="27"/>
      <c r="B10439" s="27"/>
      <c r="C10439" s="27"/>
      <c r="D10439" s="26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  <c r="O10439" s="27"/>
      <c r="P10439" s="27"/>
      <c r="Q10439" s="27"/>
      <c r="R10439" s="27"/>
      <c r="S10439" s="27"/>
      <c r="T10439" s="27"/>
      <c r="U10439" s="27"/>
    </row>
    <row r="10440" spans="1:21" x14ac:dyDescent="0.25">
      <c r="A10440" s="27"/>
      <c r="B10440" s="27"/>
      <c r="C10440" s="27"/>
      <c r="D10440" s="26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  <c r="O10440" s="27"/>
      <c r="P10440" s="27"/>
      <c r="Q10440" s="27"/>
      <c r="R10440" s="27"/>
      <c r="S10440" s="27"/>
      <c r="T10440" s="27"/>
      <c r="U10440" s="27"/>
    </row>
    <row r="10441" spans="1:21" x14ac:dyDescent="0.25">
      <c r="A10441" s="27"/>
      <c r="B10441" s="27"/>
      <c r="C10441" s="27"/>
      <c r="D10441" s="26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  <c r="O10441" s="27"/>
      <c r="P10441" s="27"/>
      <c r="Q10441" s="27"/>
      <c r="R10441" s="27"/>
      <c r="S10441" s="27"/>
      <c r="T10441" s="27"/>
      <c r="U10441" s="27"/>
    </row>
    <row r="10442" spans="1:21" x14ac:dyDescent="0.25">
      <c r="A10442" s="27"/>
      <c r="B10442" s="27"/>
      <c r="C10442" s="27"/>
      <c r="D10442" s="26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  <c r="O10442" s="27"/>
      <c r="P10442" s="27"/>
      <c r="Q10442" s="27"/>
      <c r="R10442" s="27"/>
      <c r="S10442" s="27"/>
      <c r="T10442" s="27"/>
      <c r="U10442" s="27"/>
    </row>
    <row r="10443" spans="1:21" x14ac:dyDescent="0.25">
      <c r="A10443" s="27"/>
      <c r="B10443" s="27"/>
      <c r="C10443" s="27"/>
      <c r="D10443" s="26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  <c r="O10443" s="27"/>
      <c r="P10443" s="27"/>
      <c r="Q10443" s="27"/>
      <c r="R10443" s="27"/>
      <c r="S10443" s="27"/>
      <c r="T10443" s="27"/>
      <c r="U10443" s="27"/>
    </row>
    <row r="10444" spans="1:21" x14ac:dyDescent="0.25">
      <c r="A10444" s="27"/>
      <c r="B10444" s="27"/>
      <c r="C10444" s="27"/>
      <c r="D10444" s="26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  <c r="O10444" s="27"/>
      <c r="P10444" s="27"/>
      <c r="Q10444" s="27"/>
      <c r="R10444" s="27"/>
      <c r="S10444" s="27"/>
      <c r="T10444" s="27"/>
      <c r="U10444" s="27"/>
    </row>
    <row r="10445" spans="1:21" x14ac:dyDescent="0.25">
      <c r="A10445" s="27"/>
      <c r="B10445" s="27"/>
      <c r="C10445" s="27"/>
      <c r="D10445" s="26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  <c r="O10445" s="27"/>
      <c r="P10445" s="27"/>
      <c r="Q10445" s="27"/>
      <c r="R10445" s="27"/>
      <c r="S10445" s="27"/>
      <c r="T10445" s="27"/>
      <c r="U10445" s="27"/>
    </row>
    <row r="10446" spans="1:21" x14ac:dyDescent="0.25">
      <c r="A10446" s="27"/>
      <c r="B10446" s="27"/>
      <c r="C10446" s="27"/>
      <c r="D10446" s="26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  <c r="O10446" s="27"/>
      <c r="P10446" s="27"/>
      <c r="Q10446" s="27"/>
      <c r="R10446" s="27"/>
      <c r="S10446" s="27"/>
      <c r="T10446" s="27"/>
      <c r="U10446" s="27"/>
    </row>
    <row r="10447" spans="1:21" x14ac:dyDescent="0.25">
      <c r="A10447" s="27"/>
      <c r="B10447" s="27"/>
      <c r="C10447" s="27"/>
      <c r="D10447" s="26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  <c r="Q10447" s="27"/>
      <c r="R10447" s="27"/>
      <c r="S10447" s="27"/>
      <c r="T10447" s="27"/>
      <c r="U10447" s="27"/>
    </row>
    <row r="10448" spans="1:21" x14ac:dyDescent="0.25">
      <c r="A10448" s="27"/>
      <c r="B10448" s="27"/>
      <c r="C10448" s="27"/>
      <c r="D10448" s="26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  <c r="O10448" s="27"/>
      <c r="P10448" s="27"/>
      <c r="Q10448" s="27"/>
      <c r="R10448" s="27"/>
      <c r="S10448" s="27"/>
      <c r="T10448" s="27"/>
      <c r="U10448" s="27"/>
    </row>
    <row r="10449" spans="1:21" x14ac:dyDescent="0.25">
      <c r="A10449" s="27"/>
      <c r="B10449" s="27"/>
      <c r="C10449" s="27"/>
      <c r="D10449" s="26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  <c r="O10449" s="27"/>
      <c r="P10449" s="27"/>
      <c r="Q10449" s="27"/>
      <c r="R10449" s="27"/>
      <c r="S10449" s="27"/>
      <c r="T10449" s="27"/>
      <c r="U10449" s="27"/>
    </row>
    <row r="10450" spans="1:21" x14ac:dyDescent="0.25">
      <c r="A10450" s="27"/>
      <c r="B10450" s="27"/>
      <c r="C10450" s="27"/>
      <c r="D10450" s="26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  <c r="O10450" s="27"/>
      <c r="P10450" s="27"/>
      <c r="Q10450" s="27"/>
      <c r="R10450" s="27"/>
      <c r="S10450" s="27"/>
      <c r="T10450" s="27"/>
      <c r="U10450" s="27"/>
    </row>
    <row r="10451" spans="1:21" x14ac:dyDescent="0.25">
      <c r="A10451" s="27"/>
      <c r="B10451" s="27"/>
      <c r="C10451" s="27"/>
      <c r="D10451" s="26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  <c r="O10451" s="27"/>
      <c r="P10451" s="27"/>
      <c r="Q10451" s="27"/>
      <c r="R10451" s="27"/>
      <c r="S10451" s="27"/>
      <c r="T10451" s="27"/>
      <c r="U10451" s="27"/>
    </row>
    <row r="10452" spans="1:21" x14ac:dyDescent="0.25">
      <c r="A10452" s="27"/>
      <c r="B10452" s="27"/>
      <c r="C10452" s="27"/>
      <c r="D10452" s="26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  <c r="O10452" s="27"/>
      <c r="P10452" s="27"/>
      <c r="Q10452" s="27"/>
      <c r="R10452" s="27"/>
      <c r="S10452" s="27"/>
      <c r="T10452" s="27"/>
      <c r="U10452" s="27"/>
    </row>
    <row r="10453" spans="1:21" x14ac:dyDescent="0.25">
      <c r="A10453" s="27"/>
      <c r="B10453" s="27"/>
      <c r="C10453" s="27"/>
      <c r="D10453" s="26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  <c r="O10453" s="27"/>
      <c r="P10453" s="27"/>
      <c r="Q10453" s="27"/>
      <c r="R10453" s="27"/>
      <c r="S10453" s="27"/>
      <c r="T10453" s="27"/>
      <c r="U10453" s="27"/>
    </row>
    <row r="10454" spans="1:21" x14ac:dyDescent="0.25">
      <c r="A10454" s="27"/>
      <c r="B10454" s="27"/>
      <c r="C10454" s="27"/>
      <c r="D10454" s="26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  <c r="O10454" s="27"/>
      <c r="P10454" s="27"/>
      <c r="Q10454" s="27"/>
      <c r="R10454" s="27"/>
      <c r="S10454" s="27"/>
      <c r="T10454" s="27"/>
      <c r="U10454" s="27"/>
    </row>
    <row r="10455" spans="1:21" x14ac:dyDescent="0.25">
      <c r="A10455" s="27"/>
      <c r="B10455" s="27"/>
      <c r="C10455" s="27"/>
      <c r="D10455" s="26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  <c r="O10455" s="27"/>
      <c r="P10455" s="27"/>
      <c r="Q10455" s="27"/>
      <c r="R10455" s="27"/>
      <c r="S10455" s="27"/>
      <c r="T10455" s="27"/>
      <c r="U10455" s="27"/>
    </row>
    <row r="10456" spans="1:21" x14ac:dyDescent="0.25">
      <c r="A10456" s="27"/>
      <c r="B10456" s="27"/>
      <c r="C10456" s="27"/>
      <c r="D10456" s="26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  <c r="O10456" s="27"/>
      <c r="P10456" s="27"/>
      <c r="Q10456" s="27"/>
      <c r="R10456" s="27"/>
      <c r="S10456" s="27"/>
      <c r="T10456" s="27"/>
      <c r="U10456" s="27"/>
    </row>
    <row r="10457" spans="1:21" x14ac:dyDescent="0.25">
      <c r="A10457" s="27"/>
      <c r="B10457" s="27"/>
      <c r="C10457" s="27"/>
      <c r="D10457" s="26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  <c r="O10457" s="27"/>
      <c r="P10457" s="27"/>
      <c r="Q10457" s="27"/>
      <c r="R10457" s="27"/>
      <c r="S10457" s="27"/>
      <c r="T10457" s="27"/>
      <c r="U10457" s="27"/>
    </row>
    <row r="10458" spans="1:21" x14ac:dyDescent="0.25">
      <c r="A10458" s="27"/>
      <c r="B10458" s="27"/>
      <c r="C10458" s="27"/>
      <c r="D10458" s="26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  <c r="O10458" s="27"/>
      <c r="P10458" s="27"/>
      <c r="Q10458" s="27"/>
      <c r="R10458" s="27"/>
      <c r="S10458" s="27"/>
      <c r="T10458" s="27"/>
      <c r="U10458" s="27"/>
    </row>
    <row r="10459" spans="1:21" x14ac:dyDescent="0.25">
      <c r="A10459" s="27"/>
      <c r="B10459" s="27"/>
      <c r="C10459" s="27"/>
      <c r="D10459" s="26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  <c r="O10459" s="27"/>
      <c r="P10459" s="27"/>
      <c r="Q10459" s="27"/>
      <c r="R10459" s="27"/>
      <c r="S10459" s="27"/>
      <c r="T10459" s="27"/>
      <c r="U10459" s="27"/>
    </row>
    <row r="10460" spans="1:21" x14ac:dyDescent="0.25">
      <c r="A10460" s="27"/>
      <c r="B10460" s="27"/>
      <c r="C10460" s="27"/>
      <c r="D10460" s="26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  <c r="O10460" s="27"/>
      <c r="P10460" s="27"/>
      <c r="Q10460" s="27"/>
      <c r="R10460" s="27"/>
      <c r="S10460" s="27"/>
      <c r="T10460" s="27"/>
      <c r="U10460" s="27"/>
    </row>
    <row r="10461" spans="1:21" x14ac:dyDescent="0.25">
      <c r="A10461" s="27"/>
      <c r="B10461" s="27"/>
      <c r="C10461" s="27"/>
      <c r="D10461" s="26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  <c r="O10461" s="27"/>
      <c r="P10461" s="27"/>
      <c r="Q10461" s="27"/>
      <c r="R10461" s="27"/>
      <c r="S10461" s="27"/>
      <c r="T10461" s="27"/>
      <c r="U10461" s="27"/>
    </row>
    <row r="10462" spans="1:21" x14ac:dyDescent="0.25">
      <c r="A10462" s="27"/>
      <c r="B10462" s="27"/>
      <c r="C10462" s="27"/>
      <c r="D10462" s="26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  <c r="O10462" s="27"/>
      <c r="P10462" s="27"/>
      <c r="Q10462" s="27"/>
      <c r="R10462" s="27"/>
      <c r="S10462" s="27"/>
      <c r="T10462" s="27"/>
      <c r="U10462" s="27"/>
    </row>
    <row r="10463" spans="1:21" x14ac:dyDescent="0.25">
      <c r="A10463" s="27"/>
      <c r="B10463" s="27"/>
      <c r="C10463" s="27"/>
      <c r="D10463" s="26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  <c r="O10463" s="27"/>
      <c r="P10463" s="27"/>
      <c r="Q10463" s="27"/>
      <c r="R10463" s="27"/>
      <c r="S10463" s="27"/>
      <c r="T10463" s="27"/>
      <c r="U10463" s="27"/>
    </row>
    <row r="10464" spans="1:21" x14ac:dyDescent="0.25">
      <c r="A10464" s="27"/>
      <c r="B10464" s="27"/>
      <c r="C10464" s="27"/>
      <c r="D10464" s="26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  <c r="O10464" s="27"/>
      <c r="P10464" s="27"/>
      <c r="Q10464" s="27"/>
      <c r="R10464" s="27"/>
      <c r="S10464" s="27"/>
      <c r="T10464" s="27"/>
      <c r="U10464" s="27"/>
    </row>
    <row r="10465" spans="1:21" x14ac:dyDescent="0.25">
      <c r="A10465" s="27"/>
      <c r="B10465" s="27"/>
      <c r="C10465" s="27"/>
      <c r="D10465" s="26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  <c r="O10465" s="27"/>
      <c r="P10465" s="27"/>
      <c r="Q10465" s="27"/>
      <c r="R10465" s="27"/>
      <c r="S10465" s="27"/>
      <c r="T10465" s="27"/>
      <c r="U10465" s="27"/>
    </row>
    <row r="10466" spans="1:21" x14ac:dyDescent="0.25">
      <c r="A10466" s="27"/>
      <c r="B10466" s="27"/>
      <c r="C10466" s="27"/>
      <c r="D10466" s="26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  <c r="O10466" s="27"/>
      <c r="P10466" s="27"/>
      <c r="Q10466" s="27"/>
      <c r="R10466" s="27"/>
      <c r="S10466" s="27"/>
      <c r="T10466" s="27"/>
      <c r="U10466" s="27"/>
    </row>
    <row r="10467" spans="1:21" x14ac:dyDescent="0.25">
      <c r="A10467" s="27"/>
      <c r="B10467" s="27"/>
      <c r="C10467" s="27"/>
      <c r="D10467" s="26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  <c r="O10467" s="27"/>
      <c r="P10467" s="27"/>
      <c r="Q10467" s="27"/>
      <c r="R10467" s="27"/>
      <c r="S10467" s="27"/>
      <c r="T10467" s="27"/>
      <c r="U10467" s="27"/>
    </row>
    <row r="10468" spans="1:21" x14ac:dyDescent="0.25">
      <c r="A10468" s="27"/>
      <c r="B10468" s="27"/>
      <c r="C10468" s="27"/>
      <c r="D10468" s="26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  <c r="O10468" s="27"/>
      <c r="P10468" s="27"/>
      <c r="Q10468" s="27"/>
      <c r="R10468" s="27"/>
      <c r="S10468" s="27"/>
      <c r="T10468" s="27"/>
      <c r="U10468" s="27"/>
    </row>
    <row r="10469" spans="1:21" x14ac:dyDescent="0.25">
      <c r="A10469" s="27"/>
      <c r="B10469" s="27"/>
      <c r="C10469" s="27"/>
      <c r="D10469" s="26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  <c r="O10469" s="27"/>
      <c r="P10469" s="27"/>
      <c r="Q10469" s="27"/>
      <c r="R10469" s="27"/>
      <c r="S10469" s="27"/>
      <c r="T10469" s="27"/>
      <c r="U10469" s="27"/>
    </row>
    <row r="10470" spans="1:21" x14ac:dyDescent="0.25">
      <c r="A10470" s="27"/>
      <c r="B10470" s="27"/>
      <c r="C10470" s="27"/>
      <c r="D10470" s="26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  <c r="Q10470" s="27"/>
      <c r="R10470" s="27"/>
      <c r="S10470" s="27"/>
      <c r="T10470" s="27"/>
      <c r="U10470" s="27"/>
    </row>
    <row r="10471" spans="1:21" x14ac:dyDescent="0.25">
      <c r="A10471" s="27"/>
      <c r="B10471" s="27"/>
      <c r="C10471" s="27"/>
      <c r="D10471" s="26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  <c r="O10471" s="27"/>
      <c r="P10471" s="27"/>
      <c r="Q10471" s="27"/>
      <c r="R10471" s="27"/>
      <c r="S10471" s="27"/>
      <c r="T10471" s="27"/>
      <c r="U10471" s="27"/>
    </row>
    <row r="10472" spans="1:21" x14ac:dyDescent="0.25">
      <c r="A10472" s="27"/>
      <c r="B10472" s="27"/>
      <c r="C10472" s="27"/>
      <c r="D10472" s="26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  <c r="O10472" s="27"/>
      <c r="P10472" s="27"/>
      <c r="Q10472" s="27"/>
      <c r="R10472" s="27"/>
      <c r="S10472" s="27"/>
      <c r="T10472" s="27"/>
      <c r="U10472" s="27"/>
    </row>
    <row r="10473" spans="1:21" x14ac:dyDescent="0.25">
      <c r="A10473" s="27"/>
      <c r="B10473" s="27"/>
      <c r="C10473" s="27"/>
      <c r="D10473" s="26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  <c r="O10473" s="27"/>
      <c r="P10473" s="27"/>
      <c r="Q10473" s="27"/>
      <c r="R10473" s="27"/>
      <c r="S10473" s="27"/>
      <c r="T10473" s="27"/>
      <c r="U10473" s="27"/>
    </row>
    <row r="10474" spans="1:21" x14ac:dyDescent="0.25">
      <c r="A10474" s="27"/>
      <c r="B10474" s="27"/>
      <c r="C10474" s="27"/>
      <c r="D10474" s="26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  <c r="O10474" s="27"/>
      <c r="P10474" s="27"/>
      <c r="Q10474" s="27"/>
      <c r="R10474" s="27"/>
      <c r="S10474" s="27"/>
      <c r="T10474" s="27"/>
      <c r="U10474" s="27"/>
    </row>
    <row r="10475" spans="1:21" x14ac:dyDescent="0.25">
      <c r="A10475" s="27"/>
      <c r="B10475" s="27"/>
      <c r="C10475" s="27"/>
      <c r="D10475" s="26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  <c r="O10475" s="27"/>
      <c r="P10475" s="27"/>
      <c r="Q10475" s="27"/>
      <c r="R10475" s="27"/>
      <c r="S10475" s="27"/>
      <c r="T10475" s="27"/>
      <c r="U10475" s="27"/>
    </row>
    <row r="10476" spans="1:21" x14ac:dyDescent="0.25">
      <c r="A10476" s="27"/>
      <c r="B10476" s="27"/>
      <c r="C10476" s="27"/>
      <c r="D10476" s="26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  <c r="O10476" s="27"/>
      <c r="P10476" s="27"/>
      <c r="Q10476" s="27"/>
      <c r="R10476" s="27"/>
      <c r="S10476" s="27"/>
      <c r="T10476" s="27"/>
      <c r="U10476" s="27"/>
    </row>
    <row r="10477" spans="1:21" x14ac:dyDescent="0.25">
      <c r="A10477" s="27"/>
      <c r="B10477" s="27"/>
      <c r="C10477" s="27"/>
      <c r="D10477" s="26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  <c r="O10477" s="27"/>
      <c r="P10477" s="27"/>
      <c r="Q10477" s="27"/>
      <c r="R10477" s="27"/>
      <c r="S10477" s="27"/>
      <c r="T10477" s="27"/>
      <c r="U10477" s="27"/>
    </row>
    <row r="10478" spans="1:21" x14ac:dyDescent="0.25">
      <c r="A10478" s="27"/>
      <c r="B10478" s="27"/>
      <c r="C10478" s="27"/>
      <c r="D10478" s="26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  <c r="O10478" s="27"/>
      <c r="P10478" s="27"/>
      <c r="Q10478" s="27"/>
      <c r="R10478" s="27"/>
      <c r="S10478" s="27"/>
      <c r="T10478" s="27"/>
      <c r="U10478" s="27"/>
    </row>
    <row r="10479" spans="1:21" x14ac:dyDescent="0.25">
      <c r="A10479" s="27"/>
      <c r="B10479" s="27"/>
      <c r="C10479" s="27"/>
      <c r="D10479" s="26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  <c r="O10479" s="27"/>
      <c r="P10479" s="27"/>
      <c r="Q10479" s="27"/>
      <c r="R10479" s="27"/>
      <c r="S10479" s="27"/>
      <c r="T10479" s="27"/>
      <c r="U10479" s="27"/>
    </row>
    <row r="10480" spans="1:21" x14ac:dyDescent="0.25">
      <c r="A10480" s="27"/>
      <c r="B10480" s="27"/>
      <c r="C10480" s="27"/>
      <c r="D10480" s="26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  <c r="O10480" s="27"/>
      <c r="P10480" s="27"/>
      <c r="Q10480" s="27"/>
      <c r="R10480" s="27"/>
      <c r="S10480" s="27"/>
      <c r="T10480" s="27"/>
      <c r="U10480" s="27"/>
    </row>
    <row r="10481" spans="1:21" x14ac:dyDescent="0.25">
      <c r="A10481" s="27"/>
      <c r="B10481" s="27"/>
      <c r="C10481" s="27"/>
      <c r="D10481" s="26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  <c r="O10481" s="27"/>
      <c r="P10481" s="27"/>
      <c r="Q10481" s="27"/>
      <c r="R10481" s="27"/>
      <c r="S10481" s="27"/>
      <c r="T10481" s="27"/>
      <c r="U10481" s="27"/>
    </row>
    <row r="10482" spans="1:21" x14ac:dyDescent="0.25">
      <c r="A10482" s="27"/>
      <c r="B10482" s="27"/>
      <c r="C10482" s="27"/>
      <c r="D10482" s="26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  <c r="O10482" s="27"/>
      <c r="P10482" s="27"/>
      <c r="Q10482" s="27"/>
      <c r="R10482" s="27"/>
      <c r="S10482" s="27"/>
      <c r="T10482" s="27"/>
      <c r="U10482" s="27"/>
    </row>
    <row r="10483" spans="1:21" x14ac:dyDescent="0.25">
      <c r="A10483" s="27"/>
      <c r="B10483" s="27"/>
      <c r="C10483" s="27"/>
      <c r="D10483" s="26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  <c r="O10483" s="27"/>
      <c r="P10483" s="27"/>
      <c r="Q10483" s="27"/>
      <c r="R10483" s="27"/>
      <c r="S10483" s="27"/>
      <c r="T10483" s="27"/>
      <c r="U10483" s="27"/>
    </row>
    <row r="10484" spans="1:21" x14ac:dyDescent="0.25">
      <c r="A10484" s="27"/>
      <c r="B10484" s="27"/>
      <c r="C10484" s="27"/>
      <c r="D10484" s="26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  <c r="O10484" s="27"/>
      <c r="P10484" s="27"/>
      <c r="Q10484" s="27"/>
      <c r="R10484" s="27"/>
      <c r="S10484" s="27"/>
      <c r="T10484" s="27"/>
      <c r="U10484" s="27"/>
    </row>
    <row r="10485" spans="1:21" x14ac:dyDescent="0.25">
      <c r="A10485" s="27"/>
      <c r="B10485" s="27"/>
      <c r="C10485" s="27"/>
      <c r="D10485" s="26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  <c r="O10485" s="27"/>
      <c r="P10485" s="27"/>
      <c r="Q10485" s="27"/>
      <c r="R10485" s="27"/>
      <c r="S10485" s="27"/>
      <c r="T10485" s="27"/>
      <c r="U10485" s="27"/>
    </row>
    <row r="10486" spans="1:21" x14ac:dyDescent="0.25">
      <c r="A10486" s="27"/>
      <c r="B10486" s="27"/>
      <c r="C10486" s="27"/>
      <c r="D10486" s="26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  <c r="O10486" s="27"/>
      <c r="P10486" s="27"/>
      <c r="Q10486" s="27"/>
      <c r="R10486" s="27"/>
      <c r="S10486" s="27"/>
      <c r="T10486" s="27"/>
      <c r="U10486" s="27"/>
    </row>
    <row r="10487" spans="1:21" x14ac:dyDescent="0.25">
      <c r="A10487" s="27"/>
      <c r="B10487" s="27"/>
      <c r="C10487" s="27"/>
      <c r="D10487" s="26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  <c r="O10487" s="27"/>
      <c r="P10487" s="27"/>
      <c r="Q10487" s="27"/>
      <c r="R10487" s="27"/>
      <c r="S10487" s="27"/>
      <c r="T10487" s="27"/>
      <c r="U10487" s="27"/>
    </row>
    <row r="10488" spans="1:21" x14ac:dyDescent="0.25">
      <c r="A10488" s="27"/>
      <c r="B10488" s="27"/>
      <c r="C10488" s="27"/>
      <c r="D10488" s="26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  <c r="O10488" s="27"/>
      <c r="P10488" s="27"/>
      <c r="Q10488" s="27"/>
      <c r="R10488" s="27"/>
      <c r="S10488" s="27"/>
      <c r="T10488" s="27"/>
      <c r="U10488" s="27"/>
    </row>
    <row r="10489" spans="1:21" x14ac:dyDescent="0.25">
      <c r="A10489" s="27"/>
      <c r="B10489" s="27"/>
      <c r="C10489" s="27"/>
      <c r="D10489" s="26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  <c r="O10489" s="27"/>
      <c r="P10489" s="27"/>
      <c r="Q10489" s="27"/>
      <c r="R10489" s="27"/>
      <c r="S10489" s="27"/>
      <c r="T10489" s="27"/>
      <c r="U10489" s="27"/>
    </row>
    <row r="10490" spans="1:21" x14ac:dyDescent="0.25">
      <c r="A10490" s="27"/>
      <c r="B10490" s="27"/>
      <c r="C10490" s="27"/>
      <c r="D10490" s="26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  <c r="O10490" s="27"/>
      <c r="P10490" s="27"/>
      <c r="Q10490" s="27"/>
      <c r="R10490" s="27"/>
      <c r="S10490" s="27"/>
      <c r="T10490" s="27"/>
      <c r="U10490" s="27"/>
    </row>
    <row r="10491" spans="1:21" x14ac:dyDescent="0.25">
      <c r="A10491" s="27"/>
      <c r="B10491" s="27"/>
      <c r="C10491" s="27"/>
      <c r="D10491" s="26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  <c r="O10491" s="27"/>
      <c r="P10491" s="27"/>
      <c r="Q10491" s="27"/>
      <c r="R10491" s="27"/>
      <c r="S10491" s="27"/>
      <c r="T10491" s="27"/>
      <c r="U10491" s="27"/>
    </row>
    <row r="10492" spans="1:21" x14ac:dyDescent="0.25">
      <c r="A10492" s="27"/>
      <c r="B10492" s="27"/>
      <c r="C10492" s="27"/>
      <c r="D10492" s="26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  <c r="O10492" s="27"/>
      <c r="P10492" s="27"/>
      <c r="Q10492" s="27"/>
      <c r="R10492" s="27"/>
      <c r="S10492" s="27"/>
      <c r="T10492" s="27"/>
      <c r="U10492" s="27"/>
    </row>
    <row r="10493" spans="1:21" x14ac:dyDescent="0.25">
      <c r="A10493" s="27"/>
      <c r="B10493" s="27"/>
      <c r="C10493" s="27"/>
      <c r="D10493" s="26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  <c r="O10493" s="27"/>
      <c r="P10493" s="27"/>
      <c r="Q10493" s="27"/>
      <c r="R10493" s="27"/>
      <c r="S10493" s="27"/>
      <c r="T10493" s="27"/>
      <c r="U10493" s="27"/>
    </row>
    <row r="10494" spans="1:21" x14ac:dyDescent="0.25">
      <c r="A10494" s="27"/>
      <c r="B10494" s="27"/>
      <c r="C10494" s="27"/>
      <c r="D10494" s="26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  <c r="Q10494" s="27"/>
      <c r="R10494" s="27"/>
      <c r="S10494" s="27"/>
      <c r="T10494" s="27"/>
      <c r="U10494" s="27"/>
    </row>
    <row r="10495" spans="1:21" x14ac:dyDescent="0.25">
      <c r="A10495" s="27"/>
      <c r="B10495" s="27"/>
      <c r="C10495" s="27"/>
      <c r="D10495" s="26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  <c r="O10495" s="27"/>
      <c r="P10495" s="27"/>
      <c r="Q10495" s="27"/>
      <c r="R10495" s="27"/>
      <c r="S10495" s="27"/>
      <c r="T10495" s="27"/>
      <c r="U10495" s="27"/>
    </row>
    <row r="10496" spans="1:21" x14ac:dyDescent="0.25">
      <c r="A10496" s="27"/>
      <c r="B10496" s="27"/>
      <c r="C10496" s="27"/>
      <c r="D10496" s="26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  <c r="O10496" s="27"/>
      <c r="P10496" s="27"/>
      <c r="Q10496" s="27"/>
      <c r="R10496" s="27"/>
      <c r="S10496" s="27"/>
      <c r="T10496" s="27"/>
      <c r="U10496" s="27"/>
    </row>
    <row r="10497" spans="1:21" x14ac:dyDescent="0.25">
      <c r="A10497" s="27"/>
      <c r="B10497" s="27"/>
      <c r="C10497" s="27"/>
      <c r="D10497" s="26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  <c r="O10497" s="27"/>
      <c r="P10497" s="27"/>
      <c r="Q10497" s="27"/>
      <c r="R10497" s="27"/>
      <c r="S10497" s="27"/>
      <c r="T10497" s="27"/>
      <c r="U10497" s="27"/>
    </row>
    <row r="10498" spans="1:21" x14ac:dyDescent="0.25">
      <c r="A10498" s="27"/>
      <c r="B10498" s="27"/>
      <c r="C10498" s="27"/>
      <c r="D10498" s="26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  <c r="O10498" s="27"/>
      <c r="P10498" s="27"/>
      <c r="Q10498" s="27"/>
      <c r="R10498" s="27"/>
      <c r="S10498" s="27"/>
      <c r="T10498" s="27"/>
      <c r="U10498" s="27"/>
    </row>
    <row r="10499" spans="1:21" x14ac:dyDescent="0.25">
      <c r="A10499" s="27"/>
      <c r="B10499" s="27"/>
      <c r="C10499" s="27"/>
      <c r="D10499" s="26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  <c r="O10499" s="27"/>
      <c r="P10499" s="27"/>
      <c r="Q10499" s="27"/>
      <c r="R10499" s="27"/>
      <c r="S10499" s="27"/>
      <c r="T10499" s="27"/>
      <c r="U10499" s="27"/>
    </row>
    <row r="10500" spans="1:21" x14ac:dyDescent="0.25">
      <c r="A10500" s="27"/>
      <c r="B10500" s="27"/>
      <c r="C10500" s="27"/>
      <c r="D10500" s="26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  <c r="O10500" s="27"/>
      <c r="P10500" s="27"/>
      <c r="Q10500" s="27"/>
      <c r="R10500" s="27"/>
      <c r="S10500" s="27"/>
      <c r="T10500" s="27"/>
      <c r="U10500" s="27"/>
    </row>
    <row r="10501" spans="1:21" x14ac:dyDescent="0.25">
      <c r="A10501" s="27"/>
      <c r="B10501" s="27"/>
      <c r="C10501" s="27"/>
      <c r="D10501" s="26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  <c r="O10501" s="27"/>
      <c r="P10501" s="27"/>
      <c r="Q10501" s="27"/>
      <c r="R10501" s="27"/>
      <c r="S10501" s="27"/>
      <c r="T10501" s="27"/>
      <c r="U10501" s="27"/>
    </row>
    <row r="10502" spans="1:21" x14ac:dyDescent="0.25">
      <c r="A10502" s="27"/>
      <c r="B10502" s="27"/>
      <c r="C10502" s="27"/>
      <c r="D10502" s="26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  <c r="O10502" s="27"/>
      <c r="P10502" s="27"/>
      <c r="Q10502" s="27"/>
      <c r="R10502" s="27"/>
      <c r="S10502" s="27"/>
      <c r="T10502" s="27"/>
      <c r="U10502" s="27"/>
    </row>
    <row r="10503" spans="1:21" x14ac:dyDescent="0.25">
      <c r="A10503" s="27"/>
      <c r="B10503" s="27"/>
      <c r="C10503" s="27"/>
      <c r="D10503" s="26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  <c r="O10503" s="27"/>
      <c r="P10503" s="27"/>
      <c r="Q10503" s="27"/>
      <c r="R10503" s="27"/>
      <c r="S10503" s="27"/>
      <c r="T10503" s="27"/>
      <c r="U10503" s="27"/>
    </row>
    <row r="10504" spans="1:21" x14ac:dyDescent="0.25">
      <c r="A10504" s="27"/>
      <c r="B10504" s="27"/>
      <c r="C10504" s="27"/>
      <c r="D10504" s="26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  <c r="O10504" s="27"/>
      <c r="P10504" s="27"/>
      <c r="Q10504" s="27"/>
      <c r="R10504" s="27"/>
      <c r="S10504" s="27"/>
      <c r="T10504" s="27"/>
      <c r="U10504" s="27"/>
    </row>
    <row r="10505" spans="1:21" x14ac:dyDescent="0.25">
      <c r="A10505" s="27"/>
      <c r="B10505" s="27"/>
      <c r="C10505" s="27"/>
      <c r="D10505" s="26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  <c r="O10505" s="27"/>
      <c r="P10505" s="27"/>
      <c r="Q10505" s="27"/>
      <c r="R10505" s="27"/>
      <c r="S10505" s="27"/>
      <c r="T10505" s="27"/>
      <c r="U10505" s="27"/>
    </row>
    <row r="10506" spans="1:21" x14ac:dyDescent="0.25">
      <c r="A10506" s="27"/>
      <c r="B10506" s="27"/>
      <c r="C10506" s="27"/>
      <c r="D10506" s="26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  <c r="O10506" s="27"/>
      <c r="P10506" s="27"/>
      <c r="Q10506" s="27"/>
      <c r="R10506" s="27"/>
      <c r="S10506" s="27"/>
      <c r="T10506" s="27"/>
      <c r="U10506" s="27"/>
    </row>
    <row r="10507" spans="1:21" x14ac:dyDescent="0.25">
      <c r="A10507" s="27"/>
      <c r="B10507" s="27"/>
      <c r="C10507" s="27"/>
      <c r="D10507" s="26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  <c r="O10507" s="27"/>
      <c r="P10507" s="27"/>
      <c r="Q10507" s="27"/>
      <c r="R10507" s="27"/>
      <c r="S10507" s="27"/>
      <c r="T10507" s="27"/>
      <c r="U10507" s="27"/>
    </row>
    <row r="10508" spans="1:21" x14ac:dyDescent="0.25">
      <c r="A10508" s="27"/>
      <c r="B10508" s="27"/>
      <c r="C10508" s="27"/>
      <c r="D10508" s="26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  <c r="O10508" s="27"/>
      <c r="P10508" s="27"/>
      <c r="Q10508" s="27"/>
      <c r="R10508" s="27"/>
      <c r="S10508" s="27"/>
      <c r="T10508" s="27"/>
      <c r="U10508" s="27"/>
    </row>
    <row r="10509" spans="1:21" x14ac:dyDescent="0.25">
      <c r="A10509" s="27"/>
      <c r="B10509" s="27"/>
      <c r="C10509" s="27"/>
      <c r="D10509" s="26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  <c r="O10509" s="27"/>
      <c r="P10509" s="27"/>
      <c r="Q10509" s="27"/>
      <c r="R10509" s="27"/>
      <c r="S10509" s="27"/>
      <c r="T10509" s="27"/>
      <c r="U10509" s="27"/>
    </row>
    <row r="10510" spans="1:21" x14ac:dyDescent="0.25">
      <c r="A10510" s="27"/>
      <c r="B10510" s="27"/>
      <c r="C10510" s="27"/>
      <c r="D10510" s="26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  <c r="O10510" s="27"/>
      <c r="P10510" s="27"/>
      <c r="Q10510" s="27"/>
      <c r="R10510" s="27"/>
      <c r="S10510" s="27"/>
      <c r="T10510" s="27"/>
      <c r="U10510" s="27"/>
    </row>
    <row r="10511" spans="1:21" x14ac:dyDescent="0.25">
      <c r="A10511" s="27"/>
      <c r="B10511" s="27"/>
      <c r="C10511" s="27"/>
      <c r="D10511" s="26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  <c r="O10511" s="27"/>
      <c r="P10511" s="27"/>
      <c r="Q10511" s="27"/>
      <c r="R10511" s="27"/>
      <c r="S10511" s="27"/>
      <c r="T10511" s="27"/>
      <c r="U10511" s="27"/>
    </row>
    <row r="10512" spans="1:21" x14ac:dyDescent="0.25">
      <c r="A10512" s="27"/>
      <c r="B10512" s="27"/>
      <c r="C10512" s="27"/>
      <c r="D10512" s="26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  <c r="O10512" s="27"/>
      <c r="P10512" s="27"/>
      <c r="Q10512" s="27"/>
      <c r="R10512" s="27"/>
      <c r="S10512" s="27"/>
      <c r="T10512" s="27"/>
      <c r="U10512" s="27"/>
    </row>
    <row r="10513" spans="1:21" x14ac:dyDescent="0.25">
      <c r="A10513" s="27"/>
      <c r="B10513" s="27"/>
      <c r="C10513" s="27"/>
      <c r="D10513" s="26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  <c r="O10513" s="27"/>
      <c r="P10513" s="27"/>
      <c r="Q10513" s="27"/>
      <c r="R10513" s="27"/>
      <c r="S10513" s="27"/>
      <c r="T10513" s="27"/>
      <c r="U10513" s="27"/>
    </row>
    <row r="10514" spans="1:21" x14ac:dyDescent="0.25">
      <c r="A10514" s="27"/>
      <c r="B10514" s="27"/>
      <c r="C10514" s="27"/>
      <c r="D10514" s="26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  <c r="O10514" s="27"/>
      <c r="P10514" s="27"/>
      <c r="Q10514" s="27"/>
      <c r="R10514" s="27"/>
      <c r="S10514" s="27"/>
      <c r="T10514" s="27"/>
      <c r="U10514" s="27"/>
    </row>
    <row r="10515" spans="1:21" x14ac:dyDescent="0.25">
      <c r="A10515" s="27"/>
      <c r="B10515" s="27"/>
      <c r="C10515" s="27"/>
      <c r="D10515" s="26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  <c r="O10515" s="27"/>
      <c r="P10515" s="27"/>
      <c r="Q10515" s="27"/>
      <c r="R10515" s="27"/>
      <c r="S10515" s="27"/>
      <c r="T10515" s="27"/>
      <c r="U10515" s="27"/>
    </row>
    <row r="10516" spans="1:21" x14ac:dyDescent="0.25">
      <c r="A10516" s="27"/>
      <c r="B10516" s="27"/>
      <c r="C10516" s="27"/>
      <c r="D10516" s="26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  <c r="O10516" s="27"/>
      <c r="P10516" s="27"/>
      <c r="Q10516" s="27"/>
      <c r="R10516" s="27"/>
      <c r="S10516" s="27"/>
      <c r="T10516" s="27"/>
      <c r="U10516" s="27"/>
    </row>
    <row r="10517" spans="1:21" x14ac:dyDescent="0.25">
      <c r="A10517" s="27"/>
      <c r="B10517" s="27"/>
      <c r="C10517" s="27"/>
      <c r="D10517" s="26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  <c r="Q10517" s="27"/>
      <c r="R10517" s="27"/>
      <c r="S10517" s="27"/>
      <c r="T10517" s="27"/>
      <c r="U10517" s="27"/>
    </row>
    <row r="10518" spans="1:21" x14ac:dyDescent="0.25">
      <c r="A10518" s="27"/>
      <c r="B10518" s="27"/>
      <c r="C10518" s="27"/>
      <c r="D10518" s="26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  <c r="O10518" s="27"/>
      <c r="P10518" s="27"/>
      <c r="Q10518" s="27"/>
      <c r="R10518" s="27"/>
      <c r="S10518" s="27"/>
      <c r="T10518" s="27"/>
      <c r="U10518" s="27"/>
    </row>
    <row r="10519" spans="1:21" x14ac:dyDescent="0.25">
      <c r="A10519" s="27"/>
      <c r="B10519" s="27"/>
      <c r="C10519" s="27"/>
      <c r="D10519" s="26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  <c r="O10519" s="27"/>
      <c r="P10519" s="27"/>
      <c r="Q10519" s="27"/>
      <c r="R10519" s="27"/>
      <c r="S10519" s="27"/>
      <c r="T10519" s="27"/>
      <c r="U10519" s="27"/>
    </row>
    <row r="10520" spans="1:21" x14ac:dyDescent="0.25">
      <c r="A10520" s="27"/>
      <c r="B10520" s="27"/>
      <c r="C10520" s="27"/>
      <c r="D10520" s="26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  <c r="O10520" s="27"/>
      <c r="P10520" s="27"/>
      <c r="Q10520" s="27"/>
      <c r="R10520" s="27"/>
      <c r="S10520" s="27"/>
      <c r="T10520" s="27"/>
      <c r="U10520" s="27"/>
    </row>
    <row r="10521" spans="1:21" x14ac:dyDescent="0.25">
      <c r="A10521" s="27"/>
      <c r="B10521" s="27"/>
      <c r="C10521" s="27"/>
      <c r="D10521" s="26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  <c r="O10521" s="27"/>
      <c r="P10521" s="27"/>
      <c r="Q10521" s="27"/>
      <c r="R10521" s="27"/>
      <c r="S10521" s="27"/>
      <c r="T10521" s="27"/>
      <c r="U10521" s="27"/>
    </row>
    <row r="10522" spans="1:21" x14ac:dyDescent="0.25">
      <c r="A10522" s="27"/>
      <c r="B10522" s="27"/>
      <c r="C10522" s="27"/>
      <c r="D10522" s="26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  <c r="O10522" s="27"/>
      <c r="P10522" s="27"/>
      <c r="Q10522" s="27"/>
      <c r="R10522" s="27"/>
      <c r="S10522" s="27"/>
      <c r="T10522" s="27"/>
      <c r="U10522" s="27"/>
    </row>
    <row r="10523" spans="1:21" x14ac:dyDescent="0.25">
      <c r="A10523" s="27"/>
      <c r="B10523" s="27"/>
      <c r="C10523" s="27"/>
      <c r="D10523" s="26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  <c r="O10523" s="27"/>
      <c r="P10523" s="27"/>
      <c r="Q10523" s="27"/>
      <c r="R10523" s="27"/>
      <c r="S10523" s="27"/>
      <c r="T10523" s="27"/>
      <c r="U10523" s="27"/>
    </row>
    <row r="10524" spans="1:21" x14ac:dyDescent="0.25">
      <c r="A10524" s="27"/>
      <c r="B10524" s="27"/>
      <c r="C10524" s="27"/>
      <c r="D10524" s="26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  <c r="O10524" s="27"/>
      <c r="P10524" s="27"/>
      <c r="Q10524" s="27"/>
      <c r="R10524" s="27"/>
      <c r="S10524" s="27"/>
      <c r="T10524" s="27"/>
      <c r="U10524" s="27"/>
    </row>
    <row r="10525" spans="1:21" x14ac:dyDescent="0.25">
      <c r="A10525" s="27"/>
      <c r="B10525" s="27"/>
      <c r="C10525" s="27"/>
      <c r="D10525" s="26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  <c r="O10525" s="27"/>
      <c r="P10525" s="27"/>
      <c r="Q10525" s="27"/>
      <c r="R10525" s="27"/>
      <c r="S10525" s="27"/>
      <c r="T10525" s="27"/>
      <c r="U10525" s="27"/>
    </row>
    <row r="10526" spans="1:21" x14ac:dyDescent="0.25">
      <c r="A10526" s="27"/>
      <c r="B10526" s="27"/>
      <c r="C10526" s="27"/>
      <c r="D10526" s="26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  <c r="O10526" s="27"/>
      <c r="P10526" s="27"/>
      <c r="Q10526" s="27"/>
      <c r="R10526" s="27"/>
      <c r="S10526" s="27"/>
      <c r="T10526" s="27"/>
      <c r="U10526" s="27"/>
    </row>
    <row r="10527" spans="1:21" x14ac:dyDescent="0.25">
      <c r="A10527" s="27"/>
      <c r="B10527" s="27"/>
      <c r="C10527" s="27"/>
      <c r="D10527" s="26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  <c r="O10527" s="27"/>
      <c r="P10527" s="27"/>
      <c r="Q10527" s="27"/>
      <c r="R10527" s="27"/>
      <c r="S10527" s="27"/>
      <c r="T10527" s="27"/>
      <c r="U10527" s="27"/>
    </row>
    <row r="10528" spans="1:21" x14ac:dyDescent="0.25">
      <c r="A10528" s="27"/>
      <c r="B10528" s="27"/>
      <c r="C10528" s="27"/>
      <c r="D10528" s="26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  <c r="O10528" s="27"/>
      <c r="P10528" s="27"/>
      <c r="Q10528" s="27"/>
      <c r="R10528" s="27"/>
      <c r="S10528" s="27"/>
      <c r="T10528" s="27"/>
      <c r="U10528" s="27"/>
    </row>
    <row r="10529" spans="1:21" x14ac:dyDescent="0.25">
      <c r="A10529" s="27"/>
      <c r="B10529" s="27"/>
      <c r="C10529" s="27"/>
      <c r="D10529" s="26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  <c r="O10529" s="27"/>
      <c r="P10529" s="27"/>
      <c r="Q10529" s="27"/>
      <c r="R10529" s="27"/>
      <c r="S10529" s="27"/>
      <c r="T10529" s="27"/>
      <c r="U10529" s="27"/>
    </row>
    <row r="10530" spans="1:21" x14ac:dyDescent="0.25">
      <c r="A10530" s="27"/>
      <c r="B10530" s="27"/>
      <c r="C10530" s="27"/>
      <c r="D10530" s="26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  <c r="O10530" s="27"/>
      <c r="P10530" s="27"/>
      <c r="Q10530" s="27"/>
      <c r="R10530" s="27"/>
      <c r="S10530" s="27"/>
      <c r="T10530" s="27"/>
      <c r="U10530" s="27"/>
    </row>
    <row r="10531" spans="1:21" x14ac:dyDescent="0.25">
      <c r="A10531" s="27"/>
      <c r="B10531" s="27"/>
      <c r="C10531" s="27"/>
      <c r="D10531" s="26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  <c r="O10531" s="27"/>
      <c r="P10531" s="27"/>
      <c r="Q10531" s="27"/>
      <c r="R10531" s="27"/>
      <c r="S10531" s="27"/>
      <c r="T10531" s="27"/>
      <c r="U10531" s="27"/>
    </row>
    <row r="10532" spans="1:21" x14ac:dyDescent="0.25">
      <c r="A10532" s="27"/>
      <c r="B10532" s="27"/>
      <c r="C10532" s="27"/>
      <c r="D10532" s="26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  <c r="O10532" s="27"/>
      <c r="P10532" s="27"/>
      <c r="Q10532" s="27"/>
      <c r="R10532" s="27"/>
      <c r="S10532" s="27"/>
      <c r="T10532" s="27"/>
      <c r="U10532" s="27"/>
    </row>
    <row r="10533" spans="1:21" x14ac:dyDescent="0.25">
      <c r="A10533" s="27"/>
      <c r="B10533" s="27"/>
      <c r="C10533" s="27"/>
      <c r="D10533" s="26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  <c r="O10533" s="27"/>
      <c r="P10533" s="27"/>
      <c r="Q10533" s="27"/>
      <c r="R10533" s="27"/>
      <c r="S10533" s="27"/>
      <c r="T10533" s="27"/>
      <c r="U10533" s="27"/>
    </row>
    <row r="10534" spans="1:21" x14ac:dyDescent="0.25">
      <c r="A10534" s="27"/>
      <c r="B10534" s="27"/>
      <c r="C10534" s="27"/>
      <c r="D10534" s="26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  <c r="O10534" s="27"/>
      <c r="P10534" s="27"/>
      <c r="Q10534" s="27"/>
      <c r="R10534" s="27"/>
      <c r="S10534" s="27"/>
      <c r="T10534" s="27"/>
      <c r="U10534" s="27"/>
    </row>
    <row r="10535" spans="1:21" x14ac:dyDescent="0.25">
      <c r="A10535" s="27"/>
      <c r="B10535" s="27"/>
      <c r="C10535" s="27"/>
      <c r="D10535" s="26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  <c r="O10535" s="27"/>
      <c r="P10535" s="27"/>
      <c r="Q10535" s="27"/>
      <c r="R10535" s="27"/>
      <c r="S10535" s="27"/>
      <c r="T10535" s="27"/>
      <c r="U10535" s="27"/>
    </row>
    <row r="10536" spans="1:21" x14ac:dyDescent="0.25">
      <c r="A10536" s="27"/>
      <c r="B10536" s="27"/>
      <c r="C10536" s="27"/>
      <c r="D10536" s="26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  <c r="O10536" s="27"/>
      <c r="P10536" s="27"/>
      <c r="Q10536" s="27"/>
      <c r="R10536" s="27"/>
      <c r="S10536" s="27"/>
      <c r="T10536" s="27"/>
      <c r="U10536" s="27"/>
    </row>
    <row r="10537" spans="1:21" x14ac:dyDescent="0.25">
      <c r="A10537" s="27"/>
      <c r="B10537" s="27"/>
      <c r="C10537" s="27"/>
      <c r="D10537" s="26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  <c r="O10537" s="27"/>
      <c r="P10537" s="27"/>
      <c r="Q10537" s="27"/>
      <c r="R10537" s="27"/>
      <c r="S10537" s="27"/>
      <c r="T10537" s="27"/>
      <c r="U10537" s="27"/>
    </row>
    <row r="10538" spans="1:21" x14ac:dyDescent="0.25">
      <c r="A10538" s="27"/>
      <c r="B10538" s="27"/>
      <c r="C10538" s="27"/>
      <c r="D10538" s="26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  <c r="O10538" s="27"/>
      <c r="P10538" s="27"/>
      <c r="Q10538" s="27"/>
      <c r="R10538" s="27"/>
      <c r="S10538" s="27"/>
      <c r="T10538" s="27"/>
      <c r="U10538" s="27"/>
    </row>
    <row r="10539" spans="1:21" x14ac:dyDescent="0.25">
      <c r="A10539" s="27"/>
      <c r="B10539" s="27"/>
      <c r="C10539" s="27"/>
      <c r="D10539" s="26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  <c r="O10539" s="27"/>
      <c r="P10539" s="27"/>
      <c r="Q10539" s="27"/>
      <c r="R10539" s="27"/>
      <c r="S10539" s="27"/>
      <c r="T10539" s="27"/>
      <c r="U10539" s="27"/>
    </row>
    <row r="10540" spans="1:21" x14ac:dyDescent="0.25">
      <c r="A10540" s="27"/>
      <c r="B10540" s="27"/>
      <c r="C10540" s="27"/>
      <c r="D10540" s="26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  <c r="Q10540" s="27"/>
      <c r="R10540" s="27"/>
      <c r="S10540" s="27"/>
      <c r="T10540" s="27"/>
      <c r="U10540" s="27"/>
    </row>
    <row r="10541" spans="1:21" x14ac:dyDescent="0.25">
      <c r="A10541" s="27"/>
      <c r="B10541" s="27"/>
      <c r="C10541" s="27"/>
      <c r="D10541" s="26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  <c r="O10541" s="27"/>
      <c r="P10541" s="27"/>
      <c r="Q10541" s="27"/>
      <c r="R10541" s="27"/>
      <c r="S10541" s="27"/>
      <c r="T10541" s="27"/>
      <c r="U10541" s="27"/>
    </row>
    <row r="10542" spans="1:21" x14ac:dyDescent="0.25">
      <c r="A10542" s="27"/>
      <c r="B10542" s="27"/>
      <c r="C10542" s="27"/>
      <c r="D10542" s="26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  <c r="O10542" s="27"/>
      <c r="P10542" s="27"/>
      <c r="Q10542" s="27"/>
      <c r="R10542" s="27"/>
      <c r="S10542" s="27"/>
      <c r="T10542" s="27"/>
      <c r="U10542" s="27"/>
    </row>
    <row r="10543" spans="1:21" x14ac:dyDescent="0.25">
      <c r="A10543" s="27"/>
      <c r="B10543" s="27"/>
      <c r="C10543" s="27"/>
      <c r="D10543" s="26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  <c r="O10543" s="27"/>
      <c r="P10543" s="27"/>
      <c r="Q10543" s="27"/>
      <c r="R10543" s="27"/>
      <c r="S10543" s="27"/>
      <c r="T10543" s="27"/>
      <c r="U10543" s="27"/>
    </row>
    <row r="10544" spans="1:21" x14ac:dyDescent="0.25">
      <c r="A10544" s="27"/>
      <c r="B10544" s="27"/>
      <c r="C10544" s="27"/>
      <c r="D10544" s="26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  <c r="O10544" s="27"/>
      <c r="P10544" s="27"/>
      <c r="Q10544" s="27"/>
      <c r="R10544" s="27"/>
      <c r="S10544" s="27"/>
      <c r="T10544" s="27"/>
      <c r="U10544" s="27"/>
    </row>
    <row r="10545" spans="1:21" x14ac:dyDescent="0.25">
      <c r="A10545" s="27"/>
      <c r="B10545" s="27"/>
      <c r="C10545" s="27"/>
      <c r="D10545" s="26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  <c r="O10545" s="27"/>
      <c r="P10545" s="27"/>
      <c r="Q10545" s="27"/>
      <c r="R10545" s="27"/>
      <c r="S10545" s="27"/>
      <c r="T10545" s="27"/>
      <c r="U10545" s="27"/>
    </row>
    <row r="10546" spans="1:21" x14ac:dyDescent="0.25">
      <c r="A10546" s="27"/>
      <c r="B10546" s="27"/>
      <c r="C10546" s="27"/>
      <c r="D10546" s="26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  <c r="O10546" s="27"/>
      <c r="P10546" s="27"/>
      <c r="Q10546" s="27"/>
      <c r="R10546" s="27"/>
      <c r="S10546" s="27"/>
      <c r="T10546" s="27"/>
      <c r="U10546" s="27"/>
    </row>
    <row r="10547" spans="1:21" x14ac:dyDescent="0.25">
      <c r="A10547" s="27"/>
      <c r="B10547" s="27"/>
      <c r="C10547" s="27"/>
      <c r="D10547" s="26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  <c r="O10547" s="27"/>
      <c r="P10547" s="27"/>
      <c r="Q10547" s="27"/>
      <c r="R10547" s="27"/>
      <c r="S10547" s="27"/>
      <c r="T10547" s="27"/>
      <c r="U10547" s="27"/>
    </row>
    <row r="10548" spans="1:21" x14ac:dyDescent="0.25">
      <c r="A10548" s="27"/>
      <c r="B10548" s="27"/>
      <c r="C10548" s="27"/>
      <c r="D10548" s="26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  <c r="O10548" s="27"/>
      <c r="P10548" s="27"/>
      <c r="Q10548" s="27"/>
      <c r="R10548" s="27"/>
      <c r="S10548" s="27"/>
      <c r="T10548" s="27"/>
      <c r="U10548" s="27"/>
    </row>
    <row r="10549" spans="1:21" x14ac:dyDescent="0.25">
      <c r="A10549" s="27"/>
      <c r="B10549" s="27"/>
      <c r="C10549" s="27"/>
      <c r="D10549" s="26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  <c r="O10549" s="27"/>
      <c r="P10549" s="27"/>
      <c r="Q10549" s="27"/>
      <c r="R10549" s="27"/>
      <c r="S10549" s="27"/>
      <c r="T10549" s="27"/>
      <c r="U10549" s="27"/>
    </row>
    <row r="10550" spans="1:21" x14ac:dyDescent="0.25">
      <c r="A10550" s="27"/>
      <c r="B10550" s="27"/>
      <c r="C10550" s="27"/>
      <c r="D10550" s="26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  <c r="O10550" s="27"/>
      <c r="P10550" s="27"/>
      <c r="Q10550" s="27"/>
      <c r="R10550" s="27"/>
      <c r="S10550" s="27"/>
      <c r="T10550" s="27"/>
      <c r="U10550" s="27"/>
    </row>
    <row r="10551" spans="1:21" x14ac:dyDescent="0.25">
      <c r="A10551" s="27"/>
      <c r="B10551" s="27"/>
      <c r="C10551" s="27"/>
      <c r="D10551" s="26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  <c r="O10551" s="27"/>
      <c r="P10551" s="27"/>
      <c r="Q10551" s="27"/>
      <c r="R10551" s="27"/>
      <c r="S10551" s="27"/>
      <c r="T10551" s="27"/>
      <c r="U10551" s="27"/>
    </row>
    <row r="10552" spans="1:21" x14ac:dyDescent="0.25">
      <c r="A10552" s="27"/>
      <c r="B10552" s="27"/>
      <c r="C10552" s="27"/>
      <c r="D10552" s="26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  <c r="O10552" s="27"/>
      <c r="P10552" s="27"/>
      <c r="Q10552" s="27"/>
      <c r="R10552" s="27"/>
      <c r="S10552" s="27"/>
      <c r="T10552" s="27"/>
      <c r="U10552" s="27"/>
    </row>
    <row r="10553" spans="1:21" x14ac:dyDescent="0.25">
      <c r="A10553" s="27"/>
      <c r="B10553" s="27"/>
      <c r="C10553" s="27"/>
      <c r="D10553" s="26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  <c r="O10553" s="27"/>
      <c r="P10553" s="27"/>
      <c r="Q10553" s="27"/>
      <c r="R10553" s="27"/>
      <c r="S10553" s="27"/>
      <c r="T10553" s="27"/>
      <c r="U10553" s="27"/>
    </row>
    <row r="10554" spans="1:21" x14ac:dyDescent="0.25">
      <c r="A10554" s="27"/>
      <c r="B10554" s="27"/>
      <c r="C10554" s="27"/>
      <c r="D10554" s="26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  <c r="O10554" s="27"/>
      <c r="P10554" s="27"/>
      <c r="Q10554" s="27"/>
      <c r="R10554" s="27"/>
      <c r="S10554" s="27"/>
      <c r="T10554" s="27"/>
      <c r="U10554" s="27"/>
    </row>
    <row r="10555" spans="1:21" x14ac:dyDescent="0.25">
      <c r="A10555" s="27"/>
      <c r="B10555" s="27"/>
      <c r="C10555" s="27"/>
      <c r="D10555" s="26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  <c r="O10555" s="27"/>
      <c r="P10555" s="27"/>
      <c r="Q10555" s="27"/>
      <c r="R10555" s="27"/>
      <c r="S10555" s="27"/>
      <c r="T10555" s="27"/>
      <c r="U10555" s="27"/>
    </row>
    <row r="10556" spans="1:21" x14ac:dyDescent="0.25">
      <c r="A10556" s="27"/>
      <c r="B10556" s="27"/>
      <c r="C10556" s="27"/>
      <c r="D10556" s="26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  <c r="O10556" s="27"/>
      <c r="P10556" s="27"/>
      <c r="Q10556" s="27"/>
      <c r="R10556" s="27"/>
      <c r="S10556" s="27"/>
      <c r="T10556" s="27"/>
      <c r="U10556" s="27"/>
    </row>
    <row r="10557" spans="1:21" x14ac:dyDescent="0.25">
      <c r="A10557" s="27"/>
      <c r="B10557" s="27"/>
      <c r="C10557" s="27"/>
      <c r="D10557" s="26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  <c r="O10557" s="27"/>
      <c r="P10557" s="27"/>
      <c r="Q10557" s="27"/>
      <c r="R10557" s="27"/>
      <c r="S10557" s="27"/>
      <c r="T10557" s="27"/>
      <c r="U10557" s="27"/>
    </row>
    <row r="10558" spans="1:21" x14ac:dyDescent="0.25">
      <c r="A10558" s="27"/>
      <c r="B10558" s="27"/>
      <c r="C10558" s="27"/>
      <c r="D10558" s="26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  <c r="O10558" s="27"/>
      <c r="P10558" s="27"/>
      <c r="Q10558" s="27"/>
      <c r="R10558" s="27"/>
      <c r="S10558" s="27"/>
      <c r="T10558" s="27"/>
      <c r="U10558" s="27"/>
    </row>
    <row r="10559" spans="1:21" x14ac:dyDescent="0.25">
      <c r="A10559" s="27"/>
      <c r="B10559" s="27"/>
      <c r="C10559" s="27"/>
      <c r="D10559" s="26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  <c r="O10559" s="27"/>
      <c r="P10559" s="27"/>
      <c r="Q10559" s="27"/>
      <c r="R10559" s="27"/>
      <c r="S10559" s="27"/>
      <c r="T10559" s="27"/>
      <c r="U10559" s="27"/>
    </row>
    <row r="10560" spans="1:21" x14ac:dyDescent="0.25">
      <c r="A10560" s="27"/>
      <c r="B10560" s="27"/>
      <c r="C10560" s="27"/>
      <c r="D10560" s="26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  <c r="O10560" s="27"/>
      <c r="P10560" s="27"/>
      <c r="Q10560" s="27"/>
      <c r="R10560" s="27"/>
      <c r="S10560" s="27"/>
      <c r="T10560" s="27"/>
      <c r="U10560" s="27"/>
    </row>
    <row r="10561" spans="1:21" x14ac:dyDescent="0.25">
      <c r="A10561" s="27"/>
      <c r="B10561" s="27"/>
      <c r="C10561" s="27"/>
      <c r="D10561" s="26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  <c r="O10561" s="27"/>
      <c r="P10561" s="27"/>
      <c r="Q10561" s="27"/>
      <c r="R10561" s="27"/>
      <c r="S10561" s="27"/>
      <c r="T10561" s="27"/>
      <c r="U10561" s="27"/>
    </row>
    <row r="10562" spans="1:21" x14ac:dyDescent="0.25">
      <c r="A10562" s="27"/>
      <c r="B10562" s="27"/>
      <c r="C10562" s="27"/>
      <c r="D10562" s="26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  <c r="O10562" s="27"/>
      <c r="P10562" s="27"/>
      <c r="Q10562" s="27"/>
      <c r="R10562" s="27"/>
      <c r="S10562" s="27"/>
      <c r="T10562" s="27"/>
      <c r="U10562" s="27"/>
    </row>
    <row r="10563" spans="1:21" x14ac:dyDescent="0.25">
      <c r="A10563" s="27"/>
      <c r="B10563" s="27"/>
      <c r="C10563" s="27"/>
      <c r="D10563" s="26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  <c r="Q10563" s="27"/>
      <c r="R10563" s="27"/>
      <c r="S10563" s="27"/>
      <c r="T10563" s="27"/>
      <c r="U10563" s="27"/>
    </row>
    <row r="10564" spans="1:21" x14ac:dyDescent="0.25">
      <c r="A10564" s="27"/>
      <c r="B10564" s="27"/>
      <c r="C10564" s="27"/>
      <c r="D10564" s="26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  <c r="O10564" s="27"/>
      <c r="P10564" s="27"/>
      <c r="Q10564" s="27"/>
      <c r="R10564" s="27"/>
      <c r="S10564" s="27"/>
      <c r="T10564" s="27"/>
      <c r="U10564" s="27"/>
    </row>
    <row r="10565" spans="1:21" x14ac:dyDescent="0.25">
      <c r="A10565" s="27"/>
      <c r="B10565" s="27"/>
      <c r="C10565" s="27"/>
      <c r="D10565" s="26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  <c r="O10565" s="27"/>
      <c r="P10565" s="27"/>
      <c r="Q10565" s="27"/>
      <c r="R10565" s="27"/>
      <c r="S10565" s="27"/>
      <c r="T10565" s="27"/>
      <c r="U10565" s="27"/>
    </row>
    <row r="10566" spans="1:21" x14ac:dyDescent="0.25">
      <c r="A10566" s="27"/>
      <c r="B10566" s="27"/>
      <c r="C10566" s="27"/>
      <c r="D10566" s="26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  <c r="O10566" s="27"/>
      <c r="P10566" s="27"/>
      <c r="Q10566" s="27"/>
      <c r="R10566" s="27"/>
      <c r="S10566" s="27"/>
      <c r="T10566" s="27"/>
      <c r="U10566" s="27"/>
    </row>
    <row r="10567" spans="1:21" x14ac:dyDescent="0.25">
      <c r="A10567" s="27"/>
      <c r="B10567" s="27"/>
      <c r="C10567" s="27"/>
      <c r="D10567" s="26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  <c r="O10567" s="27"/>
      <c r="P10567" s="27"/>
      <c r="Q10567" s="27"/>
      <c r="R10567" s="27"/>
      <c r="S10567" s="27"/>
      <c r="T10567" s="27"/>
      <c r="U10567" s="27"/>
    </row>
    <row r="10568" spans="1:21" x14ac:dyDescent="0.25">
      <c r="A10568" s="27"/>
      <c r="B10568" s="27"/>
      <c r="C10568" s="27"/>
      <c r="D10568" s="26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  <c r="O10568" s="27"/>
      <c r="P10568" s="27"/>
      <c r="Q10568" s="27"/>
      <c r="R10568" s="27"/>
      <c r="S10568" s="27"/>
      <c r="T10568" s="27"/>
      <c r="U10568" s="27"/>
    </row>
    <row r="10569" spans="1:21" x14ac:dyDescent="0.25">
      <c r="A10569" s="27"/>
      <c r="B10569" s="27"/>
      <c r="C10569" s="27"/>
      <c r="D10569" s="26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  <c r="O10569" s="27"/>
      <c r="P10569" s="27"/>
      <c r="Q10569" s="27"/>
      <c r="R10569" s="27"/>
      <c r="S10569" s="27"/>
      <c r="T10569" s="27"/>
      <c r="U10569" s="27"/>
    </row>
    <row r="10570" spans="1:21" x14ac:dyDescent="0.25">
      <c r="A10570" s="27"/>
      <c r="B10570" s="27"/>
      <c r="C10570" s="27"/>
      <c r="D10570" s="26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  <c r="O10570" s="27"/>
      <c r="P10570" s="27"/>
      <c r="Q10570" s="27"/>
      <c r="R10570" s="27"/>
      <c r="S10570" s="27"/>
      <c r="T10570" s="27"/>
      <c r="U10570" s="27"/>
    </row>
    <row r="10571" spans="1:21" x14ac:dyDescent="0.25">
      <c r="A10571" s="27"/>
      <c r="B10571" s="27"/>
      <c r="C10571" s="27"/>
      <c r="D10571" s="26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  <c r="O10571" s="27"/>
      <c r="P10571" s="27"/>
      <c r="Q10571" s="27"/>
      <c r="R10571" s="27"/>
      <c r="S10571" s="27"/>
      <c r="T10571" s="27"/>
      <c r="U10571" s="27"/>
    </row>
    <row r="10572" spans="1:21" x14ac:dyDescent="0.25">
      <c r="A10572" s="27"/>
      <c r="B10572" s="27"/>
      <c r="C10572" s="27"/>
      <c r="D10572" s="26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  <c r="O10572" s="27"/>
      <c r="P10572" s="27"/>
      <c r="Q10572" s="27"/>
      <c r="R10572" s="27"/>
      <c r="S10572" s="27"/>
      <c r="T10572" s="27"/>
      <c r="U10572" s="27"/>
    </row>
    <row r="10573" spans="1:21" x14ac:dyDescent="0.25">
      <c r="A10573" s="27"/>
      <c r="B10573" s="27"/>
      <c r="C10573" s="27"/>
      <c r="D10573" s="26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  <c r="O10573" s="27"/>
      <c r="P10573" s="27"/>
      <c r="Q10573" s="27"/>
      <c r="R10573" s="27"/>
      <c r="S10573" s="27"/>
      <c r="T10573" s="27"/>
      <c r="U10573" s="27"/>
    </row>
    <row r="10574" spans="1:21" x14ac:dyDescent="0.25">
      <c r="A10574" s="27"/>
      <c r="B10574" s="27"/>
      <c r="C10574" s="27"/>
      <c r="D10574" s="26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  <c r="O10574" s="27"/>
      <c r="P10574" s="27"/>
      <c r="Q10574" s="27"/>
      <c r="R10574" s="27"/>
      <c r="S10574" s="27"/>
      <c r="T10574" s="27"/>
      <c r="U10574" s="27"/>
    </row>
    <row r="10575" spans="1:21" x14ac:dyDescent="0.25">
      <c r="A10575" s="27"/>
      <c r="B10575" s="27"/>
      <c r="C10575" s="27"/>
      <c r="D10575" s="26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  <c r="O10575" s="27"/>
      <c r="P10575" s="27"/>
      <c r="Q10575" s="27"/>
      <c r="R10575" s="27"/>
      <c r="S10575" s="27"/>
      <c r="T10575" s="27"/>
      <c r="U10575" s="27"/>
    </row>
    <row r="10576" spans="1:21" x14ac:dyDescent="0.25">
      <c r="A10576" s="27"/>
      <c r="B10576" s="27"/>
      <c r="C10576" s="27"/>
      <c r="D10576" s="26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  <c r="O10576" s="27"/>
      <c r="P10576" s="27"/>
      <c r="Q10576" s="27"/>
      <c r="R10576" s="27"/>
      <c r="S10576" s="27"/>
      <c r="T10576" s="27"/>
      <c r="U10576" s="27"/>
    </row>
    <row r="10577" spans="1:21" x14ac:dyDescent="0.25">
      <c r="A10577" s="27"/>
      <c r="B10577" s="27"/>
      <c r="C10577" s="27"/>
      <c r="D10577" s="26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  <c r="O10577" s="27"/>
      <c r="P10577" s="27"/>
      <c r="Q10577" s="27"/>
      <c r="R10577" s="27"/>
      <c r="S10577" s="27"/>
      <c r="T10577" s="27"/>
      <c r="U10577" s="27"/>
    </row>
    <row r="10578" spans="1:21" x14ac:dyDescent="0.25">
      <c r="A10578" s="27"/>
      <c r="B10578" s="27"/>
      <c r="C10578" s="27"/>
      <c r="D10578" s="26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  <c r="O10578" s="27"/>
      <c r="P10578" s="27"/>
      <c r="Q10578" s="27"/>
      <c r="R10578" s="27"/>
      <c r="S10578" s="27"/>
      <c r="T10578" s="27"/>
      <c r="U10578" s="27"/>
    </row>
    <row r="10579" spans="1:21" x14ac:dyDescent="0.25">
      <c r="A10579" s="27"/>
      <c r="B10579" s="27"/>
      <c r="C10579" s="27"/>
      <c r="D10579" s="26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  <c r="O10579" s="27"/>
      <c r="P10579" s="27"/>
      <c r="Q10579" s="27"/>
      <c r="R10579" s="27"/>
      <c r="S10579" s="27"/>
      <c r="T10579" s="27"/>
      <c r="U10579" s="27"/>
    </row>
    <row r="10580" spans="1:21" x14ac:dyDescent="0.25">
      <c r="A10580" s="27"/>
      <c r="B10580" s="27"/>
      <c r="C10580" s="27"/>
      <c r="D10580" s="26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  <c r="O10580" s="27"/>
      <c r="P10580" s="27"/>
      <c r="Q10580" s="27"/>
      <c r="R10580" s="27"/>
      <c r="S10580" s="27"/>
      <c r="T10580" s="27"/>
      <c r="U10580" s="27"/>
    </row>
    <row r="10581" spans="1:21" x14ac:dyDescent="0.25">
      <c r="A10581" s="27"/>
      <c r="B10581" s="27"/>
      <c r="C10581" s="27"/>
      <c r="D10581" s="26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  <c r="O10581" s="27"/>
      <c r="P10581" s="27"/>
      <c r="Q10581" s="27"/>
      <c r="R10581" s="27"/>
      <c r="S10581" s="27"/>
      <c r="T10581" s="27"/>
      <c r="U10581" s="27"/>
    </row>
    <row r="10582" spans="1:21" x14ac:dyDescent="0.25">
      <c r="A10582" s="27"/>
      <c r="B10582" s="27"/>
      <c r="C10582" s="27"/>
      <c r="D10582" s="26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  <c r="O10582" s="27"/>
      <c r="P10582" s="27"/>
      <c r="Q10582" s="27"/>
      <c r="R10582" s="27"/>
      <c r="S10582" s="27"/>
      <c r="T10582" s="27"/>
      <c r="U10582" s="27"/>
    </row>
    <row r="10583" spans="1:21" x14ac:dyDescent="0.25">
      <c r="A10583" s="27"/>
      <c r="B10583" s="27"/>
      <c r="C10583" s="27"/>
      <c r="D10583" s="26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  <c r="O10583" s="27"/>
      <c r="P10583" s="27"/>
      <c r="Q10583" s="27"/>
      <c r="R10583" s="27"/>
      <c r="S10583" s="27"/>
      <c r="T10583" s="27"/>
      <c r="U10583" s="27"/>
    </row>
    <row r="10584" spans="1:21" x14ac:dyDescent="0.25">
      <c r="A10584" s="27"/>
      <c r="B10584" s="27"/>
      <c r="C10584" s="27"/>
      <c r="D10584" s="26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  <c r="O10584" s="27"/>
      <c r="P10584" s="27"/>
      <c r="Q10584" s="27"/>
      <c r="R10584" s="27"/>
      <c r="S10584" s="27"/>
      <c r="T10584" s="27"/>
      <c r="U10584" s="27"/>
    </row>
    <row r="10585" spans="1:21" x14ac:dyDescent="0.25">
      <c r="A10585" s="27"/>
      <c r="B10585" s="27"/>
      <c r="C10585" s="27"/>
      <c r="D10585" s="26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  <c r="O10585" s="27"/>
      <c r="P10585" s="27"/>
      <c r="Q10585" s="27"/>
      <c r="R10585" s="27"/>
      <c r="S10585" s="27"/>
      <c r="T10585" s="27"/>
      <c r="U10585" s="27"/>
    </row>
    <row r="10586" spans="1:21" x14ac:dyDescent="0.25">
      <c r="A10586" s="27"/>
      <c r="B10586" s="27"/>
      <c r="C10586" s="27"/>
      <c r="D10586" s="26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  <c r="O10586" s="27"/>
      <c r="P10586" s="27"/>
      <c r="Q10586" s="27"/>
      <c r="R10586" s="27"/>
      <c r="S10586" s="27"/>
      <c r="T10586" s="27"/>
      <c r="U10586" s="27"/>
    </row>
    <row r="10587" spans="1:21" x14ac:dyDescent="0.25">
      <c r="A10587" s="27"/>
      <c r="B10587" s="27"/>
      <c r="C10587" s="27"/>
      <c r="D10587" s="26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  <c r="Q10587" s="27"/>
      <c r="R10587" s="27"/>
      <c r="S10587" s="27"/>
      <c r="T10587" s="27"/>
      <c r="U10587" s="27"/>
    </row>
    <row r="10588" spans="1:21" x14ac:dyDescent="0.25">
      <c r="A10588" s="27"/>
      <c r="B10588" s="27"/>
      <c r="C10588" s="27"/>
      <c r="D10588" s="26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  <c r="O10588" s="27"/>
      <c r="P10588" s="27"/>
      <c r="Q10588" s="27"/>
      <c r="R10588" s="27"/>
      <c r="S10588" s="27"/>
      <c r="T10588" s="27"/>
      <c r="U10588" s="27"/>
    </row>
    <row r="10589" spans="1:21" x14ac:dyDescent="0.25">
      <c r="A10589" s="27"/>
      <c r="B10589" s="27"/>
      <c r="C10589" s="27"/>
      <c r="D10589" s="26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  <c r="O10589" s="27"/>
      <c r="P10589" s="27"/>
      <c r="Q10589" s="27"/>
      <c r="R10589" s="27"/>
      <c r="S10589" s="27"/>
      <c r="T10589" s="27"/>
      <c r="U10589" s="27"/>
    </row>
    <row r="10590" spans="1:21" x14ac:dyDescent="0.25">
      <c r="A10590" s="27"/>
      <c r="B10590" s="27"/>
      <c r="C10590" s="27"/>
      <c r="D10590" s="26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  <c r="O10590" s="27"/>
      <c r="P10590" s="27"/>
      <c r="Q10590" s="27"/>
      <c r="R10590" s="27"/>
      <c r="S10590" s="27"/>
      <c r="T10590" s="27"/>
      <c r="U10590" s="27"/>
    </row>
    <row r="10591" spans="1:21" x14ac:dyDescent="0.25">
      <c r="A10591" s="27"/>
      <c r="B10591" s="27"/>
      <c r="C10591" s="27"/>
      <c r="D10591" s="26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  <c r="O10591" s="27"/>
      <c r="P10591" s="27"/>
      <c r="Q10591" s="27"/>
      <c r="R10591" s="27"/>
      <c r="S10591" s="27"/>
      <c r="T10591" s="27"/>
      <c r="U10591" s="27"/>
    </row>
    <row r="10592" spans="1:21" x14ac:dyDescent="0.25">
      <c r="A10592" s="27"/>
      <c r="B10592" s="27"/>
      <c r="C10592" s="27"/>
      <c r="D10592" s="26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  <c r="O10592" s="27"/>
      <c r="P10592" s="27"/>
      <c r="Q10592" s="27"/>
      <c r="R10592" s="27"/>
      <c r="S10592" s="27"/>
      <c r="T10592" s="27"/>
      <c r="U10592" s="27"/>
    </row>
    <row r="10593" spans="1:21" x14ac:dyDescent="0.25">
      <c r="A10593" s="27"/>
      <c r="B10593" s="27"/>
      <c r="C10593" s="27"/>
      <c r="D10593" s="26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  <c r="O10593" s="27"/>
      <c r="P10593" s="27"/>
      <c r="Q10593" s="27"/>
      <c r="R10593" s="27"/>
      <c r="S10593" s="27"/>
      <c r="T10593" s="27"/>
      <c r="U10593" s="27"/>
    </row>
    <row r="10594" spans="1:21" x14ac:dyDescent="0.25">
      <c r="A10594" s="27"/>
      <c r="B10594" s="27"/>
      <c r="C10594" s="27"/>
      <c r="D10594" s="26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  <c r="O10594" s="27"/>
      <c r="P10594" s="27"/>
      <c r="Q10594" s="27"/>
      <c r="R10594" s="27"/>
      <c r="S10594" s="27"/>
      <c r="T10594" s="27"/>
      <c r="U10594" s="27"/>
    </row>
    <row r="10595" spans="1:21" x14ac:dyDescent="0.25">
      <c r="A10595" s="27"/>
      <c r="B10595" s="27"/>
      <c r="C10595" s="27"/>
      <c r="D10595" s="26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  <c r="O10595" s="27"/>
      <c r="P10595" s="27"/>
      <c r="Q10595" s="27"/>
      <c r="R10595" s="27"/>
      <c r="S10595" s="27"/>
      <c r="T10595" s="27"/>
      <c r="U10595" s="27"/>
    </row>
    <row r="10596" spans="1:21" x14ac:dyDescent="0.25">
      <c r="A10596" s="27"/>
      <c r="B10596" s="27"/>
      <c r="C10596" s="27"/>
      <c r="D10596" s="26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  <c r="O10596" s="27"/>
      <c r="P10596" s="27"/>
      <c r="Q10596" s="27"/>
      <c r="R10596" s="27"/>
      <c r="S10596" s="27"/>
      <c r="T10596" s="27"/>
      <c r="U10596" s="27"/>
    </row>
    <row r="10597" spans="1:21" x14ac:dyDescent="0.25">
      <c r="A10597" s="27"/>
      <c r="B10597" s="27"/>
      <c r="C10597" s="27"/>
      <c r="D10597" s="26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  <c r="O10597" s="27"/>
      <c r="P10597" s="27"/>
      <c r="Q10597" s="27"/>
      <c r="R10597" s="27"/>
      <c r="S10597" s="27"/>
      <c r="T10597" s="27"/>
      <c r="U10597" s="27"/>
    </row>
    <row r="10598" spans="1:21" x14ac:dyDescent="0.25">
      <c r="A10598" s="27"/>
      <c r="B10598" s="27"/>
      <c r="C10598" s="27"/>
      <c r="D10598" s="26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  <c r="O10598" s="27"/>
      <c r="P10598" s="27"/>
      <c r="Q10598" s="27"/>
      <c r="R10598" s="27"/>
      <c r="S10598" s="27"/>
      <c r="T10598" s="27"/>
      <c r="U10598" s="27"/>
    </row>
    <row r="10599" spans="1:21" x14ac:dyDescent="0.25">
      <c r="A10599" s="27"/>
      <c r="B10599" s="27"/>
      <c r="C10599" s="27"/>
      <c r="D10599" s="26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  <c r="O10599" s="27"/>
      <c r="P10599" s="27"/>
      <c r="Q10599" s="27"/>
      <c r="R10599" s="27"/>
      <c r="S10599" s="27"/>
      <c r="T10599" s="27"/>
      <c r="U10599" s="27"/>
    </row>
    <row r="10600" spans="1:21" x14ac:dyDescent="0.25">
      <c r="A10600" s="27"/>
      <c r="B10600" s="27"/>
      <c r="C10600" s="27"/>
      <c r="D10600" s="26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  <c r="O10600" s="27"/>
      <c r="P10600" s="27"/>
      <c r="Q10600" s="27"/>
      <c r="R10600" s="27"/>
      <c r="S10600" s="27"/>
      <c r="T10600" s="27"/>
      <c r="U10600" s="27"/>
    </row>
    <row r="10601" spans="1:21" x14ac:dyDescent="0.25">
      <c r="A10601" s="27"/>
      <c r="B10601" s="27"/>
      <c r="C10601" s="27"/>
      <c r="D10601" s="26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  <c r="O10601" s="27"/>
      <c r="P10601" s="27"/>
      <c r="Q10601" s="27"/>
      <c r="R10601" s="27"/>
      <c r="S10601" s="27"/>
      <c r="T10601" s="27"/>
      <c r="U10601" s="27"/>
    </row>
    <row r="10602" spans="1:21" x14ac:dyDescent="0.25">
      <c r="A10602" s="27"/>
      <c r="B10602" s="27"/>
      <c r="C10602" s="27"/>
      <c r="D10602" s="26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  <c r="O10602" s="27"/>
      <c r="P10602" s="27"/>
      <c r="Q10602" s="27"/>
      <c r="R10602" s="27"/>
      <c r="S10602" s="27"/>
      <c r="T10602" s="27"/>
      <c r="U10602" s="27"/>
    </row>
    <row r="10603" spans="1:21" x14ac:dyDescent="0.25">
      <c r="A10603" s="27"/>
      <c r="B10603" s="27"/>
      <c r="C10603" s="27"/>
      <c r="D10603" s="26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  <c r="O10603" s="27"/>
      <c r="P10603" s="27"/>
      <c r="Q10603" s="27"/>
      <c r="R10603" s="27"/>
      <c r="S10603" s="27"/>
      <c r="T10603" s="27"/>
      <c r="U10603" s="27"/>
    </row>
    <row r="10604" spans="1:21" x14ac:dyDescent="0.25">
      <c r="A10604" s="27"/>
      <c r="B10604" s="27"/>
      <c r="C10604" s="27"/>
      <c r="D10604" s="26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  <c r="O10604" s="27"/>
      <c r="P10604" s="27"/>
      <c r="Q10604" s="27"/>
      <c r="R10604" s="27"/>
      <c r="S10604" s="27"/>
      <c r="T10604" s="27"/>
      <c r="U10604" s="27"/>
    </row>
    <row r="10605" spans="1:21" x14ac:dyDescent="0.25">
      <c r="A10605" s="27"/>
      <c r="B10605" s="27"/>
      <c r="C10605" s="27"/>
      <c r="D10605" s="26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  <c r="O10605" s="27"/>
      <c r="P10605" s="27"/>
      <c r="Q10605" s="27"/>
      <c r="R10605" s="27"/>
      <c r="S10605" s="27"/>
      <c r="T10605" s="27"/>
      <c r="U10605" s="27"/>
    </row>
    <row r="10606" spans="1:21" x14ac:dyDescent="0.25">
      <c r="A10606" s="27"/>
      <c r="B10606" s="27"/>
      <c r="C10606" s="27"/>
      <c r="D10606" s="26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  <c r="O10606" s="27"/>
      <c r="P10606" s="27"/>
      <c r="Q10606" s="27"/>
      <c r="R10606" s="27"/>
      <c r="S10606" s="27"/>
      <c r="T10606" s="27"/>
      <c r="U10606" s="27"/>
    </row>
    <row r="10607" spans="1:21" x14ac:dyDescent="0.25">
      <c r="A10607" s="27"/>
      <c r="B10607" s="27"/>
      <c r="C10607" s="27"/>
      <c r="D10607" s="26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  <c r="O10607" s="27"/>
      <c r="P10607" s="27"/>
      <c r="Q10607" s="27"/>
      <c r="R10607" s="27"/>
      <c r="S10607" s="27"/>
      <c r="T10607" s="27"/>
      <c r="U10607" s="27"/>
    </row>
    <row r="10608" spans="1:21" x14ac:dyDescent="0.25">
      <c r="A10608" s="27"/>
      <c r="B10608" s="27"/>
      <c r="C10608" s="27"/>
      <c r="D10608" s="26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  <c r="O10608" s="27"/>
      <c r="P10608" s="27"/>
      <c r="Q10608" s="27"/>
      <c r="R10608" s="27"/>
      <c r="S10608" s="27"/>
      <c r="T10608" s="27"/>
      <c r="U10608" s="27"/>
    </row>
    <row r="10609" spans="1:21" x14ac:dyDescent="0.25">
      <c r="A10609" s="27"/>
      <c r="B10609" s="27"/>
      <c r="C10609" s="27"/>
      <c r="D10609" s="26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  <c r="O10609" s="27"/>
      <c r="P10609" s="27"/>
      <c r="Q10609" s="27"/>
      <c r="R10609" s="27"/>
      <c r="S10609" s="27"/>
      <c r="T10609" s="27"/>
      <c r="U10609" s="27"/>
    </row>
    <row r="10610" spans="1:21" x14ac:dyDescent="0.25">
      <c r="A10610" s="27"/>
      <c r="B10610" s="27"/>
      <c r="C10610" s="27"/>
      <c r="D10610" s="26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  <c r="Q10610" s="27"/>
      <c r="R10610" s="27"/>
      <c r="S10610" s="27"/>
      <c r="T10610" s="27"/>
      <c r="U10610" s="27"/>
    </row>
    <row r="10611" spans="1:21" x14ac:dyDescent="0.25">
      <c r="A10611" s="27"/>
      <c r="B10611" s="27"/>
      <c r="C10611" s="27"/>
      <c r="D10611" s="26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  <c r="O10611" s="27"/>
      <c r="P10611" s="27"/>
      <c r="Q10611" s="27"/>
      <c r="R10611" s="27"/>
      <c r="S10611" s="27"/>
      <c r="T10611" s="27"/>
      <c r="U10611" s="27"/>
    </row>
    <row r="10612" spans="1:21" x14ac:dyDescent="0.25">
      <c r="A10612" s="27"/>
      <c r="B10612" s="27"/>
      <c r="C10612" s="27"/>
      <c r="D10612" s="26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  <c r="O10612" s="27"/>
      <c r="P10612" s="27"/>
      <c r="Q10612" s="27"/>
      <c r="R10612" s="27"/>
      <c r="S10612" s="27"/>
      <c r="T10612" s="27"/>
      <c r="U10612" s="27"/>
    </row>
    <row r="10613" spans="1:21" x14ac:dyDescent="0.25">
      <c r="A10613" s="27"/>
      <c r="B10613" s="27"/>
      <c r="C10613" s="27"/>
      <c r="D10613" s="26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  <c r="O10613" s="27"/>
      <c r="P10613" s="27"/>
      <c r="Q10613" s="27"/>
      <c r="R10613" s="27"/>
      <c r="S10613" s="27"/>
      <c r="T10613" s="27"/>
      <c r="U10613" s="27"/>
    </row>
    <row r="10614" spans="1:21" x14ac:dyDescent="0.25">
      <c r="A10614" s="27"/>
      <c r="B10614" s="27"/>
      <c r="C10614" s="27"/>
      <c r="D10614" s="26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  <c r="O10614" s="27"/>
      <c r="P10614" s="27"/>
      <c r="Q10614" s="27"/>
      <c r="R10614" s="27"/>
      <c r="S10614" s="27"/>
      <c r="T10614" s="27"/>
      <c r="U10614" s="27"/>
    </row>
    <row r="10615" spans="1:21" x14ac:dyDescent="0.25">
      <c r="A10615" s="27"/>
      <c r="B10615" s="27"/>
      <c r="C10615" s="27"/>
      <c r="D10615" s="26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  <c r="O10615" s="27"/>
      <c r="P10615" s="27"/>
      <c r="Q10615" s="27"/>
      <c r="R10615" s="27"/>
      <c r="S10615" s="27"/>
      <c r="T10615" s="27"/>
      <c r="U10615" s="27"/>
    </row>
    <row r="10616" spans="1:21" x14ac:dyDescent="0.25">
      <c r="A10616" s="27"/>
      <c r="B10616" s="27"/>
      <c r="C10616" s="27"/>
      <c r="D10616" s="26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  <c r="O10616" s="27"/>
      <c r="P10616" s="27"/>
      <c r="Q10616" s="27"/>
      <c r="R10616" s="27"/>
      <c r="S10616" s="27"/>
      <c r="T10616" s="27"/>
      <c r="U10616" s="27"/>
    </row>
    <row r="10617" spans="1:21" x14ac:dyDescent="0.25">
      <c r="A10617" s="27"/>
      <c r="B10617" s="27"/>
      <c r="C10617" s="27"/>
      <c r="D10617" s="26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  <c r="O10617" s="27"/>
      <c r="P10617" s="27"/>
      <c r="Q10617" s="27"/>
      <c r="R10617" s="27"/>
      <c r="S10617" s="27"/>
      <c r="T10617" s="27"/>
      <c r="U10617" s="27"/>
    </row>
    <row r="10618" spans="1:21" x14ac:dyDescent="0.25">
      <c r="A10618" s="27"/>
      <c r="B10618" s="27"/>
      <c r="C10618" s="27"/>
      <c r="D10618" s="26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  <c r="O10618" s="27"/>
      <c r="P10618" s="27"/>
      <c r="Q10618" s="27"/>
      <c r="R10618" s="27"/>
      <c r="S10618" s="27"/>
      <c r="T10618" s="27"/>
      <c r="U10618" s="27"/>
    </row>
    <row r="10619" spans="1:21" x14ac:dyDescent="0.25">
      <c r="A10619" s="27"/>
      <c r="B10619" s="27"/>
      <c r="C10619" s="27"/>
      <c r="D10619" s="26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  <c r="O10619" s="27"/>
      <c r="P10619" s="27"/>
      <c r="Q10619" s="27"/>
      <c r="R10619" s="27"/>
      <c r="S10619" s="27"/>
      <c r="T10619" s="27"/>
      <c r="U10619" s="27"/>
    </row>
    <row r="10620" spans="1:21" x14ac:dyDescent="0.25">
      <c r="A10620" s="27"/>
      <c r="B10620" s="27"/>
      <c r="C10620" s="27"/>
      <c r="D10620" s="26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  <c r="O10620" s="27"/>
      <c r="P10620" s="27"/>
      <c r="Q10620" s="27"/>
      <c r="R10620" s="27"/>
      <c r="S10620" s="27"/>
      <c r="T10620" s="27"/>
      <c r="U10620" s="27"/>
    </row>
    <row r="10621" spans="1:21" x14ac:dyDescent="0.25">
      <c r="A10621" s="27"/>
      <c r="B10621" s="27"/>
      <c r="C10621" s="27"/>
      <c r="D10621" s="26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  <c r="O10621" s="27"/>
      <c r="P10621" s="27"/>
      <c r="Q10621" s="27"/>
      <c r="R10621" s="27"/>
      <c r="S10621" s="27"/>
      <c r="T10621" s="27"/>
      <c r="U10621" s="27"/>
    </row>
    <row r="10622" spans="1:21" x14ac:dyDescent="0.25">
      <c r="A10622" s="27"/>
      <c r="B10622" s="27"/>
      <c r="C10622" s="27"/>
      <c r="D10622" s="26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  <c r="O10622" s="27"/>
      <c r="P10622" s="27"/>
      <c r="Q10622" s="27"/>
      <c r="R10622" s="27"/>
      <c r="S10622" s="27"/>
      <c r="T10622" s="27"/>
      <c r="U10622" s="27"/>
    </row>
    <row r="10623" spans="1:21" x14ac:dyDescent="0.25">
      <c r="A10623" s="27"/>
      <c r="B10623" s="27"/>
      <c r="C10623" s="27"/>
      <c r="D10623" s="26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  <c r="O10623" s="27"/>
      <c r="P10623" s="27"/>
      <c r="Q10623" s="27"/>
      <c r="R10623" s="27"/>
      <c r="S10623" s="27"/>
      <c r="T10623" s="27"/>
      <c r="U10623" s="27"/>
    </row>
    <row r="10624" spans="1:21" x14ac:dyDescent="0.25">
      <c r="A10624" s="27"/>
      <c r="B10624" s="27"/>
      <c r="C10624" s="27"/>
      <c r="D10624" s="26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  <c r="O10624" s="27"/>
      <c r="P10624" s="27"/>
      <c r="Q10624" s="27"/>
      <c r="R10624" s="27"/>
      <c r="S10624" s="27"/>
      <c r="T10624" s="27"/>
      <c r="U10624" s="27"/>
    </row>
    <row r="10625" spans="1:21" x14ac:dyDescent="0.25">
      <c r="A10625" s="27"/>
      <c r="B10625" s="27"/>
      <c r="C10625" s="27"/>
      <c r="D10625" s="26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  <c r="O10625" s="27"/>
      <c r="P10625" s="27"/>
      <c r="Q10625" s="27"/>
      <c r="R10625" s="27"/>
      <c r="S10625" s="27"/>
      <c r="T10625" s="27"/>
      <c r="U10625" s="27"/>
    </row>
    <row r="10626" spans="1:21" x14ac:dyDescent="0.25">
      <c r="A10626" s="27"/>
      <c r="B10626" s="27"/>
      <c r="C10626" s="27"/>
      <c r="D10626" s="26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  <c r="O10626" s="27"/>
      <c r="P10626" s="27"/>
      <c r="Q10626" s="27"/>
      <c r="R10626" s="27"/>
      <c r="S10626" s="27"/>
      <c r="T10626" s="27"/>
      <c r="U10626" s="27"/>
    </row>
    <row r="10627" spans="1:21" x14ac:dyDescent="0.25">
      <c r="A10627" s="27"/>
      <c r="B10627" s="27"/>
      <c r="C10627" s="27"/>
      <c r="D10627" s="26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  <c r="O10627" s="27"/>
      <c r="P10627" s="27"/>
      <c r="Q10627" s="27"/>
      <c r="R10627" s="27"/>
      <c r="S10627" s="27"/>
      <c r="T10627" s="27"/>
      <c r="U10627" s="27"/>
    </row>
    <row r="10628" spans="1:21" x14ac:dyDescent="0.25">
      <c r="A10628" s="27"/>
      <c r="B10628" s="27"/>
      <c r="C10628" s="27"/>
      <c r="D10628" s="26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  <c r="O10628" s="27"/>
      <c r="P10628" s="27"/>
      <c r="Q10628" s="27"/>
      <c r="R10628" s="27"/>
      <c r="S10628" s="27"/>
      <c r="T10628" s="27"/>
      <c r="U10628" s="27"/>
    </row>
    <row r="10629" spans="1:21" x14ac:dyDescent="0.25">
      <c r="A10629" s="27"/>
      <c r="B10629" s="27"/>
      <c r="C10629" s="27"/>
      <c r="D10629" s="26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  <c r="O10629" s="27"/>
      <c r="P10629" s="27"/>
      <c r="Q10629" s="27"/>
      <c r="R10629" s="27"/>
      <c r="S10629" s="27"/>
      <c r="T10629" s="27"/>
      <c r="U10629" s="27"/>
    </row>
    <row r="10630" spans="1:21" x14ac:dyDescent="0.25">
      <c r="A10630" s="27"/>
      <c r="B10630" s="27"/>
      <c r="C10630" s="27"/>
      <c r="D10630" s="26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  <c r="O10630" s="27"/>
      <c r="P10630" s="27"/>
      <c r="Q10630" s="27"/>
      <c r="R10630" s="27"/>
      <c r="S10630" s="27"/>
      <c r="T10630" s="27"/>
      <c r="U10630" s="27"/>
    </row>
    <row r="10631" spans="1:21" x14ac:dyDescent="0.25">
      <c r="A10631" s="27"/>
      <c r="B10631" s="27"/>
      <c r="C10631" s="27"/>
      <c r="D10631" s="26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  <c r="O10631" s="27"/>
      <c r="P10631" s="27"/>
      <c r="Q10631" s="27"/>
      <c r="R10631" s="27"/>
      <c r="S10631" s="27"/>
      <c r="T10631" s="27"/>
      <c r="U10631" s="27"/>
    </row>
    <row r="10632" spans="1:21" x14ac:dyDescent="0.25">
      <c r="A10632" s="27"/>
      <c r="B10632" s="27"/>
      <c r="C10632" s="27"/>
      <c r="D10632" s="26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  <c r="O10632" s="27"/>
      <c r="P10632" s="27"/>
      <c r="Q10632" s="27"/>
      <c r="R10632" s="27"/>
      <c r="S10632" s="27"/>
      <c r="T10632" s="27"/>
      <c r="U10632" s="27"/>
    </row>
    <row r="10633" spans="1:21" x14ac:dyDescent="0.25">
      <c r="A10633" s="27"/>
      <c r="B10633" s="27"/>
      <c r="C10633" s="27"/>
      <c r="D10633" s="26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  <c r="Q10633" s="27"/>
      <c r="R10633" s="27"/>
      <c r="S10633" s="27"/>
      <c r="T10633" s="27"/>
      <c r="U10633" s="27"/>
    </row>
    <row r="10634" spans="1:21" x14ac:dyDescent="0.25">
      <c r="A10634" s="27"/>
      <c r="B10634" s="27"/>
      <c r="C10634" s="27"/>
      <c r="D10634" s="26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  <c r="O10634" s="27"/>
      <c r="P10634" s="27"/>
      <c r="Q10634" s="27"/>
      <c r="R10634" s="27"/>
      <c r="S10634" s="27"/>
      <c r="T10634" s="27"/>
      <c r="U10634" s="27"/>
    </row>
    <row r="10635" spans="1:21" x14ac:dyDescent="0.25">
      <c r="A10635" s="27"/>
      <c r="B10635" s="27"/>
      <c r="C10635" s="27"/>
      <c r="D10635" s="26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  <c r="O10635" s="27"/>
      <c r="P10635" s="27"/>
      <c r="Q10635" s="27"/>
      <c r="R10635" s="27"/>
      <c r="S10635" s="27"/>
      <c r="T10635" s="27"/>
      <c r="U10635" s="27"/>
    </row>
    <row r="10636" spans="1:21" x14ac:dyDescent="0.25">
      <c r="A10636" s="27"/>
      <c r="B10636" s="27"/>
      <c r="C10636" s="27"/>
      <c r="D10636" s="26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  <c r="O10636" s="27"/>
      <c r="P10636" s="27"/>
      <c r="Q10636" s="27"/>
      <c r="R10636" s="27"/>
      <c r="S10636" s="27"/>
      <c r="T10636" s="27"/>
      <c r="U10636" s="27"/>
    </row>
    <row r="10637" spans="1:21" x14ac:dyDescent="0.25">
      <c r="A10637" s="27"/>
      <c r="B10637" s="27"/>
      <c r="C10637" s="27"/>
      <c r="D10637" s="26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  <c r="O10637" s="27"/>
      <c r="P10637" s="27"/>
      <c r="Q10637" s="27"/>
      <c r="R10637" s="27"/>
      <c r="S10637" s="27"/>
      <c r="T10637" s="27"/>
      <c r="U10637" s="27"/>
    </row>
    <row r="10638" spans="1:21" x14ac:dyDescent="0.25">
      <c r="A10638" s="27"/>
      <c r="B10638" s="27"/>
      <c r="C10638" s="27"/>
      <c r="D10638" s="26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  <c r="O10638" s="27"/>
      <c r="P10638" s="27"/>
      <c r="Q10638" s="27"/>
      <c r="R10638" s="27"/>
      <c r="S10638" s="27"/>
      <c r="T10638" s="27"/>
      <c r="U10638" s="27"/>
    </row>
    <row r="10639" spans="1:21" x14ac:dyDescent="0.25">
      <c r="A10639" s="27"/>
      <c r="B10639" s="27"/>
      <c r="C10639" s="27"/>
      <c r="D10639" s="26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  <c r="O10639" s="27"/>
      <c r="P10639" s="27"/>
      <c r="Q10639" s="27"/>
      <c r="R10639" s="27"/>
      <c r="S10639" s="27"/>
      <c r="T10639" s="27"/>
      <c r="U10639" s="27"/>
    </row>
    <row r="10640" spans="1:21" x14ac:dyDescent="0.25">
      <c r="A10640" s="27"/>
      <c r="B10640" s="27"/>
      <c r="C10640" s="27"/>
      <c r="D10640" s="26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  <c r="O10640" s="27"/>
      <c r="P10640" s="27"/>
      <c r="Q10640" s="27"/>
      <c r="R10640" s="27"/>
      <c r="S10640" s="27"/>
      <c r="T10640" s="27"/>
      <c r="U10640" s="27"/>
    </row>
    <row r="10641" spans="1:21" x14ac:dyDescent="0.25">
      <c r="A10641" s="27"/>
      <c r="B10641" s="27"/>
      <c r="C10641" s="27"/>
      <c r="D10641" s="26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  <c r="O10641" s="27"/>
      <c r="P10641" s="27"/>
      <c r="Q10641" s="27"/>
      <c r="R10641" s="27"/>
      <c r="S10641" s="27"/>
      <c r="T10641" s="27"/>
      <c r="U10641" s="27"/>
    </row>
    <row r="10642" spans="1:21" x14ac:dyDescent="0.25">
      <c r="A10642" s="27"/>
      <c r="B10642" s="27"/>
      <c r="C10642" s="27"/>
      <c r="D10642" s="26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  <c r="O10642" s="27"/>
      <c r="P10642" s="27"/>
      <c r="Q10642" s="27"/>
      <c r="R10642" s="27"/>
      <c r="S10642" s="27"/>
      <c r="T10642" s="27"/>
      <c r="U10642" s="27"/>
    </row>
    <row r="10643" spans="1:21" x14ac:dyDescent="0.25">
      <c r="A10643" s="27"/>
      <c r="B10643" s="27"/>
      <c r="C10643" s="27"/>
      <c r="D10643" s="26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  <c r="O10643" s="27"/>
      <c r="P10643" s="27"/>
      <c r="Q10643" s="27"/>
      <c r="R10643" s="27"/>
      <c r="S10643" s="27"/>
      <c r="T10643" s="27"/>
      <c r="U10643" s="27"/>
    </row>
    <row r="10644" spans="1:21" x14ac:dyDescent="0.25">
      <c r="A10644" s="27"/>
      <c r="B10644" s="27"/>
      <c r="C10644" s="27"/>
      <c r="D10644" s="26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  <c r="O10644" s="27"/>
      <c r="P10644" s="27"/>
      <c r="Q10644" s="27"/>
      <c r="R10644" s="27"/>
      <c r="S10644" s="27"/>
      <c r="T10644" s="27"/>
      <c r="U10644" s="27"/>
    </row>
    <row r="10645" spans="1:21" x14ac:dyDescent="0.25">
      <c r="A10645" s="27"/>
      <c r="B10645" s="27"/>
      <c r="C10645" s="27"/>
      <c r="D10645" s="26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  <c r="O10645" s="27"/>
      <c r="P10645" s="27"/>
      <c r="Q10645" s="27"/>
      <c r="R10645" s="27"/>
      <c r="S10645" s="27"/>
      <c r="T10645" s="27"/>
      <c r="U10645" s="27"/>
    </row>
    <row r="10646" spans="1:21" x14ac:dyDescent="0.25">
      <c r="A10646" s="27"/>
      <c r="B10646" s="27"/>
      <c r="C10646" s="27"/>
      <c r="D10646" s="26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  <c r="O10646" s="27"/>
      <c r="P10646" s="27"/>
      <c r="Q10646" s="27"/>
      <c r="R10646" s="27"/>
      <c r="S10646" s="27"/>
      <c r="T10646" s="27"/>
      <c r="U10646" s="27"/>
    </row>
    <row r="10647" spans="1:21" x14ac:dyDescent="0.25">
      <c r="A10647" s="27"/>
      <c r="B10647" s="27"/>
      <c r="C10647" s="27"/>
      <c r="D10647" s="26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  <c r="O10647" s="27"/>
      <c r="P10647" s="27"/>
      <c r="Q10647" s="27"/>
      <c r="R10647" s="27"/>
      <c r="S10647" s="27"/>
      <c r="T10647" s="27"/>
      <c r="U10647" s="27"/>
    </row>
    <row r="10648" spans="1:21" x14ac:dyDescent="0.25">
      <c r="A10648" s="27"/>
      <c r="B10648" s="27"/>
      <c r="C10648" s="27"/>
      <c r="D10648" s="26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  <c r="O10648" s="27"/>
      <c r="P10648" s="27"/>
      <c r="Q10648" s="27"/>
      <c r="R10648" s="27"/>
      <c r="S10648" s="27"/>
      <c r="T10648" s="27"/>
      <c r="U10648" s="27"/>
    </row>
    <row r="10649" spans="1:21" x14ac:dyDescent="0.25">
      <c r="A10649" s="27"/>
      <c r="B10649" s="27"/>
      <c r="C10649" s="27"/>
      <c r="D10649" s="26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  <c r="O10649" s="27"/>
      <c r="P10649" s="27"/>
      <c r="Q10649" s="27"/>
      <c r="R10649" s="27"/>
      <c r="S10649" s="27"/>
      <c r="T10649" s="27"/>
      <c r="U10649" s="27"/>
    </row>
    <row r="10650" spans="1:21" x14ac:dyDescent="0.25">
      <c r="A10650" s="27"/>
      <c r="B10650" s="27"/>
      <c r="C10650" s="27"/>
      <c r="D10650" s="26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  <c r="O10650" s="27"/>
      <c r="P10650" s="27"/>
      <c r="Q10650" s="27"/>
      <c r="R10650" s="27"/>
      <c r="S10650" s="27"/>
      <c r="T10650" s="27"/>
      <c r="U10650" s="27"/>
    </row>
    <row r="10651" spans="1:21" x14ac:dyDescent="0.25">
      <c r="A10651" s="27"/>
      <c r="B10651" s="27"/>
      <c r="C10651" s="27"/>
      <c r="D10651" s="26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  <c r="O10651" s="27"/>
      <c r="P10651" s="27"/>
      <c r="Q10651" s="27"/>
      <c r="R10651" s="27"/>
      <c r="S10651" s="27"/>
      <c r="T10651" s="27"/>
      <c r="U10651" s="27"/>
    </row>
    <row r="10652" spans="1:21" x14ac:dyDescent="0.25">
      <c r="A10652" s="27"/>
      <c r="B10652" s="27"/>
      <c r="C10652" s="27"/>
      <c r="D10652" s="26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  <c r="O10652" s="27"/>
      <c r="P10652" s="27"/>
      <c r="Q10652" s="27"/>
      <c r="R10652" s="27"/>
      <c r="S10652" s="27"/>
      <c r="T10652" s="27"/>
      <c r="U10652" s="27"/>
    </row>
    <row r="10653" spans="1:21" x14ac:dyDescent="0.25">
      <c r="A10653" s="27"/>
      <c r="B10653" s="27"/>
      <c r="C10653" s="27"/>
      <c r="D10653" s="26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  <c r="O10653" s="27"/>
      <c r="P10653" s="27"/>
      <c r="Q10653" s="27"/>
      <c r="R10653" s="27"/>
      <c r="S10653" s="27"/>
      <c r="T10653" s="27"/>
      <c r="U10653" s="27"/>
    </row>
    <row r="10654" spans="1:21" x14ac:dyDescent="0.25">
      <c r="A10654" s="27"/>
      <c r="B10654" s="27"/>
      <c r="C10654" s="27"/>
      <c r="D10654" s="26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  <c r="O10654" s="27"/>
      <c r="P10654" s="27"/>
      <c r="Q10654" s="27"/>
      <c r="R10654" s="27"/>
      <c r="S10654" s="27"/>
      <c r="T10654" s="27"/>
      <c r="U10654" s="27"/>
    </row>
    <row r="10655" spans="1:21" x14ac:dyDescent="0.25">
      <c r="A10655" s="27"/>
      <c r="B10655" s="27"/>
      <c r="C10655" s="27"/>
      <c r="D10655" s="26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  <c r="O10655" s="27"/>
      <c r="P10655" s="27"/>
      <c r="Q10655" s="27"/>
      <c r="R10655" s="27"/>
      <c r="S10655" s="27"/>
      <c r="T10655" s="27"/>
      <c r="U10655" s="27"/>
    </row>
    <row r="10656" spans="1:21" x14ac:dyDescent="0.25">
      <c r="A10656" s="27"/>
      <c r="B10656" s="27"/>
      <c r="C10656" s="27"/>
      <c r="D10656" s="26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  <c r="Q10656" s="27"/>
      <c r="R10656" s="27"/>
      <c r="S10656" s="27"/>
      <c r="T10656" s="27"/>
      <c r="U10656" s="27"/>
    </row>
    <row r="10657" spans="1:21" x14ac:dyDescent="0.25">
      <c r="A10657" s="27"/>
      <c r="B10657" s="27"/>
      <c r="C10657" s="27"/>
      <c r="D10657" s="26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  <c r="O10657" s="27"/>
      <c r="P10657" s="27"/>
      <c r="Q10657" s="27"/>
      <c r="R10657" s="27"/>
      <c r="S10657" s="27"/>
      <c r="T10657" s="27"/>
      <c r="U10657" s="27"/>
    </row>
    <row r="10658" spans="1:21" x14ac:dyDescent="0.25">
      <c r="A10658" s="27"/>
      <c r="B10658" s="27"/>
      <c r="C10658" s="27"/>
      <c r="D10658" s="26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  <c r="O10658" s="27"/>
      <c r="P10658" s="27"/>
      <c r="Q10658" s="27"/>
      <c r="R10658" s="27"/>
      <c r="S10658" s="27"/>
      <c r="T10658" s="27"/>
      <c r="U10658" s="27"/>
    </row>
    <row r="10659" spans="1:21" x14ac:dyDescent="0.25">
      <c r="A10659" s="27"/>
      <c r="B10659" s="27"/>
      <c r="C10659" s="27"/>
      <c r="D10659" s="26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  <c r="O10659" s="27"/>
      <c r="P10659" s="27"/>
      <c r="Q10659" s="27"/>
      <c r="R10659" s="27"/>
      <c r="S10659" s="27"/>
      <c r="T10659" s="27"/>
      <c r="U10659" s="27"/>
    </row>
    <row r="10660" spans="1:21" x14ac:dyDescent="0.25">
      <c r="A10660" s="27"/>
      <c r="B10660" s="27"/>
      <c r="C10660" s="27"/>
      <c r="D10660" s="26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  <c r="O10660" s="27"/>
      <c r="P10660" s="27"/>
      <c r="Q10660" s="27"/>
      <c r="R10660" s="27"/>
      <c r="S10660" s="27"/>
      <c r="T10660" s="27"/>
      <c r="U10660" s="27"/>
    </row>
    <row r="10661" spans="1:21" x14ac:dyDescent="0.25">
      <c r="A10661" s="27"/>
      <c r="B10661" s="27"/>
      <c r="C10661" s="27"/>
      <c r="D10661" s="26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  <c r="O10661" s="27"/>
      <c r="P10661" s="27"/>
      <c r="Q10661" s="27"/>
      <c r="R10661" s="27"/>
      <c r="S10661" s="27"/>
      <c r="T10661" s="27"/>
      <c r="U10661" s="27"/>
    </row>
    <row r="10662" spans="1:21" x14ac:dyDescent="0.25">
      <c r="A10662" s="27"/>
      <c r="B10662" s="27"/>
      <c r="C10662" s="27"/>
      <c r="D10662" s="26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  <c r="O10662" s="27"/>
      <c r="P10662" s="27"/>
      <c r="Q10662" s="27"/>
      <c r="R10662" s="27"/>
      <c r="S10662" s="27"/>
      <c r="T10662" s="27"/>
      <c r="U10662" s="27"/>
    </row>
    <row r="10663" spans="1:21" x14ac:dyDescent="0.25">
      <c r="A10663" s="27"/>
      <c r="B10663" s="27"/>
      <c r="C10663" s="27"/>
      <c r="D10663" s="26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  <c r="O10663" s="27"/>
      <c r="P10663" s="27"/>
      <c r="Q10663" s="27"/>
      <c r="R10663" s="27"/>
      <c r="S10663" s="27"/>
      <c r="T10663" s="27"/>
      <c r="U10663" s="27"/>
    </row>
    <row r="10664" spans="1:21" x14ac:dyDescent="0.25">
      <c r="A10664" s="27"/>
      <c r="B10664" s="27"/>
      <c r="C10664" s="27"/>
      <c r="D10664" s="26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  <c r="O10664" s="27"/>
      <c r="P10664" s="27"/>
      <c r="Q10664" s="27"/>
      <c r="R10664" s="27"/>
      <c r="S10664" s="27"/>
      <c r="T10664" s="27"/>
      <c r="U10664" s="27"/>
    </row>
    <row r="10665" spans="1:21" x14ac:dyDescent="0.25">
      <c r="A10665" s="27"/>
      <c r="B10665" s="27"/>
      <c r="C10665" s="27"/>
      <c r="D10665" s="26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  <c r="O10665" s="27"/>
      <c r="P10665" s="27"/>
      <c r="Q10665" s="27"/>
      <c r="R10665" s="27"/>
      <c r="S10665" s="27"/>
      <c r="T10665" s="27"/>
      <c r="U10665" s="27"/>
    </row>
    <row r="10666" spans="1:21" x14ac:dyDescent="0.25">
      <c r="A10666" s="27"/>
      <c r="B10666" s="27"/>
      <c r="C10666" s="27"/>
      <c r="D10666" s="26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  <c r="O10666" s="27"/>
      <c r="P10666" s="27"/>
      <c r="Q10666" s="27"/>
      <c r="R10666" s="27"/>
      <c r="S10666" s="27"/>
      <c r="T10666" s="27"/>
      <c r="U10666" s="27"/>
    </row>
    <row r="10667" spans="1:21" x14ac:dyDescent="0.25">
      <c r="A10667" s="27"/>
      <c r="B10667" s="27"/>
      <c r="C10667" s="27"/>
      <c r="D10667" s="26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  <c r="O10667" s="27"/>
      <c r="P10667" s="27"/>
      <c r="Q10667" s="27"/>
      <c r="R10667" s="27"/>
      <c r="S10667" s="27"/>
      <c r="T10667" s="27"/>
      <c r="U10667" s="27"/>
    </row>
    <row r="10668" spans="1:21" x14ac:dyDescent="0.25">
      <c r="A10668" s="27"/>
      <c r="B10668" s="27"/>
      <c r="C10668" s="27"/>
      <c r="D10668" s="26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  <c r="O10668" s="27"/>
      <c r="P10668" s="27"/>
      <c r="Q10668" s="27"/>
      <c r="R10668" s="27"/>
      <c r="S10668" s="27"/>
      <c r="T10668" s="27"/>
      <c r="U10668" s="27"/>
    </row>
    <row r="10669" spans="1:21" x14ac:dyDescent="0.25">
      <c r="A10669" s="27"/>
      <c r="B10669" s="27"/>
      <c r="C10669" s="27"/>
      <c r="D10669" s="26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  <c r="O10669" s="27"/>
      <c r="P10669" s="27"/>
      <c r="Q10669" s="27"/>
      <c r="R10669" s="27"/>
      <c r="S10669" s="27"/>
      <c r="T10669" s="27"/>
      <c r="U10669" s="27"/>
    </row>
    <row r="10670" spans="1:21" x14ac:dyDescent="0.25">
      <c r="A10670" s="27"/>
      <c r="B10670" s="27"/>
      <c r="C10670" s="27"/>
      <c r="D10670" s="26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  <c r="O10670" s="27"/>
      <c r="P10670" s="27"/>
      <c r="Q10670" s="27"/>
      <c r="R10670" s="27"/>
      <c r="S10670" s="27"/>
      <c r="T10670" s="27"/>
      <c r="U10670" s="27"/>
    </row>
    <row r="10671" spans="1:21" x14ac:dyDescent="0.25">
      <c r="A10671" s="27"/>
      <c r="B10671" s="27"/>
      <c r="C10671" s="27"/>
      <c r="D10671" s="26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  <c r="O10671" s="27"/>
      <c r="P10671" s="27"/>
      <c r="Q10671" s="27"/>
      <c r="R10671" s="27"/>
      <c r="S10671" s="27"/>
      <c r="T10671" s="27"/>
      <c r="U10671" s="27"/>
    </row>
    <row r="10672" spans="1:21" x14ac:dyDescent="0.25">
      <c r="A10672" s="27"/>
      <c r="B10672" s="27"/>
      <c r="C10672" s="27"/>
      <c r="D10672" s="26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  <c r="O10672" s="27"/>
      <c r="P10672" s="27"/>
      <c r="Q10672" s="27"/>
      <c r="R10672" s="27"/>
      <c r="S10672" s="27"/>
      <c r="T10672" s="27"/>
      <c r="U10672" s="27"/>
    </row>
    <row r="10673" spans="1:21" x14ac:dyDescent="0.25">
      <c r="A10673" s="27"/>
      <c r="B10673" s="27"/>
      <c r="C10673" s="27"/>
      <c r="D10673" s="26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  <c r="O10673" s="27"/>
      <c r="P10673" s="27"/>
      <c r="Q10673" s="27"/>
      <c r="R10673" s="27"/>
      <c r="S10673" s="27"/>
      <c r="T10673" s="27"/>
      <c r="U10673" s="27"/>
    </row>
    <row r="10674" spans="1:21" x14ac:dyDescent="0.25">
      <c r="A10674" s="27"/>
      <c r="B10674" s="27"/>
      <c r="C10674" s="27"/>
      <c r="D10674" s="26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  <c r="O10674" s="27"/>
      <c r="P10674" s="27"/>
      <c r="Q10674" s="27"/>
      <c r="R10674" s="27"/>
      <c r="S10674" s="27"/>
      <c r="T10674" s="27"/>
      <c r="U10674" s="27"/>
    </row>
    <row r="10675" spans="1:21" x14ac:dyDescent="0.25">
      <c r="A10675" s="27"/>
      <c r="B10675" s="27"/>
      <c r="C10675" s="27"/>
      <c r="D10675" s="26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  <c r="O10675" s="27"/>
      <c r="P10675" s="27"/>
      <c r="Q10675" s="27"/>
      <c r="R10675" s="27"/>
      <c r="S10675" s="27"/>
      <c r="T10675" s="27"/>
      <c r="U10675" s="27"/>
    </row>
    <row r="10676" spans="1:21" x14ac:dyDescent="0.25">
      <c r="A10676" s="27"/>
      <c r="B10676" s="27"/>
      <c r="C10676" s="27"/>
      <c r="D10676" s="26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  <c r="O10676" s="27"/>
      <c r="P10676" s="27"/>
      <c r="Q10676" s="27"/>
      <c r="R10676" s="27"/>
      <c r="S10676" s="27"/>
      <c r="T10676" s="27"/>
      <c r="U10676" s="27"/>
    </row>
    <row r="10677" spans="1:21" x14ac:dyDescent="0.25">
      <c r="A10677" s="27"/>
      <c r="B10677" s="27"/>
      <c r="C10677" s="27"/>
      <c r="D10677" s="26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  <c r="O10677" s="27"/>
      <c r="P10677" s="27"/>
      <c r="Q10677" s="27"/>
      <c r="R10677" s="27"/>
      <c r="S10677" s="27"/>
      <c r="T10677" s="27"/>
      <c r="U10677" s="27"/>
    </row>
    <row r="10678" spans="1:21" x14ac:dyDescent="0.25">
      <c r="A10678" s="27"/>
      <c r="B10678" s="27"/>
      <c r="C10678" s="27"/>
      <c r="D10678" s="26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  <c r="O10678" s="27"/>
      <c r="P10678" s="27"/>
      <c r="Q10678" s="27"/>
      <c r="R10678" s="27"/>
      <c r="S10678" s="27"/>
      <c r="T10678" s="27"/>
      <c r="U10678" s="27"/>
    </row>
    <row r="10679" spans="1:21" x14ac:dyDescent="0.25">
      <c r="A10679" s="27"/>
      <c r="B10679" s="27"/>
      <c r="C10679" s="27"/>
      <c r="D10679" s="26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  <c r="Q10679" s="27"/>
      <c r="R10679" s="27"/>
      <c r="S10679" s="27"/>
      <c r="T10679" s="27"/>
      <c r="U10679" s="27"/>
    </row>
    <row r="10680" spans="1:21" x14ac:dyDescent="0.25">
      <c r="A10680" s="27"/>
      <c r="B10680" s="27"/>
      <c r="C10680" s="27"/>
      <c r="D10680" s="26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  <c r="O10680" s="27"/>
      <c r="P10680" s="27"/>
      <c r="Q10680" s="27"/>
      <c r="R10680" s="27"/>
      <c r="S10680" s="27"/>
      <c r="T10680" s="27"/>
      <c r="U10680" s="27"/>
    </row>
    <row r="10681" spans="1:21" x14ac:dyDescent="0.25">
      <c r="A10681" s="27"/>
      <c r="B10681" s="27"/>
      <c r="C10681" s="27"/>
      <c r="D10681" s="26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  <c r="O10681" s="27"/>
      <c r="P10681" s="27"/>
      <c r="Q10681" s="27"/>
      <c r="R10681" s="27"/>
      <c r="S10681" s="27"/>
      <c r="T10681" s="27"/>
      <c r="U10681" s="27"/>
    </row>
    <row r="10682" spans="1:21" x14ac:dyDescent="0.25">
      <c r="A10682" s="27"/>
      <c r="B10682" s="27"/>
      <c r="C10682" s="27"/>
      <c r="D10682" s="26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  <c r="O10682" s="27"/>
      <c r="P10682" s="27"/>
      <c r="Q10682" s="27"/>
      <c r="R10682" s="27"/>
      <c r="S10682" s="27"/>
      <c r="T10682" s="27"/>
      <c r="U10682" s="27"/>
    </row>
    <row r="10683" spans="1:21" x14ac:dyDescent="0.25">
      <c r="A10683" s="27"/>
      <c r="B10683" s="27"/>
      <c r="C10683" s="27"/>
      <c r="D10683" s="26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  <c r="O10683" s="27"/>
      <c r="P10683" s="27"/>
      <c r="Q10683" s="27"/>
      <c r="R10683" s="27"/>
      <c r="S10683" s="27"/>
      <c r="T10683" s="27"/>
      <c r="U10683" s="27"/>
    </row>
    <row r="10684" spans="1:21" x14ac:dyDescent="0.25">
      <c r="A10684" s="27"/>
      <c r="B10684" s="27"/>
      <c r="C10684" s="27"/>
      <c r="D10684" s="26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  <c r="O10684" s="27"/>
      <c r="P10684" s="27"/>
      <c r="Q10684" s="27"/>
      <c r="R10684" s="27"/>
      <c r="S10684" s="27"/>
      <c r="T10684" s="27"/>
      <c r="U10684" s="27"/>
    </row>
    <row r="10685" spans="1:21" x14ac:dyDescent="0.25">
      <c r="A10685" s="27"/>
      <c r="B10685" s="27"/>
      <c r="C10685" s="27"/>
      <c r="D10685" s="26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  <c r="O10685" s="27"/>
      <c r="P10685" s="27"/>
      <c r="Q10685" s="27"/>
      <c r="R10685" s="27"/>
      <c r="S10685" s="27"/>
      <c r="T10685" s="27"/>
      <c r="U10685" s="27"/>
    </row>
    <row r="10686" spans="1:21" x14ac:dyDescent="0.25">
      <c r="A10686" s="27"/>
      <c r="B10686" s="27"/>
      <c r="C10686" s="27"/>
      <c r="D10686" s="26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  <c r="O10686" s="27"/>
      <c r="P10686" s="27"/>
      <c r="Q10686" s="27"/>
      <c r="R10686" s="27"/>
      <c r="S10686" s="27"/>
      <c r="T10686" s="27"/>
      <c r="U10686" s="27"/>
    </row>
    <row r="10687" spans="1:21" x14ac:dyDescent="0.25">
      <c r="A10687" s="27"/>
      <c r="B10687" s="27"/>
      <c r="C10687" s="27"/>
      <c r="D10687" s="26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  <c r="O10687" s="27"/>
      <c r="P10687" s="27"/>
      <c r="Q10687" s="27"/>
      <c r="R10687" s="27"/>
      <c r="S10687" s="27"/>
      <c r="T10687" s="27"/>
      <c r="U10687" s="27"/>
    </row>
    <row r="10688" spans="1:21" x14ac:dyDescent="0.25">
      <c r="A10688" s="27"/>
      <c r="B10688" s="27"/>
      <c r="C10688" s="27"/>
      <c r="D10688" s="26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  <c r="O10688" s="27"/>
      <c r="P10688" s="27"/>
      <c r="Q10688" s="27"/>
      <c r="R10688" s="27"/>
      <c r="S10688" s="27"/>
      <c r="T10688" s="27"/>
      <c r="U10688" s="27"/>
    </row>
    <row r="10689" spans="1:21" x14ac:dyDescent="0.25">
      <c r="A10689" s="27"/>
      <c r="B10689" s="27"/>
      <c r="C10689" s="27"/>
      <c r="D10689" s="26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  <c r="O10689" s="27"/>
      <c r="P10689" s="27"/>
      <c r="Q10689" s="27"/>
      <c r="R10689" s="27"/>
      <c r="S10689" s="27"/>
      <c r="T10689" s="27"/>
      <c r="U10689" s="27"/>
    </row>
    <row r="10690" spans="1:21" x14ac:dyDescent="0.25">
      <c r="A10690" s="27"/>
      <c r="B10690" s="27"/>
      <c r="C10690" s="27"/>
      <c r="D10690" s="26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  <c r="O10690" s="27"/>
      <c r="P10690" s="27"/>
      <c r="Q10690" s="27"/>
      <c r="R10690" s="27"/>
      <c r="S10690" s="27"/>
      <c r="T10690" s="27"/>
      <c r="U10690" s="27"/>
    </row>
    <row r="10691" spans="1:21" x14ac:dyDescent="0.25">
      <c r="A10691" s="27"/>
      <c r="B10691" s="27"/>
      <c r="C10691" s="27"/>
      <c r="D10691" s="26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  <c r="O10691" s="27"/>
      <c r="P10691" s="27"/>
      <c r="Q10691" s="27"/>
      <c r="R10691" s="27"/>
      <c r="S10691" s="27"/>
      <c r="T10691" s="27"/>
      <c r="U10691" s="27"/>
    </row>
    <row r="10692" spans="1:21" x14ac:dyDescent="0.25">
      <c r="A10692" s="27"/>
      <c r="B10692" s="27"/>
      <c r="C10692" s="27"/>
      <c r="D10692" s="26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  <c r="O10692" s="27"/>
      <c r="P10692" s="27"/>
      <c r="Q10692" s="27"/>
      <c r="R10692" s="27"/>
      <c r="S10692" s="27"/>
      <c r="T10692" s="27"/>
      <c r="U10692" s="27"/>
    </row>
    <row r="10693" spans="1:21" x14ac:dyDescent="0.25">
      <c r="A10693" s="27"/>
      <c r="B10693" s="27"/>
      <c r="C10693" s="27"/>
      <c r="D10693" s="26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  <c r="O10693" s="27"/>
      <c r="P10693" s="27"/>
      <c r="Q10693" s="27"/>
      <c r="R10693" s="27"/>
      <c r="S10693" s="27"/>
      <c r="T10693" s="27"/>
      <c r="U10693" s="27"/>
    </row>
    <row r="10694" spans="1:21" x14ac:dyDescent="0.25">
      <c r="A10694" s="27"/>
      <c r="B10694" s="27"/>
      <c r="C10694" s="27"/>
      <c r="D10694" s="26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  <c r="O10694" s="27"/>
      <c r="P10694" s="27"/>
      <c r="Q10694" s="27"/>
      <c r="R10694" s="27"/>
      <c r="S10694" s="27"/>
      <c r="T10694" s="27"/>
      <c r="U10694" s="27"/>
    </row>
    <row r="10695" spans="1:21" x14ac:dyDescent="0.25">
      <c r="A10695" s="27"/>
      <c r="B10695" s="27"/>
      <c r="C10695" s="27"/>
      <c r="D10695" s="26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  <c r="O10695" s="27"/>
      <c r="P10695" s="27"/>
      <c r="Q10695" s="27"/>
      <c r="R10695" s="27"/>
      <c r="S10695" s="27"/>
      <c r="T10695" s="27"/>
      <c r="U10695" s="27"/>
    </row>
    <row r="10696" spans="1:21" x14ac:dyDescent="0.25">
      <c r="A10696" s="27"/>
      <c r="B10696" s="27"/>
      <c r="C10696" s="27"/>
      <c r="D10696" s="26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  <c r="O10696" s="27"/>
      <c r="P10696" s="27"/>
      <c r="Q10696" s="27"/>
      <c r="R10696" s="27"/>
      <c r="S10696" s="27"/>
      <c r="T10696" s="27"/>
      <c r="U10696" s="27"/>
    </row>
    <row r="10697" spans="1:21" x14ac:dyDescent="0.25">
      <c r="A10697" s="27"/>
      <c r="B10697" s="27"/>
      <c r="C10697" s="27"/>
      <c r="D10697" s="26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  <c r="O10697" s="27"/>
      <c r="P10697" s="27"/>
      <c r="Q10697" s="27"/>
      <c r="R10697" s="27"/>
      <c r="S10697" s="27"/>
      <c r="T10697" s="27"/>
      <c r="U10697" s="27"/>
    </row>
    <row r="10698" spans="1:21" x14ac:dyDescent="0.25">
      <c r="A10698" s="27"/>
      <c r="B10698" s="27"/>
      <c r="C10698" s="27"/>
      <c r="D10698" s="26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  <c r="O10698" s="27"/>
      <c r="P10698" s="27"/>
      <c r="Q10698" s="27"/>
      <c r="R10698" s="27"/>
      <c r="S10698" s="27"/>
      <c r="T10698" s="27"/>
      <c r="U10698" s="27"/>
    </row>
    <row r="10699" spans="1:21" x14ac:dyDescent="0.25">
      <c r="A10699" s="27"/>
      <c r="B10699" s="27"/>
      <c r="C10699" s="27"/>
      <c r="D10699" s="26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  <c r="O10699" s="27"/>
      <c r="P10699" s="27"/>
      <c r="Q10699" s="27"/>
      <c r="R10699" s="27"/>
      <c r="S10699" s="27"/>
      <c r="T10699" s="27"/>
      <c r="U10699" s="27"/>
    </row>
    <row r="10700" spans="1:21" x14ac:dyDescent="0.25">
      <c r="A10700" s="27"/>
      <c r="B10700" s="27"/>
      <c r="C10700" s="27"/>
      <c r="D10700" s="26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  <c r="O10700" s="27"/>
      <c r="P10700" s="27"/>
      <c r="Q10700" s="27"/>
      <c r="R10700" s="27"/>
      <c r="S10700" s="27"/>
      <c r="T10700" s="27"/>
      <c r="U10700" s="27"/>
    </row>
    <row r="10701" spans="1:21" x14ac:dyDescent="0.25">
      <c r="A10701" s="27"/>
      <c r="B10701" s="27"/>
      <c r="C10701" s="27"/>
      <c r="D10701" s="26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  <c r="Q10701" s="27"/>
      <c r="R10701" s="27"/>
      <c r="S10701" s="27"/>
      <c r="T10701" s="27"/>
      <c r="U10701" s="27"/>
    </row>
    <row r="10702" spans="1:21" x14ac:dyDescent="0.25">
      <c r="A10702" s="27"/>
      <c r="B10702" s="27"/>
      <c r="C10702" s="27"/>
      <c r="D10702" s="26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  <c r="O10702" s="27"/>
      <c r="P10702" s="27"/>
      <c r="Q10702" s="27"/>
      <c r="R10702" s="27"/>
      <c r="S10702" s="27"/>
      <c r="T10702" s="27"/>
      <c r="U10702" s="27"/>
    </row>
    <row r="10703" spans="1:21" x14ac:dyDescent="0.25">
      <c r="A10703" s="27"/>
      <c r="B10703" s="27"/>
      <c r="C10703" s="27"/>
      <c r="D10703" s="26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  <c r="O10703" s="27"/>
      <c r="P10703" s="27"/>
      <c r="Q10703" s="27"/>
      <c r="R10703" s="27"/>
      <c r="S10703" s="27"/>
      <c r="T10703" s="27"/>
      <c r="U10703" s="27"/>
    </row>
    <row r="10704" spans="1:21" x14ac:dyDescent="0.25">
      <c r="A10704" s="27"/>
      <c r="B10704" s="27"/>
      <c r="C10704" s="27"/>
      <c r="D10704" s="26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  <c r="O10704" s="27"/>
      <c r="P10704" s="27"/>
      <c r="Q10704" s="27"/>
      <c r="R10704" s="27"/>
      <c r="S10704" s="27"/>
      <c r="T10704" s="27"/>
      <c r="U10704" s="27"/>
    </row>
    <row r="10705" spans="1:21" x14ac:dyDescent="0.25">
      <c r="A10705" s="27"/>
      <c r="B10705" s="27"/>
      <c r="C10705" s="27"/>
      <c r="D10705" s="26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  <c r="O10705" s="27"/>
      <c r="P10705" s="27"/>
      <c r="Q10705" s="27"/>
      <c r="R10705" s="27"/>
      <c r="S10705" s="27"/>
      <c r="T10705" s="27"/>
      <c r="U10705" s="27"/>
    </row>
    <row r="10706" spans="1:21" x14ac:dyDescent="0.25">
      <c r="A10706" s="27"/>
      <c r="B10706" s="27"/>
      <c r="C10706" s="27"/>
      <c r="D10706" s="26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  <c r="O10706" s="27"/>
      <c r="P10706" s="27"/>
      <c r="Q10706" s="27"/>
      <c r="R10706" s="27"/>
      <c r="S10706" s="27"/>
      <c r="T10706" s="27"/>
      <c r="U10706" s="27"/>
    </row>
    <row r="10707" spans="1:21" x14ac:dyDescent="0.25">
      <c r="A10707" s="27"/>
      <c r="B10707" s="27"/>
      <c r="C10707" s="27"/>
      <c r="D10707" s="26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  <c r="O10707" s="27"/>
      <c r="P10707" s="27"/>
      <c r="Q10707" s="27"/>
      <c r="R10707" s="27"/>
      <c r="S10707" s="27"/>
      <c r="T10707" s="27"/>
      <c r="U10707" s="27"/>
    </row>
    <row r="10708" spans="1:21" x14ac:dyDescent="0.25">
      <c r="A10708" s="27"/>
      <c r="B10708" s="27"/>
      <c r="C10708" s="27"/>
      <c r="D10708" s="26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  <c r="O10708" s="27"/>
      <c r="P10708" s="27"/>
      <c r="Q10708" s="27"/>
      <c r="R10708" s="27"/>
      <c r="S10708" s="27"/>
      <c r="T10708" s="27"/>
      <c r="U10708" s="27"/>
    </row>
    <row r="10709" spans="1:21" x14ac:dyDescent="0.25">
      <c r="A10709" s="27"/>
      <c r="B10709" s="27"/>
      <c r="C10709" s="27"/>
      <c r="D10709" s="26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  <c r="O10709" s="27"/>
      <c r="P10709" s="27"/>
      <c r="Q10709" s="27"/>
      <c r="R10709" s="27"/>
      <c r="S10709" s="27"/>
      <c r="T10709" s="27"/>
      <c r="U10709" s="27"/>
    </row>
    <row r="10710" spans="1:21" x14ac:dyDescent="0.25">
      <c r="A10710" s="27"/>
      <c r="B10710" s="27"/>
      <c r="C10710" s="27"/>
      <c r="D10710" s="26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  <c r="O10710" s="27"/>
      <c r="P10710" s="27"/>
      <c r="Q10710" s="27"/>
      <c r="R10710" s="27"/>
      <c r="S10710" s="27"/>
      <c r="T10710" s="27"/>
      <c r="U10710" s="27"/>
    </row>
    <row r="10711" spans="1:21" x14ac:dyDescent="0.25">
      <c r="A10711" s="27"/>
      <c r="B10711" s="27"/>
      <c r="C10711" s="27"/>
      <c r="D10711" s="26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  <c r="O10711" s="27"/>
      <c r="P10711" s="27"/>
      <c r="Q10711" s="27"/>
      <c r="R10711" s="27"/>
      <c r="S10711" s="27"/>
      <c r="T10711" s="27"/>
      <c r="U10711" s="27"/>
    </row>
    <row r="10712" spans="1:21" x14ac:dyDescent="0.25">
      <c r="A10712" s="27"/>
      <c r="B10712" s="27"/>
      <c r="C10712" s="27"/>
      <c r="D10712" s="26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  <c r="O10712" s="27"/>
      <c r="P10712" s="27"/>
      <c r="Q10712" s="27"/>
      <c r="R10712" s="27"/>
      <c r="S10712" s="27"/>
      <c r="T10712" s="27"/>
      <c r="U10712" s="27"/>
    </row>
    <row r="10713" spans="1:21" x14ac:dyDescent="0.25">
      <c r="A10713" s="27"/>
      <c r="B10713" s="27"/>
      <c r="C10713" s="27"/>
      <c r="D10713" s="26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  <c r="O10713" s="27"/>
      <c r="P10713" s="27"/>
      <c r="Q10713" s="27"/>
      <c r="R10713" s="27"/>
      <c r="S10713" s="27"/>
      <c r="T10713" s="27"/>
      <c r="U10713" s="27"/>
    </row>
    <row r="10714" spans="1:21" x14ac:dyDescent="0.25">
      <c r="A10714" s="27"/>
      <c r="B10714" s="27"/>
      <c r="C10714" s="27"/>
      <c r="D10714" s="26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  <c r="O10714" s="27"/>
      <c r="P10714" s="27"/>
      <c r="Q10714" s="27"/>
      <c r="R10714" s="27"/>
      <c r="S10714" s="27"/>
      <c r="T10714" s="27"/>
      <c r="U10714" s="27"/>
    </row>
    <row r="10715" spans="1:21" x14ac:dyDescent="0.25">
      <c r="A10715" s="27"/>
      <c r="B10715" s="27"/>
      <c r="C10715" s="27"/>
      <c r="D10715" s="26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  <c r="O10715" s="27"/>
      <c r="P10715" s="27"/>
      <c r="Q10715" s="27"/>
      <c r="R10715" s="27"/>
      <c r="S10715" s="27"/>
      <c r="T10715" s="27"/>
      <c r="U10715" s="27"/>
    </row>
    <row r="10716" spans="1:21" x14ac:dyDescent="0.25">
      <c r="A10716" s="27"/>
      <c r="B10716" s="27"/>
      <c r="C10716" s="27"/>
      <c r="D10716" s="26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  <c r="O10716" s="27"/>
      <c r="P10716" s="27"/>
      <c r="Q10716" s="27"/>
      <c r="R10716" s="27"/>
      <c r="S10716" s="27"/>
      <c r="T10716" s="27"/>
      <c r="U10716" s="27"/>
    </row>
    <row r="10717" spans="1:21" x14ac:dyDescent="0.25">
      <c r="A10717" s="27"/>
      <c r="B10717" s="27"/>
      <c r="C10717" s="27"/>
      <c r="D10717" s="26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  <c r="O10717" s="27"/>
      <c r="P10717" s="27"/>
      <c r="Q10717" s="27"/>
      <c r="R10717" s="27"/>
      <c r="S10717" s="27"/>
      <c r="T10717" s="27"/>
      <c r="U10717" s="27"/>
    </row>
    <row r="10718" spans="1:21" x14ac:dyDescent="0.25">
      <c r="A10718" s="27"/>
      <c r="B10718" s="27"/>
      <c r="C10718" s="27"/>
      <c r="D10718" s="26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  <c r="O10718" s="27"/>
      <c r="P10718" s="27"/>
      <c r="Q10718" s="27"/>
      <c r="R10718" s="27"/>
      <c r="S10718" s="27"/>
      <c r="T10718" s="27"/>
      <c r="U10718" s="27"/>
    </row>
    <row r="10719" spans="1:21" x14ac:dyDescent="0.25">
      <c r="A10719" s="27"/>
      <c r="B10719" s="27"/>
      <c r="C10719" s="27"/>
      <c r="D10719" s="26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  <c r="O10719" s="27"/>
      <c r="P10719" s="27"/>
      <c r="Q10719" s="27"/>
      <c r="R10719" s="27"/>
      <c r="S10719" s="27"/>
      <c r="T10719" s="27"/>
      <c r="U10719" s="27"/>
    </row>
    <row r="10720" spans="1:21" x14ac:dyDescent="0.25">
      <c r="A10720" s="27"/>
      <c r="B10720" s="27"/>
      <c r="C10720" s="27"/>
      <c r="D10720" s="26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  <c r="O10720" s="27"/>
      <c r="P10720" s="27"/>
      <c r="Q10720" s="27"/>
      <c r="R10720" s="27"/>
      <c r="S10720" s="27"/>
      <c r="T10720" s="27"/>
      <c r="U10720" s="27"/>
    </row>
    <row r="10721" spans="1:21" x14ac:dyDescent="0.25">
      <c r="A10721" s="27"/>
      <c r="B10721" s="27"/>
      <c r="C10721" s="27"/>
      <c r="D10721" s="26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  <c r="O10721" s="27"/>
      <c r="P10721" s="27"/>
      <c r="Q10721" s="27"/>
      <c r="R10721" s="27"/>
      <c r="S10721" s="27"/>
      <c r="T10721" s="27"/>
      <c r="U10721" s="27"/>
    </row>
    <row r="10722" spans="1:21" x14ac:dyDescent="0.25">
      <c r="A10722" s="27"/>
      <c r="B10722" s="27"/>
      <c r="C10722" s="27"/>
      <c r="D10722" s="26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  <c r="O10722" s="27"/>
      <c r="P10722" s="27"/>
      <c r="Q10722" s="27"/>
      <c r="R10722" s="27"/>
      <c r="S10722" s="27"/>
      <c r="T10722" s="27"/>
      <c r="U10722" s="27"/>
    </row>
    <row r="10723" spans="1:21" x14ac:dyDescent="0.25">
      <c r="A10723" s="27"/>
      <c r="B10723" s="27"/>
      <c r="C10723" s="27"/>
      <c r="D10723" s="26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  <c r="O10723" s="27"/>
      <c r="P10723" s="27"/>
      <c r="Q10723" s="27"/>
      <c r="R10723" s="27"/>
      <c r="S10723" s="27"/>
      <c r="T10723" s="27"/>
      <c r="U10723" s="27"/>
    </row>
    <row r="10724" spans="1:21" x14ac:dyDescent="0.25">
      <c r="A10724" s="27"/>
      <c r="B10724" s="27"/>
      <c r="C10724" s="27"/>
      <c r="D10724" s="26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  <c r="Q10724" s="27"/>
      <c r="R10724" s="27"/>
      <c r="S10724" s="27"/>
      <c r="T10724" s="27"/>
      <c r="U10724" s="27"/>
    </row>
    <row r="10725" spans="1:21" x14ac:dyDescent="0.25">
      <c r="A10725" s="27"/>
      <c r="B10725" s="27"/>
      <c r="C10725" s="27"/>
      <c r="D10725" s="26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  <c r="O10725" s="27"/>
      <c r="P10725" s="27"/>
      <c r="Q10725" s="27"/>
      <c r="R10725" s="27"/>
      <c r="S10725" s="27"/>
      <c r="T10725" s="27"/>
      <c r="U10725" s="27"/>
    </row>
    <row r="10726" spans="1:21" x14ac:dyDescent="0.25">
      <c r="A10726" s="27"/>
      <c r="B10726" s="27"/>
      <c r="C10726" s="27"/>
      <c r="D10726" s="26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  <c r="O10726" s="27"/>
      <c r="P10726" s="27"/>
      <c r="Q10726" s="27"/>
      <c r="R10726" s="27"/>
      <c r="S10726" s="27"/>
      <c r="T10726" s="27"/>
      <c r="U10726" s="27"/>
    </row>
    <row r="10727" spans="1:21" x14ac:dyDescent="0.25">
      <c r="A10727" s="27"/>
      <c r="B10727" s="27"/>
      <c r="C10727" s="27"/>
      <c r="D10727" s="26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  <c r="O10727" s="27"/>
      <c r="P10727" s="27"/>
      <c r="Q10727" s="27"/>
      <c r="R10727" s="27"/>
      <c r="S10727" s="27"/>
      <c r="T10727" s="27"/>
      <c r="U10727" s="27"/>
    </row>
    <row r="10728" spans="1:21" x14ac:dyDescent="0.25">
      <c r="A10728" s="27"/>
      <c r="B10728" s="27"/>
      <c r="C10728" s="27"/>
      <c r="D10728" s="26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  <c r="O10728" s="27"/>
      <c r="P10728" s="27"/>
      <c r="Q10728" s="27"/>
      <c r="R10728" s="27"/>
      <c r="S10728" s="27"/>
      <c r="T10728" s="27"/>
      <c r="U10728" s="27"/>
    </row>
    <row r="10729" spans="1:21" x14ac:dyDescent="0.25">
      <c r="A10729" s="27"/>
      <c r="B10729" s="27"/>
      <c r="C10729" s="27"/>
      <c r="D10729" s="26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  <c r="O10729" s="27"/>
      <c r="P10729" s="27"/>
      <c r="Q10729" s="27"/>
      <c r="R10729" s="27"/>
      <c r="S10729" s="27"/>
      <c r="T10729" s="27"/>
      <c r="U10729" s="27"/>
    </row>
    <row r="10730" spans="1:21" x14ac:dyDescent="0.25">
      <c r="A10730" s="27"/>
      <c r="B10730" s="27"/>
      <c r="C10730" s="27"/>
      <c r="D10730" s="26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  <c r="O10730" s="27"/>
      <c r="P10730" s="27"/>
      <c r="Q10730" s="27"/>
      <c r="R10730" s="27"/>
      <c r="S10730" s="27"/>
      <c r="T10730" s="27"/>
      <c r="U10730" s="27"/>
    </row>
    <row r="10731" spans="1:21" x14ac:dyDescent="0.25">
      <c r="A10731" s="27"/>
      <c r="B10731" s="27"/>
      <c r="C10731" s="27"/>
      <c r="D10731" s="26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  <c r="O10731" s="27"/>
      <c r="P10731" s="27"/>
      <c r="Q10731" s="27"/>
      <c r="R10731" s="27"/>
      <c r="S10731" s="27"/>
      <c r="T10731" s="27"/>
      <c r="U10731" s="27"/>
    </row>
    <row r="10732" spans="1:21" x14ac:dyDescent="0.25">
      <c r="A10732" s="27"/>
      <c r="B10732" s="27"/>
      <c r="C10732" s="27"/>
      <c r="D10732" s="26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  <c r="O10732" s="27"/>
      <c r="P10732" s="27"/>
      <c r="Q10732" s="27"/>
      <c r="R10732" s="27"/>
      <c r="S10732" s="27"/>
      <c r="T10732" s="27"/>
      <c r="U10732" s="27"/>
    </row>
    <row r="10733" spans="1:21" x14ac:dyDescent="0.25">
      <c r="A10733" s="27"/>
      <c r="B10733" s="27"/>
      <c r="C10733" s="27"/>
      <c r="D10733" s="26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  <c r="O10733" s="27"/>
      <c r="P10733" s="27"/>
      <c r="Q10733" s="27"/>
      <c r="R10733" s="27"/>
      <c r="S10733" s="27"/>
      <c r="T10733" s="27"/>
      <c r="U10733" s="27"/>
    </row>
    <row r="10734" spans="1:21" x14ac:dyDescent="0.25">
      <c r="A10734" s="27"/>
      <c r="B10734" s="27"/>
      <c r="C10734" s="27"/>
      <c r="D10734" s="26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  <c r="O10734" s="27"/>
      <c r="P10734" s="27"/>
      <c r="Q10734" s="27"/>
      <c r="R10734" s="27"/>
      <c r="S10734" s="27"/>
      <c r="T10734" s="27"/>
      <c r="U10734" s="27"/>
    </row>
    <row r="10735" spans="1:21" x14ac:dyDescent="0.25">
      <c r="A10735" s="27"/>
      <c r="B10735" s="27"/>
      <c r="C10735" s="27"/>
      <c r="D10735" s="26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  <c r="O10735" s="27"/>
      <c r="P10735" s="27"/>
      <c r="Q10735" s="27"/>
      <c r="R10735" s="27"/>
      <c r="S10735" s="27"/>
      <c r="T10735" s="27"/>
      <c r="U10735" s="27"/>
    </row>
    <row r="10736" spans="1:21" x14ac:dyDescent="0.25">
      <c r="A10736" s="27"/>
      <c r="B10736" s="27"/>
      <c r="C10736" s="27"/>
      <c r="D10736" s="26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  <c r="O10736" s="27"/>
      <c r="P10736" s="27"/>
      <c r="Q10736" s="27"/>
      <c r="R10736" s="27"/>
      <c r="S10736" s="27"/>
      <c r="T10736" s="27"/>
      <c r="U10736" s="27"/>
    </row>
    <row r="10737" spans="1:21" x14ac:dyDescent="0.25">
      <c r="A10737" s="27"/>
      <c r="B10737" s="27"/>
      <c r="C10737" s="27"/>
      <c r="D10737" s="26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  <c r="O10737" s="27"/>
      <c r="P10737" s="27"/>
      <c r="Q10737" s="27"/>
      <c r="R10737" s="27"/>
      <c r="S10737" s="27"/>
      <c r="T10737" s="27"/>
      <c r="U10737" s="27"/>
    </row>
    <row r="10738" spans="1:21" x14ac:dyDescent="0.25">
      <c r="A10738" s="27"/>
      <c r="B10738" s="27"/>
      <c r="C10738" s="27"/>
      <c r="D10738" s="26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  <c r="O10738" s="27"/>
      <c r="P10738" s="27"/>
      <c r="Q10738" s="27"/>
      <c r="R10738" s="27"/>
      <c r="S10738" s="27"/>
      <c r="T10738" s="27"/>
      <c r="U10738" s="27"/>
    </row>
    <row r="10739" spans="1:21" x14ac:dyDescent="0.25">
      <c r="A10739" s="27"/>
      <c r="B10739" s="27"/>
      <c r="C10739" s="27"/>
      <c r="D10739" s="26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  <c r="O10739" s="27"/>
      <c r="P10739" s="27"/>
      <c r="Q10739" s="27"/>
      <c r="R10739" s="27"/>
      <c r="S10739" s="27"/>
      <c r="T10739" s="27"/>
      <c r="U10739" s="27"/>
    </row>
    <row r="10740" spans="1:21" x14ac:dyDescent="0.25">
      <c r="A10740" s="27"/>
      <c r="B10740" s="27"/>
      <c r="C10740" s="27"/>
      <c r="D10740" s="26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  <c r="O10740" s="27"/>
      <c r="P10740" s="27"/>
      <c r="Q10740" s="27"/>
      <c r="R10740" s="27"/>
      <c r="S10740" s="27"/>
      <c r="T10740" s="27"/>
      <c r="U10740" s="27"/>
    </row>
    <row r="10741" spans="1:21" x14ac:dyDescent="0.25">
      <c r="A10741" s="27"/>
      <c r="B10741" s="27"/>
      <c r="C10741" s="27"/>
      <c r="D10741" s="26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  <c r="O10741" s="27"/>
      <c r="P10741" s="27"/>
      <c r="Q10741" s="27"/>
      <c r="R10741" s="27"/>
      <c r="S10741" s="27"/>
      <c r="T10741" s="27"/>
      <c r="U10741" s="27"/>
    </row>
    <row r="10742" spans="1:21" x14ac:dyDescent="0.25">
      <c r="A10742" s="27"/>
      <c r="B10742" s="27"/>
      <c r="C10742" s="27"/>
      <c r="D10742" s="26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  <c r="O10742" s="27"/>
      <c r="P10742" s="27"/>
      <c r="Q10742" s="27"/>
      <c r="R10742" s="27"/>
      <c r="S10742" s="27"/>
      <c r="T10742" s="27"/>
      <c r="U10742" s="27"/>
    </row>
    <row r="10743" spans="1:21" x14ac:dyDescent="0.25">
      <c r="A10743" s="27"/>
      <c r="B10743" s="27"/>
      <c r="C10743" s="27"/>
      <c r="D10743" s="26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  <c r="O10743" s="27"/>
      <c r="P10743" s="27"/>
      <c r="Q10743" s="27"/>
      <c r="R10743" s="27"/>
      <c r="S10743" s="27"/>
      <c r="T10743" s="27"/>
      <c r="U10743" s="27"/>
    </row>
    <row r="10744" spans="1:21" x14ac:dyDescent="0.25">
      <c r="A10744" s="27"/>
      <c r="B10744" s="27"/>
      <c r="C10744" s="27"/>
      <c r="D10744" s="26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  <c r="O10744" s="27"/>
      <c r="P10744" s="27"/>
      <c r="Q10744" s="27"/>
      <c r="R10744" s="27"/>
      <c r="S10744" s="27"/>
      <c r="T10744" s="27"/>
      <c r="U10744" s="27"/>
    </row>
    <row r="10745" spans="1:21" x14ac:dyDescent="0.25">
      <c r="A10745" s="27"/>
      <c r="B10745" s="27"/>
      <c r="C10745" s="27"/>
      <c r="D10745" s="26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  <c r="O10745" s="27"/>
      <c r="P10745" s="27"/>
      <c r="Q10745" s="27"/>
      <c r="R10745" s="27"/>
      <c r="S10745" s="27"/>
      <c r="T10745" s="27"/>
      <c r="U10745" s="27"/>
    </row>
    <row r="10746" spans="1:21" x14ac:dyDescent="0.25">
      <c r="A10746" s="27"/>
      <c r="B10746" s="27"/>
      <c r="C10746" s="27"/>
      <c r="D10746" s="26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  <c r="O10746" s="27"/>
      <c r="P10746" s="27"/>
      <c r="Q10746" s="27"/>
      <c r="R10746" s="27"/>
      <c r="S10746" s="27"/>
      <c r="T10746" s="27"/>
      <c r="U10746" s="27"/>
    </row>
    <row r="10747" spans="1:21" x14ac:dyDescent="0.25">
      <c r="A10747" s="27"/>
      <c r="B10747" s="27"/>
      <c r="C10747" s="27"/>
      <c r="D10747" s="26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  <c r="O10747" s="27"/>
      <c r="P10747" s="27"/>
      <c r="Q10747" s="27"/>
      <c r="R10747" s="27"/>
      <c r="S10747" s="27"/>
      <c r="T10747" s="27"/>
      <c r="U10747" s="27"/>
    </row>
    <row r="10748" spans="1:21" x14ac:dyDescent="0.25">
      <c r="A10748" s="27"/>
      <c r="B10748" s="27"/>
      <c r="C10748" s="27"/>
      <c r="D10748" s="26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  <c r="Q10748" s="27"/>
      <c r="R10748" s="27"/>
      <c r="S10748" s="27"/>
      <c r="T10748" s="27"/>
      <c r="U10748" s="27"/>
    </row>
    <row r="10749" spans="1:21" x14ac:dyDescent="0.25">
      <c r="A10749" s="27"/>
      <c r="B10749" s="27"/>
      <c r="C10749" s="27"/>
      <c r="D10749" s="26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  <c r="O10749" s="27"/>
      <c r="P10749" s="27"/>
      <c r="Q10749" s="27"/>
      <c r="R10749" s="27"/>
      <c r="S10749" s="27"/>
      <c r="T10749" s="27"/>
      <c r="U10749" s="27"/>
    </row>
    <row r="10750" spans="1:21" x14ac:dyDescent="0.25">
      <c r="A10750" s="27"/>
      <c r="B10750" s="27"/>
      <c r="C10750" s="27"/>
      <c r="D10750" s="26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  <c r="O10750" s="27"/>
      <c r="P10750" s="27"/>
      <c r="Q10750" s="27"/>
      <c r="R10750" s="27"/>
      <c r="S10750" s="27"/>
      <c r="T10750" s="27"/>
      <c r="U10750" s="27"/>
    </row>
    <row r="10751" spans="1:21" x14ac:dyDescent="0.25">
      <c r="A10751" s="27"/>
      <c r="B10751" s="27"/>
      <c r="C10751" s="27"/>
      <c r="D10751" s="26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  <c r="O10751" s="27"/>
      <c r="P10751" s="27"/>
      <c r="Q10751" s="27"/>
      <c r="R10751" s="27"/>
      <c r="S10751" s="27"/>
      <c r="T10751" s="27"/>
      <c r="U10751" s="27"/>
    </row>
    <row r="10752" spans="1:21" x14ac:dyDescent="0.25">
      <c r="A10752" s="27"/>
      <c r="B10752" s="27"/>
      <c r="C10752" s="27"/>
      <c r="D10752" s="26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  <c r="O10752" s="27"/>
      <c r="P10752" s="27"/>
      <c r="Q10752" s="27"/>
      <c r="R10752" s="27"/>
      <c r="S10752" s="27"/>
      <c r="T10752" s="27"/>
      <c r="U10752" s="27"/>
    </row>
    <row r="10753" spans="1:21" x14ac:dyDescent="0.25">
      <c r="A10753" s="27"/>
      <c r="B10753" s="27"/>
      <c r="C10753" s="27"/>
      <c r="D10753" s="26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  <c r="O10753" s="27"/>
      <c r="P10753" s="27"/>
      <c r="Q10753" s="27"/>
      <c r="R10753" s="27"/>
      <c r="S10753" s="27"/>
      <c r="T10753" s="27"/>
      <c r="U10753" s="27"/>
    </row>
    <row r="10754" spans="1:21" x14ac:dyDescent="0.25">
      <c r="A10754" s="27"/>
      <c r="B10754" s="27"/>
      <c r="C10754" s="27"/>
      <c r="D10754" s="26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  <c r="O10754" s="27"/>
      <c r="P10754" s="27"/>
      <c r="Q10754" s="27"/>
      <c r="R10754" s="27"/>
      <c r="S10754" s="27"/>
      <c r="T10754" s="27"/>
      <c r="U10754" s="27"/>
    </row>
    <row r="10755" spans="1:21" x14ac:dyDescent="0.25">
      <c r="A10755" s="27"/>
      <c r="B10755" s="27"/>
      <c r="C10755" s="27"/>
      <c r="D10755" s="26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  <c r="O10755" s="27"/>
      <c r="P10755" s="27"/>
      <c r="Q10755" s="27"/>
      <c r="R10755" s="27"/>
      <c r="S10755" s="27"/>
      <c r="T10755" s="27"/>
      <c r="U10755" s="27"/>
    </row>
    <row r="10756" spans="1:21" x14ac:dyDescent="0.25">
      <c r="A10756" s="27"/>
      <c r="B10756" s="27"/>
      <c r="C10756" s="27"/>
      <c r="D10756" s="26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  <c r="O10756" s="27"/>
      <c r="P10756" s="27"/>
      <c r="Q10756" s="27"/>
      <c r="R10756" s="27"/>
      <c r="S10756" s="27"/>
      <c r="T10756" s="27"/>
      <c r="U10756" s="27"/>
    </row>
    <row r="10757" spans="1:21" x14ac:dyDescent="0.25">
      <c r="A10757" s="27"/>
      <c r="B10757" s="27"/>
      <c r="C10757" s="27"/>
      <c r="D10757" s="26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  <c r="O10757" s="27"/>
      <c r="P10757" s="27"/>
      <c r="Q10757" s="27"/>
      <c r="R10757" s="27"/>
      <c r="S10757" s="27"/>
      <c r="T10757" s="27"/>
      <c r="U10757" s="27"/>
    </row>
    <row r="10758" spans="1:21" x14ac:dyDescent="0.25">
      <c r="A10758" s="27"/>
      <c r="B10758" s="27"/>
      <c r="C10758" s="27"/>
      <c r="D10758" s="26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  <c r="O10758" s="27"/>
      <c r="P10758" s="27"/>
      <c r="Q10758" s="27"/>
      <c r="R10758" s="27"/>
      <c r="S10758" s="27"/>
      <c r="T10758" s="27"/>
      <c r="U10758" s="27"/>
    </row>
    <row r="10759" spans="1:21" x14ac:dyDescent="0.25">
      <c r="A10759" s="27"/>
      <c r="B10759" s="27"/>
      <c r="C10759" s="27"/>
      <c r="D10759" s="26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  <c r="O10759" s="27"/>
      <c r="P10759" s="27"/>
      <c r="Q10759" s="27"/>
      <c r="R10759" s="27"/>
      <c r="S10759" s="27"/>
      <c r="T10759" s="27"/>
      <c r="U10759" s="27"/>
    </row>
    <row r="10760" spans="1:21" x14ac:dyDescent="0.25">
      <c r="A10760" s="27"/>
      <c r="B10760" s="27"/>
      <c r="C10760" s="27"/>
      <c r="D10760" s="26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  <c r="O10760" s="27"/>
      <c r="P10760" s="27"/>
      <c r="Q10760" s="27"/>
      <c r="R10760" s="27"/>
      <c r="S10760" s="27"/>
      <c r="T10760" s="27"/>
      <c r="U10760" s="27"/>
    </row>
    <row r="10761" spans="1:21" x14ac:dyDescent="0.25">
      <c r="A10761" s="27"/>
      <c r="B10761" s="27"/>
      <c r="C10761" s="27"/>
      <c r="D10761" s="26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  <c r="O10761" s="27"/>
      <c r="P10761" s="27"/>
      <c r="Q10761" s="27"/>
      <c r="R10761" s="27"/>
      <c r="S10761" s="27"/>
      <c r="T10761" s="27"/>
      <c r="U10761" s="27"/>
    </row>
    <row r="10762" spans="1:21" x14ac:dyDescent="0.25">
      <c r="A10762" s="27"/>
      <c r="B10762" s="27"/>
      <c r="C10762" s="27"/>
      <c r="D10762" s="26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  <c r="O10762" s="27"/>
      <c r="P10762" s="27"/>
      <c r="Q10762" s="27"/>
      <c r="R10762" s="27"/>
      <c r="S10762" s="27"/>
      <c r="T10762" s="27"/>
      <c r="U10762" s="27"/>
    </row>
    <row r="10763" spans="1:21" x14ac:dyDescent="0.25">
      <c r="A10763" s="27"/>
      <c r="B10763" s="27"/>
      <c r="C10763" s="27"/>
      <c r="D10763" s="26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  <c r="O10763" s="27"/>
      <c r="P10763" s="27"/>
      <c r="Q10763" s="27"/>
      <c r="R10763" s="27"/>
      <c r="S10763" s="27"/>
      <c r="T10763" s="27"/>
      <c r="U10763" s="27"/>
    </row>
    <row r="10764" spans="1:21" x14ac:dyDescent="0.25">
      <c r="A10764" s="27"/>
      <c r="B10764" s="27"/>
      <c r="C10764" s="27"/>
      <c r="D10764" s="26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  <c r="O10764" s="27"/>
      <c r="P10764" s="27"/>
      <c r="Q10764" s="27"/>
      <c r="R10764" s="27"/>
      <c r="S10764" s="27"/>
      <c r="T10764" s="27"/>
      <c r="U10764" s="27"/>
    </row>
    <row r="10765" spans="1:21" x14ac:dyDescent="0.25">
      <c r="A10765" s="27"/>
      <c r="B10765" s="27"/>
      <c r="C10765" s="27"/>
      <c r="D10765" s="26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  <c r="O10765" s="27"/>
      <c r="P10765" s="27"/>
      <c r="Q10765" s="27"/>
      <c r="R10765" s="27"/>
      <c r="S10765" s="27"/>
      <c r="T10765" s="27"/>
      <c r="U10765" s="27"/>
    </row>
    <row r="10766" spans="1:21" x14ac:dyDescent="0.25">
      <c r="A10766" s="27"/>
      <c r="B10766" s="27"/>
      <c r="C10766" s="27"/>
      <c r="D10766" s="26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  <c r="O10766" s="27"/>
      <c r="P10766" s="27"/>
      <c r="Q10766" s="27"/>
      <c r="R10766" s="27"/>
      <c r="S10766" s="27"/>
      <c r="T10766" s="27"/>
      <c r="U10766" s="27"/>
    </row>
    <row r="10767" spans="1:21" x14ac:dyDescent="0.25">
      <c r="A10767" s="27"/>
      <c r="B10767" s="27"/>
      <c r="C10767" s="27"/>
      <c r="D10767" s="26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  <c r="O10767" s="27"/>
      <c r="P10767" s="27"/>
      <c r="Q10767" s="27"/>
      <c r="R10767" s="27"/>
      <c r="S10767" s="27"/>
      <c r="T10767" s="27"/>
      <c r="U10767" s="27"/>
    </row>
    <row r="10768" spans="1:21" x14ac:dyDescent="0.25">
      <c r="A10768" s="27"/>
      <c r="B10768" s="27"/>
      <c r="C10768" s="27"/>
      <c r="D10768" s="26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  <c r="O10768" s="27"/>
      <c r="P10768" s="27"/>
      <c r="Q10768" s="27"/>
      <c r="R10768" s="27"/>
      <c r="S10768" s="27"/>
      <c r="T10768" s="27"/>
      <c r="U10768" s="27"/>
    </row>
    <row r="10769" spans="1:21" x14ac:dyDescent="0.25">
      <c r="A10769" s="27"/>
      <c r="B10769" s="27"/>
      <c r="C10769" s="27"/>
      <c r="D10769" s="26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  <c r="O10769" s="27"/>
      <c r="P10769" s="27"/>
      <c r="Q10769" s="27"/>
      <c r="R10769" s="27"/>
      <c r="S10769" s="27"/>
      <c r="T10769" s="27"/>
      <c r="U10769" s="27"/>
    </row>
    <row r="10770" spans="1:21" x14ac:dyDescent="0.25">
      <c r="A10770" s="27"/>
      <c r="B10770" s="27"/>
      <c r="C10770" s="27"/>
      <c r="D10770" s="26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  <c r="O10770" s="27"/>
      <c r="P10770" s="27"/>
      <c r="Q10770" s="27"/>
      <c r="R10770" s="27"/>
      <c r="S10770" s="27"/>
      <c r="T10770" s="27"/>
      <c r="U10770" s="27"/>
    </row>
    <row r="10771" spans="1:21" x14ac:dyDescent="0.25">
      <c r="A10771" s="27"/>
      <c r="B10771" s="27"/>
      <c r="C10771" s="27"/>
      <c r="D10771" s="26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  <c r="Q10771" s="27"/>
      <c r="R10771" s="27"/>
      <c r="S10771" s="27"/>
      <c r="T10771" s="27"/>
      <c r="U10771" s="27"/>
    </row>
    <row r="10772" spans="1:21" x14ac:dyDescent="0.25">
      <c r="A10772" s="27"/>
      <c r="B10772" s="27"/>
      <c r="C10772" s="27"/>
      <c r="D10772" s="26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  <c r="O10772" s="27"/>
      <c r="P10772" s="27"/>
      <c r="Q10772" s="27"/>
      <c r="R10772" s="27"/>
      <c r="S10772" s="27"/>
      <c r="T10772" s="27"/>
      <c r="U10772" s="27"/>
    </row>
    <row r="10773" spans="1:21" x14ac:dyDescent="0.25">
      <c r="A10773" s="27"/>
      <c r="B10773" s="27"/>
      <c r="C10773" s="27"/>
      <c r="D10773" s="26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  <c r="O10773" s="27"/>
      <c r="P10773" s="27"/>
      <c r="Q10773" s="27"/>
      <c r="R10773" s="27"/>
      <c r="S10773" s="27"/>
      <c r="T10773" s="27"/>
      <c r="U10773" s="27"/>
    </row>
    <row r="10774" spans="1:21" x14ac:dyDescent="0.25">
      <c r="A10774" s="27"/>
      <c r="B10774" s="27"/>
      <c r="C10774" s="27"/>
      <c r="D10774" s="26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  <c r="O10774" s="27"/>
      <c r="P10774" s="27"/>
      <c r="Q10774" s="27"/>
      <c r="R10774" s="27"/>
      <c r="S10774" s="27"/>
      <c r="T10774" s="27"/>
      <c r="U10774" s="27"/>
    </row>
    <row r="10775" spans="1:21" x14ac:dyDescent="0.25">
      <c r="A10775" s="27"/>
      <c r="B10775" s="27"/>
      <c r="C10775" s="27"/>
      <c r="D10775" s="26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  <c r="O10775" s="27"/>
      <c r="P10775" s="27"/>
      <c r="Q10775" s="27"/>
      <c r="R10775" s="27"/>
      <c r="S10775" s="27"/>
      <c r="T10775" s="27"/>
      <c r="U10775" s="27"/>
    </row>
    <row r="10776" spans="1:21" x14ac:dyDescent="0.25">
      <c r="A10776" s="27"/>
      <c r="B10776" s="27"/>
      <c r="C10776" s="27"/>
      <c r="D10776" s="26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  <c r="O10776" s="27"/>
      <c r="P10776" s="27"/>
      <c r="Q10776" s="27"/>
      <c r="R10776" s="27"/>
      <c r="S10776" s="27"/>
      <c r="T10776" s="27"/>
      <c r="U10776" s="27"/>
    </row>
    <row r="10777" spans="1:21" x14ac:dyDescent="0.25">
      <c r="A10777" s="27"/>
      <c r="B10777" s="27"/>
      <c r="C10777" s="27"/>
      <c r="D10777" s="26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  <c r="O10777" s="27"/>
      <c r="P10777" s="27"/>
      <c r="Q10777" s="27"/>
      <c r="R10777" s="27"/>
      <c r="S10777" s="27"/>
      <c r="T10777" s="27"/>
      <c r="U10777" s="27"/>
    </row>
    <row r="10778" spans="1:21" x14ac:dyDescent="0.25">
      <c r="A10778" s="27"/>
      <c r="B10778" s="27"/>
      <c r="C10778" s="27"/>
      <c r="D10778" s="26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  <c r="O10778" s="27"/>
      <c r="P10778" s="27"/>
      <c r="Q10778" s="27"/>
      <c r="R10778" s="27"/>
      <c r="S10778" s="27"/>
      <c r="T10778" s="27"/>
      <c r="U10778" s="27"/>
    </row>
    <row r="10779" spans="1:21" x14ac:dyDescent="0.25">
      <c r="A10779" s="27"/>
      <c r="B10779" s="27"/>
      <c r="C10779" s="27"/>
      <c r="D10779" s="26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  <c r="O10779" s="27"/>
      <c r="P10779" s="27"/>
      <c r="Q10779" s="27"/>
      <c r="R10779" s="27"/>
      <c r="S10779" s="27"/>
      <c r="T10779" s="27"/>
      <c r="U10779" s="27"/>
    </row>
    <row r="10780" spans="1:21" x14ac:dyDescent="0.25">
      <c r="A10780" s="27"/>
      <c r="B10780" s="27"/>
      <c r="C10780" s="27"/>
      <c r="D10780" s="26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  <c r="O10780" s="27"/>
      <c r="P10780" s="27"/>
      <c r="Q10780" s="27"/>
      <c r="R10780" s="27"/>
      <c r="S10780" s="27"/>
      <c r="T10780" s="27"/>
      <c r="U10780" s="27"/>
    </row>
    <row r="10781" spans="1:21" x14ac:dyDescent="0.25">
      <c r="A10781" s="27"/>
      <c r="B10781" s="27"/>
      <c r="C10781" s="27"/>
      <c r="D10781" s="26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  <c r="O10781" s="27"/>
      <c r="P10781" s="27"/>
      <c r="Q10781" s="27"/>
      <c r="R10781" s="27"/>
      <c r="S10781" s="27"/>
      <c r="T10781" s="27"/>
      <c r="U10781" s="27"/>
    </row>
    <row r="10782" spans="1:21" x14ac:dyDescent="0.25">
      <c r="A10782" s="27"/>
      <c r="B10782" s="27"/>
      <c r="C10782" s="27"/>
      <c r="D10782" s="26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  <c r="O10782" s="27"/>
      <c r="P10782" s="27"/>
      <c r="Q10782" s="27"/>
      <c r="R10782" s="27"/>
      <c r="S10782" s="27"/>
      <c r="T10782" s="27"/>
      <c r="U10782" s="27"/>
    </row>
    <row r="10783" spans="1:21" x14ac:dyDescent="0.25">
      <c r="A10783" s="27"/>
      <c r="B10783" s="27"/>
      <c r="C10783" s="27"/>
      <c r="D10783" s="26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  <c r="O10783" s="27"/>
      <c r="P10783" s="27"/>
      <c r="Q10783" s="27"/>
      <c r="R10783" s="27"/>
      <c r="S10783" s="27"/>
      <c r="T10783" s="27"/>
      <c r="U10783" s="27"/>
    </row>
    <row r="10784" spans="1:21" x14ac:dyDescent="0.25">
      <c r="A10784" s="27"/>
      <c r="B10784" s="27"/>
      <c r="C10784" s="27"/>
      <c r="D10784" s="26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  <c r="O10784" s="27"/>
      <c r="P10784" s="27"/>
      <c r="Q10784" s="27"/>
      <c r="R10784" s="27"/>
      <c r="S10784" s="27"/>
      <c r="T10784" s="27"/>
      <c r="U10784" s="27"/>
    </row>
    <row r="10785" spans="1:21" x14ac:dyDescent="0.25">
      <c r="A10785" s="27"/>
      <c r="B10785" s="27"/>
      <c r="C10785" s="27"/>
      <c r="D10785" s="26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  <c r="O10785" s="27"/>
      <c r="P10785" s="27"/>
      <c r="Q10785" s="27"/>
      <c r="R10785" s="27"/>
      <c r="S10785" s="27"/>
      <c r="T10785" s="27"/>
      <c r="U10785" s="27"/>
    </row>
    <row r="10786" spans="1:21" x14ac:dyDescent="0.25">
      <c r="A10786" s="27"/>
      <c r="B10786" s="27"/>
      <c r="C10786" s="27"/>
      <c r="D10786" s="26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  <c r="O10786" s="27"/>
      <c r="P10786" s="27"/>
      <c r="Q10786" s="27"/>
      <c r="R10786" s="27"/>
      <c r="S10786" s="27"/>
      <c r="T10786" s="27"/>
      <c r="U10786" s="27"/>
    </row>
    <row r="10787" spans="1:21" x14ac:dyDescent="0.25">
      <c r="A10787" s="27"/>
      <c r="B10787" s="27"/>
      <c r="C10787" s="27"/>
      <c r="D10787" s="26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  <c r="O10787" s="27"/>
      <c r="P10787" s="27"/>
      <c r="Q10787" s="27"/>
      <c r="R10787" s="27"/>
      <c r="S10787" s="27"/>
      <c r="T10787" s="27"/>
      <c r="U10787" s="27"/>
    </row>
    <row r="10788" spans="1:21" x14ac:dyDescent="0.25">
      <c r="A10788" s="27"/>
      <c r="B10788" s="27"/>
      <c r="C10788" s="27"/>
      <c r="D10788" s="26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  <c r="O10788" s="27"/>
      <c r="P10788" s="27"/>
      <c r="Q10788" s="27"/>
      <c r="R10788" s="27"/>
      <c r="S10788" s="27"/>
      <c r="T10788" s="27"/>
      <c r="U10788" s="27"/>
    </row>
    <row r="10789" spans="1:21" x14ac:dyDescent="0.25">
      <c r="A10789" s="27"/>
      <c r="B10789" s="27"/>
      <c r="C10789" s="27"/>
      <c r="D10789" s="26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  <c r="O10789" s="27"/>
      <c r="P10789" s="27"/>
      <c r="Q10789" s="27"/>
      <c r="R10789" s="27"/>
      <c r="S10789" s="27"/>
      <c r="T10789" s="27"/>
      <c r="U10789" s="27"/>
    </row>
    <row r="10790" spans="1:21" x14ac:dyDescent="0.25">
      <c r="A10790" s="27"/>
      <c r="B10790" s="27"/>
      <c r="C10790" s="27"/>
      <c r="D10790" s="26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  <c r="O10790" s="27"/>
      <c r="P10790" s="27"/>
      <c r="Q10790" s="27"/>
      <c r="R10790" s="27"/>
      <c r="S10790" s="27"/>
      <c r="T10790" s="27"/>
      <c r="U10790" s="27"/>
    </row>
    <row r="10791" spans="1:21" x14ac:dyDescent="0.25">
      <c r="A10791" s="27"/>
      <c r="B10791" s="27"/>
      <c r="C10791" s="27"/>
      <c r="D10791" s="26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  <c r="O10791" s="27"/>
      <c r="P10791" s="27"/>
      <c r="Q10791" s="27"/>
      <c r="R10791" s="27"/>
      <c r="S10791" s="27"/>
      <c r="T10791" s="27"/>
      <c r="U10791" s="27"/>
    </row>
    <row r="10792" spans="1:21" x14ac:dyDescent="0.25">
      <c r="A10792" s="27"/>
      <c r="B10792" s="27"/>
      <c r="C10792" s="27"/>
      <c r="D10792" s="26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  <c r="O10792" s="27"/>
      <c r="P10792" s="27"/>
      <c r="Q10792" s="27"/>
      <c r="R10792" s="27"/>
      <c r="S10792" s="27"/>
      <c r="T10792" s="27"/>
      <c r="U10792" s="27"/>
    </row>
    <row r="10793" spans="1:21" x14ac:dyDescent="0.25">
      <c r="A10793" s="27"/>
      <c r="B10793" s="27"/>
      <c r="C10793" s="27"/>
      <c r="D10793" s="26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  <c r="O10793" s="27"/>
      <c r="P10793" s="27"/>
      <c r="Q10793" s="27"/>
      <c r="R10793" s="27"/>
      <c r="S10793" s="27"/>
      <c r="T10793" s="27"/>
      <c r="U10793" s="27"/>
    </row>
    <row r="10794" spans="1:21" x14ac:dyDescent="0.25">
      <c r="A10794" s="27"/>
      <c r="B10794" s="27"/>
      <c r="C10794" s="27"/>
      <c r="D10794" s="26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  <c r="Q10794" s="27"/>
      <c r="R10794" s="27"/>
      <c r="S10794" s="27"/>
      <c r="T10794" s="27"/>
      <c r="U10794" s="27"/>
    </row>
    <row r="10795" spans="1:21" x14ac:dyDescent="0.25">
      <c r="A10795" s="27"/>
      <c r="B10795" s="27"/>
      <c r="C10795" s="27"/>
      <c r="D10795" s="26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  <c r="O10795" s="27"/>
      <c r="P10795" s="27"/>
      <c r="Q10795" s="27"/>
      <c r="R10795" s="27"/>
      <c r="S10795" s="27"/>
      <c r="T10795" s="27"/>
      <c r="U10795" s="27"/>
    </row>
    <row r="10796" spans="1:21" x14ac:dyDescent="0.25">
      <c r="A10796" s="27"/>
      <c r="B10796" s="27"/>
      <c r="C10796" s="27"/>
      <c r="D10796" s="26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  <c r="O10796" s="27"/>
      <c r="P10796" s="27"/>
      <c r="Q10796" s="27"/>
      <c r="R10796" s="27"/>
      <c r="S10796" s="27"/>
      <c r="T10796" s="27"/>
      <c r="U10796" s="27"/>
    </row>
    <row r="10797" spans="1:21" x14ac:dyDescent="0.25">
      <c r="A10797" s="27"/>
      <c r="B10797" s="27"/>
      <c r="C10797" s="27"/>
      <c r="D10797" s="26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  <c r="O10797" s="27"/>
      <c r="P10797" s="27"/>
      <c r="Q10797" s="27"/>
      <c r="R10797" s="27"/>
      <c r="S10797" s="27"/>
      <c r="T10797" s="27"/>
      <c r="U10797" s="27"/>
    </row>
    <row r="10798" spans="1:21" x14ac:dyDescent="0.25">
      <c r="A10798" s="27"/>
      <c r="B10798" s="27"/>
      <c r="C10798" s="27"/>
      <c r="D10798" s="26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  <c r="O10798" s="27"/>
      <c r="P10798" s="27"/>
      <c r="Q10798" s="27"/>
      <c r="R10798" s="27"/>
      <c r="S10798" s="27"/>
      <c r="T10798" s="27"/>
      <c r="U10798" s="27"/>
    </row>
    <row r="10799" spans="1:21" x14ac:dyDescent="0.25">
      <c r="A10799" s="27"/>
      <c r="B10799" s="27"/>
      <c r="C10799" s="27"/>
      <c r="D10799" s="26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  <c r="O10799" s="27"/>
      <c r="P10799" s="27"/>
      <c r="Q10799" s="27"/>
      <c r="R10799" s="27"/>
      <c r="S10799" s="27"/>
      <c r="T10799" s="27"/>
      <c r="U10799" s="27"/>
    </row>
    <row r="10800" spans="1:21" x14ac:dyDescent="0.25">
      <c r="A10800" s="27"/>
      <c r="B10800" s="27"/>
      <c r="C10800" s="27"/>
      <c r="D10800" s="26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  <c r="O10800" s="27"/>
      <c r="P10800" s="27"/>
      <c r="Q10800" s="27"/>
      <c r="R10800" s="27"/>
      <c r="S10800" s="27"/>
      <c r="T10800" s="27"/>
      <c r="U10800" s="27"/>
    </row>
    <row r="10801" spans="1:21" x14ac:dyDescent="0.25">
      <c r="A10801" s="27"/>
      <c r="B10801" s="27"/>
      <c r="C10801" s="27"/>
      <c r="D10801" s="26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  <c r="O10801" s="27"/>
      <c r="P10801" s="27"/>
      <c r="Q10801" s="27"/>
      <c r="R10801" s="27"/>
      <c r="S10801" s="27"/>
      <c r="T10801" s="27"/>
      <c r="U10801" s="27"/>
    </row>
    <row r="10802" spans="1:21" x14ac:dyDescent="0.25">
      <c r="A10802" s="27"/>
      <c r="B10802" s="27"/>
      <c r="C10802" s="27"/>
      <c r="D10802" s="26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  <c r="O10802" s="27"/>
      <c r="P10802" s="27"/>
      <c r="Q10802" s="27"/>
      <c r="R10802" s="27"/>
      <c r="S10802" s="27"/>
      <c r="T10802" s="27"/>
      <c r="U10802" s="27"/>
    </row>
    <row r="10803" spans="1:21" x14ac:dyDescent="0.25">
      <c r="A10803" s="27"/>
      <c r="B10803" s="27"/>
      <c r="C10803" s="27"/>
      <c r="D10803" s="26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  <c r="O10803" s="27"/>
      <c r="P10803" s="27"/>
      <c r="Q10803" s="27"/>
      <c r="R10803" s="27"/>
      <c r="S10803" s="27"/>
      <c r="T10803" s="27"/>
      <c r="U10803" s="27"/>
    </row>
    <row r="10804" spans="1:21" x14ac:dyDescent="0.25">
      <c r="A10804" s="27"/>
      <c r="B10804" s="27"/>
      <c r="C10804" s="27"/>
      <c r="D10804" s="26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  <c r="O10804" s="27"/>
      <c r="P10804" s="27"/>
      <c r="Q10804" s="27"/>
      <c r="R10804" s="27"/>
      <c r="S10804" s="27"/>
      <c r="T10804" s="27"/>
      <c r="U10804" s="27"/>
    </row>
    <row r="10805" spans="1:21" x14ac:dyDescent="0.25">
      <c r="A10805" s="27"/>
      <c r="B10805" s="27"/>
      <c r="C10805" s="27"/>
      <c r="D10805" s="26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  <c r="O10805" s="27"/>
      <c r="P10805" s="27"/>
      <c r="Q10805" s="27"/>
      <c r="R10805" s="27"/>
      <c r="S10805" s="27"/>
      <c r="T10805" s="27"/>
      <c r="U10805" s="27"/>
    </row>
    <row r="10806" spans="1:21" x14ac:dyDescent="0.25">
      <c r="A10806" s="27"/>
      <c r="B10806" s="27"/>
      <c r="C10806" s="27"/>
      <c r="D10806" s="26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  <c r="O10806" s="27"/>
      <c r="P10806" s="27"/>
      <c r="Q10806" s="27"/>
      <c r="R10806" s="27"/>
      <c r="S10806" s="27"/>
      <c r="T10806" s="27"/>
      <c r="U10806" s="27"/>
    </row>
    <row r="10807" spans="1:21" x14ac:dyDescent="0.25">
      <c r="A10807" s="27"/>
      <c r="B10807" s="27"/>
      <c r="C10807" s="27"/>
      <c r="D10807" s="26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  <c r="O10807" s="27"/>
      <c r="P10807" s="27"/>
      <c r="Q10807" s="27"/>
      <c r="R10807" s="27"/>
      <c r="S10807" s="27"/>
      <c r="T10807" s="27"/>
      <c r="U10807" s="27"/>
    </row>
    <row r="10808" spans="1:21" x14ac:dyDescent="0.25">
      <c r="A10808" s="27"/>
      <c r="B10808" s="27"/>
      <c r="C10808" s="27"/>
      <c r="D10808" s="26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  <c r="O10808" s="27"/>
      <c r="P10808" s="27"/>
      <c r="Q10808" s="27"/>
      <c r="R10808" s="27"/>
      <c r="S10808" s="27"/>
      <c r="T10808" s="27"/>
      <c r="U10808" s="27"/>
    </row>
    <row r="10809" spans="1:21" x14ac:dyDescent="0.25">
      <c r="A10809" s="27"/>
      <c r="B10809" s="27"/>
      <c r="C10809" s="27"/>
      <c r="D10809" s="26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  <c r="O10809" s="27"/>
      <c r="P10809" s="27"/>
      <c r="Q10809" s="27"/>
      <c r="R10809" s="27"/>
      <c r="S10809" s="27"/>
      <c r="T10809" s="27"/>
      <c r="U10809" s="27"/>
    </row>
    <row r="10810" spans="1:21" x14ac:dyDescent="0.25">
      <c r="A10810" s="27"/>
      <c r="B10810" s="27"/>
      <c r="C10810" s="27"/>
      <c r="D10810" s="26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  <c r="O10810" s="27"/>
      <c r="P10810" s="27"/>
      <c r="Q10810" s="27"/>
      <c r="R10810" s="27"/>
      <c r="S10810" s="27"/>
      <c r="T10810" s="27"/>
      <c r="U10810" s="27"/>
    </row>
    <row r="10811" spans="1:21" x14ac:dyDescent="0.25">
      <c r="A10811" s="27"/>
      <c r="B10811" s="27"/>
      <c r="C10811" s="27"/>
      <c r="D10811" s="26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  <c r="O10811" s="27"/>
      <c r="P10811" s="27"/>
      <c r="Q10811" s="27"/>
      <c r="R10811" s="27"/>
      <c r="S10811" s="27"/>
      <c r="T10811" s="27"/>
      <c r="U10811" s="27"/>
    </row>
    <row r="10812" spans="1:21" x14ac:dyDescent="0.25">
      <c r="A10812" s="27"/>
      <c r="B10812" s="27"/>
      <c r="C10812" s="27"/>
      <c r="D10812" s="26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  <c r="O10812" s="27"/>
      <c r="P10812" s="27"/>
      <c r="Q10812" s="27"/>
      <c r="R10812" s="27"/>
      <c r="S10812" s="27"/>
      <c r="T10812" s="27"/>
      <c r="U10812" s="27"/>
    </row>
    <row r="10813" spans="1:21" x14ac:dyDescent="0.25">
      <c r="A10813" s="27"/>
      <c r="B10813" s="27"/>
      <c r="C10813" s="27"/>
      <c r="D10813" s="26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  <c r="O10813" s="27"/>
      <c r="P10813" s="27"/>
      <c r="Q10813" s="27"/>
      <c r="R10813" s="27"/>
      <c r="S10813" s="27"/>
      <c r="T10813" s="27"/>
      <c r="U10813" s="27"/>
    </row>
    <row r="10814" spans="1:21" x14ac:dyDescent="0.25">
      <c r="A10814" s="27"/>
      <c r="B10814" s="27"/>
      <c r="C10814" s="27"/>
      <c r="D10814" s="26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  <c r="O10814" s="27"/>
      <c r="P10814" s="27"/>
      <c r="Q10814" s="27"/>
      <c r="R10814" s="27"/>
      <c r="S10814" s="27"/>
      <c r="T10814" s="27"/>
      <c r="U10814" s="27"/>
    </row>
    <row r="10815" spans="1:21" x14ac:dyDescent="0.25">
      <c r="A10815" s="27"/>
      <c r="B10815" s="27"/>
      <c r="C10815" s="27"/>
      <c r="D10815" s="26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  <c r="O10815" s="27"/>
      <c r="P10815" s="27"/>
      <c r="Q10815" s="27"/>
      <c r="R10815" s="27"/>
      <c r="S10815" s="27"/>
      <c r="T10815" s="27"/>
      <c r="U10815" s="27"/>
    </row>
    <row r="10816" spans="1:21" x14ac:dyDescent="0.25">
      <c r="A10816" s="27"/>
      <c r="B10816" s="27"/>
      <c r="C10816" s="27"/>
      <c r="D10816" s="26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  <c r="O10816" s="27"/>
      <c r="P10816" s="27"/>
      <c r="Q10816" s="27"/>
      <c r="R10816" s="27"/>
      <c r="S10816" s="27"/>
      <c r="T10816" s="27"/>
      <c r="U10816" s="27"/>
    </row>
    <row r="10817" spans="1:21" x14ac:dyDescent="0.25">
      <c r="A10817" s="27"/>
      <c r="B10817" s="27"/>
      <c r="C10817" s="27"/>
      <c r="D10817" s="26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  <c r="Q10817" s="27"/>
      <c r="R10817" s="27"/>
      <c r="S10817" s="27"/>
      <c r="T10817" s="27"/>
      <c r="U10817" s="27"/>
    </row>
    <row r="10818" spans="1:21" x14ac:dyDescent="0.25">
      <c r="A10818" s="27"/>
      <c r="B10818" s="27"/>
      <c r="C10818" s="27"/>
      <c r="D10818" s="26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  <c r="O10818" s="27"/>
      <c r="P10818" s="27"/>
      <c r="Q10818" s="27"/>
      <c r="R10818" s="27"/>
      <c r="S10818" s="27"/>
      <c r="T10818" s="27"/>
      <c r="U10818" s="27"/>
    </row>
    <row r="10819" spans="1:21" x14ac:dyDescent="0.25">
      <c r="A10819" s="27"/>
      <c r="B10819" s="27"/>
      <c r="C10819" s="27"/>
      <c r="D10819" s="26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  <c r="O10819" s="27"/>
      <c r="P10819" s="27"/>
      <c r="Q10819" s="27"/>
      <c r="R10819" s="27"/>
      <c r="S10819" s="27"/>
      <c r="T10819" s="27"/>
      <c r="U10819" s="27"/>
    </row>
    <row r="10820" spans="1:21" x14ac:dyDescent="0.25">
      <c r="A10820" s="27"/>
      <c r="B10820" s="27"/>
      <c r="C10820" s="27"/>
      <c r="D10820" s="26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  <c r="O10820" s="27"/>
      <c r="P10820" s="27"/>
      <c r="Q10820" s="27"/>
      <c r="R10820" s="27"/>
      <c r="S10820" s="27"/>
      <c r="T10820" s="27"/>
      <c r="U10820" s="27"/>
    </row>
    <row r="10821" spans="1:21" x14ac:dyDescent="0.25">
      <c r="A10821" s="27"/>
      <c r="B10821" s="27"/>
      <c r="C10821" s="27"/>
      <c r="D10821" s="26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  <c r="O10821" s="27"/>
      <c r="P10821" s="27"/>
      <c r="Q10821" s="27"/>
      <c r="R10821" s="27"/>
      <c r="S10821" s="27"/>
      <c r="T10821" s="27"/>
      <c r="U10821" s="27"/>
    </row>
    <row r="10822" spans="1:21" x14ac:dyDescent="0.25">
      <c r="A10822" s="27"/>
      <c r="B10822" s="27"/>
      <c r="C10822" s="27"/>
      <c r="D10822" s="26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  <c r="O10822" s="27"/>
      <c r="P10822" s="27"/>
      <c r="Q10822" s="27"/>
      <c r="R10822" s="27"/>
      <c r="S10822" s="27"/>
      <c r="T10822" s="27"/>
      <c r="U10822" s="27"/>
    </row>
    <row r="10823" spans="1:21" x14ac:dyDescent="0.25">
      <c r="A10823" s="27"/>
      <c r="B10823" s="27"/>
      <c r="C10823" s="27"/>
      <c r="D10823" s="26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  <c r="O10823" s="27"/>
      <c r="P10823" s="27"/>
      <c r="Q10823" s="27"/>
      <c r="R10823" s="27"/>
      <c r="S10823" s="27"/>
      <c r="T10823" s="27"/>
      <c r="U10823" s="27"/>
    </row>
    <row r="10824" spans="1:21" x14ac:dyDescent="0.25">
      <c r="A10824" s="27"/>
      <c r="B10824" s="27"/>
      <c r="C10824" s="27"/>
      <c r="D10824" s="26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  <c r="O10824" s="27"/>
      <c r="P10824" s="27"/>
      <c r="Q10824" s="27"/>
      <c r="R10824" s="27"/>
      <c r="S10824" s="27"/>
      <c r="T10824" s="27"/>
      <c r="U10824" s="27"/>
    </row>
    <row r="10825" spans="1:21" x14ac:dyDescent="0.25">
      <c r="A10825" s="27"/>
      <c r="B10825" s="27"/>
      <c r="C10825" s="27"/>
      <c r="D10825" s="26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  <c r="O10825" s="27"/>
      <c r="P10825" s="27"/>
      <c r="Q10825" s="27"/>
      <c r="R10825" s="27"/>
      <c r="S10825" s="27"/>
      <c r="T10825" s="27"/>
      <c r="U10825" s="27"/>
    </row>
    <row r="10826" spans="1:21" x14ac:dyDescent="0.25">
      <c r="A10826" s="27"/>
      <c r="B10826" s="27"/>
      <c r="C10826" s="27"/>
      <c r="D10826" s="26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  <c r="O10826" s="27"/>
      <c r="P10826" s="27"/>
      <c r="Q10826" s="27"/>
      <c r="R10826" s="27"/>
      <c r="S10826" s="27"/>
      <c r="T10826" s="27"/>
      <c r="U10826" s="27"/>
    </row>
    <row r="10827" spans="1:21" x14ac:dyDescent="0.25">
      <c r="A10827" s="27"/>
      <c r="B10827" s="27"/>
      <c r="C10827" s="27"/>
      <c r="D10827" s="26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  <c r="O10827" s="27"/>
      <c r="P10827" s="27"/>
      <c r="Q10827" s="27"/>
      <c r="R10827" s="27"/>
      <c r="S10827" s="27"/>
      <c r="T10827" s="27"/>
      <c r="U10827" s="27"/>
    </row>
    <row r="10828" spans="1:21" x14ac:dyDescent="0.25">
      <c r="A10828" s="27"/>
      <c r="B10828" s="27"/>
      <c r="C10828" s="27"/>
      <c r="D10828" s="26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  <c r="O10828" s="27"/>
      <c r="P10828" s="27"/>
      <c r="Q10828" s="27"/>
      <c r="R10828" s="27"/>
      <c r="S10828" s="27"/>
      <c r="T10828" s="27"/>
      <c r="U10828" s="27"/>
    </row>
    <row r="10829" spans="1:21" x14ac:dyDescent="0.25">
      <c r="A10829" s="27"/>
      <c r="B10829" s="27"/>
      <c r="C10829" s="27"/>
      <c r="D10829" s="26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  <c r="O10829" s="27"/>
      <c r="P10829" s="27"/>
      <c r="Q10829" s="27"/>
      <c r="R10829" s="27"/>
      <c r="S10829" s="27"/>
      <c r="T10829" s="27"/>
      <c r="U10829" s="27"/>
    </row>
    <row r="10830" spans="1:21" x14ac:dyDescent="0.25">
      <c r="A10830" s="27"/>
      <c r="B10830" s="27"/>
      <c r="C10830" s="27"/>
      <c r="D10830" s="26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  <c r="O10830" s="27"/>
      <c r="P10830" s="27"/>
      <c r="Q10830" s="27"/>
      <c r="R10830" s="27"/>
      <c r="S10830" s="27"/>
      <c r="T10830" s="27"/>
      <c r="U10830" s="27"/>
    </row>
    <row r="10831" spans="1:21" x14ac:dyDescent="0.25">
      <c r="A10831" s="27"/>
      <c r="B10831" s="27"/>
      <c r="C10831" s="27"/>
      <c r="D10831" s="26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  <c r="O10831" s="27"/>
      <c r="P10831" s="27"/>
      <c r="Q10831" s="27"/>
      <c r="R10831" s="27"/>
      <c r="S10831" s="27"/>
      <c r="T10831" s="27"/>
      <c r="U10831" s="27"/>
    </row>
    <row r="10832" spans="1:21" x14ac:dyDescent="0.25">
      <c r="A10832" s="27"/>
      <c r="B10832" s="27"/>
      <c r="C10832" s="27"/>
      <c r="D10832" s="26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  <c r="O10832" s="27"/>
      <c r="P10832" s="27"/>
      <c r="Q10832" s="27"/>
      <c r="R10832" s="27"/>
      <c r="S10832" s="27"/>
      <c r="T10832" s="27"/>
      <c r="U10832" s="27"/>
    </row>
    <row r="10833" spans="1:21" x14ac:dyDescent="0.25">
      <c r="A10833" s="27"/>
      <c r="B10833" s="27"/>
      <c r="C10833" s="27"/>
      <c r="D10833" s="26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  <c r="O10833" s="27"/>
      <c r="P10833" s="27"/>
      <c r="Q10833" s="27"/>
      <c r="R10833" s="27"/>
      <c r="S10833" s="27"/>
      <c r="T10833" s="27"/>
      <c r="U10833" s="27"/>
    </row>
    <row r="10834" spans="1:21" x14ac:dyDescent="0.25">
      <c r="A10834" s="27"/>
      <c r="B10834" s="27"/>
      <c r="C10834" s="27"/>
      <c r="D10834" s="26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  <c r="O10834" s="27"/>
      <c r="P10834" s="27"/>
      <c r="Q10834" s="27"/>
      <c r="R10834" s="27"/>
      <c r="S10834" s="27"/>
      <c r="T10834" s="27"/>
      <c r="U10834" s="27"/>
    </row>
    <row r="10835" spans="1:21" x14ac:dyDescent="0.25">
      <c r="A10835" s="27"/>
      <c r="B10835" s="27"/>
      <c r="C10835" s="27"/>
      <c r="D10835" s="26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  <c r="O10835" s="27"/>
      <c r="P10835" s="27"/>
      <c r="Q10835" s="27"/>
      <c r="R10835" s="27"/>
      <c r="S10835" s="27"/>
      <c r="T10835" s="27"/>
      <c r="U10835" s="27"/>
    </row>
    <row r="10836" spans="1:21" x14ac:dyDescent="0.25">
      <c r="A10836" s="27"/>
      <c r="B10836" s="27"/>
      <c r="C10836" s="27"/>
      <c r="D10836" s="26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  <c r="O10836" s="27"/>
      <c r="P10836" s="27"/>
      <c r="Q10836" s="27"/>
      <c r="R10836" s="27"/>
      <c r="S10836" s="27"/>
      <c r="T10836" s="27"/>
      <c r="U10836" s="27"/>
    </row>
    <row r="10837" spans="1:21" x14ac:dyDescent="0.25">
      <c r="A10837" s="27"/>
      <c r="B10837" s="27"/>
      <c r="C10837" s="27"/>
      <c r="D10837" s="26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  <c r="O10837" s="27"/>
      <c r="P10837" s="27"/>
      <c r="Q10837" s="27"/>
      <c r="R10837" s="27"/>
      <c r="S10837" s="27"/>
      <c r="T10837" s="27"/>
      <c r="U10837" s="27"/>
    </row>
    <row r="10838" spans="1:21" x14ac:dyDescent="0.25">
      <c r="A10838" s="27"/>
      <c r="B10838" s="27"/>
      <c r="C10838" s="27"/>
      <c r="D10838" s="26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  <c r="O10838" s="27"/>
      <c r="P10838" s="27"/>
      <c r="Q10838" s="27"/>
      <c r="R10838" s="27"/>
      <c r="S10838" s="27"/>
      <c r="T10838" s="27"/>
      <c r="U10838" s="27"/>
    </row>
    <row r="10839" spans="1:21" x14ac:dyDescent="0.25">
      <c r="A10839" s="27"/>
      <c r="B10839" s="27"/>
      <c r="C10839" s="27"/>
      <c r="D10839" s="26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  <c r="Q10839" s="27"/>
      <c r="R10839" s="27"/>
      <c r="S10839" s="27"/>
      <c r="T10839" s="27"/>
      <c r="U10839" s="27"/>
    </row>
    <row r="10840" spans="1:21" x14ac:dyDescent="0.25">
      <c r="A10840" s="27"/>
      <c r="B10840" s="27"/>
      <c r="C10840" s="27"/>
      <c r="D10840" s="26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  <c r="O10840" s="27"/>
      <c r="P10840" s="27"/>
      <c r="Q10840" s="27"/>
      <c r="R10840" s="27"/>
      <c r="S10840" s="27"/>
      <c r="T10840" s="27"/>
      <c r="U10840" s="27"/>
    </row>
    <row r="10841" spans="1:21" x14ac:dyDescent="0.25">
      <c r="A10841" s="27"/>
      <c r="B10841" s="27"/>
      <c r="C10841" s="27"/>
      <c r="D10841" s="26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  <c r="O10841" s="27"/>
      <c r="P10841" s="27"/>
      <c r="Q10841" s="27"/>
      <c r="R10841" s="27"/>
      <c r="S10841" s="27"/>
      <c r="T10841" s="27"/>
      <c r="U10841" s="27"/>
    </row>
    <row r="10842" spans="1:21" x14ac:dyDescent="0.25">
      <c r="A10842" s="27"/>
      <c r="B10842" s="27"/>
      <c r="C10842" s="27"/>
      <c r="D10842" s="26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  <c r="O10842" s="27"/>
      <c r="P10842" s="27"/>
      <c r="Q10842" s="27"/>
      <c r="R10842" s="27"/>
      <c r="S10842" s="27"/>
      <c r="T10842" s="27"/>
      <c r="U10842" s="27"/>
    </row>
    <row r="10843" spans="1:21" x14ac:dyDescent="0.25">
      <c r="A10843" s="27"/>
      <c r="B10843" s="27"/>
      <c r="C10843" s="27"/>
      <c r="D10843" s="26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  <c r="O10843" s="27"/>
      <c r="P10843" s="27"/>
      <c r="Q10843" s="27"/>
      <c r="R10843" s="27"/>
      <c r="S10843" s="27"/>
      <c r="T10843" s="27"/>
      <c r="U10843" s="27"/>
    </row>
    <row r="10844" spans="1:21" x14ac:dyDescent="0.25">
      <c r="A10844" s="27"/>
      <c r="B10844" s="27"/>
      <c r="C10844" s="27"/>
      <c r="D10844" s="26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  <c r="O10844" s="27"/>
      <c r="P10844" s="27"/>
      <c r="Q10844" s="27"/>
      <c r="R10844" s="27"/>
      <c r="S10844" s="27"/>
      <c r="T10844" s="27"/>
      <c r="U10844" s="27"/>
    </row>
    <row r="10845" spans="1:21" x14ac:dyDescent="0.25">
      <c r="A10845" s="27"/>
      <c r="B10845" s="27"/>
      <c r="C10845" s="27"/>
      <c r="D10845" s="26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  <c r="O10845" s="27"/>
      <c r="P10845" s="27"/>
      <c r="Q10845" s="27"/>
      <c r="R10845" s="27"/>
      <c r="S10845" s="27"/>
      <c r="T10845" s="27"/>
      <c r="U10845" s="27"/>
    </row>
    <row r="10846" spans="1:21" x14ac:dyDescent="0.25">
      <c r="A10846" s="27"/>
      <c r="B10846" s="27"/>
      <c r="C10846" s="27"/>
      <c r="D10846" s="26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  <c r="O10846" s="27"/>
      <c r="P10846" s="27"/>
      <c r="Q10846" s="27"/>
      <c r="R10846" s="27"/>
      <c r="S10846" s="27"/>
      <c r="T10846" s="27"/>
      <c r="U10846" s="27"/>
    </row>
    <row r="10847" spans="1:21" x14ac:dyDescent="0.25">
      <c r="A10847" s="27"/>
      <c r="B10847" s="27"/>
      <c r="C10847" s="27"/>
      <c r="D10847" s="26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  <c r="O10847" s="27"/>
      <c r="P10847" s="27"/>
      <c r="Q10847" s="27"/>
      <c r="R10847" s="27"/>
      <c r="S10847" s="27"/>
      <c r="T10847" s="27"/>
      <c r="U10847" s="27"/>
    </row>
    <row r="10848" spans="1:21" x14ac:dyDescent="0.25">
      <c r="A10848" s="27"/>
      <c r="B10848" s="27"/>
      <c r="C10848" s="27"/>
      <c r="D10848" s="26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  <c r="O10848" s="27"/>
      <c r="P10848" s="27"/>
      <c r="Q10848" s="27"/>
      <c r="R10848" s="27"/>
      <c r="S10848" s="27"/>
      <c r="T10848" s="27"/>
      <c r="U10848" s="27"/>
    </row>
    <row r="10849" spans="1:21" x14ac:dyDescent="0.25">
      <c r="A10849" s="27"/>
      <c r="B10849" s="27"/>
      <c r="C10849" s="27"/>
      <c r="D10849" s="26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  <c r="O10849" s="27"/>
      <c r="P10849" s="27"/>
      <c r="Q10849" s="27"/>
      <c r="R10849" s="27"/>
      <c r="S10849" s="27"/>
      <c r="T10849" s="27"/>
      <c r="U10849" s="27"/>
    </row>
    <row r="10850" spans="1:21" x14ac:dyDescent="0.25">
      <c r="A10850" s="27"/>
      <c r="B10850" s="27"/>
      <c r="C10850" s="27"/>
      <c r="D10850" s="26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  <c r="O10850" s="27"/>
      <c r="P10850" s="27"/>
      <c r="Q10850" s="27"/>
      <c r="R10850" s="27"/>
      <c r="S10850" s="27"/>
      <c r="T10850" s="27"/>
      <c r="U10850" s="27"/>
    </row>
    <row r="10851" spans="1:21" x14ac:dyDescent="0.25">
      <c r="A10851" s="27"/>
      <c r="B10851" s="27"/>
      <c r="C10851" s="27"/>
      <c r="D10851" s="26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  <c r="O10851" s="27"/>
      <c r="P10851" s="27"/>
      <c r="Q10851" s="27"/>
      <c r="R10851" s="27"/>
      <c r="S10851" s="27"/>
      <c r="T10851" s="27"/>
      <c r="U10851" s="27"/>
    </row>
    <row r="10852" spans="1:21" x14ac:dyDescent="0.25">
      <c r="A10852" s="27"/>
      <c r="B10852" s="27"/>
      <c r="C10852" s="27"/>
      <c r="D10852" s="26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  <c r="O10852" s="27"/>
      <c r="P10852" s="27"/>
      <c r="Q10852" s="27"/>
      <c r="R10852" s="27"/>
      <c r="S10852" s="27"/>
      <c r="T10852" s="27"/>
      <c r="U10852" s="27"/>
    </row>
    <row r="10853" spans="1:21" x14ac:dyDescent="0.25">
      <c r="A10853" s="27"/>
      <c r="B10853" s="27"/>
      <c r="C10853" s="27"/>
      <c r="D10853" s="26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  <c r="O10853" s="27"/>
      <c r="P10853" s="27"/>
      <c r="Q10853" s="27"/>
      <c r="R10853" s="27"/>
      <c r="S10853" s="27"/>
      <c r="T10853" s="27"/>
      <c r="U10853" s="27"/>
    </row>
    <row r="10854" spans="1:21" x14ac:dyDescent="0.25">
      <c r="A10854" s="27"/>
      <c r="B10854" s="27"/>
      <c r="C10854" s="27"/>
      <c r="D10854" s="26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  <c r="O10854" s="27"/>
      <c r="P10854" s="27"/>
      <c r="Q10854" s="27"/>
      <c r="R10854" s="27"/>
      <c r="S10854" s="27"/>
      <c r="T10854" s="27"/>
      <c r="U10854" s="27"/>
    </row>
    <row r="10855" spans="1:21" x14ac:dyDescent="0.25">
      <c r="A10855" s="27"/>
      <c r="B10855" s="27"/>
      <c r="C10855" s="27"/>
      <c r="D10855" s="26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  <c r="O10855" s="27"/>
      <c r="P10855" s="27"/>
      <c r="Q10855" s="27"/>
      <c r="R10855" s="27"/>
      <c r="S10855" s="27"/>
      <c r="T10855" s="27"/>
      <c r="U10855" s="27"/>
    </row>
    <row r="10856" spans="1:21" x14ac:dyDescent="0.25">
      <c r="A10856" s="27"/>
      <c r="B10856" s="27"/>
      <c r="C10856" s="27"/>
      <c r="D10856" s="26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  <c r="O10856" s="27"/>
      <c r="P10856" s="27"/>
      <c r="Q10856" s="27"/>
      <c r="R10856" s="27"/>
      <c r="S10856" s="27"/>
      <c r="T10856" s="27"/>
      <c r="U10856" s="27"/>
    </row>
    <row r="10857" spans="1:21" x14ac:dyDescent="0.25">
      <c r="A10857" s="27"/>
      <c r="B10857" s="27"/>
      <c r="C10857" s="27"/>
      <c r="D10857" s="26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  <c r="O10857" s="27"/>
      <c r="P10857" s="27"/>
      <c r="Q10857" s="27"/>
      <c r="R10857" s="27"/>
      <c r="S10857" s="27"/>
      <c r="T10857" s="27"/>
      <c r="U10857" s="27"/>
    </row>
    <row r="10858" spans="1:21" x14ac:dyDescent="0.25">
      <c r="A10858" s="27"/>
      <c r="B10858" s="27"/>
      <c r="C10858" s="27"/>
      <c r="D10858" s="26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  <c r="O10858" s="27"/>
      <c r="P10858" s="27"/>
      <c r="Q10858" s="27"/>
      <c r="R10858" s="27"/>
      <c r="S10858" s="27"/>
      <c r="T10858" s="27"/>
      <c r="U10858" s="27"/>
    </row>
    <row r="10859" spans="1:21" x14ac:dyDescent="0.25">
      <c r="A10859" s="27"/>
      <c r="B10859" s="27"/>
      <c r="C10859" s="27"/>
      <c r="D10859" s="26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  <c r="O10859" s="27"/>
      <c r="P10859" s="27"/>
      <c r="Q10859" s="27"/>
      <c r="R10859" s="27"/>
      <c r="S10859" s="27"/>
      <c r="T10859" s="27"/>
      <c r="U10859" s="27"/>
    </row>
    <row r="10860" spans="1:21" x14ac:dyDescent="0.25">
      <c r="A10860" s="27"/>
      <c r="B10860" s="27"/>
      <c r="C10860" s="27"/>
      <c r="D10860" s="26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  <c r="O10860" s="27"/>
      <c r="P10860" s="27"/>
      <c r="Q10860" s="27"/>
      <c r="R10860" s="27"/>
      <c r="S10860" s="27"/>
      <c r="T10860" s="27"/>
      <c r="U10860" s="27"/>
    </row>
    <row r="10861" spans="1:21" x14ac:dyDescent="0.25">
      <c r="A10861" s="27"/>
      <c r="B10861" s="27"/>
      <c r="C10861" s="27"/>
      <c r="D10861" s="26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  <c r="O10861" s="27"/>
      <c r="P10861" s="27"/>
      <c r="Q10861" s="27"/>
      <c r="R10861" s="27"/>
      <c r="S10861" s="27"/>
      <c r="T10861" s="27"/>
      <c r="U10861" s="27"/>
    </row>
    <row r="10862" spans="1:21" x14ac:dyDescent="0.25">
      <c r="A10862" s="27"/>
      <c r="B10862" s="27"/>
      <c r="C10862" s="27"/>
      <c r="D10862" s="26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  <c r="Q10862" s="27"/>
      <c r="R10862" s="27"/>
      <c r="S10862" s="27"/>
      <c r="T10862" s="27"/>
      <c r="U10862" s="27"/>
    </row>
    <row r="10863" spans="1:21" x14ac:dyDescent="0.25">
      <c r="A10863" s="27"/>
      <c r="B10863" s="27"/>
      <c r="C10863" s="27"/>
      <c r="D10863" s="26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  <c r="O10863" s="27"/>
      <c r="P10863" s="27"/>
      <c r="Q10863" s="27"/>
      <c r="R10863" s="27"/>
      <c r="S10863" s="27"/>
      <c r="T10863" s="27"/>
      <c r="U10863" s="27"/>
    </row>
    <row r="10864" spans="1:21" x14ac:dyDescent="0.25">
      <c r="A10864" s="27"/>
      <c r="B10864" s="27"/>
      <c r="C10864" s="27"/>
      <c r="D10864" s="26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  <c r="O10864" s="27"/>
      <c r="P10864" s="27"/>
      <c r="Q10864" s="27"/>
      <c r="R10864" s="27"/>
      <c r="S10864" s="27"/>
      <c r="T10864" s="27"/>
      <c r="U10864" s="27"/>
    </row>
    <row r="10865" spans="1:21" x14ac:dyDescent="0.25">
      <c r="A10865" s="27"/>
      <c r="B10865" s="27"/>
      <c r="C10865" s="27"/>
      <c r="D10865" s="26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  <c r="O10865" s="27"/>
      <c r="P10865" s="27"/>
      <c r="Q10865" s="27"/>
      <c r="R10865" s="27"/>
      <c r="S10865" s="27"/>
      <c r="T10865" s="27"/>
      <c r="U10865" s="27"/>
    </row>
    <row r="10866" spans="1:21" x14ac:dyDescent="0.25">
      <c r="A10866" s="27"/>
      <c r="B10866" s="27"/>
      <c r="C10866" s="27"/>
      <c r="D10866" s="26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  <c r="O10866" s="27"/>
      <c r="P10866" s="27"/>
      <c r="Q10866" s="27"/>
      <c r="R10866" s="27"/>
      <c r="S10866" s="27"/>
      <c r="T10866" s="27"/>
      <c r="U10866" s="27"/>
    </row>
    <row r="10867" spans="1:21" x14ac:dyDescent="0.25">
      <c r="A10867" s="27"/>
      <c r="B10867" s="27"/>
      <c r="C10867" s="27"/>
      <c r="D10867" s="26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  <c r="O10867" s="27"/>
      <c r="P10867" s="27"/>
      <c r="Q10867" s="27"/>
      <c r="R10867" s="27"/>
      <c r="S10867" s="27"/>
      <c r="T10867" s="27"/>
      <c r="U10867" s="27"/>
    </row>
    <row r="10868" spans="1:21" x14ac:dyDescent="0.25">
      <c r="A10868" s="27"/>
      <c r="B10868" s="27"/>
      <c r="C10868" s="27"/>
      <c r="D10868" s="26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  <c r="O10868" s="27"/>
      <c r="P10868" s="27"/>
      <c r="Q10868" s="27"/>
      <c r="R10868" s="27"/>
      <c r="S10868" s="27"/>
      <c r="T10868" s="27"/>
      <c r="U10868" s="27"/>
    </row>
    <row r="10869" spans="1:21" x14ac:dyDescent="0.25">
      <c r="A10869" s="27"/>
      <c r="B10869" s="27"/>
      <c r="C10869" s="27"/>
      <c r="D10869" s="26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  <c r="O10869" s="27"/>
      <c r="P10869" s="27"/>
      <c r="Q10869" s="27"/>
      <c r="R10869" s="27"/>
      <c r="S10869" s="27"/>
      <c r="T10869" s="27"/>
      <c r="U10869" s="27"/>
    </row>
    <row r="10870" spans="1:21" x14ac:dyDescent="0.25">
      <c r="A10870" s="27"/>
      <c r="B10870" s="27"/>
      <c r="C10870" s="27"/>
      <c r="D10870" s="26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  <c r="O10870" s="27"/>
      <c r="P10870" s="27"/>
      <c r="Q10870" s="27"/>
      <c r="R10870" s="27"/>
      <c r="S10870" s="27"/>
      <c r="T10870" s="27"/>
      <c r="U10870" s="27"/>
    </row>
    <row r="10871" spans="1:21" x14ac:dyDescent="0.25">
      <c r="A10871" s="27"/>
      <c r="B10871" s="27"/>
      <c r="C10871" s="27"/>
      <c r="D10871" s="26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  <c r="O10871" s="27"/>
      <c r="P10871" s="27"/>
      <c r="Q10871" s="27"/>
      <c r="R10871" s="27"/>
      <c r="S10871" s="27"/>
      <c r="T10871" s="27"/>
      <c r="U10871" s="27"/>
    </row>
    <row r="10872" spans="1:21" x14ac:dyDescent="0.25">
      <c r="A10872" s="27"/>
      <c r="B10872" s="27"/>
      <c r="C10872" s="27"/>
      <c r="D10872" s="26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  <c r="O10872" s="27"/>
      <c r="P10872" s="27"/>
      <c r="Q10872" s="27"/>
      <c r="R10872" s="27"/>
      <c r="S10872" s="27"/>
      <c r="T10872" s="27"/>
      <c r="U10872" s="27"/>
    </row>
    <row r="10873" spans="1:21" x14ac:dyDescent="0.25">
      <c r="A10873" s="27"/>
      <c r="B10873" s="27"/>
      <c r="C10873" s="27"/>
      <c r="D10873" s="26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  <c r="O10873" s="27"/>
      <c r="P10873" s="27"/>
      <c r="Q10873" s="27"/>
      <c r="R10873" s="27"/>
      <c r="S10873" s="27"/>
      <c r="T10873" s="27"/>
      <c r="U10873" s="27"/>
    </row>
    <row r="10874" spans="1:21" x14ac:dyDescent="0.25">
      <c r="A10874" s="27"/>
      <c r="B10874" s="27"/>
      <c r="C10874" s="27"/>
      <c r="D10874" s="26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  <c r="O10874" s="27"/>
      <c r="P10874" s="27"/>
      <c r="Q10874" s="27"/>
      <c r="R10874" s="27"/>
      <c r="S10874" s="27"/>
      <c r="T10874" s="27"/>
      <c r="U10874" s="27"/>
    </row>
    <row r="10875" spans="1:21" x14ac:dyDescent="0.25">
      <c r="A10875" s="27"/>
      <c r="B10875" s="27"/>
      <c r="C10875" s="27"/>
      <c r="D10875" s="26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  <c r="O10875" s="27"/>
      <c r="P10875" s="27"/>
      <c r="Q10875" s="27"/>
      <c r="R10875" s="27"/>
      <c r="S10875" s="27"/>
      <c r="T10875" s="27"/>
      <c r="U10875" s="27"/>
    </row>
    <row r="10876" spans="1:21" x14ac:dyDescent="0.25">
      <c r="A10876" s="27"/>
      <c r="B10876" s="27"/>
      <c r="C10876" s="27"/>
      <c r="D10876" s="26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  <c r="O10876" s="27"/>
      <c r="P10876" s="27"/>
      <c r="Q10876" s="27"/>
      <c r="R10876" s="27"/>
      <c r="S10876" s="27"/>
      <c r="T10876" s="27"/>
      <c r="U10876" s="27"/>
    </row>
    <row r="10877" spans="1:21" x14ac:dyDescent="0.25">
      <c r="A10877" s="27"/>
      <c r="B10877" s="27"/>
      <c r="C10877" s="27"/>
      <c r="D10877" s="26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  <c r="O10877" s="27"/>
      <c r="P10877" s="27"/>
      <c r="Q10877" s="27"/>
      <c r="R10877" s="27"/>
      <c r="S10877" s="27"/>
      <c r="T10877" s="27"/>
      <c r="U10877" s="27"/>
    </row>
    <row r="10878" spans="1:21" x14ac:dyDescent="0.25">
      <c r="A10878" s="27"/>
      <c r="B10878" s="27"/>
      <c r="C10878" s="27"/>
      <c r="D10878" s="26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  <c r="O10878" s="27"/>
      <c r="P10878" s="27"/>
      <c r="Q10878" s="27"/>
      <c r="R10878" s="27"/>
      <c r="S10878" s="27"/>
      <c r="T10878" s="27"/>
      <c r="U10878" s="27"/>
    </row>
    <row r="10879" spans="1:21" x14ac:dyDescent="0.25">
      <c r="A10879" s="27"/>
      <c r="B10879" s="27"/>
      <c r="C10879" s="27"/>
      <c r="D10879" s="26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  <c r="O10879" s="27"/>
      <c r="P10879" s="27"/>
      <c r="Q10879" s="27"/>
      <c r="R10879" s="27"/>
      <c r="S10879" s="27"/>
      <c r="T10879" s="27"/>
      <c r="U10879" s="27"/>
    </row>
    <row r="10880" spans="1:21" x14ac:dyDescent="0.25">
      <c r="A10880" s="27"/>
      <c r="B10880" s="27"/>
      <c r="C10880" s="27"/>
      <c r="D10880" s="26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  <c r="O10880" s="27"/>
      <c r="P10880" s="27"/>
      <c r="Q10880" s="27"/>
      <c r="R10880" s="27"/>
      <c r="S10880" s="27"/>
      <c r="T10880" s="27"/>
      <c r="U10880" s="27"/>
    </row>
    <row r="10881" spans="1:21" x14ac:dyDescent="0.25">
      <c r="A10881" s="27"/>
      <c r="B10881" s="27"/>
      <c r="C10881" s="27"/>
      <c r="D10881" s="26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  <c r="O10881" s="27"/>
      <c r="P10881" s="27"/>
      <c r="Q10881" s="27"/>
      <c r="R10881" s="27"/>
      <c r="S10881" s="27"/>
      <c r="T10881" s="27"/>
      <c r="U10881" s="27"/>
    </row>
    <row r="10882" spans="1:21" x14ac:dyDescent="0.25">
      <c r="A10882" s="27"/>
      <c r="B10882" s="27"/>
      <c r="C10882" s="27"/>
      <c r="D10882" s="26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  <c r="O10882" s="27"/>
      <c r="P10882" s="27"/>
      <c r="Q10882" s="27"/>
      <c r="R10882" s="27"/>
      <c r="S10882" s="27"/>
      <c r="T10882" s="27"/>
      <c r="U10882" s="27"/>
    </row>
    <row r="10883" spans="1:21" x14ac:dyDescent="0.25">
      <c r="A10883" s="27"/>
      <c r="B10883" s="27"/>
      <c r="C10883" s="27"/>
      <c r="D10883" s="26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  <c r="O10883" s="27"/>
      <c r="P10883" s="27"/>
      <c r="Q10883" s="27"/>
      <c r="R10883" s="27"/>
      <c r="S10883" s="27"/>
      <c r="T10883" s="27"/>
      <c r="U10883" s="27"/>
    </row>
    <row r="10884" spans="1:21" x14ac:dyDescent="0.25">
      <c r="A10884" s="27"/>
      <c r="B10884" s="27"/>
      <c r="C10884" s="27"/>
      <c r="D10884" s="26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  <c r="O10884" s="27"/>
      <c r="P10884" s="27"/>
      <c r="Q10884" s="27"/>
      <c r="R10884" s="27"/>
      <c r="S10884" s="27"/>
      <c r="T10884" s="27"/>
      <c r="U10884" s="27"/>
    </row>
    <row r="10885" spans="1:21" x14ac:dyDescent="0.25">
      <c r="A10885" s="27"/>
      <c r="B10885" s="27"/>
      <c r="C10885" s="27"/>
      <c r="D10885" s="26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  <c r="Q10885" s="27"/>
      <c r="R10885" s="27"/>
      <c r="S10885" s="27"/>
      <c r="T10885" s="27"/>
      <c r="U10885" s="27"/>
    </row>
    <row r="10886" spans="1:21" x14ac:dyDescent="0.25">
      <c r="A10886" s="27"/>
      <c r="B10886" s="27"/>
      <c r="C10886" s="27"/>
      <c r="D10886" s="26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  <c r="O10886" s="27"/>
      <c r="P10886" s="27"/>
      <c r="Q10886" s="27"/>
      <c r="R10886" s="27"/>
      <c r="S10886" s="27"/>
      <c r="T10886" s="27"/>
      <c r="U10886" s="27"/>
    </row>
    <row r="10887" spans="1:21" x14ac:dyDescent="0.25">
      <c r="A10887" s="27"/>
      <c r="B10887" s="27"/>
      <c r="C10887" s="27"/>
      <c r="D10887" s="26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  <c r="O10887" s="27"/>
      <c r="P10887" s="27"/>
      <c r="Q10887" s="27"/>
      <c r="R10887" s="27"/>
      <c r="S10887" s="27"/>
      <c r="T10887" s="27"/>
      <c r="U10887" s="27"/>
    </row>
    <row r="10888" spans="1:21" x14ac:dyDescent="0.25">
      <c r="A10888" s="27"/>
      <c r="B10888" s="27"/>
      <c r="C10888" s="27"/>
      <c r="D10888" s="26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  <c r="O10888" s="27"/>
      <c r="P10888" s="27"/>
      <c r="Q10888" s="27"/>
      <c r="R10888" s="27"/>
      <c r="S10888" s="27"/>
      <c r="T10888" s="27"/>
      <c r="U10888" s="27"/>
    </row>
    <row r="10889" spans="1:21" x14ac:dyDescent="0.25">
      <c r="A10889" s="27"/>
      <c r="B10889" s="27"/>
      <c r="C10889" s="27"/>
      <c r="D10889" s="26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  <c r="O10889" s="27"/>
      <c r="P10889" s="27"/>
      <c r="Q10889" s="27"/>
      <c r="R10889" s="27"/>
      <c r="S10889" s="27"/>
      <c r="T10889" s="27"/>
      <c r="U10889" s="27"/>
    </row>
    <row r="10890" spans="1:21" x14ac:dyDescent="0.25">
      <c r="A10890" s="27"/>
      <c r="B10890" s="27"/>
      <c r="C10890" s="27"/>
      <c r="D10890" s="26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  <c r="O10890" s="27"/>
      <c r="P10890" s="27"/>
      <c r="Q10890" s="27"/>
      <c r="R10890" s="27"/>
      <c r="S10890" s="27"/>
      <c r="T10890" s="27"/>
      <c r="U10890" s="27"/>
    </row>
    <row r="10891" spans="1:21" x14ac:dyDescent="0.25">
      <c r="A10891" s="27"/>
      <c r="B10891" s="27"/>
      <c r="C10891" s="27"/>
      <c r="D10891" s="26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  <c r="O10891" s="27"/>
      <c r="P10891" s="27"/>
      <c r="Q10891" s="27"/>
      <c r="R10891" s="27"/>
      <c r="S10891" s="27"/>
      <c r="T10891" s="27"/>
      <c r="U10891" s="27"/>
    </row>
    <row r="10892" spans="1:21" x14ac:dyDescent="0.25">
      <c r="A10892" s="27"/>
      <c r="B10892" s="27"/>
      <c r="C10892" s="27"/>
      <c r="D10892" s="26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  <c r="O10892" s="27"/>
      <c r="P10892" s="27"/>
      <c r="Q10892" s="27"/>
      <c r="R10892" s="27"/>
      <c r="S10892" s="27"/>
      <c r="T10892" s="27"/>
      <c r="U10892" s="27"/>
    </row>
    <row r="10893" spans="1:21" x14ac:dyDescent="0.25">
      <c r="A10893" s="27"/>
      <c r="B10893" s="27"/>
      <c r="C10893" s="27"/>
      <c r="D10893" s="26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  <c r="O10893" s="27"/>
      <c r="P10893" s="27"/>
      <c r="Q10893" s="27"/>
      <c r="R10893" s="27"/>
      <c r="S10893" s="27"/>
      <c r="T10893" s="27"/>
      <c r="U10893" s="27"/>
    </row>
    <row r="10894" spans="1:21" x14ac:dyDescent="0.25">
      <c r="A10894" s="27"/>
      <c r="B10894" s="27"/>
      <c r="C10894" s="27"/>
      <c r="D10894" s="26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  <c r="O10894" s="27"/>
      <c r="P10894" s="27"/>
      <c r="Q10894" s="27"/>
      <c r="R10894" s="27"/>
      <c r="S10894" s="27"/>
      <c r="T10894" s="27"/>
      <c r="U10894" s="27"/>
    </row>
    <row r="10895" spans="1:21" x14ac:dyDescent="0.25">
      <c r="A10895" s="27"/>
      <c r="B10895" s="27"/>
      <c r="C10895" s="27"/>
      <c r="D10895" s="26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  <c r="O10895" s="27"/>
      <c r="P10895" s="27"/>
      <c r="Q10895" s="27"/>
      <c r="R10895" s="27"/>
      <c r="S10895" s="27"/>
      <c r="T10895" s="27"/>
      <c r="U10895" s="27"/>
    </row>
    <row r="10896" spans="1:21" x14ac:dyDescent="0.25">
      <c r="A10896" s="27"/>
      <c r="B10896" s="27"/>
      <c r="C10896" s="27"/>
      <c r="D10896" s="26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  <c r="O10896" s="27"/>
      <c r="P10896" s="27"/>
      <c r="Q10896" s="27"/>
      <c r="R10896" s="27"/>
      <c r="S10896" s="27"/>
      <c r="T10896" s="27"/>
      <c r="U10896" s="27"/>
    </row>
    <row r="10897" spans="1:21" x14ac:dyDescent="0.25">
      <c r="A10897" s="27"/>
      <c r="B10897" s="27"/>
      <c r="C10897" s="27"/>
      <c r="D10897" s="26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  <c r="O10897" s="27"/>
      <c r="P10897" s="27"/>
      <c r="Q10897" s="27"/>
      <c r="R10897" s="27"/>
      <c r="S10897" s="27"/>
      <c r="T10897" s="27"/>
      <c r="U10897" s="27"/>
    </row>
    <row r="10898" spans="1:21" x14ac:dyDescent="0.25">
      <c r="A10898" s="27"/>
      <c r="B10898" s="27"/>
      <c r="C10898" s="27"/>
      <c r="D10898" s="26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  <c r="O10898" s="27"/>
      <c r="P10898" s="27"/>
      <c r="Q10898" s="27"/>
      <c r="R10898" s="27"/>
      <c r="S10898" s="27"/>
      <c r="T10898" s="27"/>
      <c r="U10898" s="27"/>
    </row>
    <row r="10899" spans="1:21" x14ac:dyDescent="0.25">
      <c r="A10899" s="27"/>
      <c r="B10899" s="27"/>
      <c r="C10899" s="27"/>
      <c r="D10899" s="26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  <c r="O10899" s="27"/>
      <c r="P10899" s="27"/>
      <c r="Q10899" s="27"/>
      <c r="R10899" s="27"/>
      <c r="S10899" s="27"/>
      <c r="T10899" s="27"/>
      <c r="U10899" s="27"/>
    </row>
    <row r="10900" spans="1:21" x14ac:dyDescent="0.25">
      <c r="A10900" s="27"/>
      <c r="B10900" s="27"/>
      <c r="C10900" s="27"/>
      <c r="D10900" s="26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  <c r="O10900" s="27"/>
      <c r="P10900" s="27"/>
      <c r="Q10900" s="27"/>
      <c r="R10900" s="27"/>
      <c r="S10900" s="27"/>
      <c r="T10900" s="27"/>
      <c r="U10900" s="27"/>
    </row>
    <row r="10901" spans="1:21" x14ac:dyDescent="0.25">
      <c r="A10901" s="27"/>
      <c r="B10901" s="27"/>
      <c r="C10901" s="27"/>
      <c r="D10901" s="26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  <c r="O10901" s="27"/>
      <c r="P10901" s="27"/>
      <c r="Q10901" s="27"/>
      <c r="R10901" s="27"/>
      <c r="S10901" s="27"/>
      <c r="T10901" s="27"/>
      <c r="U10901" s="27"/>
    </row>
    <row r="10902" spans="1:21" x14ac:dyDescent="0.25">
      <c r="A10902" s="27"/>
      <c r="B10902" s="27"/>
      <c r="C10902" s="27"/>
      <c r="D10902" s="26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  <c r="O10902" s="27"/>
      <c r="P10902" s="27"/>
      <c r="Q10902" s="27"/>
      <c r="R10902" s="27"/>
      <c r="S10902" s="27"/>
      <c r="T10902" s="27"/>
      <c r="U10902" s="27"/>
    </row>
    <row r="10903" spans="1:21" x14ac:dyDescent="0.25">
      <c r="A10903" s="27"/>
      <c r="B10903" s="27"/>
      <c r="C10903" s="27"/>
      <c r="D10903" s="26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  <c r="O10903" s="27"/>
      <c r="P10903" s="27"/>
      <c r="Q10903" s="27"/>
      <c r="R10903" s="27"/>
      <c r="S10903" s="27"/>
      <c r="T10903" s="27"/>
      <c r="U10903" s="27"/>
    </row>
    <row r="10904" spans="1:21" x14ac:dyDescent="0.25">
      <c r="A10904" s="27"/>
      <c r="B10904" s="27"/>
      <c r="C10904" s="27"/>
      <c r="D10904" s="26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  <c r="O10904" s="27"/>
      <c r="P10904" s="27"/>
      <c r="Q10904" s="27"/>
      <c r="R10904" s="27"/>
      <c r="S10904" s="27"/>
      <c r="T10904" s="27"/>
      <c r="U10904" s="27"/>
    </row>
    <row r="10905" spans="1:21" x14ac:dyDescent="0.25">
      <c r="A10905" s="27"/>
      <c r="B10905" s="27"/>
      <c r="C10905" s="27"/>
      <c r="D10905" s="26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  <c r="O10905" s="27"/>
      <c r="P10905" s="27"/>
      <c r="Q10905" s="27"/>
      <c r="R10905" s="27"/>
      <c r="S10905" s="27"/>
      <c r="T10905" s="27"/>
      <c r="U10905" s="27"/>
    </row>
    <row r="10906" spans="1:21" x14ac:dyDescent="0.25">
      <c r="A10906" s="27"/>
      <c r="B10906" s="27"/>
      <c r="C10906" s="27"/>
      <c r="D10906" s="26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  <c r="O10906" s="27"/>
      <c r="P10906" s="27"/>
      <c r="Q10906" s="27"/>
      <c r="R10906" s="27"/>
      <c r="S10906" s="27"/>
      <c r="T10906" s="27"/>
      <c r="U10906" s="27"/>
    </row>
    <row r="10907" spans="1:21" x14ac:dyDescent="0.25">
      <c r="A10907" s="27"/>
      <c r="B10907" s="27"/>
      <c r="C10907" s="27"/>
      <c r="D10907" s="26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  <c r="O10907" s="27"/>
      <c r="P10907" s="27"/>
      <c r="Q10907" s="27"/>
      <c r="R10907" s="27"/>
      <c r="S10907" s="27"/>
      <c r="T10907" s="27"/>
      <c r="U10907" s="27"/>
    </row>
    <row r="10908" spans="1:21" x14ac:dyDescent="0.25">
      <c r="A10908" s="27"/>
      <c r="B10908" s="27"/>
      <c r="C10908" s="27"/>
      <c r="D10908" s="26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  <c r="Q10908" s="27"/>
      <c r="R10908" s="27"/>
      <c r="S10908" s="27"/>
      <c r="T10908" s="27"/>
      <c r="U10908" s="27"/>
    </row>
    <row r="10909" spans="1:21" x14ac:dyDescent="0.25">
      <c r="A10909" s="27"/>
      <c r="B10909" s="27"/>
      <c r="C10909" s="27"/>
      <c r="D10909" s="26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  <c r="O10909" s="27"/>
      <c r="P10909" s="27"/>
      <c r="Q10909" s="27"/>
      <c r="R10909" s="27"/>
      <c r="S10909" s="27"/>
      <c r="T10909" s="27"/>
      <c r="U10909" s="27"/>
    </row>
    <row r="10910" spans="1:21" x14ac:dyDescent="0.25">
      <c r="A10910" s="27"/>
      <c r="B10910" s="27"/>
      <c r="C10910" s="27"/>
      <c r="D10910" s="26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  <c r="O10910" s="27"/>
      <c r="P10910" s="27"/>
      <c r="Q10910" s="27"/>
      <c r="R10910" s="27"/>
      <c r="S10910" s="27"/>
      <c r="T10910" s="27"/>
      <c r="U10910" s="27"/>
    </row>
    <row r="10911" spans="1:21" x14ac:dyDescent="0.25">
      <c r="A10911" s="27"/>
      <c r="B10911" s="27"/>
      <c r="C10911" s="27"/>
      <c r="D10911" s="26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  <c r="O10911" s="27"/>
      <c r="P10911" s="27"/>
      <c r="Q10911" s="27"/>
      <c r="R10911" s="27"/>
      <c r="S10911" s="27"/>
      <c r="T10911" s="27"/>
      <c r="U10911" s="27"/>
    </row>
    <row r="10912" spans="1:21" x14ac:dyDescent="0.25">
      <c r="A10912" s="27"/>
      <c r="B10912" s="27"/>
      <c r="C10912" s="27"/>
      <c r="D10912" s="26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  <c r="O10912" s="27"/>
      <c r="P10912" s="27"/>
      <c r="Q10912" s="27"/>
      <c r="R10912" s="27"/>
      <c r="S10912" s="27"/>
      <c r="T10912" s="27"/>
      <c r="U10912" s="27"/>
    </row>
    <row r="10913" spans="1:21" x14ac:dyDescent="0.25">
      <c r="A10913" s="27"/>
      <c r="B10913" s="27"/>
      <c r="C10913" s="27"/>
      <c r="D10913" s="26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  <c r="O10913" s="27"/>
      <c r="P10913" s="27"/>
      <c r="Q10913" s="27"/>
      <c r="R10913" s="27"/>
      <c r="S10913" s="27"/>
      <c r="T10913" s="27"/>
      <c r="U10913" s="27"/>
    </row>
    <row r="10914" spans="1:21" x14ac:dyDescent="0.25">
      <c r="A10914" s="27"/>
      <c r="B10914" s="27"/>
      <c r="C10914" s="27"/>
      <c r="D10914" s="26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  <c r="O10914" s="27"/>
      <c r="P10914" s="27"/>
      <c r="Q10914" s="27"/>
      <c r="R10914" s="27"/>
      <c r="S10914" s="27"/>
      <c r="T10914" s="27"/>
      <c r="U10914" s="27"/>
    </row>
    <row r="10915" spans="1:21" x14ac:dyDescent="0.25">
      <c r="A10915" s="27"/>
      <c r="B10915" s="27"/>
      <c r="C10915" s="27"/>
      <c r="D10915" s="26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  <c r="O10915" s="27"/>
      <c r="P10915" s="27"/>
      <c r="Q10915" s="27"/>
      <c r="R10915" s="27"/>
      <c r="S10915" s="27"/>
      <c r="T10915" s="27"/>
      <c r="U10915" s="27"/>
    </row>
    <row r="10916" spans="1:21" x14ac:dyDescent="0.25">
      <c r="A10916" s="27"/>
      <c r="B10916" s="27"/>
      <c r="C10916" s="27"/>
      <c r="D10916" s="26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  <c r="O10916" s="27"/>
      <c r="P10916" s="27"/>
      <c r="Q10916" s="27"/>
      <c r="R10916" s="27"/>
      <c r="S10916" s="27"/>
      <c r="T10916" s="27"/>
      <c r="U10916" s="27"/>
    </row>
    <row r="10917" spans="1:21" x14ac:dyDescent="0.25">
      <c r="A10917" s="27"/>
      <c r="B10917" s="27"/>
      <c r="C10917" s="27"/>
      <c r="D10917" s="26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  <c r="O10917" s="27"/>
      <c r="P10917" s="27"/>
      <c r="Q10917" s="27"/>
      <c r="R10917" s="27"/>
      <c r="S10917" s="27"/>
      <c r="T10917" s="27"/>
      <c r="U10917" s="27"/>
    </row>
    <row r="10918" spans="1:21" x14ac:dyDescent="0.25">
      <c r="A10918" s="27"/>
      <c r="B10918" s="27"/>
      <c r="C10918" s="27"/>
      <c r="D10918" s="26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  <c r="O10918" s="27"/>
      <c r="P10918" s="27"/>
      <c r="Q10918" s="27"/>
      <c r="R10918" s="27"/>
      <c r="S10918" s="27"/>
      <c r="T10918" s="27"/>
      <c r="U10918" s="27"/>
    </row>
    <row r="10919" spans="1:21" x14ac:dyDescent="0.25">
      <c r="A10919" s="27"/>
      <c r="B10919" s="27"/>
      <c r="C10919" s="27"/>
      <c r="D10919" s="26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  <c r="O10919" s="27"/>
      <c r="P10919" s="27"/>
      <c r="Q10919" s="27"/>
      <c r="R10919" s="27"/>
      <c r="S10919" s="27"/>
      <c r="T10919" s="27"/>
      <c r="U10919" s="27"/>
    </row>
    <row r="10920" spans="1:21" x14ac:dyDescent="0.25">
      <c r="A10920" s="27"/>
      <c r="B10920" s="27"/>
      <c r="C10920" s="27"/>
      <c r="D10920" s="26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  <c r="O10920" s="27"/>
      <c r="P10920" s="27"/>
      <c r="Q10920" s="27"/>
      <c r="R10920" s="27"/>
      <c r="S10920" s="27"/>
      <c r="T10920" s="27"/>
      <c r="U10920" s="27"/>
    </row>
    <row r="10921" spans="1:21" x14ac:dyDescent="0.25">
      <c r="A10921" s="27"/>
      <c r="B10921" s="27"/>
      <c r="C10921" s="27"/>
      <c r="D10921" s="26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  <c r="O10921" s="27"/>
      <c r="P10921" s="27"/>
      <c r="Q10921" s="27"/>
      <c r="R10921" s="27"/>
      <c r="S10921" s="27"/>
      <c r="T10921" s="27"/>
      <c r="U10921" s="27"/>
    </row>
    <row r="10922" spans="1:21" x14ac:dyDescent="0.25">
      <c r="A10922" s="27"/>
      <c r="B10922" s="27"/>
      <c r="C10922" s="27"/>
      <c r="D10922" s="26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  <c r="O10922" s="27"/>
      <c r="P10922" s="27"/>
      <c r="Q10922" s="27"/>
      <c r="R10922" s="27"/>
      <c r="S10922" s="27"/>
      <c r="T10922" s="27"/>
      <c r="U10922" s="27"/>
    </row>
    <row r="10923" spans="1:21" x14ac:dyDescent="0.25">
      <c r="A10923" s="27"/>
      <c r="B10923" s="27"/>
      <c r="C10923" s="27"/>
      <c r="D10923" s="26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  <c r="O10923" s="27"/>
      <c r="P10923" s="27"/>
      <c r="Q10923" s="27"/>
      <c r="R10923" s="27"/>
      <c r="S10923" s="27"/>
      <c r="T10923" s="27"/>
      <c r="U10923" s="27"/>
    </row>
    <row r="10924" spans="1:21" x14ac:dyDescent="0.25">
      <c r="A10924" s="27"/>
      <c r="B10924" s="27"/>
      <c r="C10924" s="27"/>
      <c r="D10924" s="26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  <c r="O10924" s="27"/>
      <c r="P10924" s="27"/>
      <c r="Q10924" s="27"/>
      <c r="R10924" s="27"/>
      <c r="S10924" s="27"/>
      <c r="T10924" s="27"/>
      <c r="U10924" s="27"/>
    </row>
    <row r="10925" spans="1:21" x14ac:dyDescent="0.25">
      <c r="A10925" s="27"/>
      <c r="B10925" s="27"/>
      <c r="C10925" s="27"/>
      <c r="D10925" s="26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  <c r="O10925" s="27"/>
      <c r="P10925" s="27"/>
      <c r="Q10925" s="27"/>
      <c r="R10925" s="27"/>
      <c r="S10925" s="27"/>
      <c r="T10925" s="27"/>
      <c r="U10925" s="27"/>
    </row>
    <row r="10926" spans="1:21" x14ac:dyDescent="0.25">
      <c r="A10926" s="27"/>
      <c r="B10926" s="27"/>
      <c r="C10926" s="27"/>
      <c r="D10926" s="26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  <c r="O10926" s="27"/>
      <c r="P10926" s="27"/>
      <c r="Q10926" s="27"/>
      <c r="R10926" s="27"/>
      <c r="S10926" s="27"/>
      <c r="T10926" s="27"/>
      <c r="U10926" s="27"/>
    </row>
    <row r="10927" spans="1:21" x14ac:dyDescent="0.25">
      <c r="A10927" s="27"/>
      <c r="B10927" s="27"/>
      <c r="C10927" s="27"/>
      <c r="D10927" s="26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  <c r="O10927" s="27"/>
      <c r="P10927" s="27"/>
      <c r="Q10927" s="27"/>
      <c r="R10927" s="27"/>
      <c r="S10927" s="27"/>
      <c r="T10927" s="27"/>
      <c r="U10927" s="27"/>
    </row>
    <row r="10928" spans="1:21" x14ac:dyDescent="0.25">
      <c r="A10928" s="27"/>
      <c r="B10928" s="27"/>
      <c r="C10928" s="27"/>
      <c r="D10928" s="26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  <c r="O10928" s="27"/>
      <c r="P10928" s="27"/>
      <c r="Q10928" s="27"/>
      <c r="R10928" s="27"/>
      <c r="S10928" s="27"/>
      <c r="T10928" s="27"/>
      <c r="U10928" s="27"/>
    </row>
    <row r="10929" spans="1:21" x14ac:dyDescent="0.25">
      <c r="A10929" s="27"/>
      <c r="B10929" s="27"/>
      <c r="C10929" s="27"/>
      <c r="D10929" s="26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  <c r="O10929" s="27"/>
      <c r="P10929" s="27"/>
      <c r="Q10929" s="27"/>
      <c r="R10929" s="27"/>
      <c r="S10929" s="27"/>
      <c r="T10929" s="27"/>
      <c r="U10929" s="27"/>
    </row>
    <row r="10930" spans="1:21" x14ac:dyDescent="0.25">
      <c r="A10930" s="27"/>
      <c r="B10930" s="27"/>
      <c r="C10930" s="27"/>
      <c r="D10930" s="26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  <c r="O10930" s="27"/>
      <c r="P10930" s="27"/>
      <c r="Q10930" s="27"/>
      <c r="R10930" s="27"/>
      <c r="S10930" s="27"/>
      <c r="T10930" s="27"/>
      <c r="U10930" s="27"/>
    </row>
    <row r="10931" spans="1:21" x14ac:dyDescent="0.25">
      <c r="A10931" s="27"/>
      <c r="B10931" s="27"/>
      <c r="C10931" s="27"/>
      <c r="D10931" s="26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  <c r="O10931" s="27"/>
      <c r="P10931" s="27"/>
      <c r="Q10931" s="27"/>
      <c r="R10931" s="27"/>
      <c r="S10931" s="27"/>
      <c r="T10931" s="27"/>
      <c r="U10931" s="27"/>
    </row>
    <row r="10932" spans="1:21" x14ac:dyDescent="0.25">
      <c r="A10932" s="27"/>
      <c r="B10932" s="27"/>
      <c r="C10932" s="27"/>
      <c r="D10932" s="26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  <c r="Q10932" s="27"/>
      <c r="R10932" s="27"/>
      <c r="S10932" s="27"/>
      <c r="T10932" s="27"/>
      <c r="U10932" s="27"/>
    </row>
    <row r="10933" spans="1:21" x14ac:dyDescent="0.25">
      <c r="A10933" s="27"/>
      <c r="B10933" s="27"/>
      <c r="C10933" s="27"/>
      <c r="D10933" s="26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  <c r="O10933" s="27"/>
      <c r="P10933" s="27"/>
      <c r="Q10933" s="27"/>
      <c r="R10933" s="27"/>
      <c r="S10933" s="27"/>
      <c r="T10933" s="27"/>
      <c r="U10933" s="27"/>
    </row>
    <row r="10934" spans="1:21" x14ac:dyDescent="0.25">
      <c r="A10934" s="27"/>
      <c r="B10934" s="27"/>
      <c r="C10934" s="27"/>
      <c r="D10934" s="26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  <c r="O10934" s="27"/>
      <c r="P10934" s="27"/>
      <c r="Q10934" s="27"/>
      <c r="R10934" s="27"/>
      <c r="S10934" s="27"/>
      <c r="T10934" s="27"/>
      <c r="U10934" s="27"/>
    </row>
    <row r="10935" spans="1:21" x14ac:dyDescent="0.25">
      <c r="A10935" s="27"/>
      <c r="B10935" s="27"/>
      <c r="C10935" s="27"/>
      <c r="D10935" s="26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  <c r="O10935" s="27"/>
      <c r="P10935" s="27"/>
      <c r="Q10935" s="27"/>
      <c r="R10935" s="27"/>
      <c r="S10935" s="27"/>
      <c r="T10935" s="27"/>
      <c r="U10935" s="27"/>
    </row>
    <row r="10936" spans="1:21" x14ac:dyDescent="0.25">
      <c r="A10936" s="27"/>
      <c r="B10936" s="27"/>
      <c r="C10936" s="27"/>
      <c r="D10936" s="26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  <c r="O10936" s="27"/>
      <c r="P10936" s="27"/>
      <c r="Q10936" s="27"/>
      <c r="R10936" s="27"/>
      <c r="S10936" s="27"/>
      <c r="T10936" s="27"/>
      <c r="U10936" s="27"/>
    </row>
    <row r="10937" spans="1:21" x14ac:dyDescent="0.25">
      <c r="A10937" s="27"/>
      <c r="B10937" s="27"/>
      <c r="C10937" s="27"/>
      <c r="D10937" s="26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  <c r="O10937" s="27"/>
      <c r="P10937" s="27"/>
      <c r="Q10937" s="27"/>
      <c r="R10937" s="27"/>
      <c r="S10937" s="27"/>
      <c r="T10937" s="27"/>
      <c r="U10937" s="27"/>
    </row>
    <row r="10938" spans="1:21" x14ac:dyDescent="0.25">
      <c r="A10938" s="27"/>
      <c r="B10938" s="27"/>
      <c r="C10938" s="27"/>
      <c r="D10938" s="26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  <c r="O10938" s="27"/>
      <c r="P10938" s="27"/>
      <c r="Q10938" s="27"/>
      <c r="R10938" s="27"/>
      <c r="S10938" s="27"/>
      <c r="T10938" s="27"/>
      <c r="U10938" s="27"/>
    </row>
    <row r="10939" spans="1:21" x14ac:dyDescent="0.25">
      <c r="A10939" s="27"/>
      <c r="B10939" s="27"/>
      <c r="C10939" s="27"/>
      <c r="D10939" s="26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  <c r="O10939" s="27"/>
      <c r="P10939" s="27"/>
      <c r="Q10939" s="27"/>
      <c r="R10939" s="27"/>
      <c r="S10939" s="27"/>
      <c r="T10939" s="27"/>
      <c r="U10939" s="27"/>
    </row>
    <row r="10940" spans="1:21" x14ac:dyDescent="0.25">
      <c r="A10940" s="27"/>
      <c r="B10940" s="27"/>
      <c r="C10940" s="27"/>
      <c r="D10940" s="26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  <c r="O10940" s="27"/>
      <c r="P10940" s="27"/>
      <c r="Q10940" s="27"/>
      <c r="R10940" s="27"/>
      <c r="S10940" s="27"/>
      <c r="T10940" s="27"/>
      <c r="U10940" s="27"/>
    </row>
    <row r="10941" spans="1:21" x14ac:dyDescent="0.25">
      <c r="A10941" s="27"/>
      <c r="B10941" s="27"/>
      <c r="C10941" s="27"/>
      <c r="D10941" s="26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  <c r="O10941" s="27"/>
      <c r="P10941" s="27"/>
      <c r="Q10941" s="27"/>
      <c r="R10941" s="27"/>
      <c r="S10941" s="27"/>
      <c r="T10941" s="27"/>
      <c r="U10941" s="27"/>
    </row>
    <row r="10942" spans="1:21" x14ac:dyDescent="0.25">
      <c r="A10942" s="27"/>
      <c r="B10942" s="27"/>
      <c r="C10942" s="27"/>
      <c r="D10942" s="26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  <c r="O10942" s="27"/>
      <c r="P10942" s="27"/>
      <c r="Q10942" s="27"/>
      <c r="R10942" s="27"/>
      <c r="S10942" s="27"/>
      <c r="T10942" s="27"/>
      <c r="U10942" s="27"/>
    </row>
    <row r="10943" spans="1:21" x14ac:dyDescent="0.25">
      <c r="A10943" s="27"/>
      <c r="B10943" s="27"/>
      <c r="C10943" s="27"/>
      <c r="D10943" s="26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  <c r="O10943" s="27"/>
      <c r="P10943" s="27"/>
      <c r="Q10943" s="27"/>
      <c r="R10943" s="27"/>
      <c r="S10943" s="27"/>
      <c r="T10943" s="27"/>
      <c r="U10943" s="27"/>
    </row>
    <row r="10944" spans="1:21" x14ac:dyDescent="0.25">
      <c r="A10944" s="27"/>
      <c r="B10944" s="27"/>
      <c r="C10944" s="27"/>
      <c r="D10944" s="26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  <c r="O10944" s="27"/>
      <c r="P10944" s="27"/>
      <c r="Q10944" s="27"/>
      <c r="R10944" s="27"/>
      <c r="S10944" s="27"/>
      <c r="T10944" s="27"/>
      <c r="U10944" s="27"/>
    </row>
    <row r="10945" spans="1:21" x14ac:dyDescent="0.25">
      <c r="A10945" s="27"/>
      <c r="B10945" s="27"/>
      <c r="C10945" s="27"/>
      <c r="D10945" s="26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  <c r="O10945" s="27"/>
      <c r="P10945" s="27"/>
      <c r="Q10945" s="27"/>
      <c r="R10945" s="27"/>
      <c r="S10945" s="27"/>
      <c r="T10945" s="27"/>
      <c r="U10945" s="27"/>
    </row>
    <row r="10946" spans="1:21" x14ac:dyDescent="0.25">
      <c r="A10946" s="27"/>
      <c r="B10946" s="27"/>
      <c r="C10946" s="27"/>
      <c r="D10946" s="26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  <c r="O10946" s="27"/>
      <c r="P10946" s="27"/>
      <c r="Q10946" s="27"/>
      <c r="R10946" s="27"/>
      <c r="S10946" s="27"/>
      <c r="T10946" s="27"/>
      <c r="U10946" s="27"/>
    </row>
    <row r="10947" spans="1:21" x14ac:dyDescent="0.25">
      <c r="A10947" s="27"/>
      <c r="B10947" s="27"/>
      <c r="C10947" s="27"/>
      <c r="D10947" s="26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  <c r="O10947" s="27"/>
      <c r="P10947" s="27"/>
      <c r="Q10947" s="27"/>
      <c r="R10947" s="27"/>
      <c r="S10947" s="27"/>
      <c r="T10947" s="27"/>
      <c r="U10947" s="27"/>
    </row>
    <row r="10948" spans="1:21" x14ac:dyDescent="0.25">
      <c r="A10948" s="27"/>
      <c r="B10948" s="27"/>
      <c r="C10948" s="27"/>
      <c r="D10948" s="26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  <c r="O10948" s="27"/>
      <c r="P10948" s="27"/>
      <c r="Q10948" s="27"/>
      <c r="R10948" s="27"/>
      <c r="S10948" s="27"/>
      <c r="T10948" s="27"/>
      <c r="U10948" s="27"/>
    </row>
    <row r="10949" spans="1:21" x14ac:dyDescent="0.25">
      <c r="A10949" s="27"/>
      <c r="B10949" s="27"/>
      <c r="C10949" s="27"/>
      <c r="D10949" s="26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  <c r="O10949" s="27"/>
      <c r="P10949" s="27"/>
      <c r="Q10949" s="27"/>
      <c r="R10949" s="27"/>
      <c r="S10949" s="27"/>
      <c r="T10949" s="27"/>
      <c r="U10949" s="27"/>
    </row>
    <row r="10950" spans="1:21" x14ac:dyDescent="0.25">
      <c r="A10950" s="27"/>
      <c r="B10950" s="27"/>
      <c r="C10950" s="27"/>
      <c r="D10950" s="26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  <c r="O10950" s="27"/>
      <c r="P10950" s="27"/>
      <c r="Q10950" s="27"/>
      <c r="R10950" s="27"/>
      <c r="S10950" s="27"/>
      <c r="T10950" s="27"/>
      <c r="U10950" s="27"/>
    </row>
    <row r="10951" spans="1:21" x14ac:dyDescent="0.25">
      <c r="A10951" s="27"/>
      <c r="B10951" s="27"/>
      <c r="C10951" s="27"/>
      <c r="D10951" s="26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  <c r="O10951" s="27"/>
      <c r="P10951" s="27"/>
      <c r="Q10951" s="27"/>
      <c r="R10951" s="27"/>
      <c r="S10951" s="27"/>
      <c r="T10951" s="27"/>
      <c r="U10951" s="27"/>
    </row>
    <row r="10952" spans="1:21" x14ac:dyDescent="0.25">
      <c r="A10952" s="27"/>
      <c r="B10952" s="27"/>
      <c r="C10952" s="27"/>
      <c r="D10952" s="26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  <c r="O10952" s="27"/>
      <c r="P10952" s="27"/>
      <c r="Q10952" s="27"/>
      <c r="R10952" s="27"/>
      <c r="S10952" s="27"/>
      <c r="T10952" s="27"/>
      <c r="U10952" s="27"/>
    </row>
    <row r="10953" spans="1:21" x14ac:dyDescent="0.25">
      <c r="A10953" s="27"/>
      <c r="B10953" s="27"/>
      <c r="C10953" s="27"/>
      <c r="D10953" s="26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  <c r="O10953" s="27"/>
      <c r="P10953" s="27"/>
      <c r="Q10953" s="27"/>
      <c r="R10953" s="27"/>
      <c r="S10953" s="27"/>
      <c r="T10953" s="27"/>
      <c r="U10953" s="27"/>
    </row>
    <row r="10954" spans="1:21" x14ac:dyDescent="0.25">
      <c r="A10954" s="27"/>
      <c r="B10954" s="27"/>
      <c r="C10954" s="27"/>
      <c r="D10954" s="26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  <c r="O10954" s="27"/>
      <c r="P10954" s="27"/>
      <c r="Q10954" s="27"/>
      <c r="R10954" s="27"/>
      <c r="S10954" s="27"/>
      <c r="T10954" s="27"/>
      <c r="U10954" s="27"/>
    </row>
    <row r="10955" spans="1:21" x14ac:dyDescent="0.25">
      <c r="A10955" s="27"/>
      <c r="B10955" s="27"/>
      <c r="C10955" s="27"/>
      <c r="D10955" s="26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  <c r="Q10955" s="27"/>
      <c r="R10955" s="27"/>
      <c r="S10955" s="27"/>
      <c r="T10955" s="27"/>
      <c r="U10955" s="27"/>
    </row>
    <row r="10956" spans="1:21" x14ac:dyDescent="0.25">
      <c r="A10956" s="27"/>
      <c r="B10956" s="27"/>
      <c r="C10956" s="27"/>
      <c r="D10956" s="26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  <c r="O10956" s="27"/>
      <c r="P10956" s="27"/>
      <c r="Q10956" s="27"/>
      <c r="R10956" s="27"/>
      <c r="S10956" s="27"/>
      <c r="T10956" s="27"/>
      <c r="U10956" s="27"/>
    </row>
    <row r="10957" spans="1:21" x14ac:dyDescent="0.25">
      <c r="A10957" s="27"/>
      <c r="B10957" s="27"/>
      <c r="C10957" s="27"/>
      <c r="D10957" s="26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  <c r="O10957" s="27"/>
      <c r="P10957" s="27"/>
      <c r="Q10957" s="27"/>
      <c r="R10957" s="27"/>
      <c r="S10957" s="27"/>
      <c r="T10957" s="27"/>
      <c r="U10957" s="27"/>
    </row>
    <row r="10958" spans="1:21" x14ac:dyDescent="0.25">
      <c r="A10958" s="27"/>
      <c r="B10958" s="27"/>
      <c r="C10958" s="27"/>
      <c r="D10958" s="26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  <c r="O10958" s="27"/>
      <c r="P10958" s="27"/>
      <c r="Q10958" s="27"/>
      <c r="R10958" s="27"/>
      <c r="S10958" s="27"/>
      <c r="T10958" s="27"/>
      <c r="U10958" s="27"/>
    </row>
    <row r="10959" spans="1:21" x14ac:dyDescent="0.25">
      <c r="A10959" s="27"/>
      <c r="B10959" s="27"/>
      <c r="C10959" s="27"/>
      <c r="D10959" s="26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  <c r="O10959" s="27"/>
      <c r="P10959" s="27"/>
      <c r="Q10959" s="27"/>
      <c r="R10959" s="27"/>
      <c r="S10959" s="27"/>
      <c r="T10959" s="27"/>
      <c r="U10959" s="27"/>
    </row>
    <row r="10960" spans="1:21" x14ac:dyDescent="0.25">
      <c r="A10960" s="27"/>
      <c r="B10960" s="27"/>
      <c r="C10960" s="27"/>
      <c r="D10960" s="26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  <c r="O10960" s="27"/>
      <c r="P10960" s="27"/>
      <c r="Q10960" s="27"/>
      <c r="R10960" s="27"/>
      <c r="S10960" s="27"/>
      <c r="T10960" s="27"/>
      <c r="U10960" s="27"/>
    </row>
    <row r="10961" spans="1:21" x14ac:dyDescent="0.25">
      <c r="A10961" s="27"/>
      <c r="B10961" s="27"/>
      <c r="C10961" s="27"/>
      <c r="D10961" s="26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  <c r="O10961" s="27"/>
      <c r="P10961" s="27"/>
      <c r="Q10961" s="27"/>
      <c r="R10961" s="27"/>
      <c r="S10961" s="27"/>
      <c r="T10961" s="27"/>
      <c r="U10961" s="27"/>
    </row>
    <row r="10962" spans="1:21" x14ac:dyDescent="0.25">
      <c r="A10962" s="27"/>
      <c r="B10962" s="27"/>
      <c r="C10962" s="27"/>
      <c r="D10962" s="26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  <c r="O10962" s="27"/>
      <c r="P10962" s="27"/>
      <c r="Q10962" s="27"/>
      <c r="R10962" s="27"/>
      <c r="S10962" s="27"/>
      <c r="T10962" s="27"/>
      <c r="U10962" s="27"/>
    </row>
    <row r="10963" spans="1:21" x14ac:dyDescent="0.25">
      <c r="A10963" s="27"/>
      <c r="B10963" s="27"/>
      <c r="C10963" s="27"/>
      <c r="D10963" s="26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  <c r="O10963" s="27"/>
      <c r="P10963" s="27"/>
      <c r="Q10963" s="27"/>
      <c r="R10963" s="27"/>
      <c r="S10963" s="27"/>
      <c r="T10963" s="27"/>
      <c r="U10963" s="27"/>
    </row>
    <row r="10964" spans="1:21" x14ac:dyDescent="0.25">
      <c r="A10964" s="27"/>
      <c r="B10964" s="27"/>
      <c r="C10964" s="27"/>
      <c r="D10964" s="26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  <c r="O10964" s="27"/>
      <c r="P10964" s="27"/>
      <c r="Q10964" s="27"/>
      <c r="R10964" s="27"/>
      <c r="S10964" s="27"/>
      <c r="T10964" s="27"/>
      <c r="U10964" s="27"/>
    </row>
    <row r="10965" spans="1:21" x14ac:dyDescent="0.25">
      <c r="A10965" s="27"/>
      <c r="B10965" s="27"/>
      <c r="C10965" s="27"/>
      <c r="D10965" s="26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  <c r="O10965" s="27"/>
      <c r="P10965" s="27"/>
      <c r="Q10965" s="27"/>
      <c r="R10965" s="27"/>
      <c r="S10965" s="27"/>
      <c r="T10965" s="27"/>
      <c r="U10965" s="27"/>
    </row>
    <row r="10966" spans="1:21" x14ac:dyDescent="0.25">
      <c r="A10966" s="27"/>
      <c r="B10966" s="27"/>
      <c r="C10966" s="27"/>
      <c r="D10966" s="26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  <c r="O10966" s="27"/>
      <c r="P10966" s="27"/>
      <c r="Q10966" s="27"/>
      <c r="R10966" s="27"/>
      <c r="S10966" s="27"/>
      <c r="T10966" s="27"/>
      <c r="U10966" s="27"/>
    </row>
    <row r="10967" spans="1:21" x14ac:dyDescent="0.25">
      <c r="A10967" s="27"/>
      <c r="B10967" s="27"/>
      <c r="C10967" s="27"/>
      <c r="D10967" s="26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  <c r="O10967" s="27"/>
      <c r="P10967" s="27"/>
      <c r="Q10967" s="27"/>
      <c r="R10967" s="27"/>
      <c r="S10967" s="27"/>
      <c r="T10967" s="27"/>
      <c r="U10967" s="27"/>
    </row>
    <row r="10968" spans="1:21" x14ac:dyDescent="0.25">
      <c r="A10968" s="27"/>
      <c r="B10968" s="27"/>
      <c r="C10968" s="27"/>
      <c r="D10968" s="26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  <c r="O10968" s="27"/>
      <c r="P10968" s="27"/>
      <c r="Q10968" s="27"/>
      <c r="R10968" s="27"/>
      <c r="S10968" s="27"/>
      <c r="T10968" s="27"/>
      <c r="U10968" s="27"/>
    </row>
    <row r="10969" spans="1:21" x14ac:dyDescent="0.25">
      <c r="A10969" s="27"/>
      <c r="B10969" s="27"/>
      <c r="C10969" s="27"/>
      <c r="D10969" s="26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  <c r="O10969" s="27"/>
      <c r="P10969" s="27"/>
      <c r="Q10969" s="27"/>
      <c r="R10969" s="27"/>
      <c r="S10969" s="27"/>
      <c r="T10969" s="27"/>
      <c r="U10969" s="27"/>
    </row>
    <row r="10970" spans="1:21" x14ac:dyDescent="0.25">
      <c r="A10970" s="27"/>
      <c r="B10970" s="27"/>
      <c r="C10970" s="27"/>
      <c r="D10970" s="26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  <c r="O10970" s="27"/>
      <c r="P10970" s="27"/>
      <c r="Q10970" s="27"/>
      <c r="R10970" s="27"/>
      <c r="S10970" s="27"/>
      <c r="T10970" s="27"/>
      <c r="U10970" s="27"/>
    </row>
    <row r="10971" spans="1:21" x14ac:dyDescent="0.25">
      <c r="A10971" s="27"/>
      <c r="B10971" s="27"/>
      <c r="C10971" s="27"/>
      <c r="D10971" s="26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  <c r="O10971" s="27"/>
      <c r="P10971" s="27"/>
      <c r="Q10971" s="27"/>
      <c r="R10971" s="27"/>
      <c r="S10971" s="27"/>
      <c r="T10971" s="27"/>
      <c r="U10971" s="27"/>
    </row>
    <row r="10972" spans="1:21" x14ac:dyDescent="0.25">
      <c r="A10972" s="27"/>
      <c r="B10972" s="27"/>
      <c r="C10972" s="27"/>
      <c r="D10972" s="26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  <c r="O10972" s="27"/>
      <c r="P10972" s="27"/>
      <c r="Q10972" s="27"/>
      <c r="R10972" s="27"/>
      <c r="S10972" s="27"/>
      <c r="T10972" s="27"/>
      <c r="U10972" s="27"/>
    </row>
    <row r="10973" spans="1:21" x14ac:dyDescent="0.25">
      <c r="A10973" s="27"/>
      <c r="B10973" s="27"/>
      <c r="C10973" s="27"/>
      <c r="D10973" s="26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  <c r="O10973" s="27"/>
      <c r="P10973" s="27"/>
      <c r="Q10973" s="27"/>
      <c r="R10973" s="27"/>
      <c r="S10973" s="27"/>
      <c r="T10973" s="27"/>
      <c r="U10973" s="27"/>
    </row>
    <row r="10974" spans="1:21" x14ac:dyDescent="0.25">
      <c r="A10974" s="27"/>
      <c r="B10974" s="27"/>
      <c r="C10974" s="27"/>
      <c r="D10974" s="26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  <c r="O10974" s="27"/>
      <c r="P10974" s="27"/>
      <c r="Q10974" s="27"/>
      <c r="R10974" s="27"/>
      <c r="S10974" s="27"/>
      <c r="T10974" s="27"/>
      <c r="U10974" s="27"/>
    </row>
    <row r="10975" spans="1:21" x14ac:dyDescent="0.25">
      <c r="A10975" s="27"/>
      <c r="B10975" s="27"/>
      <c r="C10975" s="27"/>
      <c r="D10975" s="26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  <c r="O10975" s="27"/>
      <c r="P10975" s="27"/>
      <c r="Q10975" s="27"/>
      <c r="R10975" s="27"/>
      <c r="S10975" s="27"/>
      <c r="T10975" s="27"/>
      <c r="U10975" s="27"/>
    </row>
    <row r="10976" spans="1:21" x14ac:dyDescent="0.25">
      <c r="A10976" s="27"/>
      <c r="B10976" s="27"/>
      <c r="C10976" s="27"/>
      <c r="D10976" s="26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  <c r="O10976" s="27"/>
      <c r="P10976" s="27"/>
      <c r="Q10976" s="27"/>
      <c r="R10976" s="27"/>
      <c r="S10976" s="27"/>
      <c r="T10976" s="27"/>
      <c r="U10976" s="27"/>
    </row>
    <row r="10977" spans="1:21" x14ac:dyDescent="0.25">
      <c r="A10977" s="27"/>
      <c r="B10977" s="27"/>
      <c r="C10977" s="27"/>
      <c r="D10977" s="26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  <c r="O10977" s="27"/>
      <c r="P10977" s="27"/>
      <c r="Q10977" s="27"/>
      <c r="R10977" s="27"/>
      <c r="S10977" s="27"/>
      <c r="T10977" s="27"/>
      <c r="U10977" s="27"/>
    </row>
    <row r="10978" spans="1:21" x14ac:dyDescent="0.25">
      <c r="A10978" s="27"/>
      <c r="B10978" s="27"/>
      <c r="C10978" s="27"/>
      <c r="D10978" s="26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  <c r="O10978" s="27"/>
      <c r="P10978" s="27"/>
      <c r="Q10978" s="27"/>
      <c r="R10978" s="27"/>
      <c r="S10978" s="27"/>
      <c r="T10978" s="27"/>
      <c r="U10978" s="27"/>
    </row>
    <row r="10979" spans="1:21" x14ac:dyDescent="0.25">
      <c r="A10979" s="27"/>
      <c r="B10979" s="27"/>
      <c r="C10979" s="27"/>
      <c r="D10979" s="26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  <c r="Q10979" s="27"/>
      <c r="R10979" s="27"/>
      <c r="S10979" s="27"/>
      <c r="T10979" s="27"/>
      <c r="U10979" s="27"/>
    </row>
    <row r="10980" spans="1:21" x14ac:dyDescent="0.25">
      <c r="A10980" s="27"/>
      <c r="B10980" s="27"/>
      <c r="C10980" s="27"/>
      <c r="D10980" s="26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  <c r="O10980" s="27"/>
      <c r="P10980" s="27"/>
      <c r="Q10980" s="27"/>
      <c r="R10980" s="27"/>
      <c r="S10980" s="27"/>
      <c r="T10980" s="27"/>
      <c r="U10980" s="27"/>
    </row>
    <row r="10981" spans="1:21" x14ac:dyDescent="0.25">
      <c r="A10981" s="27"/>
      <c r="B10981" s="27"/>
      <c r="C10981" s="27"/>
      <c r="D10981" s="26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  <c r="O10981" s="27"/>
      <c r="P10981" s="27"/>
      <c r="Q10981" s="27"/>
      <c r="R10981" s="27"/>
      <c r="S10981" s="27"/>
      <c r="T10981" s="27"/>
      <c r="U10981" s="27"/>
    </row>
    <row r="10982" spans="1:21" x14ac:dyDescent="0.25">
      <c r="A10982" s="27"/>
      <c r="B10982" s="27"/>
      <c r="C10982" s="27"/>
      <c r="D10982" s="26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  <c r="O10982" s="27"/>
      <c r="P10982" s="27"/>
      <c r="Q10982" s="27"/>
      <c r="R10982" s="27"/>
      <c r="S10982" s="27"/>
      <c r="T10982" s="27"/>
      <c r="U10982" s="27"/>
    </row>
    <row r="10983" spans="1:21" x14ac:dyDescent="0.25">
      <c r="A10983" s="27"/>
      <c r="B10983" s="27"/>
      <c r="C10983" s="27"/>
      <c r="D10983" s="26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  <c r="O10983" s="27"/>
      <c r="P10983" s="27"/>
      <c r="Q10983" s="27"/>
      <c r="R10983" s="27"/>
      <c r="S10983" s="27"/>
      <c r="T10983" s="27"/>
      <c r="U10983" s="27"/>
    </row>
    <row r="10984" spans="1:21" x14ac:dyDescent="0.25">
      <c r="A10984" s="27"/>
      <c r="B10984" s="27"/>
      <c r="C10984" s="27"/>
      <c r="D10984" s="26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  <c r="O10984" s="27"/>
      <c r="P10984" s="27"/>
      <c r="Q10984" s="27"/>
      <c r="R10984" s="27"/>
      <c r="S10984" s="27"/>
      <c r="T10984" s="27"/>
      <c r="U10984" s="27"/>
    </row>
    <row r="10985" spans="1:21" x14ac:dyDescent="0.25">
      <c r="A10985" s="27"/>
      <c r="B10985" s="27"/>
      <c r="C10985" s="27"/>
      <c r="D10985" s="26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  <c r="O10985" s="27"/>
      <c r="P10985" s="27"/>
      <c r="Q10985" s="27"/>
      <c r="R10985" s="27"/>
      <c r="S10985" s="27"/>
      <c r="T10985" s="27"/>
      <c r="U10985" s="27"/>
    </row>
    <row r="10986" spans="1:21" x14ac:dyDescent="0.25">
      <c r="A10986" s="27"/>
      <c r="B10986" s="27"/>
      <c r="C10986" s="27"/>
      <c r="D10986" s="26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  <c r="O10986" s="27"/>
      <c r="P10986" s="27"/>
      <c r="Q10986" s="27"/>
      <c r="R10986" s="27"/>
      <c r="S10986" s="27"/>
      <c r="T10986" s="27"/>
      <c r="U10986" s="27"/>
    </row>
    <row r="10987" spans="1:21" x14ac:dyDescent="0.25">
      <c r="A10987" s="27"/>
      <c r="B10987" s="27"/>
      <c r="C10987" s="27"/>
      <c r="D10987" s="26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  <c r="O10987" s="27"/>
      <c r="P10987" s="27"/>
      <c r="Q10987" s="27"/>
      <c r="R10987" s="27"/>
      <c r="S10987" s="27"/>
      <c r="T10987" s="27"/>
      <c r="U10987" s="27"/>
    </row>
    <row r="10988" spans="1:21" x14ac:dyDescent="0.25">
      <c r="A10988" s="27"/>
      <c r="B10988" s="27"/>
      <c r="C10988" s="27"/>
      <c r="D10988" s="26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  <c r="O10988" s="27"/>
      <c r="P10988" s="27"/>
      <c r="Q10988" s="27"/>
      <c r="R10988" s="27"/>
      <c r="S10988" s="27"/>
      <c r="T10988" s="27"/>
      <c r="U10988" s="27"/>
    </row>
    <row r="10989" spans="1:21" x14ac:dyDescent="0.25">
      <c r="A10989" s="27"/>
      <c r="B10989" s="27"/>
      <c r="C10989" s="27"/>
      <c r="D10989" s="26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  <c r="O10989" s="27"/>
      <c r="P10989" s="27"/>
      <c r="Q10989" s="27"/>
      <c r="R10989" s="27"/>
      <c r="S10989" s="27"/>
      <c r="T10989" s="27"/>
      <c r="U10989" s="27"/>
    </row>
    <row r="10990" spans="1:21" x14ac:dyDescent="0.25">
      <c r="A10990" s="27"/>
      <c r="B10990" s="27"/>
      <c r="C10990" s="27"/>
      <c r="D10990" s="26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  <c r="O10990" s="27"/>
      <c r="P10990" s="27"/>
      <c r="Q10990" s="27"/>
      <c r="R10990" s="27"/>
      <c r="S10990" s="27"/>
      <c r="T10990" s="27"/>
      <c r="U10990" s="27"/>
    </row>
    <row r="10991" spans="1:21" x14ac:dyDescent="0.25">
      <c r="A10991" s="27"/>
      <c r="B10991" s="27"/>
      <c r="C10991" s="27"/>
      <c r="D10991" s="26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  <c r="O10991" s="27"/>
      <c r="P10991" s="27"/>
      <c r="Q10991" s="27"/>
      <c r="R10991" s="27"/>
      <c r="S10991" s="27"/>
      <c r="T10991" s="27"/>
      <c r="U10991" s="27"/>
    </row>
    <row r="10992" spans="1:21" x14ac:dyDescent="0.25">
      <c r="A10992" s="27"/>
      <c r="B10992" s="27"/>
      <c r="C10992" s="27"/>
      <c r="D10992" s="26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  <c r="O10992" s="27"/>
      <c r="P10992" s="27"/>
      <c r="Q10992" s="27"/>
      <c r="R10992" s="27"/>
      <c r="S10992" s="27"/>
      <c r="T10992" s="27"/>
      <c r="U10992" s="27"/>
    </row>
    <row r="10993" spans="1:21" x14ac:dyDescent="0.25">
      <c r="A10993" s="27"/>
      <c r="B10993" s="27"/>
      <c r="C10993" s="27"/>
      <c r="D10993" s="26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  <c r="O10993" s="27"/>
      <c r="P10993" s="27"/>
      <c r="Q10993" s="27"/>
      <c r="R10993" s="27"/>
      <c r="S10993" s="27"/>
      <c r="T10993" s="27"/>
      <c r="U10993" s="27"/>
    </row>
    <row r="10994" spans="1:21" x14ac:dyDescent="0.25">
      <c r="A10994" s="27"/>
      <c r="B10994" s="27"/>
      <c r="C10994" s="27"/>
      <c r="D10994" s="26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  <c r="O10994" s="27"/>
      <c r="P10994" s="27"/>
      <c r="Q10994" s="27"/>
      <c r="R10994" s="27"/>
      <c r="S10994" s="27"/>
      <c r="T10994" s="27"/>
      <c r="U10994" s="27"/>
    </row>
    <row r="10995" spans="1:21" x14ac:dyDescent="0.25">
      <c r="A10995" s="27"/>
      <c r="B10995" s="27"/>
      <c r="C10995" s="27"/>
      <c r="D10995" s="26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  <c r="O10995" s="27"/>
      <c r="P10995" s="27"/>
      <c r="Q10995" s="27"/>
      <c r="R10995" s="27"/>
      <c r="S10995" s="27"/>
      <c r="T10995" s="27"/>
      <c r="U10995" s="27"/>
    </row>
    <row r="10996" spans="1:21" x14ac:dyDescent="0.25">
      <c r="A10996" s="27"/>
      <c r="B10996" s="27"/>
      <c r="C10996" s="27"/>
      <c r="D10996" s="26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  <c r="O10996" s="27"/>
      <c r="P10996" s="27"/>
      <c r="Q10996" s="27"/>
      <c r="R10996" s="27"/>
      <c r="S10996" s="27"/>
      <c r="T10996" s="27"/>
      <c r="U10996" s="27"/>
    </row>
    <row r="10997" spans="1:21" x14ac:dyDescent="0.25">
      <c r="A10997" s="27"/>
      <c r="B10997" s="27"/>
      <c r="C10997" s="27"/>
      <c r="D10997" s="26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  <c r="O10997" s="27"/>
      <c r="P10997" s="27"/>
      <c r="Q10997" s="27"/>
      <c r="R10997" s="27"/>
      <c r="S10997" s="27"/>
      <c r="T10997" s="27"/>
      <c r="U10997" s="27"/>
    </row>
    <row r="10998" spans="1:21" x14ac:dyDescent="0.25">
      <c r="A10998" s="27"/>
      <c r="B10998" s="27"/>
      <c r="C10998" s="27"/>
      <c r="D10998" s="26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  <c r="O10998" s="27"/>
      <c r="P10998" s="27"/>
      <c r="Q10998" s="27"/>
      <c r="R10998" s="27"/>
      <c r="S10998" s="27"/>
      <c r="T10998" s="27"/>
      <c r="U10998" s="27"/>
    </row>
    <row r="10999" spans="1:21" x14ac:dyDescent="0.25">
      <c r="A10999" s="27"/>
      <c r="B10999" s="27"/>
      <c r="C10999" s="27"/>
      <c r="D10999" s="26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  <c r="O10999" s="27"/>
      <c r="P10999" s="27"/>
      <c r="Q10999" s="27"/>
      <c r="R10999" s="27"/>
      <c r="S10999" s="27"/>
      <c r="T10999" s="27"/>
      <c r="U10999" s="27"/>
    </row>
    <row r="11000" spans="1:21" x14ac:dyDescent="0.25">
      <c r="A11000" s="27"/>
      <c r="B11000" s="27"/>
      <c r="C11000" s="27"/>
      <c r="D11000" s="26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  <c r="O11000" s="27"/>
      <c r="P11000" s="27"/>
      <c r="Q11000" s="27"/>
      <c r="R11000" s="27"/>
      <c r="S11000" s="27"/>
      <c r="T11000" s="27"/>
      <c r="U11000" s="27"/>
    </row>
    <row r="11001" spans="1:21" x14ac:dyDescent="0.25">
      <c r="A11001" s="27"/>
      <c r="B11001" s="27"/>
      <c r="C11001" s="27"/>
      <c r="D11001" s="26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  <c r="O11001" s="27"/>
      <c r="P11001" s="27"/>
      <c r="Q11001" s="27"/>
      <c r="R11001" s="27"/>
      <c r="S11001" s="27"/>
      <c r="T11001" s="27"/>
      <c r="U11001" s="27"/>
    </row>
    <row r="11002" spans="1:21" x14ac:dyDescent="0.25">
      <c r="A11002" s="27"/>
      <c r="B11002" s="27"/>
      <c r="C11002" s="27"/>
      <c r="D11002" s="26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  <c r="Q11002" s="27"/>
      <c r="R11002" s="27"/>
      <c r="S11002" s="27"/>
      <c r="T11002" s="27"/>
      <c r="U11002" s="27"/>
    </row>
    <row r="11003" spans="1:21" x14ac:dyDescent="0.25">
      <c r="A11003" s="27"/>
      <c r="B11003" s="27"/>
      <c r="C11003" s="27"/>
      <c r="D11003" s="26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  <c r="O11003" s="27"/>
      <c r="P11003" s="27"/>
      <c r="Q11003" s="27"/>
      <c r="R11003" s="27"/>
      <c r="S11003" s="27"/>
      <c r="T11003" s="27"/>
      <c r="U11003" s="27"/>
    </row>
    <row r="11004" spans="1:21" x14ac:dyDescent="0.25">
      <c r="A11004" s="27"/>
      <c r="B11004" s="27"/>
      <c r="C11004" s="27"/>
      <c r="D11004" s="26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  <c r="O11004" s="27"/>
      <c r="P11004" s="27"/>
      <c r="Q11004" s="27"/>
      <c r="R11004" s="27"/>
      <c r="S11004" s="27"/>
      <c r="T11004" s="27"/>
      <c r="U11004" s="27"/>
    </row>
    <row r="11005" spans="1:21" x14ac:dyDescent="0.25">
      <c r="A11005" s="27"/>
      <c r="B11005" s="27"/>
      <c r="C11005" s="27"/>
      <c r="D11005" s="26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  <c r="O11005" s="27"/>
      <c r="P11005" s="27"/>
      <c r="Q11005" s="27"/>
      <c r="R11005" s="27"/>
      <c r="S11005" s="27"/>
      <c r="T11005" s="27"/>
      <c r="U11005" s="27"/>
    </row>
    <row r="11006" spans="1:21" x14ac:dyDescent="0.25">
      <c r="A11006" s="27"/>
      <c r="B11006" s="27"/>
      <c r="C11006" s="27"/>
      <c r="D11006" s="26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  <c r="O11006" s="27"/>
      <c r="P11006" s="27"/>
      <c r="Q11006" s="27"/>
      <c r="R11006" s="27"/>
      <c r="S11006" s="27"/>
      <c r="T11006" s="27"/>
      <c r="U11006" s="27"/>
    </row>
    <row r="11007" spans="1:21" x14ac:dyDescent="0.25">
      <c r="A11007" s="27"/>
      <c r="B11007" s="27"/>
      <c r="C11007" s="27"/>
      <c r="D11007" s="26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  <c r="O11007" s="27"/>
      <c r="P11007" s="27"/>
      <c r="Q11007" s="27"/>
      <c r="R11007" s="27"/>
      <c r="S11007" s="27"/>
      <c r="T11007" s="27"/>
      <c r="U11007" s="27"/>
    </row>
    <row r="11008" spans="1:21" x14ac:dyDescent="0.25">
      <c r="A11008" s="27"/>
      <c r="B11008" s="27"/>
      <c r="C11008" s="27"/>
      <c r="D11008" s="26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  <c r="O11008" s="27"/>
      <c r="P11008" s="27"/>
      <c r="Q11008" s="27"/>
      <c r="R11008" s="27"/>
      <c r="S11008" s="27"/>
      <c r="T11008" s="27"/>
      <c r="U11008" s="27"/>
    </row>
    <row r="11009" spans="1:21" x14ac:dyDescent="0.25">
      <c r="A11009" s="27"/>
      <c r="B11009" s="27"/>
      <c r="C11009" s="27"/>
      <c r="D11009" s="26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  <c r="O11009" s="27"/>
      <c r="P11009" s="27"/>
      <c r="Q11009" s="27"/>
      <c r="R11009" s="27"/>
      <c r="S11009" s="27"/>
      <c r="T11009" s="27"/>
      <c r="U11009" s="27"/>
    </row>
    <row r="11010" spans="1:21" x14ac:dyDescent="0.25">
      <c r="A11010" s="27"/>
      <c r="B11010" s="27"/>
      <c r="C11010" s="27"/>
      <c r="D11010" s="26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  <c r="O11010" s="27"/>
      <c r="P11010" s="27"/>
      <c r="Q11010" s="27"/>
      <c r="R11010" s="27"/>
      <c r="S11010" s="27"/>
      <c r="T11010" s="27"/>
      <c r="U11010" s="27"/>
    </row>
    <row r="11011" spans="1:21" x14ac:dyDescent="0.25">
      <c r="A11011" s="27"/>
      <c r="B11011" s="27"/>
      <c r="C11011" s="27"/>
      <c r="D11011" s="26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  <c r="O11011" s="27"/>
      <c r="P11011" s="27"/>
      <c r="Q11011" s="27"/>
      <c r="R11011" s="27"/>
      <c r="S11011" s="27"/>
      <c r="T11011" s="27"/>
      <c r="U11011" s="27"/>
    </row>
    <row r="11012" spans="1:21" x14ac:dyDescent="0.25">
      <c r="A11012" s="27"/>
      <c r="B11012" s="27"/>
      <c r="C11012" s="27"/>
      <c r="D11012" s="26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  <c r="O11012" s="27"/>
      <c r="P11012" s="27"/>
      <c r="Q11012" s="27"/>
      <c r="R11012" s="27"/>
      <c r="S11012" s="27"/>
      <c r="T11012" s="27"/>
      <c r="U11012" s="27"/>
    </row>
    <row r="11013" spans="1:21" x14ac:dyDescent="0.25">
      <c r="A11013" s="27"/>
      <c r="B11013" s="27"/>
      <c r="C11013" s="27"/>
      <c r="D11013" s="26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  <c r="O11013" s="27"/>
      <c r="P11013" s="27"/>
      <c r="Q11013" s="27"/>
      <c r="R11013" s="27"/>
      <c r="S11013" s="27"/>
      <c r="T11013" s="27"/>
      <c r="U11013" s="27"/>
    </row>
    <row r="11014" spans="1:21" x14ac:dyDescent="0.25">
      <c r="A11014" s="27"/>
      <c r="B11014" s="27"/>
      <c r="C11014" s="27"/>
      <c r="D11014" s="26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  <c r="O11014" s="27"/>
      <c r="P11014" s="27"/>
      <c r="Q11014" s="27"/>
      <c r="R11014" s="27"/>
      <c r="S11014" s="27"/>
      <c r="T11014" s="27"/>
      <c r="U11014" s="27"/>
    </row>
    <row r="11015" spans="1:21" x14ac:dyDescent="0.25">
      <c r="A11015" s="27"/>
      <c r="B11015" s="27"/>
      <c r="C11015" s="27"/>
      <c r="D11015" s="26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  <c r="O11015" s="27"/>
      <c r="P11015" s="27"/>
      <c r="Q11015" s="27"/>
      <c r="R11015" s="27"/>
      <c r="S11015" s="27"/>
      <c r="T11015" s="27"/>
      <c r="U11015" s="27"/>
    </row>
    <row r="11016" spans="1:21" x14ac:dyDescent="0.25">
      <c r="A11016" s="27"/>
      <c r="B11016" s="27"/>
      <c r="C11016" s="27"/>
      <c r="D11016" s="26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  <c r="O11016" s="27"/>
      <c r="P11016" s="27"/>
      <c r="Q11016" s="27"/>
      <c r="R11016" s="27"/>
      <c r="S11016" s="27"/>
      <c r="T11016" s="27"/>
      <c r="U11016" s="27"/>
    </row>
    <row r="11017" spans="1:21" x14ac:dyDescent="0.25">
      <c r="A11017" s="27"/>
      <c r="B11017" s="27"/>
      <c r="C11017" s="27"/>
      <c r="D11017" s="26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  <c r="O11017" s="27"/>
      <c r="P11017" s="27"/>
      <c r="Q11017" s="27"/>
      <c r="R11017" s="27"/>
      <c r="S11017" s="27"/>
      <c r="T11017" s="27"/>
      <c r="U11017" s="27"/>
    </row>
    <row r="11018" spans="1:21" x14ac:dyDescent="0.25">
      <c r="A11018" s="27"/>
      <c r="B11018" s="27"/>
      <c r="C11018" s="27"/>
      <c r="D11018" s="26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  <c r="O11018" s="27"/>
      <c r="P11018" s="27"/>
      <c r="Q11018" s="27"/>
      <c r="R11018" s="27"/>
      <c r="S11018" s="27"/>
      <c r="T11018" s="27"/>
      <c r="U11018" s="27"/>
    </row>
    <row r="11019" spans="1:21" x14ac:dyDescent="0.25">
      <c r="A11019" s="27"/>
      <c r="B11019" s="27"/>
      <c r="C11019" s="27"/>
      <c r="D11019" s="26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  <c r="O11019" s="27"/>
      <c r="P11019" s="27"/>
      <c r="Q11019" s="27"/>
      <c r="R11019" s="27"/>
      <c r="S11019" s="27"/>
      <c r="T11019" s="27"/>
      <c r="U11019" s="27"/>
    </row>
    <row r="11020" spans="1:21" x14ac:dyDescent="0.25">
      <c r="A11020" s="27"/>
      <c r="B11020" s="27"/>
      <c r="C11020" s="27"/>
      <c r="D11020" s="26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  <c r="O11020" s="27"/>
      <c r="P11020" s="27"/>
      <c r="Q11020" s="27"/>
      <c r="R11020" s="27"/>
      <c r="S11020" s="27"/>
      <c r="T11020" s="27"/>
      <c r="U11020" s="27"/>
    </row>
    <row r="11021" spans="1:21" x14ac:dyDescent="0.25">
      <c r="A11021" s="27"/>
      <c r="B11021" s="27"/>
      <c r="C11021" s="27"/>
      <c r="D11021" s="26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  <c r="O11021" s="27"/>
      <c r="P11021" s="27"/>
      <c r="Q11021" s="27"/>
      <c r="R11021" s="27"/>
      <c r="S11021" s="27"/>
      <c r="T11021" s="27"/>
      <c r="U11021" s="27"/>
    </row>
    <row r="11022" spans="1:21" x14ac:dyDescent="0.25">
      <c r="A11022" s="27"/>
      <c r="B11022" s="27"/>
      <c r="C11022" s="27"/>
      <c r="D11022" s="26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  <c r="O11022" s="27"/>
      <c r="P11022" s="27"/>
      <c r="Q11022" s="27"/>
      <c r="R11022" s="27"/>
      <c r="S11022" s="27"/>
      <c r="T11022" s="27"/>
      <c r="U11022" s="27"/>
    </row>
    <row r="11023" spans="1:21" x14ac:dyDescent="0.25">
      <c r="A11023" s="27"/>
      <c r="B11023" s="27"/>
      <c r="C11023" s="27"/>
      <c r="D11023" s="26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  <c r="O11023" s="27"/>
      <c r="P11023" s="27"/>
      <c r="Q11023" s="27"/>
      <c r="R11023" s="27"/>
      <c r="S11023" s="27"/>
      <c r="T11023" s="27"/>
      <c r="U11023" s="27"/>
    </row>
    <row r="11024" spans="1:21" x14ac:dyDescent="0.25">
      <c r="A11024" s="27"/>
      <c r="B11024" s="27"/>
      <c r="C11024" s="27"/>
      <c r="D11024" s="26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  <c r="O11024" s="27"/>
      <c r="P11024" s="27"/>
      <c r="Q11024" s="27"/>
      <c r="R11024" s="27"/>
      <c r="S11024" s="27"/>
      <c r="T11024" s="27"/>
      <c r="U11024" s="27"/>
    </row>
    <row r="11025" spans="1:21" x14ac:dyDescent="0.25">
      <c r="A11025" s="27"/>
      <c r="B11025" s="27"/>
      <c r="C11025" s="27"/>
      <c r="D11025" s="26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  <c r="O11025" s="27"/>
      <c r="P11025" s="27"/>
      <c r="Q11025" s="27"/>
      <c r="R11025" s="27"/>
      <c r="S11025" s="27"/>
      <c r="T11025" s="27"/>
      <c r="U11025" s="27"/>
    </row>
    <row r="11026" spans="1:21" x14ac:dyDescent="0.25">
      <c r="A11026" s="27"/>
      <c r="B11026" s="27"/>
      <c r="C11026" s="27"/>
      <c r="D11026" s="26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  <c r="Q11026" s="27"/>
      <c r="R11026" s="27"/>
      <c r="S11026" s="27"/>
      <c r="T11026" s="27"/>
      <c r="U11026" s="27"/>
    </row>
    <row r="11027" spans="1:21" x14ac:dyDescent="0.25">
      <c r="A11027" s="27"/>
      <c r="B11027" s="27"/>
      <c r="C11027" s="27"/>
      <c r="D11027" s="26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  <c r="O11027" s="27"/>
      <c r="P11027" s="27"/>
      <c r="Q11027" s="27"/>
      <c r="R11027" s="27"/>
      <c r="S11027" s="27"/>
      <c r="T11027" s="27"/>
      <c r="U11027" s="27"/>
    </row>
    <row r="11028" spans="1:21" x14ac:dyDescent="0.25">
      <c r="A11028" s="27"/>
      <c r="B11028" s="27"/>
      <c r="C11028" s="27"/>
      <c r="D11028" s="26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  <c r="O11028" s="27"/>
      <c r="P11028" s="27"/>
      <c r="Q11028" s="27"/>
      <c r="R11028" s="27"/>
      <c r="S11028" s="27"/>
      <c r="T11028" s="27"/>
      <c r="U11028" s="27"/>
    </row>
    <row r="11029" spans="1:21" x14ac:dyDescent="0.25">
      <c r="A11029" s="27"/>
      <c r="B11029" s="27"/>
      <c r="C11029" s="27"/>
      <c r="D11029" s="26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  <c r="O11029" s="27"/>
      <c r="P11029" s="27"/>
      <c r="Q11029" s="27"/>
      <c r="R11029" s="27"/>
      <c r="S11029" s="27"/>
      <c r="T11029" s="27"/>
      <c r="U11029" s="27"/>
    </row>
    <row r="11030" spans="1:21" x14ac:dyDescent="0.25">
      <c r="A11030" s="27"/>
      <c r="B11030" s="27"/>
      <c r="C11030" s="27"/>
      <c r="D11030" s="26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  <c r="O11030" s="27"/>
      <c r="P11030" s="27"/>
      <c r="Q11030" s="27"/>
      <c r="R11030" s="27"/>
      <c r="S11030" s="27"/>
      <c r="T11030" s="27"/>
      <c r="U11030" s="27"/>
    </row>
    <row r="11031" spans="1:21" x14ac:dyDescent="0.25">
      <c r="A11031" s="27"/>
      <c r="B11031" s="27"/>
      <c r="C11031" s="27"/>
      <c r="D11031" s="26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  <c r="O11031" s="27"/>
      <c r="P11031" s="27"/>
      <c r="Q11031" s="27"/>
      <c r="R11031" s="27"/>
      <c r="S11031" s="27"/>
      <c r="T11031" s="27"/>
      <c r="U11031" s="27"/>
    </row>
    <row r="11032" spans="1:21" x14ac:dyDescent="0.25">
      <c r="A11032" s="27"/>
      <c r="B11032" s="27"/>
      <c r="C11032" s="27"/>
      <c r="D11032" s="26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  <c r="O11032" s="27"/>
      <c r="P11032" s="27"/>
      <c r="Q11032" s="27"/>
      <c r="R11032" s="27"/>
      <c r="S11032" s="27"/>
      <c r="T11032" s="27"/>
      <c r="U11032" s="27"/>
    </row>
    <row r="11033" spans="1:21" x14ac:dyDescent="0.25">
      <c r="A11033" s="27"/>
      <c r="B11033" s="27"/>
      <c r="C11033" s="27"/>
      <c r="D11033" s="26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  <c r="O11033" s="27"/>
      <c r="P11033" s="27"/>
      <c r="Q11033" s="27"/>
      <c r="R11033" s="27"/>
      <c r="S11033" s="27"/>
      <c r="T11033" s="27"/>
      <c r="U11033" s="27"/>
    </row>
    <row r="11034" spans="1:21" x14ac:dyDescent="0.25">
      <c r="A11034" s="27"/>
      <c r="B11034" s="27"/>
      <c r="C11034" s="27"/>
      <c r="D11034" s="26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  <c r="O11034" s="27"/>
      <c r="P11034" s="27"/>
      <c r="Q11034" s="27"/>
      <c r="R11034" s="27"/>
      <c r="S11034" s="27"/>
      <c r="T11034" s="27"/>
      <c r="U11034" s="27"/>
    </row>
    <row r="11035" spans="1:21" x14ac:dyDescent="0.25">
      <c r="A11035" s="27"/>
      <c r="B11035" s="27"/>
      <c r="C11035" s="27"/>
      <c r="D11035" s="26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  <c r="O11035" s="27"/>
      <c r="P11035" s="27"/>
      <c r="Q11035" s="27"/>
      <c r="R11035" s="27"/>
      <c r="S11035" s="27"/>
      <c r="T11035" s="27"/>
      <c r="U11035" s="27"/>
    </row>
    <row r="11036" spans="1:21" x14ac:dyDescent="0.25">
      <c r="A11036" s="27"/>
      <c r="B11036" s="27"/>
      <c r="C11036" s="27"/>
      <c r="D11036" s="26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  <c r="O11036" s="27"/>
      <c r="P11036" s="27"/>
      <c r="Q11036" s="27"/>
      <c r="R11036" s="27"/>
      <c r="S11036" s="27"/>
      <c r="T11036" s="27"/>
      <c r="U11036" s="27"/>
    </row>
    <row r="11037" spans="1:21" x14ac:dyDescent="0.25">
      <c r="A11037" s="27"/>
      <c r="B11037" s="27"/>
      <c r="C11037" s="27"/>
      <c r="D11037" s="26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  <c r="O11037" s="27"/>
      <c r="P11037" s="27"/>
      <c r="Q11037" s="27"/>
      <c r="R11037" s="27"/>
      <c r="S11037" s="27"/>
      <c r="T11037" s="27"/>
      <c r="U11037" s="27"/>
    </row>
    <row r="11038" spans="1:21" x14ac:dyDescent="0.25">
      <c r="A11038" s="27"/>
      <c r="B11038" s="27"/>
      <c r="C11038" s="27"/>
      <c r="D11038" s="26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  <c r="O11038" s="27"/>
      <c r="P11038" s="27"/>
      <c r="Q11038" s="27"/>
      <c r="R11038" s="27"/>
      <c r="S11038" s="27"/>
      <c r="T11038" s="27"/>
      <c r="U11038" s="27"/>
    </row>
    <row r="11039" spans="1:21" x14ac:dyDescent="0.25">
      <c r="A11039" s="27"/>
      <c r="B11039" s="27"/>
      <c r="C11039" s="27"/>
      <c r="D11039" s="26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  <c r="O11039" s="27"/>
      <c r="P11039" s="27"/>
      <c r="Q11039" s="27"/>
      <c r="R11039" s="27"/>
      <c r="S11039" s="27"/>
      <c r="T11039" s="27"/>
      <c r="U11039" s="27"/>
    </row>
    <row r="11040" spans="1:21" x14ac:dyDescent="0.25">
      <c r="A11040" s="27"/>
      <c r="B11040" s="27"/>
      <c r="C11040" s="27"/>
      <c r="D11040" s="26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  <c r="O11040" s="27"/>
      <c r="P11040" s="27"/>
      <c r="Q11040" s="27"/>
      <c r="R11040" s="27"/>
      <c r="S11040" s="27"/>
      <c r="T11040" s="27"/>
      <c r="U11040" s="27"/>
    </row>
    <row r="11041" spans="1:21" x14ac:dyDescent="0.25">
      <c r="A11041" s="27"/>
      <c r="B11041" s="27"/>
      <c r="C11041" s="27"/>
      <c r="D11041" s="26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  <c r="O11041" s="27"/>
      <c r="P11041" s="27"/>
      <c r="Q11041" s="27"/>
      <c r="R11041" s="27"/>
      <c r="S11041" s="27"/>
      <c r="T11041" s="27"/>
      <c r="U11041" s="27"/>
    </row>
    <row r="11042" spans="1:21" x14ac:dyDescent="0.25">
      <c r="A11042" s="27"/>
      <c r="B11042" s="27"/>
      <c r="C11042" s="27"/>
      <c r="D11042" s="26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  <c r="O11042" s="27"/>
      <c r="P11042" s="27"/>
      <c r="Q11042" s="27"/>
      <c r="R11042" s="27"/>
      <c r="S11042" s="27"/>
      <c r="T11042" s="27"/>
      <c r="U11042" s="27"/>
    </row>
    <row r="11043" spans="1:21" x14ac:dyDescent="0.25">
      <c r="A11043" s="27"/>
      <c r="B11043" s="27"/>
      <c r="C11043" s="27"/>
      <c r="D11043" s="26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  <c r="O11043" s="27"/>
      <c r="P11043" s="27"/>
      <c r="Q11043" s="27"/>
      <c r="R11043" s="27"/>
      <c r="S11043" s="27"/>
      <c r="T11043" s="27"/>
      <c r="U11043" s="27"/>
    </row>
    <row r="11044" spans="1:21" x14ac:dyDescent="0.25">
      <c r="A11044" s="27"/>
      <c r="B11044" s="27"/>
      <c r="C11044" s="27"/>
      <c r="D11044" s="26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  <c r="O11044" s="27"/>
      <c r="P11044" s="27"/>
      <c r="Q11044" s="27"/>
      <c r="R11044" s="27"/>
      <c r="S11044" s="27"/>
      <c r="T11044" s="27"/>
      <c r="U11044" s="27"/>
    </row>
    <row r="11045" spans="1:21" x14ac:dyDescent="0.25">
      <c r="A11045" s="27"/>
      <c r="B11045" s="27"/>
      <c r="C11045" s="27"/>
      <c r="D11045" s="26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  <c r="O11045" s="27"/>
      <c r="P11045" s="27"/>
      <c r="Q11045" s="27"/>
      <c r="R11045" s="27"/>
      <c r="S11045" s="27"/>
      <c r="T11045" s="27"/>
      <c r="U11045" s="27"/>
    </row>
    <row r="11046" spans="1:21" x14ac:dyDescent="0.25">
      <c r="A11046" s="27"/>
      <c r="B11046" s="27"/>
      <c r="C11046" s="27"/>
      <c r="D11046" s="26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  <c r="O11046" s="27"/>
      <c r="P11046" s="27"/>
      <c r="Q11046" s="27"/>
      <c r="R11046" s="27"/>
      <c r="S11046" s="27"/>
      <c r="T11046" s="27"/>
      <c r="U11046" s="27"/>
    </row>
    <row r="11047" spans="1:21" x14ac:dyDescent="0.25">
      <c r="A11047" s="27"/>
      <c r="B11047" s="27"/>
      <c r="C11047" s="27"/>
      <c r="D11047" s="26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  <c r="O11047" s="27"/>
      <c r="P11047" s="27"/>
      <c r="Q11047" s="27"/>
      <c r="R11047" s="27"/>
      <c r="S11047" s="27"/>
      <c r="T11047" s="27"/>
      <c r="U11047" s="27"/>
    </row>
    <row r="11048" spans="1:21" x14ac:dyDescent="0.25">
      <c r="A11048" s="27"/>
      <c r="B11048" s="27"/>
      <c r="C11048" s="27"/>
      <c r="D11048" s="26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  <c r="O11048" s="27"/>
      <c r="P11048" s="27"/>
      <c r="Q11048" s="27"/>
      <c r="R11048" s="27"/>
      <c r="S11048" s="27"/>
      <c r="T11048" s="27"/>
      <c r="U11048" s="27"/>
    </row>
    <row r="11049" spans="1:21" x14ac:dyDescent="0.25">
      <c r="A11049" s="27"/>
      <c r="B11049" s="27"/>
      <c r="C11049" s="27"/>
      <c r="D11049" s="26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  <c r="Q11049" s="27"/>
      <c r="R11049" s="27"/>
      <c r="S11049" s="27"/>
      <c r="T11049" s="27"/>
      <c r="U11049" s="27"/>
    </row>
    <row r="11050" spans="1:21" x14ac:dyDescent="0.25">
      <c r="A11050" s="27"/>
      <c r="B11050" s="27"/>
      <c r="C11050" s="27"/>
      <c r="D11050" s="26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  <c r="O11050" s="27"/>
      <c r="P11050" s="27"/>
      <c r="Q11050" s="27"/>
      <c r="R11050" s="27"/>
      <c r="S11050" s="27"/>
      <c r="T11050" s="27"/>
      <c r="U11050" s="27"/>
    </row>
    <row r="11051" spans="1:21" x14ac:dyDescent="0.25">
      <c r="A11051" s="27"/>
      <c r="B11051" s="27"/>
      <c r="C11051" s="27"/>
      <c r="D11051" s="26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  <c r="O11051" s="27"/>
      <c r="P11051" s="27"/>
      <c r="Q11051" s="27"/>
      <c r="R11051" s="27"/>
      <c r="S11051" s="27"/>
      <c r="T11051" s="27"/>
      <c r="U11051" s="27"/>
    </row>
    <row r="11052" spans="1:21" x14ac:dyDescent="0.25">
      <c r="A11052" s="27"/>
      <c r="B11052" s="27"/>
      <c r="C11052" s="27"/>
      <c r="D11052" s="26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  <c r="O11052" s="27"/>
      <c r="P11052" s="27"/>
      <c r="Q11052" s="27"/>
      <c r="R11052" s="27"/>
      <c r="S11052" s="27"/>
      <c r="T11052" s="27"/>
      <c r="U11052" s="27"/>
    </row>
    <row r="11053" spans="1:21" x14ac:dyDescent="0.25">
      <c r="A11053" s="27"/>
      <c r="B11053" s="27"/>
      <c r="C11053" s="27"/>
      <c r="D11053" s="26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  <c r="O11053" s="27"/>
      <c r="P11053" s="27"/>
      <c r="Q11053" s="27"/>
      <c r="R11053" s="27"/>
      <c r="S11053" s="27"/>
      <c r="T11053" s="27"/>
      <c r="U11053" s="27"/>
    </row>
    <row r="11054" spans="1:21" x14ac:dyDescent="0.25">
      <c r="A11054" s="27"/>
      <c r="B11054" s="27"/>
      <c r="C11054" s="27"/>
      <c r="D11054" s="26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  <c r="O11054" s="27"/>
      <c r="P11054" s="27"/>
      <c r="Q11054" s="27"/>
      <c r="R11054" s="27"/>
      <c r="S11054" s="27"/>
      <c r="T11054" s="27"/>
      <c r="U11054" s="27"/>
    </row>
    <row r="11055" spans="1:21" x14ac:dyDescent="0.25">
      <c r="A11055" s="27"/>
      <c r="B11055" s="27"/>
      <c r="C11055" s="27"/>
      <c r="D11055" s="26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  <c r="O11055" s="27"/>
      <c r="P11055" s="27"/>
      <c r="Q11055" s="27"/>
      <c r="R11055" s="27"/>
      <c r="S11055" s="27"/>
      <c r="T11055" s="27"/>
      <c r="U11055" s="27"/>
    </row>
    <row r="11056" spans="1:21" x14ac:dyDescent="0.25">
      <c r="A11056" s="27"/>
      <c r="B11056" s="27"/>
      <c r="C11056" s="27"/>
      <c r="D11056" s="26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  <c r="O11056" s="27"/>
      <c r="P11056" s="27"/>
      <c r="Q11056" s="27"/>
      <c r="R11056" s="27"/>
      <c r="S11056" s="27"/>
      <c r="T11056" s="27"/>
      <c r="U11056" s="27"/>
    </row>
    <row r="11057" spans="1:21" x14ac:dyDescent="0.25">
      <c r="A11057" s="27"/>
      <c r="B11057" s="27"/>
      <c r="C11057" s="27"/>
      <c r="D11057" s="26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  <c r="O11057" s="27"/>
      <c r="P11057" s="27"/>
      <c r="Q11057" s="27"/>
      <c r="R11057" s="27"/>
      <c r="S11057" s="27"/>
      <c r="T11057" s="27"/>
      <c r="U11057" s="27"/>
    </row>
    <row r="11058" spans="1:21" x14ac:dyDescent="0.25">
      <c r="A11058" s="27"/>
      <c r="B11058" s="27"/>
      <c r="C11058" s="27"/>
      <c r="D11058" s="26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  <c r="O11058" s="27"/>
      <c r="P11058" s="27"/>
      <c r="Q11058" s="27"/>
      <c r="R11058" s="27"/>
      <c r="S11058" s="27"/>
      <c r="T11058" s="27"/>
      <c r="U11058" s="27"/>
    </row>
    <row r="11059" spans="1:21" x14ac:dyDescent="0.25">
      <c r="A11059" s="27"/>
      <c r="B11059" s="27"/>
      <c r="C11059" s="27"/>
      <c r="D11059" s="26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  <c r="O11059" s="27"/>
      <c r="P11059" s="27"/>
      <c r="Q11059" s="27"/>
      <c r="R11059" s="27"/>
      <c r="S11059" s="27"/>
      <c r="T11059" s="27"/>
      <c r="U11059" s="27"/>
    </row>
    <row r="11060" spans="1:21" x14ac:dyDescent="0.25">
      <c r="A11060" s="27"/>
      <c r="B11060" s="27"/>
      <c r="C11060" s="27"/>
      <c r="D11060" s="26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  <c r="O11060" s="27"/>
      <c r="P11060" s="27"/>
      <c r="Q11060" s="27"/>
      <c r="R11060" s="27"/>
      <c r="S11060" s="27"/>
      <c r="T11060" s="27"/>
      <c r="U11060" s="27"/>
    </row>
    <row r="11061" spans="1:21" x14ac:dyDescent="0.25">
      <c r="A11061" s="27"/>
      <c r="B11061" s="27"/>
      <c r="C11061" s="27"/>
      <c r="D11061" s="26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  <c r="O11061" s="27"/>
      <c r="P11061" s="27"/>
      <c r="Q11061" s="27"/>
      <c r="R11061" s="27"/>
      <c r="S11061" s="27"/>
      <c r="T11061" s="27"/>
      <c r="U11061" s="27"/>
    </row>
    <row r="11062" spans="1:21" x14ac:dyDescent="0.25">
      <c r="A11062" s="27"/>
      <c r="B11062" s="27"/>
      <c r="C11062" s="27"/>
      <c r="D11062" s="26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  <c r="O11062" s="27"/>
      <c r="P11062" s="27"/>
      <c r="Q11062" s="27"/>
      <c r="R11062" s="27"/>
      <c r="S11062" s="27"/>
      <c r="T11062" s="27"/>
      <c r="U11062" s="27"/>
    </row>
    <row r="11063" spans="1:21" x14ac:dyDescent="0.25">
      <c r="A11063" s="27"/>
      <c r="B11063" s="27"/>
      <c r="C11063" s="27"/>
      <c r="D11063" s="26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  <c r="O11063" s="27"/>
      <c r="P11063" s="27"/>
      <c r="Q11063" s="27"/>
      <c r="R11063" s="27"/>
      <c r="S11063" s="27"/>
      <c r="T11063" s="27"/>
      <c r="U11063" s="27"/>
    </row>
    <row r="11064" spans="1:21" x14ac:dyDescent="0.25">
      <c r="A11064" s="27"/>
      <c r="B11064" s="27"/>
      <c r="C11064" s="27"/>
      <c r="D11064" s="26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  <c r="O11064" s="27"/>
      <c r="P11064" s="27"/>
      <c r="Q11064" s="27"/>
      <c r="R11064" s="27"/>
      <c r="S11064" s="27"/>
      <c r="T11064" s="27"/>
      <c r="U11064" s="27"/>
    </row>
    <row r="11065" spans="1:21" x14ac:dyDescent="0.25">
      <c r="A11065" s="27"/>
      <c r="B11065" s="27"/>
      <c r="C11065" s="27"/>
      <c r="D11065" s="26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  <c r="O11065" s="27"/>
      <c r="P11065" s="27"/>
      <c r="Q11065" s="27"/>
      <c r="R11065" s="27"/>
      <c r="S11065" s="27"/>
      <c r="T11065" s="27"/>
      <c r="U11065" s="27"/>
    </row>
    <row r="11066" spans="1:21" x14ac:dyDescent="0.25">
      <c r="A11066" s="27"/>
      <c r="B11066" s="27"/>
      <c r="C11066" s="27"/>
      <c r="D11066" s="26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  <c r="O11066" s="27"/>
      <c r="P11066" s="27"/>
      <c r="Q11066" s="27"/>
      <c r="R11066" s="27"/>
      <c r="S11066" s="27"/>
      <c r="T11066" s="27"/>
      <c r="U11066" s="27"/>
    </row>
    <row r="11067" spans="1:21" x14ac:dyDescent="0.25">
      <c r="A11067" s="27"/>
      <c r="B11067" s="27"/>
      <c r="C11067" s="27"/>
      <c r="D11067" s="26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  <c r="O11067" s="27"/>
      <c r="P11067" s="27"/>
      <c r="Q11067" s="27"/>
      <c r="R11067" s="27"/>
      <c r="S11067" s="27"/>
      <c r="T11067" s="27"/>
      <c r="U11067" s="27"/>
    </row>
    <row r="11068" spans="1:21" x14ac:dyDescent="0.25">
      <c r="A11068" s="27"/>
      <c r="B11068" s="27"/>
      <c r="C11068" s="27"/>
      <c r="D11068" s="26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  <c r="O11068" s="27"/>
      <c r="P11068" s="27"/>
      <c r="Q11068" s="27"/>
      <c r="R11068" s="27"/>
      <c r="S11068" s="27"/>
      <c r="T11068" s="27"/>
      <c r="U11068" s="27"/>
    </row>
    <row r="11069" spans="1:21" x14ac:dyDescent="0.25">
      <c r="A11069" s="27"/>
      <c r="B11069" s="27"/>
      <c r="C11069" s="27"/>
      <c r="D11069" s="26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  <c r="O11069" s="27"/>
      <c r="P11069" s="27"/>
      <c r="Q11069" s="27"/>
      <c r="R11069" s="27"/>
      <c r="S11069" s="27"/>
      <c r="T11069" s="27"/>
      <c r="U11069" s="27"/>
    </row>
    <row r="11070" spans="1:21" x14ac:dyDescent="0.25">
      <c r="A11070" s="27"/>
      <c r="B11070" s="27"/>
      <c r="C11070" s="27"/>
      <c r="D11070" s="26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  <c r="O11070" s="27"/>
      <c r="P11070" s="27"/>
      <c r="Q11070" s="27"/>
      <c r="R11070" s="27"/>
      <c r="S11070" s="27"/>
      <c r="T11070" s="27"/>
      <c r="U11070" s="27"/>
    </row>
    <row r="11071" spans="1:21" x14ac:dyDescent="0.25">
      <c r="A11071" s="27"/>
      <c r="B11071" s="27"/>
      <c r="C11071" s="27"/>
      <c r="D11071" s="26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  <c r="O11071" s="27"/>
      <c r="P11071" s="27"/>
      <c r="Q11071" s="27"/>
      <c r="R11071" s="27"/>
      <c r="S11071" s="27"/>
      <c r="T11071" s="27"/>
      <c r="U11071" s="27"/>
    </row>
    <row r="11072" spans="1:21" x14ac:dyDescent="0.25">
      <c r="A11072" s="27"/>
      <c r="B11072" s="27"/>
      <c r="C11072" s="27"/>
      <c r="D11072" s="26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  <c r="O11072" s="27"/>
      <c r="P11072" s="27"/>
      <c r="Q11072" s="27"/>
      <c r="R11072" s="27"/>
      <c r="S11072" s="27"/>
      <c r="T11072" s="27"/>
      <c r="U11072" s="27"/>
    </row>
    <row r="11073" spans="1:21" x14ac:dyDescent="0.25">
      <c r="A11073" s="27"/>
      <c r="B11073" s="27"/>
      <c r="C11073" s="27"/>
      <c r="D11073" s="26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  <c r="Q11073" s="27"/>
      <c r="R11073" s="27"/>
      <c r="S11073" s="27"/>
      <c r="T11073" s="27"/>
      <c r="U11073" s="27"/>
    </row>
    <row r="11074" spans="1:21" x14ac:dyDescent="0.25">
      <c r="A11074" s="27"/>
      <c r="B11074" s="27"/>
      <c r="C11074" s="27"/>
      <c r="D11074" s="26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  <c r="O11074" s="27"/>
      <c r="P11074" s="27"/>
      <c r="Q11074" s="27"/>
      <c r="R11074" s="27"/>
      <c r="S11074" s="27"/>
      <c r="T11074" s="27"/>
      <c r="U11074" s="27"/>
    </row>
    <row r="11075" spans="1:21" x14ac:dyDescent="0.25">
      <c r="A11075" s="27"/>
      <c r="B11075" s="27"/>
      <c r="C11075" s="27"/>
      <c r="D11075" s="26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  <c r="O11075" s="27"/>
      <c r="P11075" s="27"/>
      <c r="Q11075" s="27"/>
      <c r="R11075" s="27"/>
      <c r="S11075" s="27"/>
      <c r="T11075" s="27"/>
      <c r="U11075" s="27"/>
    </row>
    <row r="11076" spans="1:21" x14ac:dyDescent="0.25">
      <c r="A11076" s="27"/>
      <c r="B11076" s="27"/>
      <c r="C11076" s="27"/>
      <c r="D11076" s="26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  <c r="O11076" s="27"/>
      <c r="P11076" s="27"/>
      <c r="Q11076" s="27"/>
      <c r="R11076" s="27"/>
      <c r="S11076" s="27"/>
      <c r="T11076" s="27"/>
      <c r="U11076" s="27"/>
    </row>
    <row r="11077" spans="1:21" x14ac:dyDescent="0.25">
      <c r="A11077" s="27"/>
      <c r="B11077" s="27"/>
      <c r="C11077" s="27"/>
      <c r="D11077" s="26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  <c r="O11077" s="27"/>
      <c r="P11077" s="27"/>
      <c r="Q11077" s="27"/>
      <c r="R11077" s="27"/>
      <c r="S11077" s="27"/>
      <c r="T11077" s="27"/>
      <c r="U11077" s="27"/>
    </row>
    <row r="11078" spans="1:21" x14ac:dyDescent="0.25">
      <c r="A11078" s="27"/>
      <c r="B11078" s="27"/>
      <c r="C11078" s="27"/>
      <c r="D11078" s="26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  <c r="O11078" s="27"/>
      <c r="P11078" s="27"/>
      <c r="Q11078" s="27"/>
      <c r="R11078" s="27"/>
      <c r="S11078" s="27"/>
      <c r="T11078" s="27"/>
      <c r="U11078" s="27"/>
    </row>
    <row r="11079" spans="1:21" x14ac:dyDescent="0.25">
      <c r="A11079" s="27"/>
      <c r="B11079" s="27"/>
      <c r="C11079" s="27"/>
      <c r="D11079" s="26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  <c r="O11079" s="27"/>
      <c r="P11079" s="27"/>
      <c r="Q11079" s="27"/>
      <c r="R11079" s="27"/>
      <c r="S11079" s="27"/>
      <c r="T11079" s="27"/>
      <c r="U11079" s="27"/>
    </row>
    <row r="11080" spans="1:21" x14ac:dyDescent="0.25">
      <c r="A11080" s="27"/>
      <c r="B11080" s="27"/>
      <c r="C11080" s="27"/>
      <c r="D11080" s="26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  <c r="O11080" s="27"/>
      <c r="P11080" s="27"/>
      <c r="Q11080" s="27"/>
      <c r="R11080" s="27"/>
      <c r="S11080" s="27"/>
      <c r="T11080" s="27"/>
      <c r="U11080" s="27"/>
    </row>
    <row r="11081" spans="1:21" x14ac:dyDescent="0.25">
      <c r="A11081" s="27"/>
      <c r="B11081" s="27"/>
      <c r="C11081" s="27"/>
      <c r="D11081" s="26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  <c r="O11081" s="27"/>
      <c r="P11081" s="27"/>
      <c r="Q11081" s="27"/>
      <c r="R11081" s="27"/>
      <c r="S11081" s="27"/>
      <c r="T11081" s="27"/>
      <c r="U11081" s="27"/>
    </row>
    <row r="11082" spans="1:21" x14ac:dyDescent="0.25">
      <c r="A11082" s="27"/>
      <c r="B11082" s="27"/>
      <c r="C11082" s="27"/>
      <c r="D11082" s="26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  <c r="O11082" s="27"/>
      <c r="P11082" s="27"/>
      <c r="Q11082" s="27"/>
      <c r="R11082" s="27"/>
      <c r="S11082" s="27"/>
      <c r="T11082" s="27"/>
      <c r="U11082" s="27"/>
    </row>
    <row r="11083" spans="1:21" x14ac:dyDescent="0.25">
      <c r="A11083" s="27"/>
      <c r="B11083" s="27"/>
      <c r="C11083" s="27"/>
      <c r="D11083" s="26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  <c r="O11083" s="27"/>
      <c r="P11083" s="27"/>
      <c r="Q11083" s="27"/>
      <c r="R11083" s="27"/>
      <c r="S11083" s="27"/>
      <c r="T11083" s="27"/>
      <c r="U11083" s="27"/>
    </row>
    <row r="11084" spans="1:21" x14ac:dyDescent="0.25">
      <c r="A11084" s="27"/>
      <c r="B11084" s="27"/>
      <c r="C11084" s="27"/>
      <c r="D11084" s="26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  <c r="O11084" s="27"/>
      <c r="P11084" s="27"/>
      <c r="Q11084" s="27"/>
      <c r="R11084" s="27"/>
      <c r="S11084" s="27"/>
      <c r="T11084" s="27"/>
      <c r="U11084" s="27"/>
    </row>
    <row r="11085" spans="1:21" x14ac:dyDescent="0.25">
      <c r="A11085" s="27"/>
      <c r="B11085" s="27"/>
      <c r="C11085" s="27"/>
      <c r="D11085" s="26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  <c r="O11085" s="27"/>
      <c r="P11085" s="27"/>
      <c r="Q11085" s="27"/>
      <c r="R11085" s="27"/>
      <c r="S11085" s="27"/>
      <c r="T11085" s="27"/>
      <c r="U11085" s="27"/>
    </row>
    <row r="11086" spans="1:21" x14ac:dyDescent="0.25">
      <c r="A11086" s="27"/>
      <c r="B11086" s="27"/>
      <c r="C11086" s="27"/>
      <c r="D11086" s="26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  <c r="O11086" s="27"/>
      <c r="P11086" s="27"/>
      <c r="Q11086" s="27"/>
      <c r="R11086" s="27"/>
      <c r="S11086" s="27"/>
      <c r="T11086" s="27"/>
      <c r="U11086" s="27"/>
    </row>
    <row r="11087" spans="1:21" x14ac:dyDescent="0.25">
      <c r="A11087" s="27"/>
      <c r="B11087" s="27"/>
      <c r="C11087" s="27"/>
      <c r="D11087" s="26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  <c r="O11087" s="27"/>
      <c r="P11087" s="27"/>
      <c r="Q11087" s="27"/>
      <c r="R11087" s="27"/>
      <c r="S11087" s="27"/>
      <c r="T11087" s="27"/>
      <c r="U11087" s="27"/>
    </row>
    <row r="11088" spans="1:21" x14ac:dyDescent="0.25">
      <c r="A11088" s="27"/>
      <c r="B11088" s="27"/>
      <c r="C11088" s="27"/>
      <c r="D11088" s="26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  <c r="O11088" s="27"/>
      <c r="P11088" s="27"/>
      <c r="Q11088" s="27"/>
      <c r="R11088" s="27"/>
      <c r="S11088" s="27"/>
      <c r="T11088" s="27"/>
      <c r="U11088" s="27"/>
    </row>
    <row r="11089" spans="1:21" x14ac:dyDescent="0.25">
      <c r="A11089" s="27"/>
      <c r="B11089" s="27"/>
      <c r="C11089" s="27"/>
      <c r="D11089" s="26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  <c r="O11089" s="27"/>
      <c r="P11089" s="27"/>
      <c r="Q11089" s="27"/>
      <c r="R11089" s="27"/>
      <c r="S11089" s="27"/>
      <c r="T11089" s="27"/>
      <c r="U11089" s="27"/>
    </row>
    <row r="11090" spans="1:21" x14ac:dyDescent="0.25">
      <c r="A11090" s="27"/>
      <c r="B11090" s="27"/>
      <c r="C11090" s="27"/>
      <c r="D11090" s="26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  <c r="O11090" s="27"/>
      <c r="P11090" s="27"/>
      <c r="Q11090" s="27"/>
      <c r="R11090" s="27"/>
      <c r="S11090" s="27"/>
      <c r="T11090" s="27"/>
      <c r="U11090" s="27"/>
    </row>
    <row r="11091" spans="1:21" x14ac:dyDescent="0.25">
      <c r="A11091" s="27"/>
      <c r="B11091" s="27"/>
      <c r="C11091" s="27"/>
      <c r="D11091" s="26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  <c r="O11091" s="27"/>
      <c r="P11091" s="27"/>
      <c r="Q11091" s="27"/>
      <c r="R11091" s="27"/>
      <c r="S11091" s="27"/>
      <c r="T11091" s="27"/>
      <c r="U11091" s="27"/>
    </row>
    <row r="11092" spans="1:21" x14ac:dyDescent="0.25">
      <c r="A11092" s="27"/>
      <c r="B11092" s="27"/>
      <c r="C11092" s="27"/>
      <c r="D11092" s="26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  <c r="O11092" s="27"/>
      <c r="P11092" s="27"/>
      <c r="Q11092" s="27"/>
      <c r="R11092" s="27"/>
      <c r="S11092" s="27"/>
      <c r="T11092" s="27"/>
      <c r="U11092" s="27"/>
    </row>
    <row r="11093" spans="1:21" x14ac:dyDescent="0.25">
      <c r="A11093" s="27"/>
      <c r="B11093" s="27"/>
      <c r="C11093" s="27"/>
      <c r="D11093" s="26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  <c r="O11093" s="27"/>
      <c r="P11093" s="27"/>
      <c r="Q11093" s="27"/>
      <c r="R11093" s="27"/>
      <c r="S11093" s="27"/>
      <c r="T11093" s="27"/>
      <c r="U11093" s="27"/>
    </row>
    <row r="11094" spans="1:21" x14ac:dyDescent="0.25">
      <c r="A11094" s="27"/>
      <c r="B11094" s="27"/>
      <c r="C11094" s="27"/>
      <c r="D11094" s="26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  <c r="O11094" s="27"/>
      <c r="P11094" s="27"/>
      <c r="Q11094" s="27"/>
      <c r="R11094" s="27"/>
      <c r="S11094" s="27"/>
      <c r="T11094" s="27"/>
      <c r="U11094" s="27"/>
    </row>
    <row r="11095" spans="1:21" x14ac:dyDescent="0.25">
      <c r="A11095" s="27"/>
      <c r="B11095" s="27"/>
      <c r="C11095" s="27"/>
      <c r="D11095" s="26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  <c r="O11095" s="27"/>
      <c r="P11095" s="27"/>
      <c r="Q11095" s="27"/>
      <c r="R11095" s="27"/>
      <c r="S11095" s="27"/>
      <c r="T11095" s="27"/>
      <c r="U11095" s="27"/>
    </row>
    <row r="11096" spans="1:21" x14ac:dyDescent="0.25">
      <c r="A11096" s="27"/>
      <c r="B11096" s="27"/>
      <c r="C11096" s="27"/>
      <c r="D11096" s="26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  <c r="Q11096" s="27"/>
      <c r="R11096" s="27"/>
      <c r="S11096" s="27"/>
      <c r="T11096" s="27"/>
      <c r="U11096" s="27"/>
    </row>
    <row r="11097" spans="1:21" x14ac:dyDescent="0.25">
      <c r="A11097" s="27"/>
      <c r="B11097" s="27"/>
      <c r="C11097" s="27"/>
      <c r="D11097" s="26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  <c r="O11097" s="27"/>
      <c r="P11097" s="27"/>
      <c r="Q11097" s="27"/>
      <c r="R11097" s="27"/>
      <c r="S11097" s="27"/>
      <c r="T11097" s="27"/>
      <c r="U11097" s="27"/>
    </row>
    <row r="11098" spans="1:21" x14ac:dyDescent="0.25">
      <c r="A11098" s="27"/>
      <c r="B11098" s="27"/>
      <c r="C11098" s="27"/>
      <c r="D11098" s="26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  <c r="O11098" s="27"/>
      <c r="P11098" s="27"/>
      <c r="Q11098" s="27"/>
      <c r="R11098" s="27"/>
      <c r="S11098" s="27"/>
      <c r="T11098" s="27"/>
      <c r="U11098" s="27"/>
    </row>
    <row r="11099" spans="1:21" x14ac:dyDescent="0.25">
      <c r="A11099" s="27"/>
      <c r="B11099" s="27"/>
      <c r="C11099" s="27"/>
      <c r="D11099" s="26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  <c r="O11099" s="27"/>
      <c r="P11099" s="27"/>
      <c r="Q11099" s="27"/>
      <c r="R11099" s="27"/>
      <c r="S11099" s="27"/>
      <c r="T11099" s="27"/>
      <c r="U11099" s="27"/>
    </row>
    <row r="11100" spans="1:21" x14ac:dyDescent="0.25">
      <c r="A11100" s="27"/>
      <c r="B11100" s="27"/>
      <c r="C11100" s="27"/>
      <c r="D11100" s="26"/>
      <c r="E11100" s="27"/>
      <c r="F11100" s="27"/>
      <c r="G11100" s="27"/>
      <c r="H11100" s="27"/>
      <c r="I11100" s="27"/>
      <c r="J11100" s="27"/>
      <c r="K11100" s="27"/>
      <c r="L11100" s="27"/>
      <c r="M11100" s="27"/>
      <c r="N11100" s="27"/>
      <c r="O11100" s="27"/>
      <c r="P11100" s="27"/>
      <c r="Q11100" s="27"/>
      <c r="R11100" s="27"/>
      <c r="S11100" s="27"/>
      <c r="T11100" s="27"/>
      <c r="U11100" s="27"/>
    </row>
    <row r="11101" spans="1:21" x14ac:dyDescent="0.25">
      <c r="A11101" s="27"/>
      <c r="B11101" s="27"/>
      <c r="C11101" s="27"/>
      <c r="D11101" s="26"/>
      <c r="E11101" s="27"/>
      <c r="F11101" s="27"/>
      <c r="G11101" s="27"/>
      <c r="H11101" s="27"/>
      <c r="I11101" s="27"/>
      <c r="J11101" s="27"/>
      <c r="K11101" s="27"/>
      <c r="L11101" s="27"/>
      <c r="M11101" s="27"/>
      <c r="N11101" s="27"/>
      <c r="O11101" s="27"/>
      <c r="P11101" s="27"/>
      <c r="Q11101" s="27"/>
      <c r="R11101" s="27"/>
      <c r="S11101" s="27"/>
      <c r="T11101" s="27"/>
      <c r="U11101" s="27"/>
    </row>
    <row r="11102" spans="1:21" x14ac:dyDescent="0.25">
      <c r="A11102" s="27"/>
      <c r="B11102" s="27"/>
      <c r="C11102" s="27"/>
      <c r="D11102" s="26"/>
      <c r="E11102" s="27"/>
      <c r="F11102" s="27"/>
      <c r="G11102" s="27"/>
      <c r="H11102" s="27"/>
      <c r="I11102" s="27"/>
      <c r="J11102" s="27"/>
      <c r="K11102" s="27"/>
      <c r="L11102" s="27"/>
      <c r="M11102" s="27"/>
      <c r="N11102" s="27"/>
      <c r="O11102" s="27"/>
      <c r="P11102" s="27"/>
      <c r="Q11102" s="27"/>
      <c r="R11102" s="27"/>
      <c r="S11102" s="27"/>
      <c r="T11102" s="27"/>
      <c r="U11102" s="27"/>
    </row>
    <row r="11103" spans="1:21" x14ac:dyDescent="0.25">
      <c r="A11103" s="27"/>
      <c r="B11103" s="27"/>
      <c r="C11103" s="27"/>
      <c r="D11103" s="26"/>
      <c r="E11103" s="27"/>
      <c r="F11103" s="27"/>
      <c r="G11103" s="27"/>
      <c r="H11103" s="27"/>
      <c r="I11103" s="27"/>
      <c r="J11103" s="27"/>
      <c r="K11103" s="27"/>
      <c r="L11103" s="27"/>
      <c r="M11103" s="27"/>
      <c r="N11103" s="27"/>
      <c r="O11103" s="27"/>
      <c r="P11103" s="27"/>
      <c r="Q11103" s="27"/>
      <c r="R11103" s="27"/>
      <c r="S11103" s="27"/>
      <c r="T11103" s="27"/>
      <c r="U11103" s="27"/>
    </row>
    <row r="11104" spans="1:21" x14ac:dyDescent="0.25">
      <c r="A11104" s="27"/>
      <c r="B11104" s="27"/>
      <c r="C11104" s="27"/>
      <c r="D11104" s="26"/>
      <c r="E11104" s="27"/>
      <c r="F11104" s="27"/>
      <c r="G11104" s="27"/>
      <c r="H11104" s="27"/>
      <c r="I11104" s="27"/>
      <c r="J11104" s="27"/>
      <c r="K11104" s="27"/>
      <c r="L11104" s="27"/>
      <c r="M11104" s="27"/>
      <c r="N11104" s="27"/>
      <c r="O11104" s="27"/>
      <c r="P11104" s="27"/>
      <c r="Q11104" s="27"/>
      <c r="R11104" s="27"/>
      <c r="S11104" s="27"/>
      <c r="T11104" s="27"/>
      <c r="U11104" s="27"/>
    </row>
    <row r="11105" spans="1:21" x14ac:dyDescent="0.25">
      <c r="A11105" s="27"/>
      <c r="B11105" s="27"/>
      <c r="C11105" s="27"/>
      <c r="D11105" s="26"/>
      <c r="E11105" s="27"/>
      <c r="F11105" s="27"/>
      <c r="G11105" s="27"/>
      <c r="H11105" s="27"/>
      <c r="I11105" s="27"/>
      <c r="J11105" s="27"/>
      <c r="K11105" s="27"/>
      <c r="L11105" s="27"/>
      <c r="M11105" s="27"/>
      <c r="N11105" s="27"/>
      <c r="O11105" s="27"/>
      <c r="P11105" s="27"/>
      <c r="Q11105" s="27"/>
      <c r="R11105" s="27"/>
      <c r="S11105" s="27"/>
      <c r="T11105" s="27"/>
      <c r="U11105" s="27"/>
    </row>
    <row r="11106" spans="1:21" x14ac:dyDescent="0.25">
      <c r="A11106" s="27"/>
      <c r="B11106" s="27"/>
      <c r="C11106" s="27"/>
      <c r="D11106" s="26"/>
      <c r="E11106" s="27"/>
      <c r="F11106" s="27"/>
      <c r="G11106" s="27"/>
      <c r="H11106" s="27"/>
      <c r="I11106" s="27"/>
      <c r="J11106" s="27"/>
      <c r="K11106" s="27"/>
      <c r="L11106" s="27"/>
      <c r="M11106" s="27"/>
      <c r="N11106" s="27"/>
      <c r="O11106" s="27"/>
      <c r="P11106" s="27"/>
      <c r="Q11106" s="27"/>
      <c r="R11106" s="27"/>
      <c r="S11106" s="27"/>
      <c r="T11106" s="27"/>
      <c r="U11106" s="27"/>
    </row>
    <row r="11107" spans="1:21" x14ac:dyDescent="0.25">
      <c r="A11107" s="27"/>
      <c r="B11107" s="27"/>
      <c r="C11107" s="27"/>
      <c r="D11107" s="26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  <c r="O11107" s="27"/>
      <c r="P11107" s="27"/>
      <c r="Q11107" s="27"/>
      <c r="R11107" s="27"/>
      <c r="S11107" s="27"/>
      <c r="T11107" s="27"/>
      <c r="U11107" s="27"/>
    </row>
    <row r="11108" spans="1:21" x14ac:dyDescent="0.25">
      <c r="A11108" s="27"/>
      <c r="B11108" s="27"/>
      <c r="C11108" s="27"/>
      <c r="D11108" s="26"/>
      <c r="E11108" s="27"/>
      <c r="F11108" s="27"/>
      <c r="G11108" s="27"/>
      <c r="H11108" s="27"/>
      <c r="I11108" s="27"/>
      <c r="J11108" s="27"/>
      <c r="K11108" s="27"/>
      <c r="L11108" s="27"/>
      <c r="M11108" s="27"/>
      <c r="N11108" s="27"/>
      <c r="O11108" s="27"/>
      <c r="P11108" s="27"/>
      <c r="Q11108" s="27"/>
      <c r="R11108" s="27"/>
      <c r="S11108" s="27"/>
      <c r="T11108" s="27"/>
      <c r="U11108" s="27"/>
    </row>
    <row r="11109" spans="1:21" x14ac:dyDescent="0.25">
      <c r="A11109" s="27"/>
      <c r="B11109" s="27"/>
      <c r="C11109" s="27"/>
      <c r="D11109" s="26"/>
      <c r="E11109" s="27"/>
      <c r="F11109" s="27"/>
      <c r="G11109" s="27"/>
      <c r="H11109" s="27"/>
      <c r="I11109" s="27"/>
      <c r="J11109" s="27"/>
      <c r="K11109" s="27"/>
      <c r="L11109" s="27"/>
      <c r="M11109" s="27"/>
      <c r="N11109" s="27"/>
      <c r="O11109" s="27"/>
      <c r="P11109" s="27"/>
      <c r="Q11109" s="27"/>
      <c r="R11109" s="27"/>
      <c r="S11109" s="27"/>
      <c r="T11109" s="27"/>
      <c r="U11109" s="27"/>
    </row>
    <row r="11110" spans="1:21" x14ac:dyDescent="0.25">
      <c r="A11110" s="27"/>
      <c r="B11110" s="27"/>
      <c r="C11110" s="27"/>
      <c r="D11110" s="26"/>
      <c r="E11110" s="27"/>
      <c r="F11110" s="27"/>
      <c r="G11110" s="27"/>
      <c r="H11110" s="27"/>
      <c r="I11110" s="27"/>
      <c r="J11110" s="27"/>
      <c r="K11110" s="27"/>
      <c r="L11110" s="27"/>
      <c r="M11110" s="27"/>
      <c r="N11110" s="27"/>
      <c r="O11110" s="27"/>
      <c r="P11110" s="27"/>
      <c r="Q11110" s="27"/>
      <c r="R11110" s="27"/>
      <c r="S11110" s="27"/>
      <c r="T11110" s="27"/>
      <c r="U11110" s="27"/>
    </row>
    <row r="11111" spans="1:21" x14ac:dyDescent="0.25">
      <c r="A11111" s="27"/>
      <c r="B11111" s="27"/>
      <c r="C11111" s="27"/>
      <c r="D11111" s="26"/>
      <c r="E11111" s="27"/>
      <c r="F11111" s="27"/>
      <c r="G11111" s="27"/>
      <c r="H11111" s="27"/>
      <c r="I11111" s="27"/>
      <c r="J11111" s="27"/>
      <c r="K11111" s="27"/>
      <c r="L11111" s="27"/>
      <c r="M11111" s="27"/>
      <c r="N11111" s="27"/>
      <c r="O11111" s="27"/>
      <c r="P11111" s="27"/>
      <c r="Q11111" s="27"/>
      <c r="R11111" s="27"/>
      <c r="S11111" s="27"/>
      <c r="T11111" s="27"/>
      <c r="U11111" s="27"/>
    </row>
    <row r="11112" spans="1:21" x14ac:dyDescent="0.25">
      <c r="A11112" s="27"/>
      <c r="B11112" s="27"/>
      <c r="C11112" s="27"/>
      <c r="D11112" s="26"/>
      <c r="E11112" s="27"/>
      <c r="F11112" s="27"/>
      <c r="G11112" s="27"/>
      <c r="H11112" s="27"/>
      <c r="I11112" s="27"/>
      <c r="J11112" s="27"/>
      <c r="K11112" s="27"/>
      <c r="L11112" s="27"/>
      <c r="M11112" s="27"/>
      <c r="N11112" s="27"/>
      <c r="O11112" s="27"/>
      <c r="P11112" s="27"/>
      <c r="Q11112" s="27"/>
      <c r="R11112" s="27"/>
      <c r="S11112" s="27"/>
      <c r="T11112" s="27"/>
      <c r="U11112" s="27"/>
    </row>
    <row r="11113" spans="1:21" x14ac:dyDescent="0.25">
      <c r="A11113" s="27"/>
      <c r="B11113" s="27"/>
      <c r="C11113" s="27"/>
      <c r="D11113" s="26"/>
      <c r="E11113" s="27"/>
      <c r="F11113" s="27"/>
      <c r="G11113" s="27"/>
      <c r="H11113" s="27"/>
      <c r="I11113" s="27"/>
      <c r="J11113" s="27"/>
      <c r="K11113" s="27"/>
      <c r="L11113" s="27"/>
      <c r="M11113" s="27"/>
      <c r="N11113" s="27"/>
      <c r="O11113" s="27"/>
      <c r="P11113" s="27"/>
      <c r="Q11113" s="27"/>
      <c r="R11113" s="27"/>
      <c r="S11113" s="27"/>
      <c r="T11113" s="27"/>
      <c r="U11113" s="27"/>
    </row>
    <row r="11114" spans="1:21" x14ac:dyDescent="0.25">
      <c r="A11114" s="27"/>
      <c r="B11114" s="27"/>
      <c r="C11114" s="27"/>
      <c r="D11114" s="26"/>
      <c r="E11114" s="27"/>
      <c r="F11114" s="27"/>
      <c r="G11114" s="27"/>
      <c r="H11114" s="27"/>
      <c r="I11114" s="27"/>
      <c r="J11114" s="27"/>
      <c r="K11114" s="27"/>
      <c r="L11114" s="27"/>
      <c r="M11114" s="27"/>
      <c r="N11114" s="27"/>
      <c r="O11114" s="27"/>
      <c r="P11114" s="27"/>
      <c r="Q11114" s="27"/>
      <c r="R11114" s="27"/>
      <c r="S11114" s="27"/>
      <c r="T11114" s="27"/>
      <c r="U11114" s="27"/>
    </row>
    <row r="11115" spans="1:21" x14ac:dyDescent="0.25">
      <c r="A11115" s="27"/>
      <c r="B11115" s="27"/>
      <c r="C11115" s="27"/>
      <c r="D11115" s="26"/>
      <c r="E11115" s="27"/>
      <c r="F11115" s="27"/>
      <c r="G11115" s="27"/>
      <c r="H11115" s="27"/>
      <c r="I11115" s="27"/>
      <c r="J11115" s="27"/>
      <c r="K11115" s="27"/>
      <c r="L11115" s="27"/>
      <c r="M11115" s="27"/>
      <c r="N11115" s="27"/>
      <c r="O11115" s="27"/>
      <c r="P11115" s="27"/>
      <c r="Q11115" s="27"/>
      <c r="R11115" s="27"/>
      <c r="S11115" s="27"/>
      <c r="T11115" s="27"/>
      <c r="U11115" s="27"/>
    </row>
    <row r="11116" spans="1:21" x14ac:dyDescent="0.25">
      <c r="A11116" s="27"/>
      <c r="B11116" s="27"/>
      <c r="C11116" s="27"/>
      <c r="D11116" s="26"/>
      <c r="E11116" s="27"/>
      <c r="F11116" s="27"/>
      <c r="G11116" s="27"/>
      <c r="H11116" s="27"/>
      <c r="I11116" s="27"/>
      <c r="J11116" s="27"/>
      <c r="K11116" s="27"/>
      <c r="L11116" s="27"/>
      <c r="M11116" s="27"/>
      <c r="N11116" s="27"/>
      <c r="O11116" s="27"/>
      <c r="P11116" s="27"/>
      <c r="Q11116" s="27"/>
      <c r="R11116" s="27"/>
      <c r="S11116" s="27"/>
      <c r="T11116" s="27"/>
      <c r="U11116" s="27"/>
    </row>
    <row r="11117" spans="1:21" x14ac:dyDescent="0.25">
      <c r="A11117" s="27"/>
      <c r="B11117" s="27"/>
      <c r="C11117" s="27"/>
      <c r="D11117" s="26"/>
      <c r="E11117" s="27"/>
      <c r="F11117" s="27"/>
      <c r="G11117" s="27"/>
      <c r="H11117" s="27"/>
      <c r="I11117" s="27"/>
      <c r="J11117" s="27"/>
      <c r="K11117" s="27"/>
      <c r="L11117" s="27"/>
      <c r="M11117" s="27"/>
      <c r="N11117" s="27"/>
      <c r="O11117" s="27"/>
      <c r="P11117" s="27"/>
      <c r="Q11117" s="27"/>
      <c r="R11117" s="27"/>
      <c r="S11117" s="27"/>
      <c r="T11117" s="27"/>
      <c r="U11117" s="27"/>
    </row>
    <row r="11118" spans="1:21" x14ac:dyDescent="0.25">
      <c r="A11118" s="27"/>
      <c r="B11118" s="27"/>
      <c r="C11118" s="27"/>
      <c r="D11118" s="26"/>
      <c r="E11118" s="27"/>
      <c r="F11118" s="27"/>
      <c r="G11118" s="27"/>
      <c r="H11118" s="27"/>
      <c r="I11118" s="27"/>
      <c r="J11118" s="27"/>
      <c r="K11118" s="27"/>
      <c r="L11118" s="27"/>
      <c r="M11118" s="27"/>
      <c r="N11118" s="27"/>
      <c r="O11118" s="27"/>
      <c r="P11118" s="27"/>
      <c r="Q11118" s="27"/>
      <c r="R11118" s="27"/>
      <c r="S11118" s="27"/>
      <c r="T11118" s="27"/>
      <c r="U11118" s="27"/>
    </row>
    <row r="11119" spans="1:21" x14ac:dyDescent="0.25">
      <c r="A11119" s="27"/>
      <c r="B11119" s="27"/>
      <c r="C11119" s="27"/>
      <c r="D11119" s="26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  <c r="Q11119" s="27"/>
      <c r="R11119" s="27"/>
      <c r="S11119" s="27"/>
      <c r="T11119" s="27"/>
      <c r="U11119" s="27"/>
    </row>
    <row r="11120" spans="1:21" x14ac:dyDescent="0.25">
      <c r="A11120" s="27"/>
      <c r="B11120" s="27"/>
      <c r="C11120" s="27"/>
      <c r="D11120" s="26"/>
      <c r="E11120" s="27"/>
      <c r="F11120" s="27"/>
      <c r="G11120" s="27"/>
      <c r="H11120" s="27"/>
      <c r="I11120" s="27"/>
      <c r="J11120" s="27"/>
      <c r="K11120" s="27"/>
      <c r="L11120" s="27"/>
      <c r="M11120" s="27"/>
      <c r="N11120" s="27"/>
      <c r="O11120" s="27"/>
      <c r="P11120" s="27"/>
      <c r="Q11120" s="27"/>
      <c r="R11120" s="27"/>
      <c r="S11120" s="27"/>
      <c r="T11120" s="27"/>
      <c r="U11120" s="27"/>
    </row>
    <row r="11121" spans="1:21" x14ac:dyDescent="0.25">
      <c r="A11121" s="27"/>
      <c r="B11121" s="27"/>
      <c r="C11121" s="27"/>
      <c r="D11121" s="26"/>
      <c r="E11121" s="27"/>
      <c r="F11121" s="27"/>
      <c r="G11121" s="27"/>
      <c r="H11121" s="27"/>
      <c r="I11121" s="27"/>
      <c r="J11121" s="27"/>
      <c r="K11121" s="27"/>
      <c r="L11121" s="27"/>
      <c r="M11121" s="27"/>
      <c r="N11121" s="27"/>
      <c r="O11121" s="27"/>
      <c r="P11121" s="27"/>
      <c r="Q11121" s="27"/>
      <c r="R11121" s="27"/>
      <c r="S11121" s="27"/>
      <c r="T11121" s="27"/>
      <c r="U11121" s="27"/>
    </row>
    <row r="11122" spans="1:21" x14ac:dyDescent="0.25">
      <c r="A11122" s="27"/>
      <c r="B11122" s="27"/>
      <c r="C11122" s="27"/>
      <c r="D11122" s="26"/>
      <c r="E11122" s="27"/>
      <c r="F11122" s="27"/>
      <c r="G11122" s="27"/>
      <c r="H11122" s="27"/>
      <c r="I11122" s="27"/>
      <c r="J11122" s="27"/>
      <c r="K11122" s="27"/>
      <c r="L11122" s="27"/>
      <c r="M11122" s="27"/>
      <c r="N11122" s="27"/>
      <c r="O11122" s="27"/>
      <c r="P11122" s="27"/>
      <c r="Q11122" s="27"/>
      <c r="R11122" s="27"/>
      <c r="S11122" s="27"/>
      <c r="T11122" s="27"/>
      <c r="U11122" s="27"/>
    </row>
    <row r="11123" spans="1:21" x14ac:dyDescent="0.25">
      <c r="A11123" s="27"/>
      <c r="B11123" s="27"/>
      <c r="C11123" s="27"/>
      <c r="D11123" s="26"/>
      <c r="E11123" s="27"/>
      <c r="F11123" s="27"/>
      <c r="G11123" s="27"/>
      <c r="H11123" s="27"/>
      <c r="I11123" s="27"/>
      <c r="J11123" s="27"/>
      <c r="K11123" s="27"/>
      <c r="L11123" s="27"/>
      <c r="M11123" s="27"/>
      <c r="N11123" s="27"/>
      <c r="O11123" s="27"/>
      <c r="P11123" s="27"/>
      <c r="Q11123" s="27"/>
      <c r="R11123" s="27"/>
      <c r="S11123" s="27"/>
      <c r="T11123" s="27"/>
      <c r="U11123" s="27"/>
    </row>
    <row r="11124" spans="1:21" x14ac:dyDescent="0.25">
      <c r="A11124" s="27"/>
      <c r="B11124" s="27"/>
      <c r="C11124" s="27"/>
      <c r="D11124" s="26"/>
      <c r="E11124" s="27"/>
      <c r="F11124" s="27"/>
      <c r="G11124" s="27"/>
      <c r="H11124" s="27"/>
      <c r="I11124" s="27"/>
      <c r="J11124" s="27"/>
      <c r="K11124" s="27"/>
      <c r="L11124" s="27"/>
      <c r="M11124" s="27"/>
      <c r="N11124" s="27"/>
      <c r="O11124" s="27"/>
      <c r="P11124" s="27"/>
      <c r="Q11124" s="27"/>
      <c r="R11124" s="27"/>
      <c r="S11124" s="27"/>
      <c r="T11124" s="27"/>
      <c r="U11124" s="27"/>
    </row>
    <row r="11125" spans="1:21" x14ac:dyDescent="0.25">
      <c r="A11125" s="27"/>
      <c r="B11125" s="27"/>
      <c r="C11125" s="27"/>
      <c r="D11125" s="26"/>
      <c r="E11125" s="27"/>
      <c r="F11125" s="27"/>
      <c r="G11125" s="27"/>
      <c r="H11125" s="27"/>
      <c r="I11125" s="27"/>
      <c r="J11125" s="27"/>
      <c r="K11125" s="27"/>
      <c r="L11125" s="27"/>
      <c r="M11125" s="27"/>
      <c r="N11125" s="27"/>
      <c r="O11125" s="27"/>
      <c r="P11125" s="27"/>
      <c r="Q11125" s="27"/>
      <c r="R11125" s="27"/>
      <c r="S11125" s="27"/>
      <c r="T11125" s="27"/>
      <c r="U11125" s="27"/>
    </row>
    <row r="11126" spans="1:21" x14ac:dyDescent="0.25">
      <c r="A11126" s="27"/>
      <c r="B11126" s="27"/>
      <c r="C11126" s="27"/>
      <c r="D11126" s="26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  <c r="O11126" s="27"/>
      <c r="P11126" s="27"/>
      <c r="Q11126" s="27"/>
      <c r="R11126" s="27"/>
      <c r="S11126" s="27"/>
      <c r="T11126" s="27"/>
      <c r="U11126" s="27"/>
    </row>
    <row r="11127" spans="1:21" x14ac:dyDescent="0.25">
      <c r="A11127" s="27"/>
      <c r="B11127" s="27"/>
      <c r="C11127" s="27"/>
      <c r="D11127" s="26"/>
      <c r="E11127" s="27"/>
      <c r="F11127" s="27"/>
      <c r="G11127" s="27"/>
      <c r="H11127" s="27"/>
      <c r="I11127" s="27"/>
      <c r="J11127" s="27"/>
      <c r="K11127" s="27"/>
      <c r="L11127" s="27"/>
      <c r="M11127" s="27"/>
      <c r="N11127" s="27"/>
      <c r="O11127" s="27"/>
      <c r="P11127" s="27"/>
      <c r="Q11127" s="27"/>
      <c r="R11127" s="27"/>
      <c r="S11127" s="27"/>
      <c r="T11127" s="27"/>
      <c r="U11127" s="27"/>
    </row>
    <row r="11128" spans="1:21" x14ac:dyDescent="0.25">
      <c r="A11128" s="27"/>
      <c r="B11128" s="27"/>
      <c r="C11128" s="27"/>
      <c r="D11128" s="26"/>
      <c r="E11128" s="27"/>
      <c r="F11128" s="27"/>
      <c r="G11128" s="27"/>
      <c r="H11128" s="27"/>
      <c r="I11128" s="27"/>
      <c r="J11128" s="27"/>
      <c r="K11128" s="27"/>
      <c r="L11128" s="27"/>
      <c r="M11128" s="27"/>
      <c r="N11128" s="27"/>
      <c r="O11128" s="27"/>
      <c r="P11128" s="27"/>
      <c r="Q11128" s="27"/>
      <c r="R11128" s="27"/>
      <c r="S11128" s="27"/>
      <c r="T11128" s="27"/>
      <c r="U11128" s="27"/>
    </row>
    <row r="11129" spans="1:21" x14ac:dyDescent="0.25">
      <c r="A11129" s="27"/>
      <c r="B11129" s="27"/>
      <c r="C11129" s="27"/>
      <c r="D11129" s="26"/>
      <c r="E11129" s="27"/>
      <c r="F11129" s="27"/>
      <c r="G11129" s="27"/>
      <c r="H11129" s="27"/>
      <c r="I11129" s="27"/>
      <c r="J11129" s="27"/>
      <c r="K11129" s="27"/>
      <c r="L11129" s="27"/>
      <c r="M11129" s="27"/>
      <c r="N11129" s="27"/>
      <c r="O11129" s="27"/>
      <c r="P11129" s="27"/>
      <c r="Q11129" s="27"/>
      <c r="R11129" s="27"/>
      <c r="S11129" s="27"/>
      <c r="T11129" s="27"/>
      <c r="U11129" s="27"/>
    </row>
    <row r="11130" spans="1:21" x14ac:dyDescent="0.25">
      <c r="A11130" s="27"/>
      <c r="B11130" s="27"/>
      <c r="C11130" s="27"/>
      <c r="D11130" s="26"/>
      <c r="E11130" s="27"/>
      <c r="F11130" s="27"/>
      <c r="G11130" s="27"/>
      <c r="H11130" s="27"/>
      <c r="I11130" s="27"/>
      <c r="J11130" s="27"/>
      <c r="K11130" s="27"/>
      <c r="L11130" s="27"/>
      <c r="M11130" s="27"/>
      <c r="N11130" s="27"/>
      <c r="O11130" s="27"/>
      <c r="P11130" s="27"/>
      <c r="Q11130" s="27"/>
      <c r="R11130" s="27"/>
      <c r="S11130" s="27"/>
      <c r="T11130" s="27"/>
      <c r="U11130" s="27"/>
    </row>
    <row r="11131" spans="1:21" x14ac:dyDescent="0.25">
      <c r="A11131" s="27"/>
      <c r="B11131" s="27"/>
      <c r="C11131" s="27"/>
      <c r="D11131" s="26"/>
      <c r="E11131" s="27"/>
      <c r="F11131" s="27"/>
      <c r="G11131" s="27"/>
      <c r="H11131" s="27"/>
      <c r="I11131" s="27"/>
      <c r="J11131" s="27"/>
      <c r="K11131" s="27"/>
      <c r="L11131" s="27"/>
      <c r="M11131" s="27"/>
      <c r="N11131" s="27"/>
      <c r="O11131" s="27"/>
      <c r="P11131" s="27"/>
      <c r="Q11131" s="27"/>
      <c r="R11131" s="27"/>
      <c r="S11131" s="27"/>
      <c r="T11131" s="27"/>
      <c r="U11131" s="27"/>
    </row>
    <row r="11132" spans="1:21" x14ac:dyDescent="0.25">
      <c r="A11132" s="27"/>
      <c r="B11132" s="27"/>
      <c r="C11132" s="27"/>
      <c r="D11132" s="26"/>
      <c r="E11132" s="27"/>
      <c r="F11132" s="27"/>
      <c r="G11132" s="27"/>
      <c r="H11132" s="27"/>
      <c r="I11132" s="27"/>
      <c r="J11132" s="27"/>
      <c r="K11132" s="27"/>
      <c r="L11132" s="27"/>
      <c r="M11132" s="27"/>
      <c r="N11132" s="27"/>
      <c r="O11132" s="27"/>
      <c r="P11132" s="27"/>
      <c r="Q11132" s="27"/>
      <c r="R11132" s="27"/>
      <c r="S11132" s="27"/>
      <c r="T11132" s="27"/>
      <c r="U11132" s="27"/>
    </row>
    <row r="11133" spans="1:21" x14ac:dyDescent="0.25">
      <c r="A11133" s="27"/>
      <c r="B11133" s="27"/>
      <c r="C11133" s="27"/>
      <c r="D11133" s="26"/>
      <c r="E11133" s="27"/>
      <c r="F11133" s="27"/>
      <c r="G11133" s="27"/>
      <c r="H11133" s="27"/>
      <c r="I11133" s="27"/>
      <c r="J11133" s="27"/>
      <c r="K11133" s="27"/>
      <c r="L11133" s="27"/>
      <c r="M11133" s="27"/>
      <c r="N11133" s="27"/>
      <c r="O11133" s="27"/>
      <c r="P11133" s="27"/>
      <c r="Q11133" s="27"/>
      <c r="R11133" s="27"/>
      <c r="S11133" s="27"/>
      <c r="T11133" s="27"/>
      <c r="U11133" s="27"/>
    </row>
    <row r="11134" spans="1:21" x14ac:dyDescent="0.25">
      <c r="A11134" s="27"/>
      <c r="B11134" s="27"/>
      <c r="C11134" s="27"/>
      <c r="D11134" s="26"/>
      <c r="E11134" s="27"/>
      <c r="F11134" s="27"/>
      <c r="G11134" s="27"/>
      <c r="H11134" s="27"/>
      <c r="I11134" s="27"/>
      <c r="J11134" s="27"/>
      <c r="K11134" s="27"/>
      <c r="L11134" s="27"/>
      <c r="M11134" s="27"/>
      <c r="N11134" s="27"/>
      <c r="O11134" s="27"/>
      <c r="P11134" s="27"/>
      <c r="Q11134" s="27"/>
      <c r="R11134" s="27"/>
      <c r="S11134" s="27"/>
      <c r="T11134" s="27"/>
      <c r="U11134" s="27"/>
    </row>
    <row r="11135" spans="1:21" x14ac:dyDescent="0.25">
      <c r="A11135" s="27"/>
      <c r="B11135" s="27"/>
      <c r="C11135" s="27"/>
      <c r="D11135" s="26"/>
      <c r="E11135" s="27"/>
      <c r="F11135" s="27"/>
      <c r="G11135" s="27"/>
      <c r="H11135" s="27"/>
      <c r="I11135" s="27"/>
      <c r="J11135" s="27"/>
      <c r="K11135" s="27"/>
      <c r="L11135" s="27"/>
      <c r="M11135" s="27"/>
      <c r="N11135" s="27"/>
      <c r="O11135" s="27"/>
      <c r="P11135" s="27"/>
      <c r="Q11135" s="27"/>
      <c r="R11135" s="27"/>
      <c r="S11135" s="27"/>
      <c r="T11135" s="27"/>
      <c r="U11135" s="27"/>
    </row>
    <row r="11136" spans="1:21" x14ac:dyDescent="0.25">
      <c r="A11136" s="27"/>
      <c r="B11136" s="27"/>
      <c r="C11136" s="27"/>
      <c r="D11136" s="26"/>
      <c r="E11136" s="27"/>
      <c r="F11136" s="27"/>
      <c r="G11136" s="27"/>
      <c r="H11136" s="27"/>
      <c r="I11136" s="27"/>
      <c r="J11136" s="27"/>
      <c r="K11136" s="27"/>
      <c r="L11136" s="27"/>
      <c r="M11136" s="27"/>
      <c r="N11136" s="27"/>
      <c r="O11136" s="27"/>
      <c r="P11136" s="27"/>
      <c r="Q11136" s="27"/>
      <c r="R11136" s="27"/>
      <c r="S11136" s="27"/>
      <c r="T11136" s="27"/>
      <c r="U11136" s="27"/>
    </row>
    <row r="11137" spans="1:21" x14ac:dyDescent="0.25">
      <c r="A11137" s="27"/>
      <c r="B11137" s="27"/>
      <c r="C11137" s="27"/>
      <c r="D11137" s="26"/>
      <c r="E11137" s="27"/>
      <c r="F11137" s="27"/>
      <c r="G11137" s="27"/>
      <c r="H11137" s="27"/>
      <c r="I11137" s="27"/>
      <c r="J11137" s="27"/>
      <c r="K11137" s="27"/>
      <c r="L11137" s="27"/>
      <c r="M11137" s="27"/>
      <c r="N11137" s="27"/>
      <c r="O11137" s="27"/>
      <c r="P11137" s="27"/>
      <c r="Q11137" s="27"/>
      <c r="R11137" s="27"/>
      <c r="S11137" s="27"/>
      <c r="T11137" s="27"/>
      <c r="U11137" s="27"/>
    </row>
    <row r="11138" spans="1:21" x14ac:dyDescent="0.25">
      <c r="A11138" s="27"/>
      <c r="B11138" s="27"/>
      <c r="C11138" s="27"/>
      <c r="D11138" s="26"/>
      <c r="E11138" s="27"/>
      <c r="F11138" s="27"/>
      <c r="G11138" s="27"/>
      <c r="H11138" s="27"/>
      <c r="I11138" s="27"/>
      <c r="J11138" s="27"/>
      <c r="K11138" s="27"/>
      <c r="L11138" s="27"/>
      <c r="M11138" s="27"/>
      <c r="N11138" s="27"/>
      <c r="O11138" s="27"/>
      <c r="P11138" s="27"/>
      <c r="Q11138" s="27"/>
      <c r="R11138" s="27"/>
      <c r="S11138" s="27"/>
      <c r="T11138" s="27"/>
      <c r="U11138" s="27"/>
    </row>
    <row r="11139" spans="1:21" x14ac:dyDescent="0.25">
      <c r="A11139" s="27"/>
      <c r="B11139" s="27"/>
      <c r="C11139" s="27"/>
      <c r="D11139" s="26"/>
      <c r="E11139" s="27"/>
      <c r="F11139" s="27"/>
      <c r="G11139" s="27"/>
      <c r="H11139" s="27"/>
      <c r="I11139" s="27"/>
      <c r="J11139" s="27"/>
      <c r="K11139" s="27"/>
      <c r="L11139" s="27"/>
      <c r="M11139" s="27"/>
      <c r="N11139" s="27"/>
      <c r="O11139" s="27"/>
      <c r="P11139" s="27"/>
      <c r="Q11139" s="27"/>
      <c r="R11139" s="27"/>
      <c r="S11139" s="27"/>
      <c r="T11139" s="27"/>
      <c r="U11139" s="27"/>
    </row>
    <row r="11140" spans="1:21" x14ac:dyDescent="0.25">
      <c r="A11140" s="27"/>
      <c r="B11140" s="27"/>
      <c r="C11140" s="27"/>
      <c r="D11140" s="26"/>
      <c r="E11140" s="27"/>
      <c r="F11140" s="27"/>
      <c r="G11140" s="27"/>
      <c r="H11140" s="27"/>
      <c r="I11140" s="27"/>
      <c r="J11140" s="27"/>
      <c r="K11140" s="27"/>
      <c r="L11140" s="27"/>
      <c r="M11140" s="27"/>
      <c r="N11140" s="27"/>
      <c r="O11140" s="27"/>
      <c r="P11140" s="27"/>
      <c r="Q11140" s="27"/>
      <c r="R11140" s="27"/>
      <c r="S11140" s="27"/>
      <c r="T11140" s="27"/>
      <c r="U11140" s="27"/>
    </row>
    <row r="11141" spans="1:21" x14ac:dyDescent="0.25">
      <c r="A11141" s="27"/>
      <c r="B11141" s="27"/>
      <c r="C11141" s="27"/>
      <c r="D11141" s="26"/>
      <c r="E11141" s="27"/>
      <c r="F11141" s="27"/>
      <c r="G11141" s="27"/>
      <c r="H11141" s="27"/>
      <c r="I11141" s="27"/>
      <c r="J11141" s="27"/>
      <c r="K11141" s="27"/>
      <c r="L11141" s="27"/>
      <c r="M11141" s="27"/>
      <c r="N11141" s="27"/>
      <c r="O11141" s="27"/>
      <c r="P11141" s="27"/>
      <c r="Q11141" s="27"/>
      <c r="R11141" s="27"/>
      <c r="S11141" s="27"/>
      <c r="T11141" s="27"/>
      <c r="U11141" s="27"/>
    </row>
    <row r="11142" spans="1:21" x14ac:dyDescent="0.25">
      <c r="A11142" s="27"/>
      <c r="B11142" s="27"/>
      <c r="C11142" s="27"/>
      <c r="D11142" s="26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  <c r="Q11142" s="27"/>
      <c r="R11142" s="27"/>
      <c r="S11142" s="27"/>
      <c r="T11142" s="27"/>
      <c r="U11142" s="27"/>
    </row>
    <row r="11143" spans="1:21" x14ac:dyDescent="0.25">
      <c r="A11143" s="27"/>
      <c r="B11143" s="27"/>
      <c r="C11143" s="27"/>
      <c r="D11143" s="26"/>
      <c r="E11143" s="27"/>
      <c r="F11143" s="27"/>
      <c r="G11143" s="27"/>
      <c r="H11143" s="27"/>
      <c r="I11143" s="27"/>
      <c r="J11143" s="27"/>
      <c r="K11143" s="27"/>
      <c r="L11143" s="27"/>
      <c r="M11143" s="27"/>
      <c r="N11143" s="27"/>
      <c r="O11143" s="27"/>
      <c r="P11143" s="27"/>
      <c r="Q11143" s="27"/>
      <c r="R11143" s="27"/>
      <c r="S11143" s="27"/>
      <c r="T11143" s="27"/>
      <c r="U11143" s="27"/>
    </row>
    <row r="11144" spans="1:21" x14ac:dyDescent="0.25">
      <c r="A11144" s="27"/>
      <c r="B11144" s="27"/>
      <c r="C11144" s="27"/>
      <c r="D11144" s="26"/>
      <c r="E11144" s="27"/>
      <c r="F11144" s="27"/>
      <c r="G11144" s="27"/>
      <c r="H11144" s="27"/>
      <c r="I11144" s="27"/>
      <c r="J11144" s="27"/>
      <c r="K11144" s="27"/>
      <c r="L11144" s="27"/>
      <c r="M11144" s="27"/>
      <c r="N11144" s="27"/>
      <c r="O11144" s="27"/>
      <c r="P11144" s="27"/>
      <c r="Q11144" s="27"/>
      <c r="R11144" s="27"/>
      <c r="S11144" s="27"/>
      <c r="T11144" s="27"/>
      <c r="U11144" s="27"/>
    </row>
    <row r="11145" spans="1:21" x14ac:dyDescent="0.25">
      <c r="A11145" s="27"/>
      <c r="B11145" s="27"/>
      <c r="C11145" s="27"/>
      <c r="D11145" s="26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  <c r="O11145" s="27"/>
      <c r="P11145" s="27"/>
      <c r="Q11145" s="27"/>
      <c r="R11145" s="27"/>
      <c r="S11145" s="27"/>
      <c r="T11145" s="27"/>
      <c r="U11145" s="27"/>
    </row>
    <row r="11146" spans="1:21" x14ac:dyDescent="0.25">
      <c r="A11146" s="27"/>
      <c r="B11146" s="27"/>
      <c r="C11146" s="27"/>
      <c r="D11146" s="26"/>
      <c r="E11146" s="27"/>
      <c r="F11146" s="27"/>
      <c r="G11146" s="27"/>
      <c r="H11146" s="27"/>
      <c r="I11146" s="27"/>
      <c r="J11146" s="27"/>
      <c r="K11146" s="27"/>
      <c r="L11146" s="27"/>
      <c r="M11146" s="27"/>
      <c r="N11146" s="27"/>
      <c r="O11146" s="27"/>
      <c r="P11146" s="27"/>
      <c r="Q11146" s="27"/>
      <c r="R11146" s="27"/>
      <c r="S11146" s="27"/>
      <c r="T11146" s="27"/>
      <c r="U11146" s="27"/>
    </row>
    <row r="11147" spans="1:21" x14ac:dyDescent="0.25">
      <c r="A11147" s="27"/>
      <c r="B11147" s="27"/>
      <c r="C11147" s="27"/>
      <c r="D11147" s="26"/>
      <c r="E11147" s="27"/>
      <c r="F11147" s="27"/>
      <c r="G11147" s="27"/>
      <c r="H11147" s="27"/>
      <c r="I11147" s="27"/>
      <c r="J11147" s="27"/>
      <c r="K11147" s="27"/>
      <c r="L11147" s="27"/>
      <c r="M11147" s="27"/>
      <c r="N11147" s="27"/>
      <c r="O11147" s="27"/>
      <c r="P11147" s="27"/>
      <c r="Q11147" s="27"/>
      <c r="R11147" s="27"/>
      <c r="S11147" s="27"/>
      <c r="T11147" s="27"/>
      <c r="U11147" s="27"/>
    </row>
    <row r="11148" spans="1:21" x14ac:dyDescent="0.25">
      <c r="A11148" s="27"/>
      <c r="B11148" s="27"/>
      <c r="C11148" s="27"/>
      <c r="D11148" s="26"/>
      <c r="E11148" s="27"/>
      <c r="F11148" s="27"/>
      <c r="G11148" s="27"/>
      <c r="H11148" s="27"/>
      <c r="I11148" s="27"/>
      <c r="J11148" s="27"/>
      <c r="K11148" s="27"/>
      <c r="L11148" s="27"/>
      <c r="M11148" s="27"/>
      <c r="N11148" s="27"/>
      <c r="O11148" s="27"/>
      <c r="P11148" s="27"/>
      <c r="Q11148" s="27"/>
      <c r="R11148" s="27"/>
      <c r="S11148" s="27"/>
      <c r="T11148" s="27"/>
      <c r="U11148" s="27"/>
    </row>
    <row r="11149" spans="1:21" x14ac:dyDescent="0.25">
      <c r="A11149" s="27"/>
      <c r="B11149" s="27"/>
      <c r="C11149" s="27"/>
      <c r="D11149" s="26"/>
      <c r="E11149" s="27"/>
      <c r="F11149" s="27"/>
      <c r="G11149" s="27"/>
      <c r="H11149" s="27"/>
      <c r="I11149" s="27"/>
      <c r="J11149" s="27"/>
      <c r="K11149" s="27"/>
      <c r="L11149" s="27"/>
      <c r="M11149" s="27"/>
      <c r="N11149" s="27"/>
      <c r="O11149" s="27"/>
      <c r="P11149" s="27"/>
      <c r="Q11149" s="27"/>
      <c r="R11149" s="27"/>
      <c r="S11149" s="27"/>
      <c r="T11149" s="27"/>
      <c r="U11149" s="27"/>
    </row>
    <row r="11150" spans="1:21" x14ac:dyDescent="0.25">
      <c r="A11150" s="27"/>
      <c r="B11150" s="27"/>
      <c r="C11150" s="27"/>
      <c r="D11150" s="26"/>
      <c r="E11150" s="27"/>
      <c r="F11150" s="27"/>
      <c r="G11150" s="27"/>
      <c r="H11150" s="27"/>
      <c r="I11150" s="27"/>
      <c r="J11150" s="27"/>
      <c r="K11150" s="27"/>
      <c r="L11150" s="27"/>
      <c r="M11150" s="27"/>
      <c r="N11150" s="27"/>
      <c r="O11150" s="27"/>
      <c r="P11150" s="27"/>
      <c r="Q11150" s="27"/>
      <c r="R11150" s="27"/>
      <c r="S11150" s="27"/>
      <c r="T11150" s="27"/>
      <c r="U11150" s="27"/>
    </row>
    <row r="11151" spans="1:21" x14ac:dyDescent="0.25">
      <c r="A11151" s="27"/>
      <c r="B11151" s="27"/>
      <c r="C11151" s="27"/>
      <c r="D11151" s="26"/>
      <c r="E11151" s="27"/>
      <c r="F11151" s="27"/>
      <c r="G11151" s="27"/>
      <c r="H11151" s="27"/>
      <c r="I11151" s="27"/>
      <c r="J11151" s="27"/>
      <c r="K11151" s="27"/>
      <c r="L11151" s="27"/>
      <c r="M11151" s="27"/>
      <c r="N11151" s="27"/>
      <c r="O11151" s="27"/>
      <c r="P11151" s="27"/>
      <c r="Q11151" s="27"/>
      <c r="R11151" s="27"/>
      <c r="S11151" s="27"/>
      <c r="T11151" s="27"/>
      <c r="U11151" s="27"/>
    </row>
    <row r="11152" spans="1:21" x14ac:dyDescent="0.25">
      <c r="A11152" s="27"/>
      <c r="B11152" s="27"/>
      <c r="C11152" s="27"/>
      <c r="D11152" s="26"/>
      <c r="E11152" s="27"/>
      <c r="F11152" s="27"/>
      <c r="G11152" s="27"/>
      <c r="H11152" s="27"/>
      <c r="I11152" s="27"/>
      <c r="J11152" s="27"/>
      <c r="K11152" s="27"/>
      <c r="L11152" s="27"/>
      <c r="M11152" s="27"/>
      <c r="N11152" s="27"/>
      <c r="O11152" s="27"/>
      <c r="P11152" s="27"/>
      <c r="Q11152" s="27"/>
      <c r="R11152" s="27"/>
      <c r="S11152" s="27"/>
      <c r="T11152" s="27"/>
      <c r="U11152" s="27"/>
    </row>
    <row r="11153" spans="1:21" x14ac:dyDescent="0.25">
      <c r="A11153" s="27"/>
      <c r="B11153" s="27"/>
      <c r="C11153" s="27"/>
      <c r="D11153" s="26"/>
      <c r="E11153" s="27"/>
      <c r="F11153" s="27"/>
      <c r="G11153" s="27"/>
      <c r="H11153" s="27"/>
      <c r="I11153" s="27"/>
      <c r="J11153" s="27"/>
      <c r="K11153" s="27"/>
      <c r="L11153" s="27"/>
      <c r="M11153" s="27"/>
      <c r="N11153" s="27"/>
      <c r="O11153" s="27"/>
      <c r="P11153" s="27"/>
      <c r="Q11153" s="27"/>
      <c r="R11153" s="27"/>
      <c r="S11153" s="27"/>
      <c r="T11153" s="27"/>
      <c r="U11153" s="27"/>
    </row>
    <row r="11154" spans="1:21" x14ac:dyDescent="0.25">
      <c r="A11154" s="27"/>
      <c r="B11154" s="27"/>
      <c r="C11154" s="27"/>
      <c r="D11154" s="26"/>
      <c r="E11154" s="27"/>
      <c r="F11154" s="27"/>
      <c r="G11154" s="27"/>
      <c r="H11154" s="27"/>
      <c r="I11154" s="27"/>
      <c r="J11154" s="27"/>
      <c r="K11154" s="27"/>
      <c r="L11154" s="27"/>
      <c r="M11154" s="27"/>
      <c r="N11154" s="27"/>
      <c r="O11154" s="27"/>
      <c r="P11154" s="27"/>
      <c r="Q11154" s="27"/>
      <c r="R11154" s="27"/>
      <c r="S11154" s="27"/>
      <c r="T11154" s="27"/>
      <c r="U11154" s="27"/>
    </row>
    <row r="11155" spans="1:21" x14ac:dyDescent="0.25">
      <c r="A11155" s="27"/>
      <c r="B11155" s="27"/>
      <c r="C11155" s="27"/>
      <c r="D11155" s="26"/>
      <c r="E11155" s="27"/>
      <c r="F11155" s="27"/>
      <c r="G11155" s="27"/>
      <c r="H11155" s="27"/>
      <c r="I11155" s="27"/>
      <c r="J11155" s="27"/>
      <c r="K11155" s="27"/>
      <c r="L11155" s="27"/>
      <c r="M11155" s="27"/>
      <c r="N11155" s="27"/>
      <c r="O11155" s="27"/>
      <c r="P11155" s="27"/>
      <c r="Q11155" s="27"/>
      <c r="R11155" s="27"/>
      <c r="S11155" s="27"/>
      <c r="T11155" s="27"/>
      <c r="U11155" s="27"/>
    </row>
    <row r="11156" spans="1:21" x14ac:dyDescent="0.25">
      <c r="A11156" s="27"/>
      <c r="B11156" s="27"/>
      <c r="C11156" s="27"/>
      <c r="D11156" s="26"/>
      <c r="E11156" s="27"/>
      <c r="F11156" s="27"/>
      <c r="G11156" s="27"/>
      <c r="H11156" s="27"/>
      <c r="I11156" s="27"/>
      <c r="J11156" s="27"/>
      <c r="K11156" s="27"/>
      <c r="L11156" s="27"/>
      <c r="M11156" s="27"/>
      <c r="N11156" s="27"/>
      <c r="O11156" s="27"/>
      <c r="P11156" s="27"/>
      <c r="Q11156" s="27"/>
      <c r="R11156" s="27"/>
      <c r="S11156" s="27"/>
      <c r="T11156" s="27"/>
      <c r="U11156" s="27"/>
    </row>
    <row r="11157" spans="1:21" x14ac:dyDescent="0.25">
      <c r="A11157" s="27"/>
      <c r="B11157" s="27"/>
      <c r="C11157" s="27"/>
      <c r="D11157" s="26"/>
      <c r="E11157" s="27"/>
      <c r="F11157" s="27"/>
      <c r="G11157" s="27"/>
      <c r="H11157" s="27"/>
      <c r="I11157" s="27"/>
      <c r="J11157" s="27"/>
      <c r="K11157" s="27"/>
      <c r="L11157" s="27"/>
      <c r="M11157" s="27"/>
      <c r="N11157" s="27"/>
      <c r="O11157" s="27"/>
      <c r="P11157" s="27"/>
      <c r="Q11157" s="27"/>
      <c r="R11157" s="27"/>
      <c r="S11157" s="27"/>
      <c r="T11157" s="27"/>
      <c r="U11157" s="27"/>
    </row>
    <row r="11158" spans="1:21" x14ac:dyDescent="0.25">
      <c r="A11158" s="27"/>
      <c r="B11158" s="27"/>
      <c r="C11158" s="27"/>
      <c r="D11158" s="26"/>
      <c r="E11158" s="27"/>
      <c r="F11158" s="27"/>
      <c r="G11158" s="27"/>
      <c r="H11158" s="27"/>
      <c r="I11158" s="27"/>
      <c r="J11158" s="27"/>
      <c r="K11158" s="27"/>
      <c r="L11158" s="27"/>
      <c r="M11158" s="27"/>
      <c r="N11158" s="27"/>
      <c r="O11158" s="27"/>
      <c r="P11158" s="27"/>
      <c r="Q11158" s="27"/>
      <c r="R11158" s="27"/>
      <c r="S11158" s="27"/>
      <c r="T11158" s="27"/>
      <c r="U11158" s="27"/>
    </row>
    <row r="11159" spans="1:21" x14ac:dyDescent="0.25">
      <c r="A11159" s="27"/>
      <c r="B11159" s="27"/>
      <c r="C11159" s="27"/>
      <c r="D11159" s="26"/>
      <c r="E11159" s="27"/>
      <c r="F11159" s="27"/>
      <c r="G11159" s="27"/>
      <c r="H11159" s="27"/>
      <c r="I11159" s="27"/>
      <c r="J11159" s="27"/>
      <c r="K11159" s="27"/>
      <c r="L11159" s="27"/>
      <c r="M11159" s="27"/>
      <c r="N11159" s="27"/>
      <c r="O11159" s="27"/>
      <c r="P11159" s="27"/>
      <c r="Q11159" s="27"/>
      <c r="R11159" s="27"/>
      <c r="S11159" s="27"/>
      <c r="T11159" s="27"/>
      <c r="U11159" s="27"/>
    </row>
    <row r="11160" spans="1:21" x14ac:dyDescent="0.25">
      <c r="A11160" s="27"/>
      <c r="B11160" s="27"/>
      <c r="C11160" s="27"/>
      <c r="D11160" s="26"/>
      <c r="E11160" s="27"/>
      <c r="F11160" s="27"/>
      <c r="G11160" s="27"/>
      <c r="H11160" s="27"/>
      <c r="I11160" s="27"/>
      <c r="J11160" s="27"/>
      <c r="K11160" s="27"/>
      <c r="L11160" s="27"/>
      <c r="M11160" s="27"/>
      <c r="N11160" s="27"/>
      <c r="O11160" s="27"/>
      <c r="P11160" s="27"/>
      <c r="Q11160" s="27"/>
      <c r="R11160" s="27"/>
      <c r="S11160" s="27"/>
      <c r="T11160" s="27"/>
      <c r="U11160" s="27"/>
    </row>
    <row r="11161" spans="1:21" x14ac:dyDescent="0.25">
      <c r="A11161" s="27"/>
      <c r="B11161" s="27"/>
      <c r="C11161" s="27"/>
      <c r="D11161" s="26"/>
      <c r="E11161" s="27"/>
      <c r="F11161" s="27"/>
      <c r="G11161" s="27"/>
      <c r="H11161" s="27"/>
      <c r="I11161" s="27"/>
      <c r="J11161" s="27"/>
      <c r="K11161" s="27"/>
      <c r="L11161" s="27"/>
      <c r="M11161" s="27"/>
      <c r="N11161" s="27"/>
      <c r="O11161" s="27"/>
      <c r="P11161" s="27"/>
      <c r="Q11161" s="27"/>
      <c r="R11161" s="27"/>
      <c r="S11161" s="27"/>
      <c r="T11161" s="27"/>
      <c r="U11161" s="27"/>
    </row>
    <row r="11162" spans="1:21" x14ac:dyDescent="0.25">
      <c r="A11162" s="27"/>
      <c r="B11162" s="27"/>
      <c r="C11162" s="27"/>
      <c r="D11162" s="26"/>
      <c r="E11162" s="27"/>
      <c r="F11162" s="27"/>
      <c r="G11162" s="27"/>
      <c r="H11162" s="27"/>
      <c r="I11162" s="27"/>
      <c r="J11162" s="27"/>
      <c r="K11162" s="27"/>
      <c r="L11162" s="27"/>
      <c r="M11162" s="27"/>
      <c r="N11162" s="27"/>
      <c r="O11162" s="27"/>
      <c r="P11162" s="27"/>
      <c r="Q11162" s="27"/>
      <c r="R11162" s="27"/>
      <c r="S11162" s="27"/>
      <c r="T11162" s="27"/>
      <c r="U11162" s="27"/>
    </row>
    <row r="11163" spans="1:21" x14ac:dyDescent="0.25">
      <c r="A11163" s="27"/>
      <c r="B11163" s="27"/>
      <c r="C11163" s="27"/>
      <c r="D11163" s="26"/>
      <c r="E11163" s="27"/>
      <c r="F11163" s="27"/>
      <c r="G11163" s="27"/>
      <c r="H11163" s="27"/>
      <c r="I11163" s="27"/>
      <c r="J11163" s="27"/>
      <c r="K11163" s="27"/>
      <c r="L11163" s="27"/>
      <c r="M11163" s="27"/>
      <c r="N11163" s="27"/>
      <c r="O11163" s="27"/>
      <c r="P11163" s="27"/>
      <c r="Q11163" s="27"/>
      <c r="R11163" s="27"/>
      <c r="S11163" s="27"/>
      <c r="T11163" s="27"/>
      <c r="U11163" s="27"/>
    </row>
    <row r="11164" spans="1:21" x14ac:dyDescent="0.25">
      <c r="A11164" s="27"/>
      <c r="B11164" s="27"/>
      <c r="C11164" s="27"/>
      <c r="D11164" s="26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  <c r="O11164" s="27"/>
      <c r="P11164" s="27"/>
      <c r="Q11164" s="27"/>
      <c r="R11164" s="27"/>
      <c r="S11164" s="27"/>
      <c r="T11164" s="27"/>
      <c r="U11164" s="27"/>
    </row>
    <row r="11165" spans="1:21" x14ac:dyDescent="0.25">
      <c r="A11165" s="27"/>
      <c r="B11165" s="27"/>
      <c r="C11165" s="27"/>
      <c r="D11165" s="26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  <c r="Q11165" s="27"/>
      <c r="R11165" s="27"/>
      <c r="S11165" s="27"/>
      <c r="T11165" s="27"/>
      <c r="U11165" s="27"/>
    </row>
    <row r="11166" spans="1:21" x14ac:dyDescent="0.25">
      <c r="A11166" s="27"/>
      <c r="B11166" s="27"/>
      <c r="C11166" s="27"/>
      <c r="D11166" s="26"/>
      <c r="E11166" s="27"/>
      <c r="F11166" s="27"/>
      <c r="G11166" s="27"/>
      <c r="H11166" s="27"/>
      <c r="I11166" s="27"/>
      <c r="J11166" s="27"/>
      <c r="K11166" s="27"/>
      <c r="L11166" s="27"/>
      <c r="M11166" s="27"/>
      <c r="N11166" s="27"/>
      <c r="O11166" s="27"/>
      <c r="P11166" s="27"/>
      <c r="Q11166" s="27"/>
      <c r="R11166" s="27"/>
      <c r="S11166" s="27"/>
      <c r="T11166" s="27"/>
      <c r="U11166" s="27"/>
    </row>
    <row r="11167" spans="1:21" x14ac:dyDescent="0.25">
      <c r="A11167" s="27"/>
      <c r="B11167" s="27"/>
      <c r="C11167" s="27"/>
      <c r="D11167" s="26"/>
      <c r="E11167" s="27"/>
      <c r="F11167" s="27"/>
      <c r="G11167" s="27"/>
      <c r="H11167" s="27"/>
      <c r="I11167" s="27"/>
      <c r="J11167" s="27"/>
      <c r="K11167" s="27"/>
      <c r="L11167" s="27"/>
      <c r="M11167" s="27"/>
      <c r="N11167" s="27"/>
      <c r="O11167" s="27"/>
      <c r="P11167" s="27"/>
      <c r="Q11167" s="27"/>
      <c r="R11167" s="27"/>
      <c r="S11167" s="27"/>
      <c r="T11167" s="27"/>
      <c r="U11167" s="27"/>
    </row>
    <row r="11168" spans="1:21" x14ac:dyDescent="0.25">
      <c r="A11168" s="27"/>
      <c r="B11168" s="27"/>
      <c r="C11168" s="27"/>
      <c r="D11168" s="26"/>
      <c r="E11168" s="27"/>
      <c r="F11168" s="27"/>
      <c r="G11168" s="27"/>
      <c r="H11168" s="27"/>
      <c r="I11168" s="27"/>
      <c r="J11168" s="27"/>
      <c r="K11168" s="27"/>
      <c r="L11168" s="27"/>
      <c r="M11168" s="27"/>
      <c r="N11168" s="27"/>
      <c r="O11168" s="27"/>
      <c r="P11168" s="27"/>
      <c r="Q11168" s="27"/>
      <c r="R11168" s="27"/>
      <c r="S11168" s="27"/>
      <c r="T11168" s="27"/>
      <c r="U11168" s="27"/>
    </row>
    <row r="11169" spans="1:21" x14ac:dyDescent="0.25">
      <c r="A11169" s="27"/>
      <c r="B11169" s="27"/>
      <c r="C11169" s="27"/>
      <c r="D11169" s="26"/>
      <c r="E11169" s="27"/>
      <c r="F11169" s="27"/>
      <c r="G11169" s="27"/>
      <c r="H11169" s="27"/>
      <c r="I11169" s="27"/>
      <c r="J11169" s="27"/>
      <c r="K11169" s="27"/>
      <c r="L11169" s="27"/>
      <c r="M11169" s="27"/>
      <c r="N11169" s="27"/>
      <c r="O11169" s="27"/>
      <c r="P11169" s="27"/>
      <c r="Q11169" s="27"/>
      <c r="R11169" s="27"/>
      <c r="S11169" s="27"/>
      <c r="T11169" s="27"/>
      <c r="U11169" s="27"/>
    </row>
    <row r="11170" spans="1:21" x14ac:dyDescent="0.25">
      <c r="A11170" s="27"/>
      <c r="B11170" s="27"/>
      <c r="C11170" s="27"/>
      <c r="D11170" s="26"/>
      <c r="E11170" s="27"/>
      <c r="F11170" s="27"/>
      <c r="G11170" s="27"/>
      <c r="H11170" s="27"/>
      <c r="I11170" s="27"/>
      <c r="J11170" s="27"/>
      <c r="K11170" s="27"/>
      <c r="L11170" s="27"/>
      <c r="M11170" s="27"/>
      <c r="N11170" s="27"/>
      <c r="O11170" s="27"/>
      <c r="P11170" s="27"/>
      <c r="Q11170" s="27"/>
      <c r="R11170" s="27"/>
      <c r="S11170" s="27"/>
      <c r="T11170" s="27"/>
      <c r="U11170" s="27"/>
    </row>
    <row r="11171" spans="1:21" x14ac:dyDescent="0.25">
      <c r="A11171" s="27"/>
      <c r="B11171" s="27"/>
      <c r="C11171" s="27"/>
      <c r="D11171" s="26"/>
      <c r="E11171" s="27"/>
      <c r="F11171" s="27"/>
      <c r="G11171" s="27"/>
      <c r="H11171" s="27"/>
      <c r="I11171" s="27"/>
      <c r="J11171" s="27"/>
      <c r="K11171" s="27"/>
      <c r="L11171" s="27"/>
      <c r="M11171" s="27"/>
      <c r="N11171" s="27"/>
      <c r="O11171" s="27"/>
      <c r="P11171" s="27"/>
      <c r="Q11171" s="27"/>
      <c r="R11171" s="27"/>
      <c r="S11171" s="27"/>
      <c r="T11171" s="27"/>
      <c r="U11171" s="27"/>
    </row>
    <row r="11172" spans="1:21" x14ac:dyDescent="0.25">
      <c r="A11172" s="27"/>
      <c r="B11172" s="27"/>
      <c r="C11172" s="27"/>
      <c r="D11172" s="26"/>
      <c r="E11172" s="27"/>
      <c r="F11172" s="27"/>
      <c r="G11172" s="27"/>
      <c r="H11172" s="27"/>
      <c r="I11172" s="27"/>
      <c r="J11172" s="27"/>
      <c r="K11172" s="27"/>
      <c r="L11172" s="27"/>
      <c r="M11172" s="27"/>
      <c r="N11172" s="27"/>
      <c r="O11172" s="27"/>
      <c r="P11172" s="27"/>
      <c r="Q11172" s="27"/>
      <c r="R11172" s="27"/>
      <c r="S11172" s="27"/>
      <c r="T11172" s="27"/>
      <c r="U11172" s="27"/>
    </row>
    <row r="11173" spans="1:21" x14ac:dyDescent="0.25">
      <c r="A11173" s="27"/>
      <c r="B11173" s="27"/>
      <c r="C11173" s="27"/>
      <c r="D11173" s="26"/>
      <c r="E11173" s="27"/>
      <c r="F11173" s="27"/>
      <c r="G11173" s="27"/>
      <c r="H11173" s="27"/>
      <c r="I11173" s="27"/>
      <c r="J11173" s="27"/>
      <c r="K11173" s="27"/>
      <c r="L11173" s="27"/>
      <c r="M11173" s="27"/>
      <c r="N11173" s="27"/>
      <c r="O11173" s="27"/>
      <c r="P11173" s="27"/>
      <c r="Q11173" s="27"/>
      <c r="R11173" s="27"/>
      <c r="S11173" s="27"/>
      <c r="T11173" s="27"/>
      <c r="U11173" s="27"/>
    </row>
    <row r="11174" spans="1:21" x14ac:dyDescent="0.25">
      <c r="A11174" s="27"/>
      <c r="B11174" s="27"/>
      <c r="C11174" s="27"/>
      <c r="D11174" s="26"/>
      <c r="E11174" s="27"/>
      <c r="F11174" s="27"/>
      <c r="G11174" s="27"/>
      <c r="H11174" s="27"/>
      <c r="I11174" s="27"/>
      <c r="J11174" s="27"/>
      <c r="K11174" s="27"/>
      <c r="L11174" s="27"/>
      <c r="M11174" s="27"/>
      <c r="N11174" s="27"/>
      <c r="O11174" s="27"/>
      <c r="P11174" s="27"/>
      <c r="Q11174" s="27"/>
      <c r="R11174" s="27"/>
      <c r="S11174" s="27"/>
      <c r="T11174" s="27"/>
      <c r="U11174" s="27"/>
    </row>
    <row r="11175" spans="1:21" x14ac:dyDescent="0.25">
      <c r="A11175" s="27"/>
      <c r="B11175" s="27"/>
      <c r="C11175" s="27"/>
      <c r="D11175" s="26"/>
      <c r="E11175" s="27"/>
      <c r="F11175" s="27"/>
      <c r="G11175" s="27"/>
      <c r="H11175" s="27"/>
      <c r="I11175" s="27"/>
      <c r="J11175" s="27"/>
      <c r="K11175" s="27"/>
      <c r="L11175" s="27"/>
      <c r="M11175" s="27"/>
      <c r="N11175" s="27"/>
      <c r="O11175" s="27"/>
      <c r="P11175" s="27"/>
      <c r="Q11175" s="27"/>
      <c r="R11175" s="27"/>
      <c r="S11175" s="27"/>
      <c r="T11175" s="27"/>
      <c r="U11175" s="27"/>
    </row>
    <row r="11176" spans="1:21" x14ac:dyDescent="0.25">
      <c r="A11176" s="27"/>
      <c r="B11176" s="27"/>
      <c r="C11176" s="27"/>
      <c r="D11176" s="26"/>
      <c r="E11176" s="27"/>
      <c r="F11176" s="27"/>
      <c r="G11176" s="27"/>
      <c r="H11176" s="27"/>
      <c r="I11176" s="27"/>
      <c r="J11176" s="27"/>
      <c r="K11176" s="27"/>
      <c r="L11176" s="27"/>
      <c r="M11176" s="27"/>
      <c r="N11176" s="27"/>
      <c r="O11176" s="27"/>
      <c r="P11176" s="27"/>
      <c r="Q11176" s="27"/>
      <c r="R11176" s="27"/>
      <c r="S11176" s="27"/>
      <c r="T11176" s="27"/>
      <c r="U11176" s="27"/>
    </row>
    <row r="11177" spans="1:21" x14ac:dyDescent="0.25">
      <c r="A11177" s="27"/>
      <c r="B11177" s="27"/>
      <c r="C11177" s="27"/>
      <c r="D11177" s="26"/>
      <c r="E11177" s="27"/>
      <c r="F11177" s="27"/>
      <c r="G11177" s="27"/>
      <c r="H11177" s="27"/>
      <c r="I11177" s="27"/>
      <c r="J11177" s="27"/>
      <c r="K11177" s="27"/>
      <c r="L11177" s="27"/>
      <c r="M11177" s="27"/>
      <c r="N11177" s="27"/>
      <c r="O11177" s="27"/>
      <c r="P11177" s="27"/>
      <c r="Q11177" s="27"/>
      <c r="R11177" s="27"/>
      <c r="S11177" s="27"/>
      <c r="T11177" s="27"/>
      <c r="U11177" s="27"/>
    </row>
    <row r="11178" spans="1:21" x14ac:dyDescent="0.25">
      <c r="A11178" s="27"/>
      <c r="B11178" s="27"/>
      <c r="C11178" s="27"/>
      <c r="D11178" s="26"/>
      <c r="E11178" s="27"/>
      <c r="F11178" s="27"/>
      <c r="G11178" s="27"/>
      <c r="H11178" s="27"/>
      <c r="I11178" s="27"/>
      <c r="J11178" s="27"/>
      <c r="K11178" s="27"/>
      <c r="L11178" s="27"/>
      <c r="M11178" s="27"/>
      <c r="N11178" s="27"/>
      <c r="O11178" s="27"/>
      <c r="P11178" s="27"/>
      <c r="Q11178" s="27"/>
      <c r="R11178" s="27"/>
      <c r="S11178" s="27"/>
      <c r="T11178" s="27"/>
      <c r="U11178" s="27"/>
    </row>
    <row r="11179" spans="1:21" x14ac:dyDescent="0.25">
      <c r="A11179" s="27"/>
      <c r="B11179" s="27"/>
      <c r="C11179" s="27"/>
      <c r="D11179" s="26"/>
      <c r="E11179" s="27"/>
      <c r="F11179" s="27"/>
      <c r="G11179" s="27"/>
      <c r="H11179" s="27"/>
      <c r="I11179" s="27"/>
      <c r="J11179" s="27"/>
      <c r="K11179" s="27"/>
      <c r="L11179" s="27"/>
      <c r="M11179" s="27"/>
      <c r="N11179" s="27"/>
      <c r="O11179" s="27"/>
      <c r="P11179" s="27"/>
      <c r="Q11179" s="27"/>
      <c r="R11179" s="27"/>
      <c r="S11179" s="27"/>
      <c r="T11179" s="27"/>
      <c r="U11179" s="27"/>
    </row>
    <row r="11180" spans="1:21" x14ac:dyDescent="0.25">
      <c r="A11180" s="27"/>
      <c r="B11180" s="27"/>
      <c r="C11180" s="27"/>
      <c r="D11180" s="26"/>
      <c r="E11180" s="27"/>
      <c r="F11180" s="27"/>
      <c r="G11180" s="27"/>
      <c r="H11180" s="27"/>
      <c r="I11180" s="27"/>
      <c r="J11180" s="27"/>
      <c r="K11180" s="27"/>
      <c r="L11180" s="27"/>
      <c r="M11180" s="27"/>
      <c r="N11180" s="27"/>
      <c r="O11180" s="27"/>
      <c r="P11180" s="27"/>
      <c r="Q11180" s="27"/>
      <c r="R11180" s="27"/>
      <c r="S11180" s="27"/>
      <c r="T11180" s="27"/>
      <c r="U11180" s="27"/>
    </row>
    <row r="11181" spans="1:21" x14ac:dyDescent="0.25">
      <c r="A11181" s="27"/>
      <c r="B11181" s="27"/>
      <c r="C11181" s="27"/>
      <c r="D11181" s="26"/>
      <c r="E11181" s="27"/>
      <c r="F11181" s="27"/>
      <c r="G11181" s="27"/>
      <c r="H11181" s="27"/>
      <c r="I11181" s="27"/>
      <c r="J11181" s="27"/>
      <c r="K11181" s="27"/>
      <c r="L11181" s="27"/>
      <c r="M11181" s="27"/>
      <c r="N11181" s="27"/>
      <c r="O11181" s="27"/>
      <c r="P11181" s="27"/>
      <c r="Q11181" s="27"/>
      <c r="R11181" s="27"/>
      <c r="S11181" s="27"/>
      <c r="T11181" s="27"/>
      <c r="U11181" s="27"/>
    </row>
    <row r="11182" spans="1:21" x14ac:dyDescent="0.25">
      <c r="A11182" s="27"/>
      <c r="B11182" s="27"/>
      <c r="C11182" s="27"/>
      <c r="D11182" s="26"/>
      <c r="E11182" s="27"/>
      <c r="F11182" s="27"/>
      <c r="G11182" s="27"/>
      <c r="H11182" s="27"/>
      <c r="I11182" s="27"/>
      <c r="J11182" s="27"/>
      <c r="K11182" s="27"/>
      <c r="L11182" s="27"/>
      <c r="M11182" s="27"/>
      <c r="N11182" s="27"/>
      <c r="O11182" s="27"/>
      <c r="P11182" s="27"/>
      <c r="Q11182" s="27"/>
      <c r="R11182" s="27"/>
      <c r="S11182" s="27"/>
      <c r="T11182" s="27"/>
      <c r="U11182" s="27"/>
    </row>
    <row r="11183" spans="1:21" x14ac:dyDescent="0.25">
      <c r="A11183" s="27"/>
      <c r="B11183" s="27"/>
      <c r="C11183" s="27"/>
      <c r="D11183" s="26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  <c r="O11183" s="27"/>
      <c r="P11183" s="27"/>
      <c r="Q11183" s="27"/>
      <c r="R11183" s="27"/>
      <c r="S11183" s="27"/>
      <c r="T11183" s="27"/>
      <c r="U11183" s="27"/>
    </row>
    <row r="11184" spans="1:21" x14ac:dyDescent="0.25">
      <c r="A11184" s="27"/>
      <c r="B11184" s="27"/>
      <c r="C11184" s="27"/>
      <c r="D11184" s="26"/>
      <c r="E11184" s="27"/>
      <c r="F11184" s="27"/>
      <c r="G11184" s="27"/>
      <c r="H11184" s="27"/>
      <c r="I11184" s="27"/>
      <c r="J11184" s="27"/>
      <c r="K11184" s="27"/>
      <c r="L11184" s="27"/>
      <c r="M11184" s="27"/>
      <c r="N11184" s="27"/>
      <c r="O11184" s="27"/>
      <c r="P11184" s="27"/>
      <c r="Q11184" s="27"/>
      <c r="R11184" s="27"/>
      <c r="S11184" s="27"/>
      <c r="T11184" s="27"/>
      <c r="U11184" s="27"/>
    </row>
    <row r="11185" spans="1:21" x14ac:dyDescent="0.25">
      <c r="A11185" s="27"/>
      <c r="B11185" s="27"/>
      <c r="C11185" s="27"/>
      <c r="D11185" s="26"/>
      <c r="E11185" s="27"/>
      <c r="F11185" s="27"/>
      <c r="G11185" s="27"/>
      <c r="H11185" s="27"/>
      <c r="I11185" s="27"/>
      <c r="J11185" s="27"/>
      <c r="K11185" s="27"/>
      <c r="L11185" s="27"/>
      <c r="M11185" s="27"/>
      <c r="N11185" s="27"/>
      <c r="O11185" s="27"/>
      <c r="P11185" s="27"/>
      <c r="Q11185" s="27"/>
      <c r="R11185" s="27"/>
      <c r="S11185" s="27"/>
      <c r="T11185" s="27"/>
      <c r="U11185" s="27"/>
    </row>
    <row r="11186" spans="1:21" x14ac:dyDescent="0.25">
      <c r="A11186" s="27"/>
      <c r="B11186" s="27"/>
      <c r="C11186" s="27"/>
      <c r="D11186" s="26"/>
      <c r="E11186" s="27"/>
      <c r="F11186" s="27"/>
      <c r="G11186" s="27"/>
      <c r="H11186" s="27"/>
      <c r="I11186" s="27"/>
      <c r="J11186" s="27"/>
      <c r="K11186" s="27"/>
      <c r="L11186" s="27"/>
      <c r="M11186" s="27"/>
      <c r="N11186" s="27"/>
      <c r="O11186" s="27"/>
      <c r="P11186" s="27"/>
      <c r="Q11186" s="27"/>
      <c r="R11186" s="27"/>
      <c r="S11186" s="27"/>
      <c r="T11186" s="27"/>
      <c r="U11186" s="27"/>
    </row>
    <row r="11187" spans="1:21" x14ac:dyDescent="0.25">
      <c r="A11187" s="27"/>
      <c r="B11187" s="27"/>
      <c r="C11187" s="27"/>
      <c r="D11187" s="26"/>
      <c r="E11187" s="27"/>
      <c r="F11187" s="27"/>
      <c r="G11187" s="27"/>
      <c r="H11187" s="27"/>
      <c r="I11187" s="27"/>
      <c r="J11187" s="27"/>
      <c r="K11187" s="27"/>
      <c r="L11187" s="27"/>
      <c r="M11187" s="27"/>
      <c r="N11187" s="27"/>
      <c r="O11187" s="27"/>
      <c r="P11187" s="27"/>
      <c r="Q11187" s="27"/>
      <c r="R11187" s="27"/>
      <c r="S11187" s="27"/>
      <c r="T11187" s="27"/>
      <c r="U11187" s="27"/>
    </row>
    <row r="11188" spans="1:21" x14ac:dyDescent="0.25">
      <c r="A11188" s="27"/>
      <c r="B11188" s="27"/>
      <c r="C11188" s="27"/>
      <c r="D11188" s="26"/>
      <c r="E11188" s="27"/>
      <c r="F11188" s="27"/>
      <c r="G11188" s="27"/>
      <c r="H11188" s="27"/>
      <c r="I11188" s="27"/>
      <c r="J11188" s="27"/>
      <c r="K11188" s="27"/>
      <c r="L11188" s="27"/>
      <c r="M11188" s="27"/>
      <c r="N11188" s="27"/>
      <c r="O11188" s="27"/>
      <c r="P11188" s="27"/>
      <c r="Q11188" s="27"/>
      <c r="R11188" s="27"/>
      <c r="S11188" s="27"/>
      <c r="T11188" s="27"/>
      <c r="U11188" s="27"/>
    </row>
    <row r="11189" spans="1:21" x14ac:dyDescent="0.25">
      <c r="A11189" s="27"/>
      <c r="B11189" s="27"/>
      <c r="C11189" s="27"/>
      <c r="D11189" s="26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  <c r="Q11189" s="27"/>
      <c r="R11189" s="27"/>
      <c r="S11189" s="27"/>
      <c r="T11189" s="27"/>
      <c r="U11189" s="27"/>
    </row>
    <row r="11190" spans="1:21" x14ac:dyDescent="0.25">
      <c r="A11190" s="27"/>
      <c r="B11190" s="27"/>
      <c r="C11190" s="27"/>
      <c r="D11190" s="26"/>
      <c r="E11190" s="27"/>
      <c r="F11190" s="27"/>
      <c r="G11190" s="27"/>
      <c r="H11190" s="27"/>
      <c r="I11190" s="27"/>
      <c r="J11190" s="27"/>
      <c r="K11190" s="27"/>
      <c r="L11190" s="27"/>
      <c r="M11190" s="27"/>
      <c r="N11190" s="27"/>
      <c r="O11190" s="27"/>
      <c r="P11190" s="27"/>
      <c r="Q11190" s="27"/>
      <c r="R11190" s="27"/>
      <c r="S11190" s="27"/>
      <c r="T11190" s="27"/>
      <c r="U11190" s="27"/>
    </row>
    <row r="11191" spans="1:21" x14ac:dyDescent="0.25">
      <c r="A11191" s="27"/>
      <c r="B11191" s="27"/>
      <c r="C11191" s="27"/>
      <c r="D11191" s="26"/>
      <c r="E11191" s="27"/>
      <c r="F11191" s="27"/>
      <c r="G11191" s="27"/>
      <c r="H11191" s="27"/>
      <c r="I11191" s="27"/>
      <c r="J11191" s="27"/>
      <c r="K11191" s="27"/>
      <c r="L11191" s="27"/>
      <c r="M11191" s="27"/>
      <c r="N11191" s="27"/>
      <c r="O11191" s="27"/>
      <c r="P11191" s="27"/>
      <c r="Q11191" s="27"/>
      <c r="R11191" s="27"/>
      <c r="S11191" s="27"/>
      <c r="T11191" s="27"/>
      <c r="U11191" s="27"/>
    </row>
    <row r="11192" spans="1:21" x14ac:dyDescent="0.25">
      <c r="A11192" s="27"/>
      <c r="B11192" s="27"/>
      <c r="C11192" s="27"/>
      <c r="D11192" s="26"/>
      <c r="E11192" s="27"/>
      <c r="F11192" s="27"/>
      <c r="G11192" s="27"/>
      <c r="H11192" s="27"/>
      <c r="I11192" s="27"/>
      <c r="J11192" s="27"/>
      <c r="K11192" s="27"/>
      <c r="L11192" s="27"/>
      <c r="M11192" s="27"/>
      <c r="N11192" s="27"/>
      <c r="O11192" s="27"/>
      <c r="P11192" s="27"/>
      <c r="Q11192" s="27"/>
      <c r="R11192" s="27"/>
      <c r="S11192" s="27"/>
      <c r="T11192" s="27"/>
      <c r="U11192" s="27"/>
    </row>
    <row r="11193" spans="1:21" x14ac:dyDescent="0.25">
      <c r="A11193" s="27"/>
      <c r="B11193" s="27"/>
      <c r="C11193" s="27"/>
      <c r="D11193" s="26"/>
      <c r="E11193" s="27"/>
      <c r="F11193" s="27"/>
      <c r="G11193" s="27"/>
      <c r="H11193" s="27"/>
      <c r="I11193" s="27"/>
      <c r="J11193" s="27"/>
      <c r="K11193" s="27"/>
      <c r="L11193" s="27"/>
      <c r="M11193" s="27"/>
      <c r="N11193" s="27"/>
      <c r="O11193" s="27"/>
      <c r="P11193" s="27"/>
      <c r="Q11193" s="27"/>
      <c r="R11193" s="27"/>
      <c r="S11193" s="27"/>
      <c r="T11193" s="27"/>
      <c r="U11193" s="27"/>
    </row>
    <row r="11194" spans="1:21" x14ac:dyDescent="0.25">
      <c r="A11194" s="27"/>
      <c r="B11194" s="27"/>
      <c r="C11194" s="27"/>
      <c r="D11194" s="26"/>
      <c r="E11194" s="27"/>
      <c r="F11194" s="27"/>
      <c r="G11194" s="27"/>
      <c r="H11194" s="27"/>
      <c r="I11194" s="27"/>
      <c r="J11194" s="27"/>
      <c r="K11194" s="27"/>
      <c r="L11194" s="27"/>
      <c r="M11194" s="27"/>
      <c r="N11194" s="27"/>
      <c r="O11194" s="27"/>
      <c r="P11194" s="27"/>
      <c r="Q11194" s="27"/>
      <c r="R11194" s="27"/>
      <c r="S11194" s="27"/>
      <c r="T11194" s="27"/>
      <c r="U11194" s="27"/>
    </row>
    <row r="11195" spans="1:21" x14ac:dyDescent="0.25">
      <c r="A11195" s="27"/>
      <c r="B11195" s="27"/>
      <c r="C11195" s="27"/>
      <c r="D11195" s="26"/>
      <c r="E11195" s="27"/>
      <c r="F11195" s="27"/>
      <c r="G11195" s="27"/>
      <c r="H11195" s="27"/>
      <c r="I11195" s="27"/>
      <c r="J11195" s="27"/>
      <c r="K11195" s="27"/>
      <c r="L11195" s="27"/>
      <c r="M11195" s="27"/>
      <c r="N11195" s="27"/>
      <c r="O11195" s="27"/>
      <c r="P11195" s="27"/>
      <c r="Q11195" s="27"/>
      <c r="R11195" s="27"/>
      <c r="S11195" s="27"/>
      <c r="T11195" s="27"/>
      <c r="U11195" s="27"/>
    </row>
    <row r="11196" spans="1:21" x14ac:dyDescent="0.25">
      <c r="A11196" s="27"/>
      <c r="B11196" s="27"/>
      <c r="C11196" s="27"/>
      <c r="D11196" s="26"/>
      <c r="E11196" s="27"/>
      <c r="F11196" s="27"/>
      <c r="G11196" s="27"/>
      <c r="H11196" s="27"/>
      <c r="I11196" s="27"/>
      <c r="J11196" s="27"/>
      <c r="K11196" s="27"/>
      <c r="L11196" s="27"/>
      <c r="M11196" s="27"/>
      <c r="N11196" s="27"/>
      <c r="O11196" s="27"/>
      <c r="P11196" s="27"/>
      <c r="Q11196" s="27"/>
      <c r="R11196" s="27"/>
      <c r="S11196" s="27"/>
      <c r="T11196" s="27"/>
      <c r="U11196" s="27"/>
    </row>
    <row r="11197" spans="1:21" x14ac:dyDescent="0.25">
      <c r="A11197" s="27"/>
      <c r="B11197" s="27"/>
      <c r="C11197" s="27"/>
      <c r="D11197" s="26"/>
      <c r="E11197" s="27"/>
      <c r="F11197" s="27"/>
      <c r="G11197" s="27"/>
      <c r="H11197" s="27"/>
      <c r="I11197" s="27"/>
      <c r="J11197" s="27"/>
      <c r="K11197" s="27"/>
      <c r="L11197" s="27"/>
      <c r="M11197" s="27"/>
      <c r="N11197" s="27"/>
      <c r="O11197" s="27"/>
      <c r="P11197" s="27"/>
      <c r="Q11197" s="27"/>
      <c r="R11197" s="27"/>
      <c r="S11197" s="27"/>
      <c r="T11197" s="27"/>
      <c r="U11197" s="27"/>
    </row>
    <row r="11198" spans="1:21" x14ac:dyDescent="0.25">
      <c r="A11198" s="27"/>
      <c r="B11198" s="27"/>
      <c r="C11198" s="27"/>
      <c r="D11198" s="26"/>
      <c r="E11198" s="27"/>
      <c r="F11198" s="27"/>
      <c r="G11198" s="27"/>
      <c r="H11198" s="27"/>
      <c r="I11198" s="27"/>
      <c r="J11198" s="27"/>
      <c r="K11198" s="27"/>
      <c r="L11198" s="27"/>
      <c r="M11198" s="27"/>
      <c r="N11198" s="27"/>
      <c r="O11198" s="27"/>
      <c r="P11198" s="27"/>
      <c r="Q11198" s="27"/>
      <c r="R11198" s="27"/>
      <c r="S11198" s="27"/>
      <c r="T11198" s="27"/>
      <c r="U11198" s="27"/>
    </row>
    <row r="11199" spans="1:21" x14ac:dyDescent="0.25">
      <c r="A11199" s="27"/>
      <c r="B11199" s="27"/>
      <c r="C11199" s="27"/>
      <c r="D11199" s="26"/>
      <c r="E11199" s="27"/>
      <c r="F11199" s="27"/>
      <c r="G11199" s="27"/>
      <c r="H11199" s="27"/>
      <c r="I11199" s="27"/>
      <c r="J11199" s="27"/>
      <c r="K11199" s="27"/>
      <c r="L11199" s="27"/>
      <c r="M11199" s="27"/>
      <c r="N11199" s="27"/>
      <c r="O11199" s="27"/>
      <c r="P11199" s="27"/>
      <c r="Q11199" s="27"/>
      <c r="R11199" s="27"/>
      <c r="S11199" s="27"/>
      <c r="T11199" s="27"/>
      <c r="U11199" s="27"/>
    </row>
    <row r="11200" spans="1:21" x14ac:dyDescent="0.25">
      <c r="A11200" s="27"/>
      <c r="B11200" s="27"/>
      <c r="C11200" s="27"/>
      <c r="D11200" s="26"/>
      <c r="E11200" s="27"/>
      <c r="F11200" s="27"/>
      <c r="G11200" s="27"/>
      <c r="H11200" s="27"/>
      <c r="I11200" s="27"/>
      <c r="J11200" s="27"/>
      <c r="K11200" s="27"/>
      <c r="L11200" s="27"/>
      <c r="M11200" s="27"/>
      <c r="N11200" s="27"/>
      <c r="O11200" s="27"/>
      <c r="P11200" s="27"/>
      <c r="Q11200" s="27"/>
      <c r="R11200" s="27"/>
      <c r="S11200" s="27"/>
      <c r="T11200" s="27"/>
      <c r="U11200" s="27"/>
    </row>
    <row r="11201" spans="1:21" x14ac:dyDescent="0.25">
      <c r="A11201" s="27"/>
      <c r="B11201" s="27"/>
      <c r="C11201" s="27"/>
      <c r="D11201" s="26"/>
      <c r="E11201" s="27"/>
      <c r="F11201" s="27"/>
      <c r="G11201" s="27"/>
      <c r="H11201" s="27"/>
      <c r="I11201" s="27"/>
      <c r="J11201" s="27"/>
      <c r="K11201" s="27"/>
      <c r="L11201" s="27"/>
      <c r="M11201" s="27"/>
      <c r="N11201" s="27"/>
      <c r="O11201" s="27"/>
      <c r="P11201" s="27"/>
      <c r="Q11201" s="27"/>
      <c r="R11201" s="27"/>
      <c r="S11201" s="27"/>
      <c r="T11201" s="27"/>
      <c r="U11201" s="27"/>
    </row>
    <row r="11202" spans="1:21" x14ac:dyDescent="0.25">
      <c r="A11202" s="27"/>
      <c r="B11202" s="27"/>
      <c r="C11202" s="27"/>
      <c r="D11202" s="26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  <c r="O11202" s="27"/>
      <c r="P11202" s="27"/>
      <c r="Q11202" s="27"/>
      <c r="R11202" s="27"/>
      <c r="S11202" s="27"/>
      <c r="T11202" s="27"/>
      <c r="U11202" s="27"/>
    </row>
    <row r="11203" spans="1:21" x14ac:dyDescent="0.25">
      <c r="A11203" s="27"/>
      <c r="B11203" s="27"/>
      <c r="C11203" s="27"/>
      <c r="D11203" s="26"/>
      <c r="E11203" s="27"/>
      <c r="F11203" s="27"/>
      <c r="G11203" s="27"/>
      <c r="H11203" s="27"/>
      <c r="I11203" s="27"/>
      <c r="J11203" s="27"/>
      <c r="K11203" s="27"/>
      <c r="L11203" s="27"/>
      <c r="M11203" s="27"/>
      <c r="N11203" s="27"/>
      <c r="O11203" s="27"/>
      <c r="P11203" s="27"/>
      <c r="Q11203" s="27"/>
      <c r="R11203" s="27"/>
      <c r="S11203" s="27"/>
      <c r="T11203" s="27"/>
      <c r="U11203" s="27"/>
    </row>
    <row r="11204" spans="1:21" x14ac:dyDescent="0.25">
      <c r="A11204" s="27"/>
      <c r="B11204" s="27"/>
      <c r="C11204" s="27"/>
      <c r="D11204" s="26"/>
      <c r="E11204" s="27"/>
      <c r="F11204" s="27"/>
      <c r="G11204" s="27"/>
      <c r="H11204" s="27"/>
      <c r="I11204" s="27"/>
      <c r="J11204" s="27"/>
      <c r="K11204" s="27"/>
      <c r="L11204" s="27"/>
      <c r="M11204" s="27"/>
      <c r="N11204" s="27"/>
      <c r="O11204" s="27"/>
      <c r="P11204" s="27"/>
      <c r="Q11204" s="27"/>
      <c r="R11204" s="27"/>
      <c r="S11204" s="27"/>
      <c r="T11204" s="27"/>
      <c r="U11204" s="27"/>
    </row>
    <row r="11205" spans="1:21" x14ac:dyDescent="0.25">
      <c r="A11205" s="27"/>
      <c r="B11205" s="27"/>
      <c r="C11205" s="27"/>
      <c r="D11205" s="26"/>
      <c r="E11205" s="27"/>
      <c r="F11205" s="27"/>
      <c r="G11205" s="27"/>
      <c r="H11205" s="27"/>
      <c r="I11205" s="27"/>
      <c r="J11205" s="27"/>
      <c r="K11205" s="27"/>
      <c r="L11205" s="27"/>
      <c r="M11205" s="27"/>
      <c r="N11205" s="27"/>
      <c r="O11205" s="27"/>
      <c r="P11205" s="27"/>
      <c r="Q11205" s="27"/>
      <c r="R11205" s="27"/>
      <c r="S11205" s="27"/>
      <c r="T11205" s="27"/>
      <c r="U11205" s="27"/>
    </row>
    <row r="11206" spans="1:21" x14ac:dyDescent="0.25">
      <c r="A11206" s="27"/>
      <c r="B11206" s="27"/>
      <c r="C11206" s="27"/>
      <c r="D11206" s="26"/>
      <c r="E11206" s="27"/>
      <c r="F11206" s="27"/>
      <c r="G11206" s="27"/>
      <c r="H11206" s="27"/>
      <c r="I11206" s="27"/>
      <c r="J11206" s="27"/>
      <c r="K11206" s="27"/>
      <c r="L11206" s="27"/>
      <c r="M11206" s="27"/>
      <c r="N11206" s="27"/>
      <c r="O11206" s="27"/>
      <c r="P11206" s="27"/>
      <c r="Q11206" s="27"/>
      <c r="R11206" s="27"/>
      <c r="S11206" s="27"/>
      <c r="T11206" s="27"/>
      <c r="U11206" s="27"/>
    </row>
    <row r="11207" spans="1:21" x14ac:dyDescent="0.25">
      <c r="A11207" s="27"/>
      <c r="B11207" s="27"/>
      <c r="C11207" s="27"/>
      <c r="D11207" s="26"/>
      <c r="E11207" s="27"/>
      <c r="F11207" s="27"/>
      <c r="G11207" s="27"/>
      <c r="H11207" s="27"/>
      <c r="I11207" s="27"/>
      <c r="J11207" s="27"/>
      <c r="K11207" s="27"/>
      <c r="L11207" s="27"/>
      <c r="M11207" s="27"/>
      <c r="N11207" s="27"/>
      <c r="O11207" s="27"/>
      <c r="P11207" s="27"/>
      <c r="Q11207" s="27"/>
      <c r="R11207" s="27"/>
      <c r="S11207" s="27"/>
      <c r="T11207" s="27"/>
      <c r="U11207" s="27"/>
    </row>
    <row r="11208" spans="1:21" x14ac:dyDescent="0.25">
      <c r="A11208" s="27"/>
      <c r="B11208" s="27"/>
      <c r="C11208" s="27"/>
      <c r="D11208" s="26"/>
      <c r="E11208" s="27"/>
      <c r="F11208" s="27"/>
      <c r="G11208" s="27"/>
      <c r="H11208" s="27"/>
      <c r="I11208" s="27"/>
      <c r="J11208" s="27"/>
      <c r="K11208" s="27"/>
      <c r="L11208" s="27"/>
      <c r="M11208" s="27"/>
      <c r="N11208" s="27"/>
      <c r="O11208" s="27"/>
      <c r="P11208" s="27"/>
      <c r="Q11208" s="27"/>
      <c r="R11208" s="27"/>
      <c r="S11208" s="27"/>
      <c r="T11208" s="27"/>
      <c r="U11208" s="27"/>
    </row>
    <row r="11209" spans="1:21" x14ac:dyDescent="0.25">
      <c r="A11209" s="27"/>
      <c r="B11209" s="27"/>
      <c r="C11209" s="27"/>
      <c r="D11209" s="26"/>
      <c r="E11209" s="27"/>
      <c r="F11209" s="27"/>
      <c r="G11209" s="27"/>
      <c r="H11209" s="27"/>
      <c r="I11209" s="27"/>
      <c r="J11209" s="27"/>
      <c r="K11209" s="27"/>
      <c r="L11209" s="27"/>
      <c r="M11209" s="27"/>
      <c r="N11209" s="27"/>
      <c r="O11209" s="27"/>
      <c r="P11209" s="27"/>
      <c r="Q11209" s="27"/>
      <c r="R11209" s="27"/>
      <c r="S11209" s="27"/>
      <c r="T11209" s="27"/>
      <c r="U11209" s="27"/>
    </row>
    <row r="11210" spans="1:21" x14ac:dyDescent="0.25">
      <c r="A11210" s="27"/>
      <c r="B11210" s="27"/>
      <c r="C11210" s="27"/>
      <c r="D11210" s="26"/>
      <c r="E11210" s="27"/>
      <c r="F11210" s="27"/>
      <c r="G11210" s="27"/>
      <c r="H11210" s="27"/>
      <c r="I11210" s="27"/>
      <c r="J11210" s="27"/>
      <c r="K11210" s="27"/>
      <c r="L11210" s="27"/>
      <c r="M11210" s="27"/>
      <c r="N11210" s="27"/>
      <c r="O11210" s="27"/>
      <c r="P11210" s="27"/>
      <c r="Q11210" s="27"/>
      <c r="R11210" s="27"/>
      <c r="S11210" s="27"/>
      <c r="T11210" s="27"/>
      <c r="U11210" s="27"/>
    </row>
    <row r="11211" spans="1:21" x14ac:dyDescent="0.25">
      <c r="A11211" s="27"/>
      <c r="B11211" s="27"/>
      <c r="C11211" s="27"/>
      <c r="D11211" s="26"/>
      <c r="E11211" s="27"/>
      <c r="F11211" s="27"/>
      <c r="G11211" s="27"/>
      <c r="H11211" s="27"/>
      <c r="I11211" s="27"/>
      <c r="J11211" s="27"/>
      <c r="K11211" s="27"/>
      <c r="L11211" s="27"/>
      <c r="M11211" s="27"/>
      <c r="N11211" s="27"/>
      <c r="O11211" s="27"/>
      <c r="P11211" s="27"/>
      <c r="Q11211" s="27"/>
      <c r="R11211" s="27"/>
      <c r="S11211" s="27"/>
      <c r="T11211" s="27"/>
      <c r="U11211" s="27"/>
    </row>
    <row r="11212" spans="1:21" x14ac:dyDescent="0.25">
      <c r="A11212" s="27"/>
      <c r="B11212" s="27"/>
      <c r="C11212" s="27"/>
      <c r="D11212" s="26"/>
      <c r="E11212" s="27"/>
      <c r="F11212" s="27"/>
      <c r="G11212" s="27"/>
      <c r="H11212" s="27"/>
      <c r="I11212" s="27"/>
      <c r="J11212" s="27"/>
      <c r="K11212" s="27"/>
      <c r="L11212" s="27"/>
      <c r="M11212" s="27"/>
      <c r="N11212" s="27"/>
      <c r="O11212" s="27"/>
      <c r="P11212" s="27"/>
      <c r="Q11212" s="27"/>
      <c r="R11212" s="27"/>
      <c r="S11212" s="27"/>
      <c r="T11212" s="27"/>
      <c r="U11212" s="27"/>
    </row>
    <row r="11213" spans="1:21" x14ac:dyDescent="0.25">
      <c r="A11213" s="27"/>
      <c r="B11213" s="27"/>
      <c r="C11213" s="27"/>
      <c r="D11213" s="26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  <c r="Q11213" s="27"/>
      <c r="R11213" s="27"/>
      <c r="S11213" s="27"/>
      <c r="T11213" s="27"/>
      <c r="U11213" s="27"/>
    </row>
    <row r="11214" spans="1:21" x14ac:dyDescent="0.25">
      <c r="A11214" s="27"/>
      <c r="B11214" s="27"/>
      <c r="C11214" s="27"/>
      <c r="D11214" s="26"/>
      <c r="E11214" s="27"/>
      <c r="F11214" s="27"/>
      <c r="G11214" s="27"/>
      <c r="H11214" s="27"/>
      <c r="I11214" s="27"/>
      <c r="J11214" s="27"/>
      <c r="K11214" s="27"/>
      <c r="L11214" s="27"/>
      <c r="M11214" s="27"/>
      <c r="N11214" s="27"/>
      <c r="O11214" s="27"/>
      <c r="P11214" s="27"/>
      <c r="Q11214" s="27"/>
      <c r="R11214" s="27"/>
      <c r="S11214" s="27"/>
      <c r="T11214" s="27"/>
      <c r="U11214" s="27"/>
    </row>
    <row r="11215" spans="1:21" x14ac:dyDescent="0.25">
      <c r="A11215" s="27"/>
      <c r="B11215" s="27"/>
      <c r="C11215" s="27"/>
      <c r="D11215" s="26"/>
      <c r="E11215" s="27"/>
      <c r="F11215" s="27"/>
      <c r="G11215" s="27"/>
      <c r="H11215" s="27"/>
      <c r="I11215" s="27"/>
      <c r="J11215" s="27"/>
      <c r="K11215" s="27"/>
      <c r="L11215" s="27"/>
      <c r="M11215" s="27"/>
      <c r="N11215" s="27"/>
      <c r="O11215" s="27"/>
      <c r="P11215" s="27"/>
      <c r="Q11215" s="27"/>
      <c r="R11215" s="27"/>
      <c r="S11215" s="27"/>
      <c r="T11215" s="27"/>
      <c r="U11215" s="27"/>
    </row>
    <row r="11216" spans="1:21" x14ac:dyDescent="0.25">
      <c r="A11216" s="27"/>
      <c r="B11216" s="27"/>
      <c r="C11216" s="27"/>
      <c r="D11216" s="26"/>
      <c r="E11216" s="27"/>
      <c r="F11216" s="27"/>
      <c r="G11216" s="27"/>
      <c r="H11216" s="27"/>
      <c r="I11216" s="27"/>
      <c r="J11216" s="27"/>
      <c r="K11216" s="27"/>
      <c r="L11216" s="27"/>
      <c r="M11216" s="27"/>
      <c r="N11216" s="27"/>
      <c r="O11216" s="27"/>
      <c r="P11216" s="27"/>
      <c r="Q11216" s="27"/>
      <c r="R11216" s="27"/>
      <c r="S11216" s="27"/>
      <c r="T11216" s="27"/>
      <c r="U11216" s="27"/>
    </row>
    <row r="11217" spans="1:21" x14ac:dyDescent="0.25">
      <c r="A11217" s="27"/>
      <c r="B11217" s="27"/>
      <c r="C11217" s="27"/>
      <c r="D11217" s="26"/>
      <c r="E11217" s="27"/>
      <c r="F11217" s="27"/>
      <c r="G11217" s="27"/>
      <c r="H11217" s="27"/>
      <c r="I11217" s="27"/>
      <c r="J11217" s="27"/>
      <c r="K11217" s="27"/>
      <c r="L11217" s="27"/>
      <c r="M11217" s="27"/>
      <c r="N11217" s="27"/>
      <c r="O11217" s="27"/>
      <c r="P11217" s="27"/>
      <c r="Q11217" s="27"/>
      <c r="R11217" s="27"/>
      <c r="S11217" s="27"/>
      <c r="T11217" s="27"/>
      <c r="U11217" s="27"/>
    </row>
    <row r="11218" spans="1:21" x14ac:dyDescent="0.25">
      <c r="A11218" s="27"/>
      <c r="B11218" s="27"/>
      <c r="C11218" s="27"/>
      <c r="D11218" s="26"/>
      <c r="E11218" s="27"/>
      <c r="F11218" s="27"/>
      <c r="G11218" s="27"/>
      <c r="H11218" s="27"/>
      <c r="I11218" s="27"/>
      <c r="J11218" s="27"/>
      <c r="K11218" s="27"/>
      <c r="L11218" s="27"/>
      <c r="M11218" s="27"/>
      <c r="N11218" s="27"/>
      <c r="O11218" s="27"/>
      <c r="P11218" s="27"/>
      <c r="Q11218" s="27"/>
      <c r="R11218" s="27"/>
      <c r="S11218" s="27"/>
      <c r="T11218" s="27"/>
      <c r="U11218" s="27"/>
    </row>
    <row r="11219" spans="1:21" x14ac:dyDescent="0.25">
      <c r="A11219" s="27"/>
      <c r="B11219" s="27"/>
      <c r="C11219" s="27"/>
      <c r="D11219" s="26"/>
      <c r="E11219" s="27"/>
      <c r="F11219" s="27"/>
      <c r="G11219" s="27"/>
      <c r="H11219" s="27"/>
      <c r="I11219" s="27"/>
      <c r="J11219" s="27"/>
      <c r="K11219" s="27"/>
      <c r="L11219" s="27"/>
      <c r="M11219" s="27"/>
      <c r="N11219" s="27"/>
      <c r="O11219" s="27"/>
      <c r="P11219" s="27"/>
      <c r="Q11219" s="27"/>
      <c r="R11219" s="27"/>
      <c r="S11219" s="27"/>
      <c r="T11219" s="27"/>
      <c r="U11219" s="27"/>
    </row>
    <row r="11220" spans="1:21" x14ac:dyDescent="0.25">
      <c r="A11220" s="27"/>
      <c r="B11220" s="27"/>
      <c r="C11220" s="27"/>
      <c r="D11220" s="26"/>
      <c r="E11220" s="27"/>
      <c r="F11220" s="27"/>
      <c r="G11220" s="27"/>
      <c r="H11220" s="27"/>
      <c r="I11220" s="27"/>
      <c r="J11220" s="27"/>
      <c r="K11220" s="27"/>
      <c r="L11220" s="27"/>
      <c r="M11220" s="27"/>
      <c r="N11220" s="27"/>
      <c r="O11220" s="27"/>
      <c r="P11220" s="27"/>
      <c r="Q11220" s="27"/>
      <c r="R11220" s="27"/>
      <c r="S11220" s="27"/>
      <c r="T11220" s="27"/>
      <c r="U11220" s="27"/>
    </row>
    <row r="11221" spans="1:21" x14ac:dyDescent="0.25">
      <c r="A11221" s="27"/>
      <c r="B11221" s="27"/>
      <c r="C11221" s="27"/>
      <c r="D11221" s="26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  <c r="O11221" s="27"/>
      <c r="P11221" s="27"/>
      <c r="Q11221" s="27"/>
      <c r="R11221" s="27"/>
      <c r="S11221" s="27"/>
      <c r="T11221" s="27"/>
      <c r="U11221" s="27"/>
    </row>
    <row r="11222" spans="1:21" x14ac:dyDescent="0.25">
      <c r="A11222" s="27"/>
      <c r="B11222" s="27"/>
      <c r="C11222" s="27"/>
      <c r="D11222" s="26"/>
      <c r="E11222" s="27"/>
      <c r="F11222" s="27"/>
      <c r="G11222" s="27"/>
      <c r="H11222" s="27"/>
      <c r="I11222" s="27"/>
      <c r="J11222" s="27"/>
      <c r="K11222" s="27"/>
      <c r="L11222" s="27"/>
      <c r="M11222" s="27"/>
      <c r="N11222" s="27"/>
      <c r="O11222" s="27"/>
      <c r="P11222" s="27"/>
      <c r="Q11222" s="27"/>
      <c r="R11222" s="27"/>
      <c r="S11222" s="27"/>
      <c r="T11222" s="27"/>
      <c r="U11222" s="27"/>
    </row>
    <row r="11223" spans="1:21" x14ac:dyDescent="0.25">
      <c r="A11223" s="27"/>
      <c r="B11223" s="27"/>
      <c r="C11223" s="27"/>
      <c r="D11223" s="26"/>
      <c r="E11223" s="27"/>
      <c r="F11223" s="27"/>
      <c r="G11223" s="27"/>
      <c r="H11223" s="27"/>
      <c r="I11223" s="27"/>
      <c r="J11223" s="27"/>
      <c r="K11223" s="27"/>
      <c r="L11223" s="27"/>
      <c r="M11223" s="27"/>
      <c r="N11223" s="27"/>
      <c r="O11223" s="27"/>
      <c r="P11223" s="27"/>
      <c r="Q11223" s="27"/>
      <c r="R11223" s="27"/>
      <c r="S11223" s="27"/>
      <c r="T11223" s="27"/>
      <c r="U11223" s="27"/>
    </row>
    <row r="11224" spans="1:21" x14ac:dyDescent="0.25">
      <c r="A11224" s="27"/>
      <c r="B11224" s="27"/>
      <c r="C11224" s="27"/>
      <c r="D11224" s="26"/>
      <c r="E11224" s="27"/>
      <c r="F11224" s="27"/>
      <c r="G11224" s="27"/>
      <c r="H11224" s="27"/>
      <c r="I11224" s="27"/>
      <c r="J11224" s="27"/>
      <c r="K11224" s="27"/>
      <c r="L11224" s="27"/>
      <c r="M11224" s="27"/>
      <c r="N11224" s="27"/>
      <c r="O11224" s="27"/>
      <c r="P11224" s="27"/>
      <c r="Q11224" s="27"/>
      <c r="R11224" s="27"/>
      <c r="S11224" s="27"/>
      <c r="T11224" s="27"/>
      <c r="U11224" s="27"/>
    </row>
    <row r="11225" spans="1:21" x14ac:dyDescent="0.25">
      <c r="A11225" s="27"/>
      <c r="B11225" s="27"/>
      <c r="C11225" s="27"/>
      <c r="D11225" s="26"/>
      <c r="E11225" s="27"/>
      <c r="F11225" s="27"/>
      <c r="G11225" s="27"/>
      <c r="H11225" s="27"/>
      <c r="I11225" s="27"/>
      <c r="J11225" s="27"/>
      <c r="K11225" s="27"/>
      <c r="L11225" s="27"/>
      <c r="M11225" s="27"/>
      <c r="N11225" s="27"/>
      <c r="O11225" s="27"/>
      <c r="P11225" s="27"/>
      <c r="Q11225" s="27"/>
      <c r="R11225" s="27"/>
      <c r="S11225" s="27"/>
      <c r="T11225" s="27"/>
      <c r="U11225" s="27"/>
    </row>
    <row r="11226" spans="1:21" x14ac:dyDescent="0.25">
      <c r="A11226" s="27"/>
      <c r="B11226" s="27"/>
      <c r="C11226" s="27"/>
      <c r="D11226" s="26"/>
      <c r="E11226" s="27"/>
      <c r="F11226" s="27"/>
      <c r="G11226" s="27"/>
      <c r="H11226" s="27"/>
      <c r="I11226" s="27"/>
      <c r="J11226" s="27"/>
      <c r="K11226" s="27"/>
      <c r="L11226" s="27"/>
      <c r="M11226" s="27"/>
      <c r="N11226" s="27"/>
      <c r="O11226" s="27"/>
      <c r="P11226" s="27"/>
      <c r="Q11226" s="27"/>
      <c r="R11226" s="27"/>
      <c r="S11226" s="27"/>
      <c r="T11226" s="27"/>
      <c r="U11226" s="27"/>
    </row>
    <row r="11227" spans="1:21" x14ac:dyDescent="0.25">
      <c r="A11227" s="27"/>
      <c r="B11227" s="27"/>
      <c r="C11227" s="27"/>
      <c r="D11227" s="26"/>
      <c r="E11227" s="27"/>
      <c r="F11227" s="27"/>
      <c r="G11227" s="27"/>
      <c r="H11227" s="27"/>
      <c r="I11227" s="27"/>
      <c r="J11227" s="27"/>
      <c r="K11227" s="27"/>
      <c r="L11227" s="27"/>
      <c r="M11227" s="27"/>
      <c r="N11227" s="27"/>
      <c r="O11227" s="27"/>
      <c r="P11227" s="27"/>
      <c r="Q11227" s="27"/>
      <c r="R11227" s="27"/>
      <c r="S11227" s="27"/>
      <c r="T11227" s="27"/>
      <c r="U11227" s="27"/>
    </row>
    <row r="11228" spans="1:21" x14ac:dyDescent="0.25">
      <c r="A11228" s="27"/>
      <c r="B11228" s="27"/>
      <c r="C11228" s="27"/>
      <c r="D11228" s="26"/>
      <c r="E11228" s="27"/>
      <c r="F11228" s="27"/>
      <c r="G11228" s="27"/>
      <c r="H11228" s="27"/>
      <c r="I11228" s="27"/>
      <c r="J11228" s="27"/>
      <c r="K11228" s="27"/>
      <c r="L11228" s="27"/>
      <c r="M11228" s="27"/>
      <c r="N11228" s="27"/>
      <c r="O11228" s="27"/>
      <c r="P11228" s="27"/>
      <c r="Q11228" s="27"/>
      <c r="R11228" s="27"/>
      <c r="S11228" s="27"/>
      <c r="T11228" s="27"/>
      <c r="U11228" s="27"/>
    </row>
    <row r="11229" spans="1:21" x14ac:dyDescent="0.25">
      <c r="A11229" s="27"/>
      <c r="B11229" s="27"/>
      <c r="C11229" s="27"/>
      <c r="D11229" s="26"/>
      <c r="E11229" s="27"/>
      <c r="F11229" s="27"/>
      <c r="G11229" s="27"/>
      <c r="H11229" s="27"/>
      <c r="I11229" s="27"/>
      <c r="J11229" s="27"/>
      <c r="K11229" s="27"/>
      <c r="L11229" s="27"/>
      <c r="M11229" s="27"/>
      <c r="N11229" s="27"/>
      <c r="O11229" s="27"/>
      <c r="P11229" s="27"/>
      <c r="Q11229" s="27"/>
      <c r="R11229" s="27"/>
      <c r="S11229" s="27"/>
      <c r="T11229" s="27"/>
      <c r="U11229" s="27"/>
    </row>
    <row r="11230" spans="1:21" x14ac:dyDescent="0.25">
      <c r="A11230" s="27"/>
      <c r="B11230" s="27"/>
      <c r="C11230" s="27"/>
      <c r="D11230" s="26"/>
      <c r="E11230" s="27"/>
      <c r="F11230" s="27"/>
      <c r="G11230" s="27"/>
      <c r="H11230" s="27"/>
      <c r="I11230" s="27"/>
      <c r="J11230" s="27"/>
      <c r="K11230" s="27"/>
      <c r="L11230" s="27"/>
      <c r="M11230" s="27"/>
      <c r="N11230" s="27"/>
      <c r="O11230" s="27"/>
      <c r="P11230" s="27"/>
      <c r="Q11230" s="27"/>
      <c r="R11230" s="27"/>
      <c r="S11230" s="27"/>
      <c r="T11230" s="27"/>
      <c r="U11230" s="27"/>
    </row>
    <row r="11231" spans="1:21" x14ac:dyDescent="0.25">
      <c r="A11231" s="27"/>
      <c r="B11231" s="27"/>
      <c r="C11231" s="27"/>
      <c r="D11231" s="26"/>
      <c r="E11231" s="27"/>
      <c r="F11231" s="27"/>
      <c r="G11231" s="27"/>
      <c r="H11231" s="27"/>
      <c r="I11231" s="27"/>
      <c r="J11231" s="27"/>
      <c r="K11231" s="27"/>
      <c r="L11231" s="27"/>
      <c r="M11231" s="27"/>
      <c r="N11231" s="27"/>
      <c r="O11231" s="27"/>
      <c r="P11231" s="27"/>
      <c r="Q11231" s="27"/>
      <c r="R11231" s="27"/>
      <c r="S11231" s="27"/>
      <c r="T11231" s="27"/>
      <c r="U11231" s="27"/>
    </row>
    <row r="11232" spans="1:21" x14ac:dyDescent="0.25">
      <c r="A11232" s="27"/>
      <c r="B11232" s="27"/>
      <c r="C11232" s="27"/>
      <c r="D11232" s="26"/>
      <c r="E11232" s="27"/>
      <c r="F11232" s="27"/>
      <c r="G11232" s="27"/>
      <c r="H11232" s="27"/>
      <c r="I11232" s="27"/>
      <c r="J11232" s="27"/>
      <c r="K11232" s="27"/>
      <c r="L11232" s="27"/>
      <c r="M11232" s="27"/>
      <c r="N11232" s="27"/>
      <c r="O11232" s="27"/>
      <c r="P11232" s="27"/>
      <c r="Q11232" s="27"/>
      <c r="R11232" s="27"/>
      <c r="S11232" s="27"/>
      <c r="T11232" s="27"/>
      <c r="U11232" s="27"/>
    </row>
    <row r="11233" spans="1:21" x14ac:dyDescent="0.25">
      <c r="A11233" s="27"/>
      <c r="B11233" s="27"/>
      <c r="C11233" s="27"/>
      <c r="D11233" s="26"/>
      <c r="E11233" s="27"/>
      <c r="F11233" s="27"/>
      <c r="G11233" s="27"/>
      <c r="H11233" s="27"/>
      <c r="I11233" s="27"/>
      <c r="J11233" s="27"/>
      <c r="K11233" s="27"/>
      <c r="L11233" s="27"/>
      <c r="M11233" s="27"/>
      <c r="N11233" s="27"/>
      <c r="O11233" s="27"/>
      <c r="P11233" s="27"/>
      <c r="Q11233" s="27"/>
      <c r="R11233" s="27"/>
      <c r="S11233" s="27"/>
      <c r="T11233" s="27"/>
      <c r="U11233" s="27"/>
    </row>
    <row r="11234" spans="1:21" x14ac:dyDescent="0.25">
      <c r="A11234" s="27"/>
      <c r="B11234" s="27"/>
      <c r="C11234" s="27"/>
      <c r="D11234" s="26"/>
      <c r="E11234" s="27"/>
      <c r="F11234" s="27"/>
      <c r="G11234" s="27"/>
      <c r="H11234" s="27"/>
      <c r="I11234" s="27"/>
      <c r="J11234" s="27"/>
      <c r="K11234" s="27"/>
      <c r="L11234" s="27"/>
      <c r="M11234" s="27"/>
      <c r="N11234" s="27"/>
      <c r="O11234" s="27"/>
      <c r="P11234" s="27"/>
      <c r="Q11234" s="27"/>
      <c r="R11234" s="27"/>
      <c r="S11234" s="27"/>
      <c r="T11234" s="27"/>
      <c r="U11234" s="27"/>
    </row>
    <row r="11235" spans="1:21" x14ac:dyDescent="0.25">
      <c r="A11235" s="27"/>
      <c r="B11235" s="27"/>
      <c r="C11235" s="27"/>
      <c r="D11235" s="26"/>
      <c r="E11235" s="27"/>
      <c r="F11235" s="27"/>
      <c r="G11235" s="27"/>
      <c r="H11235" s="27"/>
      <c r="I11235" s="27"/>
      <c r="J11235" s="27"/>
      <c r="K11235" s="27"/>
      <c r="L11235" s="27"/>
      <c r="M11235" s="27"/>
      <c r="N11235" s="27"/>
      <c r="O11235" s="27"/>
      <c r="P11235" s="27"/>
      <c r="Q11235" s="27"/>
      <c r="R11235" s="27"/>
      <c r="S11235" s="27"/>
      <c r="T11235" s="27"/>
      <c r="U11235" s="27"/>
    </row>
    <row r="11236" spans="1:21" x14ac:dyDescent="0.25">
      <c r="A11236" s="27"/>
      <c r="B11236" s="27"/>
      <c r="C11236" s="27"/>
      <c r="D11236" s="26"/>
      <c r="E11236" s="27"/>
      <c r="F11236" s="27"/>
      <c r="G11236" s="27"/>
      <c r="H11236" s="27"/>
      <c r="I11236" s="27"/>
      <c r="J11236" s="27"/>
      <c r="K11236" s="27"/>
      <c r="L11236" s="27"/>
      <c r="M11236" s="27"/>
      <c r="N11236" s="27"/>
      <c r="O11236" s="27"/>
      <c r="P11236" s="27"/>
      <c r="Q11236" s="27"/>
      <c r="R11236" s="27"/>
      <c r="S11236" s="27"/>
      <c r="T11236" s="27"/>
      <c r="U11236" s="27"/>
    </row>
    <row r="11237" spans="1:21" x14ac:dyDescent="0.25">
      <c r="A11237" s="27"/>
      <c r="B11237" s="27"/>
      <c r="C11237" s="27"/>
      <c r="D11237" s="26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  <c r="Q11237" s="27"/>
      <c r="R11237" s="27"/>
      <c r="S11237" s="27"/>
      <c r="T11237" s="27"/>
      <c r="U11237" s="27"/>
    </row>
    <row r="11238" spans="1:21" x14ac:dyDescent="0.25">
      <c r="A11238" s="27"/>
      <c r="B11238" s="27"/>
      <c r="C11238" s="27"/>
      <c r="D11238" s="26"/>
      <c r="E11238" s="27"/>
      <c r="F11238" s="27"/>
      <c r="G11238" s="27"/>
      <c r="H11238" s="27"/>
      <c r="I11238" s="27"/>
      <c r="J11238" s="27"/>
      <c r="K11238" s="27"/>
      <c r="L11238" s="27"/>
      <c r="M11238" s="27"/>
      <c r="N11238" s="27"/>
      <c r="O11238" s="27"/>
      <c r="P11238" s="27"/>
      <c r="Q11238" s="27"/>
      <c r="R11238" s="27"/>
      <c r="S11238" s="27"/>
      <c r="T11238" s="27"/>
      <c r="U11238" s="27"/>
    </row>
    <row r="11239" spans="1:21" x14ac:dyDescent="0.25">
      <c r="A11239" s="27"/>
      <c r="B11239" s="27"/>
      <c r="C11239" s="27"/>
      <c r="D11239" s="26"/>
      <c r="E11239" s="27"/>
      <c r="F11239" s="27"/>
      <c r="G11239" s="27"/>
      <c r="H11239" s="27"/>
      <c r="I11239" s="27"/>
      <c r="J11239" s="27"/>
      <c r="K11239" s="27"/>
      <c r="L11239" s="27"/>
      <c r="M11239" s="27"/>
      <c r="N11239" s="27"/>
      <c r="O11239" s="27"/>
      <c r="P11239" s="27"/>
      <c r="Q11239" s="27"/>
      <c r="R11239" s="27"/>
      <c r="S11239" s="27"/>
      <c r="T11239" s="27"/>
      <c r="U11239" s="27"/>
    </row>
    <row r="11240" spans="1:21" x14ac:dyDescent="0.25">
      <c r="A11240" s="27"/>
      <c r="B11240" s="27"/>
      <c r="C11240" s="27"/>
      <c r="D11240" s="26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  <c r="O11240" s="27"/>
      <c r="P11240" s="27"/>
      <c r="Q11240" s="27"/>
      <c r="R11240" s="27"/>
      <c r="S11240" s="27"/>
      <c r="T11240" s="27"/>
      <c r="U11240" s="27"/>
    </row>
    <row r="11241" spans="1:21" x14ac:dyDescent="0.25">
      <c r="A11241" s="27"/>
      <c r="B11241" s="27"/>
      <c r="C11241" s="27"/>
      <c r="D11241" s="26"/>
      <c r="E11241" s="27"/>
      <c r="F11241" s="27"/>
      <c r="G11241" s="27"/>
      <c r="H11241" s="27"/>
      <c r="I11241" s="27"/>
      <c r="J11241" s="27"/>
      <c r="K11241" s="27"/>
      <c r="L11241" s="27"/>
      <c r="M11241" s="27"/>
      <c r="N11241" s="27"/>
      <c r="O11241" s="27"/>
      <c r="P11241" s="27"/>
      <c r="Q11241" s="27"/>
      <c r="R11241" s="27"/>
      <c r="S11241" s="27"/>
      <c r="T11241" s="27"/>
      <c r="U11241" s="27"/>
    </row>
    <row r="11242" spans="1:21" x14ac:dyDescent="0.25">
      <c r="A11242" s="27"/>
      <c r="B11242" s="27"/>
      <c r="C11242" s="27"/>
      <c r="D11242" s="26"/>
      <c r="E11242" s="27"/>
      <c r="F11242" s="27"/>
      <c r="G11242" s="27"/>
      <c r="H11242" s="27"/>
      <c r="I11242" s="27"/>
      <c r="J11242" s="27"/>
      <c r="K11242" s="27"/>
      <c r="L11242" s="27"/>
      <c r="M11242" s="27"/>
      <c r="N11242" s="27"/>
      <c r="O11242" s="27"/>
      <c r="P11242" s="27"/>
      <c r="Q11242" s="27"/>
      <c r="R11242" s="27"/>
      <c r="S11242" s="27"/>
      <c r="T11242" s="27"/>
      <c r="U11242" s="27"/>
    </row>
    <row r="11243" spans="1:21" x14ac:dyDescent="0.25">
      <c r="A11243" s="27"/>
      <c r="B11243" s="27"/>
      <c r="C11243" s="27"/>
      <c r="D11243" s="26"/>
      <c r="E11243" s="27"/>
      <c r="F11243" s="27"/>
      <c r="G11243" s="27"/>
      <c r="H11243" s="27"/>
      <c r="I11243" s="27"/>
      <c r="J11243" s="27"/>
      <c r="K11243" s="27"/>
      <c r="L11243" s="27"/>
      <c r="M11243" s="27"/>
      <c r="N11243" s="27"/>
      <c r="O11243" s="27"/>
      <c r="P11243" s="27"/>
      <c r="Q11243" s="27"/>
      <c r="R11243" s="27"/>
      <c r="S11243" s="27"/>
      <c r="T11243" s="27"/>
      <c r="U11243" s="27"/>
    </row>
    <row r="11244" spans="1:21" x14ac:dyDescent="0.25">
      <c r="A11244" s="27"/>
      <c r="B11244" s="27"/>
      <c r="C11244" s="27"/>
      <c r="D11244" s="26"/>
      <c r="E11244" s="27"/>
      <c r="F11244" s="27"/>
      <c r="G11244" s="27"/>
      <c r="H11244" s="27"/>
      <c r="I11244" s="27"/>
      <c r="J11244" s="27"/>
      <c r="K11244" s="27"/>
      <c r="L11244" s="27"/>
      <c r="M11244" s="27"/>
      <c r="N11244" s="27"/>
      <c r="O11244" s="27"/>
      <c r="P11244" s="27"/>
      <c r="Q11244" s="27"/>
      <c r="R11244" s="27"/>
      <c r="S11244" s="27"/>
      <c r="T11244" s="27"/>
      <c r="U11244" s="27"/>
    </row>
    <row r="11245" spans="1:21" x14ac:dyDescent="0.25">
      <c r="A11245" s="27"/>
      <c r="B11245" s="27"/>
      <c r="C11245" s="27"/>
      <c r="D11245" s="26"/>
      <c r="E11245" s="27"/>
      <c r="F11245" s="27"/>
      <c r="G11245" s="27"/>
      <c r="H11245" s="27"/>
      <c r="I11245" s="27"/>
      <c r="J11245" s="27"/>
      <c r="K11245" s="27"/>
      <c r="L11245" s="27"/>
      <c r="M11245" s="27"/>
      <c r="N11245" s="27"/>
      <c r="O11245" s="27"/>
      <c r="P11245" s="27"/>
      <c r="Q11245" s="27"/>
      <c r="R11245" s="27"/>
      <c r="S11245" s="27"/>
      <c r="T11245" s="27"/>
      <c r="U11245" s="27"/>
    </row>
    <row r="11246" spans="1:21" x14ac:dyDescent="0.25">
      <c r="A11246" s="27"/>
      <c r="B11246" s="27"/>
      <c r="C11246" s="27"/>
      <c r="D11246" s="26"/>
      <c r="E11246" s="27"/>
      <c r="F11246" s="27"/>
      <c r="G11246" s="27"/>
      <c r="H11246" s="27"/>
      <c r="I11246" s="27"/>
      <c r="J11246" s="27"/>
      <c r="K11246" s="27"/>
      <c r="L11246" s="27"/>
      <c r="M11246" s="27"/>
      <c r="N11246" s="27"/>
      <c r="O11246" s="27"/>
      <c r="P11246" s="27"/>
      <c r="Q11246" s="27"/>
      <c r="R11246" s="27"/>
      <c r="S11246" s="27"/>
      <c r="T11246" s="27"/>
      <c r="U11246" s="27"/>
    </row>
    <row r="11247" spans="1:21" x14ac:dyDescent="0.25">
      <c r="A11247" s="27"/>
      <c r="B11247" s="27"/>
      <c r="C11247" s="27"/>
      <c r="D11247" s="26"/>
      <c r="E11247" s="27"/>
      <c r="F11247" s="27"/>
      <c r="G11247" s="27"/>
      <c r="H11247" s="27"/>
      <c r="I11247" s="27"/>
      <c r="J11247" s="27"/>
      <c r="K11247" s="27"/>
      <c r="L11247" s="27"/>
      <c r="M11247" s="27"/>
      <c r="N11247" s="27"/>
      <c r="O11247" s="27"/>
      <c r="P11247" s="27"/>
      <c r="Q11247" s="27"/>
      <c r="R11247" s="27"/>
      <c r="S11247" s="27"/>
      <c r="T11247" s="27"/>
      <c r="U11247" s="27"/>
    </row>
    <row r="11248" spans="1:21" x14ac:dyDescent="0.25">
      <c r="A11248" s="27"/>
      <c r="B11248" s="27"/>
      <c r="C11248" s="27"/>
      <c r="D11248" s="26"/>
      <c r="E11248" s="27"/>
      <c r="F11248" s="27"/>
      <c r="G11248" s="27"/>
      <c r="H11248" s="27"/>
      <c r="I11248" s="27"/>
      <c r="J11248" s="27"/>
      <c r="K11248" s="27"/>
      <c r="L11248" s="27"/>
      <c r="M11248" s="27"/>
      <c r="N11248" s="27"/>
      <c r="O11248" s="27"/>
      <c r="P11248" s="27"/>
      <c r="Q11248" s="27"/>
      <c r="R11248" s="27"/>
      <c r="S11248" s="27"/>
      <c r="T11248" s="27"/>
      <c r="U11248" s="27"/>
    </row>
    <row r="11249" spans="1:21" x14ac:dyDescent="0.25">
      <c r="A11249" s="27"/>
      <c r="B11249" s="27"/>
      <c r="C11249" s="27"/>
      <c r="D11249" s="26"/>
      <c r="E11249" s="27"/>
      <c r="F11249" s="27"/>
      <c r="G11249" s="27"/>
      <c r="H11249" s="27"/>
      <c r="I11249" s="27"/>
      <c r="J11249" s="27"/>
      <c r="K11249" s="27"/>
      <c r="L11249" s="27"/>
      <c r="M11249" s="27"/>
      <c r="N11249" s="27"/>
      <c r="O11249" s="27"/>
      <c r="P11249" s="27"/>
      <c r="Q11249" s="27"/>
      <c r="R11249" s="27"/>
      <c r="S11249" s="27"/>
      <c r="T11249" s="27"/>
      <c r="U11249" s="27"/>
    </row>
    <row r="11250" spans="1:21" x14ac:dyDescent="0.25">
      <c r="A11250" s="27"/>
      <c r="B11250" s="27"/>
      <c r="C11250" s="27"/>
      <c r="D11250" s="26"/>
      <c r="E11250" s="27"/>
      <c r="F11250" s="27"/>
      <c r="G11250" s="27"/>
      <c r="H11250" s="27"/>
      <c r="I11250" s="27"/>
      <c r="J11250" s="27"/>
      <c r="K11250" s="27"/>
      <c r="L11250" s="27"/>
      <c r="M11250" s="27"/>
      <c r="N11250" s="27"/>
      <c r="O11250" s="27"/>
      <c r="P11250" s="27"/>
      <c r="Q11250" s="27"/>
      <c r="R11250" s="27"/>
      <c r="S11250" s="27"/>
      <c r="T11250" s="27"/>
      <c r="U11250" s="27"/>
    </row>
    <row r="11251" spans="1:21" x14ac:dyDescent="0.25">
      <c r="A11251" s="27"/>
      <c r="B11251" s="27"/>
      <c r="C11251" s="27"/>
      <c r="D11251" s="26"/>
      <c r="E11251" s="27"/>
      <c r="F11251" s="27"/>
      <c r="G11251" s="27"/>
      <c r="H11251" s="27"/>
      <c r="I11251" s="27"/>
      <c r="J11251" s="27"/>
      <c r="K11251" s="27"/>
      <c r="L11251" s="27"/>
      <c r="M11251" s="27"/>
      <c r="N11251" s="27"/>
      <c r="O11251" s="27"/>
      <c r="P11251" s="27"/>
      <c r="Q11251" s="27"/>
      <c r="R11251" s="27"/>
      <c r="S11251" s="27"/>
      <c r="T11251" s="27"/>
      <c r="U11251" s="27"/>
    </row>
    <row r="11252" spans="1:21" x14ac:dyDescent="0.25">
      <c r="A11252" s="27"/>
      <c r="B11252" s="27"/>
      <c r="C11252" s="27"/>
      <c r="D11252" s="26"/>
      <c r="E11252" s="27"/>
      <c r="F11252" s="27"/>
      <c r="G11252" s="27"/>
      <c r="H11252" s="27"/>
      <c r="I11252" s="27"/>
      <c r="J11252" s="27"/>
      <c r="K11252" s="27"/>
      <c r="L11252" s="27"/>
      <c r="M11252" s="27"/>
      <c r="N11252" s="27"/>
      <c r="O11252" s="27"/>
      <c r="P11252" s="27"/>
      <c r="Q11252" s="27"/>
      <c r="R11252" s="27"/>
      <c r="S11252" s="27"/>
      <c r="T11252" s="27"/>
      <c r="U11252" s="27"/>
    </row>
    <row r="11253" spans="1:21" x14ac:dyDescent="0.25">
      <c r="A11253" s="27"/>
      <c r="B11253" s="27"/>
      <c r="C11253" s="27"/>
      <c r="D11253" s="26"/>
      <c r="E11253" s="27"/>
      <c r="F11253" s="27"/>
      <c r="G11253" s="27"/>
      <c r="H11253" s="27"/>
      <c r="I11253" s="27"/>
      <c r="J11253" s="27"/>
      <c r="K11253" s="27"/>
      <c r="L11253" s="27"/>
      <c r="M11253" s="27"/>
      <c r="N11253" s="27"/>
      <c r="O11253" s="27"/>
      <c r="P11253" s="27"/>
      <c r="Q11253" s="27"/>
      <c r="R11253" s="27"/>
      <c r="S11253" s="27"/>
      <c r="T11253" s="27"/>
      <c r="U11253" s="27"/>
    </row>
    <row r="11254" spans="1:21" x14ac:dyDescent="0.25">
      <c r="A11254" s="27"/>
      <c r="B11254" s="27"/>
      <c r="C11254" s="27"/>
      <c r="D11254" s="26"/>
      <c r="E11254" s="27"/>
      <c r="F11254" s="27"/>
      <c r="G11254" s="27"/>
      <c r="H11254" s="27"/>
      <c r="I11254" s="27"/>
      <c r="J11254" s="27"/>
      <c r="K11254" s="27"/>
      <c r="L11254" s="27"/>
      <c r="M11254" s="27"/>
      <c r="N11254" s="27"/>
      <c r="O11254" s="27"/>
      <c r="P11254" s="27"/>
      <c r="Q11254" s="27"/>
      <c r="R11254" s="27"/>
      <c r="S11254" s="27"/>
      <c r="T11254" s="27"/>
      <c r="U11254" s="27"/>
    </row>
    <row r="11255" spans="1:21" x14ac:dyDescent="0.25">
      <c r="A11255" s="27"/>
      <c r="B11255" s="27"/>
      <c r="C11255" s="27"/>
      <c r="D11255" s="26"/>
      <c r="E11255" s="27"/>
      <c r="F11255" s="27"/>
      <c r="G11255" s="27"/>
      <c r="H11255" s="27"/>
      <c r="I11255" s="27"/>
      <c r="J11255" s="27"/>
      <c r="K11255" s="27"/>
      <c r="L11255" s="27"/>
      <c r="M11255" s="27"/>
      <c r="N11255" s="27"/>
      <c r="O11255" s="27"/>
      <c r="P11255" s="27"/>
      <c r="Q11255" s="27"/>
      <c r="R11255" s="27"/>
      <c r="S11255" s="27"/>
      <c r="T11255" s="27"/>
      <c r="U11255" s="27"/>
    </row>
    <row r="11256" spans="1:21" x14ac:dyDescent="0.25">
      <c r="A11256" s="27"/>
      <c r="B11256" s="27"/>
      <c r="C11256" s="27"/>
      <c r="D11256" s="26"/>
      <c r="E11256" s="27"/>
      <c r="F11256" s="27"/>
      <c r="G11256" s="27"/>
      <c r="H11256" s="27"/>
      <c r="I11256" s="27"/>
      <c r="J11256" s="27"/>
      <c r="K11256" s="27"/>
      <c r="L11256" s="27"/>
      <c r="M11256" s="27"/>
      <c r="N11256" s="27"/>
      <c r="O11256" s="27"/>
      <c r="P11256" s="27"/>
      <c r="Q11256" s="27"/>
      <c r="R11256" s="27"/>
      <c r="S11256" s="27"/>
      <c r="T11256" s="27"/>
      <c r="U11256" s="27"/>
    </row>
    <row r="11257" spans="1:21" x14ac:dyDescent="0.25">
      <c r="A11257" s="27"/>
      <c r="B11257" s="27"/>
      <c r="C11257" s="27"/>
      <c r="D11257" s="26"/>
      <c r="E11257" s="27"/>
      <c r="F11257" s="27"/>
      <c r="G11257" s="27"/>
      <c r="H11257" s="27"/>
      <c r="I11257" s="27"/>
      <c r="J11257" s="27"/>
      <c r="K11257" s="27"/>
      <c r="L11257" s="27"/>
      <c r="M11257" s="27"/>
      <c r="N11257" s="27"/>
      <c r="O11257" s="27"/>
      <c r="P11257" s="27"/>
      <c r="Q11257" s="27"/>
      <c r="R11257" s="27"/>
      <c r="S11257" s="27"/>
      <c r="T11257" s="27"/>
      <c r="U11257" s="27"/>
    </row>
    <row r="11258" spans="1:21" x14ac:dyDescent="0.25">
      <c r="A11258" s="27"/>
      <c r="B11258" s="27"/>
      <c r="C11258" s="27"/>
      <c r="D11258" s="26"/>
      <c r="E11258" s="27"/>
      <c r="F11258" s="27"/>
      <c r="G11258" s="27"/>
      <c r="H11258" s="27"/>
      <c r="I11258" s="27"/>
      <c r="J11258" s="27"/>
      <c r="K11258" s="27"/>
      <c r="L11258" s="27"/>
      <c r="M11258" s="27"/>
      <c r="N11258" s="27"/>
      <c r="O11258" s="27"/>
      <c r="P11258" s="27"/>
      <c r="Q11258" s="27"/>
      <c r="R11258" s="27"/>
      <c r="S11258" s="27"/>
      <c r="T11258" s="27"/>
      <c r="U11258" s="27"/>
    </row>
    <row r="11259" spans="1:21" x14ac:dyDescent="0.25">
      <c r="A11259" s="27"/>
      <c r="B11259" s="27"/>
      <c r="C11259" s="27"/>
      <c r="D11259" s="26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  <c r="O11259" s="27"/>
      <c r="P11259" s="27"/>
      <c r="Q11259" s="27"/>
      <c r="R11259" s="27"/>
      <c r="S11259" s="27"/>
      <c r="T11259" s="27"/>
      <c r="U11259" s="27"/>
    </row>
    <row r="11260" spans="1:21" x14ac:dyDescent="0.25">
      <c r="A11260" s="27"/>
      <c r="B11260" s="27"/>
      <c r="C11260" s="27"/>
      <c r="D11260" s="26"/>
      <c r="E11260" s="27"/>
      <c r="F11260" s="27"/>
      <c r="G11260" s="27"/>
      <c r="H11260" s="27"/>
      <c r="I11260" s="27"/>
      <c r="J11260" s="27"/>
      <c r="K11260" s="27"/>
      <c r="L11260" s="27"/>
      <c r="M11260" s="27"/>
      <c r="N11260" s="27"/>
      <c r="O11260" s="27"/>
      <c r="P11260" s="27"/>
      <c r="Q11260" s="27"/>
      <c r="R11260" s="27"/>
      <c r="S11260" s="27"/>
      <c r="T11260" s="27"/>
      <c r="U11260" s="27"/>
    </row>
    <row r="11261" spans="1:21" x14ac:dyDescent="0.25">
      <c r="A11261" s="27"/>
      <c r="B11261" s="27"/>
      <c r="C11261" s="27"/>
      <c r="D11261" s="26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  <c r="Q11261" s="27"/>
      <c r="R11261" s="27"/>
      <c r="S11261" s="27"/>
      <c r="T11261" s="27"/>
      <c r="U11261" s="27"/>
    </row>
    <row r="11262" spans="1:21" x14ac:dyDescent="0.25">
      <c r="A11262" s="27"/>
      <c r="B11262" s="27"/>
      <c r="C11262" s="27"/>
      <c r="D11262" s="26"/>
      <c r="E11262" s="27"/>
      <c r="F11262" s="27"/>
      <c r="G11262" s="27"/>
      <c r="H11262" s="27"/>
      <c r="I11262" s="27"/>
      <c r="J11262" s="27"/>
      <c r="K11262" s="27"/>
      <c r="L11262" s="27"/>
      <c r="M11262" s="27"/>
      <c r="N11262" s="27"/>
      <c r="O11262" s="27"/>
      <c r="P11262" s="27"/>
      <c r="Q11262" s="27"/>
      <c r="R11262" s="27"/>
      <c r="S11262" s="27"/>
      <c r="T11262" s="27"/>
      <c r="U11262" s="27"/>
    </row>
    <row r="11263" spans="1:21" x14ac:dyDescent="0.25">
      <c r="A11263" s="27"/>
      <c r="B11263" s="27"/>
      <c r="C11263" s="27"/>
      <c r="D11263" s="26"/>
      <c r="E11263" s="27"/>
      <c r="F11263" s="27"/>
      <c r="G11263" s="27"/>
      <c r="H11263" s="27"/>
      <c r="I11263" s="27"/>
      <c r="J11263" s="27"/>
      <c r="K11263" s="27"/>
      <c r="L11263" s="27"/>
      <c r="M11263" s="27"/>
      <c r="N11263" s="27"/>
      <c r="O11263" s="27"/>
      <c r="P11263" s="27"/>
      <c r="Q11263" s="27"/>
      <c r="R11263" s="27"/>
      <c r="S11263" s="27"/>
      <c r="T11263" s="27"/>
      <c r="U11263" s="27"/>
    </row>
    <row r="11264" spans="1:21" x14ac:dyDescent="0.25">
      <c r="A11264" s="27"/>
      <c r="B11264" s="27"/>
      <c r="C11264" s="27"/>
      <c r="D11264" s="26"/>
      <c r="E11264" s="27"/>
      <c r="F11264" s="27"/>
      <c r="G11264" s="27"/>
      <c r="H11264" s="27"/>
      <c r="I11264" s="27"/>
      <c r="J11264" s="27"/>
      <c r="K11264" s="27"/>
      <c r="L11264" s="27"/>
      <c r="M11264" s="27"/>
      <c r="N11264" s="27"/>
      <c r="O11264" s="27"/>
      <c r="P11264" s="27"/>
      <c r="Q11264" s="27"/>
      <c r="R11264" s="27"/>
      <c r="S11264" s="27"/>
      <c r="T11264" s="27"/>
      <c r="U11264" s="27"/>
    </row>
    <row r="11265" spans="1:21" x14ac:dyDescent="0.25">
      <c r="A11265" s="27"/>
      <c r="B11265" s="27"/>
      <c r="C11265" s="27"/>
      <c r="D11265" s="26"/>
      <c r="E11265" s="27"/>
      <c r="F11265" s="27"/>
      <c r="G11265" s="27"/>
      <c r="H11265" s="27"/>
      <c r="I11265" s="27"/>
      <c r="J11265" s="27"/>
      <c r="K11265" s="27"/>
      <c r="L11265" s="27"/>
      <c r="M11265" s="27"/>
      <c r="N11265" s="27"/>
      <c r="O11265" s="27"/>
      <c r="P11265" s="27"/>
      <c r="Q11265" s="27"/>
      <c r="R11265" s="27"/>
      <c r="S11265" s="27"/>
      <c r="T11265" s="27"/>
      <c r="U11265" s="27"/>
    </row>
    <row r="11266" spans="1:21" x14ac:dyDescent="0.25">
      <c r="A11266" s="27"/>
      <c r="B11266" s="27"/>
      <c r="C11266" s="27"/>
      <c r="D11266" s="26"/>
      <c r="E11266" s="27"/>
      <c r="F11266" s="27"/>
      <c r="G11266" s="27"/>
      <c r="H11266" s="27"/>
      <c r="I11266" s="27"/>
      <c r="J11266" s="27"/>
      <c r="K11266" s="27"/>
      <c r="L11266" s="27"/>
      <c r="M11266" s="27"/>
      <c r="N11266" s="27"/>
      <c r="O11266" s="27"/>
      <c r="P11266" s="27"/>
      <c r="Q11266" s="27"/>
      <c r="R11266" s="27"/>
      <c r="S11266" s="27"/>
      <c r="T11266" s="27"/>
      <c r="U11266" s="27"/>
    </row>
    <row r="11267" spans="1:21" x14ac:dyDescent="0.25">
      <c r="A11267" s="27"/>
      <c r="B11267" s="27"/>
      <c r="C11267" s="27"/>
      <c r="D11267" s="26"/>
      <c r="E11267" s="27"/>
      <c r="F11267" s="27"/>
      <c r="G11267" s="27"/>
      <c r="H11267" s="27"/>
      <c r="I11267" s="27"/>
      <c r="J11267" s="27"/>
      <c r="K11267" s="27"/>
      <c r="L11267" s="27"/>
      <c r="M11267" s="27"/>
      <c r="N11267" s="27"/>
      <c r="O11267" s="27"/>
      <c r="P11267" s="27"/>
      <c r="Q11267" s="27"/>
      <c r="R11267" s="27"/>
      <c r="S11267" s="27"/>
      <c r="T11267" s="27"/>
      <c r="U11267" s="27"/>
    </row>
    <row r="11268" spans="1:21" x14ac:dyDescent="0.25">
      <c r="A11268" s="27"/>
      <c r="B11268" s="27"/>
      <c r="C11268" s="27"/>
      <c r="D11268" s="26"/>
      <c r="E11268" s="27"/>
      <c r="F11268" s="27"/>
      <c r="G11268" s="27"/>
      <c r="H11268" s="27"/>
      <c r="I11268" s="27"/>
      <c r="J11268" s="27"/>
      <c r="K11268" s="27"/>
      <c r="L11268" s="27"/>
      <c r="M11268" s="27"/>
      <c r="N11268" s="27"/>
      <c r="O11268" s="27"/>
      <c r="P11268" s="27"/>
      <c r="Q11268" s="27"/>
      <c r="R11268" s="27"/>
      <c r="S11268" s="27"/>
      <c r="T11268" s="27"/>
      <c r="U11268" s="27"/>
    </row>
    <row r="11269" spans="1:21" x14ac:dyDescent="0.25">
      <c r="A11269" s="27"/>
      <c r="B11269" s="27"/>
      <c r="C11269" s="27"/>
      <c r="D11269" s="26"/>
      <c r="E11269" s="27"/>
      <c r="F11269" s="27"/>
      <c r="G11269" s="27"/>
      <c r="H11269" s="27"/>
      <c r="I11269" s="27"/>
      <c r="J11269" s="27"/>
      <c r="K11269" s="27"/>
      <c r="L11269" s="27"/>
      <c r="M11269" s="27"/>
      <c r="N11269" s="27"/>
      <c r="O11269" s="27"/>
      <c r="P11269" s="27"/>
      <c r="Q11269" s="27"/>
      <c r="R11269" s="27"/>
      <c r="S11269" s="27"/>
      <c r="T11269" s="27"/>
      <c r="U11269" s="27"/>
    </row>
    <row r="11270" spans="1:21" x14ac:dyDescent="0.25">
      <c r="A11270" s="27"/>
      <c r="B11270" s="27"/>
      <c r="C11270" s="27"/>
      <c r="D11270" s="26"/>
      <c r="E11270" s="27"/>
      <c r="F11270" s="27"/>
      <c r="G11270" s="27"/>
      <c r="H11270" s="27"/>
      <c r="I11270" s="27"/>
      <c r="J11270" s="27"/>
      <c r="K11270" s="27"/>
      <c r="L11270" s="27"/>
      <c r="M11270" s="27"/>
      <c r="N11270" s="27"/>
      <c r="O11270" s="27"/>
      <c r="P11270" s="27"/>
      <c r="Q11270" s="27"/>
      <c r="R11270" s="27"/>
      <c r="S11270" s="27"/>
      <c r="T11270" s="27"/>
      <c r="U11270" s="27"/>
    </row>
    <row r="11271" spans="1:21" x14ac:dyDescent="0.25">
      <c r="A11271" s="27"/>
      <c r="B11271" s="27"/>
      <c r="C11271" s="27"/>
      <c r="D11271" s="26"/>
      <c r="E11271" s="27"/>
      <c r="F11271" s="27"/>
      <c r="G11271" s="27"/>
      <c r="H11271" s="27"/>
      <c r="I11271" s="27"/>
      <c r="J11271" s="27"/>
      <c r="K11271" s="27"/>
      <c r="L11271" s="27"/>
      <c r="M11271" s="27"/>
      <c r="N11271" s="27"/>
      <c r="O11271" s="27"/>
      <c r="P11271" s="27"/>
      <c r="Q11271" s="27"/>
      <c r="R11271" s="27"/>
      <c r="S11271" s="27"/>
      <c r="T11271" s="27"/>
      <c r="U11271" s="27"/>
    </row>
    <row r="11272" spans="1:21" x14ac:dyDescent="0.25">
      <c r="A11272" s="27"/>
      <c r="B11272" s="27"/>
      <c r="C11272" s="27"/>
      <c r="D11272" s="26"/>
      <c r="E11272" s="27"/>
      <c r="F11272" s="27"/>
      <c r="G11272" s="27"/>
      <c r="H11272" s="27"/>
      <c r="I11272" s="27"/>
      <c r="J11272" s="27"/>
      <c r="K11272" s="27"/>
      <c r="L11272" s="27"/>
      <c r="M11272" s="27"/>
      <c r="N11272" s="27"/>
      <c r="O11272" s="27"/>
      <c r="P11272" s="27"/>
      <c r="Q11272" s="27"/>
      <c r="R11272" s="27"/>
      <c r="S11272" s="27"/>
      <c r="T11272" s="27"/>
      <c r="U11272" s="27"/>
    </row>
    <row r="11273" spans="1:21" x14ac:dyDescent="0.25">
      <c r="A11273" s="27"/>
      <c r="B11273" s="27"/>
      <c r="C11273" s="27"/>
      <c r="D11273" s="26"/>
      <c r="E11273" s="27"/>
      <c r="F11273" s="27"/>
      <c r="G11273" s="27"/>
      <c r="H11273" s="27"/>
      <c r="I11273" s="27"/>
      <c r="J11273" s="27"/>
      <c r="K11273" s="27"/>
      <c r="L11273" s="27"/>
      <c r="M11273" s="27"/>
      <c r="N11273" s="27"/>
      <c r="O11273" s="27"/>
      <c r="P11273" s="27"/>
      <c r="Q11273" s="27"/>
      <c r="R11273" s="27"/>
      <c r="S11273" s="27"/>
      <c r="T11273" s="27"/>
      <c r="U11273" s="27"/>
    </row>
    <row r="11274" spans="1:21" x14ac:dyDescent="0.25">
      <c r="A11274" s="27"/>
      <c r="B11274" s="27"/>
      <c r="C11274" s="27"/>
      <c r="D11274" s="26"/>
      <c r="E11274" s="27"/>
      <c r="F11274" s="27"/>
      <c r="G11274" s="27"/>
      <c r="H11274" s="27"/>
      <c r="I11274" s="27"/>
      <c r="J11274" s="27"/>
      <c r="K11274" s="27"/>
      <c r="L11274" s="27"/>
      <c r="M11274" s="27"/>
      <c r="N11274" s="27"/>
      <c r="O11274" s="27"/>
      <c r="P11274" s="27"/>
      <c r="Q11274" s="27"/>
      <c r="R11274" s="27"/>
      <c r="S11274" s="27"/>
      <c r="T11274" s="27"/>
      <c r="U11274" s="27"/>
    </row>
    <row r="11275" spans="1:21" x14ac:dyDescent="0.25">
      <c r="A11275" s="27"/>
      <c r="B11275" s="27"/>
      <c r="C11275" s="27"/>
      <c r="D11275" s="26"/>
      <c r="E11275" s="27"/>
      <c r="F11275" s="27"/>
      <c r="G11275" s="27"/>
      <c r="H11275" s="27"/>
      <c r="I11275" s="27"/>
      <c r="J11275" s="27"/>
      <c r="K11275" s="27"/>
      <c r="L11275" s="27"/>
      <c r="M11275" s="27"/>
      <c r="N11275" s="27"/>
      <c r="O11275" s="27"/>
      <c r="P11275" s="27"/>
      <c r="Q11275" s="27"/>
      <c r="R11275" s="27"/>
      <c r="S11275" s="27"/>
      <c r="T11275" s="27"/>
      <c r="U11275" s="27"/>
    </row>
    <row r="11276" spans="1:21" x14ac:dyDescent="0.25">
      <c r="A11276" s="27"/>
      <c r="B11276" s="27"/>
      <c r="C11276" s="27"/>
      <c r="D11276" s="26"/>
      <c r="E11276" s="27"/>
      <c r="F11276" s="27"/>
      <c r="G11276" s="27"/>
      <c r="H11276" s="27"/>
      <c r="I11276" s="27"/>
      <c r="J11276" s="27"/>
      <c r="K11276" s="27"/>
      <c r="L11276" s="27"/>
      <c r="M11276" s="27"/>
      <c r="N11276" s="27"/>
      <c r="O11276" s="27"/>
      <c r="P11276" s="27"/>
      <c r="Q11276" s="27"/>
      <c r="R11276" s="27"/>
      <c r="S11276" s="27"/>
      <c r="T11276" s="27"/>
      <c r="U11276" s="27"/>
    </row>
    <row r="11277" spans="1:21" x14ac:dyDescent="0.25">
      <c r="A11277" s="27"/>
      <c r="B11277" s="27"/>
      <c r="C11277" s="27"/>
      <c r="D11277" s="26"/>
      <c r="E11277" s="27"/>
      <c r="F11277" s="27"/>
      <c r="G11277" s="27"/>
      <c r="H11277" s="27"/>
      <c r="I11277" s="27"/>
      <c r="J11277" s="27"/>
      <c r="K11277" s="27"/>
      <c r="L11277" s="27"/>
      <c r="M11277" s="27"/>
      <c r="N11277" s="27"/>
      <c r="O11277" s="27"/>
      <c r="P11277" s="27"/>
      <c r="Q11277" s="27"/>
      <c r="R11277" s="27"/>
      <c r="S11277" s="27"/>
      <c r="T11277" s="27"/>
      <c r="U11277" s="27"/>
    </row>
    <row r="11278" spans="1:21" x14ac:dyDescent="0.25">
      <c r="A11278" s="27"/>
      <c r="B11278" s="27"/>
      <c r="C11278" s="27"/>
      <c r="D11278" s="26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  <c r="O11278" s="27"/>
      <c r="P11278" s="27"/>
      <c r="Q11278" s="27"/>
      <c r="R11278" s="27"/>
      <c r="S11278" s="27"/>
      <c r="T11278" s="27"/>
      <c r="U11278" s="27"/>
    </row>
    <row r="11279" spans="1:21" x14ac:dyDescent="0.25">
      <c r="A11279" s="27"/>
      <c r="B11279" s="27"/>
      <c r="C11279" s="27"/>
      <c r="D11279" s="26"/>
      <c r="E11279" s="27"/>
      <c r="F11279" s="27"/>
      <c r="G11279" s="27"/>
      <c r="H11279" s="27"/>
      <c r="I11279" s="27"/>
      <c r="J11279" s="27"/>
      <c r="K11279" s="27"/>
      <c r="L11279" s="27"/>
      <c r="M11279" s="27"/>
      <c r="N11279" s="27"/>
      <c r="O11279" s="27"/>
      <c r="P11279" s="27"/>
      <c r="Q11279" s="27"/>
      <c r="R11279" s="27"/>
      <c r="S11279" s="27"/>
      <c r="T11279" s="27"/>
      <c r="U11279" s="27"/>
    </row>
    <row r="11280" spans="1:21" x14ac:dyDescent="0.25">
      <c r="A11280" s="27"/>
      <c r="B11280" s="27"/>
      <c r="C11280" s="27"/>
      <c r="D11280" s="26"/>
      <c r="E11280" s="27"/>
      <c r="F11280" s="27"/>
      <c r="G11280" s="27"/>
      <c r="H11280" s="27"/>
      <c r="I11280" s="27"/>
      <c r="J11280" s="27"/>
      <c r="K11280" s="27"/>
      <c r="L11280" s="27"/>
      <c r="M11280" s="27"/>
      <c r="N11280" s="27"/>
      <c r="O11280" s="27"/>
      <c r="P11280" s="27"/>
      <c r="Q11280" s="27"/>
      <c r="R11280" s="27"/>
      <c r="S11280" s="27"/>
      <c r="T11280" s="27"/>
      <c r="U11280" s="27"/>
    </row>
    <row r="11281" spans="1:21" x14ac:dyDescent="0.25">
      <c r="A11281" s="27"/>
      <c r="B11281" s="27"/>
      <c r="C11281" s="27"/>
      <c r="D11281" s="26"/>
      <c r="E11281" s="27"/>
      <c r="F11281" s="27"/>
      <c r="G11281" s="27"/>
      <c r="H11281" s="27"/>
      <c r="I11281" s="27"/>
      <c r="J11281" s="27"/>
      <c r="K11281" s="27"/>
      <c r="L11281" s="27"/>
      <c r="M11281" s="27"/>
      <c r="N11281" s="27"/>
      <c r="O11281" s="27"/>
      <c r="P11281" s="27"/>
      <c r="Q11281" s="27"/>
      <c r="R11281" s="27"/>
      <c r="S11281" s="27"/>
      <c r="T11281" s="27"/>
      <c r="U11281" s="27"/>
    </row>
    <row r="11282" spans="1:21" x14ac:dyDescent="0.25">
      <c r="A11282" s="27"/>
      <c r="B11282" s="27"/>
      <c r="C11282" s="27"/>
      <c r="D11282" s="26"/>
      <c r="E11282" s="27"/>
      <c r="F11282" s="27"/>
      <c r="G11282" s="27"/>
      <c r="H11282" s="27"/>
      <c r="I11282" s="27"/>
      <c r="J11282" s="27"/>
      <c r="K11282" s="27"/>
      <c r="L11282" s="27"/>
      <c r="M11282" s="27"/>
      <c r="N11282" s="27"/>
      <c r="O11282" s="27"/>
      <c r="P11282" s="27"/>
      <c r="Q11282" s="27"/>
      <c r="R11282" s="27"/>
      <c r="S11282" s="27"/>
      <c r="T11282" s="27"/>
      <c r="U11282" s="27"/>
    </row>
    <row r="11283" spans="1:21" x14ac:dyDescent="0.25">
      <c r="A11283" s="27"/>
      <c r="B11283" s="27"/>
      <c r="C11283" s="27"/>
      <c r="D11283" s="26"/>
      <c r="E11283" s="27"/>
      <c r="F11283" s="27"/>
      <c r="G11283" s="27"/>
      <c r="H11283" s="27"/>
      <c r="I11283" s="27"/>
      <c r="J11283" s="27"/>
      <c r="K11283" s="27"/>
      <c r="L11283" s="27"/>
      <c r="M11283" s="27"/>
      <c r="N11283" s="27"/>
      <c r="O11283" s="27"/>
      <c r="P11283" s="27"/>
      <c r="Q11283" s="27"/>
      <c r="R11283" s="27"/>
      <c r="S11283" s="27"/>
      <c r="T11283" s="27"/>
      <c r="U11283" s="27"/>
    </row>
    <row r="11284" spans="1:21" x14ac:dyDescent="0.25">
      <c r="A11284" s="27"/>
      <c r="B11284" s="27"/>
      <c r="C11284" s="27"/>
      <c r="D11284" s="26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  <c r="Q11284" s="27"/>
      <c r="R11284" s="27"/>
      <c r="S11284" s="27"/>
      <c r="T11284" s="27"/>
      <c r="U11284" s="27"/>
    </row>
    <row r="11285" spans="1:21" x14ac:dyDescent="0.25">
      <c r="A11285" s="27"/>
      <c r="B11285" s="27"/>
      <c r="C11285" s="27"/>
      <c r="D11285" s="26"/>
      <c r="E11285" s="27"/>
      <c r="F11285" s="27"/>
      <c r="G11285" s="27"/>
      <c r="H11285" s="27"/>
      <c r="I11285" s="27"/>
      <c r="J11285" s="27"/>
      <c r="K11285" s="27"/>
      <c r="L11285" s="27"/>
      <c r="M11285" s="27"/>
      <c r="N11285" s="27"/>
      <c r="O11285" s="27"/>
      <c r="P11285" s="27"/>
      <c r="Q11285" s="27"/>
      <c r="R11285" s="27"/>
      <c r="S11285" s="27"/>
      <c r="T11285" s="27"/>
      <c r="U11285" s="27"/>
    </row>
    <row r="11286" spans="1:21" x14ac:dyDescent="0.25">
      <c r="A11286" s="27"/>
      <c r="B11286" s="27"/>
      <c r="C11286" s="27"/>
      <c r="D11286" s="26"/>
      <c r="E11286" s="27"/>
      <c r="F11286" s="27"/>
      <c r="G11286" s="27"/>
      <c r="H11286" s="27"/>
      <c r="I11286" s="27"/>
      <c r="J11286" s="27"/>
      <c r="K11286" s="27"/>
      <c r="L11286" s="27"/>
      <c r="M11286" s="27"/>
      <c r="N11286" s="27"/>
      <c r="O11286" s="27"/>
      <c r="P11286" s="27"/>
      <c r="Q11286" s="27"/>
      <c r="R11286" s="27"/>
      <c r="S11286" s="27"/>
      <c r="T11286" s="27"/>
      <c r="U11286" s="27"/>
    </row>
    <row r="11287" spans="1:21" x14ac:dyDescent="0.25">
      <c r="A11287" s="27"/>
      <c r="B11287" s="27"/>
      <c r="C11287" s="27"/>
      <c r="D11287" s="26"/>
      <c r="E11287" s="27"/>
      <c r="F11287" s="27"/>
      <c r="G11287" s="27"/>
      <c r="H11287" s="27"/>
      <c r="I11287" s="27"/>
      <c r="J11287" s="27"/>
      <c r="K11287" s="27"/>
      <c r="L11287" s="27"/>
      <c r="M11287" s="27"/>
      <c r="N11287" s="27"/>
      <c r="O11287" s="27"/>
      <c r="P11287" s="27"/>
      <c r="Q11287" s="27"/>
      <c r="R11287" s="27"/>
      <c r="S11287" s="27"/>
      <c r="T11287" s="27"/>
      <c r="U11287" s="27"/>
    </row>
    <row r="11288" spans="1:21" x14ac:dyDescent="0.25">
      <c r="A11288" s="27"/>
      <c r="B11288" s="27"/>
      <c r="C11288" s="27"/>
      <c r="D11288" s="26"/>
      <c r="E11288" s="27"/>
      <c r="F11288" s="27"/>
      <c r="G11288" s="27"/>
      <c r="H11288" s="27"/>
      <c r="I11288" s="27"/>
      <c r="J11288" s="27"/>
      <c r="K11288" s="27"/>
      <c r="L11288" s="27"/>
      <c r="M11288" s="27"/>
      <c r="N11288" s="27"/>
      <c r="O11288" s="27"/>
      <c r="P11288" s="27"/>
      <c r="Q11288" s="27"/>
      <c r="R11288" s="27"/>
      <c r="S11288" s="27"/>
      <c r="T11288" s="27"/>
      <c r="U11288" s="27"/>
    </row>
    <row r="11289" spans="1:21" x14ac:dyDescent="0.25">
      <c r="A11289" s="27"/>
      <c r="B11289" s="27"/>
      <c r="C11289" s="27"/>
      <c r="D11289" s="26"/>
      <c r="E11289" s="27"/>
      <c r="F11289" s="27"/>
      <c r="G11289" s="27"/>
      <c r="H11289" s="27"/>
      <c r="I11289" s="27"/>
      <c r="J11289" s="27"/>
      <c r="K11289" s="27"/>
      <c r="L11289" s="27"/>
      <c r="M11289" s="27"/>
      <c r="N11289" s="27"/>
      <c r="O11289" s="27"/>
      <c r="P11289" s="27"/>
      <c r="Q11289" s="27"/>
      <c r="R11289" s="27"/>
      <c r="S11289" s="27"/>
      <c r="T11289" s="27"/>
      <c r="U11289" s="27"/>
    </row>
    <row r="11290" spans="1:21" x14ac:dyDescent="0.25">
      <c r="A11290" s="27"/>
      <c r="B11290" s="27"/>
      <c r="C11290" s="27"/>
      <c r="D11290" s="26"/>
      <c r="E11290" s="27"/>
      <c r="F11290" s="27"/>
      <c r="G11290" s="27"/>
      <c r="H11290" s="27"/>
      <c r="I11290" s="27"/>
      <c r="J11290" s="27"/>
      <c r="K11290" s="27"/>
      <c r="L11290" s="27"/>
      <c r="M11290" s="27"/>
      <c r="N11290" s="27"/>
      <c r="O11290" s="27"/>
      <c r="P11290" s="27"/>
      <c r="Q11290" s="27"/>
      <c r="R11290" s="27"/>
      <c r="S11290" s="27"/>
      <c r="T11290" s="27"/>
      <c r="U11290" s="27"/>
    </row>
    <row r="11291" spans="1:21" x14ac:dyDescent="0.25">
      <c r="A11291" s="27"/>
      <c r="B11291" s="27"/>
      <c r="C11291" s="27"/>
      <c r="D11291" s="26"/>
      <c r="E11291" s="27"/>
      <c r="F11291" s="27"/>
      <c r="G11291" s="27"/>
      <c r="H11291" s="27"/>
      <c r="I11291" s="27"/>
      <c r="J11291" s="27"/>
      <c r="K11291" s="27"/>
      <c r="L11291" s="27"/>
      <c r="M11291" s="27"/>
      <c r="N11291" s="27"/>
      <c r="O11291" s="27"/>
      <c r="P11291" s="27"/>
      <c r="Q11291" s="27"/>
      <c r="R11291" s="27"/>
      <c r="S11291" s="27"/>
      <c r="T11291" s="27"/>
      <c r="U11291" s="27"/>
    </row>
    <row r="11292" spans="1:21" x14ac:dyDescent="0.25">
      <c r="A11292" s="27"/>
      <c r="B11292" s="27"/>
      <c r="C11292" s="27"/>
      <c r="D11292" s="26"/>
      <c r="E11292" s="27"/>
      <c r="F11292" s="27"/>
      <c r="G11292" s="27"/>
      <c r="H11292" s="27"/>
      <c r="I11292" s="27"/>
      <c r="J11292" s="27"/>
      <c r="K11292" s="27"/>
      <c r="L11292" s="27"/>
      <c r="M11292" s="27"/>
      <c r="N11292" s="27"/>
      <c r="O11292" s="27"/>
      <c r="P11292" s="27"/>
      <c r="Q11292" s="27"/>
      <c r="R11292" s="27"/>
      <c r="S11292" s="27"/>
      <c r="T11292" s="27"/>
      <c r="U11292" s="27"/>
    </row>
    <row r="11293" spans="1:21" x14ac:dyDescent="0.25">
      <c r="A11293" s="27"/>
      <c r="B11293" s="27"/>
      <c r="C11293" s="27"/>
      <c r="D11293" s="26"/>
      <c r="E11293" s="27"/>
      <c r="F11293" s="27"/>
      <c r="G11293" s="27"/>
      <c r="H11293" s="27"/>
      <c r="I11293" s="27"/>
      <c r="J11293" s="27"/>
      <c r="K11293" s="27"/>
      <c r="L11293" s="27"/>
      <c r="M11293" s="27"/>
      <c r="N11293" s="27"/>
      <c r="O11293" s="27"/>
      <c r="P11293" s="27"/>
      <c r="Q11293" s="27"/>
      <c r="R11293" s="27"/>
      <c r="S11293" s="27"/>
      <c r="T11293" s="27"/>
      <c r="U11293" s="27"/>
    </row>
    <row r="11294" spans="1:21" x14ac:dyDescent="0.25">
      <c r="A11294" s="27"/>
      <c r="B11294" s="27"/>
      <c r="C11294" s="27"/>
      <c r="D11294" s="26"/>
      <c r="E11294" s="27"/>
      <c r="F11294" s="27"/>
      <c r="G11294" s="27"/>
      <c r="H11294" s="27"/>
      <c r="I11294" s="27"/>
      <c r="J11294" s="27"/>
      <c r="K11294" s="27"/>
      <c r="L11294" s="27"/>
      <c r="M11294" s="27"/>
      <c r="N11294" s="27"/>
      <c r="O11294" s="27"/>
      <c r="P11294" s="27"/>
      <c r="Q11294" s="27"/>
      <c r="R11294" s="27"/>
      <c r="S11294" s="27"/>
      <c r="T11294" s="27"/>
      <c r="U11294" s="27"/>
    </row>
    <row r="11295" spans="1:21" x14ac:dyDescent="0.25">
      <c r="A11295" s="27"/>
      <c r="B11295" s="27"/>
      <c r="C11295" s="27"/>
      <c r="D11295" s="26"/>
      <c r="E11295" s="27"/>
      <c r="F11295" s="27"/>
      <c r="G11295" s="27"/>
      <c r="H11295" s="27"/>
      <c r="I11295" s="27"/>
      <c r="J11295" s="27"/>
      <c r="K11295" s="27"/>
      <c r="L11295" s="27"/>
      <c r="M11295" s="27"/>
      <c r="N11295" s="27"/>
      <c r="O11295" s="27"/>
      <c r="P11295" s="27"/>
      <c r="Q11295" s="27"/>
      <c r="R11295" s="27"/>
      <c r="S11295" s="27"/>
      <c r="T11295" s="27"/>
      <c r="U11295" s="27"/>
    </row>
    <row r="11296" spans="1:21" x14ac:dyDescent="0.25">
      <c r="A11296" s="27"/>
      <c r="B11296" s="27"/>
      <c r="C11296" s="27"/>
      <c r="D11296" s="26"/>
      <c r="E11296" s="27"/>
      <c r="F11296" s="27"/>
      <c r="G11296" s="27"/>
      <c r="H11296" s="27"/>
      <c r="I11296" s="27"/>
      <c r="J11296" s="27"/>
      <c r="K11296" s="27"/>
      <c r="L11296" s="27"/>
      <c r="M11296" s="27"/>
      <c r="N11296" s="27"/>
      <c r="O11296" s="27"/>
      <c r="P11296" s="27"/>
      <c r="Q11296" s="27"/>
      <c r="R11296" s="27"/>
      <c r="S11296" s="27"/>
      <c r="T11296" s="27"/>
      <c r="U11296" s="27"/>
    </row>
    <row r="11297" spans="1:21" x14ac:dyDescent="0.25">
      <c r="A11297" s="27"/>
      <c r="B11297" s="27"/>
      <c r="C11297" s="27"/>
      <c r="D11297" s="26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  <c r="O11297" s="27"/>
      <c r="P11297" s="27"/>
      <c r="Q11297" s="27"/>
      <c r="R11297" s="27"/>
      <c r="S11297" s="27"/>
      <c r="T11297" s="27"/>
      <c r="U11297" s="27"/>
    </row>
    <row r="11298" spans="1:21" x14ac:dyDescent="0.25">
      <c r="A11298" s="27"/>
      <c r="B11298" s="27"/>
      <c r="C11298" s="27"/>
      <c r="D11298" s="26"/>
      <c r="E11298" s="27"/>
      <c r="F11298" s="27"/>
      <c r="G11298" s="27"/>
      <c r="H11298" s="27"/>
      <c r="I11298" s="27"/>
      <c r="J11298" s="27"/>
      <c r="K11298" s="27"/>
      <c r="L11298" s="27"/>
      <c r="M11298" s="27"/>
      <c r="N11298" s="27"/>
      <c r="O11298" s="27"/>
      <c r="P11298" s="27"/>
      <c r="Q11298" s="27"/>
      <c r="R11298" s="27"/>
      <c r="S11298" s="27"/>
      <c r="T11298" s="27"/>
      <c r="U11298" s="27"/>
    </row>
    <row r="11299" spans="1:21" x14ac:dyDescent="0.25">
      <c r="A11299" s="27"/>
      <c r="B11299" s="27"/>
      <c r="C11299" s="27"/>
      <c r="D11299" s="26"/>
      <c r="E11299" s="27"/>
      <c r="F11299" s="27"/>
      <c r="G11299" s="27"/>
      <c r="H11299" s="27"/>
      <c r="I11299" s="27"/>
      <c r="J11299" s="27"/>
      <c r="K11299" s="27"/>
      <c r="L11299" s="27"/>
      <c r="M11299" s="27"/>
      <c r="N11299" s="27"/>
      <c r="O11299" s="27"/>
      <c r="P11299" s="27"/>
      <c r="Q11299" s="27"/>
      <c r="R11299" s="27"/>
      <c r="S11299" s="27"/>
      <c r="T11299" s="27"/>
      <c r="U11299" s="27"/>
    </row>
    <row r="11300" spans="1:21" x14ac:dyDescent="0.25">
      <c r="A11300" s="27"/>
      <c r="B11300" s="27"/>
      <c r="C11300" s="27"/>
      <c r="D11300" s="26"/>
      <c r="E11300" s="27"/>
      <c r="F11300" s="27"/>
      <c r="G11300" s="27"/>
      <c r="H11300" s="27"/>
      <c r="I11300" s="27"/>
      <c r="J11300" s="27"/>
      <c r="K11300" s="27"/>
      <c r="L11300" s="27"/>
      <c r="M11300" s="27"/>
      <c r="N11300" s="27"/>
      <c r="O11300" s="27"/>
      <c r="P11300" s="27"/>
      <c r="Q11300" s="27"/>
      <c r="R11300" s="27"/>
      <c r="S11300" s="27"/>
      <c r="T11300" s="27"/>
      <c r="U11300" s="27"/>
    </row>
    <row r="11301" spans="1:21" x14ac:dyDescent="0.25">
      <c r="A11301" s="27"/>
      <c r="B11301" s="27"/>
      <c r="C11301" s="27"/>
      <c r="D11301" s="26"/>
      <c r="E11301" s="27"/>
      <c r="F11301" s="27"/>
      <c r="G11301" s="27"/>
      <c r="H11301" s="27"/>
      <c r="I11301" s="27"/>
      <c r="J11301" s="27"/>
      <c r="K11301" s="27"/>
      <c r="L11301" s="27"/>
      <c r="M11301" s="27"/>
      <c r="N11301" s="27"/>
      <c r="O11301" s="27"/>
      <c r="P11301" s="27"/>
      <c r="Q11301" s="27"/>
      <c r="R11301" s="27"/>
      <c r="S11301" s="27"/>
      <c r="T11301" s="27"/>
      <c r="U11301" s="27"/>
    </row>
    <row r="11302" spans="1:21" x14ac:dyDescent="0.25">
      <c r="A11302" s="27"/>
      <c r="B11302" s="27"/>
      <c r="C11302" s="27"/>
      <c r="D11302" s="26"/>
      <c r="E11302" s="27"/>
      <c r="F11302" s="27"/>
      <c r="G11302" s="27"/>
      <c r="H11302" s="27"/>
      <c r="I11302" s="27"/>
      <c r="J11302" s="27"/>
      <c r="K11302" s="27"/>
      <c r="L11302" s="27"/>
      <c r="M11302" s="27"/>
      <c r="N11302" s="27"/>
      <c r="O11302" s="27"/>
      <c r="P11302" s="27"/>
      <c r="Q11302" s="27"/>
      <c r="R11302" s="27"/>
      <c r="S11302" s="27"/>
      <c r="T11302" s="27"/>
      <c r="U11302" s="27"/>
    </row>
    <row r="11303" spans="1:21" x14ac:dyDescent="0.25">
      <c r="A11303" s="27"/>
      <c r="B11303" s="27"/>
      <c r="C11303" s="27"/>
      <c r="D11303" s="26"/>
      <c r="E11303" s="27"/>
      <c r="F11303" s="27"/>
      <c r="G11303" s="27"/>
      <c r="H11303" s="27"/>
      <c r="I11303" s="27"/>
      <c r="J11303" s="27"/>
      <c r="K11303" s="27"/>
      <c r="L11303" s="27"/>
      <c r="M11303" s="27"/>
      <c r="N11303" s="27"/>
      <c r="O11303" s="27"/>
      <c r="P11303" s="27"/>
      <c r="Q11303" s="27"/>
      <c r="R11303" s="27"/>
      <c r="S11303" s="27"/>
      <c r="T11303" s="27"/>
      <c r="U11303" s="27"/>
    </row>
    <row r="11304" spans="1:21" x14ac:dyDescent="0.25">
      <c r="A11304" s="27"/>
      <c r="B11304" s="27"/>
      <c r="C11304" s="27"/>
      <c r="D11304" s="26"/>
      <c r="E11304" s="27"/>
      <c r="F11304" s="27"/>
      <c r="G11304" s="27"/>
      <c r="H11304" s="27"/>
      <c r="I11304" s="27"/>
      <c r="J11304" s="27"/>
      <c r="K11304" s="27"/>
      <c r="L11304" s="27"/>
      <c r="M11304" s="27"/>
      <c r="N11304" s="27"/>
      <c r="O11304" s="27"/>
      <c r="P11304" s="27"/>
      <c r="Q11304" s="27"/>
      <c r="R11304" s="27"/>
      <c r="S11304" s="27"/>
      <c r="T11304" s="27"/>
      <c r="U11304" s="27"/>
    </row>
    <row r="11305" spans="1:21" x14ac:dyDescent="0.25">
      <c r="A11305" s="27"/>
      <c r="B11305" s="27"/>
      <c r="C11305" s="27"/>
      <c r="D11305" s="26"/>
      <c r="E11305" s="27"/>
      <c r="F11305" s="27"/>
      <c r="G11305" s="27"/>
      <c r="H11305" s="27"/>
      <c r="I11305" s="27"/>
      <c r="J11305" s="27"/>
      <c r="K11305" s="27"/>
      <c r="L11305" s="27"/>
      <c r="M11305" s="27"/>
      <c r="N11305" s="27"/>
      <c r="O11305" s="27"/>
      <c r="P11305" s="27"/>
      <c r="Q11305" s="27"/>
      <c r="R11305" s="27"/>
      <c r="S11305" s="27"/>
      <c r="T11305" s="27"/>
      <c r="U11305" s="27"/>
    </row>
    <row r="11306" spans="1:21" x14ac:dyDescent="0.25">
      <c r="A11306" s="27"/>
      <c r="B11306" s="27"/>
      <c r="C11306" s="27"/>
      <c r="D11306" s="26"/>
      <c r="E11306" s="27"/>
      <c r="F11306" s="27"/>
      <c r="G11306" s="27"/>
      <c r="H11306" s="27"/>
      <c r="I11306" s="27"/>
      <c r="J11306" s="27"/>
      <c r="K11306" s="27"/>
      <c r="L11306" s="27"/>
      <c r="M11306" s="27"/>
      <c r="N11306" s="27"/>
      <c r="O11306" s="27"/>
      <c r="P11306" s="27"/>
      <c r="Q11306" s="27"/>
      <c r="R11306" s="27"/>
      <c r="S11306" s="27"/>
      <c r="T11306" s="27"/>
      <c r="U11306" s="27"/>
    </row>
    <row r="11307" spans="1:21" x14ac:dyDescent="0.25">
      <c r="A11307" s="27"/>
      <c r="B11307" s="27"/>
      <c r="C11307" s="27"/>
      <c r="D11307" s="26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  <c r="Q11307" s="27"/>
      <c r="R11307" s="27"/>
      <c r="S11307" s="27"/>
      <c r="T11307" s="27"/>
      <c r="U11307" s="27"/>
    </row>
    <row r="11308" spans="1:21" x14ac:dyDescent="0.25">
      <c r="A11308" s="27"/>
      <c r="B11308" s="27"/>
      <c r="C11308" s="27"/>
      <c r="D11308" s="26"/>
      <c r="E11308" s="27"/>
      <c r="F11308" s="27"/>
      <c r="G11308" s="27"/>
      <c r="H11308" s="27"/>
      <c r="I11308" s="27"/>
      <c r="J11308" s="27"/>
      <c r="K11308" s="27"/>
      <c r="L11308" s="27"/>
      <c r="M11308" s="27"/>
      <c r="N11308" s="27"/>
      <c r="O11308" s="27"/>
      <c r="P11308" s="27"/>
      <c r="Q11308" s="27"/>
      <c r="R11308" s="27"/>
      <c r="S11308" s="27"/>
      <c r="T11308" s="27"/>
      <c r="U11308" s="27"/>
    </row>
    <row r="11309" spans="1:21" x14ac:dyDescent="0.25">
      <c r="A11309" s="27"/>
      <c r="B11309" s="27"/>
      <c r="C11309" s="27"/>
      <c r="D11309" s="26"/>
      <c r="E11309" s="27"/>
      <c r="F11309" s="27"/>
      <c r="G11309" s="27"/>
      <c r="H11309" s="27"/>
      <c r="I11309" s="27"/>
      <c r="J11309" s="27"/>
      <c r="K11309" s="27"/>
      <c r="L11309" s="27"/>
      <c r="M11309" s="27"/>
      <c r="N11309" s="27"/>
      <c r="O11309" s="27"/>
      <c r="P11309" s="27"/>
      <c r="Q11309" s="27"/>
      <c r="R11309" s="27"/>
      <c r="S11309" s="27"/>
      <c r="T11309" s="27"/>
      <c r="U11309" s="27"/>
    </row>
    <row r="11310" spans="1:21" x14ac:dyDescent="0.25">
      <c r="A11310" s="27"/>
      <c r="B11310" s="27"/>
      <c r="C11310" s="27"/>
      <c r="D11310" s="26"/>
      <c r="E11310" s="27"/>
      <c r="F11310" s="27"/>
      <c r="G11310" s="27"/>
      <c r="H11310" s="27"/>
      <c r="I11310" s="27"/>
      <c r="J11310" s="27"/>
      <c r="K11310" s="27"/>
      <c r="L11310" s="27"/>
      <c r="M11310" s="27"/>
      <c r="N11310" s="27"/>
      <c r="O11310" s="27"/>
      <c r="P11310" s="27"/>
      <c r="Q11310" s="27"/>
      <c r="R11310" s="27"/>
      <c r="S11310" s="27"/>
      <c r="T11310" s="27"/>
      <c r="U11310" s="27"/>
    </row>
    <row r="11311" spans="1:21" x14ac:dyDescent="0.25">
      <c r="A11311" s="27"/>
      <c r="B11311" s="27"/>
      <c r="C11311" s="27"/>
      <c r="D11311" s="26"/>
      <c r="E11311" s="27"/>
      <c r="F11311" s="27"/>
      <c r="G11311" s="27"/>
      <c r="H11311" s="27"/>
      <c r="I11311" s="27"/>
      <c r="J11311" s="27"/>
      <c r="K11311" s="27"/>
      <c r="L11311" s="27"/>
      <c r="M11311" s="27"/>
      <c r="N11311" s="27"/>
      <c r="O11311" s="27"/>
      <c r="P11311" s="27"/>
      <c r="Q11311" s="27"/>
      <c r="R11311" s="27"/>
      <c r="S11311" s="27"/>
      <c r="T11311" s="27"/>
      <c r="U11311" s="27"/>
    </row>
    <row r="11312" spans="1:21" x14ac:dyDescent="0.25">
      <c r="A11312" s="27"/>
      <c r="B11312" s="27"/>
      <c r="C11312" s="27"/>
      <c r="D11312" s="26"/>
      <c r="E11312" s="27"/>
      <c r="F11312" s="27"/>
      <c r="G11312" s="27"/>
      <c r="H11312" s="27"/>
      <c r="I11312" s="27"/>
      <c r="J11312" s="27"/>
      <c r="K11312" s="27"/>
      <c r="L11312" s="27"/>
      <c r="M11312" s="27"/>
      <c r="N11312" s="27"/>
      <c r="O11312" s="27"/>
      <c r="P11312" s="27"/>
      <c r="Q11312" s="27"/>
      <c r="R11312" s="27"/>
      <c r="S11312" s="27"/>
      <c r="T11312" s="27"/>
      <c r="U11312" s="27"/>
    </row>
    <row r="11313" spans="1:21" x14ac:dyDescent="0.25">
      <c r="A11313" s="27"/>
      <c r="B11313" s="27"/>
      <c r="C11313" s="27"/>
      <c r="D11313" s="26"/>
      <c r="E11313" s="27"/>
      <c r="F11313" s="27"/>
      <c r="G11313" s="27"/>
      <c r="H11313" s="27"/>
      <c r="I11313" s="27"/>
      <c r="J11313" s="27"/>
      <c r="K11313" s="27"/>
      <c r="L11313" s="27"/>
      <c r="M11313" s="27"/>
      <c r="N11313" s="27"/>
      <c r="O11313" s="27"/>
      <c r="P11313" s="27"/>
      <c r="Q11313" s="27"/>
      <c r="R11313" s="27"/>
      <c r="S11313" s="27"/>
      <c r="T11313" s="27"/>
      <c r="U11313" s="27"/>
    </row>
    <row r="11314" spans="1:21" x14ac:dyDescent="0.25">
      <c r="A11314" s="27"/>
      <c r="B11314" s="27"/>
      <c r="C11314" s="27"/>
      <c r="D11314" s="26"/>
      <c r="E11314" s="27"/>
      <c r="F11314" s="27"/>
      <c r="G11314" s="27"/>
      <c r="H11314" s="27"/>
      <c r="I11314" s="27"/>
      <c r="J11314" s="27"/>
      <c r="K11314" s="27"/>
      <c r="L11314" s="27"/>
      <c r="M11314" s="27"/>
      <c r="N11314" s="27"/>
      <c r="O11314" s="27"/>
      <c r="P11314" s="27"/>
      <c r="Q11314" s="27"/>
      <c r="R11314" s="27"/>
      <c r="S11314" s="27"/>
      <c r="T11314" s="27"/>
      <c r="U11314" s="27"/>
    </row>
    <row r="11315" spans="1:21" x14ac:dyDescent="0.25">
      <c r="A11315" s="27"/>
      <c r="B11315" s="27"/>
      <c r="C11315" s="27"/>
      <c r="D11315" s="26"/>
      <c r="E11315" s="27"/>
      <c r="F11315" s="27"/>
      <c r="G11315" s="27"/>
      <c r="H11315" s="27"/>
      <c r="I11315" s="27"/>
      <c r="J11315" s="27"/>
      <c r="K11315" s="27"/>
      <c r="L11315" s="27"/>
      <c r="M11315" s="27"/>
      <c r="N11315" s="27"/>
      <c r="O11315" s="27"/>
      <c r="P11315" s="27"/>
      <c r="Q11315" s="27"/>
      <c r="R11315" s="27"/>
      <c r="S11315" s="27"/>
      <c r="T11315" s="27"/>
      <c r="U11315" s="27"/>
    </row>
    <row r="11316" spans="1:21" x14ac:dyDescent="0.25">
      <c r="A11316" s="27"/>
      <c r="B11316" s="27"/>
      <c r="C11316" s="27"/>
      <c r="D11316" s="26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  <c r="O11316" s="27"/>
      <c r="P11316" s="27"/>
      <c r="Q11316" s="27"/>
      <c r="R11316" s="27"/>
      <c r="S11316" s="27"/>
      <c r="T11316" s="27"/>
      <c r="U11316" s="27"/>
    </row>
    <row r="11317" spans="1:21" x14ac:dyDescent="0.25">
      <c r="A11317" s="27"/>
      <c r="B11317" s="27"/>
      <c r="C11317" s="27"/>
      <c r="D11317" s="26"/>
      <c r="E11317" s="27"/>
      <c r="F11317" s="27"/>
      <c r="G11317" s="27"/>
      <c r="H11317" s="27"/>
      <c r="I11317" s="27"/>
      <c r="J11317" s="27"/>
      <c r="K11317" s="27"/>
      <c r="L11317" s="27"/>
      <c r="M11317" s="27"/>
      <c r="N11317" s="27"/>
      <c r="O11317" s="27"/>
      <c r="P11317" s="27"/>
      <c r="Q11317" s="27"/>
      <c r="R11317" s="27"/>
      <c r="S11317" s="27"/>
      <c r="T11317" s="27"/>
      <c r="U11317" s="27"/>
    </row>
    <row r="11318" spans="1:21" x14ac:dyDescent="0.25">
      <c r="A11318" s="27"/>
      <c r="B11318" s="27"/>
      <c r="C11318" s="27"/>
      <c r="D11318" s="26"/>
      <c r="E11318" s="27"/>
      <c r="F11318" s="27"/>
      <c r="G11318" s="27"/>
      <c r="H11318" s="27"/>
      <c r="I11318" s="27"/>
      <c r="J11318" s="27"/>
      <c r="K11318" s="27"/>
      <c r="L11318" s="27"/>
      <c r="M11318" s="27"/>
      <c r="N11318" s="27"/>
      <c r="O11318" s="27"/>
      <c r="P11318" s="27"/>
      <c r="Q11318" s="27"/>
      <c r="R11318" s="27"/>
      <c r="S11318" s="27"/>
      <c r="T11318" s="27"/>
      <c r="U11318" s="27"/>
    </row>
    <row r="11319" spans="1:21" x14ac:dyDescent="0.25">
      <c r="A11319" s="27"/>
      <c r="B11319" s="27"/>
      <c r="C11319" s="27"/>
      <c r="D11319" s="26"/>
      <c r="E11319" s="27"/>
      <c r="F11319" s="27"/>
      <c r="G11319" s="27"/>
      <c r="H11319" s="27"/>
      <c r="I11319" s="27"/>
      <c r="J11319" s="27"/>
      <c r="K11319" s="27"/>
      <c r="L11319" s="27"/>
      <c r="M11319" s="27"/>
      <c r="N11319" s="27"/>
      <c r="O11319" s="27"/>
      <c r="P11319" s="27"/>
      <c r="Q11319" s="27"/>
      <c r="R11319" s="27"/>
      <c r="S11319" s="27"/>
      <c r="T11319" s="27"/>
      <c r="U11319" s="27"/>
    </row>
    <row r="11320" spans="1:21" x14ac:dyDescent="0.25">
      <c r="A11320" s="27"/>
      <c r="B11320" s="27"/>
      <c r="C11320" s="27"/>
      <c r="D11320" s="26"/>
      <c r="E11320" s="27"/>
      <c r="F11320" s="27"/>
      <c r="G11320" s="27"/>
      <c r="H11320" s="27"/>
      <c r="I11320" s="27"/>
      <c r="J11320" s="27"/>
      <c r="K11320" s="27"/>
      <c r="L11320" s="27"/>
      <c r="M11320" s="27"/>
      <c r="N11320" s="27"/>
      <c r="O11320" s="27"/>
      <c r="P11320" s="27"/>
      <c r="Q11320" s="27"/>
      <c r="R11320" s="27"/>
      <c r="S11320" s="27"/>
      <c r="T11320" s="27"/>
      <c r="U11320" s="27"/>
    </row>
    <row r="11321" spans="1:21" x14ac:dyDescent="0.25">
      <c r="A11321" s="27"/>
      <c r="B11321" s="27"/>
      <c r="C11321" s="27"/>
      <c r="D11321" s="26"/>
      <c r="E11321" s="27"/>
      <c r="F11321" s="27"/>
      <c r="G11321" s="27"/>
      <c r="H11321" s="27"/>
      <c r="I11321" s="27"/>
      <c r="J11321" s="27"/>
      <c r="K11321" s="27"/>
      <c r="L11321" s="27"/>
      <c r="M11321" s="27"/>
      <c r="N11321" s="27"/>
      <c r="O11321" s="27"/>
      <c r="P11321" s="27"/>
      <c r="Q11321" s="27"/>
      <c r="R11321" s="27"/>
      <c r="S11321" s="27"/>
      <c r="T11321" s="27"/>
      <c r="U11321" s="27"/>
    </row>
    <row r="11322" spans="1:21" x14ac:dyDescent="0.25">
      <c r="A11322" s="27"/>
      <c r="B11322" s="27"/>
      <c r="C11322" s="27"/>
      <c r="D11322" s="26"/>
      <c r="E11322" s="27"/>
      <c r="F11322" s="27"/>
      <c r="G11322" s="27"/>
      <c r="H11322" s="27"/>
      <c r="I11322" s="27"/>
      <c r="J11322" s="27"/>
      <c r="K11322" s="27"/>
      <c r="L11322" s="27"/>
      <c r="M11322" s="27"/>
      <c r="N11322" s="27"/>
      <c r="O11322" s="27"/>
      <c r="P11322" s="27"/>
      <c r="Q11322" s="27"/>
      <c r="R11322" s="27"/>
      <c r="S11322" s="27"/>
      <c r="T11322" s="27"/>
      <c r="U11322" s="27"/>
    </row>
    <row r="11323" spans="1:21" x14ac:dyDescent="0.25">
      <c r="A11323" s="27"/>
      <c r="B11323" s="27"/>
      <c r="C11323" s="27"/>
      <c r="D11323" s="26"/>
      <c r="E11323" s="27"/>
      <c r="F11323" s="27"/>
      <c r="G11323" s="27"/>
      <c r="H11323" s="27"/>
      <c r="I11323" s="27"/>
      <c r="J11323" s="27"/>
      <c r="K11323" s="27"/>
      <c r="L11323" s="27"/>
      <c r="M11323" s="27"/>
      <c r="N11323" s="27"/>
      <c r="O11323" s="27"/>
      <c r="P11323" s="27"/>
      <c r="Q11323" s="27"/>
      <c r="R11323" s="27"/>
      <c r="S11323" s="27"/>
      <c r="T11323" s="27"/>
      <c r="U11323" s="27"/>
    </row>
    <row r="11324" spans="1:21" x14ac:dyDescent="0.25">
      <c r="A11324" s="27"/>
      <c r="B11324" s="27"/>
      <c r="C11324" s="27"/>
      <c r="D11324" s="26"/>
      <c r="E11324" s="27"/>
      <c r="F11324" s="27"/>
      <c r="G11324" s="27"/>
      <c r="H11324" s="27"/>
      <c r="I11324" s="27"/>
      <c r="J11324" s="27"/>
      <c r="K11324" s="27"/>
      <c r="L11324" s="27"/>
      <c r="M11324" s="27"/>
      <c r="N11324" s="27"/>
      <c r="O11324" s="27"/>
      <c r="P11324" s="27"/>
      <c r="Q11324" s="27"/>
      <c r="R11324" s="27"/>
      <c r="S11324" s="27"/>
      <c r="T11324" s="27"/>
      <c r="U11324" s="27"/>
    </row>
    <row r="11325" spans="1:21" x14ac:dyDescent="0.25">
      <c r="A11325" s="27"/>
      <c r="B11325" s="27"/>
      <c r="C11325" s="27"/>
      <c r="D11325" s="26"/>
      <c r="E11325" s="27"/>
      <c r="F11325" s="27"/>
      <c r="G11325" s="27"/>
      <c r="H11325" s="27"/>
      <c r="I11325" s="27"/>
      <c r="J11325" s="27"/>
      <c r="K11325" s="27"/>
      <c r="L11325" s="27"/>
      <c r="M11325" s="27"/>
      <c r="N11325" s="27"/>
      <c r="O11325" s="27"/>
      <c r="P11325" s="27"/>
      <c r="Q11325" s="27"/>
      <c r="R11325" s="27"/>
      <c r="S11325" s="27"/>
      <c r="T11325" s="27"/>
      <c r="U11325" s="27"/>
    </row>
    <row r="11326" spans="1:21" x14ac:dyDescent="0.25">
      <c r="A11326" s="27"/>
      <c r="B11326" s="27"/>
      <c r="C11326" s="27"/>
      <c r="D11326" s="26"/>
      <c r="E11326" s="27"/>
      <c r="F11326" s="27"/>
      <c r="G11326" s="27"/>
      <c r="H11326" s="27"/>
      <c r="I11326" s="27"/>
      <c r="J11326" s="27"/>
      <c r="K11326" s="27"/>
      <c r="L11326" s="27"/>
      <c r="M11326" s="27"/>
      <c r="N11326" s="27"/>
      <c r="O11326" s="27"/>
      <c r="P11326" s="27"/>
      <c r="Q11326" s="27"/>
      <c r="R11326" s="27"/>
      <c r="S11326" s="27"/>
      <c r="T11326" s="27"/>
      <c r="U11326" s="27"/>
    </row>
    <row r="11327" spans="1:21" x14ac:dyDescent="0.25">
      <c r="A11327" s="27"/>
      <c r="B11327" s="27"/>
      <c r="C11327" s="27"/>
      <c r="D11327" s="26"/>
      <c r="E11327" s="27"/>
      <c r="F11327" s="27"/>
      <c r="G11327" s="27"/>
      <c r="H11327" s="27"/>
      <c r="I11327" s="27"/>
      <c r="J11327" s="27"/>
      <c r="K11327" s="27"/>
      <c r="L11327" s="27"/>
      <c r="M11327" s="27"/>
      <c r="N11327" s="27"/>
      <c r="O11327" s="27"/>
      <c r="P11327" s="27"/>
      <c r="Q11327" s="27"/>
      <c r="R11327" s="27"/>
      <c r="S11327" s="27"/>
      <c r="T11327" s="27"/>
      <c r="U11327" s="27"/>
    </row>
    <row r="11328" spans="1:21" x14ac:dyDescent="0.25">
      <c r="A11328" s="27"/>
      <c r="B11328" s="27"/>
      <c r="C11328" s="27"/>
      <c r="D11328" s="26"/>
      <c r="E11328" s="27"/>
      <c r="F11328" s="27"/>
      <c r="G11328" s="27"/>
      <c r="H11328" s="27"/>
      <c r="I11328" s="27"/>
      <c r="J11328" s="27"/>
      <c r="K11328" s="27"/>
      <c r="L11328" s="27"/>
      <c r="M11328" s="27"/>
      <c r="N11328" s="27"/>
      <c r="O11328" s="27"/>
      <c r="P11328" s="27"/>
      <c r="Q11328" s="27"/>
      <c r="R11328" s="27"/>
      <c r="S11328" s="27"/>
      <c r="T11328" s="27"/>
      <c r="U11328" s="27"/>
    </row>
    <row r="11329" spans="1:21" x14ac:dyDescent="0.25">
      <c r="A11329" s="27"/>
      <c r="B11329" s="27"/>
      <c r="C11329" s="27"/>
      <c r="D11329" s="26"/>
      <c r="E11329" s="27"/>
      <c r="F11329" s="27"/>
      <c r="G11329" s="27"/>
      <c r="H11329" s="27"/>
      <c r="I11329" s="27"/>
      <c r="J11329" s="27"/>
      <c r="K11329" s="27"/>
      <c r="L11329" s="27"/>
      <c r="M11329" s="27"/>
      <c r="N11329" s="27"/>
      <c r="O11329" s="27"/>
      <c r="P11329" s="27"/>
      <c r="Q11329" s="27"/>
      <c r="R11329" s="27"/>
      <c r="S11329" s="27"/>
      <c r="T11329" s="27"/>
      <c r="U11329" s="27"/>
    </row>
    <row r="11330" spans="1:21" x14ac:dyDescent="0.25">
      <c r="A11330" s="27"/>
      <c r="B11330" s="27"/>
      <c r="C11330" s="27"/>
      <c r="D11330" s="26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  <c r="Q11330" s="27"/>
      <c r="R11330" s="27"/>
      <c r="S11330" s="27"/>
      <c r="T11330" s="27"/>
      <c r="U11330" s="27"/>
    </row>
    <row r="11331" spans="1:21" x14ac:dyDescent="0.25">
      <c r="A11331" s="27"/>
      <c r="B11331" s="27"/>
      <c r="C11331" s="27"/>
      <c r="D11331" s="26"/>
      <c r="E11331" s="27"/>
      <c r="F11331" s="27"/>
      <c r="G11331" s="27"/>
      <c r="H11331" s="27"/>
      <c r="I11331" s="27"/>
      <c r="J11331" s="27"/>
      <c r="K11331" s="27"/>
      <c r="L11331" s="27"/>
      <c r="M11331" s="27"/>
      <c r="N11331" s="27"/>
      <c r="O11331" s="27"/>
      <c r="P11331" s="27"/>
      <c r="Q11331" s="27"/>
      <c r="R11331" s="27"/>
      <c r="S11331" s="27"/>
      <c r="T11331" s="27"/>
      <c r="U11331" s="27"/>
    </row>
    <row r="11332" spans="1:21" x14ac:dyDescent="0.25">
      <c r="A11332" s="27"/>
      <c r="B11332" s="27"/>
      <c r="C11332" s="27"/>
      <c r="D11332" s="26"/>
      <c r="E11332" s="27"/>
      <c r="F11332" s="27"/>
      <c r="G11332" s="27"/>
      <c r="H11332" s="27"/>
      <c r="I11332" s="27"/>
      <c r="J11332" s="27"/>
      <c r="K11332" s="27"/>
      <c r="L11332" s="27"/>
      <c r="M11332" s="27"/>
      <c r="N11332" s="27"/>
      <c r="O11332" s="27"/>
      <c r="P11332" s="27"/>
      <c r="Q11332" s="27"/>
      <c r="R11332" s="27"/>
      <c r="S11332" s="27"/>
      <c r="T11332" s="27"/>
      <c r="U11332" s="27"/>
    </row>
    <row r="11333" spans="1:21" x14ac:dyDescent="0.25">
      <c r="A11333" s="27"/>
      <c r="B11333" s="27"/>
      <c r="C11333" s="27"/>
      <c r="D11333" s="26"/>
      <c r="E11333" s="27"/>
      <c r="F11333" s="27"/>
      <c r="G11333" s="27"/>
      <c r="H11333" s="27"/>
      <c r="I11333" s="27"/>
      <c r="J11333" s="27"/>
      <c r="K11333" s="27"/>
      <c r="L11333" s="27"/>
      <c r="M11333" s="27"/>
      <c r="N11333" s="27"/>
      <c r="O11333" s="27"/>
      <c r="P11333" s="27"/>
      <c r="Q11333" s="27"/>
      <c r="R11333" s="27"/>
      <c r="S11333" s="27"/>
      <c r="T11333" s="27"/>
      <c r="U11333" s="27"/>
    </row>
    <row r="11334" spans="1:21" x14ac:dyDescent="0.25">
      <c r="A11334" s="27"/>
      <c r="B11334" s="27"/>
      <c r="C11334" s="27"/>
      <c r="D11334" s="26"/>
      <c r="E11334" s="27"/>
      <c r="F11334" s="27"/>
      <c r="G11334" s="27"/>
      <c r="H11334" s="27"/>
      <c r="I11334" s="27"/>
      <c r="J11334" s="27"/>
      <c r="K11334" s="27"/>
      <c r="L11334" s="27"/>
      <c r="M11334" s="27"/>
      <c r="N11334" s="27"/>
      <c r="O11334" s="27"/>
      <c r="P11334" s="27"/>
      <c r="Q11334" s="27"/>
      <c r="R11334" s="27"/>
      <c r="S11334" s="27"/>
      <c r="T11334" s="27"/>
      <c r="U11334" s="27"/>
    </row>
    <row r="11335" spans="1:21" x14ac:dyDescent="0.25">
      <c r="A11335" s="27"/>
      <c r="B11335" s="27"/>
      <c r="C11335" s="27"/>
      <c r="D11335" s="26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  <c r="O11335" s="27"/>
      <c r="P11335" s="27"/>
      <c r="Q11335" s="27"/>
      <c r="R11335" s="27"/>
      <c r="S11335" s="27"/>
      <c r="T11335" s="27"/>
      <c r="U11335" s="27"/>
    </row>
    <row r="11336" spans="1:21" x14ac:dyDescent="0.25">
      <c r="A11336" s="27"/>
      <c r="B11336" s="27"/>
      <c r="C11336" s="27"/>
      <c r="D11336" s="26"/>
      <c r="E11336" s="27"/>
      <c r="F11336" s="27"/>
      <c r="G11336" s="27"/>
      <c r="H11336" s="27"/>
      <c r="I11336" s="27"/>
      <c r="J11336" s="27"/>
      <c r="K11336" s="27"/>
      <c r="L11336" s="27"/>
      <c r="M11336" s="27"/>
      <c r="N11336" s="27"/>
      <c r="O11336" s="27"/>
      <c r="P11336" s="27"/>
      <c r="Q11336" s="27"/>
      <c r="R11336" s="27"/>
      <c r="S11336" s="27"/>
      <c r="T11336" s="27"/>
      <c r="U11336" s="27"/>
    </row>
    <row r="11337" spans="1:21" x14ac:dyDescent="0.25">
      <c r="A11337" s="27"/>
      <c r="B11337" s="27"/>
      <c r="C11337" s="27"/>
      <c r="D11337" s="26"/>
      <c r="E11337" s="27"/>
      <c r="F11337" s="27"/>
      <c r="G11337" s="27"/>
      <c r="H11337" s="27"/>
      <c r="I11337" s="27"/>
      <c r="J11337" s="27"/>
      <c r="K11337" s="27"/>
      <c r="L11337" s="27"/>
      <c r="M11337" s="27"/>
      <c r="N11337" s="27"/>
      <c r="O11337" s="27"/>
      <c r="P11337" s="27"/>
      <c r="Q11337" s="27"/>
      <c r="R11337" s="27"/>
      <c r="S11337" s="27"/>
      <c r="T11337" s="27"/>
      <c r="U11337" s="27"/>
    </row>
    <row r="11338" spans="1:21" x14ac:dyDescent="0.25">
      <c r="A11338" s="27"/>
      <c r="B11338" s="27"/>
      <c r="C11338" s="27"/>
      <c r="D11338" s="26"/>
      <c r="E11338" s="27"/>
      <c r="F11338" s="27"/>
      <c r="G11338" s="27"/>
      <c r="H11338" s="27"/>
      <c r="I11338" s="27"/>
      <c r="J11338" s="27"/>
      <c r="K11338" s="27"/>
      <c r="L11338" s="27"/>
      <c r="M11338" s="27"/>
      <c r="N11338" s="27"/>
      <c r="O11338" s="27"/>
      <c r="P11338" s="27"/>
      <c r="Q11338" s="27"/>
      <c r="R11338" s="27"/>
      <c r="S11338" s="27"/>
      <c r="T11338" s="27"/>
      <c r="U11338" s="27"/>
    </row>
    <row r="11339" spans="1:21" x14ac:dyDescent="0.25">
      <c r="A11339" s="27"/>
      <c r="B11339" s="27"/>
      <c r="C11339" s="27"/>
      <c r="D11339" s="26"/>
      <c r="E11339" s="27"/>
      <c r="F11339" s="27"/>
      <c r="G11339" s="27"/>
      <c r="H11339" s="27"/>
      <c r="I11339" s="27"/>
      <c r="J11339" s="27"/>
      <c r="K11339" s="27"/>
      <c r="L11339" s="27"/>
      <c r="M11339" s="27"/>
      <c r="N11339" s="27"/>
      <c r="O11339" s="27"/>
      <c r="P11339" s="27"/>
      <c r="Q11339" s="27"/>
      <c r="R11339" s="27"/>
      <c r="S11339" s="27"/>
      <c r="T11339" s="27"/>
      <c r="U11339" s="27"/>
    </row>
    <row r="11340" spans="1:21" x14ac:dyDescent="0.25">
      <c r="A11340" s="27"/>
      <c r="B11340" s="27"/>
      <c r="C11340" s="27"/>
      <c r="D11340" s="26"/>
      <c r="E11340" s="27"/>
      <c r="F11340" s="27"/>
      <c r="G11340" s="27"/>
      <c r="H11340" s="27"/>
      <c r="I11340" s="27"/>
      <c r="J11340" s="27"/>
      <c r="K11340" s="27"/>
      <c r="L11340" s="27"/>
      <c r="M11340" s="27"/>
      <c r="N11340" s="27"/>
      <c r="O11340" s="27"/>
      <c r="P11340" s="27"/>
      <c r="Q11340" s="27"/>
      <c r="R11340" s="27"/>
      <c r="S11340" s="27"/>
      <c r="T11340" s="27"/>
      <c r="U11340" s="27"/>
    </row>
    <row r="11341" spans="1:21" x14ac:dyDescent="0.25">
      <c r="A11341" s="27"/>
      <c r="B11341" s="27"/>
      <c r="C11341" s="27"/>
      <c r="D11341" s="26"/>
      <c r="E11341" s="27"/>
      <c r="F11341" s="27"/>
      <c r="G11341" s="27"/>
      <c r="H11341" s="27"/>
      <c r="I11341" s="27"/>
      <c r="J11341" s="27"/>
      <c r="K11341" s="27"/>
      <c r="L11341" s="27"/>
      <c r="M11341" s="27"/>
      <c r="N11341" s="27"/>
      <c r="O11341" s="27"/>
      <c r="P11341" s="27"/>
      <c r="Q11341" s="27"/>
      <c r="R11341" s="27"/>
      <c r="S11341" s="27"/>
      <c r="T11341" s="27"/>
      <c r="U11341" s="27"/>
    </row>
    <row r="11342" spans="1:21" x14ac:dyDescent="0.25">
      <c r="A11342" s="27"/>
      <c r="B11342" s="27"/>
      <c r="C11342" s="27"/>
      <c r="D11342" s="26"/>
      <c r="E11342" s="27"/>
      <c r="F11342" s="27"/>
      <c r="G11342" s="27"/>
      <c r="H11342" s="27"/>
      <c r="I11342" s="27"/>
      <c r="J11342" s="27"/>
      <c r="K11342" s="27"/>
      <c r="L11342" s="27"/>
      <c r="M11342" s="27"/>
      <c r="N11342" s="27"/>
      <c r="O11342" s="27"/>
      <c r="P11342" s="27"/>
      <c r="Q11342" s="27"/>
      <c r="R11342" s="27"/>
      <c r="S11342" s="27"/>
      <c r="T11342" s="27"/>
      <c r="U11342" s="27"/>
    </row>
    <row r="11343" spans="1:21" x14ac:dyDescent="0.25">
      <c r="A11343" s="27"/>
      <c r="B11343" s="27"/>
      <c r="C11343" s="27"/>
      <c r="D11343" s="26"/>
      <c r="E11343" s="27"/>
      <c r="F11343" s="27"/>
      <c r="G11343" s="27"/>
      <c r="H11343" s="27"/>
      <c r="I11343" s="27"/>
      <c r="J11343" s="27"/>
      <c r="K11343" s="27"/>
      <c r="L11343" s="27"/>
      <c r="M11343" s="27"/>
      <c r="N11343" s="27"/>
      <c r="O11343" s="27"/>
      <c r="P11343" s="27"/>
      <c r="Q11343" s="27"/>
      <c r="R11343" s="27"/>
      <c r="S11343" s="27"/>
      <c r="T11343" s="27"/>
      <c r="U11343" s="27"/>
    </row>
    <row r="11344" spans="1:21" x14ac:dyDescent="0.25">
      <c r="A11344" s="27"/>
      <c r="B11344" s="27"/>
      <c r="C11344" s="27"/>
      <c r="D11344" s="26"/>
      <c r="E11344" s="27"/>
      <c r="F11344" s="27"/>
      <c r="G11344" s="27"/>
      <c r="H11344" s="27"/>
      <c r="I11344" s="27"/>
      <c r="J11344" s="27"/>
      <c r="K11344" s="27"/>
      <c r="L11344" s="27"/>
      <c r="M11344" s="27"/>
      <c r="N11344" s="27"/>
      <c r="O11344" s="27"/>
      <c r="P11344" s="27"/>
      <c r="Q11344" s="27"/>
      <c r="R11344" s="27"/>
      <c r="S11344" s="27"/>
      <c r="T11344" s="27"/>
      <c r="U11344" s="27"/>
    </row>
    <row r="11345" spans="1:21" x14ac:dyDescent="0.25">
      <c r="A11345" s="27"/>
      <c r="B11345" s="27"/>
      <c r="C11345" s="27"/>
      <c r="D11345" s="26"/>
      <c r="E11345" s="27"/>
      <c r="F11345" s="27"/>
      <c r="G11345" s="27"/>
      <c r="H11345" s="27"/>
      <c r="I11345" s="27"/>
      <c r="J11345" s="27"/>
      <c r="K11345" s="27"/>
      <c r="L11345" s="27"/>
      <c r="M11345" s="27"/>
      <c r="N11345" s="27"/>
      <c r="O11345" s="27"/>
      <c r="P11345" s="27"/>
      <c r="Q11345" s="27"/>
      <c r="R11345" s="27"/>
      <c r="S11345" s="27"/>
      <c r="T11345" s="27"/>
      <c r="U11345" s="27"/>
    </row>
    <row r="11346" spans="1:21" x14ac:dyDescent="0.25">
      <c r="A11346" s="27"/>
      <c r="B11346" s="27"/>
      <c r="C11346" s="27"/>
      <c r="D11346" s="26"/>
      <c r="E11346" s="27"/>
      <c r="F11346" s="27"/>
      <c r="G11346" s="27"/>
      <c r="H11346" s="27"/>
      <c r="I11346" s="27"/>
      <c r="J11346" s="27"/>
      <c r="K11346" s="27"/>
      <c r="L11346" s="27"/>
      <c r="M11346" s="27"/>
      <c r="N11346" s="27"/>
      <c r="O11346" s="27"/>
      <c r="P11346" s="27"/>
      <c r="Q11346" s="27"/>
      <c r="R11346" s="27"/>
      <c r="S11346" s="27"/>
      <c r="T11346" s="27"/>
      <c r="U11346" s="27"/>
    </row>
    <row r="11347" spans="1:21" x14ac:dyDescent="0.25">
      <c r="A11347" s="27"/>
      <c r="B11347" s="27"/>
      <c r="C11347" s="27"/>
      <c r="D11347" s="26"/>
      <c r="E11347" s="27"/>
      <c r="F11347" s="27"/>
      <c r="G11347" s="27"/>
      <c r="H11347" s="27"/>
      <c r="I11347" s="27"/>
      <c r="J11347" s="27"/>
      <c r="K11347" s="27"/>
      <c r="L11347" s="27"/>
      <c r="M11347" s="27"/>
      <c r="N11347" s="27"/>
      <c r="O11347" s="27"/>
      <c r="P11347" s="27"/>
      <c r="Q11347" s="27"/>
      <c r="R11347" s="27"/>
      <c r="S11347" s="27"/>
      <c r="T11347" s="27"/>
      <c r="U11347" s="27"/>
    </row>
    <row r="11348" spans="1:21" x14ac:dyDescent="0.25">
      <c r="A11348" s="27"/>
      <c r="B11348" s="27"/>
      <c r="C11348" s="27"/>
      <c r="D11348" s="26"/>
      <c r="E11348" s="27"/>
      <c r="F11348" s="27"/>
      <c r="G11348" s="27"/>
      <c r="H11348" s="27"/>
      <c r="I11348" s="27"/>
      <c r="J11348" s="27"/>
      <c r="K11348" s="27"/>
      <c r="L11348" s="27"/>
      <c r="M11348" s="27"/>
      <c r="N11348" s="27"/>
      <c r="O11348" s="27"/>
      <c r="P11348" s="27"/>
      <c r="Q11348" s="27"/>
      <c r="R11348" s="27"/>
      <c r="S11348" s="27"/>
      <c r="T11348" s="27"/>
      <c r="U11348" s="27"/>
    </row>
    <row r="11349" spans="1:21" x14ac:dyDescent="0.25">
      <c r="A11349" s="27"/>
      <c r="B11349" s="27"/>
      <c r="C11349" s="27"/>
      <c r="D11349" s="26"/>
      <c r="E11349" s="27"/>
      <c r="F11349" s="27"/>
      <c r="G11349" s="27"/>
      <c r="H11349" s="27"/>
      <c r="I11349" s="27"/>
      <c r="J11349" s="27"/>
      <c r="K11349" s="27"/>
      <c r="L11349" s="27"/>
      <c r="M11349" s="27"/>
      <c r="N11349" s="27"/>
      <c r="O11349" s="27"/>
      <c r="P11349" s="27"/>
      <c r="Q11349" s="27"/>
      <c r="R11349" s="27"/>
      <c r="S11349" s="27"/>
      <c r="T11349" s="27"/>
      <c r="U11349" s="27"/>
    </row>
    <row r="11350" spans="1:21" x14ac:dyDescent="0.25">
      <c r="A11350" s="27"/>
      <c r="B11350" s="27"/>
      <c r="C11350" s="27"/>
      <c r="D11350" s="26"/>
      <c r="E11350" s="27"/>
      <c r="F11350" s="27"/>
      <c r="G11350" s="27"/>
      <c r="H11350" s="27"/>
      <c r="I11350" s="27"/>
      <c r="J11350" s="27"/>
      <c r="K11350" s="27"/>
      <c r="L11350" s="27"/>
      <c r="M11350" s="27"/>
      <c r="N11350" s="27"/>
      <c r="O11350" s="27"/>
      <c r="P11350" s="27"/>
      <c r="Q11350" s="27"/>
      <c r="R11350" s="27"/>
      <c r="S11350" s="27"/>
      <c r="T11350" s="27"/>
      <c r="U11350" s="27"/>
    </row>
    <row r="11351" spans="1:21" x14ac:dyDescent="0.25">
      <c r="A11351" s="27"/>
      <c r="B11351" s="27"/>
      <c r="C11351" s="27"/>
      <c r="D11351" s="26"/>
      <c r="E11351" s="27"/>
      <c r="F11351" s="27"/>
      <c r="G11351" s="27"/>
      <c r="H11351" s="27"/>
      <c r="I11351" s="27"/>
      <c r="J11351" s="27"/>
      <c r="K11351" s="27"/>
      <c r="L11351" s="27"/>
      <c r="M11351" s="27"/>
      <c r="N11351" s="27"/>
      <c r="O11351" s="27"/>
      <c r="P11351" s="27"/>
      <c r="Q11351" s="27"/>
      <c r="R11351" s="27"/>
      <c r="S11351" s="27"/>
      <c r="T11351" s="27"/>
      <c r="U11351" s="27"/>
    </row>
    <row r="11352" spans="1:21" x14ac:dyDescent="0.25">
      <c r="A11352" s="27"/>
      <c r="B11352" s="27"/>
      <c r="C11352" s="27"/>
      <c r="D11352" s="26"/>
      <c r="E11352" s="27"/>
      <c r="F11352" s="27"/>
      <c r="G11352" s="27"/>
      <c r="H11352" s="27"/>
      <c r="I11352" s="27"/>
      <c r="J11352" s="27"/>
      <c r="K11352" s="27"/>
      <c r="L11352" s="27"/>
      <c r="M11352" s="27"/>
      <c r="N11352" s="27"/>
      <c r="O11352" s="27"/>
      <c r="P11352" s="27"/>
      <c r="Q11352" s="27"/>
      <c r="R11352" s="27"/>
      <c r="S11352" s="27"/>
      <c r="T11352" s="27"/>
      <c r="U11352" s="27"/>
    </row>
    <row r="11353" spans="1:21" x14ac:dyDescent="0.25">
      <c r="A11353" s="27"/>
      <c r="B11353" s="27"/>
      <c r="C11353" s="27"/>
      <c r="D11353" s="26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  <c r="Q11353" s="27"/>
      <c r="R11353" s="27"/>
      <c r="S11353" s="27"/>
      <c r="T11353" s="27"/>
      <c r="U11353" s="27"/>
    </row>
    <row r="11354" spans="1:21" x14ac:dyDescent="0.25">
      <c r="A11354" s="27"/>
      <c r="B11354" s="27"/>
      <c r="C11354" s="27"/>
      <c r="D11354" s="26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  <c r="O11354" s="27"/>
      <c r="P11354" s="27"/>
      <c r="Q11354" s="27"/>
      <c r="R11354" s="27"/>
      <c r="S11354" s="27"/>
      <c r="T11354" s="27"/>
      <c r="U11354" s="27"/>
    </row>
    <row r="11355" spans="1:21" x14ac:dyDescent="0.25">
      <c r="A11355" s="27"/>
      <c r="B11355" s="27"/>
      <c r="C11355" s="27"/>
      <c r="D11355" s="26"/>
      <c r="E11355" s="27"/>
      <c r="F11355" s="27"/>
      <c r="G11355" s="27"/>
      <c r="H11355" s="27"/>
      <c r="I11355" s="27"/>
      <c r="J11355" s="27"/>
      <c r="K11355" s="27"/>
      <c r="L11355" s="27"/>
      <c r="M11355" s="27"/>
      <c r="N11355" s="27"/>
      <c r="O11355" s="27"/>
      <c r="P11355" s="27"/>
      <c r="Q11355" s="27"/>
      <c r="R11355" s="27"/>
      <c r="S11355" s="27"/>
      <c r="T11355" s="27"/>
      <c r="U11355" s="27"/>
    </row>
    <row r="11356" spans="1:21" x14ac:dyDescent="0.25">
      <c r="A11356" s="27"/>
      <c r="B11356" s="27"/>
      <c r="C11356" s="27"/>
      <c r="D11356" s="26"/>
      <c r="E11356" s="27"/>
      <c r="F11356" s="27"/>
      <c r="G11356" s="27"/>
      <c r="H11356" s="27"/>
      <c r="I11356" s="27"/>
      <c r="J11356" s="27"/>
      <c r="K11356" s="27"/>
      <c r="L11356" s="27"/>
      <c r="M11356" s="27"/>
      <c r="N11356" s="27"/>
      <c r="O11356" s="27"/>
      <c r="P11356" s="27"/>
      <c r="Q11356" s="27"/>
      <c r="R11356" s="27"/>
      <c r="S11356" s="27"/>
      <c r="T11356" s="27"/>
      <c r="U11356" s="27"/>
    </row>
    <row r="11357" spans="1:21" x14ac:dyDescent="0.25">
      <c r="A11357" s="27"/>
      <c r="B11357" s="27"/>
      <c r="C11357" s="27"/>
      <c r="D11357" s="26"/>
      <c r="E11357" s="27"/>
      <c r="F11357" s="27"/>
      <c r="G11357" s="27"/>
      <c r="H11357" s="27"/>
      <c r="I11357" s="27"/>
      <c r="J11357" s="27"/>
      <c r="K11357" s="27"/>
      <c r="L11357" s="27"/>
      <c r="M11357" s="27"/>
      <c r="N11357" s="27"/>
      <c r="O11357" s="27"/>
      <c r="P11357" s="27"/>
      <c r="Q11357" s="27"/>
      <c r="R11357" s="27"/>
      <c r="S11357" s="27"/>
      <c r="T11357" s="27"/>
      <c r="U11357" s="27"/>
    </row>
    <row r="11358" spans="1:21" x14ac:dyDescent="0.25">
      <c r="A11358" s="27"/>
      <c r="B11358" s="27"/>
      <c r="C11358" s="27"/>
      <c r="D11358" s="26"/>
      <c r="E11358" s="27"/>
      <c r="F11358" s="27"/>
      <c r="G11358" s="27"/>
      <c r="H11358" s="27"/>
      <c r="I11358" s="27"/>
      <c r="J11358" s="27"/>
      <c r="K11358" s="27"/>
      <c r="L11358" s="27"/>
      <c r="M11358" s="27"/>
      <c r="N11358" s="27"/>
      <c r="O11358" s="27"/>
      <c r="P11358" s="27"/>
      <c r="Q11358" s="27"/>
      <c r="R11358" s="27"/>
      <c r="S11358" s="27"/>
      <c r="T11358" s="27"/>
      <c r="U11358" s="27"/>
    </row>
    <row r="11359" spans="1:21" x14ac:dyDescent="0.25">
      <c r="A11359" s="27"/>
      <c r="B11359" s="27"/>
      <c r="C11359" s="27"/>
      <c r="D11359" s="26"/>
      <c r="E11359" s="27"/>
      <c r="F11359" s="27"/>
      <c r="G11359" s="27"/>
      <c r="H11359" s="27"/>
      <c r="I11359" s="27"/>
      <c r="J11359" s="27"/>
      <c r="K11359" s="27"/>
      <c r="L11359" s="27"/>
      <c r="M11359" s="27"/>
      <c r="N11359" s="27"/>
      <c r="O11359" s="27"/>
      <c r="P11359" s="27"/>
      <c r="Q11359" s="27"/>
      <c r="R11359" s="27"/>
      <c r="S11359" s="27"/>
      <c r="T11359" s="27"/>
      <c r="U11359" s="27"/>
    </row>
    <row r="11360" spans="1:21" x14ac:dyDescent="0.25">
      <c r="A11360" s="27"/>
      <c r="B11360" s="27"/>
      <c r="C11360" s="27"/>
      <c r="D11360" s="26"/>
      <c r="E11360" s="27"/>
      <c r="F11360" s="27"/>
      <c r="G11360" s="27"/>
      <c r="H11360" s="27"/>
      <c r="I11360" s="27"/>
      <c r="J11360" s="27"/>
      <c r="K11360" s="27"/>
      <c r="L11360" s="27"/>
      <c r="M11360" s="27"/>
      <c r="N11360" s="27"/>
      <c r="O11360" s="27"/>
      <c r="P11360" s="27"/>
      <c r="Q11360" s="27"/>
      <c r="R11360" s="27"/>
      <c r="S11360" s="27"/>
      <c r="T11360" s="27"/>
      <c r="U11360" s="27"/>
    </row>
    <row r="11361" spans="1:21" x14ac:dyDescent="0.25">
      <c r="A11361" s="27"/>
      <c r="B11361" s="27"/>
      <c r="C11361" s="27"/>
      <c r="D11361" s="26"/>
      <c r="E11361" s="27"/>
      <c r="F11361" s="27"/>
      <c r="G11361" s="27"/>
      <c r="H11361" s="27"/>
      <c r="I11361" s="27"/>
      <c r="J11361" s="27"/>
      <c r="K11361" s="27"/>
      <c r="L11361" s="27"/>
      <c r="M11361" s="27"/>
      <c r="N11361" s="27"/>
      <c r="O11361" s="27"/>
      <c r="P11361" s="27"/>
      <c r="Q11361" s="27"/>
      <c r="R11361" s="27"/>
      <c r="S11361" s="27"/>
      <c r="T11361" s="27"/>
      <c r="U11361" s="27"/>
    </row>
    <row r="11362" spans="1:21" x14ac:dyDescent="0.25">
      <c r="A11362" s="27"/>
      <c r="B11362" s="27"/>
      <c r="C11362" s="27"/>
      <c r="D11362" s="26"/>
      <c r="E11362" s="27"/>
      <c r="F11362" s="27"/>
      <c r="G11362" s="27"/>
      <c r="H11362" s="27"/>
      <c r="I11362" s="27"/>
      <c r="J11362" s="27"/>
      <c r="K11362" s="27"/>
      <c r="L11362" s="27"/>
      <c r="M11362" s="27"/>
      <c r="N11362" s="27"/>
      <c r="O11362" s="27"/>
      <c r="P11362" s="27"/>
      <c r="Q11362" s="27"/>
      <c r="R11362" s="27"/>
      <c r="S11362" s="27"/>
      <c r="T11362" s="27"/>
      <c r="U11362" s="27"/>
    </row>
    <row r="11363" spans="1:21" x14ac:dyDescent="0.25">
      <c r="A11363" s="27"/>
      <c r="B11363" s="27"/>
      <c r="C11363" s="27"/>
      <c r="D11363" s="26"/>
      <c r="E11363" s="27"/>
      <c r="F11363" s="27"/>
      <c r="G11363" s="27"/>
      <c r="H11363" s="27"/>
      <c r="I11363" s="27"/>
      <c r="J11363" s="27"/>
      <c r="K11363" s="27"/>
      <c r="L11363" s="27"/>
      <c r="M11363" s="27"/>
      <c r="N11363" s="27"/>
      <c r="O11363" s="27"/>
      <c r="P11363" s="27"/>
      <c r="Q11363" s="27"/>
      <c r="R11363" s="27"/>
      <c r="S11363" s="27"/>
      <c r="T11363" s="27"/>
      <c r="U11363" s="27"/>
    </row>
    <row r="11364" spans="1:21" x14ac:dyDescent="0.25">
      <c r="A11364" s="27"/>
      <c r="B11364" s="27"/>
      <c r="C11364" s="27"/>
      <c r="D11364" s="26"/>
      <c r="E11364" s="27"/>
      <c r="F11364" s="27"/>
      <c r="G11364" s="27"/>
      <c r="H11364" s="27"/>
      <c r="I11364" s="27"/>
      <c r="J11364" s="27"/>
      <c r="K11364" s="27"/>
      <c r="L11364" s="27"/>
      <c r="M11364" s="27"/>
      <c r="N11364" s="27"/>
      <c r="O11364" s="27"/>
      <c r="P11364" s="27"/>
      <c r="Q11364" s="27"/>
      <c r="R11364" s="27"/>
      <c r="S11364" s="27"/>
      <c r="T11364" s="27"/>
      <c r="U11364" s="27"/>
    </row>
    <row r="11365" spans="1:21" x14ac:dyDescent="0.25">
      <c r="A11365" s="27"/>
      <c r="B11365" s="27"/>
      <c r="C11365" s="27"/>
      <c r="D11365" s="26"/>
      <c r="E11365" s="27"/>
      <c r="F11365" s="27"/>
      <c r="G11365" s="27"/>
      <c r="H11365" s="27"/>
      <c r="I11365" s="27"/>
      <c r="J11365" s="27"/>
      <c r="K11365" s="27"/>
      <c r="L11365" s="27"/>
      <c r="M11365" s="27"/>
      <c r="N11365" s="27"/>
      <c r="O11365" s="27"/>
      <c r="P11365" s="27"/>
      <c r="Q11365" s="27"/>
      <c r="R11365" s="27"/>
      <c r="S11365" s="27"/>
      <c r="T11365" s="27"/>
      <c r="U11365" s="27"/>
    </row>
    <row r="11366" spans="1:21" x14ac:dyDescent="0.25">
      <c r="A11366" s="27"/>
      <c r="B11366" s="27"/>
      <c r="C11366" s="27"/>
      <c r="D11366" s="26"/>
      <c r="E11366" s="27"/>
      <c r="F11366" s="27"/>
      <c r="G11366" s="27"/>
      <c r="H11366" s="27"/>
      <c r="I11366" s="27"/>
      <c r="J11366" s="27"/>
      <c r="K11366" s="27"/>
      <c r="L11366" s="27"/>
      <c r="M11366" s="27"/>
      <c r="N11366" s="27"/>
      <c r="O11366" s="27"/>
      <c r="P11366" s="27"/>
      <c r="Q11366" s="27"/>
      <c r="R11366" s="27"/>
      <c r="S11366" s="27"/>
      <c r="T11366" s="27"/>
      <c r="U11366" s="27"/>
    </row>
    <row r="11367" spans="1:21" x14ac:dyDescent="0.25">
      <c r="A11367" s="27"/>
      <c r="B11367" s="27"/>
      <c r="C11367" s="27"/>
      <c r="D11367" s="26"/>
      <c r="E11367" s="27"/>
      <c r="F11367" s="27"/>
      <c r="G11367" s="27"/>
      <c r="H11367" s="27"/>
      <c r="I11367" s="27"/>
      <c r="J11367" s="27"/>
      <c r="K11367" s="27"/>
      <c r="L11367" s="27"/>
      <c r="M11367" s="27"/>
      <c r="N11367" s="27"/>
      <c r="O11367" s="27"/>
      <c r="P11367" s="27"/>
      <c r="Q11367" s="27"/>
      <c r="R11367" s="27"/>
      <c r="S11367" s="27"/>
      <c r="T11367" s="27"/>
      <c r="U11367" s="27"/>
    </row>
    <row r="11368" spans="1:21" x14ac:dyDescent="0.25">
      <c r="A11368" s="27"/>
      <c r="B11368" s="27"/>
      <c r="C11368" s="27"/>
      <c r="D11368" s="26"/>
      <c r="E11368" s="27"/>
      <c r="F11368" s="27"/>
      <c r="G11368" s="27"/>
      <c r="H11368" s="27"/>
      <c r="I11368" s="27"/>
      <c r="J11368" s="27"/>
      <c r="K11368" s="27"/>
      <c r="L11368" s="27"/>
      <c r="M11368" s="27"/>
      <c r="N11368" s="27"/>
      <c r="O11368" s="27"/>
      <c r="P11368" s="27"/>
      <c r="Q11368" s="27"/>
      <c r="R11368" s="27"/>
      <c r="S11368" s="27"/>
      <c r="T11368" s="27"/>
      <c r="U11368" s="27"/>
    </row>
    <row r="11369" spans="1:21" x14ac:dyDescent="0.25">
      <c r="A11369" s="27"/>
      <c r="B11369" s="27"/>
      <c r="C11369" s="27"/>
      <c r="D11369" s="26"/>
      <c r="E11369" s="27"/>
      <c r="F11369" s="27"/>
      <c r="G11369" s="27"/>
      <c r="H11369" s="27"/>
      <c r="I11369" s="27"/>
      <c r="J11369" s="27"/>
      <c r="K11369" s="27"/>
      <c r="L11369" s="27"/>
      <c r="M11369" s="27"/>
      <c r="N11369" s="27"/>
      <c r="O11369" s="27"/>
      <c r="P11369" s="27"/>
      <c r="Q11369" s="27"/>
      <c r="R11369" s="27"/>
      <c r="S11369" s="27"/>
      <c r="T11369" s="27"/>
      <c r="U11369" s="27"/>
    </row>
    <row r="11370" spans="1:21" x14ac:dyDescent="0.25">
      <c r="A11370" s="27"/>
      <c r="B11370" s="27"/>
      <c r="C11370" s="27"/>
      <c r="D11370" s="26"/>
      <c r="E11370" s="27"/>
      <c r="F11370" s="27"/>
      <c r="G11370" s="27"/>
      <c r="H11370" s="27"/>
      <c r="I11370" s="27"/>
      <c r="J11370" s="27"/>
      <c r="K11370" s="27"/>
      <c r="L11370" s="27"/>
      <c r="M11370" s="27"/>
      <c r="N11370" s="27"/>
      <c r="O11370" s="27"/>
      <c r="P11370" s="27"/>
      <c r="Q11370" s="27"/>
      <c r="R11370" s="27"/>
      <c r="S11370" s="27"/>
      <c r="T11370" s="27"/>
      <c r="U11370" s="27"/>
    </row>
    <row r="11371" spans="1:21" x14ac:dyDescent="0.25">
      <c r="A11371" s="27"/>
      <c r="B11371" s="27"/>
      <c r="C11371" s="27"/>
      <c r="D11371" s="26"/>
      <c r="E11371" s="27"/>
      <c r="F11371" s="27"/>
      <c r="G11371" s="27"/>
      <c r="H11371" s="27"/>
      <c r="I11371" s="27"/>
      <c r="J11371" s="27"/>
      <c r="K11371" s="27"/>
      <c r="L11371" s="27"/>
      <c r="M11371" s="27"/>
      <c r="N11371" s="27"/>
      <c r="O11371" s="27"/>
      <c r="P11371" s="27"/>
      <c r="Q11371" s="27"/>
      <c r="R11371" s="27"/>
      <c r="S11371" s="27"/>
      <c r="T11371" s="27"/>
      <c r="U11371" s="27"/>
    </row>
    <row r="11372" spans="1:21" x14ac:dyDescent="0.25">
      <c r="A11372" s="27"/>
      <c r="B11372" s="27"/>
      <c r="C11372" s="27"/>
      <c r="D11372" s="26"/>
      <c r="E11372" s="27"/>
      <c r="F11372" s="27"/>
      <c r="G11372" s="27"/>
      <c r="H11372" s="27"/>
      <c r="I11372" s="27"/>
      <c r="J11372" s="27"/>
      <c r="K11372" s="27"/>
      <c r="L11372" s="27"/>
      <c r="M11372" s="27"/>
      <c r="N11372" s="27"/>
      <c r="O11372" s="27"/>
      <c r="P11372" s="27"/>
      <c r="Q11372" s="27"/>
      <c r="R11372" s="27"/>
      <c r="S11372" s="27"/>
      <c r="T11372" s="27"/>
      <c r="U11372" s="27"/>
    </row>
    <row r="11373" spans="1:21" x14ac:dyDescent="0.25">
      <c r="A11373" s="27"/>
      <c r="B11373" s="27"/>
      <c r="C11373" s="27"/>
      <c r="D11373" s="26"/>
      <c r="E11373" s="27"/>
      <c r="F11373" s="27"/>
      <c r="G11373" s="27"/>
      <c r="H11373" s="27"/>
      <c r="I11373" s="27"/>
      <c r="J11373" s="27"/>
      <c r="K11373" s="27"/>
      <c r="L11373" s="27"/>
      <c r="M11373" s="27"/>
      <c r="N11373" s="27"/>
      <c r="O11373" s="27"/>
      <c r="P11373" s="27"/>
      <c r="Q11373" s="27"/>
      <c r="R11373" s="27"/>
      <c r="S11373" s="27"/>
      <c r="T11373" s="27"/>
      <c r="U11373" s="27"/>
    </row>
    <row r="11374" spans="1:21" x14ac:dyDescent="0.25">
      <c r="A11374" s="27"/>
      <c r="B11374" s="27"/>
      <c r="C11374" s="27"/>
      <c r="D11374" s="26"/>
      <c r="E11374" s="27"/>
      <c r="F11374" s="27"/>
      <c r="G11374" s="27"/>
      <c r="H11374" s="27"/>
      <c r="I11374" s="27"/>
      <c r="J11374" s="27"/>
      <c r="K11374" s="27"/>
      <c r="L11374" s="27"/>
      <c r="M11374" s="27"/>
      <c r="N11374" s="27"/>
      <c r="O11374" s="27"/>
      <c r="P11374" s="27"/>
      <c r="Q11374" s="27"/>
      <c r="R11374" s="27"/>
      <c r="S11374" s="27"/>
      <c r="T11374" s="27"/>
      <c r="U11374" s="27"/>
    </row>
    <row r="11375" spans="1:21" x14ac:dyDescent="0.25">
      <c r="A11375" s="27"/>
      <c r="B11375" s="27"/>
      <c r="C11375" s="27"/>
      <c r="D11375" s="26"/>
      <c r="E11375" s="27"/>
      <c r="F11375" s="27"/>
      <c r="G11375" s="27"/>
      <c r="H11375" s="27"/>
      <c r="I11375" s="27"/>
      <c r="J11375" s="27"/>
      <c r="K11375" s="27"/>
      <c r="L11375" s="27"/>
      <c r="M11375" s="27"/>
      <c r="N11375" s="27"/>
      <c r="O11375" s="27"/>
      <c r="P11375" s="27"/>
      <c r="Q11375" s="27"/>
      <c r="R11375" s="27"/>
      <c r="S11375" s="27"/>
      <c r="T11375" s="27"/>
      <c r="U11375" s="27"/>
    </row>
    <row r="11376" spans="1:21" x14ac:dyDescent="0.25">
      <c r="A11376" s="27"/>
      <c r="B11376" s="27"/>
      <c r="C11376" s="27"/>
      <c r="D11376" s="26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  <c r="Q11376" s="27"/>
      <c r="R11376" s="27"/>
      <c r="S11376" s="27"/>
      <c r="T11376" s="27"/>
      <c r="U11376" s="27"/>
    </row>
    <row r="11377" spans="1:21" x14ac:dyDescent="0.25">
      <c r="A11377" s="27"/>
      <c r="B11377" s="27"/>
      <c r="C11377" s="27"/>
      <c r="D11377" s="26"/>
      <c r="E11377" s="27"/>
      <c r="F11377" s="27"/>
      <c r="G11377" s="27"/>
      <c r="H11377" s="27"/>
      <c r="I11377" s="27"/>
      <c r="J11377" s="27"/>
      <c r="K11377" s="27"/>
      <c r="L11377" s="27"/>
      <c r="M11377" s="27"/>
      <c r="N11377" s="27"/>
      <c r="O11377" s="27"/>
      <c r="P11377" s="27"/>
      <c r="Q11377" s="27"/>
      <c r="R11377" s="27"/>
      <c r="S11377" s="27"/>
      <c r="T11377" s="27"/>
      <c r="U11377" s="27"/>
    </row>
    <row r="11378" spans="1:21" x14ac:dyDescent="0.25">
      <c r="A11378" s="27"/>
      <c r="B11378" s="27"/>
      <c r="C11378" s="27"/>
      <c r="D11378" s="26"/>
      <c r="E11378" s="27"/>
      <c r="F11378" s="27"/>
      <c r="G11378" s="27"/>
      <c r="H11378" s="27"/>
      <c r="I11378" s="27"/>
      <c r="J11378" s="27"/>
      <c r="K11378" s="27"/>
      <c r="L11378" s="27"/>
      <c r="M11378" s="27"/>
      <c r="N11378" s="27"/>
      <c r="O11378" s="27"/>
      <c r="P11378" s="27"/>
      <c r="Q11378" s="27"/>
      <c r="R11378" s="27"/>
      <c r="S11378" s="27"/>
      <c r="T11378" s="27"/>
      <c r="U11378" s="27"/>
    </row>
    <row r="11379" spans="1:21" x14ac:dyDescent="0.25">
      <c r="A11379" s="27"/>
      <c r="B11379" s="27"/>
      <c r="C11379" s="27"/>
      <c r="D11379" s="26"/>
      <c r="E11379" s="27"/>
      <c r="F11379" s="27"/>
      <c r="G11379" s="27"/>
      <c r="H11379" s="27"/>
      <c r="I11379" s="27"/>
      <c r="J11379" s="27"/>
      <c r="K11379" s="27"/>
      <c r="L11379" s="27"/>
      <c r="M11379" s="27"/>
      <c r="N11379" s="27"/>
      <c r="O11379" s="27"/>
      <c r="P11379" s="27"/>
      <c r="Q11379" s="27"/>
      <c r="R11379" s="27"/>
      <c r="S11379" s="27"/>
      <c r="T11379" s="27"/>
      <c r="U11379" s="27"/>
    </row>
    <row r="11380" spans="1:21" x14ac:dyDescent="0.25">
      <c r="A11380" s="27"/>
      <c r="B11380" s="27"/>
      <c r="C11380" s="27"/>
      <c r="D11380" s="26"/>
      <c r="E11380" s="27"/>
      <c r="F11380" s="27"/>
      <c r="G11380" s="27"/>
      <c r="H11380" s="27"/>
      <c r="I11380" s="27"/>
      <c r="J11380" s="27"/>
      <c r="K11380" s="27"/>
      <c r="L11380" s="27"/>
      <c r="M11380" s="27"/>
      <c r="N11380" s="27"/>
      <c r="O11380" s="27"/>
      <c r="P11380" s="27"/>
      <c r="Q11380" s="27"/>
      <c r="R11380" s="27"/>
      <c r="S11380" s="27"/>
      <c r="T11380" s="27"/>
      <c r="U11380" s="27"/>
    </row>
    <row r="11381" spans="1:21" x14ac:dyDescent="0.25">
      <c r="A11381" s="27"/>
      <c r="B11381" s="27"/>
      <c r="C11381" s="27"/>
      <c r="D11381" s="26"/>
      <c r="E11381" s="27"/>
      <c r="F11381" s="27"/>
      <c r="G11381" s="27"/>
      <c r="H11381" s="27"/>
      <c r="I11381" s="27"/>
      <c r="J11381" s="27"/>
      <c r="K11381" s="27"/>
      <c r="L11381" s="27"/>
      <c r="M11381" s="27"/>
      <c r="N11381" s="27"/>
      <c r="O11381" s="27"/>
      <c r="P11381" s="27"/>
      <c r="Q11381" s="27"/>
      <c r="R11381" s="27"/>
      <c r="S11381" s="27"/>
      <c r="T11381" s="27"/>
      <c r="U11381" s="27"/>
    </row>
    <row r="11382" spans="1:21" x14ac:dyDescent="0.25">
      <c r="A11382" s="27"/>
      <c r="B11382" s="27"/>
      <c r="C11382" s="27"/>
      <c r="D11382" s="26"/>
      <c r="E11382" s="27"/>
      <c r="F11382" s="27"/>
      <c r="G11382" s="27"/>
      <c r="H11382" s="27"/>
      <c r="I11382" s="27"/>
      <c r="J11382" s="27"/>
      <c r="K11382" s="27"/>
      <c r="L11382" s="27"/>
      <c r="M11382" s="27"/>
      <c r="N11382" s="27"/>
      <c r="O11382" s="27"/>
      <c r="P11382" s="27"/>
      <c r="Q11382" s="27"/>
      <c r="R11382" s="27"/>
      <c r="S11382" s="27"/>
      <c r="T11382" s="27"/>
      <c r="U11382" s="27"/>
    </row>
    <row r="11383" spans="1:21" x14ac:dyDescent="0.25">
      <c r="A11383" s="27"/>
      <c r="B11383" s="27"/>
      <c r="C11383" s="27"/>
      <c r="D11383" s="26"/>
      <c r="E11383" s="27"/>
      <c r="F11383" s="27"/>
      <c r="G11383" s="27"/>
      <c r="H11383" s="27"/>
      <c r="I11383" s="27"/>
      <c r="J11383" s="27"/>
      <c r="K11383" s="27"/>
      <c r="L11383" s="27"/>
      <c r="M11383" s="27"/>
      <c r="N11383" s="27"/>
      <c r="O11383" s="27"/>
      <c r="P11383" s="27"/>
      <c r="Q11383" s="27"/>
      <c r="R11383" s="27"/>
      <c r="S11383" s="27"/>
      <c r="T11383" s="27"/>
      <c r="U11383" s="27"/>
    </row>
    <row r="11384" spans="1:21" x14ac:dyDescent="0.25">
      <c r="A11384" s="27"/>
      <c r="B11384" s="27"/>
      <c r="C11384" s="27"/>
      <c r="D11384" s="26"/>
      <c r="E11384" s="27"/>
      <c r="F11384" s="27"/>
      <c r="G11384" s="27"/>
      <c r="H11384" s="27"/>
      <c r="I11384" s="27"/>
      <c r="J11384" s="27"/>
      <c r="K11384" s="27"/>
      <c r="L11384" s="27"/>
      <c r="M11384" s="27"/>
      <c r="N11384" s="27"/>
      <c r="O11384" s="27"/>
      <c r="P11384" s="27"/>
      <c r="Q11384" s="27"/>
      <c r="R11384" s="27"/>
      <c r="S11384" s="27"/>
      <c r="T11384" s="27"/>
      <c r="U11384" s="27"/>
    </row>
    <row r="11385" spans="1:21" x14ac:dyDescent="0.25">
      <c r="A11385" s="27"/>
      <c r="B11385" s="27"/>
      <c r="C11385" s="27"/>
      <c r="D11385" s="26"/>
      <c r="E11385" s="27"/>
      <c r="F11385" s="27"/>
      <c r="G11385" s="27"/>
      <c r="H11385" s="27"/>
      <c r="I11385" s="27"/>
      <c r="J11385" s="27"/>
      <c r="K11385" s="27"/>
      <c r="L11385" s="27"/>
      <c r="M11385" s="27"/>
      <c r="N11385" s="27"/>
      <c r="O11385" s="27"/>
      <c r="P11385" s="27"/>
      <c r="Q11385" s="27"/>
      <c r="R11385" s="27"/>
      <c r="S11385" s="27"/>
      <c r="T11385" s="27"/>
      <c r="U11385" s="27"/>
    </row>
    <row r="11386" spans="1:21" x14ac:dyDescent="0.25">
      <c r="A11386" s="27"/>
      <c r="B11386" s="27"/>
      <c r="C11386" s="27"/>
      <c r="D11386" s="26"/>
      <c r="E11386" s="27"/>
      <c r="F11386" s="27"/>
      <c r="G11386" s="27"/>
      <c r="H11386" s="27"/>
      <c r="I11386" s="27"/>
      <c r="J11386" s="27"/>
      <c r="K11386" s="27"/>
      <c r="L11386" s="27"/>
      <c r="M11386" s="27"/>
      <c r="N11386" s="27"/>
      <c r="O11386" s="27"/>
      <c r="P11386" s="27"/>
      <c r="Q11386" s="27"/>
      <c r="R11386" s="27"/>
      <c r="S11386" s="27"/>
      <c r="T11386" s="27"/>
      <c r="U11386" s="27"/>
    </row>
    <row r="11387" spans="1:21" x14ac:dyDescent="0.25">
      <c r="A11387" s="27"/>
      <c r="B11387" s="27"/>
      <c r="C11387" s="27"/>
      <c r="D11387" s="26"/>
      <c r="E11387" s="27"/>
      <c r="F11387" s="27"/>
      <c r="G11387" s="27"/>
      <c r="H11387" s="27"/>
      <c r="I11387" s="27"/>
      <c r="J11387" s="27"/>
      <c r="K11387" s="27"/>
      <c r="L11387" s="27"/>
      <c r="M11387" s="27"/>
      <c r="N11387" s="27"/>
      <c r="O11387" s="27"/>
      <c r="P11387" s="27"/>
      <c r="Q11387" s="27"/>
      <c r="R11387" s="27"/>
      <c r="S11387" s="27"/>
      <c r="T11387" s="27"/>
      <c r="U11387" s="27"/>
    </row>
    <row r="11388" spans="1:21" x14ac:dyDescent="0.25">
      <c r="A11388" s="27"/>
      <c r="B11388" s="27"/>
      <c r="C11388" s="27"/>
      <c r="D11388" s="26"/>
      <c r="E11388" s="27"/>
      <c r="F11388" s="27"/>
      <c r="G11388" s="27"/>
      <c r="H11388" s="27"/>
      <c r="I11388" s="27"/>
      <c r="J11388" s="27"/>
      <c r="K11388" s="27"/>
      <c r="L11388" s="27"/>
      <c r="M11388" s="27"/>
      <c r="N11388" s="27"/>
      <c r="O11388" s="27"/>
      <c r="P11388" s="27"/>
      <c r="Q11388" s="27"/>
      <c r="R11388" s="27"/>
      <c r="S11388" s="27"/>
      <c r="T11388" s="27"/>
      <c r="U11388" s="27"/>
    </row>
    <row r="11389" spans="1:21" x14ac:dyDescent="0.25">
      <c r="A11389" s="27"/>
      <c r="B11389" s="27"/>
      <c r="C11389" s="27"/>
      <c r="D11389" s="26"/>
      <c r="E11389" s="27"/>
      <c r="F11389" s="27"/>
      <c r="G11389" s="27"/>
      <c r="H11389" s="27"/>
      <c r="I11389" s="27"/>
      <c r="J11389" s="27"/>
      <c r="K11389" s="27"/>
      <c r="L11389" s="27"/>
      <c r="M11389" s="27"/>
      <c r="N11389" s="27"/>
      <c r="O11389" s="27"/>
      <c r="P11389" s="27"/>
      <c r="Q11389" s="27"/>
      <c r="R11389" s="27"/>
      <c r="S11389" s="27"/>
      <c r="T11389" s="27"/>
      <c r="U11389" s="27"/>
    </row>
    <row r="11390" spans="1:21" x14ac:dyDescent="0.25">
      <c r="A11390" s="27"/>
      <c r="B11390" s="27"/>
      <c r="C11390" s="27"/>
      <c r="D11390" s="26"/>
      <c r="E11390" s="27"/>
      <c r="F11390" s="27"/>
      <c r="G11390" s="27"/>
      <c r="H11390" s="27"/>
      <c r="I11390" s="27"/>
      <c r="J11390" s="27"/>
      <c r="K11390" s="27"/>
      <c r="L11390" s="27"/>
      <c r="M11390" s="27"/>
      <c r="N11390" s="27"/>
      <c r="O11390" s="27"/>
      <c r="P11390" s="27"/>
      <c r="Q11390" s="27"/>
      <c r="R11390" s="27"/>
      <c r="S11390" s="27"/>
      <c r="T11390" s="27"/>
      <c r="U11390" s="27"/>
    </row>
    <row r="11391" spans="1:21" x14ac:dyDescent="0.25">
      <c r="A11391" s="27"/>
      <c r="B11391" s="27"/>
      <c r="C11391" s="27"/>
      <c r="D11391" s="26"/>
      <c r="E11391" s="27"/>
      <c r="F11391" s="27"/>
      <c r="G11391" s="27"/>
      <c r="H11391" s="27"/>
      <c r="I11391" s="27"/>
      <c r="J11391" s="27"/>
      <c r="K11391" s="27"/>
      <c r="L11391" s="27"/>
      <c r="M11391" s="27"/>
      <c r="N11391" s="27"/>
      <c r="O11391" s="27"/>
      <c r="P11391" s="27"/>
      <c r="Q11391" s="27"/>
      <c r="R11391" s="27"/>
      <c r="S11391" s="27"/>
      <c r="T11391" s="27"/>
      <c r="U11391" s="27"/>
    </row>
    <row r="11392" spans="1:21" x14ac:dyDescent="0.25">
      <c r="A11392" s="27"/>
      <c r="B11392" s="27"/>
      <c r="C11392" s="27"/>
      <c r="D11392" s="26"/>
      <c r="E11392" s="27"/>
      <c r="F11392" s="27"/>
      <c r="G11392" s="27"/>
      <c r="H11392" s="27"/>
      <c r="I11392" s="27"/>
      <c r="J11392" s="27"/>
      <c r="K11392" s="27"/>
      <c r="L11392" s="27"/>
      <c r="M11392" s="27"/>
      <c r="N11392" s="27"/>
      <c r="O11392" s="27"/>
      <c r="P11392" s="27"/>
      <c r="Q11392" s="27"/>
      <c r="R11392" s="27"/>
      <c r="S11392" s="27"/>
      <c r="T11392" s="27"/>
      <c r="U11392" s="27"/>
    </row>
    <row r="11393" spans="1:21" x14ac:dyDescent="0.25">
      <c r="A11393" s="27"/>
      <c r="B11393" s="27"/>
      <c r="C11393" s="27"/>
      <c r="D11393" s="26"/>
      <c r="E11393" s="27"/>
      <c r="F11393" s="27"/>
      <c r="G11393" s="27"/>
      <c r="H11393" s="27"/>
      <c r="I11393" s="27"/>
      <c r="J11393" s="27"/>
      <c r="K11393" s="27"/>
      <c r="L11393" s="27"/>
      <c r="M11393" s="27"/>
      <c r="N11393" s="27"/>
      <c r="O11393" s="27"/>
      <c r="P11393" s="27"/>
      <c r="Q11393" s="27"/>
      <c r="R11393" s="27"/>
      <c r="S11393" s="27"/>
      <c r="T11393" s="27"/>
      <c r="U11393" s="27"/>
    </row>
    <row r="11394" spans="1:21" x14ac:dyDescent="0.25">
      <c r="A11394" s="27"/>
      <c r="B11394" s="27"/>
      <c r="C11394" s="27"/>
      <c r="D11394" s="26"/>
      <c r="E11394" s="27"/>
      <c r="F11394" s="27"/>
      <c r="G11394" s="27"/>
      <c r="H11394" s="27"/>
      <c r="I11394" s="27"/>
      <c r="J11394" s="27"/>
      <c r="K11394" s="27"/>
      <c r="L11394" s="27"/>
      <c r="M11394" s="27"/>
      <c r="N11394" s="27"/>
      <c r="O11394" s="27"/>
      <c r="P11394" s="27"/>
      <c r="Q11394" s="27"/>
      <c r="R11394" s="27"/>
      <c r="S11394" s="27"/>
      <c r="T11394" s="27"/>
      <c r="U11394" s="27"/>
    </row>
    <row r="11395" spans="1:21" x14ac:dyDescent="0.25">
      <c r="A11395" s="27"/>
      <c r="B11395" s="27"/>
      <c r="C11395" s="27"/>
      <c r="D11395" s="26"/>
      <c r="E11395" s="27"/>
      <c r="F11395" s="27"/>
      <c r="G11395" s="27"/>
      <c r="H11395" s="27"/>
      <c r="I11395" s="27"/>
      <c r="J11395" s="27"/>
      <c r="K11395" s="27"/>
      <c r="L11395" s="27"/>
      <c r="M11395" s="27"/>
      <c r="N11395" s="27"/>
      <c r="O11395" s="27"/>
      <c r="P11395" s="27"/>
      <c r="Q11395" s="27"/>
      <c r="R11395" s="27"/>
      <c r="S11395" s="27"/>
      <c r="T11395" s="27"/>
      <c r="U11395" s="27"/>
    </row>
    <row r="11396" spans="1:21" x14ac:dyDescent="0.25">
      <c r="A11396" s="27"/>
      <c r="B11396" s="27"/>
      <c r="C11396" s="27"/>
      <c r="D11396" s="26"/>
      <c r="E11396" s="27"/>
      <c r="F11396" s="27"/>
      <c r="G11396" s="27"/>
      <c r="H11396" s="27"/>
      <c r="I11396" s="27"/>
      <c r="J11396" s="27"/>
      <c r="K11396" s="27"/>
      <c r="L11396" s="27"/>
      <c r="M11396" s="27"/>
      <c r="N11396" s="27"/>
      <c r="O11396" s="27"/>
      <c r="P11396" s="27"/>
      <c r="Q11396" s="27"/>
      <c r="R11396" s="27"/>
      <c r="S11396" s="27"/>
      <c r="T11396" s="27"/>
      <c r="U11396" s="27"/>
    </row>
    <row r="11397" spans="1:21" x14ac:dyDescent="0.25">
      <c r="A11397" s="27"/>
      <c r="B11397" s="27"/>
      <c r="C11397" s="27"/>
      <c r="D11397" s="26"/>
      <c r="E11397" s="27"/>
      <c r="F11397" s="27"/>
      <c r="G11397" s="27"/>
      <c r="H11397" s="27"/>
      <c r="I11397" s="27"/>
      <c r="J11397" s="27"/>
      <c r="K11397" s="27"/>
      <c r="L11397" s="27"/>
      <c r="M11397" s="27"/>
      <c r="N11397" s="27"/>
      <c r="O11397" s="27"/>
      <c r="P11397" s="27"/>
      <c r="Q11397" s="27"/>
      <c r="R11397" s="27"/>
      <c r="S11397" s="27"/>
      <c r="T11397" s="27"/>
      <c r="U11397" s="27"/>
    </row>
    <row r="11398" spans="1:21" x14ac:dyDescent="0.25">
      <c r="A11398" s="27"/>
      <c r="B11398" s="27"/>
      <c r="C11398" s="27"/>
      <c r="D11398" s="26"/>
      <c r="E11398" s="27"/>
      <c r="F11398" s="27"/>
      <c r="G11398" s="27"/>
      <c r="H11398" s="27"/>
      <c r="I11398" s="27"/>
      <c r="J11398" s="27"/>
      <c r="K11398" s="27"/>
      <c r="L11398" s="27"/>
      <c r="M11398" s="27"/>
      <c r="N11398" s="27"/>
      <c r="O11398" s="27"/>
      <c r="P11398" s="27"/>
      <c r="Q11398" s="27"/>
      <c r="R11398" s="27"/>
      <c r="S11398" s="27"/>
      <c r="T11398" s="27"/>
      <c r="U11398" s="27"/>
    </row>
    <row r="11399" spans="1:21" x14ac:dyDescent="0.25">
      <c r="A11399" s="27"/>
      <c r="B11399" s="27"/>
      <c r="C11399" s="27"/>
      <c r="D11399" s="26"/>
      <c r="E11399" s="27"/>
      <c r="F11399" s="27"/>
      <c r="G11399" s="27"/>
      <c r="H11399" s="27"/>
      <c r="I11399" s="27"/>
      <c r="J11399" s="27"/>
      <c r="K11399" s="27"/>
      <c r="L11399" s="27"/>
      <c r="M11399" s="27"/>
      <c r="N11399" s="27"/>
      <c r="O11399" s="27"/>
      <c r="P11399" s="27"/>
      <c r="Q11399" s="27"/>
      <c r="R11399" s="27"/>
      <c r="S11399" s="27"/>
      <c r="T11399" s="27"/>
      <c r="U11399" s="27"/>
    </row>
    <row r="11400" spans="1:21" x14ac:dyDescent="0.25">
      <c r="A11400" s="27"/>
      <c r="B11400" s="27"/>
      <c r="C11400" s="27"/>
      <c r="D11400" s="26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  <c r="Q11400" s="27"/>
      <c r="R11400" s="27"/>
      <c r="S11400" s="27"/>
      <c r="T11400" s="27"/>
      <c r="U11400" s="27"/>
    </row>
    <row r="11401" spans="1:21" x14ac:dyDescent="0.25">
      <c r="A11401" s="27"/>
      <c r="B11401" s="27"/>
      <c r="C11401" s="27"/>
      <c r="D11401" s="26"/>
      <c r="E11401" s="27"/>
      <c r="F11401" s="27"/>
      <c r="G11401" s="27"/>
      <c r="H11401" s="27"/>
      <c r="I11401" s="27"/>
      <c r="J11401" s="27"/>
      <c r="K11401" s="27"/>
      <c r="L11401" s="27"/>
      <c r="M11401" s="27"/>
      <c r="N11401" s="27"/>
      <c r="O11401" s="27"/>
      <c r="P11401" s="27"/>
      <c r="Q11401" s="27"/>
      <c r="R11401" s="27"/>
      <c r="S11401" s="27"/>
      <c r="T11401" s="27"/>
      <c r="U11401" s="27"/>
    </row>
    <row r="11402" spans="1:21" x14ac:dyDescent="0.25">
      <c r="A11402" s="27"/>
      <c r="B11402" s="27"/>
      <c r="C11402" s="27"/>
      <c r="D11402" s="26"/>
      <c r="E11402" s="27"/>
      <c r="F11402" s="27"/>
      <c r="G11402" s="27"/>
      <c r="H11402" s="27"/>
      <c r="I11402" s="27"/>
      <c r="J11402" s="27"/>
      <c r="K11402" s="27"/>
      <c r="L11402" s="27"/>
      <c r="M11402" s="27"/>
      <c r="N11402" s="27"/>
      <c r="O11402" s="27"/>
      <c r="P11402" s="27"/>
      <c r="Q11402" s="27"/>
      <c r="R11402" s="27"/>
      <c r="S11402" s="27"/>
      <c r="T11402" s="27"/>
      <c r="U11402" s="27"/>
    </row>
    <row r="11403" spans="1:21" x14ac:dyDescent="0.25">
      <c r="A11403" s="27"/>
      <c r="B11403" s="27"/>
      <c r="C11403" s="27"/>
      <c r="D11403" s="26"/>
      <c r="E11403" s="27"/>
      <c r="F11403" s="27"/>
      <c r="G11403" s="27"/>
      <c r="H11403" s="27"/>
      <c r="I11403" s="27"/>
      <c r="J11403" s="27"/>
      <c r="K11403" s="27"/>
      <c r="L11403" s="27"/>
      <c r="M11403" s="27"/>
      <c r="N11403" s="27"/>
      <c r="O11403" s="27"/>
      <c r="P11403" s="27"/>
      <c r="Q11403" s="27"/>
      <c r="R11403" s="27"/>
      <c r="S11403" s="27"/>
      <c r="T11403" s="27"/>
      <c r="U11403" s="27"/>
    </row>
    <row r="11404" spans="1:21" x14ac:dyDescent="0.25">
      <c r="A11404" s="27"/>
      <c r="B11404" s="27"/>
      <c r="C11404" s="27"/>
      <c r="D11404" s="26"/>
      <c r="E11404" s="27"/>
      <c r="F11404" s="27"/>
      <c r="G11404" s="27"/>
      <c r="H11404" s="27"/>
      <c r="I11404" s="27"/>
      <c r="J11404" s="27"/>
      <c r="K11404" s="27"/>
      <c r="L11404" s="27"/>
      <c r="M11404" s="27"/>
      <c r="N11404" s="27"/>
      <c r="O11404" s="27"/>
      <c r="P11404" s="27"/>
      <c r="Q11404" s="27"/>
      <c r="R11404" s="27"/>
      <c r="S11404" s="27"/>
      <c r="T11404" s="27"/>
      <c r="U11404" s="27"/>
    </row>
    <row r="11405" spans="1:21" x14ac:dyDescent="0.25">
      <c r="A11405" s="27"/>
      <c r="B11405" s="27"/>
      <c r="C11405" s="27"/>
      <c r="D11405" s="26"/>
      <c r="E11405" s="27"/>
      <c r="F11405" s="27"/>
      <c r="G11405" s="27"/>
      <c r="H11405" s="27"/>
      <c r="I11405" s="27"/>
      <c r="J11405" s="27"/>
      <c r="K11405" s="27"/>
      <c r="L11405" s="27"/>
      <c r="M11405" s="27"/>
      <c r="N11405" s="27"/>
      <c r="O11405" s="27"/>
      <c r="P11405" s="27"/>
      <c r="Q11405" s="27"/>
      <c r="R11405" s="27"/>
      <c r="S11405" s="27"/>
      <c r="T11405" s="27"/>
      <c r="U11405" s="27"/>
    </row>
    <row r="11406" spans="1:21" x14ac:dyDescent="0.25">
      <c r="A11406" s="27"/>
      <c r="B11406" s="27"/>
      <c r="C11406" s="27"/>
      <c r="D11406" s="26"/>
      <c r="E11406" s="27"/>
      <c r="F11406" s="27"/>
      <c r="G11406" s="27"/>
      <c r="H11406" s="27"/>
      <c r="I11406" s="27"/>
      <c r="J11406" s="27"/>
      <c r="K11406" s="27"/>
      <c r="L11406" s="27"/>
      <c r="M11406" s="27"/>
      <c r="N11406" s="27"/>
      <c r="O11406" s="27"/>
      <c r="P11406" s="27"/>
      <c r="Q11406" s="27"/>
      <c r="R11406" s="27"/>
      <c r="S11406" s="27"/>
      <c r="T11406" s="27"/>
      <c r="U11406" s="27"/>
    </row>
    <row r="11407" spans="1:21" x14ac:dyDescent="0.25">
      <c r="A11407" s="27"/>
      <c r="B11407" s="27"/>
      <c r="C11407" s="27"/>
      <c r="D11407" s="26"/>
      <c r="E11407" s="27"/>
      <c r="F11407" s="27"/>
      <c r="G11407" s="27"/>
      <c r="H11407" s="27"/>
      <c r="I11407" s="27"/>
      <c r="J11407" s="27"/>
      <c r="K11407" s="27"/>
      <c r="L11407" s="27"/>
      <c r="M11407" s="27"/>
      <c r="N11407" s="27"/>
      <c r="O11407" s="27"/>
      <c r="P11407" s="27"/>
      <c r="Q11407" s="27"/>
      <c r="R11407" s="27"/>
      <c r="S11407" s="27"/>
      <c r="T11407" s="27"/>
      <c r="U11407" s="27"/>
    </row>
    <row r="11408" spans="1:21" x14ac:dyDescent="0.25">
      <c r="A11408" s="27"/>
      <c r="B11408" s="27"/>
      <c r="C11408" s="27"/>
      <c r="D11408" s="26"/>
      <c r="E11408" s="27"/>
      <c r="F11408" s="27"/>
      <c r="G11408" s="27"/>
      <c r="H11408" s="27"/>
      <c r="I11408" s="27"/>
      <c r="J11408" s="27"/>
      <c r="K11408" s="27"/>
      <c r="L11408" s="27"/>
      <c r="M11408" s="27"/>
      <c r="N11408" s="27"/>
      <c r="O11408" s="27"/>
      <c r="P11408" s="27"/>
      <c r="Q11408" s="27"/>
      <c r="R11408" s="27"/>
      <c r="S11408" s="27"/>
      <c r="T11408" s="27"/>
      <c r="U11408" s="27"/>
    </row>
    <row r="11409" spans="1:21" x14ac:dyDescent="0.25">
      <c r="A11409" s="27"/>
      <c r="B11409" s="27"/>
      <c r="C11409" s="27"/>
      <c r="D11409" s="26"/>
      <c r="E11409" s="27"/>
      <c r="F11409" s="27"/>
      <c r="G11409" s="27"/>
      <c r="H11409" s="27"/>
      <c r="I11409" s="27"/>
      <c r="J11409" s="27"/>
      <c r="K11409" s="27"/>
      <c r="L11409" s="27"/>
      <c r="M11409" s="27"/>
      <c r="N11409" s="27"/>
      <c r="O11409" s="27"/>
      <c r="P11409" s="27"/>
      <c r="Q11409" s="27"/>
      <c r="R11409" s="27"/>
      <c r="S11409" s="27"/>
      <c r="T11409" s="27"/>
      <c r="U11409" s="27"/>
    </row>
    <row r="11410" spans="1:21" x14ac:dyDescent="0.25">
      <c r="A11410" s="27"/>
      <c r="B11410" s="27"/>
      <c r="C11410" s="27"/>
      <c r="D11410" s="26"/>
      <c r="E11410" s="27"/>
      <c r="F11410" s="27"/>
      <c r="G11410" s="27"/>
      <c r="H11410" s="27"/>
      <c r="I11410" s="27"/>
      <c r="J11410" s="27"/>
      <c r="K11410" s="27"/>
      <c r="L11410" s="27"/>
      <c r="M11410" s="27"/>
      <c r="N11410" s="27"/>
      <c r="O11410" s="27"/>
      <c r="P11410" s="27"/>
      <c r="Q11410" s="27"/>
      <c r="R11410" s="27"/>
      <c r="S11410" s="27"/>
      <c r="T11410" s="27"/>
      <c r="U11410" s="27"/>
    </row>
    <row r="11411" spans="1:21" x14ac:dyDescent="0.25">
      <c r="A11411" s="27"/>
      <c r="B11411" s="27"/>
      <c r="C11411" s="27"/>
      <c r="D11411" s="26"/>
      <c r="E11411" s="27"/>
      <c r="F11411" s="27"/>
      <c r="G11411" s="27"/>
      <c r="H11411" s="27"/>
      <c r="I11411" s="27"/>
      <c r="J11411" s="27"/>
      <c r="K11411" s="27"/>
      <c r="L11411" s="27"/>
      <c r="M11411" s="27"/>
      <c r="N11411" s="27"/>
      <c r="O11411" s="27"/>
      <c r="P11411" s="27"/>
      <c r="Q11411" s="27"/>
      <c r="R11411" s="27"/>
      <c r="S11411" s="27"/>
      <c r="T11411" s="27"/>
      <c r="U11411" s="27"/>
    </row>
    <row r="11412" spans="1:21" x14ac:dyDescent="0.25">
      <c r="A11412" s="27"/>
      <c r="B11412" s="27"/>
      <c r="C11412" s="27"/>
      <c r="D11412" s="26"/>
      <c r="E11412" s="27"/>
      <c r="F11412" s="27"/>
      <c r="G11412" s="27"/>
      <c r="H11412" s="27"/>
      <c r="I11412" s="27"/>
      <c r="J11412" s="27"/>
      <c r="K11412" s="27"/>
      <c r="L11412" s="27"/>
      <c r="M11412" s="27"/>
      <c r="N11412" s="27"/>
      <c r="O11412" s="27"/>
      <c r="P11412" s="27"/>
      <c r="Q11412" s="27"/>
      <c r="R11412" s="27"/>
      <c r="S11412" s="27"/>
      <c r="T11412" s="27"/>
      <c r="U11412" s="27"/>
    </row>
    <row r="11413" spans="1:21" x14ac:dyDescent="0.25">
      <c r="A11413" s="27"/>
      <c r="B11413" s="27"/>
      <c r="C11413" s="27"/>
      <c r="D11413" s="26"/>
      <c r="E11413" s="27"/>
      <c r="F11413" s="27"/>
      <c r="G11413" s="27"/>
      <c r="H11413" s="27"/>
      <c r="I11413" s="27"/>
      <c r="J11413" s="27"/>
      <c r="K11413" s="27"/>
      <c r="L11413" s="27"/>
      <c r="M11413" s="27"/>
      <c r="N11413" s="27"/>
      <c r="O11413" s="27"/>
      <c r="P11413" s="27"/>
      <c r="Q11413" s="27"/>
      <c r="R11413" s="27"/>
      <c r="S11413" s="27"/>
      <c r="T11413" s="27"/>
      <c r="U11413" s="27"/>
    </row>
    <row r="11414" spans="1:21" x14ac:dyDescent="0.25">
      <c r="A11414" s="27"/>
      <c r="B11414" s="27"/>
      <c r="C11414" s="27"/>
      <c r="D11414" s="26"/>
      <c r="E11414" s="27"/>
      <c r="F11414" s="27"/>
      <c r="G11414" s="27"/>
      <c r="H11414" s="27"/>
      <c r="I11414" s="27"/>
      <c r="J11414" s="27"/>
      <c r="K11414" s="27"/>
      <c r="L11414" s="27"/>
      <c r="M11414" s="27"/>
      <c r="N11414" s="27"/>
      <c r="O11414" s="27"/>
      <c r="P11414" s="27"/>
      <c r="Q11414" s="27"/>
      <c r="R11414" s="27"/>
      <c r="S11414" s="27"/>
      <c r="T11414" s="27"/>
      <c r="U11414" s="27"/>
    </row>
    <row r="11415" spans="1:21" x14ac:dyDescent="0.25">
      <c r="A11415" s="27"/>
      <c r="B11415" s="27"/>
      <c r="C11415" s="27"/>
      <c r="D11415" s="26"/>
      <c r="E11415" s="27"/>
      <c r="F11415" s="27"/>
      <c r="G11415" s="27"/>
      <c r="H11415" s="27"/>
      <c r="I11415" s="27"/>
      <c r="J11415" s="27"/>
      <c r="K11415" s="27"/>
      <c r="L11415" s="27"/>
      <c r="M11415" s="27"/>
      <c r="N11415" s="27"/>
      <c r="O11415" s="27"/>
      <c r="P11415" s="27"/>
      <c r="Q11415" s="27"/>
      <c r="R11415" s="27"/>
      <c r="S11415" s="27"/>
      <c r="T11415" s="27"/>
      <c r="U11415" s="27"/>
    </row>
    <row r="11416" spans="1:21" x14ac:dyDescent="0.25">
      <c r="A11416" s="27"/>
      <c r="B11416" s="27"/>
      <c r="C11416" s="27"/>
      <c r="D11416" s="26"/>
      <c r="E11416" s="27"/>
      <c r="F11416" s="27"/>
      <c r="G11416" s="27"/>
      <c r="H11416" s="27"/>
      <c r="I11416" s="27"/>
      <c r="J11416" s="27"/>
      <c r="K11416" s="27"/>
      <c r="L11416" s="27"/>
      <c r="M11416" s="27"/>
      <c r="N11416" s="27"/>
      <c r="O11416" s="27"/>
      <c r="P11416" s="27"/>
      <c r="Q11416" s="27"/>
      <c r="R11416" s="27"/>
      <c r="S11416" s="27"/>
      <c r="T11416" s="27"/>
      <c r="U11416" s="27"/>
    </row>
    <row r="11417" spans="1:21" x14ac:dyDescent="0.25">
      <c r="A11417" s="27"/>
      <c r="B11417" s="27"/>
      <c r="C11417" s="27"/>
      <c r="D11417" s="26"/>
      <c r="E11417" s="27"/>
      <c r="F11417" s="27"/>
      <c r="G11417" s="27"/>
      <c r="H11417" s="27"/>
      <c r="I11417" s="27"/>
      <c r="J11417" s="27"/>
      <c r="K11417" s="27"/>
      <c r="L11417" s="27"/>
      <c r="M11417" s="27"/>
      <c r="N11417" s="27"/>
      <c r="O11417" s="27"/>
      <c r="P11417" s="27"/>
      <c r="Q11417" s="27"/>
      <c r="R11417" s="27"/>
      <c r="S11417" s="27"/>
      <c r="T11417" s="27"/>
      <c r="U11417" s="27"/>
    </row>
    <row r="11418" spans="1:21" x14ac:dyDescent="0.25">
      <c r="A11418" s="27"/>
      <c r="B11418" s="27"/>
      <c r="C11418" s="27"/>
      <c r="D11418" s="26"/>
      <c r="E11418" s="27"/>
      <c r="F11418" s="27"/>
      <c r="G11418" s="27"/>
      <c r="H11418" s="27"/>
      <c r="I11418" s="27"/>
      <c r="J11418" s="27"/>
      <c r="K11418" s="27"/>
      <c r="L11418" s="27"/>
      <c r="M11418" s="27"/>
      <c r="N11418" s="27"/>
      <c r="O11418" s="27"/>
      <c r="P11418" s="27"/>
      <c r="Q11418" s="27"/>
      <c r="R11418" s="27"/>
      <c r="S11418" s="27"/>
      <c r="T11418" s="27"/>
      <c r="U11418" s="27"/>
    </row>
    <row r="11419" spans="1:21" x14ac:dyDescent="0.25">
      <c r="A11419" s="27"/>
      <c r="B11419" s="27"/>
      <c r="C11419" s="27"/>
      <c r="D11419" s="26"/>
      <c r="E11419" s="27"/>
      <c r="F11419" s="27"/>
      <c r="G11419" s="27"/>
      <c r="H11419" s="27"/>
      <c r="I11419" s="27"/>
      <c r="J11419" s="27"/>
      <c r="K11419" s="27"/>
      <c r="L11419" s="27"/>
      <c r="M11419" s="27"/>
      <c r="N11419" s="27"/>
      <c r="O11419" s="27"/>
      <c r="P11419" s="27"/>
      <c r="Q11419" s="27"/>
      <c r="R11419" s="27"/>
      <c r="S11419" s="27"/>
      <c r="T11419" s="27"/>
      <c r="U11419" s="27"/>
    </row>
    <row r="11420" spans="1:21" x14ac:dyDescent="0.25">
      <c r="A11420" s="27"/>
      <c r="B11420" s="27"/>
      <c r="C11420" s="27"/>
      <c r="D11420" s="26"/>
      <c r="E11420" s="27"/>
      <c r="F11420" s="27"/>
      <c r="G11420" s="27"/>
      <c r="H11420" s="27"/>
      <c r="I11420" s="27"/>
      <c r="J11420" s="27"/>
      <c r="K11420" s="27"/>
      <c r="L11420" s="27"/>
      <c r="M11420" s="27"/>
      <c r="N11420" s="27"/>
      <c r="O11420" s="27"/>
      <c r="P11420" s="27"/>
      <c r="Q11420" s="27"/>
      <c r="R11420" s="27"/>
      <c r="S11420" s="27"/>
      <c r="T11420" s="27"/>
      <c r="U11420" s="27"/>
    </row>
    <row r="11421" spans="1:21" x14ac:dyDescent="0.25">
      <c r="A11421" s="27"/>
      <c r="B11421" s="27"/>
      <c r="C11421" s="27"/>
      <c r="D11421" s="26"/>
      <c r="E11421" s="27"/>
      <c r="F11421" s="27"/>
      <c r="G11421" s="27"/>
      <c r="H11421" s="27"/>
      <c r="I11421" s="27"/>
      <c r="J11421" s="27"/>
      <c r="K11421" s="27"/>
      <c r="L11421" s="27"/>
      <c r="M11421" s="27"/>
      <c r="N11421" s="27"/>
      <c r="O11421" s="27"/>
      <c r="P11421" s="27"/>
      <c r="Q11421" s="27"/>
      <c r="R11421" s="27"/>
      <c r="S11421" s="27"/>
      <c r="T11421" s="27"/>
      <c r="U11421" s="27"/>
    </row>
    <row r="11422" spans="1:21" x14ac:dyDescent="0.25">
      <c r="A11422" s="27"/>
      <c r="B11422" s="27"/>
      <c r="C11422" s="27"/>
      <c r="D11422" s="26"/>
      <c r="E11422" s="27"/>
      <c r="F11422" s="27"/>
      <c r="G11422" s="27"/>
      <c r="H11422" s="27"/>
      <c r="I11422" s="27"/>
      <c r="J11422" s="27"/>
      <c r="K11422" s="27"/>
      <c r="L11422" s="27"/>
      <c r="M11422" s="27"/>
      <c r="N11422" s="27"/>
      <c r="O11422" s="27"/>
      <c r="P11422" s="27"/>
      <c r="Q11422" s="27"/>
      <c r="R11422" s="27"/>
      <c r="S11422" s="27"/>
      <c r="T11422" s="27"/>
      <c r="U11422" s="27"/>
    </row>
    <row r="11423" spans="1:21" x14ac:dyDescent="0.25">
      <c r="A11423" s="27"/>
      <c r="B11423" s="27"/>
      <c r="C11423" s="27"/>
      <c r="D11423" s="26"/>
      <c r="E11423" s="27"/>
      <c r="F11423" s="27"/>
      <c r="G11423" s="27"/>
      <c r="H11423" s="27"/>
      <c r="I11423" s="27"/>
      <c r="J11423" s="27"/>
      <c r="K11423" s="27"/>
      <c r="L11423" s="27"/>
      <c r="M11423" s="27"/>
      <c r="N11423" s="27"/>
      <c r="O11423" s="27"/>
      <c r="P11423" s="27"/>
      <c r="Q11423" s="27"/>
      <c r="R11423" s="27"/>
      <c r="S11423" s="27"/>
      <c r="T11423" s="27"/>
      <c r="U11423" s="27"/>
    </row>
    <row r="11424" spans="1:21" x14ac:dyDescent="0.25">
      <c r="A11424" s="27"/>
      <c r="B11424" s="27"/>
      <c r="C11424" s="27"/>
      <c r="D11424" s="26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  <c r="Q11424" s="27"/>
      <c r="R11424" s="27"/>
      <c r="S11424" s="27"/>
      <c r="T11424" s="27"/>
      <c r="U11424" s="27"/>
    </row>
    <row r="11425" spans="1:21" x14ac:dyDescent="0.25">
      <c r="A11425" s="27"/>
      <c r="B11425" s="27"/>
      <c r="C11425" s="27"/>
      <c r="D11425" s="26"/>
      <c r="E11425" s="27"/>
      <c r="F11425" s="27"/>
      <c r="G11425" s="27"/>
      <c r="H11425" s="27"/>
      <c r="I11425" s="27"/>
      <c r="J11425" s="27"/>
      <c r="K11425" s="27"/>
      <c r="L11425" s="27"/>
      <c r="M11425" s="27"/>
      <c r="N11425" s="27"/>
      <c r="O11425" s="27"/>
      <c r="P11425" s="27"/>
      <c r="Q11425" s="27"/>
      <c r="R11425" s="27"/>
      <c r="S11425" s="27"/>
      <c r="T11425" s="27"/>
      <c r="U11425" s="27"/>
    </row>
    <row r="11426" spans="1:21" x14ac:dyDescent="0.25">
      <c r="A11426" s="27"/>
      <c r="B11426" s="27"/>
      <c r="C11426" s="27"/>
      <c r="D11426" s="26"/>
      <c r="E11426" s="27"/>
      <c r="F11426" s="27"/>
      <c r="G11426" s="27"/>
      <c r="H11426" s="27"/>
      <c r="I11426" s="27"/>
      <c r="J11426" s="27"/>
      <c r="K11426" s="27"/>
      <c r="L11426" s="27"/>
      <c r="M11426" s="27"/>
      <c r="N11426" s="27"/>
      <c r="O11426" s="27"/>
      <c r="P11426" s="27"/>
      <c r="Q11426" s="27"/>
      <c r="R11426" s="27"/>
      <c r="S11426" s="27"/>
      <c r="T11426" s="27"/>
      <c r="U11426" s="27"/>
    </row>
    <row r="11427" spans="1:21" x14ac:dyDescent="0.25">
      <c r="A11427" s="27"/>
      <c r="B11427" s="27"/>
      <c r="C11427" s="27"/>
      <c r="D11427" s="26"/>
      <c r="E11427" s="27"/>
      <c r="F11427" s="27"/>
      <c r="G11427" s="27"/>
      <c r="H11427" s="27"/>
      <c r="I11427" s="27"/>
      <c r="J11427" s="27"/>
      <c r="K11427" s="27"/>
      <c r="L11427" s="27"/>
      <c r="M11427" s="27"/>
      <c r="N11427" s="27"/>
      <c r="O11427" s="27"/>
      <c r="P11427" s="27"/>
      <c r="Q11427" s="27"/>
      <c r="R11427" s="27"/>
      <c r="S11427" s="27"/>
      <c r="T11427" s="27"/>
      <c r="U11427" s="27"/>
    </row>
    <row r="11428" spans="1:21" x14ac:dyDescent="0.25">
      <c r="A11428" s="27"/>
      <c r="B11428" s="27"/>
      <c r="C11428" s="27"/>
      <c r="D11428" s="26"/>
      <c r="E11428" s="27"/>
      <c r="F11428" s="27"/>
      <c r="G11428" s="27"/>
      <c r="H11428" s="27"/>
      <c r="I11428" s="27"/>
      <c r="J11428" s="27"/>
      <c r="K11428" s="27"/>
      <c r="L11428" s="27"/>
      <c r="M11428" s="27"/>
      <c r="N11428" s="27"/>
      <c r="O11428" s="27"/>
      <c r="P11428" s="27"/>
      <c r="Q11428" s="27"/>
      <c r="R11428" s="27"/>
      <c r="S11428" s="27"/>
      <c r="T11428" s="27"/>
      <c r="U11428" s="27"/>
    </row>
    <row r="11429" spans="1:21" x14ac:dyDescent="0.25">
      <c r="A11429" s="27"/>
      <c r="B11429" s="27"/>
      <c r="C11429" s="27"/>
      <c r="D11429" s="26"/>
      <c r="E11429" s="27"/>
      <c r="F11429" s="27"/>
      <c r="G11429" s="27"/>
      <c r="H11429" s="27"/>
      <c r="I11429" s="27"/>
      <c r="J11429" s="27"/>
      <c r="K11429" s="27"/>
      <c r="L11429" s="27"/>
      <c r="M11429" s="27"/>
      <c r="N11429" s="27"/>
      <c r="O11429" s="27"/>
      <c r="P11429" s="27"/>
      <c r="Q11429" s="27"/>
      <c r="R11429" s="27"/>
      <c r="S11429" s="27"/>
      <c r="T11429" s="27"/>
      <c r="U11429" s="27"/>
    </row>
    <row r="11430" spans="1:21" x14ac:dyDescent="0.25">
      <c r="A11430" s="27"/>
      <c r="B11430" s="27"/>
      <c r="C11430" s="27"/>
      <c r="D11430" s="26"/>
      <c r="E11430" s="27"/>
      <c r="F11430" s="27"/>
      <c r="G11430" s="27"/>
      <c r="H11430" s="27"/>
      <c r="I11430" s="27"/>
      <c r="J11430" s="27"/>
      <c r="K11430" s="27"/>
      <c r="L11430" s="27"/>
      <c r="M11430" s="27"/>
      <c r="N11430" s="27"/>
      <c r="O11430" s="27"/>
      <c r="P11430" s="27"/>
      <c r="Q11430" s="27"/>
      <c r="R11430" s="27"/>
      <c r="S11430" s="27"/>
      <c r="T11430" s="27"/>
      <c r="U11430" s="27"/>
    </row>
    <row r="11431" spans="1:21" x14ac:dyDescent="0.25">
      <c r="A11431" s="27"/>
      <c r="B11431" s="27"/>
      <c r="C11431" s="27"/>
      <c r="D11431" s="26"/>
      <c r="E11431" s="27"/>
      <c r="F11431" s="27"/>
      <c r="G11431" s="27"/>
      <c r="H11431" s="27"/>
      <c r="I11431" s="27"/>
      <c r="J11431" s="27"/>
      <c r="K11431" s="27"/>
      <c r="L11431" s="27"/>
      <c r="M11431" s="27"/>
      <c r="N11431" s="27"/>
      <c r="O11431" s="27"/>
      <c r="P11431" s="27"/>
      <c r="Q11431" s="27"/>
      <c r="R11431" s="27"/>
      <c r="S11431" s="27"/>
      <c r="T11431" s="27"/>
      <c r="U11431" s="27"/>
    </row>
    <row r="11432" spans="1:21" x14ac:dyDescent="0.25">
      <c r="A11432" s="27"/>
      <c r="B11432" s="27"/>
      <c r="C11432" s="27"/>
      <c r="D11432" s="26"/>
      <c r="E11432" s="27"/>
      <c r="F11432" s="27"/>
      <c r="G11432" s="27"/>
      <c r="H11432" s="27"/>
      <c r="I11432" s="27"/>
      <c r="J11432" s="27"/>
      <c r="K11432" s="27"/>
      <c r="L11432" s="27"/>
      <c r="M11432" s="27"/>
      <c r="N11432" s="27"/>
      <c r="O11432" s="27"/>
      <c r="P11432" s="27"/>
      <c r="Q11432" s="27"/>
      <c r="R11432" s="27"/>
      <c r="S11432" s="27"/>
      <c r="T11432" s="27"/>
      <c r="U11432" s="27"/>
    </row>
    <row r="11433" spans="1:21" x14ac:dyDescent="0.25">
      <c r="A11433" s="27"/>
      <c r="B11433" s="27"/>
      <c r="C11433" s="27"/>
      <c r="D11433" s="26"/>
      <c r="E11433" s="27"/>
      <c r="F11433" s="27"/>
      <c r="G11433" s="27"/>
      <c r="H11433" s="27"/>
      <c r="I11433" s="27"/>
      <c r="J11433" s="27"/>
      <c r="K11433" s="27"/>
      <c r="L11433" s="27"/>
      <c r="M11433" s="27"/>
      <c r="N11433" s="27"/>
      <c r="O11433" s="27"/>
      <c r="P11433" s="27"/>
      <c r="Q11433" s="27"/>
      <c r="R11433" s="27"/>
      <c r="S11433" s="27"/>
      <c r="T11433" s="27"/>
      <c r="U11433" s="27"/>
    </row>
    <row r="11434" spans="1:21" x14ac:dyDescent="0.25">
      <c r="A11434" s="27"/>
      <c r="B11434" s="27"/>
      <c r="C11434" s="27"/>
      <c r="D11434" s="26"/>
      <c r="E11434" s="27"/>
      <c r="F11434" s="27"/>
      <c r="G11434" s="27"/>
      <c r="H11434" s="27"/>
      <c r="I11434" s="27"/>
      <c r="J11434" s="27"/>
      <c r="K11434" s="27"/>
      <c r="L11434" s="27"/>
      <c r="M11434" s="27"/>
      <c r="N11434" s="27"/>
      <c r="O11434" s="27"/>
      <c r="P11434" s="27"/>
      <c r="Q11434" s="27"/>
      <c r="R11434" s="27"/>
      <c r="S11434" s="27"/>
      <c r="T11434" s="27"/>
      <c r="U11434" s="27"/>
    </row>
    <row r="11435" spans="1:21" x14ac:dyDescent="0.25">
      <c r="A11435" s="27"/>
      <c r="B11435" s="27"/>
      <c r="C11435" s="27"/>
      <c r="D11435" s="26"/>
      <c r="E11435" s="27"/>
      <c r="F11435" s="27"/>
      <c r="G11435" s="27"/>
      <c r="H11435" s="27"/>
      <c r="I11435" s="27"/>
      <c r="J11435" s="27"/>
      <c r="K11435" s="27"/>
      <c r="L11435" s="27"/>
      <c r="M11435" s="27"/>
      <c r="N11435" s="27"/>
      <c r="O11435" s="27"/>
      <c r="P11435" s="27"/>
      <c r="Q11435" s="27"/>
      <c r="R11435" s="27"/>
      <c r="S11435" s="27"/>
      <c r="T11435" s="27"/>
      <c r="U11435" s="27"/>
    </row>
    <row r="11436" spans="1:21" x14ac:dyDescent="0.25">
      <c r="A11436" s="27"/>
      <c r="B11436" s="27"/>
      <c r="C11436" s="27"/>
      <c r="D11436" s="26"/>
      <c r="E11436" s="27"/>
      <c r="F11436" s="27"/>
      <c r="G11436" s="27"/>
      <c r="H11436" s="27"/>
      <c r="I11436" s="27"/>
      <c r="J11436" s="27"/>
      <c r="K11436" s="27"/>
      <c r="L11436" s="27"/>
      <c r="M11436" s="27"/>
      <c r="N11436" s="27"/>
      <c r="O11436" s="27"/>
      <c r="P11436" s="27"/>
      <c r="Q11436" s="27"/>
      <c r="R11436" s="27"/>
      <c r="S11436" s="27"/>
      <c r="T11436" s="27"/>
      <c r="U11436" s="27"/>
    </row>
    <row r="11437" spans="1:21" x14ac:dyDescent="0.25">
      <c r="A11437" s="27"/>
      <c r="B11437" s="27"/>
      <c r="C11437" s="27"/>
      <c r="D11437" s="26"/>
      <c r="E11437" s="27"/>
      <c r="F11437" s="27"/>
      <c r="G11437" s="27"/>
      <c r="H11437" s="27"/>
      <c r="I11437" s="27"/>
      <c r="J11437" s="27"/>
      <c r="K11437" s="27"/>
      <c r="L11437" s="27"/>
      <c r="M11437" s="27"/>
      <c r="N11437" s="27"/>
      <c r="O11437" s="27"/>
      <c r="P11437" s="27"/>
      <c r="Q11437" s="27"/>
      <c r="R11437" s="27"/>
      <c r="S11437" s="27"/>
      <c r="T11437" s="27"/>
      <c r="U11437" s="27"/>
    </row>
    <row r="11438" spans="1:21" x14ac:dyDescent="0.25">
      <c r="A11438" s="27"/>
      <c r="B11438" s="27"/>
      <c r="C11438" s="27"/>
      <c r="D11438" s="26"/>
      <c r="E11438" s="27"/>
      <c r="F11438" s="27"/>
      <c r="G11438" s="27"/>
      <c r="H11438" s="27"/>
      <c r="I11438" s="27"/>
      <c r="J11438" s="27"/>
      <c r="K11438" s="27"/>
      <c r="L11438" s="27"/>
      <c r="M11438" s="27"/>
      <c r="N11438" s="27"/>
      <c r="O11438" s="27"/>
      <c r="P11438" s="27"/>
      <c r="Q11438" s="27"/>
      <c r="R11438" s="27"/>
      <c r="S11438" s="27"/>
      <c r="T11438" s="27"/>
      <c r="U11438" s="27"/>
    </row>
    <row r="11439" spans="1:21" x14ac:dyDescent="0.25">
      <c r="A11439" s="27"/>
      <c r="B11439" s="27"/>
      <c r="C11439" s="27"/>
      <c r="D11439" s="26"/>
      <c r="E11439" s="27"/>
      <c r="F11439" s="27"/>
      <c r="G11439" s="27"/>
      <c r="H11439" s="27"/>
      <c r="I11439" s="27"/>
      <c r="J11439" s="27"/>
      <c r="K11439" s="27"/>
      <c r="L11439" s="27"/>
      <c r="M11439" s="27"/>
      <c r="N11439" s="27"/>
      <c r="O11439" s="27"/>
      <c r="P11439" s="27"/>
      <c r="Q11439" s="27"/>
      <c r="R11439" s="27"/>
      <c r="S11439" s="27"/>
      <c r="T11439" s="27"/>
      <c r="U11439" s="27"/>
    </row>
    <row r="11440" spans="1:21" x14ac:dyDescent="0.25">
      <c r="A11440" s="27"/>
      <c r="B11440" s="27"/>
      <c r="C11440" s="27"/>
      <c r="D11440" s="26"/>
      <c r="E11440" s="27"/>
      <c r="F11440" s="27"/>
      <c r="G11440" s="27"/>
      <c r="H11440" s="27"/>
      <c r="I11440" s="27"/>
      <c r="J11440" s="27"/>
      <c r="K11440" s="27"/>
      <c r="L11440" s="27"/>
      <c r="M11440" s="27"/>
      <c r="N11440" s="27"/>
      <c r="O11440" s="27"/>
      <c r="P11440" s="27"/>
      <c r="Q11440" s="27"/>
      <c r="R11440" s="27"/>
      <c r="S11440" s="27"/>
      <c r="T11440" s="27"/>
      <c r="U11440" s="27"/>
    </row>
    <row r="11441" spans="1:21" x14ac:dyDescent="0.25">
      <c r="A11441" s="27"/>
      <c r="B11441" s="27"/>
      <c r="C11441" s="27"/>
      <c r="D11441" s="26"/>
      <c r="E11441" s="27"/>
      <c r="F11441" s="27"/>
      <c r="G11441" s="27"/>
      <c r="H11441" s="27"/>
      <c r="I11441" s="27"/>
      <c r="J11441" s="27"/>
      <c r="K11441" s="27"/>
      <c r="L11441" s="27"/>
      <c r="M11441" s="27"/>
      <c r="N11441" s="27"/>
      <c r="O11441" s="27"/>
      <c r="P11441" s="27"/>
      <c r="Q11441" s="27"/>
      <c r="R11441" s="27"/>
      <c r="S11441" s="27"/>
      <c r="T11441" s="27"/>
      <c r="U11441" s="27"/>
    </row>
    <row r="11442" spans="1:21" x14ac:dyDescent="0.25">
      <c r="A11442" s="27"/>
      <c r="B11442" s="27"/>
      <c r="C11442" s="27"/>
      <c r="D11442" s="26"/>
      <c r="E11442" s="27"/>
      <c r="F11442" s="27"/>
      <c r="G11442" s="27"/>
      <c r="H11442" s="27"/>
      <c r="I11442" s="27"/>
      <c r="J11442" s="27"/>
      <c r="K11442" s="27"/>
      <c r="L11442" s="27"/>
      <c r="M11442" s="27"/>
      <c r="N11442" s="27"/>
      <c r="O11442" s="27"/>
      <c r="P11442" s="27"/>
      <c r="Q11442" s="27"/>
      <c r="R11442" s="27"/>
      <c r="S11442" s="27"/>
      <c r="T11442" s="27"/>
      <c r="U11442" s="27"/>
    </row>
    <row r="11443" spans="1:21" x14ac:dyDescent="0.25">
      <c r="A11443" s="27"/>
      <c r="B11443" s="27"/>
      <c r="C11443" s="27"/>
      <c r="D11443" s="26"/>
      <c r="E11443" s="27"/>
      <c r="F11443" s="27"/>
      <c r="G11443" s="27"/>
      <c r="H11443" s="27"/>
      <c r="I11443" s="27"/>
      <c r="J11443" s="27"/>
      <c r="K11443" s="27"/>
      <c r="L11443" s="27"/>
      <c r="M11443" s="27"/>
      <c r="N11443" s="27"/>
      <c r="O11443" s="27"/>
      <c r="P11443" s="27"/>
      <c r="Q11443" s="27"/>
      <c r="R11443" s="27"/>
      <c r="S11443" s="27"/>
      <c r="T11443" s="27"/>
      <c r="U11443" s="27"/>
    </row>
    <row r="11444" spans="1:21" x14ac:dyDescent="0.25">
      <c r="A11444" s="27"/>
      <c r="B11444" s="27"/>
      <c r="C11444" s="27"/>
      <c r="D11444" s="26"/>
      <c r="E11444" s="27"/>
      <c r="F11444" s="27"/>
      <c r="G11444" s="27"/>
      <c r="H11444" s="27"/>
      <c r="I11444" s="27"/>
      <c r="J11444" s="27"/>
      <c r="K11444" s="27"/>
      <c r="L11444" s="27"/>
      <c r="M11444" s="27"/>
      <c r="N11444" s="27"/>
      <c r="O11444" s="27"/>
      <c r="P11444" s="27"/>
      <c r="Q11444" s="27"/>
      <c r="R11444" s="27"/>
      <c r="S11444" s="27"/>
      <c r="T11444" s="27"/>
      <c r="U11444" s="27"/>
    </row>
    <row r="11445" spans="1:21" x14ac:dyDescent="0.25">
      <c r="A11445" s="27"/>
      <c r="B11445" s="27"/>
      <c r="C11445" s="27"/>
      <c r="D11445" s="26"/>
      <c r="E11445" s="27"/>
      <c r="F11445" s="27"/>
      <c r="G11445" s="27"/>
      <c r="H11445" s="27"/>
      <c r="I11445" s="27"/>
      <c r="J11445" s="27"/>
      <c r="K11445" s="27"/>
      <c r="L11445" s="27"/>
      <c r="M11445" s="27"/>
      <c r="N11445" s="27"/>
      <c r="O11445" s="27"/>
      <c r="P11445" s="27"/>
      <c r="Q11445" s="27"/>
      <c r="R11445" s="27"/>
      <c r="S11445" s="27"/>
      <c r="T11445" s="27"/>
      <c r="U11445" s="27"/>
    </row>
    <row r="11446" spans="1:21" x14ac:dyDescent="0.25">
      <c r="A11446" s="27"/>
      <c r="B11446" s="27"/>
      <c r="C11446" s="27"/>
      <c r="D11446" s="26"/>
      <c r="E11446" s="27"/>
      <c r="F11446" s="27"/>
      <c r="G11446" s="27"/>
      <c r="H11446" s="27"/>
      <c r="I11446" s="27"/>
      <c r="J11446" s="27"/>
      <c r="K11446" s="27"/>
      <c r="L11446" s="27"/>
      <c r="M11446" s="27"/>
      <c r="N11446" s="27"/>
      <c r="O11446" s="27"/>
      <c r="P11446" s="27"/>
      <c r="Q11446" s="27"/>
      <c r="R11446" s="27"/>
      <c r="S11446" s="27"/>
      <c r="T11446" s="27"/>
      <c r="U11446" s="27"/>
    </row>
    <row r="11447" spans="1:21" x14ac:dyDescent="0.25">
      <c r="A11447" s="27"/>
      <c r="B11447" s="27"/>
      <c r="C11447" s="27"/>
      <c r="D11447" s="26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  <c r="Q11447" s="27"/>
      <c r="R11447" s="27"/>
      <c r="S11447" s="27"/>
      <c r="T11447" s="27"/>
      <c r="U11447" s="27"/>
    </row>
    <row r="11448" spans="1:21" x14ac:dyDescent="0.25">
      <c r="A11448" s="27"/>
      <c r="B11448" s="27"/>
      <c r="C11448" s="27"/>
      <c r="D11448" s="26"/>
      <c r="E11448" s="27"/>
      <c r="F11448" s="27"/>
      <c r="G11448" s="27"/>
      <c r="H11448" s="27"/>
      <c r="I11448" s="27"/>
      <c r="J11448" s="27"/>
      <c r="K11448" s="27"/>
      <c r="L11448" s="27"/>
      <c r="M11448" s="27"/>
      <c r="N11448" s="27"/>
      <c r="O11448" s="27"/>
      <c r="P11448" s="27"/>
      <c r="Q11448" s="27"/>
      <c r="R11448" s="27"/>
      <c r="S11448" s="27"/>
      <c r="T11448" s="27"/>
      <c r="U11448" s="27"/>
    </row>
    <row r="11449" spans="1:21" x14ac:dyDescent="0.25">
      <c r="A11449" s="27"/>
      <c r="B11449" s="27"/>
      <c r="C11449" s="27"/>
      <c r="D11449" s="26"/>
      <c r="E11449" s="27"/>
      <c r="F11449" s="27"/>
      <c r="G11449" s="27"/>
      <c r="H11449" s="27"/>
      <c r="I11449" s="27"/>
      <c r="J11449" s="27"/>
      <c r="K11449" s="27"/>
      <c r="L11449" s="27"/>
      <c r="M11449" s="27"/>
      <c r="N11449" s="27"/>
      <c r="O11449" s="27"/>
      <c r="P11449" s="27"/>
      <c r="Q11449" s="27"/>
      <c r="R11449" s="27"/>
      <c r="S11449" s="27"/>
      <c r="T11449" s="27"/>
      <c r="U11449" s="27"/>
    </row>
    <row r="11450" spans="1:21" x14ac:dyDescent="0.25">
      <c r="A11450" s="27"/>
      <c r="B11450" s="27"/>
      <c r="C11450" s="27"/>
      <c r="D11450" s="26"/>
      <c r="E11450" s="27"/>
      <c r="F11450" s="27"/>
      <c r="G11450" s="27"/>
      <c r="H11450" s="27"/>
      <c r="I11450" s="27"/>
      <c r="J11450" s="27"/>
      <c r="K11450" s="27"/>
      <c r="L11450" s="27"/>
      <c r="M11450" s="27"/>
      <c r="N11450" s="27"/>
      <c r="O11450" s="27"/>
      <c r="P11450" s="27"/>
      <c r="Q11450" s="27"/>
      <c r="R11450" s="27"/>
      <c r="S11450" s="27"/>
      <c r="T11450" s="27"/>
      <c r="U11450" s="27"/>
    </row>
    <row r="11451" spans="1:21" x14ac:dyDescent="0.25">
      <c r="A11451" s="27"/>
      <c r="B11451" s="27"/>
      <c r="C11451" s="27"/>
      <c r="D11451" s="26"/>
      <c r="E11451" s="27"/>
      <c r="F11451" s="27"/>
      <c r="G11451" s="27"/>
      <c r="H11451" s="27"/>
      <c r="I11451" s="27"/>
      <c r="J11451" s="27"/>
      <c r="K11451" s="27"/>
      <c r="L11451" s="27"/>
      <c r="M11451" s="27"/>
      <c r="N11451" s="27"/>
      <c r="O11451" s="27"/>
      <c r="P11451" s="27"/>
      <c r="Q11451" s="27"/>
      <c r="R11451" s="27"/>
      <c r="S11451" s="27"/>
      <c r="T11451" s="27"/>
      <c r="U11451" s="27"/>
    </row>
    <row r="11452" spans="1:21" x14ac:dyDescent="0.25">
      <c r="A11452" s="27"/>
      <c r="B11452" s="27"/>
      <c r="C11452" s="27"/>
      <c r="D11452" s="26"/>
      <c r="E11452" s="27"/>
      <c r="F11452" s="27"/>
      <c r="G11452" s="27"/>
      <c r="H11452" s="27"/>
      <c r="I11452" s="27"/>
      <c r="J11452" s="27"/>
      <c r="K11452" s="27"/>
      <c r="L11452" s="27"/>
      <c r="M11452" s="27"/>
      <c r="N11452" s="27"/>
      <c r="O11452" s="27"/>
      <c r="P11452" s="27"/>
      <c r="Q11452" s="27"/>
      <c r="R11452" s="27"/>
      <c r="S11452" s="27"/>
      <c r="T11452" s="27"/>
      <c r="U11452" s="27"/>
    </row>
    <row r="11453" spans="1:21" x14ac:dyDescent="0.25">
      <c r="A11453" s="27"/>
      <c r="B11453" s="27"/>
      <c r="C11453" s="27"/>
      <c r="D11453" s="26"/>
      <c r="E11453" s="27"/>
      <c r="F11453" s="27"/>
      <c r="G11453" s="27"/>
      <c r="H11453" s="27"/>
      <c r="I11453" s="27"/>
      <c r="J11453" s="27"/>
      <c r="K11453" s="27"/>
      <c r="L11453" s="27"/>
      <c r="M11453" s="27"/>
      <c r="N11453" s="27"/>
      <c r="O11453" s="27"/>
      <c r="P11453" s="27"/>
      <c r="Q11453" s="27"/>
      <c r="R11453" s="27"/>
      <c r="S11453" s="27"/>
      <c r="T11453" s="27"/>
      <c r="U11453" s="27"/>
    </row>
    <row r="11454" spans="1:21" x14ac:dyDescent="0.25">
      <c r="A11454" s="27"/>
      <c r="B11454" s="27"/>
      <c r="C11454" s="27"/>
      <c r="D11454" s="26"/>
      <c r="E11454" s="27"/>
      <c r="F11454" s="27"/>
      <c r="G11454" s="27"/>
      <c r="H11454" s="27"/>
      <c r="I11454" s="27"/>
      <c r="J11454" s="27"/>
      <c r="K11454" s="27"/>
      <c r="L11454" s="27"/>
      <c r="M11454" s="27"/>
      <c r="N11454" s="27"/>
      <c r="O11454" s="27"/>
      <c r="P11454" s="27"/>
      <c r="Q11454" s="27"/>
      <c r="R11454" s="27"/>
      <c r="S11454" s="27"/>
      <c r="T11454" s="27"/>
      <c r="U11454" s="27"/>
    </row>
    <row r="11455" spans="1:21" x14ac:dyDescent="0.25">
      <c r="A11455" s="27"/>
      <c r="B11455" s="27"/>
      <c r="C11455" s="27"/>
      <c r="D11455" s="26"/>
      <c r="E11455" s="27"/>
      <c r="F11455" s="27"/>
      <c r="G11455" s="27"/>
      <c r="H11455" s="27"/>
      <c r="I11455" s="27"/>
      <c r="J11455" s="27"/>
      <c r="K11455" s="27"/>
      <c r="L11455" s="27"/>
      <c r="M11455" s="27"/>
      <c r="N11455" s="27"/>
      <c r="O11455" s="27"/>
      <c r="P11455" s="27"/>
      <c r="Q11455" s="27"/>
      <c r="R11455" s="27"/>
      <c r="S11455" s="27"/>
      <c r="T11455" s="27"/>
      <c r="U11455" s="27"/>
    </row>
    <row r="11456" spans="1:21" x14ac:dyDescent="0.25">
      <c r="A11456" s="27"/>
      <c r="B11456" s="27"/>
      <c r="C11456" s="27"/>
      <c r="D11456" s="26"/>
      <c r="E11456" s="27"/>
      <c r="F11456" s="27"/>
      <c r="G11456" s="27"/>
      <c r="H11456" s="27"/>
      <c r="I11456" s="27"/>
      <c r="J11456" s="27"/>
      <c r="K11456" s="27"/>
      <c r="L11456" s="27"/>
      <c r="M11456" s="27"/>
      <c r="N11456" s="27"/>
      <c r="O11456" s="27"/>
      <c r="P11456" s="27"/>
      <c r="Q11456" s="27"/>
      <c r="R11456" s="27"/>
      <c r="S11456" s="27"/>
      <c r="T11456" s="27"/>
      <c r="U11456" s="27"/>
    </row>
    <row r="11457" spans="1:21" x14ac:dyDescent="0.25">
      <c r="A11457" s="27"/>
      <c r="B11457" s="27"/>
      <c r="C11457" s="27"/>
      <c r="D11457" s="26"/>
      <c r="E11457" s="27"/>
      <c r="F11457" s="27"/>
      <c r="G11457" s="27"/>
      <c r="H11457" s="27"/>
      <c r="I11457" s="27"/>
      <c r="J11457" s="27"/>
      <c r="K11457" s="27"/>
      <c r="L11457" s="27"/>
      <c r="M11457" s="27"/>
      <c r="N11457" s="27"/>
      <c r="O11457" s="27"/>
      <c r="P11457" s="27"/>
      <c r="Q11457" s="27"/>
      <c r="R11457" s="27"/>
      <c r="S11457" s="27"/>
      <c r="T11457" s="27"/>
      <c r="U11457" s="27"/>
    </row>
    <row r="11458" spans="1:21" x14ac:dyDescent="0.25">
      <c r="A11458" s="27"/>
      <c r="B11458" s="27"/>
      <c r="C11458" s="27"/>
      <c r="D11458" s="26"/>
      <c r="E11458" s="27"/>
      <c r="F11458" s="27"/>
      <c r="G11458" s="27"/>
      <c r="H11458" s="27"/>
      <c r="I11458" s="27"/>
      <c r="J11458" s="27"/>
      <c r="K11458" s="27"/>
      <c r="L11458" s="27"/>
      <c r="M11458" s="27"/>
      <c r="N11458" s="27"/>
      <c r="O11458" s="27"/>
      <c r="P11458" s="27"/>
      <c r="Q11458" s="27"/>
      <c r="R11458" s="27"/>
      <c r="S11458" s="27"/>
      <c r="T11458" s="27"/>
      <c r="U11458" s="27"/>
    </row>
    <row r="11459" spans="1:21" x14ac:dyDescent="0.25">
      <c r="A11459" s="27"/>
      <c r="B11459" s="27"/>
      <c r="C11459" s="27"/>
      <c r="D11459" s="26"/>
      <c r="E11459" s="27"/>
      <c r="F11459" s="27"/>
      <c r="G11459" s="27"/>
      <c r="H11459" s="27"/>
      <c r="I11459" s="27"/>
      <c r="J11459" s="27"/>
      <c r="K11459" s="27"/>
      <c r="L11459" s="27"/>
      <c r="M11459" s="27"/>
      <c r="N11459" s="27"/>
      <c r="O11459" s="27"/>
      <c r="P11459" s="27"/>
      <c r="Q11459" s="27"/>
      <c r="R11459" s="27"/>
      <c r="S11459" s="27"/>
      <c r="T11459" s="27"/>
      <c r="U11459" s="27"/>
    </row>
    <row r="11460" spans="1:21" x14ac:dyDescent="0.25">
      <c r="A11460" s="27"/>
      <c r="B11460" s="27"/>
      <c r="C11460" s="27"/>
      <c r="D11460" s="26"/>
      <c r="E11460" s="27"/>
      <c r="F11460" s="27"/>
      <c r="G11460" s="27"/>
      <c r="H11460" s="27"/>
      <c r="I11460" s="27"/>
      <c r="J11460" s="27"/>
      <c r="K11460" s="27"/>
      <c r="L11460" s="27"/>
      <c r="M11460" s="27"/>
      <c r="N11460" s="27"/>
      <c r="O11460" s="27"/>
      <c r="P11460" s="27"/>
      <c r="Q11460" s="27"/>
      <c r="R11460" s="27"/>
      <c r="S11460" s="27"/>
      <c r="T11460" s="27"/>
      <c r="U11460" s="27"/>
    </row>
    <row r="11461" spans="1:21" x14ac:dyDescent="0.25">
      <c r="A11461" s="27"/>
      <c r="B11461" s="27"/>
      <c r="C11461" s="27"/>
      <c r="D11461" s="26"/>
      <c r="E11461" s="27"/>
      <c r="F11461" s="27"/>
      <c r="G11461" s="27"/>
      <c r="H11461" s="27"/>
      <c r="I11461" s="27"/>
      <c r="J11461" s="27"/>
      <c r="K11461" s="27"/>
      <c r="L11461" s="27"/>
      <c r="M11461" s="27"/>
      <c r="N11461" s="27"/>
      <c r="O11461" s="27"/>
      <c r="P11461" s="27"/>
      <c r="Q11461" s="27"/>
      <c r="R11461" s="27"/>
      <c r="S11461" s="27"/>
      <c r="T11461" s="27"/>
      <c r="U11461" s="27"/>
    </row>
    <row r="11462" spans="1:21" x14ac:dyDescent="0.25">
      <c r="A11462" s="27"/>
      <c r="B11462" s="27"/>
      <c r="C11462" s="27"/>
      <c r="D11462" s="26"/>
      <c r="E11462" s="27"/>
      <c r="F11462" s="27"/>
      <c r="G11462" s="27"/>
      <c r="H11462" s="27"/>
      <c r="I11462" s="27"/>
      <c r="J11462" s="27"/>
      <c r="K11462" s="27"/>
      <c r="L11462" s="27"/>
      <c r="M11462" s="27"/>
      <c r="N11462" s="27"/>
      <c r="O11462" s="27"/>
      <c r="P11462" s="27"/>
      <c r="Q11462" s="27"/>
      <c r="R11462" s="27"/>
      <c r="S11462" s="27"/>
      <c r="T11462" s="27"/>
      <c r="U11462" s="27"/>
    </row>
    <row r="11463" spans="1:21" x14ac:dyDescent="0.25">
      <c r="A11463" s="27"/>
      <c r="B11463" s="27"/>
      <c r="C11463" s="27"/>
      <c r="D11463" s="26"/>
      <c r="E11463" s="27"/>
      <c r="F11463" s="27"/>
      <c r="G11463" s="27"/>
      <c r="H11463" s="27"/>
      <c r="I11463" s="27"/>
      <c r="J11463" s="27"/>
      <c r="K11463" s="27"/>
      <c r="L11463" s="27"/>
      <c r="M11463" s="27"/>
      <c r="N11463" s="27"/>
      <c r="O11463" s="27"/>
      <c r="P11463" s="27"/>
      <c r="Q11463" s="27"/>
      <c r="R11463" s="27"/>
      <c r="S11463" s="27"/>
      <c r="T11463" s="27"/>
      <c r="U11463" s="27"/>
    </row>
    <row r="11464" spans="1:21" x14ac:dyDescent="0.25">
      <c r="A11464" s="27"/>
      <c r="B11464" s="27"/>
      <c r="C11464" s="27"/>
      <c r="D11464" s="26"/>
      <c r="E11464" s="27"/>
      <c r="F11464" s="27"/>
      <c r="G11464" s="27"/>
      <c r="H11464" s="27"/>
      <c r="I11464" s="27"/>
      <c r="J11464" s="27"/>
      <c r="K11464" s="27"/>
      <c r="L11464" s="27"/>
      <c r="M11464" s="27"/>
      <c r="N11464" s="27"/>
      <c r="O11464" s="27"/>
      <c r="P11464" s="27"/>
      <c r="Q11464" s="27"/>
      <c r="R11464" s="27"/>
      <c r="S11464" s="27"/>
      <c r="T11464" s="27"/>
      <c r="U11464" s="27"/>
    </row>
    <row r="11465" spans="1:21" x14ac:dyDescent="0.25">
      <c r="A11465" s="27"/>
      <c r="B11465" s="27"/>
      <c r="C11465" s="27"/>
      <c r="D11465" s="26"/>
      <c r="E11465" s="27"/>
      <c r="F11465" s="27"/>
      <c r="G11465" s="27"/>
      <c r="H11465" s="27"/>
      <c r="I11465" s="27"/>
      <c r="J11465" s="27"/>
      <c r="K11465" s="27"/>
      <c r="L11465" s="27"/>
      <c r="M11465" s="27"/>
      <c r="N11465" s="27"/>
      <c r="O11465" s="27"/>
      <c r="P11465" s="27"/>
      <c r="Q11465" s="27"/>
      <c r="R11465" s="27"/>
      <c r="S11465" s="27"/>
      <c r="T11465" s="27"/>
      <c r="U11465" s="27"/>
    </row>
    <row r="11466" spans="1:21" x14ac:dyDescent="0.25">
      <c r="A11466" s="27"/>
      <c r="B11466" s="27"/>
      <c r="C11466" s="27"/>
      <c r="D11466" s="26"/>
      <c r="E11466" s="27"/>
      <c r="F11466" s="27"/>
      <c r="G11466" s="27"/>
      <c r="H11466" s="27"/>
      <c r="I11466" s="27"/>
      <c r="J11466" s="27"/>
      <c r="K11466" s="27"/>
      <c r="L11466" s="27"/>
      <c r="M11466" s="27"/>
      <c r="N11466" s="27"/>
      <c r="O11466" s="27"/>
      <c r="P11466" s="27"/>
      <c r="Q11466" s="27"/>
      <c r="R11466" s="27"/>
      <c r="S11466" s="27"/>
      <c r="T11466" s="27"/>
      <c r="U11466" s="27"/>
    </row>
    <row r="11467" spans="1:21" x14ac:dyDescent="0.25">
      <c r="A11467" s="27"/>
      <c r="B11467" s="27"/>
      <c r="C11467" s="27"/>
      <c r="D11467" s="26"/>
      <c r="E11467" s="27"/>
      <c r="F11467" s="27"/>
      <c r="G11467" s="27"/>
      <c r="H11467" s="27"/>
      <c r="I11467" s="27"/>
      <c r="J11467" s="27"/>
      <c r="K11467" s="27"/>
      <c r="L11467" s="27"/>
      <c r="M11467" s="27"/>
      <c r="N11467" s="27"/>
      <c r="O11467" s="27"/>
      <c r="P11467" s="27"/>
      <c r="Q11467" s="27"/>
      <c r="R11467" s="27"/>
      <c r="S11467" s="27"/>
      <c r="T11467" s="27"/>
      <c r="U11467" s="27"/>
    </row>
    <row r="11468" spans="1:21" x14ac:dyDescent="0.25">
      <c r="A11468" s="27"/>
      <c r="B11468" s="27"/>
      <c r="C11468" s="27"/>
      <c r="D11468" s="26"/>
      <c r="E11468" s="27"/>
      <c r="F11468" s="27"/>
      <c r="G11468" s="27"/>
      <c r="H11468" s="27"/>
      <c r="I11468" s="27"/>
      <c r="J11468" s="27"/>
      <c r="K11468" s="27"/>
      <c r="L11468" s="27"/>
      <c r="M11468" s="27"/>
      <c r="N11468" s="27"/>
      <c r="O11468" s="27"/>
      <c r="P11468" s="27"/>
      <c r="Q11468" s="27"/>
      <c r="R11468" s="27"/>
      <c r="S11468" s="27"/>
      <c r="T11468" s="27"/>
      <c r="U11468" s="27"/>
    </row>
    <row r="11469" spans="1:21" x14ac:dyDescent="0.25">
      <c r="A11469" s="27"/>
      <c r="B11469" s="27"/>
      <c r="C11469" s="27"/>
      <c r="D11469" s="26"/>
      <c r="E11469" s="27"/>
      <c r="F11469" s="27"/>
      <c r="G11469" s="27"/>
      <c r="H11469" s="27"/>
      <c r="I11469" s="27"/>
      <c r="J11469" s="27"/>
      <c r="K11469" s="27"/>
      <c r="L11469" s="27"/>
      <c r="M11469" s="27"/>
      <c r="N11469" s="27"/>
      <c r="O11469" s="27"/>
      <c r="P11469" s="27"/>
      <c r="Q11469" s="27"/>
      <c r="R11469" s="27"/>
      <c r="S11469" s="27"/>
      <c r="T11469" s="27"/>
      <c r="U11469" s="27"/>
    </row>
    <row r="11470" spans="1:21" x14ac:dyDescent="0.25">
      <c r="A11470" s="27"/>
      <c r="B11470" s="27"/>
      <c r="C11470" s="27"/>
      <c r="D11470" s="26"/>
      <c r="E11470" s="27"/>
      <c r="F11470" s="27"/>
      <c r="G11470" s="27"/>
      <c r="H11470" s="27"/>
      <c r="I11470" s="27"/>
      <c r="J11470" s="27"/>
      <c r="K11470" s="27"/>
      <c r="L11470" s="27"/>
      <c r="M11470" s="27"/>
      <c r="N11470" s="27"/>
      <c r="O11470" s="27"/>
      <c r="P11470" s="27"/>
      <c r="Q11470" s="27"/>
      <c r="R11470" s="27"/>
      <c r="S11470" s="27"/>
      <c r="T11470" s="27"/>
      <c r="U11470" s="27"/>
    </row>
    <row r="11471" spans="1:21" x14ac:dyDescent="0.25">
      <c r="A11471" s="27"/>
      <c r="B11471" s="27"/>
      <c r="C11471" s="27"/>
      <c r="D11471" s="26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  <c r="Q11471" s="27"/>
      <c r="R11471" s="27"/>
      <c r="S11471" s="27"/>
      <c r="T11471" s="27"/>
      <c r="U11471" s="27"/>
    </row>
    <row r="11472" spans="1:21" x14ac:dyDescent="0.25">
      <c r="A11472" s="27"/>
      <c r="B11472" s="27"/>
      <c r="C11472" s="27"/>
      <c r="D11472" s="26"/>
      <c r="E11472" s="27"/>
      <c r="F11472" s="27"/>
      <c r="G11472" s="27"/>
      <c r="H11472" s="27"/>
      <c r="I11472" s="27"/>
      <c r="J11472" s="27"/>
      <c r="K11472" s="27"/>
      <c r="L11472" s="27"/>
      <c r="M11472" s="27"/>
      <c r="N11472" s="27"/>
      <c r="O11472" s="27"/>
      <c r="P11472" s="27"/>
      <c r="Q11472" s="27"/>
      <c r="R11472" s="27"/>
      <c r="S11472" s="27"/>
      <c r="T11472" s="27"/>
      <c r="U11472" s="27"/>
    </row>
    <row r="11473" spans="1:21" x14ac:dyDescent="0.25">
      <c r="A11473" s="27"/>
      <c r="B11473" s="27"/>
      <c r="C11473" s="27"/>
      <c r="D11473" s="26"/>
      <c r="E11473" s="27"/>
      <c r="F11473" s="27"/>
      <c r="G11473" s="27"/>
      <c r="H11473" s="27"/>
      <c r="I11473" s="27"/>
      <c r="J11473" s="27"/>
      <c r="K11473" s="27"/>
      <c r="L11473" s="27"/>
      <c r="M11473" s="27"/>
      <c r="N11473" s="27"/>
      <c r="O11473" s="27"/>
      <c r="P11473" s="27"/>
      <c r="Q11473" s="27"/>
      <c r="R11473" s="27"/>
      <c r="S11473" s="27"/>
      <c r="T11473" s="27"/>
      <c r="U11473" s="27"/>
    </row>
    <row r="11474" spans="1:21" x14ac:dyDescent="0.25">
      <c r="A11474" s="27"/>
      <c r="B11474" s="27"/>
      <c r="C11474" s="27"/>
      <c r="D11474" s="26"/>
      <c r="E11474" s="27"/>
      <c r="F11474" s="27"/>
      <c r="G11474" s="27"/>
      <c r="H11474" s="27"/>
      <c r="I11474" s="27"/>
      <c r="J11474" s="27"/>
      <c r="K11474" s="27"/>
      <c r="L11474" s="27"/>
      <c r="M11474" s="27"/>
      <c r="N11474" s="27"/>
      <c r="O11474" s="27"/>
      <c r="P11474" s="27"/>
      <c r="Q11474" s="27"/>
      <c r="R11474" s="27"/>
      <c r="S11474" s="27"/>
      <c r="T11474" s="27"/>
      <c r="U11474" s="27"/>
    </row>
    <row r="11475" spans="1:21" x14ac:dyDescent="0.25">
      <c r="A11475" s="27"/>
      <c r="B11475" s="27"/>
      <c r="C11475" s="27"/>
      <c r="D11475" s="26"/>
      <c r="E11475" s="27"/>
      <c r="F11475" s="27"/>
      <c r="G11475" s="27"/>
      <c r="H11475" s="27"/>
      <c r="I11475" s="27"/>
      <c r="J11475" s="27"/>
      <c r="K11475" s="27"/>
      <c r="L11475" s="27"/>
      <c r="M11475" s="27"/>
      <c r="N11475" s="27"/>
      <c r="O11475" s="27"/>
      <c r="P11475" s="27"/>
      <c r="Q11475" s="27"/>
      <c r="R11475" s="27"/>
      <c r="S11475" s="27"/>
      <c r="T11475" s="27"/>
      <c r="U11475" s="27"/>
    </row>
    <row r="11476" spans="1:21" x14ac:dyDescent="0.25">
      <c r="A11476" s="27"/>
      <c r="B11476" s="27"/>
      <c r="C11476" s="27"/>
      <c r="D11476" s="26"/>
      <c r="E11476" s="27"/>
      <c r="F11476" s="27"/>
      <c r="G11476" s="27"/>
      <c r="H11476" s="27"/>
      <c r="I11476" s="27"/>
      <c r="J11476" s="27"/>
      <c r="K11476" s="27"/>
      <c r="L11476" s="27"/>
      <c r="M11476" s="27"/>
      <c r="N11476" s="27"/>
      <c r="O11476" s="27"/>
      <c r="P11476" s="27"/>
      <c r="Q11476" s="27"/>
      <c r="R11476" s="27"/>
      <c r="S11476" s="27"/>
      <c r="T11476" s="27"/>
      <c r="U11476" s="27"/>
    </row>
    <row r="11477" spans="1:21" x14ac:dyDescent="0.25">
      <c r="A11477" s="27"/>
      <c r="B11477" s="27"/>
      <c r="C11477" s="27"/>
      <c r="D11477" s="26"/>
      <c r="E11477" s="27"/>
      <c r="F11477" s="27"/>
      <c r="G11477" s="27"/>
      <c r="H11477" s="27"/>
      <c r="I11477" s="27"/>
      <c r="J11477" s="27"/>
      <c r="K11477" s="27"/>
      <c r="L11477" s="27"/>
      <c r="M11477" s="27"/>
      <c r="N11477" s="27"/>
      <c r="O11477" s="27"/>
      <c r="P11477" s="27"/>
      <c r="Q11477" s="27"/>
      <c r="R11477" s="27"/>
      <c r="S11477" s="27"/>
      <c r="T11477" s="27"/>
      <c r="U11477" s="27"/>
    </row>
    <row r="11478" spans="1:21" x14ac:dyDescent="0.25">
      <c r="A11478" s="27"/>
      <c r="B11478" s="27"/>
      <c r="C11478" s="27"/>
      <c r="D11478" s="26"/>
      <c r="E11478" s="27"/>
      <c r="F11478" s="27"/>
      <c r="G11478" s="27"/>
      <c r="H11478" s="27"/>
      <c r="I11478" s="27"/>
      <c r="J11478" s="27"/>
      <c r="K11478" s="27"/>
      <c r="L11478" s="27"/>
      <c r="M11478" s="27"/>
      <c r="N11478" s="27"/>
      <c r="O11478" s="27"/>
      <c r="P11478" s="27"/>
      <c r="Q11478" s="27"/>
      <c r="R11478" s="27"/>
      <c r="S11478" s="27"/>
      <c r="T11478" s="27"/>
      <c r="U11478" s="27"/>
    </row>
    <row r="11479" spans="1:21" x14ac:dyDescent="0.25">
      <c r="A11479" s="27"/>
      <c r="B11479" s="27"/>
      <c r="C11479" s="27"/>
      <c r="D11479" s="26"/>
      <c r="E11479" s="27"/>
      <c r="F11479" s="27"/>
      <c r="G11479" s="27"/>
      <c r="H11479" s="27"/>
      <c r="I11479" s="27"/>
      <c r="J11479" s="27"/>
      <c r="K11479" s="27"/>
      <c r="L11479" s="27"/>
      <c r="M11479" s="27"/>
      <c r="N11479" s="27"/>
      <c r="O11479" s="27"/>
      <c r="P11479" s="27"/>
      <c r="Q11479" s="27"/>
      <c r="R11479" s="27"/>
      <c r="S11479" s="27"/>
      <c r="T11479" s="27"/>
      <c r="U11479" s="27"/>
    </row>
    <row r="11480" spans="1:21" x14ac:dyDescent="0.25">
      <c r="A11480" s="27"/>
      <c r="B11480" s="27"/>
      <c r="C11480" s="27"/>
      <c r="D11480" s="26"/>
      <c r="E11480" s="27"/>
      <c r="F11480" s="27"/>
      <c r="G11480" s="27"/>
      <c r="H11480" s="27"/>
      <c r="I11480" s="27"/>
      <c r="J11480" s="27"/>
      <c r="K11480" s="27"/>
      <c r="L11480" s="27"/>
      <c r="M11480" s="27"/>
      <c r="N11480" s="27"/>
      <c r="O11480" s="27"/>
      <c r="P11480" s="27"/>
      <c r="Q11480" s="27"/>
      <c r="R11480" s="27"/>
      <c r="S11480" s="27"/>
      <c r="T11480" s="27"/>
      <c r="U11480" s="27"/>
    </row>
    <row r="11481" spans="1:21" x14ac:dyDescent="0.25">
      <c r="A11481" s="27"/>
      <c r="B11481" s="27"/>
      <c r="C11481" s="27"/>
      <c r="D11481" s="26"/>
      <c r="E11481" s="27"/>
      <c r="F11481" s="27"/>
      <c r="G11481" s="27"/>
      <c r="H11481" s="27"/>
      <c r="I11481" s="27"/>
      <c r="J11481" s="27"/>
      <c r="K11481" s="27"/>
      <c r="L11481" s="27"/>
      <c r="M11481" s="27"/>
      <c r="N11481" s="27"/>
      <c r="O11481" s="27"/>
      <c r="P11481" s="27"/>
      <c r="Q11481" s="27"/>
      <c r="R11481" s="27"/>
      <c r="S11481" s="27"/>
      <c r="T11481" s="27"/>
      <c r="U11481" s="27"/>
    </row>
    <row r="11482" spans="1:21" x14ac:dyDescent="0.25">
      <c r="A11482" s="27"/>
      <c r="B11482" s="27"/>
      <c r="C11482" s="27"/>
      <c r="D11482" s="26"/>
      <c r="E11482" s="27"/>
      <c r="F11482" s="27"/>
      <c r="G11482" s="27"/>
      <c r="H11482" s="27"/>
      <c r="I11482" s="27"/>
      <c r="J11482" s="27"/>
      <c r="K11482" s="27"/>
      <c r="L11482" s="27"/>
      <c r="M11482" s="27"/>
      <c r="N11482" s="27"/>
      <c r="O11482" s="27"/>
      <c r="P11482" s="27"/>
      <c r="Q11482" s="27"/>
      <c r="R11482" s="27"/>
      <c r="S11482" s="27"/>
      <c r="T11482" s="27"/>
      <c r="U11482" s="27"/>
    </row>
    <row r="11483" spans="1:21" x14ac:dyDescent="0.25">
      <c r="A11483" s="27"/>
      <c r="B11483" s="27"/>
      <c r="C11483" s="27"/>
      <c r="D11483" s="26"/>
      <c r="E11483" s="27"/>
      <c r="F11483" s="27"/>
      <c r="G11483" s="27"/>
      <c r="H11483" s="27"/>
      <c r="I11483" s="27"/>
      <c r="J11483" s="27"/>
      <c r="K11483" s="27"/>
      <c r="L11483" s="27"/>
      <c r="M11483" s="27"/>
      <c r="N11483" s="27"/>
      <c r="O11483" s="27"/>
      <c r="P11483" s="27"/>
      <c r="Q11483" s="27"/>
      <c r="R11483" s="27"/>
      <c r="S11483" s="27"/>
      <c r="T11483" s="27"/>
      <c r="U11483" s="27"/>
    </row>
    <row r="11484" spans="1:21" x14ac:dyDescent="0.25">
      <c r="A11484" s="27"/>
      <c r="B11484" s="27"/>
      <c r="C11484" s="27"/>
      <c r="D11484" s="26"/>
      <c r="E11484" s="27"/>
      <c r="F11484" s="27"/>
      <c r="G11484" s="27"/>
      <c r="H11484" s="27"/>
      <c r="I11484" s="27"/>
      <c r="J11484" s="27"/>
      <c r="K11484" s="27"/>
      <c r="L11484" s="27"/>
      <c r="M11484" s="27"/>
      <c r="N11484" s="27"/>
      <c r="O11484" s="27"/>
      <c r="P11484" s="27"/>
      <c r="Q11484" s="27"/>
      <c r="R11484" s="27"/>
      <c r="S11484" s="27"/>
      <c r="T11484" s="27"/>
      <c r="U11484" s="27"/>
    </row>
    <row r="11485" spans="1:21" x14ac:dyDescent="0.25">
      <c r="A11485" s="27"/>
      <c r="B11485" s="27"/>
      <c r="C11485" s="27"/>
      <c r="D11485" s="26"/>
      <c r="E11485" s="27"/>
      <c r="F11485" s="27"/>
      <c r="G11485" s="27"/>
      <c r="H11485" s="27"/>
      <c r="I11485" s="27"/>
      <c r="J11485" s="27"/>
      <c r="K11485" s="27"/>
      <c r="L11485" s="27"/>
      <c r="M11485" s="27"/>
      <c r="N11485" s="27"/>
      <c r="O11485" s="27"/>
      <c r="P11485" s="27"/>
      <c r="Q11485" s="27"/>
      <c r="R11485" s="27"/>
      <c r="S11485" s="27"/>
      <c r="T11485" s="27"/>
      <c r="U11485" s="27"/>
    </row>
    <row r="11486" spans="1:21" x14ac:dyDescent="0.25">
      <c r="A11486" s="27"/>
      <c r="B11486" s="27"/>
      <c r="C11486" s="27"/>
      <c r="D11486" s="26"/>
      <c r="E11486" s="27"/>
      <c r="F11486" s="27"/>
      <c r="G11486" s="27"/>
      <c r="H11486" s="27"/>
      <c r="I11486" s="27"/>
      <c r="J11486" s="27"/>
      <c r="K11486" s="27"/>
      <c r="L11486" s="27"/>
      <c r="M11486" s="27"/>
      <c r="N11486" s="27"/>
      <c r="O11486" s="27"/>
      <c r="P11486" s="27"/>
      <c r="Q11486" s="27"/>
      <c r="R11486" s="27"/>
      <c r="S11486" s="27"/>
      <c r="T11486" s="27"/>
      <c r="U11486" s="27"/>
    </row>
    <row r="11487" spans="1:21" x14ac:dyDescent="0.25">
      <c r="A11487" s="27"/>
      <c r="B11487" s="27"/>
      <c r="C11487" s="27"/>
      <c r="D11487" s="26"/>
      <c r="E11487" s="27"/>
      <c r="F11487" s="27"/>
      <c r="G11487" s="27"/>
      <c r="H11487" s="27"/>
      <c r="I11487" s="27"/>
      <c r="J11487" s="27"/>
      <c r="K11487" s="27"/>
      <c r="L11487" s="27"/>
      <c r="M11487" s="27"/>
      <c r="N11487" s="27"/>
      <c r="O11487" s="27"/>
      <c r="P11487" s="27"/>
      <c r="Q11487" s="27"/>
      <c r="R11487" s="27"/>
      <c r="S11487" s="27"/>
      <c r="T11487" s="27"/>
      <c r="U11487" s="27"/>
    </row>
    <row r="11488" spans="1:21" x14ac:dyDescent="0.25">
      <c r="A11488" s="27"/>
      <c r="B11488" s="27"/>
      <c r="C11488" s="27"/>
      <c r="D11488" s="26"/>
      <c r="E11488" s="27"/>
      <c r="F11488" s="27"/>
      <c r="G11488" s="27"/>
      <c r="H11488" s="27"/>
      <c r="I11488" s="27"/>
      <c r="J11488" s="27"/>
      <c r="K11488" s="27"/>
      <c r="L11488" s="27"/>
      <c r="M11488" s="27"/>
      <c r="N11488" s="27"/>
      <c r="O11488" s="27"/>
      <c r="P11488" s="27"/>
      <c r="Q11488" s="27"/>
      <c r="R11488" s="27"/>
      <c r="S11488" s="27"/>
      <c r="T11488" s="27"/>
      <c r="U11488" s="27"/>
    </row>
    <row r="11489" spans="1:21" x14ac:dyDescent="0.25">
      <c r="A11489" s="27"/>
      <c r="B11489" s="27"/>
      <c r="C11489" s="27"/>
      <c r="D11489" s="26"/>
      <c r="E11489" s="27"/>
      <c r="F11489" s="27"/>
      <c r="G11489" s="27"/>
      <c r="H11489" s="27"/>
      <c r="I11489" s="27"/>
      <c r="J11489" s="27"/>
      <c r="K11489" s="27"/>
      <c r="L11489" s="27"/>
      <c r="M11489" s="27"/>
      <c r="N11489" s="27"/>
      <c r="O11489" s="27"/>
      <c r="P11489" s="27"/>
      <c r="Q11489" s="27"/>
      <c r="R11489" s="27"/>
      <c r="S11489" s="27"/>
      <c r="T11489" s="27"/>
      <c r="U11489" s="27"/>
    </row>
    <row r="11490" spans="1:21" x14ac:dyDescent="0.25">
      <c r="A11490" s="27"/>
      <c r="B11490" s="27"/>
      <c r="C11490" s="27"/>
      <c r="D11490" s="26"/>
      <c r="E11490" s="27"/>
      <c r="F11490" s="27"/>
      <c r="G11490" s="27"/>
      <c r="H11490" s="27"/>
      <c r="I11490" s="27"/>
      <c r="J11490" s="27"/>
      <c r="K11490" s="27"/>
      <c r="L11490" s="27"/>
      <c r="M11490" s="27"/>
      <c r="N11490" s="27"/>
      <c r="O11490" s="27"/>
      <c r="P11490" s="27"/>
      <c r="Q11490" s="27"/>
      <c r="R11490" s="27"/>
      <c r="S11490" s="27"/>
      <c r="T11490" s="27"/>
      <c r="U11490" s="27"/>
    </row>
    <row r="11491" spans="1:21" x14ac:dyDescent="0.25">
      <c r="A11491" s="27"/>
      <c r="B11491" s="27"/>
      <c r="C11491" s="27"/>
      <c r="D11491" s="26"/>
      <c r="E11491" s="27"/>
      <c r="F11491" s="27"/>
      <c r="G11491" s="27"/>
      <c r="H11491" s="27"/>
      <c r="I11491" s="27"/>
      <c r="J11491" s="27"/>
      <c r="K11491" s="27"/>
      <c r="L11491" s="27"/>
      <c r="M11491" s="27"/>
      <c r="N11491" s="27"/>
      <c r="O11491" s="27"/>
      <c r="P11491" s="27"/>
      <c r="Q11491" s="27"/>
      <c r="R11491" s="27"/>
      <c r="S11491" s="27"/>
      <c r="T11491" s="27"/>
      <c r="U11491" s="27"/>
    </row>
    <row r="11492" spans="1:21" x14ac:dyDescent="0.25">
      <c r="A11492" s="27"/>
      <c r="B11492" s="27"/>
      <c r="C11492" s="27"/>
      <c r="D11492" s="26"/>
      <c r="E11492" s="27"/>
      <c r="F11492" s="27"/>
      <c r="G11492" s="27"/>
      <c r="H11492" s="27"/>
      <c r="I11492" s="27"/>
      <c r="J11492" s="27"/>
      <c r="K11492" s="27"/>
      <c r="L11492" s="27"/>
      <c r="M11492" s="27"/>
      <c r="N11492" s="27"/>
      <c r="O11492" s="27"/>
      <c r="P11492" s="27"/>
      <c r="Q11492" s="27"/>
      <c r="R11492" s="27"/>
      <c r="S11492" s="27"/>
      <c r="T11492" s="27"/>
      <c r="U11492" s="27"/>
    </row>
    <row r="11493" spans="1:21" x14ac:dyDescent="0.25">
      <c r="A11493" s="27"/>
      <c r="B11493" s="27"/>
      <c r="C11493" s="27"/>
      <c r="D11493" s="26"/>
      <c r="E11493" s="27"/>
      <c r="F11493" s="27"/>
      <c r="G11493" s="27"/>
      <c r="H11493" s="27"/>
      <c r="I11493" s="27"/>
      <c r="J11493" s="27"/>
      <c r="K11493" s="27"/>
      <c r="L11493" s="27"/>
      <c r="M11493" s="27"/>
      <c r="N11493" s="27"/>
      <c r="O11493" s="27"/>
      <c r="P11493" s="27"/>
      <c r="Q11493" s="27"/>
      <c r="R11493" s="27"/>
      <c r="S11493" s="27"/>
      <c r="T11493" s="27"/>
      <c r="U11493" s="27"/>
    </row>
    <row r="11494" spans="1:21" x14ac:dyDescent="0.25">
      <c r="A11494" s="27"/>
      <c r="B11494" s="27"/>
      <c r="C11494" s="27"/>
      <c r="D11494" s="26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  <c r="Q11494" s="27"/>
      <c r="R11494" s="27"/>
      <c r="S11494" s="27"/>
      <c r="T11494" s="27"/>
      <c r="U11494" s="27"/>
    </row>
    <row r="11495" spans="1:21" x14ac:dyDescent="0.25">
      <c r="A11495" s="27"/>
      <c r="B11495" s="27"/>
      <c r="C11495" s="27"/>
      <c r="D11495" s="26"/>
      <c r="E11495" s="27"/>
      <c r="F11495" s="27"/>
      <c r="G11495" s="27"/>
      <c r="H11495" s="27"/>
      <c r="I11495" s="27"/>
      <c r="J11495" s="27"/>
      <c r="K11495" s="27"/>
      <c r="L11495" s="27"/>
      <c r="M11495" s="27"/>
      <c r="N11495" s="27"/>
      <c r="O11495" s="27"/>
      <c r="P11495" s="27"/>
      <c r="Q11495" s="27"/>
      <c r="R11495" s="27"/>
      <c r="S11495" s="27"/>
      <c r="T11495" s="27"/>
      <c r="U11495" s="27"/>
    </row>
    <row r="11496" spans="1:21" x14ac:dyDescent="0.25">
      <c r="A11496" s="27"/>
      <c r="B11496" s="27"/>
      <c r="C11496" s="27"/>
      <c r="D11496" s="26"/>
      <c r="E11496" s="27"/>
      <c r="F11496" s="27"/>
      <c r="G11496" s="27"/>
      <c r="H11496" s="27"/>
      <c r="I11496" s="27"/>
      <c r="J11496" s="27"/>
      <c r="K11496" s="27"/>
      <c r="L11496" s="27"/>
      <c r="M11496" s="27"/>
      <c r="N11496" s="27"/>
      <c r="O11496" s="27"/>
      <c r="P11496" s="27"/>
      <c r="Q11496" s="27"/>
      <c r="R11496" s="27"/>
      <c r="S11496" s="27"/>
      <c r="T11496" s="27"/>
      <c r="U11496" s="27"/>
    </row>
    <row r="11497" spans="1:21" x14ac:dyDescent="0.25">
      <c r="A11497" s="27"/>
      <c r="B11497" s="27"/>
      <c r="C11497" s="27"/>
      <c r="D11497" s="26"/>
      <c r="E11497" s="27"/>
      <c r="F11497" s="27"/>
      <c r="G11497" s="27"/>
      <c r="H11497" s="27"/>
      <c r="I11497" s="27"/>
      <c r="J11497" s="27"/>
      <c r="K11497" s="27"/>
      <c r="L11497" s="27"/>
      <c r="M11497" s="27"/>
      <c r="N11497" s="27"/>
      <c r="O11497" s="27"/>
      <c r="P11497" s="27"/>
      <c r="Q11497" s="27"/>
      <c r="R11497" s="27"/>
      <c r="S11497" s="27"/>
      <c r="T11497" s="27"/>
      <c r="U11497" s="27"/>
    </row>
    <row r="11498" spans="1:21" x14ac:dyDescent="0.25">
      <c r="A11498" s="27"/>
      <c r="B11498" s="27"/>
      <c r="C11498" s="27"/>
      <c r="D11498" s="26"/>
      <c r="E11498" s="27"/>
      <c r="F11498" s="27"/>
      <c r="G11498" s="27"/>
      <c r="H11498" s="27"/>
      <c r="I11498" s="27"/>
      <c r="J11498" s="27"/>
      <c r="K11498" s="27"/>
      <c r="L11498" s="27"/>
      <c r="M11498" s="27"/>
      <c r="N11498" s="27"/>
      <c r="O11498" s="27"/>
      <c r="P11498" s="27"/>
      <c r="Q11498" s="27"/>
      <c r="R11498" s="27"/>
      <c r="S11498" s="27"/>
      <c r="T11498" s="27"/>
      <c r="U11498" s="27"/>
    </row>
    <row r="11499" spans="1:21" x14ac:dyDescent="0.25">
      <c r="A11499" s="27"/>
      <c r="B11499" s="27"/>
      <c r="C11499" s="27"/>
      <c r="D11499" s="26"/>
      <c r="E11499" s="27"/>
      <c r="F11499" s="27"/>
      <c r="G11499" s="27"/>
      <c r="H11499" s="27"/>
      <c r="I11499" s="27"/>
      <c r="J11499" s="27"/>
      <c r="K11499" s="27"/>
      <c r="L11499" s="27"/>
      <c r="M11499" s="27"/>
      <c r="N11499" s="27"/>
      <c r="O11499" s="27"/>
      <c r="P11499" s="27"/>
      <c r="Q11499" s="27"/>
      <c r="R11499" s="27"/>
      <c r="S11499" s="27"/>
      <c r="T11499" s="27"/>
      <c r="U11499" s="27"/>
    </row>
    <row r="11500" spans="1:21" x14ac:dyDescent="0.25">
      <c r="A11500" s="27"/>
      <c r="B11500" s="27"/>
      <c r="C11500" s="27"/>
      <c r="D11500" s="26"/>
      <c r="E11500" s="27"/>
      <c r="F11500" s="27"/>
      <c r="G11500" s="27"/>
      <c r="H11500" s="27"/>
      <c r="I11500" s="27"/>
      <c r="J11500" s="27"/>
      <c r="K11500" s="27"/>
      <c r="L11500" s="27"/>
      <c r="M11500" s="27"/>
      <c r="N11500" s="27"/>
      <c r="O11500" s="27"/>
      <c r="P11500" s="27"/>
      <c r="Q11500" s="27"/>
      <c r="R11500" s="27"/>
      <c r="S11500" s="27"/>
      <c r="T11500" s="27"/>
      <c r="U11500" s="27"/>
    </row>
    <row r="11501" spans="1:21" x14ac:dyDescent="0.25">
      <c r="A11501" s="27"/>
      <c r="B11501" s="27"/>
      <c r="C11501" s="27"/>
      <c r="D11501" s="26"/>
      <c r="E11501" s="27"/>
      <c r="F11501" s="27"/>
      <c r="G11501" s="27"/>
      <c r="H11501" s="27"/>
      <c r="I11501" s="27"/>
      <c r="J11501" s="27"/>
      <c r="K11501" s="27"/>
      <c r="L11501" s="27"/>
      <c r="M11501" s="27"/>
      <c r="N11501" s="27"/>
      <c r="O11501" s="27"/>
      <c r="P11501" s="27"/>
      <c r="Q11501" s="27"/>
      <c r="R11501" s="27"/>
      <c r="S11501" s="27"/>
      <c r="T11501" s="27"/>
      <c r="U11501" s="27"/>
    </row>
    <row r="11502" spans="1:21" x14ac:dyDescent="0.25">
      <c r="A11502" s="27"/>
      <c r="B11502" s="27"/>
      <c r="C11502" s="27"/>
      <c r="D11502" s="26"/>
      <c r="E11502" s="27"/>
      <c r="F11502" s="27"/>
      <c r="G11502" s="27"/>
      <c r="H11502" s="27"/>
      <c r="I11502" s="27"/>
      <c r="J11502" s="27"/>
      <c r="K11502" s="27"/>
      <c r="L11502" s="27"/>
      <c r="M11502" s="27"/>
      <c r="N11502" s="27"/>
      <c r="O11502" s="27"/>
      <c r="P11502" s="27"/>
      <c r="Q11502" s="27"/>
      <c r="R11502" s="27"/>
      <c r="S11502" s="27"/>
      <c r="T11502" s="27"/>
      <c r="U11502" s="27"/>
    </row>
    <row r="11503" spans="1:21" x14ac:dyDescent="0.25">
      <c r="A11503" s="27"/>
      <c r="B11503" s="27"/>
      <c r="C11503" s="27"/>
      <c r="D11503" s="26"/>
      <c r="E11503" s="27"/>
      <c r="F11503" s="27"/>
      <c r="G11503" s="27"/>
      <c r="H11503" s="27"/>
      <c r="I11503" s="27"/>
      <c r="J11503" s="27"/>
      <c r="K11503" s="27"/>
      <c r="L11503" s="27"/>
      <c r="M11503" s="27"/>
      <c r="N11503" s="27"/>
      <c r="O11503" s="27"/>
      <c r="P11503" s="27"/>
      <c r="Q11503" s="27"/>
      <c r="R11503" s="27"/>
      <c r="S11503" s="27"/>
      <c r="T11503" s="27"/>
      <c r="U11503" s="27"/>
    </row>
    <row r="11504" spans="1:21" x14ac:dyDescent="0.25">
      <c r="A11504" s="27"/>
      <c r="B11504" s="27"/>
      <c r="C11504" s="27"/>
      <c r="D11504" s="26"/>
      <c r="E11504" s="27"/>
      <c r="F11504" s="27"/>
      <c r="G11504" s="27"/>
      <c r="H11504" s="27"/>
      <c r="I11504" s="27"/>
      <c r="J11504" s="27"/>
      <c r="K11504" s="27"/>
      <c r="L11504" s="27"/>
      <c r="M11504" s="27"/>
      <c r="N11504" s="27"/>
      <c r="O11504" s="27"/>
      <c r="P11504" s="27"/>
      <c r="Q11504" s="27"/>
      <c r="R11504" s="27"/>
      <c r="S11504" s="27"/>
      <c r="T11504" s="27"/>
      <c r="U11504" s="27"/>
    </row>
    <row r="11505" spans="1:21" x14ac:dyDescent="0.25">
      <c r="A11505" s="27"/>
      <c r="B11505" s="27"/>
      <c r="C11505" s="27"/>
      <c r="D11505" s="26"/>
      <c r="E11505" s="27"/>
      <c r="F11505" s="27"/>
      <c r="G11505" s="27"/>
      <c r="H11505" s="27"/>
      <c r="I11505" s="27"/>
      <c r="J11505" s="27"/>
      <c r="K11505" s="27"/>
      <c r="L11505" s="27"/>
      <c r="M11505" s="27"/>
      <c r="N11505" s="27"/>
      <c r="O11505" s="27"/>
      <c r="P11505" s="27"/>
      <c r="Q11505" s="27"/>
      <c r="R11505" s="27"/>
      <c r="S11505" s="27"/>
      <c r="T11505" s="27"/>
      <c r="U11505" s="27"/>
    </row>
    <row r="11506" spans="1:21" x14ac:dyDescent="0.25">
      <c r="A11506" s="27"/>
      <c r="B11506" s="27"/>
      <c r="C11506" s="27"/>
      <c r="D11506" s="26"/>
      <c r="E11506" s="27"/>
      <c r="F11506" s="27"/>
      <c r="G11506" s="27"/>
      <c r="H11506" s="27"/>
      <c r="I11506" s="27"/>
      <c r="J11506" s="27"/>
      <c r="K11506" s="27"/>
      <c r="L11506" s="27"/>
      <c r="M11506" s="27"/>
      <c r="N11506" s="27"/>
      <c r="O11506" s="27"/>
      <c r="P11506" s="27"/>
      <c r="Q11506" s="27"/>
      <c r="R11506" s="27"/>
      <c r="S11506" s="27"/>
      <c r="T11506" s="27"/>
      <c r="U11506" s="27"/>
    </row>
    <row r="11507" spans="1:21" x14ac:dyDescent="0.25">
      <c r="A11507" s="27"/>
      <c r="B11507" s="27"/>
      <c r="C11507" s="27"/>
      <c r="D11507" s="26"/>
      <c r="E11507" s="27"/>
      <c r="F11507" s="27"/>
      <c r="G11507" s="27"/>
      <c r="H11507" s="27"/>
      <c r="I11507" s="27"/>
      <c r="J11507" s="27"/>
      <c r="K11507" s="27"/>
      <c r="L11507" s="27"/>
      <c r="M11507" s="27"/>
      <c r="N11507" s="27"/>
      <c r="O11507" s="27"/>
      <c r="P11507" s="27"/>
      <c r="Q11507" s="27"/>
      <c r="R11507" s="27"/>
      <c r="S11507" s="27"/>
      <c r="T11507" s="27"/>
      <c r="U11507" s="27"/>
    </row>
    <row r="11508" spans="1:21" x14ac:dyDescent="0.25">
      <c r="A11508" s="27"/>
      <c r="B11508" s="27"/>
      <c r="C11508" s="27"/>
      <c r="D11508" s="26"/>
      <c r="E11508" s="27"/>
      <c r="F11508" s="27"/>
      <c r="G11508" s="27"/>
      <c r="H11508" s="27"/>
      <c r="I11508" s="27"/>
      <c r="J11508" s="27"/>
      <c r="K11508" s="27"/>
      <c r="L11508" s="27"/>
      <c r="M11508" s="27"/>
      <c r="N11508" s="27"/>
      <c r="O11508" s="27"/>
      <c r="P11508" s="27"/>
      <c r="Q11508" s="27"/>
      <c r="R11508" s="27"/>
      <c r="S11508" s="27"/>
      <c r="T11508" s="27"/>
      <c r="U11508" s="27"/>
    </row>
    <row r="11509" spans="1:21" x14ac:dyDescent="0.25">
      <c r="A11509" s="27"/>
      <c r="B11509" s="27"/>
      <c r="C11509" s="27"/>
      <c r="D11509" s="26"/>
      <c r="E11509" s="27"/>
      <c r="F11509" s="27"/>
      <c r="G11509" s="27"/>
      <c r="H11509" s="27"/>
      <c r="I11509" s="27"/>
      <c r="J11509" s="27"/>
      <c r="K11509" s="27"/>
      <c r="L11509" s="27"/>
      <c r="M11509" s="27"/>
      <c r="N11509" s="27"/>
      <c r="O11509" s="27"/>
      <c r="P11509" s="27"/>
      <c r="Q11509" s="27"/>
      <c r="R11509" s="27"/>
      <c r="S11509" s="27"/>
      <c r="T11509" s="27"/>
      <c r="U11509" s="27"/>
    </row>
    <row r="11510" spans="1:21" x14ac:dyDescent="0.25">
      <c r="A11510" s="27"/>
      <c r="B11510" s="27"/>
      <c r="C11510" s="27"/>
      <c r="D11510" s="26"/>
      <c r="E11510" s="27"/>
      <c r="F11510" s="27"/>
      <c r="G11510" s="27"/>
      <c r="H11510" s="27"/>
      <c r="I11510" s="27"/>
      <c r="J11510" s="27"/>
      <c r="K11510" s="27"/>
      <c r="L11510" s="27"/>
      <c r="M11510" s="27"/>
      <c r="N11510" s="27"/>
      <c r="O11510" s="27"/>
      <c r="P11510" s="27"/>
      <c r="Q11510" s="27"/>
      <c r="R11510" s="27"/>
      <c r="S11510" s="27"/>
      <c r="T11510" s="27"/>
      <c r="U11510" s="27"/>
    </row>
    <row r="11511" spans="1:21" x14ac:dyDescent="0.25">
      <c r="A11511" s="27"/>
      <c r="B11511" s="27"/>
      <c r="C11511" s="27"/>
      <c r="D11511" s="26"/>
      <c r="E11511" s="27"/>
      <c r="F11511" s="27"/>
      <c r="G11511" s="27"/>
      <c r="H11511" s="27"/>
      <c r="I11511" s="27"/>
      <c r="J11511" s="27"/>
      <c r="K11511" s="27"/>
      <c r="L11511" s="27"/>
      <c r="M11511" s="27"/>
      <c r="N11511" s="27"/>
      <c r="O11511" s="27"/>
      <c r="P11511" s="27"/>
      <c r="Q11511" s="27"/>
      <c r="R11511" s="27"/>
      <c r="S11511" s="27"/>
      <c r="T11511" s="27"/>
      <c r="U11511" s="27"/>
    </row>
    <row r="11512" spans="1:21" x14ac:dyDescent="0.25">
      <c r="A11512" s="27"/>
      <c r="B11512" s="27"/>
      <c r="C11512" s="27"/>
      <c r="D11512" s="26"/>
      <c r="E11512" s="27"/>
      <c r="F11512" s="27"/>
      <c r="G11512" s="27"/>
      <c r="H11512" s="27"/>
      <c r="I11512" s="27"/>
      <c r="J11512" s="27"/>
      <c r="K11512" s="27"/>
      <c r="L11512" s="27"/>
      <c r="M11512" s="27"/>
      <c r="N11512" s="27"/>
      <c r="O11512" s="27"/>
      <c r="P11512" s="27"/>
      <c r="Q11512" s="27"/>
      <c r="R11512" s="27"/>
      <c r="S11512" s="27"/>
      <c r="T11512" s="27"/>
      <c r="U11512" s="27"/>
    </row>
    <row r="11513" spans="1:21" x14ac:dyDescent="0.25">
      <c r="A11513" s="27"/>
      <c r="B11513" s="27"/>
      <c r="C11513" s="27"/>
      <c r="D11513" s="26"/>
      <c r="E11513" s="27"/>
      <c r="F11513" s="27"/>
      <c r="G11513" s="27"/>
      <c r="H11513" s="27"/>
      <c r="I11513" s="27"/>
      <c r="J11513" s="27"/>
      <c r="K11513" s="27"/>
      <c r="L11513" s="27"/>
      <c r="M11513" s="27"/>
      <c r="N11513" s="27"/>
      <c r="O11513" s="27"/>
      <c r="P11513" s="27"/>
      <c r="Q11513" s="27"/>
      <c r="R11513" s="27"/>
      <c r="S11513" s="27"/>
      <c r="T11513" s="27"/>
      <c r="U11513" s="27"/>
    </row>
    <row r="11514" spans="1:21" x14ac:dyDescent="0.25">
      <c r="A11514" s="27"/>
      <c r="B11514" s="27"/>
      <c r="C11514" s="27"/>
      <c r="D11514" s="26"/>
      <c r="E11514" s="27"/>
      <c r="F11514" s="27"/>
      <c r="G11514" s="27"/>
      <c r="H11514" s="27"/>
      <c r="I11514" s="27"/>
      <c r="J11514" s="27"/>
      <c r="K11514" s="27"/>
      <c r="L11514" s="27"/>
      <c r="M11514" s="27"/>
      <c r="N11514" s="27"/>
      <c r="O11514" s="27"/>
      <c r="P11514" s="27"/>
      <c r="Q11514" s="27"/>
      <c r="R11514" s="27"/>
      <c r="S11514" s="27"/>
      <c r="T11514" s="27"/>
      <c r="U11514" s="27"/>
    </row>
    <row r="11515" spans="1:21" x14ac:dyDescent="0.25">
      <c r="A11515" s="27"/>
      <c r="B11515" s="27"/>
      <c r="C11515" s="27"/>
      <c r="D11515" s="26"/>
      <c r="E11515" s="27"/>
      <c r="F11515" s="27"/>
      <c r="G11515" s="27"/>
      <c r="H11515" s="27"/>
      <c r="I11515" s="27"/>
      <c r="J11515" s="27"/>
      <c r="K11515" s="27"/>
      <c r="L11515" s="27"/>
      <c r="M11515" s="27"/>
      <c r="N11515" s="27"/>
      <c r="O11515" s="27"/>
      <c r="P11515" s="27"/>
      <c r="Q11515" s="27"/>
      <c r="R11515" s="27"/>
      <c r="S11515" s="27"/>
      <c r="T11515" s="27"/>
      <c r="U11515" s="27"/>
    </row>
    <row r="11516" spans="1:21" x14ac:dyDescent="0.25">
      <c r="A11516" s="27"/>
      <c r="B11516" s="27"/>
      <c r="C11516" s="27"/>
      <c r="D11516" s="26"/>
      <c r="E11516" s="27"/>
      <c r="F11516" s="27"/>
      <c r="G11516" s="27"/>
      <c r="H11516" s="27"/>
      <c r="I11516" s="27"/>
      <c r="J11516" s="27"/>
      <c r="K11516" s="27"/>
      <c r="L11516" s="27"/>
      <c r="M11516" s="27"/>
      <c r="N11516" s="27"/>
      <c r="O11516" s="27"/>
      <c r="P11516" s="27"/>
      <c r="Q11516" s="27"/>
      <c r="R11516" s="27"/>
      <c r="S11516" s="27"/>
      <c r="T11516" s="27"/>
      <c r="U11516" s="27"/>
    </row>
    <row r="11517" spans="1:21" x14ac:dyDescent="0.25">
      <c r="A11517" s="27"/>
      <c r="B11517" s="27"/>
      <c r="C11517" s="27"/>
      <c r="D11517" s="26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  <c r="Q11517" s="27"/>
      <c r="R11517" s="27"/>
      <c r="S11517" s="27"/>
      <c r="T11517" s="27"/>
      <c r="U11517" s="27"/>
    </row>
    <row r="11518" spans="1:21" x14ac:dyDescent="0.25">
      <c r="A11518" s="27"/>
      <c r="B11518" s="27"/>
      <c r="C11518" s="27"/>
      <c r="D11518" s="26"/>
      <c r="E11518" s="27"/>
      <c r="F11518" s="27"/>
      <c r="G11518" s="27"/>
      <c r="H11518" s="27"/>
      <c r="I11518" s="27"/>
      <c r="J11518" s="27"/>
      <c r="K11518" s="27"/>
      <c r="L11518" s="27"/>
      <c r="M11518" s="27"/>
      <c r="N11518" s="27"/>
      <c r="O11518" s="27"/>
      <c r="P11518" s="27"/>
      <c r="Q11518" s="27"/>
      <c r="R11518" s="27"/>
      <c r="S11518" s="27"/>
      <c r="T11518" s="27"/>
      <c r="U11518" s="27"/>
    </row>
    <row r="11519" spans="1:21" x14ac:dyDescent="0.25">
      <c r="A11519" s="27"/>
      <c r="B11519" s="27"/>
      <c r="C11519" s="27"/>
      <c r="D11519" s="26"/>
      <c r="E11519" s="27"/>
      <c r="F11519" s="27"/>
      <c r="G11519" s="27"/>
      <c r="H11519" s="27"/>
      <c r="I11519" s="27"/>
      <c r="J11519" s="27"/>
      <c r="K11519" s="27"/>
      <c r="L11519" s="27"/>
      <c r="M11519" s="27"/>
      <c r="N11519" s="27"/>
      <c r="O11519" s="27"/>
      <c r="P11519" s="27"/>
      <c r="Q11519" s="27"/>
      <c r="R11519" s="27"/>
      <c r="S11519" s="27"/>
      <c r="T11519" s="27"/>
      <c r="U11519" s="27"/>
    </row>
    <row r="11520" spans="1:21" x14ac:dyDescent="0.25">
      <c r="A11520" s="27"/>
      <c r="B11520" s="27"/>
      <c r="C11520" s="27"/>
      <c r="D11520" s="26"/>
      <c r="E11520" s="27"/>
      <c r="F11520" s="27"/>
      <c r="G11520" s="27"/>
      <c r="H11520" s="27"/>
      <c r="I11520" s="27"/>
      <c r="J11520" s="27"/>
      <c r="K11520" s="27"/>
      <c r="L11520" s="27"/>
      <c r="M11520" s="27"/>
      <c r="N11520" s="27"/>
      <c r="O11520" s="27"/>
      <c r="P11520" s="27"/>
      <c r="Q11520" s="27"/>
      <c r="R11520" s="27"/>
      <c r="S11520" s="27"/>
      <c r="T11520" s="27"/>
      <c r="U11520" s="27"/>
    </row>
    <row r="11521" spans="1:21" x14ac:dyDescent="0.25">
      <c r="A11521" s="27"/>
      <c r="B11521" s="27"/>
      <c r="C11521" s="27"/>
      <c r="D11521" s="26"/>
      <c r="E11521" s="27"/>
      <c r="F11521" s="27"/>
      <c r="G11521" s="27"/>
      <c r="H11521" s="27"/>
      <c r="I11521" s="27"/>
      <c r="J11521" s="27"/>
      <c r="K11521" s="27"/>
      <c r="L11521" s="27"/>
      <c r="M11521" s="27"/>
      <c r="N11521" s="27"/>
      <c r="O11521" s="27"/>
      <c r="P11521" s="27"/>
      <c r="Q11521" s="27"/>
      <c r="R11521" s="27"/>
      <c r="S11521" s="27"/>
      <c r="T11521" s="27"/>
      <c r="U11521" s="27"/>
    </row>
    <row r="11522" spans="1:21" x14ac:dyDescent="0.25">
      <c r="A11522" s="27"/>
      <c r="B11522" s="27"/>
      <c r="C11522" s="27"/>
      <c r="D11522" s="26"/>
      <c r="E11522" s="27"/>
      <c r="F11522" s="27"/>
      <c r="G11522" s="27"/>
      <c r="H11522" s="27"/>
      <c r="I11522" s="27"/>
      <c r="J11522" s="27"/>
      <c r="K11522" s="27"/>
      <c r="L11522" s="27"/>
      <c r="M11522" s="27"/>
      <c r="N11522" s="27"/>
      <c r="O11522" s="27"/>
      <c r="P11522" s="27"/>
      <c r="Q11522" s="27"/>
      <c r="R11522" s="27"/>
      <c r="S11522" s="27"/>
      <c r="T11522" s="27"/>
      <c r="U11522" s="27"/>
    </row>
    <row r="11523" spans="1:21" x14ac:dyDescent="0.25">
      <c r="A11523" s="27"/>
      <c r="B11523" s="27"/>
      <c r="C11523" s="27"/>
      <c r="D11523" s="26"/>
      <c r="E11523" s="27"/>
      <c r="F11523" s="27"/>
      <c r="G11523" s="27"/>
      <c r="H11523" s="27"/>
      <c r="I11523" s="27"/>
      <c r="J11523" s="27"/>
      <c r="K11523" s="27"/>
      <c r="L11523" s="27"/>
      <c r="M11523" s="27"/>
      <c r="N11523" s="27"/>
      <c r="O11523" s="27"/>
      <c r="P11523" s="27"/>
      <c r="Q11523" s="27"/>
      <c r="R11523" s="27"/>
      <c r="S11523" s="27"/>
      <c r="T11523" s="27"/>
      <c r="U11523" s="27"/>
    </row>
    <row r="11524" spans="1:21" x14ac:dyDescent="0.25">
      <c r="A11524" s="27"/>
      <c r="B11524" s="27"/>
      <c r="C11524" s="27"/>
      <c r="D11524" s="26"/>
      <c r="E11524" s="27"/>
      <c r="F11524" s="27"/>
      <c r="G11524" s="27"/>
      <c r="H11524" s="27"/>
      <c r="I11524" s="27"/>
      <c r="J11524" s="27"/>
      <c r="K11524" s="27"/>
      <c r="L11524" s="27"/>
      <c r="M11524" s="27"/>
      <c r="N11524" s="27"/>
      <c r="O11524" s="27"/>
      <c r="P11524" s="27"/>
      <c r="Q11524" s="27"/>
      <c r="R11524" s="27"/>
      <c r="S11524" s="27"/>
      <c r="T11524" s="27"/>
      <c r="U11524" s="27"/>
    </row>
    <row r="11525" spans="1:21" x14ac:dyDescent="0.25">
      <c r="A11525" s="27"/>
      <c r="B11525" s="27"/>
      <c r="C11525" s="27"/>
      <c r="D11525" s="26"/>
      <c r="E11525" s="27"/>
      <c r="F11525" s="27"/>
      <c r="G11525" s="27"/>
      <c r="H11525" s="27"/>
      <c r="I11525" s="27"/>
      <c r="J11525" s="27"/>
      <c r="K11525" s="27"/>
      <c r="L11525" s="27"/>
      <c r="M11525" s="27"/>
      <c r="N11525" s="27"/>
      <c r="O11525" s="27"/>
      <c r="P11525" s="27"/>
      <c r="Q11525" s="27"/>
      <c r="R11525" s="27"/>
      <c r="S11525" s="27"/>
      <c r="T11525" s="27"/>
      <c r="U11525" s="27"/>
    </row>
    <row r="11526" spans="1:21" x14ac:dyDescent="0.25">
      <c r="A11526" s="27"/>
      <c r="B11526" s="27"/>
      <c r="C11526" s="27"/>
      <c r="D11526" s="26"/>
      <c r="E11526" s="27"/>
      <c r="F11526" s="27"/>
      <c r="G11526" s="27"/>
      <c r="H11526" s="27"/>
      <c r="I11526" s="27"/>
      <c r="J11526" s="27"/>
      <c r="K11526" s="27"/>
      <c r="L11526" s="27"/>
      <c r="M11526" s="27"/>
      <c r="N11526" s="27"/>
      <c r="O11526" s="27"/>
      <c r="P11526" s="27"/>
      <c r="Q11526" s="27"/>
      <c r="R11526" s="27"/>
      <c r="S11526" s="27"/>
      <c r="T11526" s="27"/>
      <c r="U11526" s="27"/>
    </row>
    <row r="11527" spans="1:21" x14ac:dyDescent="0.25">
      <c r="A11527" s="27"/>
      <c r="B11527" s="27"/>
      <c r="C11527" s="27"/>
      <c r="D11527" s="26"/>
      <c r="E11527" s="27"/>
      <c r="F11527" s="27"/>
      <c r="G11527" s="27"/>
      <c r="H11527" s="27"/>
      <c r="I11527" s="27"/>
      <c r="J11527" s="27"/>
      <c r="K11527" s="27"/>
      <c r="L11527" s="27"/>
      <c r="M11527" s="27"/>
      <c r="N11527" s="27"/>
      <c r="O11527" s="27"/>
      <c r="P11527" s="27"/>
      <c r="Q11527" s="27"/>
      <c r="R11527" s="27"/>
      <c r="S11527" s="27"/>
      <c r="T11527" s="27"/>
      <c r="U11527" s="27"/>
    </row>
    <row r="11528" spans="1:21" x14ac:dyDescent="0.25">
      <c r="A11528" s="27"/>
      <c r="B11528" s="27"/>
      <c r="C11528" s="27"/>
      <c r="D11528" s="26"/>
      <c r="E11528" s="27"/>
      <c r="F11528" s="27"/>
      <c r="G11528" s="27"/>
      <c r="H11528" s="27"/>
      <c r="I11528" s="27"/>
      <c r="J11528" s="27"/>
      <c r="K11528" s="27"/>
      <c r="L11528" s="27"/>
      <c r="M11528" s="27"/>
      <c r="N11528" s="27"/>
      <c r="O11528" s="27"/>
      <c r="P11528" s="27"/>
      <c r="Q11528" s="27"/>
      <c r="R11528" s="27"/>
      <c r="S11528" s="27"/>
      <c r="T11528" s="27"/>
      <c r="U11528" s="27"/>
    </row>
    <row r="11529" spans="1:21" x14ac:dyDescent="0.25">
      <c r="A11529" s="27"/>
      <c r="B11529" s="27"/>
      <c r="C11529" s="27"/>
      <c r="D11529" s="26"/>
      <c r="E11529" s="27"/>
      <c r="F11529" s="27"/>
      <c r="G11529" s="27"/>
      <c r="H11529" s="27"/>
      <c r="I11529" s="27"/>
      <c r="J11529" s="27"/>
      <c r="K11529" s="27"/>
      <c r="L11529" s="27"/>
      <c r="M11529" s="27"/>
      <c r="N11529" s="27"/>
      <c r="O11529" s="27"/>
      <c r="P11529" s="27"/>
      <c r="Q11529" s="27"/>
      <c r="R11529" s="27"/>
      <c r="S11529" s="27"/>
      <c r="T11529" s="27"/>
      <c r="U11529" s="27"/>
    </row>
    <row r="11530" spans="1:21" x14ac:dyDescent="0.25">
      <c r="A11530" s="27"/>
      <c r="B11530" s="27"/>
      <c r="C11530" s="27"/>
      <c r="D11530" s="26"/>
      <c r="E11530" s="27"/>
      <c r="F11530" s="27"/>
      <c r="G11530" s="27"/>
      <c r="H11530" s="27"/>
      <c r="I11530" s="27"/>
      <c r="J11530" s="27"/>
      <c r="K11530" s="27"/>
      <c r="L11530" s="27"/>
      <c r="M11530" s="27"/>
      <c r="N11530" s="27"/>
      <c r="O11530" s="27"/>
      <c r="P11530" s="27"/>
      <c r="Q11530" s="27"/>
      <c r="R11530" s="27"/>
      <c r="S11530" s="27"/>
      <c r="T11530" s="27"/>
      <c r="U11530" s="27"/>
    </row>
    <row r="11531" spans="1:21" x14ac:dyDescent="0.25">
      <c r="A11531" s="27"/>
      <c r="B11531" s="27"/>
      <c r="C11531" s="27"/>
      <c r="D11531" s="26"/>
      <c r="E11531" s="27"/>
      <c r="F11531" s="27"/>
      <c r="G11531" s="27"/>
      <c r="H11531" s="27"/>
      <c r="I11531" s="27"/>
      <c r="J11531" s="27"/>
      <c r="K11531" s="27"/>
      <c r="L11531" s="27"/>
      <c r="M11531" s="27"/>
      <c r="N11531" s="27"/>
      <c r="O11531" s="27"/>
      <c r="P11531" s="27"/>
      <c r="Q11531" s="27"/>
      <c r="R11531" s="27"/>
      <c r="S11531" s="27"/>
      <c r="T11531" s="27"/>
      <c r="U11531" s="27"/>
    </row>
    <row r="11532" spans="1:21" x14ac:dyDescent="0.25">
      <c r="A11532" s="27"/>
      <c r="B11532" s="27"/>
      <c r="C11532" s="27"/>
      <c r="D11532" s="26"/>
      <c r="E11532" s="27"/>
      <c r="F11532" s="27"/>
      <c r="G11532" s="27"/>
      <c r="H11532" s="27"/>
      <c r="I11532" s="27"/>
      <c r="J11532" s="27"/>
      <c r="K11532" s="27"/>
      <c r="L11532" s="27"/>
      <c r="M11532" s="27"/>
      <c r="N11532" s="27"/>
      <c r="O11532" s="27"/>
      <c r="P11532" s="27"/>
      <c r="Q11532" s="27"/>
      <c r="R11532" s="27"/>
      <c r="S11532" s="27"/>
      <c r="T11532" s="27"/>
      <c r="U11532" s="27"/>
    </row>
    <row r="11533" spans="1:21" x14ac:dyDescent="0.25">
      <c r="A11533" s="27"/>
      <c r="B11533" s="27"/>
      <c r="C11533" s="27"/>
      <c r="D11533" s="26"/>
      <c r="E11533" s="27"/>
      <c r="F11533" s="27"/>
      <c r="G11533" s="27"/>
      <c r="H11533" s="27"/>
      <c r="I11533" s="27"/>
      <c r="J11533" s="27"/>
      <c r="K11533" s="27"/>
      <c r="L11533" s="27"/>
      <c r="M11533" s="27"/>
      <c r="N11533" s="27"/>
      <c r="O11533" s="27"/>
      <c r="P11533" s="27"/>
      <c r="Q11533" s="27"/>
      <c r="R11533" s="27"/>
      <c r="S11533" s="27"/>
      <c r="T11533" s="27"/>
      <c r="U11533" s="27"/>
    </row>
    <row r="11534" spans="1:21" x14ac:dyDescent="0.25">
      <c r="A11534" s="27"/>
      <c r="B11534" s="27"/>
      <c r="C11534" s="27"/>
      <c r="D11534" s="26"/>
      <c r="E11534" s="27"/>
      <c r="F11534" s="27"/>
      <c r="G11534" s="27"/>
      <c r="H11534" s="27"/>
      <c r="I11534" s="27"/>
      <c r="J11534" s="27"/>
      <c r="K11534" s="27"/>
      <c r="L11534" s="27"/>
      <c r="M11534" s="27"/>
      <c r="N11534" s="27"/>
      <c r="O11534" s="27"/>
      <c r="P11534" s="27"/>
      <c r="Q11534" s="27"/>
      <c r="R11534" s="27"/>
      <c r="S11534" s="27"/>
      <c r="T11534" s="27"/>
      <c r="U11534" s="27"/>
    </row>
    <row r="11535" spans="1:21" x14ac:dyDescent="0.25">
      <c r="A11535" s="27"/>
      <c r="B11535" s="27"/>
      <c r="C11535" s="27"/>
      <c r="D11535" s="26"/>
      <c r="E11535" s="27"/>
      <c r="F11535" s="27"/>
      <c r="G11535" s="27"/>
      <c r="H11535" s="27"/>
      <c r="I11535" s="27"/>
      <c r="J11535" s="27"/>
      <c r="K11535" s="27"/>
      <c r="L11535" s="27"/>
      <c r="M11535" s="27"/>
      <c r="N11535" s="27"/>
      <c r="O11535" s="27"/>
      <c r="P11535" s="27"/>
      <c r="Q11535" s="27"/>
      <c r="R11535" s="27"/>
      <c r="S11535" s="27"/>
      <c r="T11535" s="27"/>
      <c r="U11535" s="27"/>
    </row>
    <row r="11536" spans="1:21" x14ac:dyDescent="0.25">
      <c r="A11536" s="27"/>
      <c r="B11536" s="27"/>
      <c r="C11536" s="27"/>
      <c r="D11536" s="26"/>
      <c r="E11536" s="27"/>
      <c r="F11536" s="27"/>
      <c r="G11536" s="27"/>
      <c r="H11536" s="27"/>
      <c r="I11536" s="27"/>
      <c r="J11536" s="27"/>
      <c r="K11536" s="27"/>
      <c r="L11536" s="27"/>
      <c r="M11536" s="27"/>
      <c r="N11536" s="27"/>
      <c r="O11536" s="27"/>
      <c r="P11536" s="27"/>
      <c r="Q11536" s="27"/>
      <c r="R11536" s="27"/>
      <c r="S11536" s="27"/>
      <c r="T11536" s="27"/>
      <c r="U11536" s="27"/>
    </row>
    <row r="11537" spans="1:21" x14ac:dyDescent="0.25">
      <c r="A11537" s="27"/>
      <c r="B11537" s="27"/>
      <c r="C11537" s="27"/>
      <c r="D11537" s="26"/>
      <c r="E11537" s="27"/>
      <c r="F11537" s="27"/>
      <c r="G11537" s="27"/>
      <c r="H11537" s="27"/>
      <c r="I11537" s="27"/>
      <c r="J11537" s="27"/>
      <c r="K11537" s="27"/>
      <c r="L11537" s="27"/>
      <c r="M11537" s="27"/>
      <c r="N11537" s="27"/>
      <c r="O11537" s="27"/>
      <c r="P11537" s="27"/>
      <c r="Q11537" s="27"/>
      <c r="R11537" s="27"/>
      <c r="S11537" s="27"/>
      <c r="T11537" s="27"/>
      <c r="U11537" s="27"/>
    </row>
    <row r="11538" spans="1:21" x14ac:dyDescent="0.25">
      <c r="A11538" s="27"/>
      <c r="B11538" s="27"/>
      <c r="C11538" s="27"/>
      <c r="D11538" s="26"/>
      <c r="E11538" s="27"/>
      <c r="F11538" s="27"/>
      <c r="G11538" s="27"/>
      <c r="H11538" s="27"/>
      <c r="I11538" s="27"/>
      <c r="J11538" s="27"/>
      <c r="K11538" s="27"/>
      <c r="L11538" s="27"/>
      <c r="M11538" s="27"/>
      <c r="N11538" s="27"/>
      <c r="O11538" s="27"/>
      <c r="P11538" s="27"/>
      <c r="Q11538" s="27"/>
      <c r="R11538" s="27"/>
      <c r="S11538" s="27"/>
      <c r="T11538" s="27"/>
      <c r="U11538" s="27"/>
    </row>
    <row r="11539" spans="1:21" x14ac:dyDescent="0.25">
      <c r="A11539" s="27"/>
      <c r="B11539" s="27"/>
      <c r="C11539" s="27"/>
      <c r="D11539" s="26"/>
      <c r="E11539" s="27"/>
      <c r="F11539" s="27"/>
      <c r="G11539" s="27"/>
      <c r="H11539" s="27"/>
      <c r="I11539" s="27"/>
      <c r="J11539" s="27"/>
      <c r="K11539" s="27"/>
      <c r="L11539" s="27"/>
      <c r="M11539" s="27"/>
      <c r="N11539" s="27"/>
      <c r="O11539" s="27"/>
      <c r="P11539" s="27"/>
      <c r="Q11539" s="27"/>
      <c r="R11539" s="27"/>
      <c r="S11539" s="27"/>
      <c r="T11539" s="27"/>
      <c r="U11539" s="27"/>
    </row>
    <row r="11540" spans="1:21" x14ac:dyDescent="0.25">
      <c r="A11540" s="27"/>
      <c r="B11540" s="27"/>
      <c r="C11540" s="27"/>
      <c r="D11540" s="26"/>
      <c r="E11540" s="27"/>
      <c r="F11540" s="27"/>
      <c r="G11540" s="27"/>
      <c r="H11540" s="27"/>
      <c r="I11540" s="27"/>
      <c r="J11540" s="27"/>
      <c r="K11540" s="27"/>
      <c r="L11540" s="27"/>
      <c r="M11540" s="27"/>
      <c r="N11540" s="27"/>
      <c r="O11540" s="27"/>
      <c r="P11540" s="27"/>
      <c r="Q11540" s="27"/>
      <c r="R11540" s="27"/>
      <c r="S11540" s="27"/>
      <c r="T11540" s="27"/>
      <c r="U11540" s="27"/>
    </row>
    <row r="11541" spans="1:21" x14ac:dyDescent="0.25">
      <c r="A11541" s="27"/>
      <c r="B11541" s="27"/>
      <c r="C11541" s="27"/>
      <c r="D11541" s="26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  <c r="Q11541" s="27"/>
      <c r="R11541" s="27"/>
      <c r="S11541" s="27"/>
      <c r="T11541" s="27"/>
      <c r="U11541" s="27"/>
    </row>
    <row r="11542" spans="1:21" x14ac:dyDescent="0.25">
      <c r="A11542" s="27"/>
      <c r="B11542" s="27"/>
      <c r="C11542" s="27"/>
      <c r="D11542" s="26"/>
      <c r="E11542" s="27"/>
      <c r="F11542" s="27"/>
      <c r="G11542" s="27"/>
      <c r="H11542" s="27"/>
      <c r="I11542" s="27"/>
      <c r="J11542" s="27"/>
      <c r="K11542" s="27"/>
      <c r="L11542" s="27"/>
      <c r="M11542" s="27"/>
      <c r="N11542" s="27"/>
      <c r="O11542" s="27"/>
      <c r="P11542" s="27"/>
      <c r="Q11542" s="27"/>
      <c r="R11542" s="27"/>
      <c r="S11542" s="27"/>
      <c r="T11542" s="27"/>
      <c r="U11542" s="27"/>
    </row>
    <row r="11543" spans="1:21" x14ac:dyDescent="0.25">
      <c r="A11543" s="27"/>
      <c r="B11543" s="27"/>
      <c r="C11543" s="27"/>
      <c r="D11543" s="26"/>
      <c r="E11543" s="27"/>
      <c r="F11543" s="27"/>
      <c r="G11543" s="27"/>
      <c r="H11543" s="27"/>
      <c r="I11543" s="27"/>
      <c r="J11543" s="27"/>
      <c r="K11543" s="27"/>
      <c r="L11543" s="27"/>
      <c r="M11543" s="27"/>
      <c r="N11543" s="27"/>
      <c r="O11543" s="27"/>
      <c r="P11543" s="27"/>
      <c r="Q11543" s="27"/>
      <c r="R11543" s="27"/>
      <c r="S11543" s="27"/>
      <c r="T11543" s="27"/>
      <c r="U11543" s="27"/>
    </row>
    <row r="11544" spans="1:21" x14ac:dyDescent="0.25">
      <c r="A11544" s="27"/>
      <c r="B11544" s="27"/>
      <c r="C11544" s="27"/>
      <c r="D11544" s="26"/>
      <c r="E11544" s="27"/>
      <c r="F11544" s="27"/>
      <c r="G11544" s="27"/>
      <c r="H11544" s="27"/>
      <c r="I11544" s="27"/>
      <c r="J11544" s="27"/>
      <c r="K11544" s="27"/>
      <c r="L11544" s="27"/>
      <c r="M11544" s="27"/>
      <c r="N11544" s="27"/>
      <c r="O11544" s="27"/>
      <c r="P11544" s="27"/>
      <c r="Q11544" s="27"/>
      <c r="R11544" s="27"/>
      <c r="S11544" s="27"/>
      <c r="T11544" s="27"/>
      <c r="U11544" s="27"/>
    </row>
    <row r="11545" spans="1:21" x14ac:dyDescent="0.25">
      <c r="A11545" s="27"/>
      <c r="B11545" s="27"/>
      <c r="C11545" s="27"/>
      <c r="D11545" s="26"/>
      <c r="E11545" s="27"/>
      <c r="F11545" s="27"/>
      <c r="G11545" s="27"/>
      <c r="H11545" s="27"/>
      <c r="I11545" s="27"/>
      <c r="J11545" s="27"/>
      <c r="K11545" s="27"/>
      <c r="L11545" s="27"/>
      <c r="M11545" s="27"/>
      <c r="N11545" s="27"/>
      <c r="O11545" s="27"/>
      <c r="P11545" s="27"/>
      <c r="Q11545" s="27"/>
      <c r="R11545" s="27"/>
      <c r="S11545" s="27"/>
      <c r="T11545" s="27"/>
      <c r="U11545" s="27"/>
    </row>
    <row r="11546" spans="1:21" x14ac:dyDescent="0.25">
      <c r="A11546" s="27"/>
      <c r="B11546" s="27"/>
      <c r="C11546" s="27"/>
      <c r="D11546" s="26"/>
      <c r="E11546" s="27"/>
      <c r="F11546" s="27"/>
      <c r="G11546" s="27"/>
      <c r="H11546" s="27"/>
      <c r="I11546" s="27"/>
      <c r="J11546" s="27"/>
      <c r="K11546" s="27"/>
      <c r="L11546" s="27"/>
      <c r="M11546" s="27"/>
      <c r="N11546" s="27"/>
      <c r="O11546" s="27"/>
      <c r="P11546" s="27"/>
      <c r="Q11546" s="27"/>
      <c r="R11546" s="27"/>
      <c r="S11546" s="27"/>
      <c r="T11546" s="27"/>
      <c r="U11546" s="27"/>
    </row>
    <row r="11547" spans="1:21" x14ac:dyDescent="0.25">
      <c r="A11547" s="27"/>
      <c r="B11547" s="27"/>
      <c r="C11547" s="27"/>
      <c r="D11547" s="26"/>
      <c r="E11547" s="27"/>
      <c r="F11547" s="27"/>
      <c r="G11547" s="27"/>
      <c r="H11547" s="27"/>
      <c r="I11547" s="27"/>
      <c r="J11547" s="27"/>
      <c r="K11547" s="27"/>
      <c r="L11547" s="27"/>
      <c r="M11547" s="27"/>
      <c r="N11547" s="27"/>
      <c r="O11547" s="27"/>
      <c r="P11547" s="27"/>
      <c r="Q11547" s="27"/>
      <c r="R11547" s="27"/>
      <c r="S11547" s="27"/>
      <c r="T11547" s="27"/>
      <c r="U11547" s="27"/>
    </row>
    <row r="11548" spans="1:21" x14ac:dyDescent="0.25">
      <c r="A11548" s="27"/>
      <c r="B11548" s="27"/>
      <c r="C11548" s="27"/>
      <c r="D11548" s="26"/>
      <c r="E11548" s="27"/>
      <c r="F11548" s="27"/>
      <c r="G11548" s="27"/>
      <c r="H11548" s="27"/>
      <c r="I11548" s="27"/>
      <c r="J11548" s="27"/>
      <c r="K11548" s="27"/>
      <c r="L11548" s="27"/>
      <c r="M11548" s="27"/>
      <c r="N11548" s="27"/>
      <c r="O11548" s="27"/>
      <c r="P11548" s="27"/>
      <c r="Q11548" s="27"/>
      <c r="R11548" s="27"/>
      <c r="S11548" s="27"/>
      <c r="T11548" s="27"/>
      <c r="U11548" s="27"/>
    </row>
    <row r="11549" spans="1:21" x14ac:dyDescent="0.25">
      <c r="A11549" s="27"/>
      <c r="B11549" s="27"/>
      <c r="C11549" s="27"/>
      <c r="D11549" s="26"/>
      <c r="E11549" s="27"/>
      <c r="F11549" s="27"/>
      <c r="G11549" s="27"/>
      <c r="H11549" s="27"/>
      <c r="I11549" s="27"/>
      <c r="J11549" s="27"/>
      <c r="K11549" s="27"/>
      <c r="L11549" s="27"/>
      <c r="M11549" s="27"/>
      <c r="N11549" s="27"/>
      <c r="O11549" s="27"/>
      <c r="P11549" s="27"/>
      <c r="Q11549" s="27"/>
      <c r="R11549" s="27"/>
      <c r="S11549" s="27"/>
      <c r="T11549" s="27"/>
      <c r="U11549" s="27"/>
    </row>
    <row r="11550" spans="1:21" x14ac:dyDescent="0.25">
      <c r="A11550" s="27"/>
      <c r="B11550" s="27"/>
      <c r="C11550" s="27"/>
      <c r="D11550" s="26"/>
      <c r="E11550" s="27"/>
      <c r="F11550" s="27"/>
      <c r="G11550" s="27"/>
      <c r="H11550" s="27"/>
      <c r="I11550" s="27"/>
      <c r="J11550" s="27"/>
      <c r="K11550" s="27"/>
      <c r="L11550" s="27"/>
      <c r="M11550" s="27"/>
      <c r="N11550" s="27"/>
      <c r="O11550" s="27"/>
      <c r="P11550" s="27"/>
      <c r="Q11550" s="27"/>
      <c r="R11550" s="27"/>
      <c r="S11550" s="27"/>
      <c r="T11550" s="27"/>
      <c r="U11550" s="27"/>
    </row>
    <row r="11551" spans="1:21" x14ac:dyDescent="0.25">
      <c r="A11551" s="27"/>
      <c r="B11551" s="27"/>
      <c r="C11551" s="27"/>
      <c r="D11551" s="26"/>
      <c r="E11551" s="27"/>
      <c r="F11551" s="27"/>
      <c r="G11551" s="27"/>
      <c r="H11551" s="27"/>
      <c r="I11551" s="27"/>
      <c r="J11551" s="27"/>
      <c r="K11551" s="27"/>
      <c r="L11551" s="27"/>
      <c r="M11551" s="27"/>
      <c r="N11551" s="27"/>
      <c r="O11551" s="27"/>
      <c r="P11551" s="27"/>
      <c r="Q11551" s="27"/>
      <c r="R11551" s="27"/>
      <c r="S11551" s="27"/>
      <c r="T11551" s="27"/>
      <c r="U11551" s="27"/>
    </row>
    <row r="11552" spans="1:21" x14ac:dyDescent="0.25">
      <c r="A11552" s="27"/>
      <c r="B11552" s="27"/>
      <c r="C11552" s="27"/>
      <c r="D11552" s="26"/>
      <c r="E11552" s="27"/>
      <c r="F11552" s="27"/>
      <c r="G11552" s="27"/>
      <c r="H11552" s="27"/>
      <c r="I11552" s="27"/>
      <c r="J11552" s="27"/>
      <c r="K11552" s="27"/>
      <c r="L11552" s="27"/>
      <c r="M11552" s="27"/>
      <c r="N11552" s="27"/>
      <c r="O11552" s="27"/>
      <c r="P11552" s="27"/>
      <c r="Q11552" s="27"/>
      <c r="R11552" s="27"/>
      <c r="S11552" s="27"/>
      <c r="T11552" s="27"/>
      <c r="U11552" s="27"/>
    </row>
    <row r="11553" spans="1:21" x14ac:dyDescent="0.25">
      <c r="A11553" s="27"/>
      <c r="B11553" s="27"/>
      <c r="C11553" s="27"/>
      <c r="D11553" s="26"/>
      <c r="E11553" s="27"/>
      <c r="F11553" s="27"/>
      <c r="G11553" s="27"/>
      <c r="H11553" s="27"/>
      <c r="I11553" s="27"/>
      <c r="J11553" s="27"/>
      <c r="K11553" s="27"/>
      <c r="L11553" s="27"/>
      <c r="M11553" s="27"/>
      <c r="N11553" s="27"/>
      <c r="O11553" s="27"/>
      <c r="P11553" s="27"/>
      <c r="Q11553" s="27"/>
      <c r="R11553" s="27"/>
      <c r="S11553" s="27"/>
      <c r="T11553" s="27"/>
      <c r="U11553" s="27"/>
    </row>
    <row r="11554" spans="1:21" x14ac:dyDescent="0.25">
      <c r="A11554" s="27"/>
      <c r="B11554" s="27"/>
      <c r="C11554" s="27"/>
      <c r="D11554" s="26"/>
      <c r="E11554" s="27"/>
      <c r="F11554" s="27"/>
      <c r="G11554" s="27"/>
      <c r="H11554" s="27"/>
      <c r="I11554" s="27"/>
      <c r="J11554" s="27"/>
      <c r="K11554" s="27"/>
      <c r="L11554" s="27"/>
      <c r="M11554" s="27"/>
      <c r="N11554" s="27"/>
      <c r="O11554" s="27"/>
      <c r="P11554" s="27"/>
      <c r="Q11554" s="27"/>
      <c r="R11554" s="27"/>
      <c r="S11554" s="27"/>
      <c r="T11554" s="27"/>
      <c r="U11554" s="27"/>
    </row>
    <row r="11555" spans="1:21" x14ac:dyDescent="0.25">
      <c r="A11555" s="27"/>
      <c r="B11555" s="27"/>
      <c r="C11555" s="27"/>
      <c r="D11555" s="26"/>
      <c r="E11555" s="27"/>
      <c r="F11555" s="27"/>
      <c r="G11555" s="27"/>
      <c r="H11555" s="27"/>
      <c r="I11555" s="27"/>
      <c r="J11555" s="27"/>
      <c r="K11555" s="27"/>
      <c r="L11555" s="27"/>
      <c r="M11555" s="27"/>
      <c r="N11555" s="27"/>
      <c r="O11555" s="27"/>
      <c r="P11555" s="27"/>
      <c r="Q11555" s="27"/>
      <c r="R11555" s="27"/>
      <c r="S11555" s="27"/>
      <c r="T11555" s="27"/>
      <c r="U11555" s="27"/>
    </row>
    <row r="11556" spans="1:21" x14ac:dyDescent="0.25">
      <c r="A11556" s="27"/>
      <c r="B11556" s="27"/>
      <c r="C11556" s="27"/>
      <c r="D11556" s="26"/>
      <c r="E11556" s="27"/>
      <c r="F11556" s="27"/>
      <c r="G11556" s="27"/>
      <c r="H11556" s="27"/>
      <c r="I11556" s="27"/>
      <c r="J11556" s="27"/>
      <c r="K11556" s="27"/>
      <c r="L11556" s="27"/>
      <c r="M11556" s="27"/>
      <c r="N11556" s="27"/>
      <c r="O11556" s="27"/>
      <c r="P11556" s="27"/>
      <c r="Q11556" s="27"/>
      <c r="R11556" s="27"/>
      <c r="S11556" s="27"/>
      <c r="T11556" s="27"/>
      <c r="U11556" s="27"/>
    </row>
    <row r="11557" spans="1:21" x14ac:dyDescent="0.25">
      <c r="A11557" s="27"/>
      <c r="B11557" s="27"/>
      <c r="C11557" s="27"/>
      <c r="D11557" s="26"/>
      <c r="E11557" s="27"/>
      <c r="F11557" s="27"/>
      <c r="G11557" s="27"/>
      <c r="H11557" s="27"/>
      <c r="I11557" s="27"/>
      <c r="J11557" s="27"/>
      <c r="K11557" s="27"/>
      <c r="L11557" s="27"/>
      <c r="M11557" s="27"/>
      <c r="N11557" s="27"/>
      <c r="O11557" s="27"/>
      <c r="P11557" s="27"/>
      <c r="Q11557" s="27"/>
      <c r="R11557" s="27"/>
      <c r="S11557" s="27"/>
      <c r="T11557" s="27"/>
      <c r="U11557" s="27"/>
    </row>
    <row r="11558" spans="1:21" x14ac:dyDescent="0.25">
      <c r="A11558" s="27"/>
      <c r="B11558" s="27"/>
      <c r="C11558" s="27"/>
      <c r="D11558" s="26"/>
      <c r="E11558" s="27"/>
      <c r="F11558" s="27"/>
      <c r="G11558" s="27"/>
      <c r="H11558" s="27"/>
      <c r="I11558" s="27"/>
      <c r="J11558" s="27"/>
      <c r="K11558" s="27"/>
      <c r="L11558" s="27"/>
      <c r="M11558" s="27"/>
      <c r="N11558" s="27"/>
      <c r="O11558" s="27"/>
      <c r="P11558" s="27"/>
      <c r="Q11558" s="27"/>
      <c r="R11558" s="27"/>
      <c r="S11558" s="27"/>
      <c r="T11558" s="27"/>
      <c r="U11558" s="27"/>
    </row>
    <row r="11559" spans="1:21" x14ac:dyDescent="0.25">
      <c r="A11559" s="27"/>
      <c r="B11559" s="27"/>
      <c r="C11559" s="27"/>
      <c r="D11559" s="26"/>
      <c r="E11559" s="27"/>
      <c r="F11559" s="27"/>
      <c r="G11559" s="27"/>
      <c r="H11559" s="27"/>
      <c r="I11559" s="27"/>
      <c r="J11559" s="27"/>
      <c r="K11559" s="27"/>
      <c r="L11559" s="27"/>
      <c r="M11559" s="27"/>
      <c r="N11559" s="27"/>
      <c r="O11559" s="27"/>
      <c r="P11559" s="27"/>
      <c r="Q11559" s="27"/>
      <c r="R11559" s="27"/>
      <c r="S11559" s="27"/>
      <c r="T11559" s="27"/>
      <c r="U11559" s="27"/>
    </row>
    <row r="11560" spans="1:21" x14ac:dyDescent="0.25">
      <c r="A11560" s="27"/>
      <c r="B11560" s="27"/>
      <c r="C11560" s="27"/>
      <c r="D11560" s="26"/>
      <c r="E11560" s="27"/>
      <c r="F11560" s="27"/>
      <c r="G11560" s="27"/>
      <c r="H11560" s="27"/>
      <c r="I11560" s="27"/>
      <c r="J11560" s="27"/>
      <c r="K11560" s="27"/>
      <c r="L11560" s="27"/>
      <c r="M11560" s="27"/>
      <c r="N11560" s="27"/>
      <c r="O11560" s="27"/>
      <c r="P11560" s="27"/>
      <c r="Q11560" s="27"/>
      <c r="R11560" s="27"/>
      <c r="S11560" s="27"/>
      <c r="T11560" s="27"/>
      <c r="U11560" s="27"/>
    </row>
    <row r="11561" spans="1:21" x14ac:dyDescent="0.25">
      <c r="A11561" s="27"/>
      <c r="B11561" s="27"/>
      <c r="C11561" s="27"/>
      <c r="D11561" s="26"/>
      <c r="E11561" s="27"/>
      <c r="F11561" s="27"/>
      <c r="G11561" s="27"/>
      <c r="H11561" s="27"/>
      <c r="I11561" s="27"/>
      <c r="J11561" s="27"/>
      <c r="K11561" s="27"/>
      <c r="L11561" s="27"/>
      <c r="M11561" s="27"/>
      <c r="N11561" s="27"/>
      <c r="O11561" s="27"/>
      <c r="P11561" s="27"/>
      <c r="Q11561" s="27"/>
      <c r="R11561" s="27"/>
      <c r="S11561" s="27"/>
      <c r="T11561" s="27"/>
      <c r="U11561" s="27"/>
    </row>
    <row r="11562" spans="1:21" x14ac:dyDescent="0.25">
      <c r="A11562" s="27"/>
      <c r="B11562" s="27"/>
      <c r="C11562" s="27"/>
      <c r="D11562" s="26"/>
      <c r="E11562" s="27"/>
      <c r="F11562" s="27"/>
      <c r="G11562" s="27"/>
      <c r="H11562" s="27"/>
      <c r="I11562" s="27"/>
      <c r="J11562" s="27"/>
      <c r="K11562" s="27"/>
      <c r="L11562" s="27"/>
      <c r="M11562" s="27"/>
      <c r="N11562" s="27"/>
      <c r="O11562" s="27"/>
      <c r="P11562" s="27"/>
      <c r="Q11562" s="27"/>
      <c r="R11562" s="27"/>
      <c r="S11562" s="27"/>
      <c r="T11562" s="27"/>
      <c r="U11562" s="27"/>
    </row>
    <row r="11563" spans="1:21" x14ac:dyDescent="0.25">
      <c r="A11563" s="27"/>
      <c r="B11563" s="27"/>
      <c r="C11563" s="27"/>
      <c r="D11563" s="26"/>
      <c r="E11563" s="27"/>
      <c r="F11563" s="27"/>
      <c r="G11563" s="27"/>
      <c r="H11563" s="27"/>
      <c r="I11563" s="27"/>
      <c r="J11563" s="27"/>
      <c r="K11563" s="27"/>
      <c r="L11563" s="27"/>
      <c r="M11563" s="27"/>
      <c r="N11563" s="27"/>
      <c r="O11563" s="27"/>
      <c r="P11563" s="27"/>
      <c r="Q11563" s="27"/>
      <c r="R11563" s="27"/>
      <c r="S11563" s="27"/>
      <c r="T11563" s="27"/>
      <c r="U11563" s="27"/>
    </row>
    <row r="11564" spans="1:21" x14ac:dyDescent="0.25">
      <c r="A11564" s="27"/>
      <c r="B11564" s="27"/>
      <c r="C11564" s="27"/>
      <c r="D11564" s="26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  <c r="Q11564" s="27"/>
      <c r="R11564" s="27"/>
      <c r="S11564" s="27"/>
      <c r="T11564" s="27"/>
      <c r="U11564" s="27"/>
    </row>
    <row r="11565" spans="1:21" x14ac:dyDescent="0.25">
      <c r="A11565" s="27"/>
      <c r="B11565" s="27"/>
      <c r="C11565" s="27"/>
      <c r="D11565" s="26"/>
      <c r="E11565" s="27"/>
      <c r="F11565" s="27"/>
      <c r="G11565" s="27"/>
      <c r="H11565" s="27"/>
      <c r="I11565" s="27"/>
      <c r="J11565" s="27"/>
      <c r="K11565" s="27"/>
      <c r="L11565" s="27"/>
      <c r="M11565" s="27"/>
      <c r="N11565" s="27"/>
      <c r="O11565" s="27"/>
      <c r="P11565" s="27"/>
      <c r="Q11565" s="27"/>
      <c r="R11565" s="27"/>
      <c r="S11565" s="27"/>
      <c r="T11565" s="27"/>
      <c r="U11565" s="27"/>
    </row>
    <row r="11566" spans="1:21" x14ac:dyDescent="0.25">
      <c r="A11566" s="27"/>
      <c r="B11566" s="27"/>
      <c r="C11566" s="27"/>
      <c r="D11566" s="26"/>
      <c r="E11566" s="27"/>
      <c r="F11566" s="27"/>
      <c r="G11566" s="27"/>
      <c r="H11566" s="27"/>
      <c r="I11566" s="27"/>
      <c r="J11566" s="27"/>
      <c r="K11566" s="27"/>
      <c r="L11566" s="27"/>
      <c r="M11566" s="27"/>
      <c r="N11566" s="27"/>
      <c r="O11566" s="27"/>
      <c r="P11566" s="27"/>
      <c r="Q11566" s="27"/>
      <c r="R11566" s="27"/>
      <c r="S11566" s="27"/>
      <c r="T11566" s="27"/>
      <c r="U11566" s="27"/>
    </row>
    <row r="11567" spans="1:21" x14ac:dyDescent="0.25">
      <c r="A11567" s="27"/>
      <c r="B11567" s="27"/>
      <c r="C11567" s="27"/>
      <c r="D11567" s="26"/>
      <c r="E11567" s="27"/>
      <c r="F11567" s="27"/>
      <c r="G11567" s="27"/>
      <c r="H11567" s="27"/>
      <c r="I11567" s="27"/>
      <c r="J11567" s="27"/>
      <c r="K11567" s="27"/>
      <c r="L11567" s="27"/>
      <c r="M11567" s="27"/>
      <c r="N11567" s="27"/>
      <c r="O11567" s="27"/>
      <c r="P11567" s="27"/>
      <c r="Q11567" s="27"/>
      <c r="R11567" s="27"/>
      <c r="S11567" s="27"/>
      <c r="T11567" s="27"/>
      <c r="U11567" s="27"/>
    </row>
    <row r="11568" spans="1:21" x14ac:dyDescent="0.25">
      <c r="A11568" s="27"/>
      <c r="B11568" s="27"/>
      <c r="C11568" s="27"/>
      <c r="D11568" s="26"/>
      <c r="E11568" s="27"/>
      <c r="F11568" s="27"/>
      <c r="G11568" s="27"/>
      <c r="H11568" s="27"/>
      <c r="I11568" s="27"/>
      <c r="J11568" s="27"/>
      <c r="K11568" s="27"/>
      <c r="L11568" s="27"/>
      <c r="M11568" s="27"/>
      <c r="N11568" s="27"/>
      <c r="O11568" s="27"/>
      <c r="P11568" s="27"/>
      <c r="Q11568" s="27"/>
      <c r="R11568" s="27"/>
      <c r="S11568" s="27"/>
      <c r="T11568" s="27"/>
      <c r="U11568" s="27"/>
    </row>
    <row r="11569" spans="1:21" x14ac:dyDescent="0.25">
      <c r="A11569" s="27"/>
      <c r="B11569" s="27"/>
      <c r="C11569" s="27"/>
      <c r="D11569" s="26"/>
      <c r="E11569" s="27"/>
      <c r="F11569" s="27"/>
      <c r="G11569" s="27"/>
      <c r="H11569" s="27"/>
      <c r="I11569" s="27"/>
      <c r="J11569" s="27"/>
      <c r="K11569" s="27"/>
      <c r="L11569" s="27"/>
      <c r="M11569" s="27"/>
      <c r="N11569" s="27"/>
      <c r="O11569" s="27"/>
      <c r="P11569" s="27"/>
      <c r="Q11569" s="27"/>
      <c r="R11569" s="27"/>
      <c r="S11569" s="27"/>
      <c r="T11569" s="27"/>
      <c r="U11569" s="27"/>
    </row>
    <row r="11570" spans="1:21" x14ac:dyDescent="0.25">
      <c r="A11570" s="27"/>
      <c r="B11570" s="27"/>
      <c r="C11570" s="27"/>
      <c r="D11570" s="26"/>
      <c r="E11570" s="27"/>
      <c r="F11570" s="27"/>
      <c r="G11570" s="27"/>
      <c r="H11570" s="27"/>
      <c r="I11570" s="27"/>
      <c r="J11570" s="27"/>
      <c r="K11570" s="27"/>
      <c r="L11570" s="27"/>
      <c r="M11570" s="27"/>
      <c r="N11570" s="27"/>
      <c r="O11570" s="27"/>
      <c r="P11570" s="27"/>
      <c r="Q11570" s="27"/>
      <c r="R11570" s="27"/>
      <c r="S11570" s="27"/>
      <c r="T11570" s="27"/>
      <c r="U11570" s="27"/>
    </row>
    <row r="11571" spans="1:21" x14ac:dyDescent="0.25">
      <c r="A11571" s="27"/>
      <c r="B11571" s="27"/>
      <c r="C11571" s="27"/>
      <c r="D11571" s="26"/>
      <c r="E11571" s="27"/>
      <c r="F11571" s="27"/>
      <c r="G11571" s="27"/>
      <c r="H11571" s="27"/>
      <c r="I11571" s="27"/>
      <c r="J11571" s="27"/>
      <c r="K11571" s="27"/>
      <c r="L11571" s="27"/>
      <c r="M11571" s="27"/>
      <c r="N11571" s="27"/>
      <c r="O11571" s="27"/>
      <c r="P11571" s="27"/>
      <c r="Q11571" s="27"/>
      <c r="R11571" s="27"/>
      <c r="S11571" s="27"/>
      <c r="T11571" s="27"/>
      <c r="U11571" s="27"/>
    </row>
    <row r="11572" spans="1:21" x14ac:dyDescent="0.25">
      <c r="A11572" s="27"/>
      <c r="B11572" s="27"/>
      <c r="C11572" s="27"/>
      <c r="D11572" s="26"/>
      <c r="E11572" s="27"/>
      <c r="F11572" s="27"/>
      <c r="G11572" s="27"/>
      <c r="H11572" s="27"/>
      <c r="I11572" s="27"/>
      <c r="J11572" s="27"/>
      <c r="K11572" s="27"/>
      <c r="L11572" s="27"/>
      <c r="M11572" s="27"/>
      <c r="N11572" s="27"/>
      <c r="O11572" s="27"/>
      <c r="P11572" s="27"/>
      <c r="Q11572" s="27"/>
      <c r="R11572" s="27"/>
      <c r="S11572" s="27"/>
      <c r="T11572" s="27"/>
      <c r="U11572" s="27"/>
    </row>
    <row r="11573" spans="1:21" x14ac:dyDescent="0.25">
      <c r="A11573" s="27"/>
      <c r="B11573" s="27"/>
      <c r="C11573" s="27"/>
      <c r="D11573" s="26"/>
      <c r="E11573" s="27"/>
      <c r="F11573" s="27"/>
      <c r="G11573" s="27"/>
      <c r="H11573" s="27"/>
      <c r="I11573" s="27"/>
      <c r="J11573" s="27"/>
      <c r="K11573" s="27"/>
      <c r="L11573" s="27"/>
      <c r="M11573" s="27"/>
      <c r="N11573" s="27"/>
      <c r="O11573" s="27"/>
      <c r="P11573" s="27"/>
      <c r="Q11573" s="27"/>
      <c r="R11573" s="27"/>
      <c r="S11573" s="27"/>
      <c r="T11573" s="27"/>
      <c r="U11573" s="27"/>
    </row>
    <row r="11574" spans="1:21" x14ac:dyDescent="0.25">
      <c r="A11574" s="27"/>
      <c r="B11574" s="27"/>
      <c r="C11574" s="27"/>
      <c r="D11574" s="26"/>
      <c r="E11574" s="27"/>
      <c r="F11574" s="27"/>
      <c r="G11574" s="27"/>
      <c r="H11574" s="27"/>
      <c r="I11574" s="27"/>
      <c r="J11574" s="27"/>
      <c r="K11574" s="27"/>
      <c r="L11574" s="27"/>
      <c r="M11574" s="27"/>
      <c r="N11574" s="27"/>
      <c r="O11574" s="27"/>
      <c r="P11574" s="27"/>
      <c r="Q11574" s="27"/>
      <c r="R11574" s="27"/>
      <c r="S11574" s="27"/>
      <c r="T11574" s="27"/>
      <c r="U11574" s="27"/>
    </row>
    <row r="11575" spans="1:21" x14ac:dyDescent="0.25">
      <c r="A11575" s="27"/>
      <c r="B11575" s="27"/>
      <c r="C11575" s="27"/>
      <c r="D11575" s="26"/>
      <c r="E11575" s="27"/>
      <c r="F11575" s="27"/>
      <c r="G11575" s="27"/>
      <c r="H11575" s="27"/>
      <c r="I11575" s="27"/>
      <c r="J11575" s="27"/>
      <c r="K11575" s="27"/>
      <c r="L11575" s="27"/>
      <c r="M11575" s="27"/>
      <c r="N11575" s="27"/>
      <c r="O11575" s="27"/>
      <c r="P11575" s="27"/>
      <c r="Q11575" s="27"/>
      <c r="R11575" s="27"/>
      <c r="S11575" s="27"/>
      <c r="T11575" s="27"/>
      <c r="U11575" s="27"/>
    </row>
    <row r="11576" spans="1:21" x14ac:dyDescent="0.25">
      <c r="A11576" s="27"/>
      <c r="B11576" s="27"/>
      <c r="C11576" s="27"/>
      <c r="D11576" s="26"/>
      <c r="E11576" s="27"/>
      <c r="F11576" s="27"/>
      <c r="G11576" s="27"/>
      <c r="H11576" s="27"/>
      <c r="I11576" s="27"/>
      <c r="J11576" s="27"/>
      <c r="K11576" s="27"/>
      <c r="L11576" s="27"/>
      <c r="M11576" s="27"/>
      <c r="N11576" s="27"/>
      <c r="O11576" s="27"/>
      <c r="P11576" s="27"/>
      <c r="Q11576" s="27"/>
      <c r="R11576" s="27"/>
      <c r="S11576" s="27"/>
      <c r="T11576" s="27"/>
      <c r="U11576" s="27"/>
    </row>
    <row r="11577" spans="1:21" x14ac:dyDescent="0.25">
      <c r="A11577" s="27"/>
      <c r="B11577" s="27"/>
      <c r="C11577" s="27"/>
      <c r="D11577" s="26"/>
      <c r="E11577" s="27"/>
      <c r="F11577" s="27"/>
      <c r="G11577" s="27"/>
      <c r="H11577" s="27"/>
      <c r="I11577" s="27"/>
      <c r="J11577" s="27"/>
      <c r="K11577" s="27"/>
      <c r="L11577" s="27"/>
      <c r="M11577" s="27"/>
      <c r="N11577" s="27"/>
      <c r="O11577" s="27"/>
      <c r="P11577" s="27"/>
      <c r="Q11577" s="27"/>
      <c r="R11577" s="27"/>
      <c r="S11577" s="27"/>
      <c r="T11577" s="27"/>
      <c r="U11577" s="27"/>
    </row>
    <row r="11578" spans="1:21" x14ac:dyDescent="0.25">
      <c r="A11578" s="27"/>
      <c r="B11578" s="27"/>
      <c r="C11578" s="27"/>
      <c r="D11578" s="26"/>
      <c r="E11578" s="27"/>
      <c r="F11578" s="27"/>
      <c r="G11578" s="27"/>
      <c r="H11578" s="27"/>
      <c r="I11578" s="27"/>
      <c r="J11578" s="27"/>
      <c r="K11578" s="27"/>
      <c r="L11578" s="27"/>
      <c r="M11578" s="27"/>
      <c r="N11578" s="27"/>
      <c r="O11578" s="27"/>
      <c r="P11578" s="27"/>
      <c r="Q11578" s="27"/>
      <c r="R11578" s="27"/>
      <c r="S11578" s="27"/>
      <c r="T11578" s="27"/>
      <c r="U11578" s="27"/>
    </row>
    <row r="11579" spans="1:21" x14ac:dyDescent="0.25">
      <c r="A11579" s="27"/>
      <c r="B11579" s="27"/>
      <c r="C11579" s="27"/>
      <c r="D11579" s="26"/>
      <c r="E11579" s="27"/>
      <c r="F11579" s="27"/>
      <c r="G11579" s="27"/>
      <c r="H11579" s="27"/>
      <c r="I11579" s="27"/>
      <c r="J11579" s="27"/>
      <c r="K11579" s="27"/>
      <c r="L11579" s="27"/>
      <c r="M11579" s="27"/>
      <c r="N11579" s="27"/>
      <c r="O11579" s="27"/>
      <c r="P11579" s="27"/>
      <c r="Q11579" s="27"/>
      <c r="R11579" s="27"/>
      <c r="S11579" s="27"/>
      <c r="T11579" s="27"/>
      <c r="U11579" s="27"/>
    </row>
    <row r="11580" spans="1:21" x14ac:dyDescent="0.25">
      <c r="A11580" s="27"/>
      <c r="B11580" s="27"/>
      <c r="C11580" s="27"/>
      <c r="D11580" s="26"/>
      <c r="E11580" s="27"/>
      <c r="F11580" s="27"/>
      <c r="G11580" s="27"/>
      <c r="H11580" s="27"/>
      <c r="I11580" s="27"/>
      <c r="J11580" s="27"/>
      <c r="K11580" s="27"/>
      <c r="L11580" s="27"/>
      <c r="M11580" s="27"/>
      <c r="N11580" s="27"/>
      <c r="O11580" s="27"/>
      <c r="P11580" s="27"/>
      <c r="Q11580" s="27"/>
      <c r="R11580" s="27"/>
      <c r="S11580" s="27"/>
      <c r="T11580" s="27"/>
      <c r="U11580" s="27"/>
    </row>
    <row r="11581" spans="1:21" x14ac:dyDescent="0.25">
      <c r="A11581" s="27"/>
      <c r="B11581" s="27"/>
      <c r="C11581" s="27"/>
      <c r="D11581" s="26"/>
      <c r="E11581" s="27"/>
      <c r="F11581" s="27"/>
      <c r="G11581" s="27"/>
      <c r="H11581" s="27"/>
      <c r="I11581" s="27"/>
      <c r="J11581" s="27"/>
      <c r="K11581" s="27"/>
      <c r="L11581" s="27"/>
      <c r="M11581" s="27"/>
      <c r="N11581" s="27"/>
      <c r="O11581" s="27"/>
      <c r="P11581" s="27"/>
      <c r="Q11581" s="27"/>
      <c r="R11581" s="27"/>
      <c r="S11581" s="27"/>
      <c r="T11581" s="27"/>
      <c r="U11581" s="27"/>
    </row>
    <row r="11582" spans="1:21" x14ac:dyDescent="0.25">
      <c r="A11582" s="27"/>
      <c r="B11582" s="27"/>
      <c r="C11582" s="27"/>
      <c r="D11582" s="26"/>
      <c r="E11582" s="27"/>
      <c r="F11582" s="27"/>
      <c r="G11582" s="27"/>
      <c r="H11582" s="27"/>
      <c r="I11582" s="27"/>
      <c r="J11582" s="27"/>
      <c r="K11582" s="27"/>
      <c r="L11582" s="27"/>
      <c r="M11582" s="27"/>
      <c r="N11582" s="27"/>
      <c r="O11582" s="27"/>
      <c r="P11582" s="27"/>
      <c r="Q11582" s="27"/>
      <c r="R11582" s="27"/>
      <c r="S11582" s="27"/>
      <c r="T11582" s="27"/>
      <c r="U11582" s="27"/>
    </row>
    <row r="11583" spans="1:21" x14ac:dyDescent="0.25">
      <c r="A11583" s="27"/>
      <c r="B11583" s="27"/>
      <c r="C11583" s="27"/>
      <c r="D11583" s="26"/>
      <c r="E11583" s="27"/>
      <c r="F11583" s="27"/>
      <c r="G11583" s="27"/>
      <c r="H11583" s="27"/>
      <c r="I11583" s="27"/>
      <c r="J11583" s="27"/>
      <c r="K11583" s="27"/>
      <c r="L11583" s="27"/>
      <c r="M11583" s="27"/>
      <c r="N11583" s="27"/>
      <c r="O11583" s="27"/>
      <c r="P11583" s="27"/>
      <c r="Q11583" s="27"/>
      <c r="R11583" s="27"/>
      <c r="S11583" s="27"/>
      <c r="T11583" s="27"/>
      <c r="U11583" s="27"/>
    </row>
    <row r="11584" spans="1:21" x14ac:dyDescent="0.25">
      <c r="A11584" s="27"/>
      <c r="B11584" s="27"/>
      <c r="C11584" s="27"/>
      <c r="D11584" s="26"/>
      <c r="E11584" s="27"/>
      <c r="F11584" s="27"/>
      <c r="G11584" s="27"/>
      <c r="H11584" s="27"/>
      <c r="I11584" s="27"/>
      <c r="J11584" s="27"/>
      <c r="K11584" s="27"/>
      <c r="L11584" s="27"/>
      <c r="M11584" s="27"/>
      <c r="N11584" s="27"/>
      <c r="O11584" s="27"/>
      <c r="P11584" s="27"/>
      <c r="Q11584" s="27"/>
      <c r="R11584" s="27"/>
      <c r="S11584" s="27"/>
      <c r="T11584" s="27"/>
      <c r="U11584" s="27"/>
    </row>
    <row r="11585" spans="1:21" x14ac:dyDescent="0.25">
      <c r="A11585" s="27"/>
      <c r="B11585" s="27"/>
      <c r="C11585" s="27"/>
      <c r="D11585" s="26"/>
      <c r="E11585" s="27"/>
      <c r="F11585" s="27"/>
      <c r="G11585" s="27"/>
      <c r="H11585" s="27"/>
      <c r="I11585" s="27"/>
      <c r="J11585" s="27"/>
      <c r="K11585" s="27"/>
      <c r="L11585" s="27"/>
      <c r="M11585" s="27"/>
      <c r="N11585" s="27"/>
      <c r="O11585" s="27"/>
      <c r="P11585" s="27"/>
      <c r="Q11585" s="27"/>
      <c r="R11585" s="27"/>
      <c r="S11585" s="27"/>
      <c r="T11585" s="27"/>
      <c r="U11585" s="27"/>
    </row>
    <row r="11586" spans="1:21" x14ac:dyDescent="0.25">
      <c r="A11586" s="27"/>
      <c r="B11586" s="27"/>
      <c r="C11586" s="27"/>
      <c r="D11586" s="26"/>
      <c r="E11586" s="27"/>
      <c r="F11586" s="27"/>
      <c r="G11586" s="27"/>
      <c r="H11586" s="27"/>
      <c r="I11586" s="27"/>
      <c r="J11586" s="27"/>
      <c r="K11586" s="27"/>
      <c r="L11586" s="27"/>
      <c r="M11586" s="27"/>
      <c r="N11586" s="27"/>
      <c r="O11586" s="27"/>
      <c r="P11586" s="27"/>
      <c r="Q11586" s="27"/>
      <c r="R11586" s="27"/>
      <c r="S11586" s="27"/>
      <c r="T11586" s="27"/>
      <c r="U11586" s="27"/>
    </row>
    <row r="11587" spans="1:21" x14ac:dyDescent="0.25">
      <c r="A11587" s="27"/>
      <c r="B11587" s="27"/>
      <c r="C11587" s="27"/>
      <c r="D11587" s="26"/>
      <c r="E11587" s="27"/>
      <c r="F11587" s="27"/>
      <c r="G11587" s="27"/>
      <c r="H11587" s="27"/>
      <c r="I11587" s="27"/>
      <c r="J11587" s="27"/>
      <c r="K11587" s="27"/>
      <c r="L11587" s="27"/>
      <c r="M11587" s="27"/>
      <c r="N11587" s="27"/>
      <c r="O11587" s="27"/>
      <c r="P11587" s="27"/>
      <c r="Q11587" s="27"/>
      <c r="R11587" s="27"/>
      <c r="S11587" s="27"/>
      <c r="T11587" s="27"/>
      <c r="U11587" s="27"/>
    </row>
    <row r="11588" spans="1:21" x14ac:dyDescent="0.25">
      <c r="A11588" s="27"/>
      <c r="B11588" s="27"/>
      <c r="C11588" s="27"/>
      <c r="D11588" s="26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  <c r="Q11588" s="27"/>
      <c r="R11588" s="27"/>
      <c r="S11588" s="27"/>
      <c r="T11588" s="27"/>
      <c r="U11588" s="27"/>
    </row>
    <row r="11589" spans="1:21" x14ac:dyDescent="0.25">
      <c r="A11589" s="27"/>
      <c r="B11589" s="27"/>
      <c r="C11589" s="27"/>
      <c r="D11589" s="26"/>
      <c r="E11589" s="27"/>
      <c r="F11589" s="27"/>
      <c r="G11589" s="27"/>
      <c r="H11589" s="27"/>
      <c r="I11589" s="27"/>
      <c r="J11589" s="27"/>
      <c r="K11589" s="27"/>
      <c r="L11589" s="27"/>
      <c r="M11589" s="27"/>
      <c r="N11589" s="27"/>
      <c r="O11589" s="27"/>
      <c r="P11589" s="27"/>
      <c r="Q11589" s="27"/>
      <c r="R11589" s="27"/>
      <c r="S11589" s="27"/>
      <c r="T11589" s="27"/>
      <c r="U11589" s="27"/>
    </row>
    <row r="11590" spans="1:21" x14ac:dyDescent="0.25">
      <c r="A11590" s="27"/>
      <c r="B11590" s="27"/>
      <c r="C11590" s="27"/>
      <c r="D11590" s="26"/>
      <c r="E11590" s="27"/>
      <c r="F11590" s="27"/>
      <c r="G11590" s="27"/>
      <c r="H11590" s="27"/>
      <c r="I11590" s="27"/>
      <c r="J11590" s="27"/>
      <c r="K11590" s="27"/>
      <c r="L11590" s="27"/>
      <c r="M11590" s="27"/>
      <c r="N11590" s="27"/>
      <c r="O11590" s="27"/>
      <c r="P11590" s="27"/>
      <c r="Q11590" s="27"/>
      <c r="R11590" s="27"/>
      <c r="S11590" s="27"/>
      <c r="T11590" s="27"/>
      <c r="U11590" s="27"/>
    </row>
    <row r="11591" spans="1:21" x14ac:dyDescent="0.25">
      <c r="A11591" s="27"/>
      <c r="B11591" s="27"/>
      <c r="C11591" s="27"/>
      <c r="D11591" s="26"/>
      <c r="E11591" s="27"/>
      <c r="F11591" s="27"/>
      <c r="G11591" s="27"/>
      <c r="H11591" s="27"/>
      <c r="I11591" s="27"/>
      <c r="J11591" s="27"/>
      <c r="K11591" s="27"/>
      <c r="L11591" s="27"/>
      <c r="M11591" s="27"/>
      <c r="N11591" s="27"/>
      <c r="O11591" s="27"/>
      <c r="P11591" s="27"/>
      <c r="Q11591" s="27"/>
      <c r="R11591" s="27"/>
      <c r="S11591" s="27"/>
      <c r="T11591" s="27"/>
      <c r="U11591" s="27"/>
    </row>
    <row r="11592" spans="1:21" x14ac:dyDescent="0.25">
      <c r="A11592" s="27"/>
      <c r="B11592" s="27"/>
      <c r="C11592" s="27"/>
      <c r="D11592" s="26"/>
      <c r="E11592" s="27"/>
      <c r="F11592" s="27"/>
      <c r="G11592" s="27"/>
      <c r="H11592" s="27"/>
      <c r="I11592" s="27"/>
      <c r="J11592" s="27"/>
      <c r="K11592" s="27"/>
      <c r="L11592" s="27"/>
      <c r="M11592" s="27"/>
      <c r="N11592" s="27"/>
      <c r="O11592" s="27"/>
      <c r="P11592" s="27"/>
      <c r="Q11592" s="27"/>
      <c r="R11592" s="27"/>
      <c r="S11592" s="27"/>
      <c r="T11592" s="27"/>
      <c r="U11592" s="27"/>
    </row>
    <row r="11593" spans="1:21" x14ac:dyDescent="0.25">
      <c r="A11593" s="27"/>
      <c r="B11593" s="27"/>
      <c r="C11593" s="27"/>
      <c r="D11593" s="26"/>
      <c r="E11593" s="27"/>
      <c r="F11593" s="27"/>
      <c r="G11593" s="27"/>
      <c r="H11593" s="27"/>
      <c r="I11593" s="27"/>
      <c r="J11593" s="27"/>
      <c r="K11593" s="27"/>
      <c r="L11593" s="27"/>
      <c r="M11593" s="27"/>
      <c r="N11593" s="27"/>
      <c r="O11593" s="27"/>
      <c r="P11593" s="27"/>
      <c r="Q11593" s="27"/>
      <c r="R11593" s="27"/>
      <c r="S11593" s="27"/>
      <c r="T11593" s="27"/>
      <c r="U11593" s="27"/>
    </row>
    <row r="11594" spans="1:21" x14ac:dyDescent="0.25">
      <c r="A11594" s="27"/>
      <c r="B11594" s="27"/>
      <c r="C11594" s="27"/>
      <c r="D11594" s="26"/>
      <c r="E11594" s="27"/>
      <c r="F11594" s="27"/>
      <c r="G11594" s="27"/>
      <c r="H11594" s="27"/>
      <c r="I11594" s="27"/>
      <c r="J11594" s="27"/>
      <c r="K11594" s="27"/>
      <c r="L11594" s="27"/>
      <c r="M11594" s="27"/>
      <c r="N11594" s="27"/>
      <c r="O11594" s="27"/>
      <c r="P11594" s="27"/>
      <c r="Q11594" s="27"/>
      <c r="R11594" s="27"/>
      <c r="S11594" s="27"/>
      <c r="T11594" s="27"/>
      <c r="U11594" s="27"/>
    </row>
    <row r="11595" spans="1:21" x14ac:dyDescent="0.25">
      <c r="A11595" s="27"/>
      <c r="B11595" s="27"/>
      <c r="C11595" s="27"/>
      <c r="D11595" s="26"/>
      <c r="E11595" s="27"/>
      <c r="F11595" s="27"/>
      <c r="G11595" s="27"/>
      <c r="H11595" s="27"/>
      <c r="I11595" s="27"/>
      <c r="J11595" s="27"/>
      <c r="K11595" s="27"/>
      <c r="L11595" s="27"/>
      <c r="M11595" s="27"/>
      <c r="N11595" s="27"/>
      <c r="O11595" s="27"/>
      <c r="P11595" s="27"/>
      <c r="Q11595" s="27"/>
      <c r="R11595" s="27"/>
      <c r="S11595" s="27"/>
      <c r="T11595" s="27"/>
      <c r="U11595" s="27"/>
    </row>
    <row r="11596" spans="1:21" x14ac:dyDescent="0.25">
      <c r="A11596" s="27"/>
      <c r="B11596" s="27"/>
      <c r="C11596" s="27"/>
      <c r="D11596" s="26"/>
      <c r="E11596" s="27"/>
      <c r="F11596" s="27"/>
      <c r="G11596" s="27"/>
      <c r="H11596" s="27"/>
      <c r="I11596" s="27"/>
      <c r="J11596" s="27"/>
      <c r="K11596" s="27"/>
      <c r="L11596" s="27"/>
      <c r="M11596" s="27"/>
      <c r="N11596" s="27"/>
      <c r="O11596" s="27"/>
      <c r="P11596" s="27"/>
      <c r="Q11596" s="27"/>
      <c r="R11596" s="27"/>
      <c r="S11596" s="27"/>
      <c r="T11596" s="27"/>
      <c r="U11596" s="27"/>
    </row>
    <row r="11597" spans="1:21" x14ac:dyDescent="0.25">
      <c r="A11597" s="27"/>
      <c r="B11597" s="27"/>
      <c r="C11597" s="27"/>
      <c r="D11597" s="26"/>
      <c r="E11597" s="27"/>
      <c r="F11597" s="27"/>
      <c r="G11597" s="27"/>
      <c r="H11597" s="27"/>
      <c r="I11597" s="27"/>
      <c r="J11597" s="27"/>
      <c r="K11597" s="27"/>
      <c r="L11597" s="27"/>
      <c r="M11597" s="27"/>
      <c r="N11597" s="27"/>
      <c r="O11597" s="27"/>
      <c r="P11597" s="27"/>
      <c r="Q11597" s="27"/>
      <c r="R11597" s="27"/>
      <c r="S11597" s="27"/>
      <c r="T11597" s="27"/>
      <c r="U11597" s="27"/>
    </row>
    <row r="11598" spans="1:21" x14ac:dyDescent="0.25">
      <c r="A11598" s="27"/>
      <c r="B11598" s="27"/>
      <c r="C11598" s="27"/>
      <c r="D11598" s="26"/>
      <c r="E11598" s="27"/>
      <c r="F11598" s="27"/>
      <c r="G11598" s="27"/>
      <c r="H11598" s="27"/>
      <c r="I11598" s="27"/>
      <c r="J11598" s="27"/>
      <c r="K11598" s="27"/>
      <c r="L11598" s="27"/>
      <c r="M11598" s="27"/>
      <c r="N11598" s="27"/>
      <c r="O11598" s="27"/>
      <c r="P11598" s="27"/>
      <c r="Q11598" s="27"/>
      <c r="R11598" s="27"/>
      <c r="S11598" s="27"/>
      <c r="T11598" s="27"/>
      <c r="U11598" s="27"/>
    </row>
    <row r="11599" spans="1:21" x14ac:dyDescent="0.25">
      <c r="A11599" s="27"/>
      <c r="B11599" s="27"/>
      <c r="C11599" s="27"/>
      <c r="D11599" s="26"/>
      <c r="E11599" s="27"/>
      <c r="F11599" s="27"/>
      <c r="G11599" s="27"/>
      <c r="H11599" s="27"/>
      <c r="I11599" s="27"/>
      <c r="J11599" s="27"/>
      <c r="K11599" s="27"/>
      <c r="L11599" s="27"/>
      <c r="M11599" s="27"/>
      <c r="N11599" s="27"/>
      <c r="O11599" s="27"/>
      <c r="P11599" s="27"/>
      <c r="Q11599" s="27"/>
      <c r="R11599" s="27"/>
      <c r="S11599" s="27"/>
      <c r="T11599" s="27"/>
      <c r="U11599" s="27"/>
    </row>
    <row r="11600" spans="1:21" x14ac:dyDescent="0.25">
      <c r="A11600" s="27"/>
      <c r="B11600" s="27"/>
      <c r="C11600" s="27"/>
      <c r="D11600" s="26"/>
      <c r="E11600" s="27"/>
      <c r="F11600" s="27"/>
      <c r="G11600" s="27"/>
      <c r="H11600" s="27"/>
      <c r="I11600" s="27"/>
      <c r="J11600" s="27"/>
      <c r="K11600" s="27"/>
      <c r="L11600" s="27"/>
      <c r="M11600" s="27"/>
      <c r="N11600" s="27"/>
      <c r="O11600" s="27"/>
      <c r="P11600" s="27"/>
      <c r="Q11600" s="27"/>
      <c r="R11600" s="27"/>
      <c r="S11600" s="27"/>
      <c r="T11600" s="27"/>
      <c r="U11600" s="27"/>
    </row>
    <row r="11601" spans="1:21" x14ac:dyDescent="0.25">
      <c r="A11601" s="27"/>
      <c r="B11601" s="27"/>
      <c r="C11601" s="27"/>
      <c r="D11601" s="26"/>
      <c r="E11601" s="27"/>
      <c r="F11601" s="27"/>
      <c r="G11601" s="27"/>
      <c r="H11601" s="27"/>
      <c r="I11601" s="27"/>
      <c r="J11601" s="27"/>
      <c r="K11601" s="27"/>
      <c r="L11601" s="27"/>
      <c r="M11601" s="27"/>
      <c r="N11601" s="27"/>
      <c r="O11601" s="27"/>
      <c r="P11601" s="27"/>
      <c r="Q11601" s="27"/>
      <c r="R11601" s="27"/>
      <c r="S11601" s="27"/>
      <c r="T11601" s="27"/>
      <c r="U11601" s="27"/>
    </row>
    <row r="11602" spans="1:21" x14ac:dyDescent="0.25">
      <c r="A11602" s="27"/>
      <c r="B11602" s="27"/>
      <c r="C11602" s="27"/>
      <c r="D11602" s="26"/>
      <c r="E11602" s="27"/>
      <c r="F11602" s="27"/>
      <c r="G11602" s="27"/>
      <c r="H11602" s="27"/>
      <c r="I11602" s="27"/>
      <c r="J11602" s="27"/>
      <c r="K11602" s="27"/>
      <c r="L11602" s="27"/>
      <c r="M11602" s="27"/>
      <c r="N11602" s="27"/>
      <c r="O11602" s="27"/>
      <c r="P11602" s="27"/>
      <c r="Q11602" s="27"/>
      <c r="R11602" s="27"/>
      <c r="S11602" s="27"/>
      <c r="T11602" s="27"/>
      <c r="U11602" s="27"/>
    </row>
    <row r="11603" spans="1:21" x14ac:dyDescent="0.25">
      <c r="A11603" s="27"/>
      <c r="B11603" s="27"/>
      <c r="C11603" s="27"/>
      <c r="D11603" s="26"/>
      <c r="E11603" s="27"/>
      <c r="F11603" s="27"/>
      <c r="G11603" s="27"/>
      <c r="H11603" s="27"/>
      <c r="I11603" s="27"/>
      <c r="J11603" s="27"/>
      <c r="K11603" s="27"/>
      <c r="L11603" s="27"/>
      <c r="M11603" s="27"/>
      <c r="N11603" s="27"/>
      <c r="O11603" s="27"/>
      <c r="P11603" s="27"/>
      <c r="Q11603" s="27"/>
      <c r="R11603" s="27"/>
      <c r="S11603" s="27"/>
      <c r="T11603" s="27"/>
      <c r="U11603" s="27"/>
    </row>
    <row r="11604" spans="1:21" x14ac:dyDescent="0.25">
      <c r="A11604" s="27"/>
      <c r="B11604" s="27"/>
      <c r="C11604" s="27"/>
      <c r="D11604" s="26"/>
      <c r="E11604" s="27"/>
      <c r="F11604" s="27"/>
      <c r="G11604" s="27"/>
      <c r="H11604" s="27"/>
      <c r="I11604" s="27"/>
      <c r="J11604" s="27"/>
      <c r="K11604" s="27"/>
      <c r="L11604" s="27"/>
      <c r="M11604" s="27"/>
      <c r="N11604" s="27"/>
      <c r="O11604" s="27"/>
      <c r="P11604" s="27"/>
      <c r="Q11604" s="27"/>
      <c r="R11604" s="27"/>
      <c r="S11604" s="27"/>
      <c r="T11604" s="27"/>
      <c r="U11604" s="27"/>
    </row>
    <row r="11605" spans="1:21" x14ac:dyDescent="0.25">
      <c r="A11605" s="27"/>
      <c r="B11605" s="27"/>
      <c r="C11605" s="27"/>
      <c r="D11605" s="26"/>
      <c r="E11605" s="27"/>
      <c r="F11605" s="27"/>
      <c r="G11605" s="27"/>
      <c r="H11605" s="27"/>
      <c r="I11605" s="27"/>
      <c r="J11605" s="27"/>
      <c r="K11605" s="27"/>
      <c r="L11605" s="27"/>
      <c r="M11605" s="27"/>
      <c r="N11605" s="27"/>
      <c r="O11605" s="27"/>
      <c r="P11605" s="27"/>
      <c r="Q11605" s="27"/>
      <c r="R11605" s="27"/>
      <c r="S11605" s="27"/>
      <c r="T11605" s="27"/>
      <c r="U11605" s="27"/>
    </row>
    <row r="11606" spans="1:21" x14ac:dyDescent="0.25">
      <c r="A11606" s="27"/>
      <c r="B11606" s="27"/>
      <c r="C11606" s="27"/>
      <c r="D11606" s="26"/>
      <c r="E11606" s="27"/>
      <c r="F11606" s="27"/>
      <c r="G11606" s="27"/>
      <c r="H11606" s="27"/>
      <c r="I11606" s="27"/>
      <c r="J11606" s="27"/>
      <c r="K11606" s="27"/>
      <c r="L11606" s="27"/>
      <c r="M11606" s="27"/>
      <c r="N11606" s="27"/>
      <c r="O11606" s="27"/>
      <c r="P11606" s="27"/>
      <c r="Q11606" s="27"/>
      <c r="R11606" s="27"/>
      <c r="S11606" s="27"/>
      <c r="T11606" s="27"/>
      <c r="U11606" s="27"/>
    </row>
    <row r="11607" spans="1:21" x14ac:dyDescent="0.25">
      <c r="A11607" s="27"/>
      <c r="B11607" s="27"/>
      <c r="C11607" s="27"/>
      <c r="D11607" s="26"/>
      <c r="E11607" s="27"/>
      <c r="F11607" s="27"/>
      <c r="G11607" s="27"/>
      <c r="H11607" s="27"/>
      <c r="I11607" s="27"/>
      <c r="J11607" s="27"/>
      <c r="K11607" s="27"/>
      <c r="L11607" s="27"/>
      <c r="M11607" s="27"/>
      <c r="N11607" s="27"/>
      <c r="O11607" s="27"/>
      <c r="P11607" s="27"/>
      <c r="Q11607" s="27"/>
      <c r="R11607" s="27"/>
      <c r="S11607" s="27"/>
      <c r="T11607" s="27"/>
      <c r="U11607" s="27"/>
    </row>
    <row r="11608" spans="1:21" x14ac:dyDescent="0.25">
      <c r="A11608" s="27"/>
      <c r="B11608" s="27"/>
      <c r="C11608" s="27"/>
      <c r="D11608" s="26"/>
      <c r="E11608" s="27"/>
      <c r="F11608" s="27"/>
      <c r="G11608" s="27"/>
      <c r="H11608" s="27"/>
      <c r="I11608" s="27"/>
      <c r="J11608" s="27"/>
      <c r="K11608" s="27"/>
      <c r="L11608" s="27"/>
      <c r="M11608" s="27"/>
      <c r="N11608" s="27"/>
      <c r="O11608" s="27"/>
      <c r="P11608" s="27"/>
      <c r="Q11608" s="27"/>
      <c r="R11608" s="27"/>
      <c r="S11608" s="27"/>
      <c r="T11608" s="27"/>
      <c r="U11608" s="27"/>
    </row>
    <row r="11609" spans="1:21" x14ac:dyDescent="0.25">
      <c r="A11609" s="27"/>
      <c r="B11609" s="27"/>
      <c r="C11609" s="27"/>
      <c r="D11609" s="26"/>
      <c r="E11609" s="27"/>
      <c r="F11609" s="27"/>
      <c r="G11609" s="27"/>
      <c r="H11609" s="27"/>
      <c r="I11609" s="27"/>
      <c r="J11609" s="27"/>
      <c r="K11609" s="27"/>
      <c r="L11609" s="27"/>
      <c r="M11609" s="27"/>
      <c r="N11609" s="27"/>
      <c r="O11609" s="27"/>
      <c r="P11609" s="27"/>
      <c r="Q11609" s="27"/>
      <c r="R11609" s="27"/>
      <c r="S11609" s="27"/>
      <c r="T11609" s="27"/>
      <c r="U11609" s="27"/>
    </row>
    <row r="11610" spans="1:21" x14ac:dyDescent="0.25">
      <c r="A11610" s="27"/>
      <c r="B11610" s="27"/>
      <c r="C11610" s="27"/>
      <c r="D11610" s="26"/>
      <c r="E11610" s="27"/>
      <c r="F11610" s="27"/>
      <c r="G11610" s="27"/>
      <c r="H11610" s="27"/>
      <c r="I11610" s="27"/>
      <c r="J11610" s="27"/>
      <c r="K11610" s="27"/>
      <c r="L11610" s="27"/>
      <c r="M11610" s="27"/>
      <c r="N11610" s="27"/>
      <c r="O11610" s="27"/>
      <c r="P11610" s="27"/>
      <c r="Q11610" s="27"/>
      <c r="R11610" s="27"/>
      <c r="S11610" s="27"/>
      <c r="T11610" s="27"/>
      <c r="U11610" s="27"/>
    </row>
    <row r="11611" spans="1:21" x14ac:dyDescent="0.25">
      <c r="A11611" s="27"/>
      <c r="B11611" s="27"/>
      <c r="C11611" s="27"/>
      <c r="D11611" s="26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  <c r="Q11611" s="27"/>
      <c r="R11611" s="27"/>
      <c r="S11611" s="27"/>
      <c r="T11611" s="27"/>
      <c r="U11611" s="27"/>
    </row>
    <row r="11612" spans="1:21" x14ac:dyDescent="0.25">
      <c r="A11612" s="27"/>
      <c r="B11612" s="27"/>
      <c r="C11612" s="27"/>
      <c r="D11612" s="26"/>
      <c r="E11612" s="27"/>
      <c r="F11612" s="27"/>
      <c r="G11612" s="27"/>
      <c r="H11612" s="27"/>
      <c r="I11612" s="27"/>
      <c r="J11612" s="27"/>
      <c r="K11612" s="27"/>
      <c r="L11612" s="27"/>
      <c r="M11612" s="27"/>
      <c r="N11612" s="27"/>
      <c r="O11612" s="27"/>
      <c r="P11612" s="27"/>
      <c r="Q11612" s="27"/>
      <c r="R11612" s="27"/>
      <c r="S11612" s="27"/>
      <c r="T11612" s="27"/>
      <c r="U11612" s="27"/>
    </row>
    <row r="11613" spans="1:21" x14ac:dyDescent="0.25">
      <c r="A11613" s="27"/>
      <c r="B11613" s="27"/>
      <c r="C11613" s="27"/>
      <c r="D11613" s="26"/>
      <c r="E11613" s="27"/>
      <c r="F11613" s="27"/>
      <c r="G11613" s="27"/>
      <c r="H11613" s="27"/>
      <c r="I11613" s="27"/>
      <c r="J11613" s="27"/>
      <c r="K11613" s="27"/>
      <c r="L11613" s="27"/>
      <c r="M11613" s="27"/>
      <c r="N11613" s="27"/>
      <c r="O11613" s="27"/>
      <c r="P11613" s="27"/>
      <c r="Q11613" s="27"/>
      <c r="R11613" s="27"/>
      <c r="S11613" s="27"/>
      <c r="T11613" s="27"/>
      <c r="U11613" s="27"/>
    </row>
    <row r="11614" spans="1:21" x14ac:dyDescent="0.25">
      <c r="A11614" s="27"/>
      <c r="B11614" s="27"/>
      <c r="C11614" s="27"/>
      <c r="D11614" s="26"/>
      <c r="E11614" s="27"/>
      <c r="F11614" s="27"/>
      <c r="G11614" s="27"/>
      <c r="H11614" s="27"/>
      <c r="I11614" s="27"/>
      <c r="J11614" s="27"/>
      <c r="K11614" s="27"/>
      <c r="L11614" s="27"/>
      <c r="M11614" s="27"/>
      <c r="N11614" s="27"/>
      <c r="O11614" s="27"/>
      <c r="P11614" s="27"/>
      <c r="Q11614" s="27"/>
      <c r="R11614" s="27"/>
      <c r="S11614" s="27"/>
      <c r="T11614" s="27"/>
      <c r="U11614" s="27"/>
    </row>
    <row r="11615" spans="1:21" x14ac:dyDescent="0.25">
      <c r="A11615" s="27"/>
      <c r="B11615" s="27"/>
      <c r="C11615" s="27"/>
      <c r="D11615" s="26"/>
      <c r="E11615" s="27"/>
      <c r="F11615" s="27"/>
      <c r="G11615" s="27"/>
      <c r="H11615" s="27"/>
      <c r="I11615" s="27"/>
      <c r="J11615" s="27"/>
      <c r="K11615" s="27"/>
      <c r="L11615" s="27"/>
      <c r="M11615" s="27"/>
      <c r="N11615" s="27"/>
      <c r="O11615" s="27"/>
      <c r="P11615" s="27"/>
      <c r="Q11615" s="27"/>
      <c r="R11615" s="27"/>
      <c r="S11615" s="27"/>
      <c r="T11615" s="27"/>
      <c r="U11615" s="27"/>
    </row>
    <row r="11616" spans="1:21" x14ac:dyDescent="0.25">
      <c r="A11616" s="27"/>
      <c r="B11616" s="27"/>
      <c r="C11616" s="27"/>
      <c r="D11616" s="26"/>
      <c r="E11616" s="27"/>
      <c r="F11616" s="27"/>
      <c r="G11616" s="27"/>
      <c r="H11616" s="27"/>
      <c r="I11616" s="27"/>
      <c r="J11616" s="27"/>
      <c r="K11616" s="27"/>
      <c r="L11616" s="27"/>
      <c r="M11616" s="27"/>
      <c r="N11616" s="27"/>
      <c r="O11616" s="27"/>
      <c r="P11616" s="27"/>
      <c r="Q11616" s="27"/>
      <c r="R11616" s="27"/>
      <c r="S11616" s="27"/>
      <c r="T11616" s="27"/>
      <c r="U11616" s="27"/>
    </row>
    <row r="11617" spans="1:21" x14ac:dyDescent="0.25">
      <c r="A11617" s="27"/>
      <c r="B11617" s="27"/>
      <c r="C11617" s="27"/>
      <c r="D11617" s="26"/>
      <c r="E11617" s="27"/>
      <c r="F11617" s="27"/>
      <c r="G11617" s="27"/>
      <c r="H11617" s="27"/>
      <c r="I11617" s="27"/>
      <c r="J11617" s="27"/>
      <c r="K11617" s="27"/>
      <c r="L11617" s="27"/>
      <c r="M11617" s="27"/>
      <c r="N11617" s="27"/>
      <c r="O11617" s="27"/>
      <c r="P11617" s="27"/>
      <c r="Q11617" s="27"/>
      <c r="R11617" s="27"/>
      <c r="S11617" s="27"/>
      <c r="T11617" s="27"/>
      <c r="U11617" s="27"/>
    </row>
    <row r="11618" spans="1:21" x14ac:dyDescent="0.25">
      <c r="A11618" s="27"/>
      <c r="B11618" s="27"/>
      <c r="C11618" s="27"/>
      <c r="D11618" s="26"/>
      <c r="E11618" s="27"/>
      <c r="F11618" s="27"/>
      <c r="G11618" s="27"/>
      <c r="H11618" s="27"/>
      <c r="I11618" s="27"/>
      <c r="J11618" s="27"/>
      <c r="K11618" s="27"/>
      <c r="L11618" s="27"/>
      <c r="M11618" s="27"/>
      <c r="N11618" s="27"/>
      <c r="O11618" s="27"/>
      <c r="P11618" s="27"/>
      <c r="Q11618" s="27"/>
      <c r="R11618" s="27"/>
      <c r="S11618" s="27"/>
      <c r="T11618" s="27"/>
      <c r="U11618" s="27"/>
    </row>
    <row r="11619" spans="1:21" x14ac:dyDescent="0.25">
      <c r="A11619" s="27"/>
      <c r="B11619" s="27"/>
      <c r="C11619" s="27"/>
      <c r="D11619" s="26"/>
      <c r="E11619" s="27"/>
      <c r="F11619" s="27"/>
      <c r="G11619" s="27"/>
      <c r="H11619" s="27"/>
      <c r="I11619" s="27"/>
      <c r="J11619" s="27"/>
      <c r="K11619" s="27"/>
      <c r="L11619" s="27"/>
      <c r="M11619" s="27"/>
      <c r="N11619" s="27"/>
      <c r="O11619" s="27"/>
      <c r="P11619" s="27"/>
      <c r="Q11619" s="27"/>
      <c r="R11619" s="27"/>
      <c r="S11619" s="27"/>
      <c r="T11619" s="27"/>
      <c r="U11619" s="27"/>
    </row>
    <row r="11620" spans="1:21" x14ac:dyDescent="0.25">
      <c r="A11620" s="27"/>
      <c r="B11620" s="27"/>
      <c r="C11620" s="27"/>
      <c r="D11620" s="26"/>
      <c r="E11620" s="27"/>
      <c r="F11620" s="27"/>
      <c r="G11620" s="27"/>
      <c r="H11620" s="27"/>
      <c r="I11620" s="27"/>
      <c r="J11620" s="27"/>
      <c r="K11620" s="27"/>
      <c r="L11620" s="27"/>
      <c r="M11620" s="27"/>
      <c r="N11620" s="27"/>
      <c r="O11620" s="27"/>
      <c r="P11620" s="27"/>
      <c r="Q11620" s="27"/>
      <c r="R11620" s="27"/>
      <c r="S11620" s="27"/>
      <c r="T11620" s="27"/>
      <c r="U11620" s="27"/>
    </row>
    <row r="11621" spans="1:21" x14ac:dyDescent="0.25">
      <c r="A11621" s="27"/>
      <c r="B11621" s="27"/>
      <c r="C11621" s="27"/>
      <c r="D11621" s="26"/>
      <c r="E11621" s="27"/>
      <c r="F11621" s="27"/>
      <c r="G11621" s="27"/>
      <c r="H11621" s="27"/>
      <c r="I11621" s="27"/>
      <c r="J11621" s="27"/>
      <c r="K11621" s="27"/>
      <c r="L11621" s="27"/>
      <c r="M11621" s="27"/>
      <c r="N11621" s="27"/>
      <c r="O11621" s="27"/>
      <c r="P11621" s="27"/>
      <c r="Q11621" s="27"/>
      <c r="R11621" s="27"/>
      <c r="S11621" s="27"/>
      <c r="T11621" s="27"/>
      <c r="U11621" s="27"/>
    </row>
    <row r="11622" spans="1:21" x14ac:dyDescent="0.25">
      <c r="A11622" s="27"/>
      <c r="B11622" s="27"/>
      <c r="C11622" s="27"/>
      <c r="D11622" s="26"/>
      <c r="E11622" s="27"/>
      <c r="F11622" s="27"/>
      <c r="G11622" s="27"/>
      <c r="H11622" s="27"/>
      <c r="I11622" s="27"/>
      <c r="J11622" s="27"/>
      <c r="K11622" s="27"/>
      <c r="L11622" s="27"/>
      <c r="M11622" s="27"/>
      <c r="N11622" s="27"/>
      <c r="O11622" s="27"/>
      <c r="P11622" s="27"/>
      <c r="Q11622" s="27"/>
      <c r="R11622" s="27"/>
      <c r="S11622" s="27"/>
      <c r="T11622" s="27"/>
      <c r="U11622" s="27"/>
    </row>
    <row r="11623" spans="1:21" x14ac:dyDescent="0.25">
      <c r="A11623" s="27"/>
      <c r="B11623" s="27"/>
      <c r="C11623" s="27"/>
      <c r="D11623" s="26"/>
      <c r="E11623" s="27"/>
      <c r="F11623" s="27"/>
      <c r="G11623" s="27"/>
      <c r="H11623" s="27"/>
      <c r="I11623" s="27"/>
      <c r="J11623" s="27"/>
      <c r="K11623" s="27"/>
      <c r="L11623" s="27"/>
      <c r="M11623" s="27"/>
      <c r="N11623" s="27"/>
      <c r="O11623" s="27"/>
      <c r="P11623" s="27"/>
      <c r="Q11623" s="27"/>
      <c r="R11623" s="27"/>
      <c r="S11623" s="27"/>
      <c r="T11623" s="27"/>
      <c r="U11623" s="27"/>
    </row>
    <row r="11624" spans="1:21" x14ac:dyDescent="0.25">
      <c r="A11624" s="27"/>
      <c r="B11624" s="27"/>
      <c r="C11624" s="27"/>
      <c r="D11624" s="26"/>
      <c r="E11624" s="27"/>
      <c r="F11624" s="27"/>
      <c r="G11624" s="27"/>
      <c r="H11624" s="27"/>
      <c r="I11624" s="27"/>
      <c r="J11624" s="27"/>
      <c r="K11624" s="27"/>
      <c r="L11624" s="27"/>
      <c r="M11624" s="27"/>
      <c r="N11624" s="27"/>
      <c r="O11624" s="27"/>
      <c r="P11624" s="27"/>
      <c r="Q11624" s="27"/>
      <c r="R11624" s="27"/>
      <c r="S11624" s="27"/>
      <c r="T11624" s="27"/>
      <c r="U11624" s="27"/>
    </row>
    <row r="11625" spans="1:21" x14ac:dyDescent="0.25">
      <c r="A11625" s="27"/>
      <c r="B11625" s="27"/>
      <c r="C11625" s="27"/>
      <c r="D11625" s="26"/>
      <c r="E11625" s="27"/>
      <c r="F11625" s="27"/>
      <c r="G11625" s="27"/>
      <c r="H11625" s="27"/>
      <c r="I11625" s="27"/>
      <c r="J11625" s="27"/>
      <c r="K11625" s="27"/>
      <c r="L11625" s="27"/>
      <c r="M11625" s="27"/>
      <c r="N11625" s="27"/>
      <c r="O11625" s="27"/>
      <c r="P11625" s="27"/>
      <c r="Q11625" s="27"/>
      <c r="R11625" s="27"/>
      <c r="S11625" s="27"/>
      <c r="T11625" s="27"/>
      <c r="U11625" s="27"/>
    </row>
    <row r="11626" spans="1:21" x14ac:dyDescent="0.25">
      <c r="A11626" s="27"/>
      <c r="B11626" s="27"/>
      <c r="C11626" s="27"/>
      <c r="D11626" s="26"/>
      <c r="E11626" s="27"/>
      <c r="F11626" s="27"/>
      <c r="G11626" s="27"/>
      <c r="H11626" s="27"/>
      <c r="I11626" s="27"/>
      <c r="J11626" s="27"/>
      <c r="K11626" s="27"/>
      <c r="L11626" s="27"/>
      <c r="M11626" s="27"/>
      <c r="N11626" s="27"/>
      <c r="O11626" s="27"/>
      <c r="P11626" s="27"/>
      <c r="Q11626" s="27"/>
      <c r="R11626" s="27"/>
      <c r="S11626" s="27"/>
      <c r="T11626" s="27"/>
      <c r="U11626" s="27"/>
    </row>
    <row r="11627" spans="1:21" x14ac:dyDescent="0.25">
      <c r="A11627" s="27"/>
      <c r="B11627" s="27"/>
      <c r="C11627" s="27"/>
      <c r="D11627" s="26"/>
      <c r="E11627" s="27"/>
      <c r="F11627" s="27"/>
      <c r="G11627" s="27"/>
      <c r="H11627" s="27"/>
      <c r="I11627" s="27"/>
      <c r="J11627" s="27"/>
      <c r="K11627" s="27"/>
      <c r="L11627" s="27"/>
      <c r="M11627" s="27"/>
      <c r="N11627" s="27"/>
      <c r="O11627" s="27"/>
      <c r="P11627" s="27"/>
      <c r="Q11627" s="27"/>
      <c r="R11627" s="27"/>
      <c r="S11627" s="27"/>
      <c r="T11627" s="27"/>
      <c r="U11627" s="27"/>
    </row>
    <row r="11628" spans="1:21" x14ac:dyDescent="0.25">
      <c r="A11628" s="27"/>
      <c r="B11628" s="27"/>
      <c r="C11628" s="27"/>
      <c r="D11628" s="26"/>
      <c r="E11628" s="27"/>
      <c r="F11628" s="27"/>
      <c r="G11628" s="27"/>
      <c r="H11628" s="27"/>
      <c r="I11628" s="27"/>
      <c r="J11628" s="27"/>
      <c r="K11628" s="27"/>
      <c r="L11628" s="27"/>
      <c r="M11628" s="27"/>
      <c r="N11628" s="27"/>
      <c r="O11628" s="27"/>
      <c r="P11628" s="27"/>
      <c r="Q11628" s="27"/>
      <c r="R11628" s="27"/>
      <c r="S11628" s="27"/>
      <c r="T11628" s="27"/>
      <c r="U11628" s="27"/>
    </row>
    <row r="11629" spans="1:21" x14ac:dyDescent="0.25">
      <c r="A11629" s="27"/>
      <c r="B11629" s="27"/>
      <c r="C11629" s="27"/>
      <c r="D11629" s="26"/>
      <c r="E11629" s="27"/>
      <c r="F11629" s="27"/>
      <c r="G11629" s="27"/>
      <c r="H11629" s="27"/>
      <c r="I11629" s="27"/>
      <c r="J11629" s="27"/>
      <c r="K11629" s="27"/>
      <c r="L11629" s="27"/>
      <c r="M11629" s="27"/>
      <c r="N11629" s="27"/>
      <c r="O11629" s="27"/>
      <c r="P11629" s="27"/>
      <c r="Q11629" s="27"/>
      <c r="R11629" s="27"/>
      <c r="S11629" s="27"/>
      <c r="T11629" s="27"/>
      <c r="U11629" s="27"/>
    </row>
    <row r="11630" spans="1:21" x14ac:dyDescent="0.25">
      <c r="A11630" s="27"/>
      <c r="B11630" s="27"/>
      <c r="C11630" s="27"/>
      <c r="D11630" s="26"/>
      <c r="E11630" s="27"/>
      <c r="F11630" s="27"/>
      <c r="G11630" s="27"/>
      <c r="H11630" s="27"/>
      <c r="I11630" s="27"/>
      <c r="J11630" s="27"/>
      <c r="K11630" s="27"/>
      <c r="L11630" s="27"/>
      <c r="M11630" s="27"/>
      <c r="N11630" s="27"/>
      <c r="O11630" s="27"/>
      <c r="P11630" s="27"/>
      <c r="Q11630" s="27"/>
      <c r="R11630" s="27"/>
      <c r="S11630" s="27"/>
      <c r="T11630" s="27"/>
      <c r="U11630" s="27"/>
    </row>
    <row r="11631" spans="1:21" x14ac:dyDescent="0.25">
      <c r="A11631" s="27"/>
      <c r="B11631" s="27"/>
      <c r="C11631" s="27"/>
      <c r="D11631" s="26"/>
      <c r="E11631" s="27"/>
      <c r="F11631" s="27"/>
      <c r="G11631" s="27"/>
      <c r="H11631" s="27"/>
      <c r="I11631" s="27"/>
      <c r="J11631" s="27"/>
      <c r="K11631" s="27"/>
      <c r="L11631" s="27"/>
      <c r="M11631" s="27"/>
      <c r="N11631" s="27"/>
      <c r="O11631" s="27"/>
      <c r="P11631" s="27"/>
      <c r="Q11631" s="27"/>
      <c r="R11631" s="27"/>
      <c r="S11631" s="27"/>
      <c r="T11631" s="27"/>
      <c r="U11631" s="27"/>
    </row>
    <row r="11632" spans="1:21" x14ac:dyDescent="0.25">
      <c r="A11632" s="27"/>
      <c r="B11632" s="27"/>
      <c r="C11632" s="27"/>
      <c r="D11632" s="26"/>
      <c r="E11632" s="27"/>
      <c r="F11632" s="27"/>
      <c r="G11632" s="27"/>
      <c r="H11632" s="27"/>
      <c r="I11632" s="27"/>
      <c r="J11632" s="27"/>
      <c r="K11632" s="27"/>
      <c r="L11632" s="27"/>
      <c r="M11632" s="27"/>
      <c r="N11632" s="27"/>
      <c r="O11632" s="27"/>
      <c r="P11632" s="27"/>
      <c r="Q11632" s="27"/>
      <c r="R11632" s="27"/>
      <c r="S11632" s="27"/>
      <c r="T11632" s="27"/>
      <c r="U11632" s="27"/>
    </row>
    <row r="11633" spans="1:21" x14ac:dyDescent="0.25">
      <c r="A11633" s="27"/>
      <c r="B11633" s="27"/>
      <c r="C11633" s="27"/>
      <c r="D11633" s="26"/>
      <c r="E11633" s="27"/>
      <c r="F11633" s="27"/>
      <c r="G11633" s="27"/>
      <c r="H11633" s="27"/>
      <c r="I11633" s="27"/>
      <c r="J11633" s="27"/>
      <c r="K11633" s="27"/>
      <c r="L11633" s="27"/>
      <c r="M11633" s="27"/>
      <c r="N11633" s="27"/>
      <c r="O11633" s="27"/>
      <c r="P11633" s="27"/>
      <c r="Q11633" s="27"/>
      <c r="R11633" s="27"/>
      <c r="S11633" s="27"/>
      <c r="T11633" s="27"/>
      <c r="U11633" s="27"/>
    </row>
    <row r="11634" spans="1:21" x14ac:dyDescent="0.25">
      <c r="A11634" s="27"/>
      <c r="B11634" s="27"/>
      <c r="C11634" s="27"/>
      <c r="D11634" s="26"/>
      <c r="E11634" s="27"/>
      <c r="F11634" s="27"/>
      <c r="G11634" s="27"/>
      <c r="H11634" s="27"/>
      <c r="I11634" s="27"/>
      <c r="J11634" s="27"/>
      <c r="K11634" s="27"/>
      <c r="L11634" s="27"/>
      <c r="M11634" s="27"/>
      <c r="N11634" s="27"/>
      <c r="O11634" s="27"/>
      <c r="P11634" s="27"/>
      <c r="Q11634" s="27"/>
      <c r="R11634" s="27"/>
      <c r="S11634" s="27"/>
      <c r="T11634" s="27"/>
      <c r="U11634" s="27"/>
    </row>
    <row r="11635" spans="1:21" x14ac:dyDescent="0.25">
      <c r="A11635" s="27"/>
      <c r="B11635" s="27"/>
      <c r="C11635" s="27"/>
      <c r="D11635" s="26"/>
      <c r="E11635" s="27"/>
      <c r="F11635" s="27"/>
      <c r="G11635" s="27"/>
      <c r="H11635" s="27"/>
      <c r="I11635" s="27"/>
      <c r="J11635" s="27"/>
      <c r="K11635" s="27"/>
      <c r="L11635" s="27"/>
      <c r="M11635" s="27"/>
      <c r="N11635" s="27"/>
      <c r="O11635" s="27"/>
      <c r="P11635" s="27"/>
      <c r="Q11635" s="27"/>
      <c r="R11635" s="27"/>
      <c r="S11635" s="27"/>
      <c r="T11635" s="27"/>
      <c r="U11635" s="27"/>
    </row>
    <row r="11636" spans="1:21" x14ac:dyDescent="0.25">
      <c r="A11636" s="27"/>
      <c r="B11636" s="27"/>
      <c r="C11636" s="27"/>
      <c r="D11636" s="26"/>
      <c r="E11636" s="27"/>
      <c r="F11636" s="27"/>
      <c r="G11636" s="27"/>
      <c r="H11636" s="27"/>
      <c r="I11636" s="27"/>
      <c r="J11636" s="27"/>
      <c r="K11636" s="27"/>
      <c r="L11636" s="27"/>
      <c r="M11636" s="27"/>
      <c r="N11636" s="27"/>
      <c r="O11636" s="27"/>
      <c r="P11636" s="27"/>
      <c r="Q11636" s="27"/>
      <c r="R11636" s="27"/>
      <c r="S11636" s="27"/>
      <c r="T11636" s="27"/>
      <c r="U11636" s="27"/>
    </row>
    <row r="11637" spans="1:21" x14ac:dyDescent="0.25">
      <c r="A11637" s="27"/>
      <c r="B11637" s="27"/>
      <c r="C11637" s="27"/>
      <c r="D11637" s="26"/>
      <c r="E11637" s="27"/>
      <c r="F11637" s="27"/>
      <c r="G11637" s="27"/>
      <c r="H11637" s="27"/>
      <c r="I11637" s="27"/>
      <c r="J11637" s="27"/>
      <c r="K11637" s="27"/>
      <c r="L11637" s="27"/>
      <c r="M11637" s="27"/>
      <c r="N11637" s="27"/>
      <c r="O11637" s="27"/>
      <c r="P11637" s="27"/>
      <c r="Q11637" s="27"/>
      <c r="R11637" s="27"/>
      <c r="S11637" s="27"/>
      <c r="T11637" s="27"/>
      <c r="U11637" s="27"/>
    </row>
    <row r="11638" spans="1:21" x14ac:dyDescent="0.25">
      <c r="A11638" s="27"/>
      <c r="B11638" s="27"/>
      <c r="C11638" s="27"/>
      <c r="D11638" s="26"/>
      <c r="E11638" s="27"/>
      <c r="F11638" s="27"/>
      <c r="G11638" s="27"/>
      <c r="H11638" s="27"/>
      <c r="I11638" s="27"/>
      <c r="J11638" s="27"/>
      <c r="K11638" s="27"/>
      <c r="L11638" s="27"/>
      <c r="M11638" s="27"/>
      <c r="N11638" s="27"/>
      <c r="O11638" s="27"/>
      <c r="P11638" s="27"/>
      <c r="Q11638" s="27"/>
      <c r="R11638" s="27"/>
      <c r="S11638" s="27"/>
      <c r="T11638" s="27"/>
      <c r="U11638" s="27"/>
    </row>
    <row r="11639" spans="1:21" x14ac:dyDescent="0.25">
      <c r="A11639" s="27"/>
      <c r="B11639" s="27"/>
      <c r="C11639" s="27"/>
      <c r="D11639" s="26"/>
      <c r="E11639" s="27"/>
      <c r="F11639" s="27"/>
      <c r="G11639" s="27"/>
      <c r="H11639" s="27"/>
      <c r="I11639" s="27"/>
      <c r="J11639" s="27"/>
      <c r="K11639" s="27"/>
      <c r="L11639" s="27"/>
      <c r="M11639" s="27"/>
      <c r="N11639" s="27"/>
      <c r="O11639" s="27"/>
      <c r="P11639" s="27"/>
      <c r="Q11639" s="27"/>
      <c r="R11639" s="27"/>
      <c r="S11639" s="27"/>
      <c r="T11639" s="27"/>
      <c r="U11639" s="27"/>
    </row>
    <row r="11640" spans="1:21" x14ac:dyDescent="0.25">
      <c r="A11640" s="27"/>
      <c r="B11640" s="27"/>
      <c r="C11640" s="27"/>
      <c r="D11640" s="26"/>
      <c r="E11640" s="27"/>
      <c r="F11640" s="27"/>
      <c r="G11640" s="27"/>
      <c r="H11640" s="27"/>
      <c r="I11640" s="27"/>
      <c r="J11640" s="27"/>
      <c r="K11640" s="27"/>
      <c r="L11640" s="27"/>
      <c r="M11640" s="27"/>
      <c r="N11640" s="27"/>
      <c r="O11640" s="27"/>
      <c r="P11640" s="27"/>
      <c r="Q11640" s="27"/>
      <c r="R11640" s="27"/>
      <c r="S11640" s="27"/>
      <c r="T11640" s="27"/>
      <c r="U11640" s="27"/>
    </row>
    <row r="11641" spans="1:21" x14ac:dyDescent="0.25">
      <c r="A11641" s="27"/>
      <c r="B11641" s="27"/>
      <c r="C11641" s="27"/>
      <c r="D11641" s="26"/>
      <c r="E11641" s="27"/>
      <c r="F11641" s="27"/>
      <c r="G11641" s="27"/>
      <c r="H11641" s="27"/>
      <c r="I11641" s="27"/>
      <c r="J11641" s="27"/>
      <c r="K11641" s="27"/>
      <c r="L11641" s="27"/>
      <c r="M11641" s="27"/>
      <c r="N11641" s="27"/>
      <c r="O11641" s="27"/>
      <c r="P11641" s="27"/>
      <c r="Q11641" s="27"/>
      <c r="R11641" s="27"/>
      <c r="S11641" s="27"/>
      <c r="T11641" s="27"/>
      <c r="U11641" s="27"/>
    </row>
    <row r="11642" spans="1:21" x14ac:dyDescent="0.25">
      <c r="A11642" s="27"/>
      <c r="B11642" s="27"/>
      <c r="C11642" s="27"/>
      <c r="D11642" s="26"/>
      <c r="E11642" s="27"/>
      <c r="F11642" s="27"/>
      <c r="G11642" s="27"/>
      <c r="H11642" s="27"/>
      <c r="I11642" s="27"/>
      <c r="J11642" s="27"/>
      <c r="K11642" s="27"/>
      <c r="L11642" s="27"/>
      <c r="M11642" s="27"/>
      <c r="N11642" s="27"/>
      <c r="O11642" s="27"/>
      <c r="P11642" s="27"/>
      <c r="Q11642" s="27"/>
      <c r="R11642" s="27"/>
      <c r="S11642" s="27"/>
      <c r="T11642" s="27"/>
      <c r="U11642" s="27"/>
    </row>
    <row r="11643" spans="1:21" x14ac:dyDescent="0.25">
      <c r="A11643" s="27"/>
      <c r="B11643" s="27"/>
      <c r="C11643" s="27"/>
      <c r="D11643" s="26"/>
      <c r="E11643" s="27"/>
      <c r="F11643" s="27"/>
      <c r="G11643" s="27"/>
      <c r="H11643" s="27"/>
      <c r="I11643" s="27"/>
      <c r="J11643" s="27"/>
      <c r="K11643" s="27"/>
      <c r="L11643" s="27"/>
      <c r="M11643" s="27"/>
      <c r="N11643" s="27"/>
      <c r="O11643" s="27"/>
      <c r="P11643" s="27"/>
      <c r="Q11643" s="27"/>
      <c r="R11643" s="27"/>
      <c r="S11643" s="27"/>
      <c r="T11643" s="27"/>
      <c r="U11643" s="27"/>
    </row>
    <row r="11644" spans="1:21" x14ac:dyDescent="0.25">
      <c r="A11644" s="27"/>
      <c r="B11644" s="27"/>
      <c r="C11644" s="27"/>
      <c r="D11644" s="26"/>
      <c r="E11644" s="27"/>
      <c r="F11644" s="27"/>
      <c r="G11644" s="27"/>
      <c r="H11644" s="27"/>
      <c r="I11644" s="27"/>
      <c r="J11644" s="27"/>
      <c r="K11644" s="27"/>
      <c r="L11644" s="27"/>
      <c r="M11644" s="27"/>
      <c r="N11644" s="27"/>
      <c r="O11644" s="27"/>
      <c r="P11644" s="27"/>
      <c r="Q11644" s="27"/>
      <c r="R11644" s="27"/>
      <c r="S11644" s="27"/>
      <c r="T11644" s="27"/>
      <c r="U11644" s="27"/>
    </row>
    <row r="11645" spans="1:21" x14ac:dyDescent="0.25">
      <c r="A11645" s="27"/>
      <c r="B11645" s="27"/>
      <c r="C11645" s="27"/>
      <c r="D11645" s="26"/>
      <c r="E11645" s="27"/>
      <c r="F11645" s="27"/>
      <c r="G11645" s="27"/>
      <c r="H11645" s="27"/>
      <c r="I11645" s="27"/>
      <c r="J11645" s="27"/>
      <c r="K11645" s="27"/>
      <c r="L11645" s="27"/>
      <c r="M11645" s="27"/>
      <c r="N11645" s="27"/>
      <c r="O11645" s="27"/>
      <c r="P11645" s="27"/>
      <c r="Q11645" s="27"/>
      <c r="R11645" s="27"/>
      <c r="S11645" s="27"/>
      <c r="T11645" s="27"/>
      <c r="U11645" s="27"/>
    </row>
    <row r="11646" spans="1:21" x14ac:dyDescent="0.25">
      <c r="A11646" s="27"/>
      <c r="B11646" s="27"/>
      <c r="C11646" s="27"/>
      <c r="D11646" s="26"/>
      <c r="E11646" s="27"/>
      <c r="F11646" s="27"/>
      <c r="G11646" s="27"/>
      <c r="H11646" s="27"/>
      <c r="I11646" s="27"/>
      <c r="J11646" s="27"/>
      <c r="K11646" s="27"/>
      <c r="L11646" s="27"/>
      <c r="M11646" s="27"/>
      <c r="N11646" s="27"/>
      <c r="O11646" s="27"/>
      <c r="P11646" s="27"/>
      <c r="Q11646" s="27"/>
      <c r="R11646" s="27"/>
      <c r="S11646" s="27"/>
      <c r="T11646" s="27"/>
      <c r="U11646" s="27"/>
    </row>
    <row r="11647" spans="1:21" x14ac:dyDescent="0.25">
      <c r="A11647" s="27"/>
      <c r="B11647" s="27"/>
      <c r="C11647" s="27"/>
      <c r="D11647" s="26"/>
      <c r="E11647" s="27"/>
      <c r="F11647" s="27"/>
      <c r="G11647" s="27"/>
      <c r="H11647" s="27"/>
      <c r="I11647" s="27"/>
      <c r="J11647" s="27"/>
      <c r="K11647" s="27"/>
      <c r="L11647" s="27"/>
      <c r="M11647" s="27"/>
      <c r="N11647" s="27"/>
      <c r="O11647" s="27"/>
      <c r="P11647" s="27"/>
      <c r="Q11647" s="27"/>
      <c r="R11647" s="27"/>
      <c r="S11647" s="27"/>
      <c r="T11647" s="27"/>
      <c r="U11647" s="27"/>
    </row>
    <row r="11648" spans="1:21" x14ac:dyDescent="0.25">
      <c r="A11648" s="27"/>
      <c r="B11648" s="27"/>
      <c r="C11648" s="27"/>
      <c r="D11648" s="26"/>
      <c r="E11648" s="27"/>
      <c r="F11648" s="27"/>
      <c r="G11648" s="27"/>
      <c r="H11648" s="27"/>
      <c r="I11648" s="27"/>
      <c r="J11648" s="27"/>
      <c r="K11648" s="27"/>
      <c r="L11648" s="27"/>
      <c r="M11648" s="27"/>
      <c r="N11648" s="27"/>
      <c r="O11648" s="27"/>
      <c r="P11648" s="27"/>
      <c r="Q11648" s="27"/>
      <c r="R11648" s="27"/>
      <c r="S11648" s="27"/>
      <c r="T11648" s="27"/>
      <c r="U11648" s="27"/>
    </row>
    <row r="11649" spans="1:21" x14ac:dyDescent="0.25">
      <c r="A11649" s="27"/>
      <c r="B11649" s="27"/>
      <c r="C11649" s="27"/>
      <c r="D11649" s="26"/>
      <c r="E11649" s="27"/>
      <c r="F11649" s="27"/>
      <c r="G11649" s="27"/>
      <c r="H11649" s="27"/>
      <c r="I11649" s="27"/>
      <c r="J11649" s="27"/>
      <c r="K11649" s="27"/>
      <c r="L11649" s="27"/>
      <c r="M11649" s="27"/>
      <c r="N11649" s="27"/>
      <c r="O11649" s="27"/>
      <c r="P11649" s="27"/>
      <c r="Q11649" s="27"/>
      <c r="R11649" s="27"/>
      <c r="S11649" s="27"/>
      <c r="T11649" s="27"/>
      <c r="U11649" s="27"/>
    </row>
    <row r="11650" spans="1:21" x14ac:dyDescent="0.25">
      <c r="A11650" s="27"/>
      <c r="B11650" s="27"/>
      <c r="C11650" s="27"/>
      <c r="D11650" s="26"/>
      <c r="E11650" s="27"/>
      <c r="F11650" s="27"/>
      <c r="G11650" s="27"/>
      <c r="H11650" s="27"/>
      <c r="I11650" s="27"/>
      <c r="J11650" s="27"/>
      <c r="K11650" s="27"/>
      <c r="L11650" s="27"/>
      <c r="M11650" s="27"/>
      <c r="N11650" s="27"/>
      <c r="O11650" s="27"/>
      <c r="P11650" s="27"/>
      <c r="Q11650" s="27"/>
      <c r="R11650" s="27"/>
      <c r="S11650" s="27"/>
      <c r="T11650" s="27"/>
      <c r="U11650" s="27"/>
    </row>
    <row r="11651" spans="1:21" x14ac:dyDescent="0.25">
      <c r="A11651" s="27"/>
      <c r="B11651" s="27"/>
      <c r="C11651" s="27"/>
      <c r="D11651" s="26"/>
      <c r="E11651" s="27"/>
      <c r="F11651" s="27"/>
      <c r="G11651" s="27"/>
      <c r="H11651" s="27"/>
      <c r="I11651" s="27"/>
      <c r="J11651" s="27"/>
      <c r="K11651" s="27"/>
      <c r="L11651" s="27"/>
      <c r="M11651" s="27"/>
      <c r="N11651" s="27"/>
      <c r="O11651" s="27"/>
      <c r="P11651" s="27"/>
      <c r="Q11651" s="27"/>
      <c r="R11651" s="27"/>
      <c r="S11651" s="27"/>
      <c r="T11651" s="27"/>
      <c r="U11651" s="27"/>
    </row>
    <row r="11652" spans="1:21" x14ac:dyDescent="0.25">
      <c r="A11652" s="27"/>
      <c r="B11652" s="27"/>
      <c r="C11652" s="27"/>
      <c r="D11652" s="26"/>
      <c r="E11652" s="27"/>
      <c r="F11652" s="27"/>
      <c r="G11652" s="27"/>
      <c r="H11652" s="27"/>
      <c r="I11652" s="27"/>
      <c r="J11652" s="27"/>
      <c r="K11652" s="27"/>
      <c r="L11652" s="27"/>
      <c r="M11652" s="27"/>
      <c r="N11652" s="27"/>
      <c r="O11652" s="27"/>
      <c r="P11652" s="27"/>
      <c r="Q11652" s="27"/>
      <c r="R11652" s="27"/>
      <c r="S11652" s="27"/>
      <c r="T11652" s="27"/>
      <c r="U11652" s="27"/>
    </row>
    <row r="11653" spans="1:21" x14ac:dyDescent="0.25">
      <c r="A11653" s="27"/>
      <c r="B11653" s="27"/>
      <c r="C11653" s="27"/>
      <c r="D11653" s="26"/>
      <c r="E11653" s="27"/>
      <c r="F11653" s="27"/>
      <c r="G11653" s="27"/>
      <c r="H11653" s="27"/>
      <c r="I11653" s="27"/>
      <c r="J11653" s="27"/>
      <c r="K11653" s="27"/>
      <c r="L11653" s="27"/>
      <c r="M11653" s="27"/>
      <c r="N11653" s="27"/>
      <c r="O11653" s="27"/>
      <c r="P11653" s="27"/>
      <c r="Q11653" s="27"/>
      <c r="R11653" s="27"/>
      <c r="S11653" s="27"/>
      <c r="T11653" s="27"/>
      <c r="U11653" s="27"/>
    </row>
    <row r="11654" spans="1:21" x14ac:dyDescent="0.25">
      <c r="A11654" s="27"/>
      <c r="B11654" s="27"/>
      <c r="C11654" s="27"/>
      <c r="D11654" s="26"/>
      <c r="E11654" s="27"/>
      <c r="F11654" s="27"/>
      <c r="G11654" s="27"/>
      <c r="H11654" s="27"/>
      <c r="I11654" s="27"/>
      <c r="J11654" s="27"/>
      <c r="K11654" s="27"/>
      <c r="L11654" s="27"/>
      <c r="M11654" s="27"/>
      <c r="N11654" s="27"/>
      <c r="O11654" s="27"/>
      <c r="P11654" s="27"/>
      <c r="Q11654" s="27"/>
      <c r="R11654" s="27"/>
      <c r="S11654" s="27"/>
      <c r="T11654" s="27"/>
      <c r="U11654" s="27"/>
    </row>
    <row r="11655" spans="1:21" x14ac:dyDescent="0.25">
      <c r="A11655" s="27"/>
      <c r="B11655" s="27"/>
      <c r="C11655" s="27"/>
      <c r="D11655" s="26"/>
      <c r="E11655" s="27"/>
      <c r="F11655" s="27"/>
      <c r="G11655" s="27"/>
      <c r="H11655" s="27"/>
      <c r="I11655" s="27"/>
      <c r="J11655" s="27"/>
      <c r="K11655" s="27"/>
      <c r="L11655" s="27"/>
      <c r="M11655" s="27"/>
      <c r="N11655" s="27"/>
      <c r="O11655" s="27"/>
      <c r="P11655" s="27"/>
      <c r="Q11655" s="27"/>
      <c r="R11655" s="27"/>
      <c r="S11655" s="27"/>
      <c r="T11655" s="27"/>
      <c r="U11655" s="27"/>
    </row>
    <row r="11656" spans="1:21" x14ac:dyDescent="0.25">
      <c r="A11656" s="27"/>
      <c r="B11656" s="27"/>
      <c r="C11656" s="27"/>
      <c r="D11656" s="26"/>
      <c r="E11656" s="27"/>
      <c r="F11656" s="27"/>
      <c r="G11656" s="27"/>
      <c r="H11656" s="27"/>
      <c r="I11656" s="27"/>
      <c r="J11656" s="27"/>
      <c r="K11656" s="27"/>
      <c r="L11656" s="27"/>
      <c r="M11656" s="27"/>
      <c r="N11656" s="27"/>
      <c r="O11656" s="27"/>
      <c r="P11656" s="27"/>
      <c r="Q11656" s="27"/>
      <c r="R11656" s="27"/>
      <c r="S11656" s="27"/>
      <c r="T11656" s="27"/>
      <c r="U11656" s="27"/>
    </row>
    <row r="11657" spans="1:21" x14ac:dyDescent="0.25">
      <c r="A11657" s="27"/>
      <c r="B11657" s="27"/>
      <c r="C11657" s="27"/>
      <c r="D11657" s="26"/>
      <c r="E11657" s="27"/>
      <c r="F11657" s="27"/>
      <c r="G11657" s="27"/>
      <c r="H11657" s="27"/>
      <c r="I11657" s="27"/>
      <c r="J11657" s="27"/>
      <c r="K11657" s="27"/>
      <c r="L11657" s="27"/>
      <c r="M11657" s="27"/>
      <c r="N11657" s="27"/>
      <c r="O11657" s="27"/>
      <c r="P11657" s="27"/>
      <c r="Q11657" s="27"/>
      <c r="R11657" s="27"/>
      <c r="S11657" s="27"/>
      <c r="T11657" s="27"/>
      <c r="U11657" s="27"/>
    </row>
    <row r="11658" spans="1:21" x14ac:dyDescent="0.25">
      <c r="A11658" s="27"/>
      <c r="B11658" s="27"/>
      <c r="C11658" s="27"/>
      <c r="D11658" s="26"/>
      <c r="E11658" s="27"/>
      <c r="F11658" s="27"/>
      <c r="G11658" s="27"/>
      <c r="H11658" s="27"/>
      <c r="I11658" s="27"/>
      <c r="J11658" s="27"/>
      <c r="K11658" s="27"/>
      <c r="L11658" s="27"/>
      <c r="M11658" s="27"/>
      <c r="N11658" s="27"/>
      <c r="O11658" s="27"/>
      <c r="P11658" s="27"/>
      <c r="Q11658" s="27"/>
      <c r="R11658" s="27"/>
      <c r="S11658" s="27"/>
      <c r="T11658" s="27"/>
      <c r="U11658" s="27"/>
    </row>
    <row r="11659" spans="1:21" x14ac:dyDescent="0.25">
      <c r="A11659" s="27"/>
      <c r="B11659" s="27"/>
      <c r="C11659" s="27"/>
      <c r="D11659" s="26"/>
      <c r="E11659" s="27"/>
      <c r="F11659" s="27"/>
      <c r="G11659" s="27"/>
      <c r="H11659" s="27"/>
      <c r="I11659" s="27"/>
      <c r="J11659" s="27"/>
      <c r="K11659" s="27"/>
      <c r="L11659" s="27"/>
      <c r="M11659" s="27"/>
      <c r="N11659" s="27"/>
      <c r="O11659" s="27"/>
      <c r="P11659" s="27"/>
      <c r="Q11659" s="27"/>
      <c r="R11659" s="27"/>
      <c r="S11659" s="27"/>
      <c r="T11659" s="27"/>
      <c r="U11659" s="27"/>
    </row>
    <row r="11660" spans="1:21" x14ac:dyDescent="0.25">
      <c r="A11660" s="27"/>
      <c r="B11660" s="27"/>
      <c r="C11660" s="27"/>
      <c r="D11660" s="26"/>
      <c r="E11660" s="27"/>
      <c r="F11660" s="27"/>
      <c r="G11660" s="27"/>
      <c r="H11660" s="27"/>
      <c r="I11660" s="27"/>
      <c r="J11660" s="27"/>
      <c r="K11660" s="27"/>
      <c r="L11660" s="27"/>
      <c r="M11660" s="27"/>
      <c r="N11660" s="27"/>
      <c r="O11660" s="27"/>
      <c r="P11660" s="27"/>
      <c r="Q11660" s="27"/>
      <c r="R11660" s="27"/>
      <c r="S11660" s="27"/>
      <c r="T11660" s="27"/>
      <c r="U11660" s="27"/>
    </row>
    <row r="11661" spans="1:21" x14ac:dyDescent="0.25">
      <c r="A11661" s="27"/>
      <c r="B11661" s="27"/>
      <c r="C11661" s="27"/>
      <c r="D11661" s="26"/>
      <c r="E11661" s="27"/>
      <c r="F11661" s="27"/>
      <c r="G11661" s="27"/>
      <c r="H11661" s="27"/>
      <c r="I11661" s="27"/>
      <c r="J11661" s="27"/>
      <c r="K11661" s="27"/>
      <c r="L11661" s="27"/>
      <c r="M11661" s="27"/>
      <c r="N11661" s="27"/>
      <c r="O11661" s="27"/>
      <c r="P11661" s="27"/>
      <c r="Q11661" s="27"/>
      <c r="R11661" s="27"/>
      <c r="S11661" s="27"/>
      <c r="T11661" s="27"/>
      <c r="U11661" s="27"/>
    </row>
    <row r="11662" spans="1:21" x14ac:dyDescent="0.25">
      <c r="A11662" s="27"/>
      <c r="B11662" s="27"/>
      <c r="C11662" s="27"/>
      <c r="D11662" s="26"/>
      <c r="E11662" s="27"/>
      <c r="F11662" s="27"/>
      <c r="G11662" s="27"/>
      <c r="H11662" s="27"/>
      <c r="I11662" s="27"/>
      <c r="J11662" s="27"/>
      <c r="K11662" s="27"/>
      <c r="L11662" s="27"/>
      <c r="M11662" s="27"/>
      <c r="N11662" s="27"/>
      <c r="O11662" s="27"/>
      <c r="P11662" s="27"/>
      <c r="Q11662" s="27"/>
      <c r="R11662" s="27"/>
      <c r="S11662" s="27"/>
      <c r="T11662" s="27"/>
      <c r="U11662" s="27"/>
    </row>
    <row r="11663" spans="1:21" x14ac:dyDescent="0.25">
      <c r="A11663" s="27"/>
      <c r="B11663" s="27"/>
      <c r="C11663" s="27"/>
      <c r="D11663" s="26"/>
      <c r="E11663" s="27"/>
      <c r="F11663" s="27"/>
      <c r="G11663" s="27"/>
      <c r="H11663" s="27"/>
      <c r="I11663" s="27"/>
      <c r="J11663" s="27"/>
      <c r="K11663" s="27"/>
      <c r="L11663" s="27"/>
      <c r="M11663" s="27"/>
      <c r="N11663" s="27"/>
      <c r="O11663" s="27"/>
      <c r="P11663" s="27"/>
      <c r="Q11663" s="27"/>
      <c r="R11663" s="27"/>
      <c r="S11663" s="27"/>
      <c r="T11663" s="27"/>
      <c r="U11663" s="27"/>
    </row>
    <row r="11664" spans="1:21" x14ac:dyDescent="0.25">
      <c r="A11664" s="27"/>
      <c r="B11664" s="27"/>
      <c r="C11664" s="27"/>
      <c r="D11664" s="26"/>
      <c r="E11664" s="27"/>
      <c r="F11664" s="27"/>
      <c r="G11664" s="27"/>
      <c r="H11664" s="27"/>
      <c r="I11664" s="27"/>
      <c r="J11664" s="27"/>
      <c r="K11664" s="27"/>
      <c r="L11664" s="27"/>
      <c r="M11664" s="27"/>
      <c r="N11664" s="27"/>
      <c r="O11664" s="27"/>
      <c r="P11664" s="27"/>
      <c r="Q11664" s="27"/>
      <c r="R11664" s="27"/>
      <c r="S11664" s="27"/>
      <c r="T11664" s="27"/>
      <c r="U11664" s="27"/>
    </row>
    <row r="11665" spans="1:21" x14ac:dyDescent="0.25">
      <c r="A11665" s="27"/>
      <c r="B11665" s="27"/>
      <c r="C11665" s="27"/>
      <c r="D11665" s="26"/>
      <c r="E11665" s="27"/>
      <c r="F11665" s="27"/>
      <c r="G11665" s="27"/>
      <c r="H11665" s="27"/>
      <c r="I11665" s="27"/>
      <c r="J11665" s="27"/>
      <c r="K11665" s="27"/>
      <c r="L11665" s="27"/>
      <c r="M11665" s="27"/>
      <c r="N11665" s="27"/>
      <c r="O11665" s="27"/>
      <c r="P11665" s="27"/>
      <c r="Q11665" s="27"/>
      <c r="R11665" s="27"/>
      <c r="S11665" s="27"/>
      <c r="T11665" s="27"/>
      <c r="U11665" s="27"/>
    </row>
    <row r="11666" spans="1:21" x14ac:dyDescent="0.25">
      <c r="A11666" s="27"/>
      <c r="B11666" s="27"/>
      <c r="C11666" s="27"/>
      <c r="D11666" s="26"/>
      <c r="E11666" s="27"/>
      <c r="F11666" s="27"/>
      <c r="G11666" s="27"/>
      <c r="H11666" s="27"/>
      <c r="I11666" s="27"/>
      <c r="J11666" s="27"/>
      <c r="K11666" s="27"/>
      <c r="L11666" s="27"/>
      <c r="M11666" s="27"/>
      <c r="N11666" s="27"/>
      <c r="O11666" s="27"/>
      <c r="P11666" s="27"/>
      <c r="Q11666" s="27"/>
      <c r="R11666" s="27"/>
      <c r="S11666" s="27"/>
      <c r="T11666" s="27"/>
      <c r="U11666" s="27"/>
    </row>
    <row r="11667" spans="1:21" x14ac:dyDescent="0.25">
      <c r="A11667" s="27"/>
      <c r="B11667" s="27"/>
      <c r="C11667" s="27"/>
      <c r="D11667" s="26"/>
      <c r="E11667" s="27"/>
      <c r="F11667" s="27"/>
      <c r="G11667" s="27"/>
      <c r="H11667" s="27"/>
      <c r="I11667" s="27"/>
      <c r="J11667" s="27"/>
      <c r="K11667" s="27"/>
      <c r="L11667" s="27"/>
      <c r="M11667" s="27"/>
      <c r="N11667" s="27"/>
      <c r="O11667" s="27"/>
      <c r="P11667" s="27"/>
      <c r="Q11667" s="27"/>
      <c r="R11667" s="27"/>
      <c r="S11667" s="27"/>
      <c r="T11667" s="27"/>
      <c r="U11667" s="27"/>
    </row>
    <row r="11668" spans="1:21" x14ac:dyDescent="0.25">
      <c r="A11668" s="27"/>
      <c r="B11668" s="27"/>
      <c r="C11668" s="27"/>
      <c r="D11668" s="26"/>
      <c r="E11668" s="27"/>
      <c r="F11668" s="27"/>
      <c r="G11668" s="27"/>
      <c r="H11668" s="27"/>
      <c r="I11668" s="27"/>
      <c r="J11668" s="27"/>
      <c r="K11668" s="27"/>
      <c r="L11668" s="27"/>
      <c r="M11668" s="27"/>
      <c r="N11668" s="27"/>
      <c r="O11668" s="27"/>
      <c r="P11668" s="27"/>
      <c r="Q11668" s="27"/>
      <c r="R11668" s="27"/>
      <c r="S11668" s="27"/>
      <c r="T11668" s="27"/>
      <c r="U11668" s="27"/>
    </row>
    <row r="11669" spans="1:21" x14ac:dyDescent="0.25">
      <c r="A11669" s="27"/>
      <c r="B11669" s="27"/>
      <c r="C11669" s="27"/>
      <c r="D11669" s="26"/>
      <c r="E11669" s="27"/>
      <c r="F11669" s="27"/>
      <c r="G11669" s="27"/>
      <c r="H11669" s="27"/>
      <c r="I11669" s="27"/>
      <c r="J11669" s="27"/>
      <c r="K11669" s="27"/>
      <c r="L11669" s="27"/>
      <c r="M11669" s="27"/>
      <c r="N11669" s="27"/>
      <c r="O11669" s="27"/>
      <c r="P11669" s="27"/>
      <c r="Q11669" s="27"/>
      <c r="R11669" s="27"/>
      <c r="S11669" s="27"/>
      <c r="T11669" s="27"/>
      <c r="U11669" s="27"/>
    </row>
    <row r="11670" spans="1:21" x14ac:dyDescent="0.25">
      <c r="A11670" s="27"/>
      <c r="B11670" s="27"/>
      <c r="C11670" s="27"/>
      <c r="D11670" s="26"/>
      <c r="E11670" s="27"/>
      <c r="F11670" s="27"/>
      <c r="G11670" s="27"/>
      <c r="H11670" s="27"/>
      <c r="I11670" s="27"/>
      <c r="J11670" s="27"/>
      <c r="K11670" s="27"/>
      <c r="L11670" s="27"/>
      <c r="M11670" s="27"/>
      <c r="N11670" s="27"/>
      <c r="O11670" s="27"/>
      <c r="P11670" s="27"/>
      <c r="Q11670" s="27"/>
      <c r="R11670" s="27"/>
      <c r="S11670" s="27"/>
      <c r="T11670" s="27"/>
      <c r="U11670" s="27"/>
    </row>
    <row r="11671" spans="1:21" x14ac:dyDescent="0.25">
      <c r="A11671" s="27"/>
      <c r="B11671" s="27"/>
      <c r="C11671" s="27"/>
      <c r="D11671" s="26"/>
      <c r="E11671" s="27"/>
      <c r="F11671" s="27"/>
      <c r="G11671" s="27"/>
      <c r="H11671" s="27"/>
      <c r="I11671" s="27"/>
      <c r="J11671" s="27"/>
      <c r="K11671" s="27"/>
      <c r="L11671" s="27"/>
      <c r="M11671" s="27"/>
      <c r="N11671" s="27"/>
      <c r="O11671" s="27"/>
      <c r="P11671" s="27"/>
      <c r="Q11671" s="27"/>
      <c r="R11671" s="27"/>
      <c r="S11671" s="27"/>
      <c r="T11671" s="27"/>
      <c r="U11671" s="27"/>
    </row>
    <row r="11672" spans="1:21" x14ac:dyDescent="0.25">
      <c r="A11672" s="27"/>
      <c r="B11672" s="27"/>
      <c r="C11672" s="27"/>
      <c r="D11672" s="26"/>
      <c r="E11672" s="27"/>
      <c r="F11672" s="27"/>
      <c r="G11672" s="27"/>
      <c r="H11672" s="27"/>
      <c r="I11672" s="27"/>
      <c r="J11672" s="27"/>
      <c r="K11672" s="27"/>
      <c r="L11672" s="27"/>
      <c r="M11672" s="27"/>
      <c r="N11672" s="27"/>
      <c r="O11672" s="27"/>
      <c r="P11672" s="27"/>
      <c r="Q11672" s="27"/>
      <c r="R11672" s="27"/>
      <c r="S11672" s="27"/>
      <c r="T11672" s="27"/>
      <c r="U11672" s="27"/>
    </row>
    <row r="11673" spans="1:21" x14ac:dyDescent="0.25">
      <c r="A11673" s="27"/>
      <c r="B11673" s="27"/>
      <c r="C11673" s="27"/>
      <c r="D11673" s="26"/>
      <c r="E11673" s="27"/>
      <c r="F11673" s="27"/>
      <c r="G11673" s="27"/>
      <c r="H11673" s="27"/>
      <c r="I11673" s="27"/>
      <c r="J11673" s="27"/>
      <c r="K11673" s="27"/>
      <c r="L11673" s="27"/>
      <c r="M11673" s="27"/>
      <c r="N11673" s="27"/>
      <c r="O11673" s="27"/>
      <c r="P11673" s="27"/>
      <c r="Q11673" s="27"/>
      <c r="R11673" s="27"/>
      <c r="S11673" s="27"/>
      <c r="T11673" s="27"/>
      <c r="U11673" s="27"/>
    </row>
    <row r="11674" spans="1:21" x14ac:dyDescent="0.25">
      <c r="A11674" s="27"/>
      <c r="B11674" s="27"/>
      <c r="C11674" s="27"/>
      <c r="D11674" s="26"/>
      <c r="E11674" s="27"/>
      <c r="F11674" s="27"/>
      <c r="G11674" s="27"/>
      <c r="H11674" s="27"/>
      <c r="I11674" s="27"/>
      <c r="J11674" s="27"/>
      <c r="K11674" s="27"/>
      <c r="L11674" s="27"/>
      <c r="M11674" s="27"/>
      <c r="N11674" s="27"/>
      <c r="O11674" s="27"/>
      <c r="P11674" s="27"/>
      <c r="Q11674" s="27"/>
      <c r="R11674" s="27"/>
      <c r="S11674" s="27"/>
      <c r="T11674" s="27"/>
      <c r="U11674" s="27"/>
    </row>
    <row r="11675" spans="1:21" x14ac:dyDescent="0.25">
      <c r="A11675" s="27"/>
      <c r="B11675" s="27"/>
      <c r="C11675" s="27"/>
      <c r="D11675" s="26"/>
      <c r="E11675" s="27"/>
      <c r="F11675" s="27"/>
      <c r="G11675" s="27"/>
      <c r="H11675" s="27"/>
      <c r="I11675" s="27"/>
      <c r="J11675" s="27"/>
      <c r="K11675" s="27"/>
      <c r="L11675" s="27"/>
      <c r="M11675" s="27"/>
      <c r="N11675" s="27"/>
      <c r="O11675" s="27"/>
      <c r="P11675" s="27"/>
      <c r="Q11675" s="27"/>
      <c r="R11675" s="27"/>
      <c r="S11675" s="27"/>
      <c r="T11675" s="27"/>
      <c r="U11675" s="27"/>
    </row>
    <row r="11676" spans="1:21" x14ac:dyDescent="0.25">
      <c r="A11676" s="27"/>
      <c r="B11676" s="27"/>
      <c r="C11676" s="27"/>
      <c r="D11676" s="26"/>
      <c r="E11676" s="27"/>
      <c r="F11676" s="27"/>
      <c r="G11676" s="27"/>
      <c r="H11676" s="27"/>
      <c r="I11676" s="27"/>
      <c r="J11676" s="27"/>
      <c r="K11676" s="27"/>
      <c r="L11676" s="27"/>
      <c r="M11676" s="27"/>
      <c r="N11676" s="27"/>
      <c r="O11676" s="27"/>
      <c r="P11676" s="27"/>
      <c r="Q11676" s="27"/>
      <c r="R11676" s="27"/>
      <c r="S11676" s="27"/>
      <c r="T11676" s="27"/>
      <c r="U11676" s="27"/>
    </row>
    <row r="11677" spans="1:21" x14ac:dyDescent="0.25">
      <c r="A11677" s="27"/>
      <c r="B11677" s="27"/>
      <c r="C11677" s="27"/>
      <c r="D11677" s="26"/>
      <c r="E11677" s="27"/>
      <c r="F11677" s="27"/>
      <c r="G11677" s="27"/>
      <c r="H11677" s="27"/>
      <c r="I11677" s="27"/>
      <c r="J11677" s="27"/>
      <c r="K11677" s="27"/>
      <c r="L11677" s="27"/>
      <c r="M11677" s="27"/>
      <c r="N11677" s="27"/>
      <c r="O11677" s="27"/>
      <c r="P11677" s="27"/>
      <c r="Q11677" s="27"/>
      <c r="R11677" s="27"/>
      <c r="S11677" s="27"/>
      <c r="T11677" s="27"/>
      <c r="U11677" s="27"/>
    </row>
    <row r="11678" spans="1:21" x14ac:dyDescent="0.25">
      <c r="A11678" s="27"/>
      <c r="B11678" s="27"/>
      <c r="C11678" s="27"/>
      <c r="D11678" s="26"/>
      <c r="E11678" s="27"/>
      <c r="F11678" s="27"/>
      <c r="G11678" s="27"/>
      <c r="H11678" s="27"/>
      <c r="I11678" s="27"/>
      <c r="J11678" s="27"/>
      <c r="K11678" s="27"/>
      <c r="L11678" s="27"/>
      <c r="M11678" s="27"/>
      <c r="N11678" s="27"/>
      <c r="O11678" s="27"/>
      <c r="P11678" s="27"/>
      <c r="Q11678" s="27"/>
      <c r="R11678" s="27"/>
      <c r="S11678" s="27"/>
      <c r="T11678" s="27"/>
      <c r="U11678" s="27"/>
    </row>
    <row r="11679" spans="1:21" x14ac:dyDescent="0.25">
      <c r="A11679" s="27"/>
      <c r="B11679" s="27"/>
      <c r="C11679" s="27"/>
      <c r="D11679" s="26"/>
      <c r="E11679" s="27"/>
      <c r="F11679" s="27"/>
      <c r="G11679" s="27"/>
      <c r="H11679" s="27"/>
      <c r="I11679" s="27"/>
      <c r="J11679" s="27"/>
      <c r="K11679" s="27"/>
      <c r="L11679" s="27"/>
      <c r="M11679" s="27"/>
      <c r="N11679" s="27"/>
      <c r="O11679" s="27"/>
      <c r="P11679" s="27"/>
      <c r="Q11679" s="27"/>
      <c r="R11679" s="27"/>
      <c r="S11679" s="27"/>
      <c r="T11679" s="27"/>
      <c r="U11679" s="27"/>
    </row>
    <row r="11680" spans="1:21" x14ac:dyDescent="0.25">
      <c r="A11680" s="27"/>
      <c r="B11680" s="27"/>
      <c r="C11680" s="27"/>
      <c r="D11680" s="26"/>
      <c r="E11680" s="27"/>
      <c r="F11680" s="27"/>
      <c r="G11680" s="27"/>
      <c r="H11680" s="27"/>
      <c r="I11680" s="27"/>
      <c r="J11680" s="27"/>
      <c r="K11680" s="27"/>
      <c r="L11680" s="27"/>
      <c r="M11680" s="27"/>
      <c r="N11680" s="27"/>
      <c r="O11680" s="27"/>
      <c r="P11680" s="27"/>
      <c r="Q11680" s="27"/>
      <c r="R11680" s="27"/>
      <c r="S11680" s="27"/>
      <c r="T11680" s="27"/>
      <c r="U11680" s="27"/>
    </row>
    <row r="11681" spans="1:21" x14ac:dyDescent="0.25">
      <c r="A11681" s="27"/>
      <c r="B11681" s="27"/>
      <c r="C11681" s="27"/>
      <c r="D11681" s="26"/>
      <c r="E11681" s="27"/>
      <c r="F11681" s="27"/>
      <c r="G11681" s="27"/>
      <c r="H11681" s="27"/>
      <c r="I11681" s="27"/>
      <c r="J11681" s="27"/>
      <c r="K11681" s="27"/>
      <c r="L11681" s="27"/>
      <c r="M11681" s="27"/>
      <c r="N11681" s="27"/>
      <c r="O11681" s="27"/>
      <c r="P11681" s="27"/>
      <c r="Q11681" s="27"/>
      <c r="R11681" s="27"/>
      <c r="S11681" s="27"/>
      <c r="T11681" s="27"/>
      <c r="U11681" s="27"/>
    </row>
    <row r="11682" spans="1:21" x14ac:dyDescent="0.25">
      <c r="A11682" s="27"/>
      <c r="B11682" s="27"/>
      <c r="C11682" s="27"/>
      <c r="D11682" s="26"/>
      <c r="E11682" s="27"/>
      <c r="F11682" s="27"/>
      <c r="G11682" s="27"/>
      <c r="H11682" s="27"/>
      <c r="I11682" s="27"/>
      <c r="J11682" s="27"/>
      <c r="K11682" s="27"/>
      <c r="L11682" s="27"/>
      <c r="M11682" s="27"/>
      <c r="N11682" s="27"/>
      <c r="O11682" s="27"/>
      <c r="P11682" s="27"/>
      <c r="Q11682" s="27"/>
      <c r="R11682" s="27"/>
      <c r="S11682" s="27"/>
      <c r="T11682" s="27"/>
      <c r="U11682" s="27"/>
    </row>
    <row r="11683" spans="1:21" x14ac:dyDescent="0.25">
      <c r="A11683" s="27"/>
      <c r="B11683" s="27"/>
      <c r="C11683" s="27"/>
      <c r="D11683" s="26"/>
      <c r="E11683" s="27"/>
      <c r="F11683" s="27"/>
      <c r="G11683" s="27"/>
      <c r="H11683" s="27"/>
      <c r="I11683" s="27"/>
      <c r="J11683" s="27"/>
      <c r="K11683" s="27"/>
      <c r="L11683" s="27"/>
      <c r="M11683" s="27"/>
      <c r="N11683" s="27"/>
      <c r="O11683" s="27"/>
      <c r="P11683" s="27"/>
      <c r="Q11683" s="27"/>
      <c r="R11683" s="27"/>
      <c r="S11683" s="27"/>
      <c r="T11683" s="27"/>
      <c r="U11683" s="27"/>
    </row>
    <row r="11684" spans="1:21" x14ac:dyDescent="0.25">
      <c r="A11684" s="27"/>
      <c r="B11684" s="27"/>
      <c r="C11684" s="27"/>
      <c r="D11684" s="26"/>
      <c r="E11684" s="27"/>
      <c r="F11684" s="27"/>
      <c r="G11684" s="27"/>
      <c r="H11684" s="27"/>
      <c r="I11684" s="27"/>
      <c r="J11684" s="27"/>
      <c r="K11684" s="27"/>
      <c r="L11684" s="27"/>
      <c r="M11684" s="27"/>
      <c r="N11684" s="27"/>
      <c r="O11684" s="27"/>
      <c r="P11684" s="27"/>
      <c r="Q11684" s="27"/>
      <c r="R11684" s="27"/>
      <c r="S11684" s="27"/>
      <c r="T11684" s="27"/>
      <c r="U11684" s="27"/>
    </row>
    <row r="11685" spans="1:21" x14ac:dyDescent="0.25">
      <c r="A11685" s="27"/>
      <c r="B11685" s="27"/>
      <c r="C11685" s="27"/>
      <c r="D11685" s="26"/>
      <c r="E11685" s="27"/>
      <c r="F11685" s="27"/>
      <c r="G11685" s="27"/>
      <c r="H11685" s="27"/>
      <c r="I11685" s="27"/>
      <c r="J11685" s="27"/>
      <c r="K11685" s="27"/>
      <c r="L11685" s="27"/>
      <c r="M11685" s="27"/>
      <c r="N11685" s="27"/>
      <c r="O11685" s="27"/>
      <c r="P11685" s="27"/>
      <c r="Q11685" s="27"/>
      <c r="R11685" s="27"/>
      <c r="S11685" s="27"/>
      <c r="T11685" s="27"/>
      <c r="U11685" s="27"/>
    </row>
    <row r="11686" spans="1:21" x14ac:dyDescent="0.25">
      <c r="A11686" s="27"/>
      <c r="B11686" s="27"/>
      <c r="C11686" s="27"/>
      <c r="D11686" s="26"/>
      <c r="E11686" s="27"/>
      <c r="F11686" s="27"/>
      <c r="G11686" s="27"/>
      <c r="H11686" s="27"/>
      <c r="I11686" s="27"/>
      <c r="J11686" s="27"/>
      <c r="K11686" s="27"/>
      <c r="L11686" s="27"/>
      <c r="M11686" s="27"/>
      <c r="N11686" s="27"/>
      <c r="O11686" s="27"/>
      <c r="P11686" s="27"/>
      <c r="Q11686" s="27"/>
      <c r="R11686" s="27"/>
      <c r="S11686" s="27"/>
      <c r="T11686" s="27"/>
      <c r="U11686" s="27"/>
    </row>
    <row r="11687" spans="1:21" x14ac:dyDescent="0.25">
      <c r="A11687" s="27"/>
      <c r="B11687" s="27"/>
      <c r="C11687" s="27"/>
      <c r="D11687" s="26"/>
      <c r="E11687" s="27"/>
      <c r="F11687" s="27"/>
      <c r="G11687" s="27"/>
      <c r="H11687" s="27"/>
      <c r="I11687" s="27"/>
      <c r="J11687" s="27"/>
      <c r="K11687" s="27"/>
      <c r="L11687" s="27"/>
      <c r="M11687" s="27"/>
      <c r="N11687" s="27"/>
      <c r="O11687" s="27"/>
      <c r="P11687" s="27"/>
      <c r="Q11687" s="27"/>
      <c r="R11687" s="27"/>
      <c r="S11687" s="27"/>
      <c r="T11687" s="27"/>
      <c r="U11687" s="27"/>
    </row>
    <row r="11688" spans="1:21" x14ac:dyDescent="0.25">
      <c r="A11688" s="27"/>
      <c r="B11688" s="27"/>
      <c r="C11688" s="27"/>
      <c r="D11688" s="26"/>
      <c r="E11688" s="27"/>
      <c r="F11688" s="27"/>
      <c r="G11688" s="27"/>
      <c r="H11688" s="27"/>
      <c r="I11688" s="27"/>
      <c r="J11688" s="27"/>
      <c r="K11688" s="27"/>
      <c r="L11688" s="27"/>
      <c r="M11688" s="27"/>
      <c r="N11688" s="27"/>
      <c r="O11688" s="27"/>
      <c r="P11688" s="27"/>
      <c r="Q11688" s="27"/>
      <c r="R11688" s="27"/>
      <c r="S11688" s="27"/>
      <c r="T11688" s="27"/>
      <c r="U11688" s="27"/>
    </row>
    <row r="11689" spans="1:21" x14ac:dyDescent="0.25">
      <c r="A11689" s="27"/>
      <c r="B11689" s="27"/>
      <c r="C11689" s="27"/>
      <c r="D11689" s="26"/>
      <c r="E11689" s="27"/>
      <c r="F11689" s="27"/>
      <c r="G11689" s="27"/>
      <c r="H11689" s="27"/>
      <c r="I11689" s="27"/>
      <c r="J11689" s="27"/>
      <c r="K11689" s="27"/>
      <c r="L11689" s="27"/>
      <c r="M11689" s="27"/>
      <c r="N11689" s="27"/>
      <c r="O11689" s="27"/>
      <c r="P11689" s="27"/>
      <c r="Q11689" s="27"/>
      <c r="R11689" s="27"/>
      <c r="S11689" s="27"/>
      <c r="T11689" s="27"/>
      <c r="U11689" s="27"/>
    </row>
    <row r="11690" spans="1:21" x14ac:dyDescent="0.25">
      <c r="A11690" s="27"/>
      <c r="B11690" s="27"/>
      <c r="C11690" s="27"/>
      <c r="D11690" s="26"/>
      <c r="E11690" s="27"/>
      <c r="F11690" s="27"/>
      <c r="G11690" s="27"/>
      <c r="H11690" s="27"/>
      <c r="I11690" s="27"/>
      <c r="J11690" s="27"/>
      <c r="K11690" s="27"/>
      <c r="L11690" s="27"/>
      <c r="M11690" s="27"/>
      <c r="N11690" s="27"/>
      <c r="O11690" s="27"/>
      <c r="P11690" s="27"/>
      <c r="Q11690" s="27"/>
      <c r="R11690" s="27"/>
      <c r="S11690" s="27"/>
      <c r="T11690" s="27"/>
      <c r="U11690" s="27"/>
    </row>
    <row r="11691" spans="1:21" x14ac:dyDescent="0.25">
      <c r="A11691" s="27"/>
      <c r="B11691" s="27"/>
      <c r="C11691" s="27"/>
      <c r="D11691" s="26"/>
      <c r="E11691" s="27"/>
      <c r="F11691" s="27"/>
      <c r="G11691" s="27"/>
      <c r="H11691" s="27"/>
      <c r="I11691" s="27"/>
      <c r="J11691" s="27"/>
      <c r="K11691" s="27"/>
      <c r="L11691" s="27"/>
      <c r="M11691" s="27"/>
      <c r="N11691" s="27"/>
      <c r="O11691" s="27"/>
      <c r="P11691" s="27"/>
      <c r="Q11691" s="27"/>
      <c r="R11691" s="27"/>
      <c r="S11691" s="27"/>
      <c r="T11691" s="27"/>
      <c r="U11691" s="27"/>
    </row>
    <row r="11692" spans="1:21" x14ac:dyDescent="0.25">
      <c r="A11692" s="27"/>
      <c r="B11692" s="27"/>
      <c r="C11692" s="27"/>
      <c r="D11692" s="26"/>
      <c r="E11692" s="27"/>
      <c r="F11692" s="27"/>
      <c r="G11692" s="27"/>
      <c r="H11692" s="27"/>
      <c r="I11692" s="27"/>
      <c r="J11692" s="27"/>
      <c r="K11692" s="27"/>
      <c r="L11692" s="27"/>
      <c r="M11692" s="27"/>
      <c r="N11692" s="27"/>
      <c r="O11692" s="27"/>
      <c r="P11692" s="27"/>
      <c r="Q11692" s="27"/>
      <c r="R11692" s="27"/>
      <c r="S11692" s="27"/>
      <c r="T11692" s="27"/>
      <c r="U11692" s="27"/>
    </row>
    <row r="11693" spans="1:21" x14ac:dyDescent="0.25">
      <c r="A11693" s="27"/>
      <c r="B11693" s="27"/>
      <c r="C11693" s="27"/>
      <c r="D11693" s="26"/>
      <c r="E11693" s="27"/>
      <c r="F11693" s="27"/>
      <c r="G11693" s="27"/>
      <c r="H11693" s="27"/>
      <c r="I11693" s="27"/>
      <c r="J11693" s="27"/>
      <c r="K11693" s="27"/>
      <c r="L11693" s="27"/>
      <c r="M11693" s="27"/>
      <c r="N11693" s="27"/>
      <c r="O11693" s="27"/>
      <c r="P11693" s="27"/>
      <c r="Q11693" s="27"/>
      <c r="R11693" s="27"/>
      <c r="S11693" s="27"/>
      <c r="T11693" s="27"/>
      <c r="U11693" s="27"/>
    </row>
    <row r="11694" spans="1:21" x14ac:dyDescent="0.25">
      <c r="A11694" s="27"/>
      <c r="B11694" s="27"/>
      <c r="C11694" s="27"/>
      <c r="D11694" s="26"/>
      <c r="E11694" s="27"/>
      <c r="F11694" s="27"/>
      <c r="G11694" s="27"/>
      <c r="H11694" s="27"/>
      <c r="I11694" s="27"/>
      <c r="J11694" s="27"/>
      <c r="K11694" s="27"/>
      <c r="L11694" s="27"/>
      <c r="M11694" s="27"/>
      <c r="N11694" s="27"/>
      <c r="O11694" s="27"/>
      <c r="P11694" s="27"/>
      <c r="Q11694" s="27"/>
      <c r="R11694" s="27"/>
      <c r="S11694" s="27"/>
      <c r="T11694" s="27"/>
      <c r="U11694" s="27"/>
    </row>
    <row r="11695" spans="1:21" x14ac:dyDescent="0.25">
      <c r="A11695" s="27"/>
      <c r="B11695" s="27"/>
      <c r="C11695" s="27"/>
      <c r="D11695" s="26"/>
      <c r="E11695" s="27"/>
      <c r="F11695" s="27"/>
      <c r="G11695" s="27"/>
      <c r="H11695" s="27"/>
      <c r="I11695" s="27"/>
      <c r="J11695" s="27"/>
      <c r="K11695" s="27"/>
      <c r="L11695" s="27"/>
      <c r="M11695" s="27"/>
      <c r="N11695" s="27"/>
      <c r="O11695" s="27"/>
      <c r="P11695" s="27"/>
      <c r="Q11695" s="27"/>
      <c r="R11695" s="27"/>
      <c r="S11695" s="27"/>
      <c r="T11695" s="27"/>
      <c r="U11695" s="27"/>
    </row>
    <row r="11696" spans="1:21" x14ac:dyDescent="0.25">
      <c r="A11696" s="27"/>
      <c r="B11696" s="27"/>
      <c r="C11696" s="27"/>
      <c r="D11696" s="26"/>
      <c r="E11696" s="27"/>
      <c r="F11696" s="27"/>
      <c r="G11696" s="27"/>
      <c r="H11696" s="27"/>
      <c r="I11696" s="27"/>
      <c r="J11696" s="27"/>
      <c r="K11696" s="27"/>
      <c r="L11696" s="27"/>
      <c r="M11696" s="27"/>
      <c r="N11696" s="27"/>
      <c r="O11696" s="27"/>
      <c r="P11696" s="27"/>
      <c r="Q11696" s="27"/>
      <c r="R11696" s="27"/>
      <c r="S11696" s="27"/>
      <c r="T11696" s="27"/>
      <c r="U11696" s="27"/>
    </row>
    <row r="11697" spans="1:21" x14ac:dyDescent="0.25">
      <c r="A11697" s="27"/>
      <c r="B11697" s="27"/>
      <c r="C11697" s="27"/>
      <c r="D11697" s="26"/>
      <c r="E11697" s="27"/>
      <c r="F11697" s="27"/>
      <c r="G11697" s="27"/>
      <c r="H11697" s="27"/>
      <c r="I11697" s="27"/>
      <c r="J11697" s="27"/>
      <c r="K11697" s="27"/>
      <c r="L11697" s="27"/>
      <c r="M11697" s="27"/>
      <c r="N11697" s="27"/>
      <c r="O11697" s="27"/>
      <c r="P11697" s="27"/>
      <c r="Q11697" s="27"/>
      <c r="R11697" s="27"/>
      <c r="S11697" s="27"/>
      <c r="T11697" s="27"/>
      <c r="U11697" s="27"/>
    </row>
    <row r="11698" spans="1:21" x14ac:dyDescent="0.25">
      <c r="A11698" s="27"/>
      <c r="B11698" s="27"/>
      <c r="C11698" s="27"/>
      <c r="D11698" s="26"/>
      <c r="E11698" s="27"/>
      <c r="F11698" s="27"/>
      <c r="G11698" s="27"/>
      <c r="H11698" s="27"/>
      <c r="I11698" s="27"/>
      <c r="J11698" s="27"/>
      <c r="K11698" s="27"/>
      <c r="L11698" s="27"/>
      <c r="M11698" s="27"/>
      <c r="N11698" s="27"/>
      <c r="O11698" s="27"/>
      <c r="P11698" s="27"/>
      <c r="Q11698" s="27"/>
      <c r="R11698" s="27"/>
      <c r="S11698" s="27"/>
      <c r="T11698" s="27"/>
      <c r="U11698" s="27"/>
    </row>
    <row r="11699" spans="1:21" x14ac:dyDescent="0.25">
      <c r="A11699" s="27"/>
      <c r="B11699" s="27"/>
      <c r="C11699" s="27"/>
      <c r="D11699" s="26"/>
      <c r="E11699" s="27"/>
      <c r="F11699" s="27"/>
      <c r="G11699" s="27"/>
      <c r="H11699" s="27"/>
      <c r="I11699" s="27"/>
      <c r="J11699" s="27"/>
      <c r="K11699" s="27"/>
      <c r="L11699" s="27"/>
      <c r="M11699" s="27"/>
      <c r="N11699" s="27"/>
      <c r="O11699" s="27"/>
      <c r="P11699" s="27"/>
      <c r="Q11699" s="27"/>
      <c r="R11699" s="27"/>
      <c r="S11699" s="27"/>
      <c r="T11699" s="27"/>
      <c r="U11699" s="27"/>
    </row>
    <row r="11700" spans="1:21" x14ac:dyDescent="0.25">
      <c r="A11700" s="27"/>
      <c r="B11700" s="27"/>
      <c r="C11700" s="27"/>
      <c r="D11700" s="26"/>
      <c r="E11700" s="27"/>
      <c r="F11700" s="27"/>
      <c r="G11700" s="27"/>
      <c r="H11700" s="27"/>
      <c r="I11700" s="27"/>
      <c r="J11700" s="27"/>
      <c r="K11700" s="27"/>
      <c r="L11700" s="27"/>
      <c r="M11700" s="27"/>
      <c r="N11700" s="27"/>
      <c r="O11700" s="27"/>
      <c r="P11700" s="27"/>
      <c r="Q11700" s="27"/>
      <c r="R11700" s="27"/>
      <c r="S11700" s="27"/>
      <c r="T11700" s="27"/>
      <c r="U11700" s="27"/>
    </row>
    <row r="11701" spans="1:21" x14ac:dyDescent="0.25">
      <c r="A11701" s="27"/>
      <c r="B11701" s="27"/>
      <c r="C11701" s="27"/>
      <c r="D11701" s="26"/>
      <c r="E11701" s="27"/>
      <c r="F11701" s="27"/>
      <c r="G11701" s="27"/>
      <c r="H11701" s="27"/>
      <c r="I11701" s="27"/>
      <c r="J11701" s="27"/>
      <c r="K11701" s="27"/>
      <c r="L11701" s="27"/>
      <c r="M11701" s="27"/>
      <c r="N11701" s="27"/>
      <c r="O11701" s="27"/>
      <c r="P11701" s="27"/>
      <c r="Q11701" s="27"/>
      <c r="R11701" s="27"/>
      <c r="S11701" s="27"/>
      <c r="T11701" s="27"/>
      <c r="U11701" s="27"/>
    </row>
    <row r="11702" spans="1:21" x14ac:dyDescent="0.25">
      <c r="A11702" s="27"/>
      <c r="B11702" s="27"/>
      <c r="C11702" s="27"/>
      <c r="D11702" s="26"/>
      <c r="E11702" s="27"/>
      <c r="F11702" s="27"/>
      <c r="G11702" s="27"/>
      <c r="H11702" s="27"/>
      <c r="I11702" s="27"/>
      <c r="J11702" s="27"/>
      <c r="K11702" s="27"/>
      <c r="L11702" s="27"/>
      <c r="M11702" s="27"/>
      <c r="N11702" s="27"/>
      <c r="O11702" s="27"/>
      <c r="P11702" s="27"/>
      <c r="Q11702" s="27"/>
      <c r="R11702" s="27"/>
      <c r="S11702" s="27"/>
      <c r="T11702" s="27"/>
      <c r="U11702" s="27"/>
    </row>
    <row r="11703" spans="1:21" x14ac:dyDescent="0.25">
      <c r="A11703" s="27"/>
      <c r="B11703" s="27"/>
      <c r="C11703" s="27"/>
      <c r="D11703" s="26"/>
      <c r="E11703" s="27"/>
      <c r="F11703" s="27"/>
      <c r="G11703" s="27"/>
      <c r="H11703" s="27"/>
      <c r="I11703" s="27"/>
      <c r="J11703" s="27"/>
      <c r="K11703" s="27"/>
      <c r="L11703" s="27"/>
      <c r="M11703" s="27"/>
      <c r="N11703" s="27"/>
      <c r="O11703" s="27"/>
      <c r="P11703" s="27"/>
      <c r="Q11703" s="27"/>
      <c r="R11703" s="27"/>
      <c r="S11703" s="27"/>
      <c r="T11703" s="27"/>
      <c r="U11703" s="27"/>
    </row>
    <row r="11704" spans="1:21" x14ac:dyDescent="0.25">
      <c r="A11704" s="27"/>
      <c r="B11704" s="27"/>
      <c r="C11704" s="27"/>
      <c r="D11704" s="26"/>
      <c r="E11704" s="27"/>
      <c r="F11704" s="27"/>
      <c r="G11704" s="27"/>
      <c r="H11704" s="27"/>
      <c r="I11704" s="27"/>
      <c r="J11704" s="27"/>
      <c r="K11704" s="27"/>
      <c r="L11704" s="27"/>
      <c r="M11704" s="27"/>
      <c r="N11704" s="27"/>
      <c r="O11704" s="27"/>
      <c r="P11704" s="27"/>
      <c r="Q11704" s="27"/>
      <c r="R11704" s="27"/>
      <c r="S11704" s="27"/>
      <c r="T11704" s="27"/>
      <c r="U11704" s="27"/>
    </row>
    <row r="11705" spans="1:21" x14ac:dyDescent="0.25">
      <c r="A11705" s="27"/>
      <c r="B11705" s="27"/>
      <c r="C11705" s="27"/>
      <c r="D11705" s="26"/>
      <c r="E11705" s="27"/>
      <c r="F11705" s="27"/>
      <c r="G11705" s="27"/>
      <c r="H11705" s="27"/>
      <c r="I11705" s="27"/>
      <c r="J11705" s="27"/>
      <c r="K11705" s="27"/>
      <c r="L11705" s="27"/>
      <c r="M11705" s="27"/>
      <c r="N11705" s="27"/>
      <c r="O11705" s="27"/>
      <c r="P11705" s="27"/>
      <c r="Q11705" s="27"/>
      <c r="R11705" s="27"/>
      <c r="S11705" s="27"/>
      <c r="T11705" s="27"/>
      <c r="U11705" s="27"/>
    </row>
    <row r="11706" spans="1:21" x14ac:dyDescent="0.25">
      <c r="A11706" s="27"/>
      <c r="B11706" s="27"/>
      <c r="C11706" s="27"/>
      <c r="D11706" s="26"/>
      <c r="E11706" s="27"/>
      <c r="F11706" s="27"/>
      <c r="G11706" s="27"/>
      <c r="H11706" s="27"/>
      <c r="I11706" s="27"/>
      <c r="J11706" s="27"/>
      <c r="K11706" s="27"/>
      <c r="L11706" s="27"/>
      <c r="M11706" s="27"/>
      <c r="N11706" s="27"/>
      <c r="O11706" s="27"/>
      <c r="P11706" s="27"/>
      <c r="Q11706" s="27"/>
      <c r="R11706" s="27"/>
      <c r="S11706" s="27"/>
      <c r="T11706" s="27"/>
      <c r="U11706" s="27"/>
    </row>
    <row r="11707" spans="1:21" x14ac:dyDescent="0.25">
      <c r="A11707" s="27"/>
      <c r="B11707" s="27"/>
      <c r="C11707" s="27"/>
      <c r="D11707" s="26"/>
      <c r="E11707" s="27"/>
      <c r="F11707" s="27"/>
      <c r="G11707" s="27"/>
      <c r="H11707" s="27"/>
      <c r="I11707" s="27"/>
      <c r="J11707" s="27"/>
      <c r="K11707" s="27"/>
      <c r="L11707" s="27"/>
      <c r="M11707" s="27"/>
      <c r="N11707" s="27"/>
      <c r="O11707" s="27"/>
      <c r="P11707" s="27"/>
      <c r="Q11707" s="27"/>
      <c r="R11707" s="27"/>
      <c r="S11707" s="27"/>
      <c r="T11707" s="27"/>
      <c r="U11707" s="27"/>
    </row>
    <row r="11708" spans="1:21" x14ac:dyDescent="0.25">
      <c r="A11708" s="27"/>
      <c r="B11708" s="27"/>
      <c r="C11708" s="27"/>
      <c r="D11708" s="26"/>
      <c r="E11708" s="27"/>
      <c r="F11708" s="27"/>
      <c r="G11708" s="27"/>
      <c r="H11708" s="27"/>
      <c r="I11708" s="27"/>
      <c r="J11708" s="27"/>
      <c r="K11708" s="27"/>
      <c r="L11708" s="27"/>
      <c r="M11708" s="27"/>
      <c r="N11708" s="27"/>
      <c r="O11708" s="27"/>
      <c r="P11708" s="27"/>
      <c r="Q11708" s="27"/>
      <c r="R11708" s="27"/>
      <c r="S11708" s="27"/>
      <c r="T11708" s="27"/>
      <c r="U11708" s="27"/>
    </row>
    <row r="11709" spans="1:21" x14ac:dyDescent="0.25">
      <c r="A11709" s="27"/>
      <c r="B11709" s="27"/>
      <c r="C11709" s="27"/>
      <c r="D11709" s="26"/>
      <c r="E11709" s="27"/>
      <c r="F11709" s="27"/>
      <c r="G11709" s="27"/>
      <c r="H11709" s="27"/>
      <c r="I11709" s="27"/>
      <c r="J11709" s="27"/>
      <c r="K11709" s="27"/>
      <c r="L11709" s="27"/>
      <c r="M11709" s="27"/>
      <c r="N11709" s="27"/>
      <c r="O11709" s="27"/>
      <c r="P11709" s="27"/>
      <c r="Q11709" s="27"/>
      <c r="R11709" s="27"/>
      <c r="S11709" s="27"/>
      <c r="T11709" s="27"/>
      <c r="U11709" s="27"/>
    </row>
    <row r="11710" spans="1:21" x14ac:dyDescent="0.25">
      <c r="A11710" s="27"/>
      <c r="B11710" s="27"/>
      <c r="C11710" s="27"/>
      <c r="D11710" s="26"/>
      <c r="E11710" s="27"/>
      <c r="F11710" s="27"/>
      <c r="G11710" s="27"/>
      <c r="H11710" s="27"/>
      <c r="I11710" s="27"/>
      <c r="J11710" s="27"/>
      <c r="K11710" s="27"/>
      <c r="L11710" s="27"/>
      <c r="M11710" s="27"/>
      <c r="N11710" s="27"/>
      <c r="O11710" s="27"/>
      <c r="P11710" s="27"/>
      <c r="Q11710" s="27"/>
      <c r="R11710" s="27"/>
      <c r="S11710" s="27"/>
      <c r="T11710" s="27"/>
      <c r="U11710" s="27"/>
    </row>
    <row r="11711" spans="1:21" x14ac:dyDescent="0.25">
      <c r="A11711" s="27"/>
      <c r="B11711" s="27"/>
      <c r="C11711" s="27"/>
      <c r="D11711" s="26"/>
      <c r="E11711" s="27"/>
      <c r="F11711" s="27"/>
      <c r="G11711" s="27"/>
      <c r="H11711" s="27"/>
      <c r="I11711" s="27"/>
      <c r="J11711" s="27"/>
      <c r="K11711" s="27"/>
      <c r="L11711" s="27"/>
      <c r="M11711" s="27"/>
      <c r="N11711" s="27"/>
      <c r="O11711" s="27"/>
      <c r="P11711" s="27"/>
      <c r="Q11711" s="27"/>
      <c r="R11711" s="27"/>
      <c r="S11711" s="27"/>
      <c r="T11711" s="27"/>
      <c r="U11711" s="27"/>
    </row>
    <row r="11712" spans="1:21" x14ac:dyDescent="0.25">
      <c r="A11712" s="27"/>
      <c r="B11712" s="27"/>
      <c r="C11712" s="27"/>
      <c r="D11712" s="26"/>
      <c r="E11712" s="27"/>
      <c r="F11712" s="27"/>
      <c r="G11712" s="27"/>
      <c r="H11712" s="27"/>
      <c r="I11712" s="27"/>
      <c r="J11712" s="27"/>
      <c r="K11712" s="27"/>
      <c r="L11712" s="27"/>
      <c r="M11712" s="27"/>
      <c r="N11712" s="27"/>
      <c r="O11712" s="27"/>
      <c r="P11712" s="27"/>
      <c r="Q11712" s="27"/>
      <c r="R11712" s="27"/>
      <c r="S11712" s="27"/>
      <c r="T11712" s="27"/>
      <c r="U11712" s="27"/>
    </row>
    <row r="11713" spans="1:21" x14ac:dyDescent="0.25">
      <c r="A11713" s="27"/>
      <c r="B11713" s="27"/>
      <c r="C11713" s="27"/>
      <c r="D11713" s="26"/>
      <c r="E11713" s="27"/>
      <c r="F11713" s="27"/>
      <c r="G11713" s="27"/>
      <c r="H11713" s="27"/>
      <c r="I11713" s="27"/>
      <c r="J11713" s="27"/>
      <c r="K11713" s="27"/>
      <c r="L11713" s="27"/>
      <c r="M11713" s="27"/>
      <c r="N11713" s="27"/>
      <c r="O11713" s="27"/>
      <c r="P11713" s="27"/>
      <c r="Q11713" s="27"/>
      <c r="R11713" s="27"/>
      <c r="S11713" s="27"/>
      <c r="T11713" s="27"/>
      <c r="U11713" s="27"/>
    </row>
    <row r="11714" spans="1:21" x14ac:dyDescent="0.25">
      <c r="A11714" s="27"/>
      <c r="B11714" s="27"/>
      <c r="C11714" s="27"/>
      <c r="D11714" s="26"/>
      <c r="E11714" s="27"/>
      <c r="F11714" s="27"/>
      <c r="G11714" s="27"/>
      <c r="H11714" s="27"/>
      <c r="I11714" s="27"/>
      <c r="J11714" s="27"/>
      <c r="K11714" s="27"/>
      <c r="L11714" s="27"/>
      <c r="M11714" s="27"/>
      <c r="N11714" s="27"/>
      <c r="O11714" s="27"/>
      <c r="P11714" s="27"/>
      <c r="Q11714" s="27"/>
      <c r="R11714" s="27"/>
      <c r="S11714" s="27"/>
      <c r="T11714" s="27"/>
      <c r="U11714" s="27"/>
    </row>
    <row r="11715" spans="1:21" x14ac:dyDescent="0.25">
      <c r="A11715" s="27"/>
      <c r="B11715" s="27"/>
      <c r="C11715" s="27"/>
      <c r="D11715" s="26"/>
      <c r="E11715" s="27"/>
      <c r="F11715" s="27"/>
      <c r="G11715" s="27"/>
      <c r="H11715" s="27"/>
      <c r="I11715" s="27"/>
      <c r="J11715" s="27"/>
      <c r="K11715" s="27"/>
      <c r="L11715" s="27"/>
      <c r="M11715" s="27"/>
      <c r="N11715" s="27"/>
      <c r="O11715" s="27"/>
      <c r="P11715" s="27"/>
      <c r="Q11715" s="27"/>
      <c r="R11715" s="27"/>
      <c r="S11715" s="27"/>
      <c r="T11715" s="27"/>
      <c r="U11715" s="27"/>
    </row>
    <row r="11716" spans="1:21" x14ac:dyDescent="0.25">
      <c r="A11716" s="27"/>
      <c r="B11716" s="27"/>
      <c r="C11716" s="27"/>
      <c r="D11716" s="26"/>
      <c r="E11716" s="27"/>
      <c r="F11716" s="27"/>
      <c r="G11716" s="27"/>
      <c r="H11716" s="27"/>
      <c r="I11716" s="27"/>
      <c r="J11716" s="27"/>
      <c r="K11716" s="27"/>
      <c r="L11716" s="27"/>
      <c r="M11716" s="27"/>
      <c r="N11716" s="27"/>
      <c r="O11716" s="27"/>
      <c r="P11716" s="27"/>
      <c r="Q11716" s="27"/>
      <c r="R11716" s="27"/>
      <c r="S11716" s="27"/>
      <c r="T11716" s="27"/>
      <c r="U11716" s="27"/>
    </row>
    <row r="11717" spans="1:21" x14ac:dyDescent="0.25">
      <c r="A11717" s="27"/>
      <c r="B11717" s="27"/>
      <c r="C11717" s="27"/>
      <c r="D11717" s="26"/>
      <c r="E11717" s="27"/>
      <c r="F11717" s="27"/>
      <c r="G11717" s="27"/>
      <c r="H11717" s="27"/>
      <c r="I11717" s="27"/>
      <c r="J11717" s="27"/>
      <c r="K11717" s="27"/>
      <c r="L11717" s="27"/>
      <c r="M11717" s="27"/>
      <c r="N11717" s="27"/>
      <c r="O11717" s="27"/>
      <c r="P11717" s="27"/>
      <c r="Q11717" s="27"/>
      <c r="R11717" s="27"/>
      <c r="S11717" s="27"/>
      <c r="T11717" s="27"/>
      <c r="U11717" s="27"/>
    </row>
    <row r="11718" spans="1:21" x14ac:dyDescent="0.25">
      <c r="A11718" s="27"/>
      <c r="B11718" s="27"/>
      <c r="C11718" s="27"/>
      <c r="D11718" s="26"/>
      <c r="E11718" s="27"/>
      <c r="F11718" s="27"/>
      <c r="G11718" s="27"/>
      <c r="H11718" s="27"/>
      <c r="I11718" s="27"/>
      <c r="J11718" s="27"/>
      <c r="K11718" s="27"/>
      <c r="L11718" s="27"/>
      <c r="M11718" s="27"/>
      <c r="N11718" s="27"/>
      <c r="O11718" s="27"/>
      <c r="P11718" s="27"/>
      <c r="Q11718" s="27"/>
      <c r="R11718" s="27"/>
      <c r="S11718" s="27"/>
      <c r="T11718" s="27"/>
      <c r="U11718" s="27"/>
    </row>
    <row r="11719" spans="1:21" x14ac:dyDescent="0.25">
      <c r="A11719" s="27"/>
      <c r="B11719" s="27"/>
      <c r="C11719" s="27"/>
      <c r="D11719" s="26"/>
      <c r="E11719" s="27"/>
      <c r="F11719" s="27"/>
      <c r="G11719" s="27"/>
      <c r="H11719" s="27"/>
      <c r="I11719" s="27"/>
      <c r="J11719" s="27"/>
      <c r="K11719" s="27"/>
      <c r="L11719" s="27"/>
      <c r="M11719" s="27"/>
      <c r="N11719" s="27"/>
      <c r="O11719" s="27"/>
      <c r="P11719" s="27"/>
      <c r="Q11719" s="27"/>
      <c r="R11719" s="27"/>
      <c r="S11719" s="27"/>
      <c r="T11719" s="27"/>
      <c r="U11719" s="27"/>
    </row>
    <row r="11720" spans="1:21" x14ac:dyDescent="0.25">
      <c r="A11720" s="27"/>
      <c r="B11720" s="27"/>
      <c r="C11720" s="27"/>
      <c r="D11720" s="26"/>
      <c r="E11720" s="27"/>
      <c r="F11720" s="27"/>
      <c r="G11720" s="27"/>
      <c r="H11720" s="27"/>
      <c r="I11720" s="27"/>
      <c r="J11720" s="27"/>
      <c r="K11720" s="27"/>
      <c r="L11720" s="27"/>
      <c r="M11720" s="27"/>
      <c r="N11720" s="27"/>
      <c r="O11720" s="27"/>
      <c r="P11720" s="27"/>
      <c r="Q11720" s="27"/>
      <c r="R11720" s="27"/>
      <c r="S11720" s="27"/>
      <c r="T11720" s="27"/>
      <c r="U11720" s="27"/>
    </row>
    <row r="11721" spans="1:21" x14ac:dyDescent="0.25">
      <c r="A11721" s="27"/>
      <c r="B11721" s="27"/>
      <c r="C11721" s="27"/>
      <c r="D11721" s="26"/>
      <c r="E11721" s="27"/>
      <c r="F11721" s="27"/>
      <c r="G11721" s="27"/>
      <c r="H11721" s="27"/>
      <c r="I11721" s="27"/>
      <c r="J11721" s="27"/>
      <c r="K11721" s="27"/>
      <c r="L11721" s="27"/>
      <c r="M11721" s="27"/>
      <c r="N11721" s="27"/>
      <c r="O11721" s="27"/>
      <c r="P11721" s="27"/>
      <c r="Q11721" s="27"/>
      <c r="R11721" s="27"/>
      <c r="S11721" s="27"/>
      <c r="T11721" s="27"/>
      <c r="U11721" s="27"/>
    </row>
    <row r="11722" spans="1:21" x14ac:dyDescent="0.25">
      <c r="A11722" s="27"/>
      <c r="B11722" s="27"/>
      <c r="C11722" s="27"/>
      <c r="D11722" s="26"/>
      <c r="E11722" s="27"/>
      <c r="F11722" s="27"/>
      <c r="G11722" s="27"/>
      <c r="H11722" s="27"/>
      <c r="I11722" s="27"/>
      <c r="J11722" s="27"/>
      <c r="K11722" s="27"/>
      <c r="L11722" s="27"/>
      <c r="M11722" s="27"/>
      <c r="N11722" s="27"/>
      <c r="O11722" s="27"/>
      <c r="P11722" s="27"/>
      <c r="Q11722" s="27"/>
      <c r="R11722" s="27"/>
      <c r="S11722" s="27"/>
      <c r="T11722" s="27"/>
      <c r="U11722" s="27"/>
    </row>
    <row r="11723" spans="1:21" x14ac:dyDescent="0.25">
      <c r="A11723" s="27"/>
      <c r="B11723" s="27"/>
      <c r="C11723" s="27"/>
      <c r="D11723" s="26"/>
      <c r="E11723" s="27"/>
      <c r="F11723" s="27"/>
      <c r="G11723" s="27"/>
      <c r="H11723" s="27"/>
      <c r="I11723" s="27"/>
      <c r="J11723" s="27"/>
      <c r="K11723" s="27"/>
      <c r="L11723" s="27"/>
      <c r="M11723" s="27"/>
      <c r="N11723" s="27"/>
      <c r="O11723" s="27"/>
      <c r="P11723" s="27"/>
      <c r="Q11723" s="27"/>
      <c r="R11723" s="27"/>
      <c r="S11723" s="27"/>
      <c r="T11723" s="27"/>
      <c r="U11723" s="27"/>
    </row>
    <row r="11724" spans="1:21" x14ac:dyDescent="0.25">
      <c r="A11724" s="27"/>
      <c r="B11724" s="27"/>
      <c r="C11724" s="27"/>
      <c r="D11724" s="26"/>
      <c r="E11724" s="27"/>
      <c r="F11724" s="27"/>
      <c r="G11724" s="27"/>
      <c r="H11724" s="27"/>
      <c r="I11724" s="27"/>
      <c r="J11724" s="27"/>
      <c r="K11724" s="27"/>
      <c r="L11724" s="27"/>
      <c r="M11724" s="27"/>
      <c r="N11724" s="27"/>
      <c r="O11724" s="27"/>
      <c r="P11724" s="27"/>
      <c r="Q11724" s="27"/>
      <c r="R11724" s="27"/>
      <c r="S11724" s="27"/>
      <c r="T11724" s="27"/>
      <c r="U11724" s="27"/>
    </row>
    <row r="11725" spans="1:21" x14ac:dyDescent="0.25">
      <c r="A11725" s="27"/>
      <c r="B11725" s="27"/>
      <c r="C11725" s="27"/>
      <c r="D11725" s="26"/>
      <c r="E11725" s="27"/>
      <c r="F11725" s="27"/>
      <c r="G11725" s="27"/>
      <c r="H11725" s="27"/>
      <c r="I11725" s="27"/>
      <c r="J11725" s="27"/>
      <c r="K11725" s="27"/>
      <c r="L11725" s="27"/>
      <c r="M11725" s="27"/>
      <c r="N11725" s="27"/>
      <c r="O11725" s="27"/>
      <c r="P11725" s="27"/>
      <c r="Q11725" s="27"/>
      <c r="R11725" s="27"/>
      <c r="S11725" s="27"/>
      <c r="T11725" s="27"/>
      <c r="U11725" s="27"/>
    </row>
    <row r="11726" spans="1:21" x14ac:dyDescent="0.25">
      <c r="A11726" s="27"/>
      <c r="B11726" s="27"/>
      <c r="C11726" s="27"/>
      <c r="D11726" s="26"/>
      <c r="E11726" s="27"/>
      <c r="F11726" s="27"/>
      <c r="G11726" s="27"/>
      <c r="H11726" s="27"/>
      <c r="I11726" s="27"/>
      <c r="J11726" s="27"/>
      <c r="K11726" s="27"/>
      <c r="L11726" s="27"/>
      <c r="M11726" s="27"/>
      <c r="N11726" s="27"/>
      <c r="O11726" s="27"/>
      <c r="P11726" s="27"/>
      <c r="Q11726" s="27"/>
      <c r="R11726" s="27"/>
      <c r="S11726" s="27"/>
      <c r="T11726" s="27"/>
      <c r="U11726" s="27"/>
    </row>
    <row r="11727" spans="1:21" x14ac:dyDescent="0.25">
      <c r="A11727" s="27"/>
      <c r="B11727" s="27"/>
      <c r="C11727" s="27"/>
      <c r="D11727" s="26"/>
      <c r="E11727" s="27"/>
      <c r="F11727" s="27"/>
      <c r="G11727" s="27"/>
      <c r="H11727" s="27"/>
      <c r="I11727" s="27"/>
      <c r="J11727" s="27"/>
      <c r="K11727" s="27"/>
      <c r="L11727" s="27"/>
      <c r="M11727" s="27"/>
      <c r="N11727" s="27"/>
      <c r="O11727" s="27"/>
      <c r="P11727" s="27"/>
      <c r="Q11727" s="27"/>
      <c r="R11727" s="27"/>
      <c r="S11727" s="27"/>
      <c r="T11727" s="27"/>
      <c r="U11727" s="27"/>
    </row>
    <row r="11728" spans="1:21" x14ac:dyDescent="0.25">
      <c r="A11728" s="27"/>
      <c r="B11728" s="27"/>
      <c r="C11728" s="27"/>
      <c r="D11728" s="26"/>
      <c r="E11728" s="27"/>
      <c r="F11728" s="27"/>
      <c r="G11728" s="27"/>
      <c r="H11728" s="27"/>
      <c r="I11728" s="27"/>
      <c r="J11728" s="27"/>
      <c r="K11728" s="27"/>
      <c r="L11728" s="27"/>
      <c r="M11728" s="27"/>
      <c r="N11728" s="27"/>
      <c r="O11728" s="27"/>
      <c r="P11728" s="27"/>
      <c r="Q11728" s="27"/>
      <c r="R11728" s="27"/>
      <c r="S11728" s="27"/>
      <c r="T11728" s="27"/>
      <c r="U11728" s="27"/>
    </row>
    <row r="11729" spans="1:21" x14ac:dyDescent="0.25">
      <c r="A11729" s="27"/>
      <c r="B11729" s="27"/>
      <c r="C11729" s="27"/>
      <c r="D11729" s="26"/>
      <c r="E11729" s="27"/>
      <c r="F11729" s="27"/>
      <c r="G11729" s="27"/>
      <c r="H11729" s="27"/>
      <c r="I11729" s="27"/>
      <c r="J11729" s="27"/>
      <c r="K11729" s="27"/>
      <c r="L11729" s="27"/>
      <c r="M11729" s="27"/>
      <c r="N11729" s="27"/>
      <c r="O11729" s="27"/>
      <c r="P11729" s="27"/>
      <c r="Q11729" s="27"/>
      <c r="R11729" s="27"/>
      <c r="S11729" s="27"/>
      <c r="T11729" s="27"/>
      <c r="U11729" s="27"/>
    </row>
    <row r="11730" spans="1:21" x14ac:dyDescent="0.25">
      <c r="A11730" s="27"/>
      <c r="B11730" s="27"/>
      <c r="C11730" s="27"/>
      <c r="D11730" s="26"/>
      <c r="E11730" s="27"/>
      <c r="F11730" s="27"/>
      <c r="G11730" s="27"/>
      <c r="H11730" s="27"/>
      <c r="I11730" s="27"/>
      <c r="J11730" s="27"/>
      <c r="K11730" s="27"/>
      <c r="L11730" s="27"/>
      <c r="M11730" s="27"/>
      <c r="N11730" s="27"/>
      <c r="O11730" s="27"/>
      <c r="P11730" s="27"/>
      <c r="Q11730" s="27"/>
      <c r="R11730" s="27"/>
      <c r="S11730" s="27"/>
      <c r="T11730" s="27"/>
      <c r="U11730" s="27"/>
    </row>
    <row r="11731" spans="1:21" x14ac:dyDescent="0.25">
      <c r="A11731" s="27"/>
      <c r="B11731" s="27"/>
      <c r="C11731" s="27"/>
      <c r="D11731" s="26"/>
      <c r="E11731" s="27"/>
      <c r="F11731" s="27"/>
      <c r="G11731" s="27"/>
      <c r="H11731" s="27"/>
      <c r="I11731" s="27"/>
      <c r="J11731" s="27"/>
      <c r="K11731" s="27"/>
      <c r="L11731" s="27"/>
      <c r="M11731" s="27"/>
      <c r="N11731" s="27"/>
      <c r="O11731" s="27"/>
      <c r="P11731" s="27"/>
      <c r="Q11731" s="27"/>
      <c r="R11731" s="27"/>
      <c r="S11731" s="27"/>
      <c r="T11731" s="27"/>
      <c r="U11731" s="27"/>
    </row>
    <row r="11732" spans="1:21" x14ac:dyDescent="0.25">
      <c r="A11732" s="27"/>
      <c r="B11732" s="27"/>
      <c r="C11732" s="27"/>
      <c r="D11732" s="26"/>
      <c r="E11732" s="27"/>
      <c r="F11732" s="27"/>
      <c r="G11732" s="27"/>
      <c r="H11732" s="27"/>
      <c r="I11732" s="27"/>
      <c r="J11732" s="27"/>
      <c r="K11732" s="27"/>
      <c r="L11732" s="27"/>
      <c r="M11732" s="27"/>
      <c r="N11732" s="27"/>
      <c r="O11732" s="27"/>
      <c r="P11732" s="27"/>
      <c r="Q11732" s="27"/>
      <c r="R11732" s="27"/>
      <c r="S11732" s="27"/>
      <c r="T11732" s="27"/>
      <c r="U11732" s="27"/>
    </row>
    <row r="11733" spans="1:21" x14ac:dyDescent="0.25">
      <c r="A11733" s="27"/>
      <c r="B11733" s="27"/>
      <c r="C11733" s="27"/>
      <c r="D11733" s="26"/>
      <c r="E11733" s="27"/>
      <c r="F11733" s="27"/>
      <c r="G11733" s="27"/>
      <c r="H11733" s="27"/>
      <c r="I11733" s="27"/>
      <c r="J11733" s="27"/>
      <c r="K11733" s="27"/>
      <c r="L11733" s="27"/>
      <c r="M11733" s="27"/>
      <c r="N11733" s="27"/>
      <c r="O11733" s="27"/>
      <c r="P11733" s="27"/>
      <c r="Q11733" s="27"/>
      <c r="R11733" s="27"/>
      <c r="S11733" s="27"/>
      <c r="T11733" s="27"/>
      <c r="U11733" s="27"/>
    </row>
    <row r="11734" spans="1:21" x14ac:dyDescent="0.25">
      <c r="A11734" s="27"/>
      <c r="B11734" s="27"/>
      <c r="C11734" s="27"/>
      <c r="D11734" s="26"/>
      <c r="E11734" s="27"/>
      <c r="F11734" s="27"/>
      <c r="G11734" s="27"/>
      <c r="H11734" s="27"/>
      <c r="I11734" s="27"/>
      <c r="J11734" s="27"/>
      <c r="K11734" s="27"/>
      <c r="L11734" s="27"/>
      <c r="M11734" s="27"/>
      <c r="N11734" s="27"/>
      <c r="O11734" s="27"/>
      <c r="P11734" s="27"/>
      <c r="Q11734" s="27"/>
      <c r="R11734" s="27"/>
      <c r="S11734" s="27"/>
      <c r="T11734" s="27"/>
      <c r="U11734" s="27"/>
    </row>
    <row r="11735" spans="1:21" x14ac:dyDescent="0.25">
      <c r="A11735" s="27"/>
      <c r="B11735" s="27"/>
      <c r="C11735" s="27"/>
      <c r="D11735" s="26"/>
      <c r="E11735" s="27"/>
      <c r="F11735" s="27"/>
      <c r="G11735" s="27"/>
      <c r="H11735" s="27"/>
      <c r="I11735" s="27"/>
      <c r="J11735" s="27"/>
      <c r="K11735" s="27"/>
      <c r="L11735" s="27"/>
      <c r="M11735" s="27"/>
      <c r="N11735" s="27"/>
      <c r="O11735" s="27"/>
      <c r="P11735" s="27"/>
      <c r="Q11735" s="27"/>
      <c r="R11735" s="27"/>
      <c r="S11735" s="27"/>
      <c r="T11735" s="27"/>
      <c r="U11735" s="27"/>
    </row>
    <row r="11736" spans="1:21" x14ac:dyDescent="0.25">
      <c r="A11736" s="27"/>
      <c r="B11736" s="27"/>
      <c r="C11736" s="27"/>
      <c r="D11736" s="26"/>
      <c r="E11736" s="27"/>
      <c r="F11736" s="27"/>
      <c r="G11736" s="27"/>
      <c r="H11736" s="27"/>
      <c r="I11736" s="27"/>
      <c r="J11736" s="27"/>
      <c r="K11736" s="27"/>
      <c r="L11736" s="27"/>
      <c r="M11736" s="27"/>
      <c r="N11736" s="27"/>
      <c r="O11736" s="27"/>
      <c r="P11736" s="27"/>
      <c r="Q11736" s="27"/>
      <c r="R11736" s="27"/>
      <c r="S11736" s="27"/>
      <c r="T11736" s="27"/>
      <c r="U11736" s="27"/>
    </row>
    <row r="11737" spans="1:21" x14ac:dyDescent="0.25">
      <c r="A11737" s="27"/>
      <c r="B11737" s="27"/>
      <c r="C11737" s="27"/>
      <c r="D11737" s="26"/>
      <c r="E11737" s="27"/>
      <c r="F11737" s="27"/>
      <c r="G11737" s="27"/>
      <c r="H11737" s="27"/>
      <c r="I11737" s="27"/>
      <c r="J11737" s="27"/>
      <c r="K11737" s="27"/>
      <c r="L11737" s="27"/>
      <c r="M11737" s="27"/>
      <c r="N11737" s="27"/>
      <c r="O11737" s="27"/>
      <c r="P11737" s="27"/>
      <c r="Q11737" s="27"/>
      <c r="R11737" s="27"/>
      <c r="S11737" s="27"/>
      <c r="T11737" s="27"/>
      <c r="U11737" s="27"/>
    </row>
    <row r="11738" spans="1:21" x14ac:dyDescent="0.25">
      <c r="A11738" s="27"/>
      <c r="B11738" s="27"/>
      <c r="C11738" s="27"/>
      <c r="D11738" s="26"/>
      <c r="E11738" s="27"/>
      <c r="F11738" s="27"/>
      <c r="G11738" s="27"/>
      <c r="H11738" s="27"/>
      <c r="I11738" s="27"/>
      <c r="J11738" s="27"/>
      <c r="K11738" s="27"/>
      <c r="L11738" s="27"/>
      <c r="M11738" s="27"/>
      <c r="N11738" s="27"/>
      <c r="O11738" s="27"/>
      <c r="P11738" s="27"/>
      <c r="Q11738" s="27"/>
      <c r="R11738" s="27"/>
      <c r="S11738" s="27"/>
      <c r="T11738" s="27"/>
      <c r="U11738" s="27"/>
    </row>
    <row r="11739" spans="1:21" x14ac:dyDescent="0.25">
      <c r="A11739" s="27"/>
      <c r="B11739" s="27"/>
      <c r="C11739" s="27"/>
      <c r="D11739" s="26"/>
      <c r="E11739" s="27"/>
      <c r="F11739" s="27"/>
      <c r="G11739" s="27"/>
      <c r="H11739" s="27"/>
      <c r="I11739" s="27"/>
      <c r="J11739" s="27"/>
      <c r="K11739" s="27"/>
      <c r="L11739" s="27"/>
      <c r="M11739" s="27"/>
      <c r="N11739" s="27"/>
      <c r="O11739" s="27"/>
      <c r="P11739" s="27"/>
      <c r="Q11739" s="27"/>
      <c r="R11739" s="27"/>
      <c r="S11739" s="27"/>
      <c r="T11739" s="27"/>
      <c r="U11739" s="27"/>
    </row>
    <row r="11740" spans="1:21" x14ac:dyDescent="0.25">
      <c r="A11740" s="27"/>
      <c r="B11740" s="27"/>
      <c r="C11740" s="27"/>
      <c r="D11740" s="26"/>
      <c r="E11740" s="27"/>
      <c r="F11740" s="27"/>
      <c r="G11740" s="27"/>
      <c r="H11740" s="27"/>
      <c r="I11740" s="27"/>
      <c r="J11740" s="27"/>
      <c r="K11740" s="27"/>
      <c r="L11740" s="27"/>
      <c r="M11740" s="27"/>
      <c r="N11740" s="27"/>
      <c r="O11740" s="27"/>
      <c r="P11740" s="27"/>
      <c r="Q11740" s="27"/>
      <c r="R11740" s="27"/>
      <c r="S11740" s="27"/>
      <c r="T11740" s="27"/>
      <c r="U11740" s="27"/>
    </row>
    <row r="11741" spans="1:21" x14ac:dyDescent="0.25">
      <c r="A11741" s="27"/>
      <c r="B11741" s="27"/>
      <c r="C11741" s="27"/>
      <c r="D11741" s="26"/>
      <c r="E11741" s="27"/>
      <c r="F11741" s="27"/>
      <c r="G11741" s="27"/>
      <c r="H11741" s="27"/>
      <c r="I11741" s="27"/>
      <c r="J11741" s="27"/>
      <c r="K11741" s="27"/>
      <c r="L11741" s="27"/>
      <c r="M11741" s="27"/>
      <c r="N11741" s="27"/>
      <c r="O11741" s="27"/>
      <c r="P11741" s="27"/>
      <c r="Q11741" s="27"/>
      <c r="R11741" s="27"/>
      <c r="S11741" s="27"/>
      <c r="T11741" s="27"/>
      <c r="U11741" s="27"/>
    </row>
    <row r="11742" spans="1:21" x14ac:dyDescent="0.25">
      <c r="A11742" s="27"/>
      <c r="B11742" s="27"/>
      <c r="C11742" s="27"/>
      <c r="D11742" s="26"/>
      <c r="E11742" s="27"/>
      <c r="F11742" s="27"/>
      <c r="G11742" s="27"/>
      <c r="H11742" s="27"/>
      <c r="I11742" s="27"/>
      <c r="J11742" s="27"/>
      <c r="K11742" s="27"/>
      <c r="L11742" s="27"/>
      <c r="M11742" s="27"/>
      <c r="N11742" s="27"/>
      <c r="O11742" s="27"/>
      <c r="P11742" s="27"/>
      <c r="Q11742" s="27"/>
      <c r="R11742" s="27"/>
      <c r="S11742" s="27"/>
      <c r="T11742" s="27"/>
      <c r="U11742" s="27"/>
    </row>
    <row r="11743" spans="1:21" x14ac:dyDescent="0.25">
      <c r="A11743" s="27"/>
      <c r="B11743" s="27"/>
      <c r="C11743" s="27"/>
      <c r="D11743" s="26"/>
      <c r="E11743" s="27"/>
      <c r="F11743" s="27"/>
      <c r="G11743" s="27"/>
      <c r="H11743" s="27"/>
      <c r="I11743" s="27"/>
      <c r="J11743" s="27"/>
      <c r="K11743" s="27"/>
      <c r="L11743" s="27"/>
      <c r="M11743" s="27"/>
      <c r="N11743" s="27"/>
      <c r="O11743" s="27"/>
      <c r="P11743" s="27"/>
      <c r="Q11743" s="27"/>
      <c r="R11743" s="27"/>
      <c r="S11743" s="27"/>
      <c r="T11743" s="27"/>
      <c r="U11743" s="27"/>
    </row>
    <row r="11744" spans="1:21" x14ac:dyDescent="0.25">
      <c r="A11744" s="27"/>
      <c r="B11744" s="27"/>
      <c r="C11744" s="27"/>
      <c r="D11744" s="26"/>
      <c r="E11744" s="27"/>
      <c r="F11744" s="27"/>
      <c r="G11744" s="27"/>
      <c r="H11744" s="27"/>
      <c r="I11744" s="27"/>
      <c r="J11744" s="27"/>
      <c r="K11744" s="27"/>
      <c r="L11744" s="27"/>
      <c r="M11744" s="27"/>
      <c r="N11744" s="27"/>
      <c r="O11744" s="27"/>
      <c r="P11744" s="27"/>
      <c r="Q11744" s="27"/>
      <c r="R11744" s="27"/>
      <c r="S11744" s="27"/>
      <c r="T11744" s="27"/>
      <c r="U11744" s="27"/>
    </row>
    <row r="11745" spans="1:21" x14ac:dyDescent="0.25">
      <c r="A11745" s="27"/>
      <c r="B11745" s="27"/>
      <c r="C11745" s="27"/>
      <c r="D11745" s="26"/>
      <c r="E11745" s="27"/>
      <c r="F11745" s="27"/>
      <c r="G11745" s="27"/>
      <c r="H11745" s="27"/>
      <c r="I11745" s="27"/>
      <c r="J11745" s="27"/>
      <c r="K11745" s="27"/>
      <c r="L11745" s="27"/>
      <c r="M11745" s="27"/>
      <c r="N11745" s="27"/>
      <c r="O11745" s="27"/>
      <c r="P11745" s="27"/>
      <c r="Q11745" s="27"/>
      <c r="R11745" s="27"/>
      <c r="S11745" s="27"/>
      <c r="T11745" s="27"/>
      <c r="U11745" s="27"/>
    </row>
    <row r="11746" spans="1:21" x14ac:dyDescent="0.25">
      <c r="A11746" s="27"/>
      <c r="B11746" s="27"/>
      <c r="C11746" s="27"/>
      <c r="D11746" s="26"/>
      <c r="E11746" s="27"/>
      <c r="F11746" s="27"/>
      <c r="G11746" s="27"/>
      <c r="H11746" s="27"/>
      <c r="I11746" s="27"/>
      <c r="J11746" s="27"/>
      <c r="K11746" s="27"/>
      <c r="L11746" s="27"/>
      <c r="M11746" s="27"/>
      <c r="N11746" s="27"/>
      <c r="O11746" s="27"/>
      <c r="P11746" s="27"/>
      <c r="Q11746" s="27"/>
      <c r="R11746" s="27"/>
      <c r="S11746" s="27"/>
      <c r="T11746" s="27"/>
      <c r="U11746" s="27"/>
    </row>
    <row r="11747" spans="1:21" x14ac:dyDescent="0.25">
      <c r="A11747" s="27"/>
      <c r="B11747" s="27"/>
      <c r="C11747" s="27"/>
      <c r="D11747" s="26"/>
      <c r="E11747" s="27"/>
      <c r="F11747" s="27"/>
      <c r="G11747" s="27"/>
      <c r="H11747" s="27"/>
      <c r="I11747" s="27"/>
      <c r="J11747" s="27"/>
      <c r="K11747" s="27"/>
      <c r="L11747" s="27"/>
      <c r="M11747" s="27"/>
      <c r="N11747" s="27"/>
      <c r="O11747" s="27"/>
      <c r="P11747" s="27"/>
      <c r="Q11747" s="27"/>
      <c r="R11747" s="27"/>
      <c r="S11747" s="27"/>
      <c r="T11747" s="27"/>
      <c r="U11747" s="27"/>
    </row>
    <row r="11748" spans="1:21" x14ac:dyDescent="0.25">
      <c r="A11748" s="27"/>
      <c r="B11748" s="27"/>
      <c r="C11748" s="27"/>
      <c r="D11748" s="26"/>
      <c r="E11748" s="27"/>
      <c r="F11748" s="27"/>
      <c r="G11748" s="27"/>
      <c r="H11748" s="27"/>
      <c r="I11748" s="27"/>
      <c r="J11748" s="27"/>
      <c r="K11748" s="27"/>
      <c r="L11748" s="27"/>
      <c r="M11748" s="27"/>
      <c r="N11748" s="27"/>
      <c r="O11748" s="27"/>
      <c r="P11748" s="27"/>
      <c r="Q11748" s="27"/>
      <c r="R11748" s="27"/>
      <c r="S11748" s="27"/>
      <c r="T11748" s="27"/>
      <c r="U11748" s="27"/>
    </row>
    <row r="11749" spans="1:21" x14ac:dyDescent="0.25">
      <c r="A11749" s="27"/>
      <c r="B11749" s="27"/>
      <c r="C11749" s="27"/>
      <c r="D11749" s="26"/>
      <c r="E11749" s="27"/>
      <c r="F11749" s="27"/>
      <c r="G11749" s="27"/>
      <c r="H11749" s="27"/>
      <c r="I11749" s="27"/>
      <c r="J11749" s="27"/>
      <c r="K11749" s="27"/>
      <c r="L11749" s="27"/>
      <c r="M11749" s="27"/>
      <c r="N11749" s="27"/>
      <c r="O11749" s="27"/>
      <c r="P11749" s="27"/>
      <c r="Q11749" s="27"/>
      <c r="R11749" s="27"/>
      <c r="S11749" s="27"/>
      <c r="T11749" s="27"/>
      <c r="U11749" s="27"/>
    </row>
    <row r="11750" spans="1:21" x14ac:dyDescent="0.25">
      <c r="A11750" s="27"/>
      <c r="B11750" s="27"/>
      <c r="C11750" s="27"/>
      <c r="D11750" s="26"/>
      <c r="E11750" s="27"/>
      <c r="F11750" s="27"/>
      <c r="G11750" s="27"/>
      <c r="H11750" s="27"/>
      <c r="I11750" s="27"/>
      <c r="J11750" s="27"/>
      <c r="K11750" s="27"/>
      <c r="L11750" s="27"/>
      <c r="M11750" s="27"/>
      <c r="N11750" s="27"/>
      <c r="O11750" s="27"/>
      <c r="P11750" s="27"/>
      <c r="Q11750" s="27"/>
      <c r="R11750" s="27"/>
      <c r="S11750" s="27"/>
      <c r="T11750" s="27"/>
      <c r="U11750" s="27"/>
    </row>
    <row r="11751" spans="1:21" x14ac:dyDescent="0.25">
      <c r="A11751" s="27"/>
      <c r="B11751" s="27"/>
      <c r="C11751" s="27"/>
      <c r="D11751" s="26"/>
      <c r="E11751" s="27"/>
      <c r="F11751" s="27"/>
      <c r="G11751" s="27"/>
      <c r="H11751" s="27"/>
      <c r="I11751" s="27"/>
      <c r="J11751" s="27"/>
      <c r="K11751" s="27"/>
      <c r="L11751" s="27"/>
      <c r="M11751" s="27"/>
      <c r="N11751" s="27"/>
      <c r="O11751" s="27"/>
      <c r="P11751" s="27"/>
      <c r="Q11751" s="27"/>
      <c r="R11751" s="27"/>
      <c r="S11751" s="27"/>
      <c r="T11751" s="27"/>
      <c r="U11751" s="27"/>
    </row>
    <row r="11752" spans="1:21" x14ac:dyDescent="0.25">
      <c r="A11752" s="27"/>
      <c r="B11752" s="27"/>
      <c r="C11752" s="27"/>
      <c r="D11752" s="26"/>
      <c r="E11752" s="27"/>
      <c r="F11752" s="27"/>
      <c r="G11752" s="27"/>
      <c r="H11752" s="27"/>
      <c r="I11752" s="27"/>
      <c r="J11752" s="27"/>
      <c r="K11752" s="27"/>
      <c r="L11752" s="27"/>
      <c r="M11752" s="27"/>
      <c r="N11752" s="27"/>
      <c r="O11752" s="27"/>
      <c r="P11752" s="27"/>
      <c r="Q11752" s="27"/>
      <c r="R11752" s="27"/>
      <c r="S11752" s="27"/>
      <c r="T11752" s="27"/>
      <c r="U11752" s="27"/>
    </row>
    <row r="11753" spans="1:21" x14ac:dyDescent="0.25">
      <c r="A11753" s="27"/>
      <c r="B11753" s="27"/>
      <c r="C11753" s="27"/>
      <c r="D11753" s="26"/>
      <c r="E11753" s="27"/>
      <c r="F11753" s="27"/>
      <c r="G11753" s="27"/>
      <c r="H11753" s="27"/>
      <c r="I11753" s="27"/>
      <c r="J11753" s="27"/>
      <c r="K11753" s="27"/>
      <c r="L11753" s="27"/>
      <c r="M11753" s="27"/>
      <c r="N11753" s="27"/>
      <c r="O11753" s="27"/>
      <c r="P11753" s="27"/>
      <c r="Q11753" s="27"/>
      <c r="R11753" s="27"/>
      <c r="S11753" s="27"/>
      <c r="T11753" s="27"/>
      <c r="U11753" s="27"/>
    </row>
    <row r="11754" spans="1:21" x14ac:dyDescent="0.25">
      <c r="A11754" s="27"/>
      <c r="B11754" s="27"/>
      <c r="C11754" s="27"/>
      <c r="D11754" s="26"/>
      <c r="E11754" s="27"/>
      <c r="F11754" s="27"/>
      <c r="G11754" s="27"/>
      <c r="H11754" s="27"/>
      <c r="I11754" s="27"/>
      <c r="J11754" s="27"/>
      <c r="K11754" s="27"/>
      <c r="L11754" s="27"/>
      <c r="M11754" s="27"/>
      <c r="N11754" s="27"/>
      <c r="O11754" s="27"/>
      <c r="P11754" s="27"/>
      <c r="Q11754" s="27"/>
      <c r="R11754" s="27"/>
      <c r="S11754" s="27"/>
      <c r="T11754" s="27"/>
      <c r="U11754" s="27"/>
    </row>
    <row r="11755" spans="1:21" x14ac:dyDescent="0.25">
      <c r="A11755" s="27"/>
      <c r="B11755" s="27"/>
      <c r="C11755" s="27"/>
      <c r="D11755" s="26"/>
      <c r="E11755" s="27"/>
      <c r="F11755" s="27"/>
      <c r="G11755" s="27"/>
      <c r="H11755" s="27"/>
      <c r="I11755" s="27"/>
      <c r="J11755" s="27"/>
      <c r="K11755" s="27"/>
      <c r="L11755" s="27"/>
      <c r="M11755" s="27"/>
      <c r="N11755" s="27"/>
      <c r="O11755" s="27"/>
      <c r="P11755" s="27"/>
      <c r="Q11755" s="27"/>
      <c r="R11755" s="27"/>
      <c r="S11755" s="27"/>
      <c r="T11755" s="27"/>
      <c r="U11755" s="27"/>
    </row>
    <row r="11756" spans="1:21" x14ac:dyDescent="0.25">
      <c r="A11756" s="27"/>
      <c r="B11756" s="27"/>
      <c r="C11756" s="27"/>
      <c r="D11756" s="26"/>
      <c r="E11756" s="27"/>
      <c r="F11756" s="27"/>
      <c r="G11756" s="27"/>
      <c r="H11756" s="27"/>
      <c r="I11756" s="27"/>
      <c r="J11756" s="27"/>
      <c r="K11756" s="27"/>
      <c r="L11756" s="27"/>
      <c r="M11756" s="27"/>
      <c r="N11756" s="27"/>
      <c r="O11756" s="27"/>
      <c r="P11756" s="27"/>
      <c r="Q11756" s="27"/>
      <c r="R11756" s="27"/>
      <c r="S11756" s="27"/>
      <c r="T11756" s="27"/>
      <c r="U11756" s="27"/>
    </row>
    <row r="11757" spans="1:21" x14ac:dyDescent="0.25">
      <c r="A11757" s="27"/>
      <c r="B11757" s="27"/>
      <c r="C11757" s="27"/>
      <c r="D11757" s="26"/>
      <c r="E11757" s="27"/>
      <c r="F11757" s="27"/>
      <c r="G11757" s="27"/>
      <c r="H11757" s="27"/>
      <c r="I11757" s="27"/>
      <c r="J11757" s="27"/>
      <c r="K11757" s="27"/>
      <c r="L11757" s="27"/>
      <c r="M11757" s="27"/>
      <c r="N11757" s="27"/>
      <c r="O11757" s="27"/>
      <c r="P11757" s="27"/>
      <c r="Q11757" s="27"/>
      <c r="R11757" s="27"/>
      <c r="S11757" s="27"/>
      <c r="T11757" s="27"/>
      <c r="U11757" s="27"/>
    </row>
    <row r="11758" spans="1:21" x14ac:dyDescent="0.25">
      <c r="A11758" s="27"/>
      <c r="B11758" s="27"/>
      <c r="C11758" s="27"/>
      <c r="D11758" s="26"/>
      <c r="E11758" s="27"/>
      <c r="F11758" s="27"/>
      <c r="G11758" s="27"/>
      <c r="H11758" s="27"/>
      <c r="I11758" s="27"/>
      <c r="J11758" s="27"/>
      <c r="K11758" s="27"/>
      <c r="L11758" s="27"/>
      <c r="M11758" s="27"/>
      <c r="N11758" s="27"/>
      <c r="O11758" s="27"/>
      <c r="P11758" s="27"/>
      <c r="Q11758" s="27"/>
      <c r="R11758" s="27"/>
      <c r="S11758" s="27"/>
      <c r="T11758" s="27"/>
      <c r="U11758" s="27"/>
    </row>
    <row r="11759" spans="1:21" x14ac:dyDescent="0.25">
      <c r="A11759" s="27"/>
      <c r="B11759" s="27"/>
      <c r="C11759" s="27"/>
      <c r="D11759" s="26"/>
      <c r="E11759" s="27"/>
      <c r="F11759" s="27"/>
      <c r="G11759" s="27"/>
      <c r="H11759" s="27"/>
      <c r="I11759" s="27"/>
      <c r="J11759" s="27"/>
      <c r="K11759" s="27"/>
      <c r="L11759" s="27"/>
      <c r="M11759" s="27"/>
      <c r="N11759" s="27"/>
      <c r="O11759" s="27"/>
      <c r="P11759" s="27"/>
      <c r="Q11759" s="27"/>
      <c r="R11759" s="27"/>
      <c r="S11759" s="27"/>
      <c r="T11759" s="27"/>
      <c r="U11759" s="27"/>
    </row>
    <row r="11760" spans="1:21" x14ac:dyDescent="0.25">
      <c r="A11760" s="27"/>
      <c r="B11760" s="27"/>
      <c r="C11760" s="27"/>
      <c r="D11760" s="26"/>
      <c r="E11760" s="27"/>
      <c r="F11760" s="27"/>
      <c r="G11760" s="27"/>
      <c r="H11760" s="27"/>
      <c r="I11760" s="27"/>
      <c r="J11760" s="27"/>
      <c r="K11760" s="27"/>
      <c r="L11760" s="27"/>
      <c r="M11760" s="27"/>
      <c r="N11760" s="27"/>
      <c r="O11760" s="27"/>
      <c r="P11760" s="27"/>
      <c r="Q11760" s="27"/>
      <c r="R11760" s="27"/>
      <c r="S11760" s="27"/>
      <c r="T11760" s="27"/>
      <c r="U11760" s="27"/>
    </row>
    <row r="11761" spans="1:21" x14ac:dyDescent="0.25">
      <c r="A11761" s="27"/>
      <c r="B11761" s="27"/>
      <c r="C11761" s="27"/>
      <c r="D11761" s="26"/>
      <c r="E11761" s="27"/>
      <c r="F11761" s="27"/>
      <c r="G11761" s="27"/>
      <c r="H11761" s="27"/>
      <c r="I11761" s="27"/>
      <c r="J11761" s="27"/>
      <c r="K11761" s="27"/>
      <c r="L11761" s="27"/>
      <c r="M11761" s="27"/>
      <c r="N11761" s="27"/>
      <c r="O11761" s="27"/>
      <c r="P11761" s="27"/>
      <c r="Q11761" s="27"/>
      <c r="R11761" s="27"/>
      <c r="S11761" s="27"/>
      <c r="T11761" s="27"/>
      <c r="U11761" s="27"/>
    </row>
    <row r="11762" spans="1:21" x14ac:dyDescent="0.25">
      <c r="A11762" s="27"/>
      <c r="B11762" s="27"/>
      <c r="C11762" s="27"/>
      <c r="D11762" s="26"/>
      <c r="E11762" s="27"/>
      <c r="F11762" s="27"/>
      <c r="G11762" s="27"/>
      <c r="H11762" s="27"/>
      <c r="I11762" s="27"/>
      <c r="J11762" s="27"/>
      <c r="K11762" s="27"/>
      <c r="L11762" s="27"/>
      <c r="M11762" s="27"/>
      <c r="N11762" s="27"/>
      <c r="O11762" s="27"/>
      <c r="P11762" s="27"/>
      <c r="Q11762" s="27"/>
      <c r="R11762" s="27"/>
      <c r="S11762" s="27"/>
      <c r="T11762" s="27"/>
      <c r="U11762" s="27"/>
    </row>
    <row r="11763" spans="1:21" x14ac:dyDescent="0.25">
      <c r="A11763" s="27"/>
      <c r="B11763" s="27"/>
      <c r="C11763" s="27"/>
      <c r="D11763" s="26"/>
      <c r="E11763" s="27"/>
      <c r="F11763" s="27"/>
      <c r="G11763" s="27"/>
      <c r="H11763" s="27"/>
      <c r="I11763" s="27"/>
      <c r="J11763" s="27"/>
      <c r="K11763" s="27"/>
      <c r="L11763" s="27"/>
      <c r="M11763" s="27"/>
      <c r="N11763" s="27"/>
      <c r="O11763" s="27"/>
      <c r="P11763" s="27"/>
      <c r="Q11763" s="27"/>
      <c r="R11763" s="27"/>
      <c r="S11763" s="27"/>
      <c r="T11763" s="27"/>
      <c r="U11763" s="27"/>
    </row>
    <row r="11764" spans="1:21" x14ac:dyDescent="0.25">
      <c r="A11764" s="27"/>
      <c r="B11764" s="27"/>
      <c r="C11764" s="27"/>
      <c r="D11764" s="26"/>
      <c r="E11764" s="27"/>
      <c r="F11764" s="27"/>
      <c r="G11764" s="27"/>
      <c r="H11764" s="27"/>
      <c r="I11764" s="27"/>
      <c r="J11764" s="27"/>
      <c r="K11764" s="27"/>
      <c r="L11764" s="27"/>
      <c r="M11764" s="27"/>
      <c r="N11764" s="27"/>
      <c r="O11764" s="27"/>
      <c r="P11764" s="27"/>
      <c r="Q11764" s="27"/>
      <c r="R11764" s="27"/>
      <c r="S11764" s="27"/>
      <c r="T11764" s="27"/>
      <c r="U11764" s="27"/>
    </row>
    <row r="11765" spans="1:21" x14ac:dyDescent="0.25">
      <c r="A11765" s="27"/>
      <c r="B11765" s="27"/>
      <c r="C11765" s="27"/>
      <c r="D11765" s="26"/>
      <c r="E11765" s="27"/>
      <c r="F11765" s="27"/>
      <c r="G11765" s="27"/>
      <c r="H11765" s="27"/>
      <c r="I11765" s="27"/>
      <c r="J11765" s="27"/>
      <c r="K11765" s="27"/>
      <c r="L11765" s="27"/>
      <c r="M11765" s="27"/>
      <c r="N11765" s="27"/>
      <c r="O11765" s="27"/>
      <c r="P11765" s="27"/>
      <c r="Q11765" s="27"/>
      <c r="R11765" s="27"/>
      <c r="S11765" s="27"/>
      <c r="T11765" s="27"/>
      <c r="U11765" s="27"/>
    </row>
    <row r="11766" spans="1:21" x14ac:dyDescent="0.25">
      <c r="A11766" s="27"/>
      <c r="B11766" s="27"/>
      <c r="C11766" s="27"/>
      <c r="D11766" s="26"/>
      <c r="E11766" s="27"/>
      <c r="F11766" s="27"/>
      <c r="G11766" s="27"/>
      <c r="H11766" s="27"/>
      <c r="I11766" s="27"/>
      <c r="J11766" s="27"/>
      <c r="K11766" s="27"/>
      <c r="L11766" s="27"/>
      <c r="M11766" s="27"/>
      <c r="N11766" s="27"/>
      <c r="O11766" s="27"/>
      <c r="P11766" s="27"/>
      <c r="Q11766" s="27"/>
      <c r="R11766" s="27"/>
      <c r="S11766" s="27"/>
      <c r="T11766" s="27"/>
      <c r="U11766" s="27"/>
    </row>
    <row r="11767" spans="1:21" x14ac:dyDescent="0.25">
      <c r="A11767" s="27"/>
      <c r="B11767" s="27"/>
      <c r="C11767" s="27"/>
      <c r="D11767" s="26"/>
      <c r="E11767" s="27"/>
      <c r="F11767" s="27"/>
      <c r="G11767" s="27"/>
      <c r="H11767" s="27"/>
      <c r="I11767" s="27"/>
      <c r="J11767" s="27"/>
      <c r="K11767" s="27"/>
      <c r="L11767" s="27"/>
      <c r="M11767" s="27"/>
      <c r="N11767" s="27"/>
      <c r="O11767" s="27"/>
      <c r="P11767" s="27"/>
      <c r="Q11767" s="27"/>
      <c r="R11767" s="27"/>
      <c r="S11767" s="27"/>
      <c r="T11767" s="27"/>
      <c r="U11767" s="27"/>
    </row>
    <row r="11768" spans="1:21" x14ac:dyDescent="0.25">
      <c r="A11768" s="27"/>
      <c r="B11768" s="27"/>
      <c r="C11768" s="27"/>
      <c r="D11768" s="26"/>
      <c r="E11768" s="27"/>
      <c r="F11768" s="27"/>
      <c r="G11768" s="27"/>
      <c r="H11768" s="27"/>
      <c r="I11768" s="27"/>
      <c r="J11768" s="27"/>
      <c r="K11768" s="27"/>
      <c r="L11768" s="27"/>
      <c r="M11768" s="27"/>
      <c r="N11768" s="27"/>
      <c r="O11768" s="27"/>
      <c r="P11768" s="27"/>
      <c r="Q11768" s="27"/>
      <c r="R11768" s="27"/>
      <c r="S11768" s="27"/>
      <c r="T11768" s="27"/>
      <c r="U11768" s="27"/>
    </row>
    <row r="11769" spans="1:21" x14ac:dyDescent="0.25">
      <c r="A11769" s="27"/>
      <c r="B11769" s="27"/>
      <c r="C11769" s="27"/>
      <c r="D11769" s="26"/>
      <c r="E11769" s="27"/>
      <c r="F11769" s="27"/>
      <c r="G11769" s="27"/>
      <c r="H11769" s="27"/>
      <c r="I11769" s="27"/>
      <c r="J11769" s="27"/>
      <c r="K11769" s="27"/>
      <c r="L11769" s="27"/>
      <c r="M11769" s="27"/>
      <c r="N11769" s="27"/>
      <c r="O11769" s="27"/>
      <c r="P11769" s="27"/>
      <c r="Q11769" s="27"/>
      <c r="R11769" s="27"/>
      <c r="S11769" s="27"/>
      <c r="T11769" s="27"/>
      <c r="U11769" s="27"/>
    </row>
    <row r="11770" spans="1:21" x14ac:dyDescent="0.25">
      <c r="A11770" s="27"/>
      <c r="B11770" s="27"/>
      <c r="C11770" s="27"/>
      <c r="D11770" s="26"/>
      <c r="E11770" s="27"/>
      <c r="F11770" s="27"/>
      <c r="G11770" s="27"/>
      <c r="H11770" s="27"/>
      <c r="I11770" s="27"/>
      <c r="J11770" s="27"/>
      <c r="K11770" s="27"/>
      <c r="L11770" s="27"/>
      <c r="M11770" s="27"/>
      <c r="N11770" s="27"/>
      <c r="O11770" s="27"/>
      <c r="P11770" s="27"/>
      <c r="Q11770" s="27"/>
      <c r="R11770" s="27"/>
      <c r="S11770" s="27"/>
      <c r="T11770" s="27"/>
      <c r="U11770" s="27"/>
    </row>
    <row r="11771" spans="1:21" x14ac:dyDescent="0.25">
      <c r="A11771" s="27"/>
      <c r="B11771" s="27"/>
      <c r="C11771" s="27"/>
      <c r="D11771" s="26"/>
      <c r="E11771" s="27"/>
      <c r="F11771" s="27"/>
      <c r="G11771" s="27"/>
      <c r="H11771" s="27"/>
      <c r="I11771" s="27"/>
      <c r="J11771" s="27"/>
      <c r="K11771" s="27"/>
      <c r="L11771" s="27"/>
      <c r="M11771" s="27"/>
      <c r="N11771" s="27"/>
      <c r="O11771" s="27"/>
      <c r="P11771" s="27"/>
      <c r="Q11771" s="27"/>
      <c r="R11771" s="27"/>
      <c r="S11771" s="27"/>
      <c r="T11771" s="27"/>
      <c r="U11771" s="27"/>
    </row>
    <row r="11772" spans="1:21" x14ac:dyDescent="0.25">
      <c r="A11772" s="27"/>
      <c r="B11772" s="27"/>
      <c r="C11772" s="27"/>
      <c r="D11772" s="26"/>
      <c r="E11772" s="27"/>
      <c r="F11772" s="27"/>
      <c r="G11772" s="27"/>
      <c r="H11772" s="27"/>
      <c r="I11772" s="27"/>
      <c r="J11772" s="27"/>
      <c r="K11772" s="27"/>
      <c r="L11772" s="27"/>
      <c r="M11772" s="27"/>
      <c r="N11772" s="27"/>
      <c r="O11772" s="27"/>
      <c r="P11772" s="27"/>
      <c r="Q11772" s="27"/>
      <c r="R11772" s="27"/>
      <c r="S11772" s="27"/>
      <c r="T11772" s="27"/>
      <c r="U11772" s="27"/>
    </row>
    <row r="11773" spans="1:21" x14ac:dyDescent="0.25">
      <c r="A11773" s="27"/>
      <c r="B11773" s="27"/>
      <c r="C11773" s="27"/>
      <c r="D11773" s="26"/>
      <c r="E11773" s="27"/>
      <c r="F11773" s="27"/>
      <c r="G11773" s="27"/>
      <c r="H11773" s="27"/>
      <c r="I11773" s="27"/>
      <c r="J11773" s="27"/>
      <c r="K11773" s="27"/>
      <c r="L11773" s="27"/>
      <c r="M11773" s="27"/>
      <c r="N11773" s="27"/>
      <c r="O11773" s="27"/>
      <c r="P11773" s="27"/>
      <c r="Q11773" s="27"/>
      <c r="R11773" s="27"/>
      <c r="S11773" s="27"/>
      <c r="T11773" s="27"/>
      <c r="U11773" s="27"/>
    </row>
    <row r="11774" spans="1:21" x14ac:dyDescent="0.25">
      <c r="A11774" s="27"/>
      <c r="B11774" s="27"/>
      <c r="C11774" s="27"/>
      <c r="D11774" s="26"/>
      <c r="E11774" s="27"/>
      <c r="F11774" s="27"/>
      <c r="G11774" s="27"/>
      <c r="H11774" s="27"/>
      <c r="I11774" s="27"/>
      <c r="J11774" s="27"/>
      <c r="K11774" s="27"/>
      <c r="L11774" s="27"/>
      <c r="M11774" s="27"/>
      <c r="N11774" s="27"/>
      <c r="O11774" s="27"/>
      <c r="P11774" s="27"/>
      <c r="Q11774" s="27"/>
      <c r="R11774" s="27"/>
      <c r="S11774" s="27"/>
      <c r="T11774" s="27"/>
      <c r="U11774" s="27"/>
    </row>
    <row r="11775" spans="1:21" x14ac:dyDescent="0.25">
      <c r="A11775" s="27"/>
      <c r="B11775" s="27"/>
      <c r="C11775" s="27"/>
      <c r="D11775" s="26"/>
      <c r="E11775" s="27"/>
      <c r="F11775" s="27"/>
      <c r="G11775" s="27"/>
      <c r="H11775" s="27"/>
      <c r="I11775" s="27"/>
      <c r="J11775" s="27"/>
      <c r="K11775" s="27"/>
      <c r="L11775" s="27"/>
      <c r="M11775" s="27"/>
      <c r="N11775" s="27"/>
      <c r="O11775" s="27"/>
      <c r="P11775" s="27"/>
      <c r="Q11775" s="27"/>
      <c r="R11775" s="27"/>
      <c r="S11775" s="27"/>
      <c r="T11775" s="27"/>
      <c r="U11775" s="27"/>
    </row>
    <row r="11776" spans="1:21" x14ac:dyDescent="0.25">
      <c r="A11776" s="27"/>
      <c r="B11776" s="27"/>
      <c r="C11776" s="27"/>
      <c r="D11776" s="26"/>
      <c r="E11776" s="27"/>
      <c r="F11776" s="27"/>
      <c r="G11776" s="27"/>
      <c r="H11776" s="27"/>
      <c r="I11776" s="27"/>
      <c r="J11776" s="27"/>
      <c r="K11776" s="27"/>
      <c r="L11776" s="27"/>
      <c r="M11776" s="27"/>
      <c r="N11776" s="27"/>
      <c r="O11776" s="27"/>
      <c r="P11776" s="27"/>
      <c r="Q11776" s="27"/>
      <c r="R11776" s="27"/>
      <c r="S11776" s="27"/>
      <c r="T11776" s="27"/>
      <c r="U11776" s="27"/>
    </row>
    <row r="11777" spans="1:21" x14ac:dyDescent="0.25">
      <c r="A11777" s="27"/>
      <c r="B11777" s="27"/>
      <c r="C11777" s="27"/>
      <c r="D11777" s="26"/>
      <c r="E11777" s="27"/>
      <c r="F11777" s="27"/>
      <c r="G11777" s="27"/>
      <c r="H11777" s="27"/>
      <c r="I11777" s="27"/>
      <c r="J11777" s="27"/>
      <c r="K11777" s="27"/>
      <c r="L11777" s="27"/>
      <c r="M11777" s="27"/>
      <c r="N11777" s="27"/>
      <c r="O11777" s="27"/>
      <c r="P11777" s="27"/>
      <c r="Q11777" s="27"/>
      <c r="R11777" s="27"/>
      <c r="S11777" s="27"/>
      <c r="T11777" s="27"/>
      <c r="U11777" s="27"/>
    </row>
    <row r="11778" spans="1:21" x14ac:dyDescent="0.25">
      <c r="A11778" s="27"/>
      <c r="B11778" s="27"/>
      <c r="C11778" s="27"/>
      <c r="D11778" s="26"/>
      <c r="E11778" s="27"/>
      <c r="F11778" s="27"/>
      <c r="G11778" s="27"/>
      <c r="H11778" s="27"/>
      <c r="I11778" s="27"/>
      <c r="J11778" s="27"/>
      <c r="K11778" s="27"/>
      <c r="L11778" s="27"/>
      <c r="M11778" s="27"/>
      <c r="N11778" s="27"/>
      <c r="O11778" s="27"/>
      <c r="P11778" s="27"/>
      <c r="Q11778" s="27"/>
      <c r="R11778" s="27"/>
      <c r="S11778" s="27"/>
      <c r="T11778" s="27"/>
      <c r="U11778" s="27"/>
    </row>
    <row r="11779" spans="1:21" x14ac:dyDescent="0.25">
      <c r="A11779" s="27"/>
      <c r="B11779" s="27"/>
      <c r="C11779" s="27"/>
      <c r="D11779" s="26"/>
      <c r="E11779" s="27"/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  <c r="Q11779" s="27"/>
      <c r="R11779" s="27"/>
      <c r="S11779" s="27"/>
      <c r="T11779" s="27"/>
      <c r="U11779" s="27"/>
    </row>
    <row r="11780" spans="1:21" x14ac:dyDescent="0.25">
      <c r="A11780" s="27"/>
      <c r="B11780" s="27"/>
      <c r="C11780" s="27"/>
      <c r="D11780" s="26"/>
      <c r="E11780" s="27"/>
      <c r="F11780" s="27"/>
      <c r="G11780" s="27"/>
      <c r="H11780" s="27"/>
      <c r="I11780" s="27"/>
      <c r="J11780" s="27"/>
      <c r="K11780" s="27"/>
      <c r="L11780" s="27"/>
      <c r="M11780" s="27"/>
      <c r="N11780" s="27"/>
      <c r="O11780" s="27"/>
      <c r="P11780" s="27"/>
      <c r="Q11780" s="27"/>
      <c r="R11780" s="27"/>
      <c r="S11780" s="27"/>
      <c r="T11780" s="27"/>
      <c r="U11780" s="27"/>
    </row>
    <row r="11781" spans="1:21" x14ac:dyDescent="0.25">
      <c r="A11781" s="27"/>
      <c r="B11781" s="27"/>
      <c r="C11781" s="27"/>
      <c r="D11781" s="26"/>
      <c r="E11781" s="27"/>
      <c r="F11781" s="27"/>
      <c r="G11781" s="27"/>
      <c r="H11781" s="27"/>
      <c r="I11781" s="27"/>
      <c r="J11781" s="27"/>
      <c r="K11781" s="27"/>
      <c r="L11781" s="27"/>
      <c r="M11781" s="27"/>
      <c r="N11781" s="27"/>
      <c r="O11781" s="27"/>
      <c r="P11781" s="27"/>
      <c r="Q11781" s="27"/>
      <c r="R11781" s="27"/>
      <c r="S11781" s="27"/>
      <c r="T11781" s="27"/>
      <c r="U11781" s="27"/>
    </row>
    <row r="11782" spans="1:21" x14ac:dyDescent="0.25">
      <c r="A11782" s="27"/>
      <c r="B11782" s="27"/>
      <c r="C11782" s="27"/>
      <c r="D11782" s="26"/>
      <c r="E11782" s="27"/>
      <c r="F11782" s="27"/>
      <c r="G11782" s="27"/>
      <c r="H11782" s="27"/>
      <c r="I11782" s="27"/>
      <c r="J11782" s="27"/>
      <c r="K11782" s="27"/>
      <c r="L11782" s="27"/>
      <c r="M11782" s="27"/>
      <c r="N11782" s="27"/>
      <c r="O11782" s="27"/>
      <c r="P11782" s="27"/>
      <c r="Q11782" s="27"/>
      <c r="R11782" s="27"/>
      <c r="S11782" s="27"/>
      <c r="T11782" s="27"/>
      <c r="U11782" s="27"/>
    </row>
    <row r="11783" spans="1:21" x14ac:dyDescent="0.25">
      <c r="A11783" s="27"/>
      <c r="B11783" s="27"/>
      <c r="C11783" s="27"/>
      <c r="D11783" s="26"/>
      <c r="E11783" s="27"/>
      <c r="F11783" s="27"/>
      <c r="G11783" s="27"/>
      <c r="H11783" s="27"/>
      <c r="I11783" s="27"/>
      <c r="J11783" s="27"/>
      <c r="K11783" s="27"/>
      <c r="L11783" s="27"/>
      <c r="M11783" s="27"/>
      <c r="N11783" s="27"/>
      <c r="O11783" s="27"/>
      <c r="P11783" s="27"/>
      <c r="Q11783" s="27"/>
      <c r="R11783" s="27"/>
      <c r="S11783" s="27"/>
      <c r="T11783" s="27"/>
      <c r="U11783" s="27"/>
    </row>
    <row r="11784" spans="1:21" x14ac:dyDescent="0.25">
      <c r="A11784" s="27"/>
      <c r="B11784" s="27"/>
      <c r="C11784" s="27"/>
      <c r="D11784" s="26"/>
      <c r="E11784" s="27"/>
      <c r="F11784" s="27"/>
      <c r="G11784" s="27"/>
      <c r="H11784" s="27"/>
      <c r="I11784" s="27"/>
      <c r="J11784" s="27"/>
      <c r="K11784" s="27"/>
      <c r="L11784" s="27"/>
      <c r="M11784" s="27"/>
      <c r="N11784" s="27"/>
      <c r="O11784" s="27"/>
      <c r="P11784" s="27"/>
      <c r="Q11784" s="27"/>
      <c r="R11784" s="27"/>
      <c r="S11784" s="27"/>
      <c r="T11784" s="27"/>
      <c r="U11784" s="27"/>
    </row>
    <row r="11785" spans="1:21" x14ac:dyDescent="0.25">
      <c r="A11785" s="27"/>
      <c r="B11785" s="27"/>
      <c r="C11785" s="27"/>
      <c r="D11785" s="26"/>
      <c r="E11785" s="27"/>
      <c r="F11785" s="27"/>
      <c r="G11785" s="27"/>
      <c r="H11785" s="27"/>
      <c r="I11785" s="27"/>
      <c r="J11785" s="27"/>
      <c r="K11785" s="27"/>
      <c r="L11785" s="27"/>
      <c r="M11785" s="27"/>
      <c r="N11785" s="27"/>
      <c r="O11785" s="27"/>
      <c r="P11785" s="27"/>
      <c r="Q11785" s="27"/>
      <c r="R11785" s="27"/>
      <c r="S11785" s="27"/>
      <c r="T11785" s="27"/>
      <c r="U11785" s="27"/>
    </row>
    <row r="11786" spans="1:21" x14ac:dyDescent="0.25">
      <c r="A11786" s="27"/>
      <c r="B11786" s="27"/>
      <c r="C11786" s="27"/>
      <c r="D11786" s="26"/>
      <c r="E11786" s="27"/>
      <c r="F11786" s="27"/>
      <c r="G11786" s="27"/>
      <c r="H11786" s="27"/>
      <c r="I11786" s="27"/>
      <c r="J11786" s="27"/>
      <c r="K11786" s="27"/>
      <c r="L11786" s="27"/>
      <c r="M11786" s="27"/>
      <c r="N11786" s="27"/>
      <c r="O11786" s="27"/>
      <c r="P11786" s="27"/>
      <c r="Q11786" s="27"/>
      <c r="R11786" s="27"/>
      <c r="S11786" s="27"/>
      <c r="T11786" s="27"/>
      <c r="U11786" s="27"/>
    </row>
    <row r="11787" spans="1:21" x14ac:dyDescent="0.25">
      <c r="A11787" s="27"/>
      <c r="B11787" s="27"/>
      <c r="C11787" s="27"/>
      <c r="D11787" s="26"/>
      <c r="E11787" s="27"/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  <c r="Q11787" s="27"/>
      <c r="R11787" s="27"/>
      <c r="S11787" s="27"/>
      <c r="T11787" s="27"/>
      <c r="U11787" s="27"/>
    </row>
    <row r="11788" spans="1:21" x14ac:dyDescent="0.25">
      <c r="A11788" s="27"/>
      <c r="B11788" s="27"/>
      <c r="C11788" s="27"/>
      <c r="D11788" s="26"/>
      <c r="E11788" s="27"/>
      <c r="F11788" s="27"/>
      <c r="G11788" s="27"/>
      <c r="H11788" s="27"/>
      <c r="I11788" s="27"/>
      <c r="J11788" s="27"/>
      <c r="K11788" s="27"/>
      <c r="L11788" s="27"/>
      <c r="M11788" s="27"/>
      <c r="N11788" s="27"/>
      <c r="O11788" s="27"/>
      <c r="P11788" s="27"/>
      <c r="Q11788" s="27"/>
      <c r="R11788" s="27"/>
      <c r="S11788" s="27"/>
      <c r="T11788" s="27"/>
      <c r="U11788" s="27"/>
    </row>
    <row r="11789" spans="1:21" x14ac:dyDescent="0.25">
      <c r="A11789" s="27"/>
      <c r="B11789" s="27"/>
      <c r="C11789" s="27"/>
      <c r="D11789" s="26"/>
      <c r="E11789" s="27"/>
      <c r="F11789" s="27"/>
      <c r="G11789" s="27"/>
      <c r="H11789" s="27"/>
      <c r="I11789" s="27"/>
      <c r="J11789" s="27"/>
      <c r="K11789" s="27"/>
      <c r="L11789" s="27"/>
      <c r="M11789" s="27"/>
      <c r="N11789" s="27"/>
      <c r="O11789" s="27"/>
      <c r="P11789" s="27"/>
      <c r="Q11789" s="27"/>
      <c r="R11789" s="27"/>
      <c r="S11789" s="27"/>
      <c r="T11789" s="27"/>
      <c r="U11789" s="27"/>
    </row>
    <row r="11790" spans="1:21" x14ac:dyDescent="0.25">
      <c r="A11790" s="27"/>
      <c r="B11790" s="27"/>
      <c r="C11790" s="27"/>
      <c r="D11790" s="26"/>
      <c r="E11790" s="27"/>
      <c r="F11790" s="27"/>
      <c r="G11790" s="27"/>
      <c r="H11790" s="27"/>
      <c r="I11790" s="27"/>
      <c r="J11790" s="27"/>
      <c r="K11790" s="27"/>
      <c r="L11790" s="27"/>
      <c r="M11790" s="27"/>
      <c r="N11790" s="27"/>
      <c r="O11790" s="27"/>
      <c r="P11790" s="27"/>
      <c r="Q11790" s="27"/>
      <c r="R11790" s="27"/>
      <c r="S11790" s="27"/>
      <c r="T11790" s="27"/>
      <c r="U11790" s="27"/>
    </row>
    <row r="11791" spans="1:21" x14ac:dyDescent="0.25">
      <c r="A11791" s="27"/>
      <c r="B11791" s="27"/>
      <c r="C11791" s="27"/>
      <c r="D11791" s="26"/>
      <c r="E11791" s="27"/>
      <c r="F11791" s="27"/>
      <c r="G11791" s="27"/>
      <c r="H11791" s="27"/>
      <c r="I11791" s="27"/>
      <c r="J11791" s="27"/>
      <c r="K11791" s="27"/>
      <c r="L11791" s="27"/>
      <c r="M11791" s="27"/>
      <c r="N11791" s="27"/>
      <c r="O11791" s="27"/>
      <c r="P11791" s="27"/>
      <c r="Q11791" s="27"/>
      <c r="R11791" s="27"/>
      <c r="S11791" s="27"/>
      <c r="T11791" s="27"/>
      <c r="U11791" s="27"/>
    </row>
    <row r="11792" spans="1:21" x14ac:dyDescent="0.25">
      <c r="A11792" s="27"/>
      <c r="B11792" s="27"/>
      <c r="C11792" s="27"/>
      <c r="D11792" s="26"/>
      <c r="E11792" s="27"/>
      <c r="F11792" s="27"/>
      <c r="G11792" s="27"/>
      <c r="H11792" s="27"/>
      <c r="I11792" s="27"/>
      <c r="J11792" s="27"/>
      <c r="K11792" s="27"/>
      <c r="L11792" s="27"/>
      <c r="M11792" s="27"/>
      <c r="N11792" s="27"/>
      <c r="O11792" s="27"/>
      <c r="P11792" s="27"/>
      <c r="Q11792" s="27"/>
      <c r="R11792" s="27"/>
      <c r="S11792" s="27"/>
      <c r="T11792" s="27"/>
      <c r="U11792" s="27"/>
    </row>
    <row r="11793" spans="1:21" x14ac:dyDescent="0.25">
      <c r="A11793" s="27"/>
      <c r="B11793" s="27"/>
      <c r="C11793" s="27"/>
      <c r="D11793" s="26"/>
      <c r="E11793" s="27"/>
      <c r="F11793" s="27"/>
      <c r="G11793" s="27"/>
      <c r="H11793" s="27"/>
      <c r="I11793" s="27"/>
      <c r="J11793" s="27"/>
      <c r="K11793" s="27"/>
      <c r="L11793" s="27"/>
      <c r="M11793" s="27"/>
      <c r="N11793" s="27"/>
      <c r="O11793" s="27"/>
      <c r="P11793" s="27"/>
      <c r="Q11793" s="27"/>
      <c r="R11793" s="27"/>
      <c r="S11793" s="27"/>
      <c r="T11793" s="27"/>
      <c r="U11793" s="27"/>
    </row>
    <row r="11794" spans="1:21" x14ac:dyDescent="0.25">
      <c r="A11794" s="27"/>
      <c r="B11794" s="27"/>
      <c r="C11794" s="27"/>
      <c r="D11794" s="26"/>
      <c r="E11794" s="27"/>
      <c r="F11794" s="27"/>
      <c r="G11794" s="27"/>
      <c r="H11794" s="27"/>
      <c r="I11794" s="27"/>
      <c r="J11794" s="27"/>
      <c r="K11794" s="27"/>
      <c r="L11794" s="27"/>
      <c r="M11794" s="27"/>
      <c r="N11794" s="27"/>
      <c r="O11794" s="27"/>
      <c r="P11794" s="27"/>
      <c r="Q11794" s="27"/>
      <c r="R11794" s="27"/>
      <c r="S11794" s="27"/>
      <c r="T11794" s="27"/>
      <c r="U11794" s="27"/>
    </row>
    <row r="11795" spans="1:21" x14ac:dyDescent="0.25">
      <c r="A11795" s="27"/>
      <c r="B11795" s="27"/>
      <c r="C11795" s="27"/>
      <c r="D11795" s="26"/>
      <c r="E11795" s="27"/>
      <c r="F11795" s="27"/>
      <c r="G11795" s="27"/>
      <c r="H11795" s="27"/>
      <c r="I11795" s="27"/>
      <c r="J11795" s="27"/>
      <c r="K11795" s="27"/>
      <c r="L11795" s="27"/>
      <c r="M11795" s="27"/>
      <c r="N11795" s="27"/>
      <c r="O11795" s="27"/>
      <c r="P11795" s="27"/>
      <c r="Q11795" s="27"/>
      <c r="R11795" s="27"/>
      <c r="S11795" s="27"/>
      <c r="T11795" s="27"/>
      <c r="U11795" s="27"/>
    </row>
    <row r="11796" spans="1:21" x14ac:dyDescent="0.25">
      <c r="A11796" s="27"/>
      <c r="B11796" s="27"/>
      <c r="C11796" s="27"/>
      <c r="D11796" s="26"/>
      <c r="E11796" s="27"/>
      <c r="F11796" s="27"/>
      <c r="G11796" s="27"/>
      <c r="H11796" s="27"/>
      <c r="I11796" s="27"/>
      <c r="J11796" s="27"/>
      <c r="K11796" s="27"/>
      <c r="L11796" s="27"/>
      <c r="M11796" s="27"/>
      <c r="N11796" s="27"/>
      <c r="O11796" s="27"/>
      <c r="P11796" s="27"/>
      <c r="Q11796" s="27"/>
      <c r="R11796" s="27"/>
      <c r="S11796" s="27"/>
      <c r="T11796" s="27"/>
      <c r="U11796" s="27"/>
    </row>
    <row r="11797" spans="1:21" x14ac:dyDescent="0.25">
      <c r="A11797" s="27"/>
      <c r="B11797" s="27"/>
      <c r="C11797" s="27"/>
      <c r="D11797" s="26"/>
      <c r="E11797" s="27"/>
      <c r="F11797" s="27"/>
      <c r="G11797" s="27"/>
      <c r="H11797" s="27"/>
      <c r="I11797" s="27"/>
      <c r="J11797" s="27"/>
      <c r="K11797" s="27"/>
      <c r="L11797" s="27"/>
      <c r="M11797" s="27"/>
      <c r="N11797" s="27"/>
      <c r="O11797" s="27"/>
      <c r="P11797" s="27"/>
      <c r="Q11797" s="27"/>
      <c r="R11797" s="27"/>
      <c r="S11797" s="27"/>
      <c r="T11797" s="27"/>
      <c r="U11797" s="27"/>
    </row>
    <row r="11798" spans="1:21" x14ac:dyDescent="0.25">
      <c r="A11798" s="27"/>
      <c r="B11798" s="27"/>
      <c r="C11798" s="27"/>
      <c r="D11798" s="26"/>
      <c r="E11798" s="27"/>
      <c r="F11798" s="27"/>
      <c r="G11798" s="27"/>
      <c r="H11798" s="27"/>
      <c r="I11798" s="27"/>
      <c r="J11798" s="27"/>
      <c r="K11798" s="27"/>
      <c r="L11798" s="27"/>
      <c r="M11798" s="27"/>
      <c r="N11798" s="27"/>
      <c r="O11798" s="27"/>
      <c r="P11798" s="27"/>
      <c r="Q11798" s="27"/>
      <c r="R11798" s="27"/>
      <c r="S11798" s="27"/>
      <c r="T11798" s="27"/>
      <c r="U11798" s="27"/>
    </row>
    <row r="11799" spans="1:21" x14ac:dyDescent="0.25">
      <c r="A11799" s="27"/>
      <c r="B11799" s="27"/>
      <c r="C11799" s="27"/>
      <c r="D11799" s="26"/>
      <c r="E11799" s="27"/>
      <c r="F11799" s="27"/>
      <c r="G11799" s="27"/>
      <c r="H11799" s="27"/>
      <c r="I11799" s="27"/>
      <c r="J11799" s="27"/>
      <c r="K11799" s="27"/>
      <c r="L11799" s="27"/>
      <c r="M11799" s="27"/>
      <c r="N11799" s="27"/>
      <c r="O11799" s="27"/>
      <c r="P11799" s="27"/>
      <c r="Q11799" s="27"/>
      <c r="R11799" s="27"/>
      <c r="S11799" s="27"/>
      <c r="T11799" s="27"/>
      <c r="U11799" s="27"/>
    </row>
    <row r="11800" spans="1:21" x14ac:dyDescent="0.25">
      <c r="A11800" s="27"/>
      <c r="B11800" s="27"/>
      <c r="C11800" s="27"/>
      <c r="D11800" s="26"/>
      <c r="E11800" s="27"/>
      <c r="F11800" s="27"/>
      <c r="G11800" s="27"/>
      <c r="H11800" s="27"/>
      <c r="I11800" s="27"/>
      <c r="J11800" s="27"/>
      <c r="K11800" s="27"/>
      <c r="L11800" s="27"/>
      <c r="M11800" s="27"/>
      <c r="N11800" s="27"/>
      <c r="O11800" s="27"/>
      <c r="P11800" s="27"/>
      <c r="Q11800" s="27"/>
      <c r="R11800" s="27"/>
      <c r="S11800" s="27"/>
      <c r="T11800" s="27"/>
      <c r="U11800" s="27"/>
    </row>
    <row r="11801" spans="1:21" x14ac:dyDescent="0.25">
      <c r="A11801" s="27"/>
      <c r="B11801" s="27"/>
      <c r="C11801" s="27"/>
      <c r="D11801" s="26"/>
      <c r="E11801" s="27"/>
      <c r="F11801" s="27"/>
      <c r="G11801" s="27"/>
      <c r="H11801" s="27"/>
      <c r="I11801" s="27"/>
      <c r="J11801" s="27"/>
      <c r="K11801" s="27"/>
      <c r="L11801" s="27"/>
      <c r="M11801" s="27"/>
      <c r="N11801" s="27"/>
      <c r="O11801" s="27"/>
      <c r="P11801" s="27"/>
      <c r="Q11801" s="27"/>
      <c r="R11801" s="27"/>
      <c r="S11801" s="27"/>
      <c r="T11801" s="27"/>
      <c r="U11801" s="27"/>
    </row>
    <row r="11802" spans="1:21" x14ac:dyDescent="0.25">
      <c r="A11802" s="27"/>
      <c r="B11802" s="27"/>
      <c r="C11802" s="27"/>
      <c r="D11802" s="26"/>
      <c r="E11802" s="27"/>
      <c r="F11802" s="27"/>
      <c r="G11802" s="27"/>
      <c r="H11802" s="27"/>
      <c r="I11802" s="27"/>
      <c r="J11802" s="27"/>
      <c r="K11802" s="27"/>
      <c r="L11802" s="27"/>
      <c r="M11802" s="27"/>
      <c r="N11802" s="27"/>
      <c r="O11802" s="27"/>
      <c r="P11802" s="27"/>
      <c r="Q11802" s="27"/>
      <c r="R11802" s="27"/>
      <c r="S11802" s="27"/>
      <c r="T11802" s="27"/>
      <c r="U11802" s="27"/>
    </row>
    <row r="11803" spans="1:21" x14ac:dyDescent="0.25">
      <c r="A11803" s="27"/>
      <c r="B11803" s="27"/>
      <c r="C11803" s="27"/>
      <c r="D11803" s="26"/>
      <c r="E11803" s="27"/>
      <c r="F11803" s="27"/>
      <c r="G11803" s="27"/>
      <c r="H11803" s="27"/>
      <c r="I11803" s="27"/>
      <c r="J11803" s="27"/>
      <c r="K11803" s="27"/>
      <c r="L11803" s="27"/>
      <c r="M11803" s="27"/>
      <c r="N11803" s="27"/>
      <c r="O11803" s="27"/>
      <c r="P11803" s="27"/>
      <c r="Q11803" s="27"/>
      <c r="R11803" s="27"/>
      <c r="S11803" s="27"/>
      <c r="T11803" s="27"/>
      <c r="U11803" s="27"/>
    </row>
    <row r="11804" spans="1:21" x14ac:dyDescent="0.25">
      <c r="A11804" s="27"/>
      <c r="B11804" s="27"/>
      <c r="C11804" s="27"/>
      <c r="D11804" s="26"/>
      <c r="E11804" s="27"/>
      <c r="F11804" s="27"/>
      <c r="G11804" s="27"/>
      <c r="H11804" s="27"/>
      <c r="I11804" s="27"/>
      <c r="J11804" s="27"/>
      <c r="K11804" s="27"/>
      <c r="L11804" s="27"/>
      <c r="M11804" s="27"/>
      <c r="N11804" s="27"/>
      <c r="O11804" s="27"/>
      <c r="P11804" s="27"/>
      <c r="Q11804" s="27"/>
      <c r="R11804" s="27"/>
      <c r="S11804" s="27"/>
      <c r="T11804" s="27"/>
      <c r="U11804" s="27"/>
    </row>
    <row r="11805" spans="1:21" x14ac:dyDescent="0.25">
      <c r="A11805" s="27"/>
      <c r="B11805" s="27"/>
      <c r="C11805" s="27"/>
      <c r="D11805" s="26"/>
      <c r="E11805" s="27"/>
      <c r="F11805" s="27"/>
      <c r="G11805" s="27"/>
      <c r="H11805" s="27"/>
      <c r="I11805" s="27"/>
      <c r="J11805" s="27"/>
      <c r="K11805" s="27"/>
      <c r="L11805" s="27"/>
      <c r="M11805" s="27"/>
      <c r="N11805" s="27"/>
      <c r="O11805" s="27"/>
      <c r="P11805" s="27"/>
      <c r="Q11805" s="27"/>
      <c r="R11805" s="27"/>
      <c r="S11805" s="27"/>
      <c r="T11805" s="27"/>
      <c r="U11805" s="27"/>
    </row>
    <row r="11806" spans="1:21" x14ac:dyDescent="0.25">
      <c r="A11806" s="27"/>
      <c r="B11806" s="27"/>
      <c r="C11806" s="27"/>
      <c r="D11806" s="26"/>
      <c r="E11806" s="27"/>
      <c r="F11806" s="27"/>
      <c r="G11806" s="27"/>
      <c r="H11806" s="27"/>
      <c r="I11806" s="27"/>
      <c r="J11806" s="27"/>
      <c r="K11806" s="27"/>
      <c r="L11806" s="27"/>
      <c r="M11806" s="27"/>
      <c r="N11806" s="27"/>
      <c r="O11806" s="27"/>
      <c r="P11806" s="27"/>
      <c r="Q11806" s="27"/>
      <c r="R11806" s="27"/>
      <c r="S11806" s="27"/>
      <c r="T11806" s="27"/>
      <c r="U11806" s="27"/>
    </row>
    <row r="11807" spans="1:21" x14ac:dyDescent="0.25">
      <c r="A11807" s="27"/>
      <c r="B11807" s="27"/>
      <c r="C11807" s="27"/>
      <c r="D11807" s="26"/>
      <c r="E11807" s="27"/>
      <c r="F11807" s="27"/>
      <c r="G11807" s="27"/>
      <c r="H11807" s="27"/>
      <c r="I11807" s="27"/>
      <c r="J11807" s="27"/>
      <c r="K11807" s="27"/>
      <c r="L11807" s="27"/>
      <c r="M11807" s="27"/>
      <c r="N11807" s="27"/>
      <c r="O11807" s="27"/>
      <c r="P11807" s="27"/>
      <c r="Q11807" s="27"/>
      <c r="R11807" s="27"/>
      <c r="S11807" s="27"/>
      <c r="T11807" s="27"/>
      <c r="U11807" s="27"/>
    </row>
    <row r="11808" spans="1:21" x14ac:dyDescent="0.25">
      <c r="A11808" s="27"/>
      <c r="B11808" s="27"/>
      <c r="C11808" s="27"/>
      <c r="D11808" s="26"/>
      <c r="E11808" s="27"/>
      <c r="F11808" s="27"/>
      <c r="G11808" s="27"/>
      <c r="H11808" s="27"/>
      <c r="I11808" s="27"/>
      <c r="J11808" s="27"/>
      <c r="K11808" s="27"/>
      <c r="L11808" s="27"/>
      <c r="M11808" s="27"/>
      <c r="N11808" s="27"/>
      <c r="O11808" s="27"/>
      <c r="P11808" s="27"/>
      <c r="Q11808" s="27"/>
      <c r="R11808" s="27"/>
      <c r="S11808" s="27"/>
      <c r="T11808" s="27"/>
      <c r="U11808" s="27"/>
    </row>
    <row r="11809" spans="1:21" x14ac:dyDescent="0.25">
      <c r="A11809" s="27"/>
      <c r="B11809" s="27"/>
      <c r="C11809" s="27"/>
      <c r="D11809" s="26"/>
      <c r="E11809" s="27"/>
      <c r="F11809" s="27"/>
      <c r="G11809" s="27"/>
      <c r="H11809" s="27"/>
      <c r="I11809" s="27"/>
      <c r="J11809" s="27"/>
      <c r="K11809" s="27"/>
      <c r="L11809" s="27"/>
      <c r="M11809" s="27"/>
      <c r="N11809" s="27"/>
      <c r="O11809" s="27"/>
      <c r="P11809" s="27"/>
      <c r="Q11809" s="27"/>
      <c r="R11809" s="27"/>
      <c r="S11809" s="27"/>
      <c r="T11809" s="27"/>
      <c r="U11809" s="27"/>
    </row>
    <row r="11810" spans="1:21" x14ac:dyDescent="0.25">
      <c r="A11810" s="27"/>
      <c r="B11810" s="27"/>
      <c r="C11810" s="27"/>
      <c r="D11810" s="26"/>
      <c r="E11810" s="27"/>
      <c r="F11810" s="27"/>
      <c r="G11810" s="27"/>
      <c r="H11810" s="27"/>
      <c r="I11810" s="27"/>
      <c r="J11810" s="27"/>
      <c r="K11810" s="27"/>
      <c r="L11810" s="27"/>
      <c r="M11810" s="27"/>
      <c r="N11810" s="27"/>
      <c r="O11810" s="27"/>
      <c r="P11810" s="27"/>
      <c r="Q11810" s="27"/>
      <c r="R11810" s="27"/>
      <c r="S11810" s="27"/>
      <c r="T11810" s="27"/>
      <c r="U11810" s="27"/>
    </row>
    <row r="11811" spans="1:21" x14ac:dyDescent="0.25">
      <c r="A11811" s="27"/>
      <c r="B11811" s="27"/>
      <c r="C11811" s="27"/>
      <c r="D11811" s="26"/>
      <c r="E11811" s="27"/>
      <c r="F11811" s="27"/>
      <c r="G11811" s="27"/>
      <c r="H11811" s="27"/>
      <c r="I11811" s="27"/>
      <c r="J11811" s="27"/>
      <c r="K11811" s="27"/>
      <c r="L11811" s="27"/>
      <c r="M11811" s="27"/>
      <c r="N11811" s="27"/>
      <c r="O11811" s="27"/>
      <c r="P11811" s="27"/>
      <c r="Q11811" s="27"/>
      <c r="R11811" s="27"/>
      <c r="S11811" s="27"/>
      <c r="T11811" s="27"/>
      <c r="U11811" s="27"/>
    </row>
    <row r="11812" spans="1:21" x14ac:dyDescent="0.25">
      <c r="A11812" s="27"/>
      <c r="B11812" s="27"/>
      <c r="C11812" s="27"/>
      <c r="D11812" s="26"/>
      <c r="E11812" s="27"/>
      <c r="F11812" s="27"/>
      <c r="G11812" s="27"/>
      <c r="H11812" s="27"/>
      <c r="I11812" s="27"/>
      <c r="J11812" s="27"/>
      <c r="K11812" s="27"/>
      <c r="L11812" s="27"/>
      <c r="M11812" s="27"/>
      <c r="N11812" s="27"/>
      <c r="O11812" s="27"/>
      <c r="P11812" s="27"/>
      <c r="Q11812" s="27"/>
      <c r="R11812" s="27"/>
      <c r="S11812" s="27"/>
      <c r="T11812" s="27"/>
      <c r="U11812" s="27"/>
    </row>
    <row r="11813" spans="1:21" x14ac:dyDescent="0.25">
      <c r="A11813" s="27"/>
      <c r="B11813" s="27"/>
      <c r="C11813" s="27"/>
      <c r="D11813" s="26"/>
      <c r="E11813" s="27"/>
      <c r="F11813" s="27"/>
      <c r="G11813" s="27"/>
      <c r="H11813" s="27"/>
      <c r="I11813" s="27"/>
      <c r="J11813" s="27"/>
      <c r="K11813" s="27"/>
      <c r="L11813" s="27"/>
      <c r="M11813" s="27"/>
      <c r="N11813" s="27"/>
      <c r="O11813" s="27"/>
      <c r="P11813" s="27"/>
      <c r="Q11813" s="27"/>
      <c r="R11813" s="27"/>
      <c r="S11813" s="27"/>
      <c r="T11813" s="27"/>
      <c r="U11813" s="27"/>
    </row>
    <row r="11814" spans="1:21" x14ac:dyDescent="0.25">
      <c r="A11814" s="27"/>
      <c r="B11814" s="27"/>
      <c r="C11814" s="27"/>
      <c r="D11814" s="26"/>
      <c r="E11814" s="27"/>
      <c r="F11814" s="27"/>
      <c r="G11814" s="27"/>
      <c r="H11814" s="27"/>
      <c r="I11814" s="27"/>
      <c r="J11814" s="27"/>
      <c r="K11814" s="27"/>
      <c r="L11814" s="27"/>
      <c r="M11814" s="27"/>
      <c r="N11814" s="27"/>
      <c r="O11814" s="27"/>
      <c r="P11814" s="27"/>
      <c r="Q11814" s="27"/>
      <c r="R11814" s="27"/>
      <c r="S11814" s="27"/>
      <c r="T11814" s="27"/>
      <c r="U11814" s="27"/>
    </row>
    <row r="11815" spans="1:21" x14ac:dyDescent="0.25">
      <c r="A11815" s="27"/>
      <c r="B11815" s="27"/>
      <c r="C11815" s="27"/>
      <c r="D11815" s="26"/>
      <c r="E11815" s="27"/>
      <c r="F11815" s="27"/>
      <c r="G11815" s="27"/>
      <c r="H11815" s="27"/>
      <c r="I11815" s="27"/>
      <c r="J11815" s="27"/>
      <c r="K11815" s="27"/>
      <c r="L11815" s="27"/>
      <c r="M11815" s="27"/>
      <c r="N11815" s="27"/>
      <c r="O11815" s="27"/>
      <c r="P11815" s="27"/>
      <c r="Q11815" s="27"/>
      <c r="R11815" s="27"/>
      <c r="S11815" s="27"/>
      <c r="T11815" s="27"/>
      <c r="U11815" s="27"/>
    </row>
    <row r="11816" spans="1:21" x14ac:dyDescent="0.25">
      <c r="A11816" s="27"/>
      <c r="B11816" s="27"/>
      <c r="C11816" s="27"/>
      <c r="D11816" s="26"/>
      <c r="E11816" s="27"/>
      <c r="F11816" s="27"/>
      <c r="G11816" s="27"/>
      <c r="H11816" s="27"/>
      <c r="I11816" s="27"/>
      <c r="J11816" s="27"/>
      <c r="K11816" s="27"/>
      <c r="L11816" s="27"/>
      <c r="M11816" s="27"/>
      <c r="N11816" s="27"/>
      <c r="O11816" s="27"/>
      <c r="P11816" s="27"/>
      <c r="Q11816" s="27"/>
      <c r="R11816" s="27"/>
      <c r="S11816" s="27"/>
      <c r="T11816" s="27"/>
      <c r="U11816" s="27"/>
    </row>
    <row r="11817" spans="1:21" x14ac:dyDescent="0.25">
      <c r="A11817" s="27"/>
      <c r="B11817" s="27"/>
      <c r="C11817" s="27"/>
      <c r="D11817" s="26"/>
      <c r="E11817" s="27"/>
      <c r="F11817" s="27"/>
      <c r="G11817" s="27"/>
      <c r="H11817" s="27"/>
      <c r="I11817" s="27"/>
      <c r="J11817" s="27"/>
      <c r="K11817" s="27"/>
      <c r="L11817" s="27"/>
      <c r="M11817" s="27"/>
      <c r="N11817" s="27"/>
      <c r="O11817" s="27"/>
      <c r="P11817" s="27"/>
      <c r="Q11817" s="27"/>
      <c r="R11817" s="27"/>
      <c r="S11817" s="27"/>
      <c r="T11817" s="27"/>
      <c r="U11817" s="27"/>
    </row>
    <row r="11818" spans="1:21" x14ac:dyDescent="0.25">
      <c r="A11818" s="27"/>
      <c r="B11818" s="27"/>
      <c r="C11818" s="27"/>
      <c r="D11818" s="26"/>
      <c r="E11818" s="27"/>
      <c r="F11818" s="27"/>
      <c r="G11818" s="27"/>
      <c r="H11818" s="27"/>
      <c r="I11818" s="27"/>
      <c r="J11818" s="27"/>
      <c r="K11818" s="27"/>
      <c r="L11818" s="27"/>
      <c r="M11818" s="27"/>
      <c r="N11818" s="27"/>
      <c r="O11818" s="27"/>
      <c r="P11818" s="27"/>
      <c r="Q11818" s="27"/>
      <c r="R11818" s="27"/>
      <c r="S11818" s="27"/>
      <c r="T11818" s="27"/>
      <c r="U11818" s="27"/>
    </row>
    <row r="11819" spans="1:21" x14ac:dyDescent="0.25">
      <c r="A11819" s="27"/>
      <c r="B11819" s="27"/>
      <c r="C11819" s="27"/>
      <c r="D11819" s="26"/>
      <c r="E11819" s="27"/>
      <c r="F11819" s="27"/>
      <c r="G11819" s="27"/>
      <c r="H11819" s="27"/>
      <c r="I11819" s="27"/>
      <c r="J11819" s="27"/>
      <c r="K11819" s="27"/>
      <c r="L11819" s="27"/>
      <c r="M11819" s="27"/>
      <c r="N11819" s="27"/>
      <c r="O11819" s="27"/>
      <c r="P11819" s="27"/>
      <c r="Q11819" s="27"/>
      <c r="R11819" s="27"/>
      <c r="S11819" s="27"/>
      <c r="T11819" s="27"/>
      <c r="U11819" s="27"/>
    </row>
    <row r="11820" spans="1:21" x14ac:dyDescent="0.25">
      <c r="A11820" s="27"/>
      <c r="B11820" s="27"/>
      <c r="C11820" s="27"/>
      <c r="D11820" s="26"/>
      <c r="E11820" s="27"/>
      <c r="F11820" s="27"/>
      <c r="G11820" s="27"/>
      <c r="H11820" s="27"/>
      <c r="I11820" s="27"/>
      <c r="J11820" s="27"/>
      <c r="K11820" s="27"/>
      <c r="L11820" s="27"/>
      <c r="M11820" s="27"/>
      <c r="N11820" s="27"/>
      <c r="O11820" s="27"/>
      <c r="P11820" s="27"/>
      <c r="Q11820" s="27"/>
      <c r="R11820" s="27"/>
      <c r="S11820" s="27"/>
      <c r="T11820" s="27"/>
      <c r="U11820" s="27"/>
    </row>
    <row r="11821" spans="1:21" x14ac:dyDescent="0.25">
      <c r="A11821" s="27"/>
      <c r="B11821" s="27"/>
      <c r="C11821" s="27"/>
      <c r="D11821" s="26"/>
      <c r="E11821" s="27"/>
      <c r="F11821" s="27"/>
      <c r="G11821" s="27"/>
      <c r="H11821" s="27"/>
      <c r="I11821" s="27"/>
      <c r="J11821" s="27"/>
      <c r="K11821" s="27"/>
      <c r="L11821" s="27"/>
      <c r="M11821" s="27"/>
      <c r="N11821" s="27"/>
      <c r="O11821" s="27"/>
      <c r="P11821" s="27"/>
      <c r="Q11821" s="27"/>
      <c r="R11821" s="27"/>
      <c r="S11821" s="27"/>
      <c r="T11821" s="27"/>
      <c r="U11821" s="27"/>
    </row>
    <row r="11822" spans="1:21" x14ac:dyDescent="0.25">
      <c r="A11822" s="27"/>
      <c r="B11822" s="27"/>
      <c r="C11822" s="27"/>
      <c r="D11822" s="26"/>
      <c r="E11822" s="27"/>
      <c r="F11822" s="27"/>
      <c r="G11822" s="27"/>
      <c r="H11822" s="27"/>
      <c r="I11822" s="27"/>
      <c r="J11822" s="27"/>
      <c r="K11822" s="27"/>
      <c r="L11822" s="27"/>
      <c r="M11822" s="27"/>
      <c r="N11822" s="27"/>
      <c r="O11822" s="27"/>
      <c r="P11822" s="27"/>
      <c r="Q11822" s="27"/>
      <c r="R11822" s="27"/>
      <c r="S11822" s="27"/>
      <c r="T11822" s="27"/>
      <c r="U11822" s="27"/>
    </row>
    <row r="11823" spans="1:21" x14ac:dyDescent="0.25">
      <c r="A11823" s="27"/>
      <c r="B11823" s="27"/>
      <c r="C11823" s="27"/>
      <c r="D11823" s="26"/>
      <c r="E11823" s="27"/>
      <c r="F11823" s="27"/>
      <c r="G11823" s="27"/>
      <c r="H11823" s="27"/>
      <c r="I11823" s="27"/>
      <c r="J11823" s="27"/>
      <c r="K11823" s="27"/>
      <c r="L11823" s="27"/>
      <c r="M11823" s="27"/>
      <c r="N11823" s="27"/>
      <c r="O11823" s="27"/>
      <c r="P11823" s="27"/>
      <c r="Q11823" s="27"/>
      <c r="R11823" s="27"/>
      <c r="S11823" s="27"/>
      <c r="T11823" s="27"/>
      <c r="U11823" s="27"/>
    </row>
    <row r="11824" spans="1:21" x14ac:dyDescent="0.25">
      <c r="A11824" s="27"/>
      <c r="B11824" s="27"/>
      <c r="C11824" s="27"/>
      <c r="D11824" s="26"/>
      <c r="E11824" s="27"/>
      <c r="F11824" s="27"/>
      <c r="G11824" s="27"/>
      <c r="H11824" s="27"/>
      <c r="I11824" s="27"/>
      <c r="J11824" s="27"/>
      <c r="K11824" s="27"/>
      <c r="L11824" s="27"/>
      <c r="M11824" s="27"/>
      <c r="N11824" s="27"/>
      <c r="O11824" s="27"/>
      <c r="P11824" s="27"/>
      <c r="Q11824" s="27"/>
      <c r="R11824" s="27"/>
      <c r="S11824" s="27"/>
      <c r="T11824" s="27"/>
      <c r="U11824" s="27"/>
    </row>
    <row r="11825" spans="1:21" x14ac:dyDescent="0.25">
      <c r="A11825" s="27"/>
      <c r="B11825" s="27"/>
      <c r="C11825" s="27"/>
      <c r="D11825" s="26"/>
      <c r="E11825" s="27"/>
      <c r="F11825" s="27"/>
      <c r="G11825" s="27"/>
      <c r="H11825" s="27"/>
      <c r="I11825" s="27"/>
      <c r="J11825" s="27"/>
      <c r="K11825" s="27"/>
      <c r="L11825" s="27"/>
      <c r="M11825" s="27"/>
      <c r="N11825" s="27"/>
      <c r="O11825" s="27"/>
      <c r="P11825" s="27"/>
      <c r="Q11825" s="27"/>
      <c r="R11825" s="27"/>
      <c r="S11825" s="27"/>
      <c r="T11825" s="27"/>
      <c r="U11825" s="27"/>
    </row>
    <row r="11826" spans="1:21" x14ac:dyDescent="0.25">
      <c r="A11826" s="27"/>
      <c r="B11826" s="27"/>
      <c r="C11826" s="27"/>
      <c r="D11826" s="26"/>
      <c r="E11826" s="27"/>
      <c r="F11826" s="27"/>
      <c r="G11826" s="27"/>
      <c r="H11826" s="27"/>
      <c r="I11826" s="27"/>
      <c r="J11826" s="27"/>
      <c r="K11826" s="27"/>
      <c r="L11826" s="27"/>
      <c r="M11826" s="27"/>
      <c r="N11826" s="27"/>
      <c r="O11826" s="27"/>
      <c r="P11826" s="27"/>
      <c r="Q11826" s="27"/>
      <c r="R11826" s="27"/>
      <c r="S11826" s="27"/>
      <c r="T11826" s="27"/>
      <c r="U11826" s="27"/>
    </row>
    <row r="11827" spans="1:21" x14ac:dyDescent="0.25">
      <c r="A11827" s="27"/>
      <c r="B11827" s="27"/>
      <c r="C11827" s="27"/>
      <c r="D11827" s="26"/>
      <c r="E11827" s="27"/>
      <c r="F11827" s="27"/>
      <c r="G11827" s="27"/>
      <c r="H11827" s="27"/>
      <c r="I11827" s="27"/>
      <c r="J11827" s="27"/>
      <c r="K11827" s="27"/>
      <c r="L11827" s="27"/>
      <c r="M11827" s="27"/>
      <c r="N11827" s="27"/>
      <c r="O11827" s="27"/>
      <c r="P11827" s="27"/>
      <c r="Q11827" s="27"/>
      <c r="R11827" s="27"/>
      <c r="S11827" s="27"/>
      <c r="T11827" s="27"/>
      <c r="U11827" s="27"/>
    </row>
    <row r="11828" spans="1:21" x14ac:dyDescent="0.25">
      <c r="A11828" s="27"/>
      <c r="B11828" s="27"/>
      <c r="C11828" s="27"/>
      <c r="D11828" s="26"/>
      <c r="E11828" s="27"/>
      <c r="F11828" s="27"/>
      <c r="G11828" s="27"/>
      <c r="H11828" s="27"/>
      <c r="I11828" s="27"/>
      <c r="J11828" s="27"/>
      <c r="K11828" s="27"/>
      <c r="L11828" s="27"/>
      <c r="M11828" s="27"/>
      <c r="N11828" s="27"/>
      <c r="O11828" s="27"/>
      <c r="P11828" s="27"/>
      <c r="Q11828" s="27"/>
      <c r="R11828" s="27"/>
      <c r="S11828" s="27"/>
      <c r="T11828" s="27"/>
      <c r="U11828" s="27"/>
    </row>
    <row r="11829" spans="1:21" x14ac:dyDescent="0.25">
      <c r="A11829" s="27"/>
      <c r="B11829" s="27"/>
      <c r="C11829" s="27"/>
      <c r="D11829" s="26"/>
      <c r="E11829" s="27"/>
      <c r="F11829" s="27"/>
      <c r="G11829" s="27"/>
      <c r="H11829" s="27"/>
      <c r="I11829" s="27"/>
      <c r="J11829" s="27"/>
      <c r="K11829" s="27"/>
      <c r="L11829" s="27"/>
      <c r="M11829" s="27"/>
      <c r="N11829" s="27"/>
      <c r="O11829" s="27"/>
      <c r="P11829" s="27"/>
      <c r="Q11829" s="27"/>
      <c r="R11829" s="27"/>
      <c r="S11829" s="27"/>
      <c r="T11829" s="27"/>
      <c r="U11829" s="27"/>
    </row>
    <row r="11830" spans="1:21" x14ac:dyDescent="0.25">
      <c r="A11830" s="27"/>
      <c r="B11830" s="27"/>
      <c r="C11830" s="27"/>
      <c r="D11830" s="26"/>
      <c r="E11830" s="27"/>
      <c r="F11830" s="27"/>
      <c r="G11830" s="27"/>
      <c r="H11830" s="27"/>
      <c r="I11830" s="27"/>
      <c r="J11830" s="27"/>
      <c r="K11830" s="27"/>
      <c r="L11830" s="27"/>
      <c r="M11830" s="27"/>
      <c r="N11830" s="27"/>
      <c r="O11830" s="27"/>
      <c r="P11830" s="27"/>
      <c r="Q11830" s="27"/>
      <c r="R11830" s="27"/>
      <c r="S11830" s="27"/>
      <c r="T11830" s="27"/>
      <c r="U11830" s="27"/>
    </row>
    <row r="11831" spans="1:21" x14ac:dyDescent="0.25">
      <c r="A11831" s="27"/>
      <c r="B11831" s="27"/>
      <c r="C11831" s="27"/>
      <c r="D11831" s="26"/>
      <c r="E11831" s="27"/>
      <c r="F11831" s="27"/>
      <c r="G11831" s="27"/>
      <c r="H11831" s="27"/>
      <c r="I11831" s="27"/>
      <c r="J11831" s="27"/>
      <c r="K11831" s="27"/>
      <c r="L11831" s="27"/>
      <c r="M11831" s="27"/>
      <c r="N11831" s="27"/>
      <c r="O11831" s="27"/>
      <c r="P11831" s="27"/>
      <c r="Q11831" s="27"/>
      <c r="R11831" s="27"/>
      <c r="S11831" s="27"/>
      <c r="T11831" s="27"/>
      <c r="U11831" s="27"/>
    </row>
    <row r="11832" spans="1:21" x14ac:dyDescent="0.25">
      <c r="A11832" s="27"/>
      <c r="B11832" s="27"/>
      <c r="C11832" s="27"/>
      <c r="D11832" s="26"/>
      <c r="E11832" s="27"/>
      <c r="F11832" s="27"/>
      <c r="G11832" s="27"/>
      <c r="H11832" s="27"/>
      <c r="I11832" s="27"/>
      <c r="J11832" s="27"/>
      <c r="K11832" s="27"/>
      <c r="L11832" s="27"/>
      <c r="M11832" s="27"/>
      <c r="N11832" s="27"/>
      <c r="O11832" s="27"/>
      <c r="P11832" s="27"/>
      <c r="Q11832" s="27"/>
      <c r="R11832" s="27"/>
      <c r="S11832" s="27"/>
      <c r="T11832" s="27"/>
      <c r="U11832" s="27"/>
    </row>
    <row r="11833" spans="1:21" x14ac:dyDescent="0.25">
      <c r="A11833" s="27"/>
      <c r="B11833" s="27"/>
      <c r="C11833" s="27"/>
      <c r="D11833" s="26"/>
      <c r="E11833" s="27"/>
      <c r="F11833" s="27"/>
      <c r="G11833" s="27"/>
      <c r="H11833" s="27"/>
      <c r="I11833" s="27"/>
      <c r="J11833" s="27"/>
      <c r="K11833" s="27"/>
      <c r="L11833" s="27"/>
      <c r="M11833" s="27"/>
      <c r="N11833" s="27"/>
      <c r="O11833" s="27"/>
      <c r="P11833" s="27"/>
      <c r="Q11833" s="27"/>
      <c r="R11833" s="27"/>
      <c r="S11833" s="27"/>
      <c r="T11833" s="27"/>
      <c r="U11833" s="27"/>
    </row>
    <row r="11834" spans="1:21" x14ac:dyDescent="0.25">
      <c r="A11834" s="27"/>
      <c r="B11834" s="27"/>
      <c r="C11834" s="27"/>
      <c r="D11834" s="26"/>
      <c r="E11834" s="27"/>
      <c r="F11834" s="27"/>
      <c r="G11834" s="27"/>
      <c r="H11834" s="27"/>
      <c r="I11834" s="27"/>
      <c r="J11834" s="27"/>
      <c r="K11834" s="27"/>
      <c r="L11834" s="27"/>
      <c r="M11834" s="27"/>
      <c r="N11834" s="27"/>
      <c r="O11834" s="27"/>
      <c r="P11834" s="27"/>
      <c r="Q11834" s="27"/>
      <c r="R11834" s="27"/>
      <c r="S11834" s="27"/>
      <c r="T11834" s="27"/>
      <c r="U11834" s="27"/>
    </row>
    <row r="11835" spans="1:21" x14ac:dyDescent="0.25">
      <c r="A11835" s="27"/>
      <c r="B11835" s="27"/>
      <c r="C11835" s="27"/>
      <c r="D11835" s="26"/>
      <c r="E11835" s="27"/>
      <c r="F11835" s="27"/>
      <c r="G11835" s="27"/>
      <c r="H11835" s="27"/>
      <c r="I11835" s="27"/>
      <c r="J11835" s="27"/>
      <c r="K11835" s="27"/>
      <c r="L11835" s="27"/>
      <c r="M11835" s="27"/>
      <c r="N11835" s="27"/>
      <c r="O11835" s="27"/>
      <c r="P11835" s="27"/>
      <c r="Q11835" s="27"/>
      <c r="R11835" s="27"/>
      <c r="S11835" s="27"/>
      <c r="T11835" s="27"/>
      <c r="U11835" s="27"/>
    </row>
    <row r="11836" spans="1:21" x14ac:dyDescent="0.25">
      <c r="A11836" s="27"/>
      <c r="B11836" s="27"/>
      <c r="C11836" s="27"/>
      <c r="D11836" s="26"/>
      <c r="E11836" s="27"/>
      <c r="F11836" s="27"/>
      <c r="G11836" s="27"/>
      <c r="H11836" s="27"/>
      <c r="I11836" s="27"/>
      <c r="J11836" s="27"/>
      <c r="K11836" s="27"/>
      <c r="L11836" s="27"/>
      <c r="M11836" s="27"/>
      <c r="N11836" s="27"/>
      <c r="O11836" s="27"/>
      <c r="P11836" s="27"/>
      <c r="Q11836" s="27"/>
      <c r="R11836" s="27"/>
      <c r="S11836" s="27"/>
      <c r="T11836" s="27"/>
      <c r="U11836" s="27"/>
    </row>
    <row r="11837" spans="1:21" x14ac:dyDescent="0.25">
      <c r="A11837" s="27"/>
      <c r="B11837" s="27"/>
      <c r="C11837" s="27"/>
      <c r="D11837" s="26"/>
      <c r="E11837" s="27"/>
      <c r="F11837" s="27"/>
      <c r="G11837" s="27"/>
      <c r="H11837" s="27"/>
      <c r="I11837" s="27"/>
      <c r="J11837" s="27"/>
      <c r="K11837" s="27"/>
      <c r="L11837" s="27"/>
      <c r="M11837" s="27"/>
      <c r="N11837" s="27"/>
      <c r="O11837" s="27"/>
      <c r="P11837" s="27"/>
      <c r="Q11837" s="27"/>
      <c r="R11837" s="27"/>
      <c r="S11837" s="27"/>
      <c r="T11837" s="27"/>
      <c r="U11837" s="27"/>
    </row>
    <row r="11838" spans="1:21" x14ac:dyDescent="0.25">
      <c r="A11838" s="27"/>
      <c r="B11838" s="27"/>
      <c r="C11838" s="27"/>
      <c r="D11838" s="26"/>
      <c r="E11838" s="27"/>
      <c r="F11838" s="27"/>
      <c r="G11838" s="27"/>
      <c r="H11838" s="27"/>
      <c r="I11838" s="27"/>
      <c r="J11838" s="27"/>
      <c r="K11838" s="27"/>
      <c r="L11838" s="27"/>
      <c r="M11838" s="27"/>
      <c r="N11838" s="27"/>
      <c r="O11838" s="27"/>
      <c r="P11838" s="27"/>
      <c r="Q11838" s="27"/>
      <c r="R11838" s="27"/>
      <c r="S11838" s="27"/>
      <c r="T11838" s="27"/>
      <c r="U11838" s="27"/>
    </row>
    <row r="11839" spans="1:21" x14ac:dyDescent="0.25">
      <c r="A11839" s="27"/>
      <c r="B11839" s="27"/>
      <c r="C11839" s="27"/>
      <c r="D11839" s="26"/>
      <c r="E11839" s="27"/>
      <c r="F11839" s="27"/>
      <c r="G11839" s="27"/>
      <c r="H11839" s="27"/>
      <c r="I11839" s="27"/>
      <c r="J11839" s="27"/>
      <c r="K11839" s="27"/>
      <c r="L11839" s="27"/>
      <c r="M11839" s="27"/>
      <c r="N11839" s="27"/>
      <c r="O11839" s="27"/>
      <c r="P11839" s="27"/>
      <c r="Q11839" s="27"/>
      <c r="R11839" s="27"/>
      <c r="S11839" s="27"/>
      <c r="T11839" s="27"/>
      <c r="U11839" s="27"/>
    </row>
    <row r="11840" spans="1:21" x14ac:dyDescent="0.25">
      <c r="A11840" s="27"/>
      <c r="B11840" s="27"/>
      <c r="C11840" s="27"/>
      <c r="D11840" s="26"/>
      <c r="E11840" s="27"/>
      <c r="F11840" s="27"/>
      <c r="G11840" s="27"/>
      <c r="H11840" s="27"/>
      <c r="I11840" s="27"/>
      <c r="J11840" s="27"/>
      <c r="K11840" s="27"/>
      <c r="L11840" s="27"/>
      <c r="M11840" s="27"/>
      <c r="N11840" s="27"/>
      <c r="O11840" s="27"/>
      <c r="P11840" s="27"/>
      <c r="Q11840" s="27"/>
      <c r="R11840" s="27"/>
      <c r="S11840" s="27"/>
      <c r="T11840" s="27"/>
      <c r="U11840" s="27"/>
    </row>
    <row r="11841" spans="1:21" x14ac:dyDescent="0.25">
      <c r="A11841" s="27"/>
      <c r="B11841" s="27"/>
      <c r="C11841" s="27"/>
      <c r="D11841" s="26"/>
      <c r="E11841" s="27"/>
      <c r="F11841" s="27"/>
      <c r="G11841" s="27"/>
      <c r="H11841" s="27"/>
      <c r="I11841" s="27"/>
      <c r="J11841" s="27"/>
      <c r="K11841" s="27"/>
      <c r="L11841" s="27"/>
      <c r="M11841" s="27"/>
      <c r="N11841" s="27"/>
      <c r="O11841" s="27"/>
      <c r="P11841" s="27"/>
      <c r="Q11841" s="27"/>
      <c r="R11841" s="27"/>
      <c r="S11841" s="27"/>
      <c r="T11841" s="27"/>
      <c r="U11841" s="27"/>
    </row>
    <row r="11842" spans="1:21" x14ac:dyDescent="0.25">
      <c r="A11842" s="27"/>
      <c r="B11842" s="27"/>
      <c r="C11842" s="27"/>
      <c r="D11842" s="26"/>
      <c r="E11842" s="27"/>
      <c r="F11842" s="27"/>
      <c r="G11842" s="27"/>
      <c r="H11842" s="27"/>
      <c r="I11842" s="27"/>
      <c r="J11842" s="27"/>
      <c r="K11842" s="27"/>
      <c r="L11842" s="27"/>
      <c r="M11842" s="27"/>
      <c r="N11842" s="27"/>
      <c r="O11842" s="27"/>
      <c r="P11842" s="27"/>
      <c r="Q11842" s="27"/>
      <c r="R11842" s="27"/>
      <c r="S11842" s="27"/>
      <c r="T11842" s="27"/>
      <c r="U11842" s="27"/>
    </row>
    <row r="11843" spans="1:21" x14ac:dyDescent="0.25">
      <c r="A11843" s="27"/>
      <c r="B11843" s="27"/>
      <c r="C11843" s="27"/>
      <c r="D11843" s="26"/>
      <c r="E11843" s="27"/>
      <c r="F11843" s="27"/>
      <c r="G11843" s="27"/>
      <c r="H11843" s="27"/>
      <c r="I11843" s="27"/>
      <c r="J11843" s="27"/>
      <c r="K11843" s="27"/>
      <c r="L11843" s="27"/>
      <c r="M11843" s="27"/>
      <c r="N11843" s="27"/>
      <c r="O11843" s="27"/>
      <c r="P11843" s="27"/>
      <c r="Q11843" s="27"/>
      <c r="R11843" s="27"/>
      <c r="S11843" s="27"/>
      <c r="T11843" s="27"/>
      <c r="U11843" s="27"/>
    </row>
    <row r="11844" spans="1:21" x14ac:dyDescent="0.25">
      <c r="A11844" s="27"/>
      <c r="B11844" s="27"/>
      <c r="C11844" s="27"/>
      <c r="D11844" s="26"/>
      <c r="E11844" s="27"/>
      <c r="F11844" s="27"/>
      <c r="G11844" s="27"/>
      <c r="H11844" s="27"/>
      <c r="I11844" s="27"/>
      <c r="J11844" s="27"/>
      <c r="K11844" s="27"/>
      <c r="L11844" s="27"/>
      <c r="M11844" s="27"/>
      <c r="N11844" s="27"/>
      <c r="O11844" s="27"/>
      <c r="P11844" s="27"/>
      <c r="Q11844" s="27"/>
      <c r="R11844" s="27"/>
      <c r="S11844" s="27"/>
      <c r="T11844" s="27"/>
      <c r="U11844" s="27"/>
    </row>
    <row r="11845" spans="1:21" x14ac:dyDescent="0.25">
      <c r="A11845" s="27"/>
      <c r="B11845" s="27"/>
      <c r="C11845" s="27"/>
      <c r="D11845" s="26"/>
      <c r="E11845" s="27"/>
      <c r="F11845" s="27"/>
      <c r="G11845" s="27"/>
      <c r="H11845" s="27"/>
      <c r="I11845" s="27"/>
      <c r="J11845" s="27"/>
      <c r="K11845" s="27"/>
      <c r="L11845" s="27"/>
      <c r="M11845" s="27"/>
      <c r="N11845" s="27"/>
      <c r="O11845" s="27"/>
      <c r="P11845" s="27"/>
      <c r="Q11845" s="27"/>
      <c r="R11845" s="27"/>
      <c r="S11845" s="27"/>
      <c r="T11845" s="27"/>
      <c r="U11845" s="27"/>
    </row>
    <row r="11846" spans="1:21" x14ac:dyDescent="0.25">
      <c r="A11846" s="27"/>
      <c r="B11846" s="27"/>
      <c r="C11846" s="27"/>
      <c r="D11846" s="26"/>
      <c r="E11846" s="27"/>
      <c r="F11846" s="27"/>
      <c r="G11846" s="27"/>
      <c r="H11846" s="27"/>
      <c r="I11846" s="27"/>
      <c r="J11846" s="27"/>
      <c r="K11846" s="27"/>
      <c r="L11846" s="27"/>
      <c r="M11846" s="27"/>
      <c r="N11846" s="27"/>
      <c r="O11846" s="27"/>
      <c r="P11846" s="27"/>
      <c r="Q11846" s="27"/>
      <c r="R11846" s="27"/>
      <c r="S11846" s="27"/>
      <c r="T11846" s="27"/>
      <c r="U11846" s="27"/>
    </row>
    <row r="11847" spans="1:21" x14ac:dyDescent="0.25">
      <c r="A11847" s="27"/>
      <c r="B11847" s="27"/>
      <c r="C11847" s="27"/>
      <c r="D11847" s="26"/>
      <c r="E11847" s="27"/>
      <c r="F11847" s="27"/>
      <c r="G11847" s="27"/>
      <c r="H11847" s="27"/>
      <c r="I11847" s="27"/>
      <c r="J11847" s="27"/>
      <c r="K11847" s="27"/>
      <c r="L11847" s="27"/>
      <c r="M11847" s="27"/>
      <c r="N11847" s="27"/>
      <c r="O11847" s="27"/>
      <c r="P11847" s="27"/>
      <c r="Q11847" s="27"/>
      <c r="R11847" s="27"/>
      <c r="S11847" s="27"/>
      <c r="T11847" s="27"/>
      <c r="U11847" s="27"/>
    </row>
    <row r="11848" spans="1:21" x14ac:dyDescent="0.25">
      <c r="A11848" s="27"/>
      <c r="B11848" s="27"/>
      <c r="C11848" s="27"/>
      <c r="D11848" s="26"/>
      <c r="E11848" s="27"/>
      <c r="F11848" s="27"/>
      <c r="G11848" s="27"/>
      <c r="H11848" s="27"/>
      <c r="I11848" s="27"/>
      <c r="J11848" s="27"/>
      <c r="K11848" s="27"/>
      <c r="L11848" s="27"/>
      <c r="M11848" s="27"/>
      <c r="N11848" s="27"/>
      <c r="O11848" s="27"/>
      <c r="P11848" s="27"/>
      <c r="Q11848" s="27"/>
      <c r="R11848" s="27"/>
      <c r="S11848" s="27"/>
      <c r="T11848" s="27"/>
      <c r="U11848" s="27"/>
    </row>
    <row r="11849" spans="1:21" x14ac:dyDescent="0.25">
      <c r="A11849" s="27"/>
      <c r="B11849" s="27"/>
      <c r="C11849" s="27"/>
      <c r="D11849" s="26"/>
      <c r="E11849" s="27"/>
      <c r="F11849" s="27"/>
      <c r="G11849" s="27"/>
      <c r="H11849" s="27"/>
      <c r="I11849" s="27"/>
      <c r="J11849" s="27"/>
      <c r="K11849" s="27"/>
      <c r="L11849" s="27"/>
      <c r="M11849" s="27"/>
      <c r="N11849" s="27"/>
      <c r="O11849" s="27"/>
      <c r="P11849" s="27"/>
      <c r="Q11849" s="27"/>
      <c r="R11849" s="27"/>
      <c r="S11849" s="27"/>
      <c r="T11849" s="27"/>
      <c r="U11849" s="27"/>
    </row>
    <row r="11850" spans="1:21" x14ac:dyDescent="0.25">
      <c r="A11850" s="27"/>
      <c r="B11850" s="27"/>
      <c r="C11850" s="27"/>
      <c r="D11850" s="26"/>
      <c r="E11850" s="27"/>
      <c r="F11850" s="27"/>
      <c r="G11850" s="27"/>
      <c r="H11850" s="27"/>
      <c r="I11850" s="27"/>
      <c r="J11850" s="27"/>
      <c r="K11850" s="27"/>
      <c r="L11850" s="27"/>
      <c r="M11850" s="27"/>
      <c r="N11850" s="27"/>
      <c r="O11850" s="27"/>
      <c r="P11850" s="27"/>
      <c r="Q11850" s="27"/>
      <c r="R11850" s="27"/>
      <c r="S11850" s="27"/>
      <c r="T11850" s="27"/>
      <c r="U11850" s="27"/>
    </row>
    <row r="11851" spans="1:21" x14ac:dyDescent="0.25">
      <c r="A11851" s="27"/>
      <c r="B11851" s="27"/>
      <c r="C11851" s="27"/>
      <c r="D11851" s="26"/>
      <c r="E11851" s="27"/>
      <c r="F11851" s="27"/>
      <c r="G11851" s="27"/>
      <c r="H11851" s="27"/>
      <c r="I11851" s="27"/>
      <c r="J11851" s="27"/>
      <c r="K11851" s="27"/>
      <c r="L11851" s="27"/>
      <c r="M11851" s="27"/>
      <c r="N11851" s="27"/>
      <c r="O11851" s="27"/>
      <c r="P11851" s="27"/>
      <c r="Q11851" s="27"/>
      <c r="R11851" s="27"/>
      <c r="S11851" s="27"/>
      <c r="T11851" s="27"/>
      <c r="U11851" s="27"/>
    </row>
    <row r="11852" spans="1:21" x14ac:dyDescent="0.25">
      <c r="A11852" s="27"/>
      <c r="B11852" s="27"/>
      <c r="C11852" s="27"/>
      <c r="D11852" s="26"/>
      <c r="E11852" s="27"/>
      <c r="F11852" s="27"/>
      <c r="G11852" s="27"/>
      <c r="H11852" s="27"/>
      <c r="I11852" s="27"/>
      <c r="J11852" s="27"/>
      <c r="K11852" s="27"/>
      <c r="L11852" s="27"/>
      <c r="M11852" s="27"/>
      <c r="N11852" s="27"/>
      <c r="O11852" s="27"/>
      <c r="P11852" s="27"/>
      <c r="Q11852" s="27"/>
      <c r="R11852" s="27"/>
      <c r="S11852" s="27"/>
      <c r="T11852" s="27"/>
      <c r="U11852" s="27"/>
    </row>
    <row r="11853" spans="1:21" x14ac:dyDescent="0.25">
      <c r="A11853" s="27"/>
      <c r="B11853" s="27"/>
      <c r="C11853" s="27"/>
      <c r="D11853" s="26"/>
      <c r="E11853" s="27"/>
      <c r="F11853" s="27"/>
      <c r="G11853" s="27"/>
      <c r="H11853" s="27"/>
      <c r="I11853" s="27"/>
      <c r="J11853" s="27"/>
      <c r="K11853" s="27"/>
      <c r="L11853" s="27"/>
      <c r="M11853" s="27"/>
      <c r="N11853" s="27"/>
      <c r="O11853" s="27"/>
      <c r="P11853" s="27"/>
      <c r="Q11853" s="27"/>
      <c r="R11853" s="27"/>
      <c r="S11853" s="27"/>
      <c r="T11853" s="27"/>
      <c r="U11853" s="27"/>
    </row>
    <row r="11854" spans="1:21" x14ac:dyDescent="0.25">
      <c r="A11854" s="27"/>
      <c r="B11854" s="27"/>
      <c r="C11854" s="27"/>
      <c r="D11854" s="26"/>
      <c r="E11854" s="27"/>
      <c r="F11854" s="27"/>
      <c r="G11854" s="27"/>
      <c r="H11854" s="27"/>
      <c r="I11854" s="27"/>
      <c r="J11854" s="27"/>
      <c r="K11854" s="27"/>
      <c r="L11854" s="27"/>
      <c r="M11854" s="27"/>
      <c r="N11854" s="27"/>
      <c r="O11854" s="27"/>
      <c r="P11854" s="27"/>
      <c r="Q11854" s="27"/>
      <c r="R11854" s="27"/>
      <c r="S11854" s="27"/>
      <c r="T11854" s="27"/>
      <c r="U11854" s="27"/>
    </row>
    <row r="11855" spans="1:21" x14ac:dyDescent="0.25">
      <c r="A11855" s="27"/>
      <c r="B11855" s="27"/>
      <c r="C11855" s="27"/>
      <c r="D11855" s="26"/>
      <c r="E11855" s="27"/>
      <c r="F11855" s="27"/>
      <c r="G11855" s="27"/>
      <c r="H11855" s="27"/>
      <c r="I11855" s="27"/>
      <c r="J11855" s="27"/>
      <c r="K11855" s="27"/>
      <c r="L11855" s="27"/>
      <c r="M11855" s="27"/>
      <c r="N11855" s="27"/>
      <c r="O11855" s="27"/>
      <c r="P11855" s="27"/>
      <c r="Q11855" s="27"/>
      <c r="R11855" s="27"/>
      <c r="S11855" s="27"/>
      <c r="T11855" s="27"/>
      <c r="U11855" s="27"/>
    </row>
    <row r="11856" spans="1:21" x14ac:dyDescent="0.25">
      <c r="A11856" s="27"/>
      <c r="B11856" s="27"/>
      <c r="C11856" s="27"/>
      <c r="D11856" s="26"/>
      <c r="E11856" s="27"/>
      <c r="F11856" s="27"/>
      <c r="G11856" s="27"/>
      <c r="H11856" s="27"/>
      <c r="I11856" s="27"/>
      <c r="J11856" s="27"/>
      <c r="K11856" s="27"/>
      <c r="L11856" s="27"/>
      <c r="M11856" s="27"/>
      <c r="N11856" s="27"/>
      <c r="O11856" s="27"/>
      <c r="P11856" s="27"/>
      <c r="Q11856" s="27"/>
      <c r="R11856" s="27"/>
      <c r="S11856" s="27"/>
      <c r="T11856" s="27"/>
      <c r="U11856" s="27"/>
    </row>
    <row r="11857" spans="1:21" x14ac:dyDescent="0.25">
      <c r="A11857" s="27"/>
      <c r="B11857" s="27"/>
      <c r="C11857" s="27"/>
      <c r="D11857" s="26"/>
      <c r="E11857" s="27"/>
      <c r="F11857" s="27"/>
      <c r="G11857" s="27"/>
      <c r="H11857" s="27"/>
      <c r="I11857" s="27"/>
      <c r="J11857" s="27"/>
      <c r="K11857" s="27"/>
      <c r="L11857" s="27"/>
      <c r="M11857" s="27"/>
      <c r="N11857" s="27"/>
      <c r="O11857" s="27"/>
      <c r="P11857" s="27"/>
      <c r="Q11857" s="27"/>
      <c r="R11857" s="27"/>
      <c r="S11857" s="27"/>
      <c r="T11857" s="27"/>
      <c r="U11857" s="27"/>
    </row>
    <row r="11858" spans="1:21" x14ac:dyDescent="0.25">
      <c r="A11858" s="27"/>
      <c r="B11858" s="27"/>
      <c r="C11858" s="27"/>
      <c r="D11858" s="26"/>
      <c r="E11858" s="27"/>
      <c r="F11858" s="27"/>
      <c r="G11858" s="27"/>
      <c r="H11858" s="27"/>
      <c r="I11858" s="27"/>
      <c r="J11858" s="27"/>
      <c r="K11858" s="27"/>
      <c r="L11858" s="27"/>
      <c r="M11858" s="27"/>
      <c r="N11858" s="27"/>
      <c r="O11858" s="27"/>
      <c r="P11858" s="27"/>
      <c r="Q11858" s="27"/>
      <c r="R11858" s="27"/>
      <c r="S11858" s="27"/>
      <c r="T11858" s="27"/>
      <c r="U11858" s="27"/>
    </row>
    <row r="11859" spans="1:21" x14ac:dyDescent="0.25">
      <c r="A11859" s="27"/>
      <c r="B11859" s="27"/>
      <c r="C11859" s="27"/>
      <c r="D11859" s="26"/>
      <c r="E11859" s="27"/>
      <c r="F11859" s="27"/>
      <c r="G11859" s="27"/>
      <c r="H11859" s="27"/>
      <c r="I11859" s="27"/>
      <c r="J11859" s="27"/>
      <c r="K11859" s="27"/>
      <c r="L11859" s="27"/>
      <c r="M11859" s="27"/>
      <c r="N11859" s="27"/>
      <c r="O11859" s="27"/>
      <c r="P11859" s="27"/>
      <c r="Q11859" s="27"/>
      <c r="R11859" s="27"/>
      <c r="S11859" s="27"/>
      <c r="T11859" s="27"/>
      <c r="U11859" s="27"/>
    </row>
    <row r="11860" spans="1:21" x14ac:dyDescent="0.25">
      <c r="A11860" s="27"/>
      <c r="B11860" s="27"/>
      <c r="C11860" s="27"/>
      <c r="D11860" s="26"/>
      <c r="E11860" s="27"/>
      <c r="F11860" s="27"/>
      <c r="G11860" s="27"/>
      <c r="H11860" s="27"/>
      <c r="I11860" s="27"/>
      <c r="J11860" s="27"/>
      <c r="K11860" s="27"/>
      <c r="L11860" s="27"/>
      <c r="M11860" s="27"/>
      <c r="N11860" s="27"/>
      <c r="O11860" s="27"/>
      <c r="P11860" s="27"/>
      <c r="Q11860" s="27"/>
      <c r="R11860" s="27"/>
      <c r="S11860" s="27"/>
      <c r="T11860" s="27"/>
      <c r="U11860" s="27"/>
    </row>
    <row r="11861" spans="1:21" x14ac:dyDescent="0.25">
      <c r="A11861" s="27"/>
      <c r="B11861" s="27"/>
      <c r="C11861" s="27"/>
      <c r="D11861" s="26"/>
      <c r="E11861" s="27"/>
      <c r="F11861" s="27"/>
      <c r="G11861" s="27"/>
      <c r="H11861" s="27"/>
      <c r="I11861" s="27"/>
      <c r="J11861" s="27"/>
      <c r="K11861" s="27"/>
      <c r="L11861" s="27"/>
      <c r="M11861" s="27"/>
      <c r="N11861" s="27"/>
      <c r="O11861" s="27"/>
      <c r="P11861" s="27"/>
      <c r="Q11861" s="27"/>
      <c r="R11861" s="27"/>
      <c r="S11861" s="27"/>
      <c r="T11861" s="27"/>
      <c r="U11861" s="27"/>
    </row>
    <row r="11862" spans="1:21" x14ac:dyDescent="0.25">
      <c r="A11862" s="27"/>
      <c r="B11862" s="27"/>
      <c r="C11862" s="27"/>
      <c r="D11862" s="26"/>
      <c r="E11862" s="27"/>
      <c r="F11862" s="27"/>
      <c r="G11862" s="27"/>
      <c r="H11862" s="27"/>
      <c r="I11862" s="27"/>
      <c r="J11862" s="27"/>
      <c r="K11862" s="27"/>
      <c r="L11862" s="27"/>
      <c r="M11862" s="27"/>
      <c r="N11862" s="27"/>
      <c r="O11862" s="27"/>
      <c r="P11862" s="27"/>
      <c r="Q11862" s="27"/>
      <c r="R11862" s="27"/>
      <c r="S11862" s="27"/>
      <c r="T11862" s="27"/>
      <c r="U11862" s="27"/>
    </row>
    <row r="11863" spans="1:21" x14ac:dyDescent="0.25">
      <c r="A11863" s="27"/>
      <c r="B11863" s="27"/>
      <c r="C11863" s="27"/>
      <c r="D11863" s="26"/>
      <c r="E11863" s="27"/>
      <c r="F11863" s="27"/>
      <c r="G11863" s="27"/>
      <c r="H11863" s="27"/>
      <c r="I11863" s="27"/>
      <c r="J11863" s="27"/>
      <c r="K11863" s="27"/>
      <c r="L11863" s="27"/>
      <c r="M11863" s="27"/>
      <c r="N11863" s="27"/>
      <c r="O11863" s="27"/>
      <c r="P11863" s="27"/>
      <c r="Q11863" s="27"/>
      <c r="R11863" s="27"/>
      <c r="S11863" s="27"/>
      <c r="T11863" s="27"/>
      <c r="U11863" s="27"/>
    </row>
    <row r="11864" spans="1:21" x14ac:dyDescent="0.25">
      <c r="A11864" s="27"/>
      <c r="B11864" s="27"/>
      <c r="C11864" s="27"/>
      <c r="D11864" s="26"/>
      <c r="E11864" s="27"/>
      <c r="F11864" s="27"/>
      <c r="G11864" s="27"/>
      <c r="H11864" s="27"/>
      <c r="I11864" s="27"/>
      <c r="J11864" s="27"/>
      <c r="K11864" s="27"/>
      <c r="L11864" s="27"/>
      <c r="M11864" s="27"/>
      <c r="N11864" s="27"/>
      <c r="O11864" s="27"/>
      <c r="P11864" s="27"/>
      <c r="Q11864" s="27"/>
      <c r="R11864" s="27"/>
      <c r="S11864" s="27"/>
      <c r="T11864" s="27"/>
      <c r="U11864" s="27"/>
    </row>
    <row r="11865" spans="1:21" x14ac:dyDescent="0.25">
      <c r="A11865" s="27"/>
      <c r="B11865" s="27"/>
      <c r="C11865" s="27"/>
      <c r="D11865" s="26"/>
      <c r="E11865" s="27"/>
      <c r="F11865" s="27"/>
      <c r="G11865" s="27"/>
      <c r="H11865" s="27"/>
      <c r="I11865" s="27"/>
      <c r="J11865" s="27"/>
      <c r="K11865" s="27"/>
      <c r="L11865" s="27"/>
      <c r="M11865" s="27"/>
      <c r="N11865" s="27"/>
      <c r="O11865" s="27"/>
      <c r="P11865" s="27"/>
      <c r="Q11865" s="27"/>
      <c r="R11865" s="27"/>
      <c r="S11865" s="27"/>
      <c r="T11865" s="27"/>
      <c r="U11865" s="27"/>
    </row>
    <row r="11866" spans="1:21" x14ac:dyDescent="0.25">
      <c r="A11866" s="27"/>
      <c r="B11866" s="27"/>
      <c r="C11866" s="27"/>
      <c r="D11866" s="26"/>
      <c r="E11866" s="27"/>
      <c r="F11866" s="27"/>
      <c r="G11866" s="27"/>
      <c r="H11866" s="27"/>
      <c r="I11866" s="27"/>
      <c r="J11866" s="27"/>
      <c r="K11866" s="27"/>
      <c r="L11866" s="27"/>
      <c r="M11866" s="27"/>
      <c r="N11866" s="27"/>
      <c r="O11866" s="27"/>
      <c r="P11866" s="27"/>
      <c r="Q11866" s="27"/>
      <c r="R11866" s="27"/>
      <c r="S11866" s="27"/>
      <c r="T11866" s="27"/>
      <c r="U11866" s="27"/>
    </row>
    <row r="11867" spans="1:21" x14ac:dyDescent="0.25">
      <c r="A11867" s="27"/>
      <c r="B11867" s="27"/>
      <c r="C11867" s="27"/>
      <c r="D11867" s="26"/>
      <c r="E11867" s="27"/>
      <c r="F11867" s="27"/>
      <c r="G11867" s="27"/>
      <c r="H11867" s="27"/>
      <c r="I11867" s="27"/>
      <c r="J11867" s="27"/>
      <c r="K11867" s="27"/>
      <c r="L11867" s="27"/>
      <c r="M11867" s="27"/>
      <c r="N11867" s="27"/>
      <c r="O11867" s="27"/>
      <c r="P11867" s="27"/>
      <c r="Q11867" s="27"/>
      <c r="R11867" s="27"/>
      <c r="S11867" s="27"/>
      <c r="T11867" s="27"/>
      <c r="U11867" s="27"/>
    </row>
    <row r="11868" spans="1:21" x14ac:dyDescent="0.25">
      <c r="A11868" s="27"/>
      <c r="B11868" s="27"/>
      <c r="C11868" s="27"/>
      <c r="D11868" s="26"/>
      <c r="E11868" s="27"/>
      <c r="F11868" s="27"/>
      <c r="G11868" s="27"/>
      <c r="H11868" s="27"/>
      <c r="I11868" s="27"/>
      <c r="J11868" s="27"/>
      <c r="K11868" s="27"/>
      <c r="L11868" s="27"/>
      <c r="M11868" s="27"/>
      <c r="N11868" s="27"/>
      <c r="O11868" s="27"/>
      <c r="P11868" s="27"/>
      <c r="Q11868" s="27"/>
      <c r="R11868" s="27"/>
      <c r="S11868" s="27"/>
      <c r="T11868" s="27"/>
      <c r="U11868" s="27"/>
    </row>
    <row r="11869" spans="1:21" x14ac:dyDescent="0.25">
      <c r="A11869" s="27"/>
      <c r="B11869" s="27"/>
      <c r="C11869" s="27"/>
      <c r="D11869" s="26"/>
      <c r="E11869" s="27"/>
      <c r="F11869" s="27"/>
      <c r="G11869" s="27"/>
      <c r="H11869" s="27"/>
      <c r="I11869" s="27"/>
      <c r="J11869" s="27"/>
      <c r="K11869" s="27"/>
      <c r="L11869" s="27"/>
      <c r="M11869" s="27"/>
      <c r="N11869" s="27"/>
      <c r="O11869" s="27"/>
      <c r="P11869" s="27"/>
      <c r="Q11869" s="27"/>
      <c r="R11869" s="27"/>
      <c r="S11869" s="27"/>
      <c r="T11869" s="27"/>
      <c r="U11869" s="27"/>
    </row>
    <row r="11870" spans="1:21" x14ac:dyDescent="0.25">
      <c r="A11870" s="27"/>
      <c r="B11870" s="27"/>
      <c r="C11870" s="27"/>
      <c r="D11870" s="26"/>
      <c r="E11870" s="27"/>
      <c r="F11870" s="27"/>
      <c r="G11870" s="27"/>
      <c r="H11870" s="27"/>
      <c r="I11870" s="27"/>
      <c r="J11870" s="27"/>
      <c r="K11870" s="27"/>
      <c r="L11870" s="27"/>
      <c r="M11870" s="27"/>
      <c r="N11870" s="27"/>
      <c r="O11870" s="27"/>
      <c r="P11870" s="27"/>
      <c r="Q11870" s="27"/>
      <c r="R11870" s="27"/>
      <c r="S11870" s="27"/>
      <c r="T11870" s="27"/>
      <c r="U11870" s="27"/>
    </row>
    <row r="11871" spans="1:21" x14ac:dyDescent="0.25">
      <c r="A11871" s="27"/>
      <c r="B11871" s="27"/>
      <c r="C11871" s="27"/>
      <c r="D11871" s="26"/>
      <c r="E11871" s="27"/>
      <c r="F11871" s="27"/>
      <c r="G11871" s="27"/>
      <c r="H11871" s="27"/>
      <c r="I11871" s="27"/>
      <c r="J11871" s="27"/>
      <c r="K11871" s="27"/>
      <c r="L11871" s="27"/>
      <c r="M11871" s="27"/>
      <c r="N11871" s="27"/>
      <c r="O11871" s="27"/>
      <c r="P11871" s="27"/>
      <c r="Q11871" s="27"/>
      <c r="R11871" s="27"/>
      <c r="S11871" s="27"/>
      <c r="T11871" s="27"/>
      <c r="U11871" s="27"/>
    </row>
    <row r="11872" spans="1:21" x14ac:dyDescent="0.25">
      <c r="A11872" s="27"/>
      <c r="B11872" s="27"/>
      <c r="C11872" s="27"/>
      <c r="D11872" s="26"/>
      <c r="E11872" s="27"/>
      <c r="F11872" s="27"/>
      <c r="G11872" s="27"/>
      <c r="H11872" s="27"/>
      <c r="I11872" s="27"/>
      <c r="J11872" s="27"/>
      <c r="K11872" s="27"/>
      <c r="L11872" s="27"/>
      <c r="M11872" s="27"/>
      <c r="N11872" s="27"/>
      <c r="O11872" s="27"/>
      <c r="P11872" s="27"/>
      <c r="Q11872" s="27"/>
      <c r="R11872" s="27"/>
      <c r="S11872" s="27"/>
      <c r="T11872" s="27"/>
      <c r="U11872" s="27"/>
    </row>
    <row r="11873" spans="1:21" x14ac:dyDescent="0.25">
      <c r="A11873" s="27"/>
      <c r="B11873" s="27"/>
      <c r="C11873" s="27"/>
      <c r="D11873" s="26"/>
      <c r="E11873" s="27"/>
      <c r="F11873" s="27"/>
      <c r="G11873" s="27"/>
      <c r="H11873" s="27"/>
      <c r="I11873" s="27"/>
      <c r="J11873" s="27"/>
      <c r="K11873" s="27"/>
      <c r="L11873" s="27"/>
      <c r="M11873" s="27"/>
      <c r="N11873" s="27"/>
      <c r="O11873" s="27"/>
      <c r="P11873" s="27"/>
      <c r="Q11873" s="27"/>
      <c r="R11873" s="27"/>
      <c r="S11873" s="27"/>
      <c r="T11873" s="27"/>
      <c r="U11873" s="27"/>
    </row>
    <row r="11874" spans="1:21" x14ac:dyDescent="0.25">
      <c r="A11874" s="27"/>
      <c r="B11874" s="27"/>
      <c r="C11874" s="27"/>
      <c r="D11874" s="26"/>
      <c r="E11874" s="27"/>
      <c r="F11874" s="27"/>
      <c r="G11874" s="27"/>
      <c r="H11874" s="27"/>
      <c r="I11874" s="27"/>
      <c r="J11874" s="27"/>
      <c r="K11874" s="27"/>
      <c r="L11874" s="27"/>
      <c r="M11874" s="27"/>
      <c r="N11874" s="27"/>
      <c r="O11874" s="27"/>
      <c r="P11874" s="27"/>
      <c r="Q11874" s="27"/>
      <c r="R11874" s="27"/>
      <c r="S11874" s="27"/>
      <c r="T11874" s="27"/>
      <c r="U11874" s="27"/>
    </row>
    <row r="11875" spans="1:21" x14ac:dyDescent="0.25">
      <c r="A11875" s="27"/>
      <c r="B11875" s="27"/>
      <c r="C11875" s="27"/>
      <c r="D11875" s="26"/>
      <c r="E11875" s="27"/>
      <c r="F11875" s="27"/>
      <c r="G11875" s="27"/>
      <c r="H11875" s="27"/>
      <c r="I11875" s="27"/>
      <c r="J11875" s="27"/>
      <c r="K11875" s="27"/>
      <c r="L11875" s="27"/>
      <c r="M11875" s="27"/>
      <c r="N11875" s="27"/>
      <c r="O11875" s="27"/>
      <c r="P11875" s="27"/>
      <c r="Q11875" s="27"/>
      <c r="R11875" s="27"/>
      <c r="S11875" s="27"/>
      <c r="T11875" s="27"/>
      <c r="U11875" s="27"/>
    </row>
    <row r="11876" spans="1:21" x14ac:dyDescent="0.25">
      <c r="A11876" s="27"/>
      <c r="B11876" s="27"/>
      <c r="C11876" s="27"/>
      <c r="D11876" s="26"/>
      <c r="E11876" s="27"/>
      <c r="F11876" s="27"/>
      <c r="G11876" s="27"/>
      <c r="H11876" s="27"/>
      <c r="I11876" s="27"/>
      <c r="J11876" s="27"/>
      <c r="K11876" s="27"/>
      <c r="L11876" s="27"/>
      <c r="M11876" s="27"/>
      <c r="N11876" s="27"/>
      <c r="O11876" s="27"/>
      <c r="P11876" s="27"/>
      <c r="Q11876" s="27"/>
      <c r="R11876" s="27"/>
      <c r="S11876" s="27"/>
      <c r="T11876" s="27"/>
      <c r="U11876" s="27"/>
    </row>
    <row r="11877" spans="1:21" x14ac:dyDescent="0.25">
      <c r="A11877" s="27"/>
      <c r="B11877" s="27"/>
      <c r="C11877" s="27"/>
      <c r="D11877" s="26"/>
      <c r="E11877" s="27"/>
      <c r="F11877" s="27"/>
      <c r="G11877" s="27"/>
      <c r="H11877" s="27"/>
      <c r="I11877" s="27"/>
      <c r="J11877" s="27"/>
      <c r="K11877" s="27"/>
      <c r="L11877" s="27"/>
      <c r="M11877" s="27"/>
      <c r="N11877" s="27"/>
      <c r="O11877" s="27"/>
      <c r="P11877" s="27"/>
      <c r="Q11877" s="27"/>
      <c r="R11877" s="27"/>
      <c r="S11877" s="27"/>
      <c r="T11877" s="27"/>
      <c r="U11877" s="27"/>
    </row>
    <row r="11878" spans="1:21" x14ac:dyDescent="0.25">
      <c r="A11878" s="27"/>
      <c r="B11878" s="27"/>
      <c r="C11878" s="27"/>
      <c r="D11878" s="26"/>
      <c r="E11878" s="27"/>
      <c r="F11878" s="27"/>
      <c r="G11878" s="27"/>
      <c r="H11878" s="27"/>
      <c r="I11878" s="27"/>
      <c r="J11878" s="27"/>
      <c r="K11878" s="27"/>
      <c r="L11878" s="27"/>
      <c r="M11878" s="27"/>
      <c r="N11878" s="27"/>
      <c r="O11878" s="27"/>
      <c r="P11878" s="27"/>
      <c r="Q11878" s="27"/>
      <c r="R11878" s="27"/>
      <c r="S11878" s="27"/>
      <c r="T11878" s="27"/>
      <c r="U11878" s="27"/>
    </row>
    <row r="11879" spans="1:21" x14ac:dyDescent="0.25">
      <c r="A11879" s="27"/>
      <c r="B11879" s="27"/>
      <c r="C11879" s="27"/>
      <c r="D11879" s="26"/>
      <c r="E11879" s="27"/>
      <c r="F11879" s="27"/>
      <c r="G11879" s="27"/>
      <c r="H11879" s="27"/>
      <c r="I11879" s="27"/>
      <c r="J11879" s="27"/>
      <c r="K11879" s="27"/>
      <c r="L11879" s="27"/>
      <c r="M11879" s="27"/>
      <c r="N11879" s="27"/>
      <c r="O11879" s="27"/>
      <c r="P11879" s="27"/>
      <c r="Q11879" s="27"/>
      <c r="R11879" s="27"/>
      <c r="S11879" s="27"/>
      <c r="T11879" s="27"/>
      <c r="U11879" s="27"/>
    </row>
    <row r="11880" spans="1:21" x14ac:dyDescent="0.25">
      <c r="A11880" s="27"/>
      <c r="B11880" s="27"/>
      <c r="C11880" s="27"/>
      <c r="D11880" s="26"/>
      <c r="E11880" s="27"/>
      <c r="F11880" s="27"/>
      <c r="G11880" s="27"/>
      <c r="H11880" s="27"/>
      <c r="I11880" s="27"/>
      <c r="J11880" s="27"/>
      <c r="K11880" s="27"/>
      <c r="L11880" s="27"/>
      <c r="M11880" s="27"/>
      <c r="N11880" s="27"/>
      <c r="O11880" s="27"/>
      <c r="P11880" s="27"/>
      <c r="Q11880" s="27"/>
      <c r="R11880" s="27"/>
      <c r="S11880" s="27"/>
      <c r="T11880" s="27"/>
      <c r="U11880" s="27"/>
    </row>
    <row r="11881" spans="1:21" x14ac:dyDescent="0.25">
      <c r="A11881" s="27"/>
      <c r="B11881" s="27"/>
      <c r="C11881" s="27"/>
      <c r="D11881" s="26"/>
      <c r="E11881" s="27"/>
      <c r="F11881" s="27"/>
      <c r="G11881" s="27"/>
      <c r="H11881" s="27"/>
      <c r="I11881" s="27"/>
      <c r="J11881" s="27"/>
      <c r="K11881" s="27"/>
      <c r="L11881" s="27"/>
      <c r="M11881" s="27"/>
      <c r="N11881" s="27"/>
      <c r="O11881" s="27"/>
      <c r="P11881" s="27"/>
      <c r="Q11881" s="27"/>
      <c r="R11881" s="27"/>
      <c r="S11881" s="27"/>
      <c r="T11881" s="27"/>
      <c r="U11881" s="27"/>
    </row>
    <row r="11882" spans="1:21" x14ac:dyDescent="0.25">
      <c r="A11882" s="27"/>
      <c r="B11882" s="27"/>
      <c r="C11882" s="27"/>
      <c r="D11882" s="26"/>
      <c r="E11882" s="27"/>
      <c r="F11882" s="27"/>
      <c r="G11882" s="27"/>
      <c r="H11882" s="27"/>
      <c r="I11882" s="27"/>
      <c r="J11882" s="27"/>
      <c r="K11882" s="27"/>
      <c r="L11882" s="27"/>
      <c r="M11882" s="27"/>
      <c r="N11882" s="27"/>
      <c r="O11882" s="27"/>
      <c r="P11882" s="27"/>
      <c r="Q11882" s="27"/>
      <c r="R11882" s="27"/>
      <c r="S11882" s="27"/>
      <c r="T11882" s="27"/>
      <c r="U11882" s="27"/>
    </row>
    <row r="11883" spans="1:21" x14ac:dyDescent="0.25">
      <c r="A11883" s="27"/>
      <c r="B11883" s="27"/>
      <c r="C11883" s="27"/>
      <c r="D11883" s="26"/>
      <c r="E11883" s="27"/>
      <c r="F11883" s="27"/>
      <c r="G11883" s="27"/>
      <c r="H11883" s="27"/>
      <c r="I11883" s="27"/>
      <c r="J11883" s="27"/>
      <c r="K11883" s="27"/>
      <c r="L11883" s="27"/>
      <c r="M11883" s="27"/>
      <c r="N11883" s="27"/>
      <c r="O11883" s="27"/>
      <c r="P11883" s="27"/>
      <c r="Q11883" s="27"/>
      <c r="R11883" s="27"/>
      <c r="S11883" s="27"/>
      <c r="T11883" s="27"/>
      <c r="U11883" s="27"/>
    </row>
    <row r="11884" spans="1:21" x14ac:dyDescent="0.25">
      <c r="A11884" s="27"/>
      <c r="B11884" s="27"/>
      <c r="C11884" s="27"/>
      <c r="D11884" s="26"/>
      <c r="E11884" s="27"/>
      <c r="F11884" s="27"/>
      <c r="G11884" s="27"/>
      <c r="H11884" s="27"/>
      <c r="I11884" s="27"/>
      <c r="J11884" s="27"/>
      <c r="K11884" s="27"/>
      <c r="L11884" s="27"/>
      <c r="M11884" s="27"/>
      <c r="N11884" s="27"/>
      <c r="O11884" s="27"/>
      <c r="P11884" s="27"/>
      <c r="Q11884" s="27"/>
      <c r="R11884" s="27"/>
      <c r="S11884" s="27"/>
      <c r="T11884" s="27"/>
      <c r="U11884" s="27"/>
    </row>
    <row r="11885" spans="1:21" x14ac:dyDescent="0.25">
      <c r="A11885" s="27"/>
      <c r="B11885" s="27"/>
      <c r="C11885" s="27"/>
      <c r="D11885" s="26"/>
      <c r="E11885" s="27"/>
      <c r="F11885" s="27"/>
      <c r="G11885" s="27"/>
      <c r="H11885" s="27"/>
      <c r="I11885" s="27"/>
      <c r="J11885" s="27"/>
      <c r="K11885" s="27"/>
      <c r="L11885" s="27"/>
      <c r="M11885" s="27"/>
      <c r="N11885" s="27"/>
      <c r="O11885" s="27"/>
      <c r="P11885" s="27"/>
      <c r="Q11885" s="27"/>
      <c r="R11885" s="27"/>
      <c r="S11885" s="27"/>
      <c r="T11885" s="27"/>
      <c r="U11885" s="27"/>
    </row>
    <row r="11886" spans="1:21" x14ac:dyDescent="0.25">
      <c r="A11886" s="27"/>
      <c r="B11886" s="27"/>
      <c r="C11886" s="27"/>
      <c r="D11886" s="26"/>
      <c r="E11886" s="27"/>
      <c r="F11886" s="27"/>
      <c r="G11886" s="27"/>
      <c r="H11886" s="27"/>
      <c r="I11886" s="27"/>
      <c r="J11886" s="27"/>
      <c r="K11886" s="27"/>
      <c r="L11886" s="27"/>
      <c r="M11886" s="27"/>
      <c r="N11886" s="27"/>
      <c r="O11886" s="27"/>
      <c r="P11886" s="27"/>
      <c r="Q11886" s="27"/>
      <c r="R11886" s="27"/>
      <c r="S11886" s="27"/>
      <c r="T11886" s="27"/>
      <c r="U11886" s="27"/>
    </row>
    <row r="11887" spans="1:21" x14ac:dyDescent="0.25">
      <c r="A11887" s="27"/>
      <c r="B11887" s="27"/>
      <c r="C11887" s="27"/>
      <c r="D11887" s="26"/>
      <c r="E11887" s="27"/>
      <c r="F11887" s="27"/>
      <c r="G11887" s="27"/>
      <c r="H11887" s="27"/>
      <c r="I11887" s="27"/>
      <c r="J11887" s="27"/>
      <c r="K11887" s="27"/>
      <c r="L11887" s="27"/>
      <c r="M11887" s="27"/>
      <c r="N11887" s="27"/>
      <c r="O11887" s="27"/>
      <c r="P11887" s="27"/>
      <c r="Q11887" s="27"/>
      <c r="R11887" s="27"/>
      <c r="S11887" s="27"/>
      <c r="T11887" s="27"/>
      <c r="U11887" s="27"/>
    </row>
    <row r="11888" spans="1:21" x14ac:dyDescent="0.25">
      <c r="A11888" s="27"/>
      <c r="B11888" s="27"/>
      <c r="C11888" s="27"/>
      <c r="D11888" s="26"/>
      <c r="E11888" s="27"/>
      <c r="F11888" s="27"/>
      <c r="G11888" s="27"/>
      <c r="H11888" s="27"/>
      <c r="I11888" s="27"/>
      <c r="J11888" s="27"/>
      <c r="K11888" s="27"/>
      <c r="L11888" s="27"/>
      <c r="M11888" s="27"/>
      <c r="N11888" s="27"/>
      <c r="O11888" s="27"/>
      <c r="P11888" s="27"/>
      <c r="Q11888" s="27"/>
      <c r="R11888" s="27"/>
      <c r="S11888" s="27"/>
      <c r="T11888" s="27"/>
      <c r="U11888" s="27"/>
    </row>
    <row r="11889" spans="1:21" x14ac:dyDescent="0.25">
      <c r="A11889" s="27"/>
      <c r="B11889" s="27"/>
      <c r="C11889" s="27"/>
      <c r="D11889" s="26"/>
      <c r="E11889" s="27"/>
      <c r="F11889" s="27"/>
      <c r="G11889" s="27"/>
      <c r="H11889" s="27"/>
      <c r="I11889" s="27"/>
      <c r="J11889" s="27"/>
      <c r="K11889" s="27"/>
      <c r="L11889" s="27"/>
      <c r="M11889" s="27"/>
      <c r="N11889" s="27"/>
      <c r="O11889" s="27"/>
      <c r="P11889" s="27"/>
      <c r="Q11889" s="27"/>
      <c r="R11889" s="27"/>
      <c r="S11889" s="27"/>
      <c r="T11889" s="27"/>
      <c r="U11889" s="27"/>
    </row>
    <row r="11890" spans="1:21" x14ac:dyDescent="0.25">
      <c r="A11890" s="27"/>
      <c r="B11890" s="27"/>
      <c r="C11890" s="27"/>
      <c r="D11890" s="26"/>
      <c r="E11890" s="27"/>
      <c r="F11890" s="27"/>
      <c r="G11890" s="27"/>
      <c r="H11890" s="27"/>
      <c r="I11890" s="27"/>
      <c r="J11890" s="27"/>
      <c r="K11890" s="27"/>
      <c r="L11890" s="27"/>
      <c r="M11890" s="27"/>
      <c r="N11890" s="27"/>
      <c r="O11890" s="27"/>
      <c r="P11890" s="27"/>
      <c r="Q11890" s="27"/>
      <c r="R11890" s="27"/>
      <c r="S11890" s="27"/>
      <c r="T11890" s="27"/>
      <c r="U11890" s="27"/>
    </row>
    <row r="11891" spans="1:21" x14ac:dyDescent="0.25">
      <c r="A11891" s="27"/>
      <c r="B11891" s="27"/>
      <c r="C11891" s="27"/>
      <c r="D11891" s="26"/>
      <c r="E11891" s="27"/>
      <c r="F11891" s="27"/>
      <c r="G11891" s="27"/>
      <c r="H11891" s="27"/>
      <c r="I11891" s="27"/>
      <c r="J11891" s="27"/>
      <c r="K11891" s="27"/>
      <c r="L11891" s="27"/>
      <c r="M11891" s="27"/>
      <c r="N11891" s="27"/>
      <c r="O11891" s="27"/>
      <c r="P11891" s="27"/>
      <c r="Q11891" s="27"/>
      <c r="R11891" s="27"/>
      <c r="S11891" s="27"/>
      <c r="T11891" s="27"/>
      <c r="U11891" s="27"/>
    </row>
    <row r="11892" spans="1:21" x14ac:dyDescent="0.25">
      <c r="A11892" s="27"/>
      <c r="B11892" s="27"/>
      <c r="C11892" s="27"/>
      <c r="D11892" s="26"/>
      <c r="E11892" s="27"/>
      <c r="F11892" s="27"/>
      <c r="G11892" s="27"/>
      <c r="H11892" s="27"/>
      <c r="I11892" s="27"/>
      <c r="J11892" s="27"/>
      <c r="K11892" s="27"/>
      <c r="L11892" s="27"/>
      <c r="M11892" s="27"/>
      <c r="N11892" s="27"/>
      <c r="O11892" s="27"/>
      <c r="P11892" s="27"/>
      <c r="Q11892" s="27"/>
      <c r="R11892" s="27"/>
      <c r="S11892" s="27"/>
      <c r="T11892" s="27"/>
      <c r="U11892" s="27"/>
    </row>
    <row r="11893" spans="1:21" x14ac:dyDescent="0.25">
      <c r="A11893" s="27"/>
      <c r="B11893" s="27"/>
      <c r="C11893" s="27"/>
      <c r="D11893" s="26"/>
      <c r="E11893" s="27"/>
      <c r="F11893" s="27"/>
      <c r="G11893" s="27"/>
      <c r="H11893" s="27"/>
      <c r="I11893" s="27"/>
      <c r="J11893" s="27"/>
      <c r="K11893" s="27"/>
      <c r="L11893" s="27"/>
      <c r="M11893" s="27"/>
      <c r="N11893" s="27"/>
      <c r="O11893" s="27"/>
      <c r="P11893" s="27"/>
      <c r="Q11893" s="27"/>
      <c r="R11893" s="27"/>
      <c r="S11893" s="27"/>
      <c r="T11893" s="27"/>
      <c r="U11893" s="27"/>
    </row>
    <row r="11894" spans="1:21" x14ac:dyDescent="0.25">
      <c r="A11894" s="27"/>
      <c r="B11894" s="27"/>
      <c r="C11894" s="27"/>
      <c r="D11894" s="26"/>
      <c r="E11894" s="27"/>
      <c r="F11894" s="27"/>
      <c r="G11894" s="27"/>
      <c r="H11894" s="27"/>
      <c r="I11894" s="27"/>
      <c r="J11894" s="27"/>
      <c r="K11894" s="27"/>
      <c r="L11894" s="27"/>
      <c r="M11894" s="27"/>
      <c r="N11894" s="27"/>
      <c r="O11894" s="27"/>
      <c r="P11894" s="27"/>
      <c r="Q11894" s="27"/>
      <c r="R11894" s="27"/>
      <c r="S11894" s="27"/>
      <c r="T11894" s="27"/>
      <c r="U11894" s="27"/>
    </row>
    <row r="11895" spans="1:21" x14ac:dyDescent="0.25">
      <c r="A11895" s="27"/>
      <c r="B11895" s="27"/>
      <c r="C11895" s="27"/>
      <c r="D11895" s="26"/>
      <c r="E11895" s="27"/>
      <c r="F11895" s="27"/>
      <c r="G11895" s="27"/>
      <c r="H11895" s="27"/>
      <c r="I11895" s="27"/>
      <c r="J11895" s="27"/>
      <c r="K11895" s="27"/>
      <c r="L11895" s="27"/>
      <c r="M11895" s="27"/>
      <c r="N11895" s="27"/>
      <c r="O11895" s="27"/>
      <c r="P11895" s="27"/>
      <c r="Q11895" s="27"/>
      <c r="R11895" s="27"/>
      <c r="S11895" s="27"/>
      <c r="T11895" s="27"/>
      <c r="U11895" s="27"/>
    </row>
    <row r="11896" spans="1:21" x14ac:dyDescent="0.25">
      <c r="A11896" s="27"/>
      <c r="B11896" s="27"/>
      <c r="C11896" s="27"/>
      <c r="D11896" s="26"/>
      <c r="E11896" s="27"/>
      <c r="F11896" s="27"/>
      <c r="G11896" s="27"/>
      <c r="H11896" s="27"/>
      <c r="I11896" s="27"/>
      <c r="J11896" s="27"/>
      <c r="K11896" s="27"/>
      <c r="L11896" s="27"/>
      <c r="M11896" s="27"/>
      <c r="N11896" s="27"/>
      <c r="O11896" s="27"/>
      <c r="P11896" s="27"/>
      <c r="Q11896" s="27"/>
      <c r="R11896" s="27"/>
      <c r="S11896" s="27"/>
      <c r="T11896" s="27"/>
      <c r="U11896" s="27"/>
    </row>
    <row r="11897" spans="1:21" x14ac:dyDescent="0.25">
      <c r="A11897" s="27"/>
      <c r="B11897" s="27"/>
      <c r="C11897" s="27"/>
      <c r="D11897" s="26"/>
      <c r="E11897" s="27"/>
      <c r="F11897" s="27"/>
      <c r="G11897" s="27"/>
      <c r="H11897" s="27"/>
      <c r="I11897" s="27"/>
      <c r="J11897" s="27"/>
      <c r="K11897" s="27"/>
      <c r="L11897" s="27"/>
      <c r="M11897" s="27"/>
      <c r="N11897" s="27"/>
      <c r="O11897" s="27"/>
      <c r="P11897" s="27"/>
      <c r="Q11897" s="27"/>
      <c r="R11897" s="27"/>
      <c r="S11897" s="27"/>
      <c r="T11897" s="27"/>
      <c r="U11897" s="27"/>
    </row>
    <row r="11898" spans="1:21" x14ac:dyDescent="0.25">
      <c r="A11898" s="27"/>
      <c r="B11898" s="27"/>
      <c r="C11898" s="27"/>
      <c r="D11898" s="26"/>
      <c r="E11898" s="27"/>
      <c r="F11898" s="27"/>
      <c r="G11898" s="27"/>
      <c r="H11898" s="27"/>
      <c r="I11898" s="27"/>
      <c r="J11898" s="27"/>
      <c r="K11898" s="27"/>
      <c r="L11898" s="27"/>
      <c r="M11898" s="27"/>
      <c r="N11898" s="27"/>
      <c r="O11898" s="27"/>
      <c r="P11898" s="27"/>
      <c r="Q11898" s="27"/>
      <c r="R11898" s="27"/>
      <c r="S11898" s="27"/>
      <c r="T11898" s="27"/>
      <c r="U11898" s="27"/>
    </row>
    <row r="11899" spans="1:21" x14ac:dyDescent="0.25">
      <c r="A11899" s="27"/>
      <c r="B11899" s="27"/>
      <c r="C11899" s="27"/>
      <c r="D11899" s="26"/>
      <c r="E11899" s="27"/>
      <c r="F11899" s="27"/>
      <c r="G11899" s="27"/>
      <c r="H11899" s="27"/>
      <c r="I11899" s="27"/>
      <c r="J11899" s="27"/>
      <c r="K11899" s="27"/>
      <c r="L11899" s="27"/>
      <c r="M11899" s="27"/>
      <c r="N11899" s="27"/>
      <c r="O11899" s="27"/>
      <c r="P11899" s="27"/>
      <c r="Q11899" s="27"/>
      <c r="R11899" s="27"/>
      <c r="S11899" s="27"/>
      <c r="T11899" s="27"/>
      <c r="U11899" s="27"/>
    </row>
    <row r="11900" spans="1:21" x14ac:dyDescent="0.25">
      <c r="A11900" s="27"/>
      <c r="B11900" s="27"/>
      <c r="C11900" s="27"/>
      <c r="D11900" s="26"/>
      <c r="E11900" s="27"/>
      <c r="F11900" s="27"/>
      <c r="G11900" s="27"/>
      <c r="H11900" s="27"/>
      <c r="I11900" s="27"/>
      <c r="J11900" s="27"/>
      <c r="K11900" s="27"/>
      <c r="L11900" s="27"/>
      <c r="M11900" s="27"/>
      <c r="N11900" s="27"/>
      <c r="O11900" s="27"/>
      <c r="P11900" s="27"/>
      <c r="Q11900" s="27"/>
      <c r="R11900" s="27"/>
      <c r="S11900" s="27"/>
      <c r="T11900" s="27"/>
      <c r="U11900" s="27"/>
    </row>
    <row r="11901" spans="1:21" x14ac:dyDescent="0.25">
      <c r="A11901" s="27"/>
      <c r="B11901" s="27"/>
      <c r="C11901" s="27"/>
      <c r="D11901" s="26"/>
      <c r="E11901" s="27"/>
      <c r="F11901" s="27"/>
      <c r="G11901" s="27"/>
      <c r="H11901" s="27"/>
      <c r="I11901" s="27"/>
      <c r="J11901" s="27"/>
      <c r="K11901" s="27"/>
      <c r="L11901" s="27"/>
      <c r="M11901" s="27"/>
      <c r="N11901" s="27"/>
      <c r="O11901" s="27"/>
      <c r="P11901" s="27"/>
      <c r="Q11901" s="27"/>
      <c r="R11901" s="27"/>
      <c r="S11901" s="27"/>
      <c r="T11901" s="27"/>
      <c r="U11901" s="27"/>
    </row>
    <row r="11902" spans="1:21" x14ac:dyDescent="0.25">
      <c r="A11902" s="27"/>
      <c r="B11902" s="27"/>
      <c r="C11902" s="27"/>
      <c r="D11902" s="26"/>
      <c r="E11902" s="27"/>
      <c r="F11902" s="27"/>
      <c r="G11902" s="27"/>
      <c r="H11902" s="27"/>
      <c r="I11902" s="27"/>
      <c r="J11902" s="27"/>
      <c r="K11902" s="27"/>
      <c r="L11902" s="27"/>
      <c r="M11902" s="27"/>
      <c r="N11902" s="27"/>
      <c r="O11902" s="27"/>
      <c r="P11902" s="27"/>
      <c r="Q11902" s="27"/>
      <c r="R11902" s="27"/>
      <c r="S11902" s="27"/>
      <c r="T11902" s="27"/>
      <c r="U11902" s="27"/>
    </row>
    <row r="11903" spans="1:21" x14ac:dyDescent="0.25">
      <c r="A11903" s="27"/>
      <c r="B11903" s="27"/>
      <c r="C11903" s="27"/>
      <c r="D11903" s="26"/>
      <c r="E11903" s="27"/>
      <c r="F11903" s="27"/>
      <c r="G11903" s="27"/>
      <c r="H11903" s="27"/>
      <c r="I11903" s="27"/>
      <c r="J11903" s="27"/>
      <c r="K11903" s="27"/>
      <c r="L11903" s="27"/>
      <c r="M11903" s="27"/>
      <c r="N11903" s="27"/>
      <c r="O11903" s="27"/>
      <c r="P11903" s="27"/>
      <c r="Q11903" s="27"/>
      <c r="R11903" s="27"/>
      <c r="S11903" s="27"/>
      <c r="T11903" s="27"/>
      <c r="U11903" s="27"/>
    </row>
    <row r="11904" spans="1:21" x14ac:dyDescent="0.25">
      <c r="A11904" s="27"/>
      <c r="B11904" s="27"/>
      <c r="C11904" s="27"/>
      <c r="D11904" s="26"/>
      <c r="E11904" s="27"/>
      <c r="F11904" s="27"/>
      <c r="G11904" s="27"/>
      <c r="H11904" s="27"/>
      <c r="I11904" s="27"/>
      <c r="J11904" s="27"/>
      <c r="K11904" s="27"/>
      <c r="L11904" s="27"/>
      <c r="M11904" s="27"/>
      <c r="N11904" s="27"/>
      <c r="O11904" s="27"/>
      <c r="P11904" s="27"/>
      <c r="Q11904" s="27"/>
      <c r="R11904" s="27"/>
      <c r="S11904" s="27"/>
      <c r="T11904" s="27"/>
      <c r="U11904" s="27"/>
    </row>
    <row r="11905" spans="1:21" x14ac:dyDescent="0.25">
      <c r="A11905" s="27"/>
      <c r="B11905" s="27"/>
      <c r="C11905" s="27"/>
      <c r="D11905" s="26"/>
      <c r="E11905" s="27"/>
      <c r="F11905" s="27"/>
      <c r="G11905" s="27"/>
      <c r="H11905" s="27"/>
      <c r="I11905" s="27"/>
      <c r="J11905" s="27"/>
      <c r="K11905" s="27"/>
      <c r="L11905" s="27"/>
      <c r="M11905" s="27"/>
      <c r="N11905" s="27"/>
      <c r="O11905" s="27"/>
      <c r="P11905" s="27"/>
      <c r="Q11905" s="27"/>
      <c r="R11905" s="27"/>
      <c r="S11905" s="27"/>
      <c r="T11905" s="27"/>
      <c r="U11905" s="27"/>
    </row>
    <row r="11906" spans="1:21" x14ac:dyDescent="0.25">
      <c r="A11906" s="27"/>
      <c r="B11906" s="27"/>
      <c r="C11906" s="27"/>
      <c r="D11906" s="26"/>
      <c r="E11906" s="27"/>
      <c r="F11906" s="27"/>
      <c r="G11906" s="27"/>
      <c r="H11906" s="27"/>
      <c r="I11906" s="27"/>
      <c r="J11906" s="27"/>
      <c r="K11906" s="27"/>
      <c r="L11906" s="27"/>
      <c r="M11906" s="27"/>
      <c r="N11906" s="27"/>
      <c r="O11906" s="27"/>
      <c r="P11906" s="27"/>
      <c r="Q11906" s="27"/>
      <c r="R11906" s="27"/>
      <c r="S11906" s="27"/>
      <c r="T11906" s="27"/>
      <c r="U11906" s="27"/>
    </row>
    <row r="11907" spans="1:21" x14ac:dyDescent="0.25">
      <c r="A11907" s="27"/>
      <c r="B11907" s="27"/>
      <c r="C11907" s="27"/>
      <c r="D11907" s="26"/>
      <c r="E11907" s="27"/>
      <c r="F11907" s="27"/>
      <c r="G11907" s="27"/>
      <c r="H11907" s="27"/>
      <c r="I11907" s="27"/>
      <c r="J11907" s="27"/>
      <c r="K11907" s="27"/>
      <c r="L11907" s="27"/>
      <c r="M11907" s="27"/>
      <c r="N11907" s="27"/>
      <c r="O11907" s="27"/>
      <c r="P11907" s="27"/>
      <c r="Q11907" s="27"/>
      <c r="R11907" s="27"/>
      <c r="S11907" s="27"/>
      <c r="T11907" s="27"/>
      <c r="U11907" s="27"/>
    </row>
    <row r="11908" spans="1:21" x14ac:dyDescent="0.25">
      <c r="A11908" s="27"/>
      <c r="B11908" s="27"/>
      <c r="C11908" s="27"/>
      <c r="D11908" s="26"/>
      <c r="E11908" s="27"/>
      <c r="F11908" s="27"/>
      <c r="G11908" s="27"/>
      <c r="H11908" s="27"/>
      <c r="I11908" s="27"/>
      <c r="J11908" s="27"/>
      <c r="K11908" s="27"/>
      <c r="L11908" s="27"/>
      <c r="M11908" s="27"/>
      <c r="N11908" s="27"/>
      <c r="O11908" s="27"/>
      <c r="P11908" s="27"/>
      <c r="Q11908" s="27"/>
      <c r="R11908" s="27"/>
      <c r="S11908" s="27"/>
      <c r="T11908" s="27"/>
      <c r="U11908" s="27"/>
    </row>
    <row r="11909" spans="1:21" x14ac:dyDescent="0.25">
      <c r="A11909" s="27"/>
      <c r="B11909" s="27"/>
      <c r="C11909" s="27"/>
      <c r="D11909" s="26"/>
      <c r="E11909" s="27"/>
      <c r="F11909" s="27"/>
      <c r="G11909" s="27"/>
      <c r="H11909" s="27"/>
      <c r="I11909" s="27"/>
      <c r="J11909" s="27"/>
      <c r="K11909" s="27"/>
      <c r="L11909" s="27"/>
      <c r="M11909" s="27"/>
      <c r="N11909" s="27"/>
      <c r="O11909" s="27"/>
      <c r="P11909" s="27"/>
      <c r="Q11909" s="27"/>
      <c r="R11909" s="27"/>
      <c r="S11909" s="27"/>
      <c r="T11909" s="27"/>
      <c r="U11909" s="27"/>
    </row>
    <row r="11910" spans="1:21" x14ac:dyDescent="0.25">
      <c r="A11910" s="27"/>
      <c r="B11910" s="27"/>
      <c r="C11910" s="27"/>
      <c r="D11910" s="26"/>
      <c r="E11910" s="27"/>
      <c r="F11910" s="27"/>
      <c r="G11910" s="27"/>
      <c r="H11910" s="27"/>
      <c r="I11910" s="27"/>
      <c r="J11910" s="27"/>
      <c r="K11910" s="27"/>
      <c r="L11910" s="27"/>
      <c r="M11910" s="27"/>
      <c r="N11910" s="27"/>
      <c r="O11910" s="27"/>
      <c r="P11910" s="27"/>
      <c r="Q11910" s="27"/>
      <c r="R11910" s="27"/>
      <c r="S11910" s="27"/>
      <c r="T11910" s="27"/>
      <c r="U11910" s="27"/>
    </row>
    <row r="11911" spans="1:21" x14ac:dyDescent="0.25">
      <c r="A11911" s="27"/>
      <c r="B11911" s="27"/>
      <c r="C11911" s="27"/>
      <c r="D11911" s="26"/>
      <c r="E11911" s="27"/>
      <c r="F11911" s="27"/>
      <c r="G11911" s="27"/>
      <c r="H11911" s="27"/>
      <c r="I11911" s="27"/>
      <c r="J11911" s="27"/>
      <c r="K11911" s="27"/>
      <c r="L11911" s="27"/>
      <c r="M11911" s="27"/>
      <c r="N11911" s="27"/>
      <c r="O11911" s="27"/>
      <c r="P11911" s="27"/>
      <c r="Q11911" s="27"/>
      <c r="R11911" s="27"/>
      <c r="S11911" s="27"/>
      <c r="T11911" s="27"/>
      <c r="U11911" s="27"/>
    </row>
    <row r="11912" spans="1:21" x14ac:dyDescent="0.25">
      <c r="A11912" s="27"/>
      <c r="B11912" s="27"/>
      <c r="C11912" s="27"/>
      <c r="D11912" s="26"/>
      <c r="E11912" s="27"/>
      <c r="F11912" s="27"/>
      <c r="G11912" s="27"/>
      <c r="H11912" s="27"/>
      <c r="I11912" s="27"/>
      <c r="J11912" s="27"/>
      <c r="K11912" s="27"/>
      <c r="L11912" s="27"/>
      <c r="M11912" s="27"/>
      <c r="N11912" s="27"/>
      <c r="O11912" s="27"/>
      <c r="P11912" s="27"/>
      <c r="Q11912" s="27"/>
      <c r="R11912" s="27"/>
      <c r="S11912" s="27"/>
      <c r="T11912" s="27"/>
      <c r="U11912" s="27"/>
    </row>
    <row r="11913" spans="1:21" x14ac:dyDescent="0.25">
      <c r="A11913" s="27"/>
      <c r="B11913" s="27"/>
      <c r="C11913" s="27"/>
      <c r="D11913" s="26"/>
      <c r="E11913" s="27"/>
      <c r="F11913" s="27"/>
      <c r="G11913" s="27"/>
      <c r="H11913" s="27"/>
      <c r="I11913" s="27"/>
      <c r="J11913" s="27"/>
      <c r="K11913" s="27"/>
      <c r="L11913" s="27"/>
      <c r="M11913" s="27"/>
      <c r="N11913" s="27"/>
      <c r="O11913" s="27"/>
      <c r="P11913" s="27"/>
      <c r="Q11913" s="27"/>
      <c r="R11913" s="27"/>
      <c r="S11913" s="27"/>
      <c r="T11913" s="27"/>
      <c r="U11913" s="27"/>
    </row>
    <row r="11914" spans="1:21" x14ac:dyDescent="0.25">
      <c r="A11914" s="27"/>
      <c r="B11914" s="27"/>
      <c r="C11914" s="27"/>
      <c r="D11914" s="26"/>
      <c r="E11914" s="27"/>
      <c r="F11914" s="27"/>
      <c r="G11914" s="27"/>
      <c r="H11914" s="27"/>
      <c r="I11914" s="27"/>
      <c r="J11914" s="27"/>
      <c r="K11914" s="27"/>
      <c r="L11914" s="27"/>
      <c r="M11914" s="27"/>
      <c r="N11914" s="27"/>
      <c r="O11914" s="27"/>
      <c r="P11914" s="27"/>
      <c r="Q11914" s="27"/>
      <c r="R11914" s="27"/>
      <c r="S11914" s="27"/>
      <c r="T11914" s="27"/>
      <c r="U11914" s="27"/>
    </row>
    <row r="11915" spans="1:21" x14ac:dyDescent="0.25">
      <c r="A11915" s="27"/>
      <c r="B11915" s="27"/>
      <c r="C11915" s="27"/>
      <c r="D11915" s="26"/>
      <c r="E11915" s="27"/>
      <c r="F11915" s="27"/>
      <c r="G11915" s="27"/>
      <c r="H11915" s="27"/>
      <c r="I11915" s="27"/>
      <c r="J11915" s="27"/>
      <c r="K11915" s="27"/>
      <c r="L11915" s="27"/>
      <c r="M11915" s="27"/>
      <c r="N11915" s="27"/>
      <c r="O11915" s="27"/>
      <c r="P11915" s="27"/>
      <c r="Q11915" s="27"/>
      <c r="R11915" s="27"/>
      <c r="S11915" s="27"/>
      <c r="T11915" s="27"/>
      <c r="U11915" s="27"/>
    </row>
    <row r="11916" spans="1:21" x14ac:dyDescent="0.25">
      <c r="A11916" s="27"/>
      <c r="B11916" s="27"/>
      <c r="C11916" s="27"/>
      <c r="D11916" s="26"/>
      <c r="E11916" s="27"/>
      <c r="F11916" s="27"/>
      <c r="G11916" s="27"/>
      <c r="H11916" s="27"/>
      <c r="I11916" s="27"/>
      <c r="J11916" s="27"/>
      <c r="K11916" s="27"/>
      <c r="L11916" s="27"/>
      <c r="M11916" s="27"/>
      <c r="N11916" s="27"/>
      <c r="O11916" s="27"/>
      <c r="P11916" s="27"/>
      <c r="Q11916" s="27"/>
      <c r="R11916" s="27"/>
      <c r="S11916" s="27"/>
      <c r="T11916" s="27"/>
      <c r="U11916" s="27"/>
    </row>
    <row r="11917" spans="1:21" x14ac:dyDescent="0.25">
      <c r="A11917" s="27"/>
      <c r="B11917" s="27"/>
      <c r="C11917" s="27"/>
      <c r="D11917" s="26"/>
      <c r="E11917" s="27"/>
      <c r="F11917" s="27"/>
      <c r="G11917" s="27"/>
      <c r="H11917" s="27"/>
      <c r="I11917" s="27"/>
      <c r="J11917" s="27"/>
      <c r="K11917" s="27"/>
      <c r="L11917" s="27"/>
      <c r="M11917" s="27"/>
      <c r="N11917" s="27"/>
      <c r="O11917" s="27"/>
      <c r="P11917" s="27"/>
      <c r="Q11917" s="27"/>
      <c r="R11917" s="27"/>
      <c r="S11917" s="27"/>
      <c r="T11917" s="27"/>
      <c r="U11917" s="27"/>
    </row>
    <row r="11918" spans="1:21" x14ac:dyDescent="0.25">
      <c r="A11918" s="27"/>
      <c r="B11918" s="27"/>
      <c r="C11918" s="27"/>
      <c r="D11918" s="26"/>
      <c r="E11918" s="27"/>
      <c r="F11918" s="27"/>
      <c r="G11918" s="27"/>
      <c r="H11918" s="27"/>
      <c r="I11918" s="27"/>
      <c r="J11918" s="27"/>
      <c r="K11918" s="27"/>
      <c r="L11918" s="27"/>
      <c r="M11918" s="27"/>
      <c r="N11918" s="27"/>
      <c r="O11918" s="27"/>
      <c r="P11918" s="27"/>
      <c r="Q11918" s="27"/>
      <c r="R11918" s="27"/>
      <c r="S11918" s="27"/>
      <c r="T11918" s="27"/>
      <c r="U11918" s="27"/>
    </row>
    <row r="11919" spans="1:21" x14ac:dyDescent="0.25">
      <c r="A11919" s="27"/>
      <c r="B11919" s="27"/>
      <c r="C11919" s="27"/>
      <c r="D11919" s="26"/>
      <c r="E11919" s="27"/>
      <c r="F11919" s="27"/>
      <c r="G11919" s="27"/>
      <c r="H11919" s="27"/>
      <c r="I11919" s="27"/>
      <c r="J11919" s="27"/>
      <c r="K11919" s="27"/>
      <c r="L11919" s="27"/>
      <c r="M11919" s="27"/>
      <c r="N11919" s="27"/>
      <c r="O11919" s="27"/>
      <c r="P11919" s="27"/>
      <c r="Q11919" s="27"/>
      <c r="R11919" s="27"/>
      <c r="S11919" s="27"/>
      <c r="T11919" s="27"/>
      <c r="U11919" s="27"/>
    </row>
    <row r="11920" spans="1:21" x14ac:dyDescent="0.25">
      <c r="A11920" s="27"/>
      <c r="B11920" s="27"/>
      <c r="C11920" s="27"/>
      <c r="D11920" s="26"/>
      <c r="E11920" s="27"/>
      <c r="F11920" s="27"/>
      <c r="G11920" s="27"/>
      <c r="H11920" s="27"/>
      <c r="I11920" s="27"/>
      <c r="J11920" s="27"/>
      <c r="K11920" s="27"/>
      <c r="L11920" s="27"/>
      <c r="M11920" s="27"/>
      <c r="N11920" s="27"/>
      <c r="O11920" s="27"/>
      <c r="P11920" s="27"/>
      <c r="Q11920" s="27"/>
      <c r="R11920" s="27"/>
      <c r="S11920" s="27"/>
      <c r="T11920" s="27"/>
      <c r="U11920" s="27"/>
    </row>
    <row r="11921" spans="1:21" x14ac:dyDescent="0.25">
      <c r="A11921" s="27"/>
      <c r="B11921" s="27"/>
      <c r="C11921" s="27"/>
      <c r="D11921" s="26"/>
      <c r="E11921" s="27"/>
      <c r="F11921" s="27"/>
      <c r="G11921" s="27"/>
      <c r="H11921" s="27"/>
      <c r="I11921" s="27"/>
      <c r="J11921" s="27"/>
      <c r="K11921" s="27"/>
      <c r="L11921" s="27"/>
      <c r="M11921" s="27"/>
      <c r="N11921" s="27"/>
      <c r="O11921" s="27"/>
      <c r="P11921" s="27"/>
      <c r="Q11921" s="27"/>
      <c r="R11921" s="27"/>
      <c r="S11921" s="27"/>
      <c r="T11921" s="27"/>
      <c r="U11921" s="27"/>
    </row>
    <row r="11922" spans="1:21" x14ac:dyDescent="0.25">
      <c r="A11922" s="27"/>
      <c r="B11922" s="27"/>
      <c r="C11922" s="27"/>
      <c r="D11922" s="26"/>
      <c r="E11922" s="27"/>
      <c r="F11922" s="27"/>
      <c r="G11922" s="27"/>
      <c r="H11922" s="27"/>
      <c r="I11922" s="27"/>
      <c r="J11922" s="27"/>
      <c r="K11922" s="27"/>
      <c r="L11922" s="27"/>
      <c r="M11922" s="27"/>
      <c r="N11922" s="27"/>
      <c r="O11922" s="27"/>
      <c r="P11922" s="27"/>
      <c r="Q11922" s="27"/>
      <c r="R11922" s="27"/>
      <c r="S11922" s="27"/>
      <c r="T11922" s="27"/>
      <c r="U11922" s="27"/>
    </row>
    <row r="11923" spans="1:21" x14ac:dyDescent="0.25">
      <c r="A11923" s="27"/>
      <c r="B11923" s="27"/>
      <c r="C11923" s="27"/>
      <c r="D11923" s="26"/>
      <c r="E11923" s="27"/>
      <c r="F11923" s="27"/>
      <c r="G11923" s="27"/>
      <c r="H11923" s="27"/>
      <c r="I11923" s="27"/>
      <c r="J11923" s="27"/>
      <c r="K11923" s="27"/>
      <c r="L11923" s="27"/>
      <c r="M11923" s="27"/>
      <c r="N11923" s="27"/>
      <c r="O11923" s="27"/>
      <c r="P11923" s="27"/>
      <c r="Q11923" s="27"/>
      <c r="R11923" s="27"/>
      <c r="S11923" s="27"/>
      <c r="T11923" s="27"/>
      <c r="U11923" s="27"/>
    </row>
    <row r="11924" spans="1:21" x14ac:dyDescent="0.25">
      <c r="A11924" s="27"/>
      <c r="B11924" s="27"/>
      <c r="C11924" s="27"/>
      <c r="D11924" s="26"/>
      <c r="E11924" s="27"/>
      <c r="F11924" s="27"/>
      <c r="G11924" s="27"/>
      <c r="H11924" s="27"/>
      <c r="I11924" s="27"/>
      <c r="J11924" s="27"/>
      <c r="K11924" s="27"/>
      <c r="L11924" s="27"/>
      <c r="M11924" s="27"/>
      <c r="N11924" s="27"/>
      <c r="O11924" s="27"/>
      <c r="P11924" s="27"/>
      <c r="Q11924" s="27"/>
      <c r="R11924" s="27"/>
      <c r="S11924" s="27"/>
      <c r="T11924" s="27"/>
      <c r="U11924" s="27"/>
    </row>
    <row r="11925" spans="1:21" x14ac:dyDescent="0.25">
      <c r="A11925" s="27"/>
      <c r="B11925" s="27"/>
      <c r="C11925" s="27"/>
      <c r="D11925" s="26"/>
      <c r="E11925" s="27"/>
      <c r="F11925" s="27"/>
      <c r="G11925" s="27"/>
      <c r="H11925" s="27"/>
      <c r="I11925" s="27"/>
      <c r="J11925" s="27"/>
      <c r="K11925" s="27"/>
      <c r="L11925" s="27"/>
      <c r="M11925" s="27"/>
      <c r="N11925" s="27"/>
      <c r="O11925" s="27"/>
      <c r="P11925" s="27"/>
      <c r="Q11925" s="27"/>
      <c r="R11925" s="27"/>
      <c r="S11925" s="27"/>
      <c r="T11925" s="27"/>
      <c r="U11925" s="27"/>
    </row>
    <row r="11926" spans="1:21" x14ac:dyDescent="0.25">
      <c r="A11926" s="27"/>
      <c r="B11926" s="27"/>
      <c r="C11926" s="27"/>
      <c r="D11926" s="26"/>
      <c r="E11926" s="27"/>
      <c r="F11926" s="27"/>
      <c r="G11926" s="27"/>
      <c r="H11926" s="27"/>
      <c r="I11926" s="27"/>
      <c r="J11926" s="27"/>
      <c r="K11926" s="27"/>
      <c r="L11926" s="27"/>
      <c r="M11926" s="27"/>
      <c r="N11926" s="27"/>
      <c r="O11926" s="27"/>
      <c r="P11926" s="27"/>
      <c r="Q11926" s="27"/>
      <c r="R11926" s="27"/>
      <c r="S11926" s="27"/>
      <c r="T11926" s="27"/>
      <c r="U11926" s="27"/>
    </row>
    <row r="11927" spans="1:21" x14ac:dyDescent="0.25">
      <c r="A11927" s="27"/>
      <c r="B11927" s="27"/>
      <c r="C11927" s="27"/>
      <c r="D11927" s="26"/>
      <c r="E11927" s="27"/>
      <c r="F11927" s="27"/>
      <c r="G11927" s="27"/>
      <c r="H11927" s="27"/>
      <c r="I11927" s="27"/>
      <c r="J11927" s="27"/>
      <c r="K11927" s="27"/>
      <c r="L11927" s="27"/>
      <c r="M11927" s="27"/>
      <c r="N11927" s="27"/>
      <c r="O11927" s="27"/>
      <c r="P11927" s="27"/>
      <c r="Q11927" s="27"/>
      <c r="R11927" s="27"/>
      <c r="S11927" s="27"/>
      <c r="T11927" s="27"/>
      <c r="U11927" s="27"/>
    </row>
    <row r="11928" spans="1:21" x14ac:dyDescent="0.25">
      <c r="A11928" s="27"/>
      <c r="B11928" s="27"/>
      <c r="C11928" s="27"/>
      <c r="D11928" s="26"/>
      <c r="E11928" s="27"/>
      <c r="F11928" s="27"/>
      <c r="G11928" s="27"/>
      <c r="H11928" s="27"/>
      <c r="I11928" s="27"/>
      <c r="J11928" s="27"/>
      <c r="K11928" s="27"/>
      <c r="L11928" s="27"/>
      <c r="M11928" s="27"/>
      <c r="N11928" s="27"/>
      <c r="O11928" s="27"/>
      <c r="P11928" s="27"/>
      <c r="Q11928" s="27"/>
      <c r="R11928" s="27"/>
      <c r="S11928" s="27"/>
      <c r="T11928" s="27"/>
      <c r="U11928" s="27"/>
    </row>
    <row r="11929" spans="1:21" x14ac:dyDescent="0.25">
      <c r="A11929" s="27"/>
      <c r="B11929" s="27"/>
      <c r="C11929" s="27"/>
      <c r="D11929" s="26"/>
      <c r="E11929" s="27"/>
      <c r="F11929" s="27"/>
      <c r="G11929" s="27"/>
      <c r="H11929" s="27"/>
      <c r="I11929" s="27"/>
      <c r="J11929" s="27"/>
      <c r="K11929" s="27"/>
      <c r="L11929" s="27"/>
      <c r="M11929" s="27"/>
      <c r="N11929" s="27"/>
      <c r="O11929" s="27"/>
      <c r="P11929" s="27"/>
      <c r="Q11929" s="27"/>
      <c r="R11929" s="27"/>
      <c r="S11929" s="27"/>
      <c r="T11929" s="27"/>
      <c r="U11929" s="27"/>
    </row>
    <row r="11930" spans="1:21" x14ac:dyDescent="0.25">
      <c r="A11930" s="27"/>
      <c r="B11930" s="27"/>
      <c r="C11930" s="27"/>
      <c r="D11930" s="26"/>
      <c r="E11930" s="27"/>
      <c r="F11930" s="27"/>
      <c r="G11930" s="27"/>
      <c r="H11930" s="27"/>
      <c r="I11930" s="27"/>
      <c r="J11930" s="27"/>
      <c r="K11930" s="27"/>
      <c r="L11930" s="27"/>
      <c r="M11930" s="27"/>
      <c r="N11930" s="27"/>
      <c r="O11930" s="27"/>
      <c r="P11930" s="27"/>
      <c r="Q11930" s="27"/>
      <c r="R11930" s="27"/>
      <c r="S11930" s="27"/>
      <c r="T11930" s="27"/>
      <c r="U11930" s="27"/>
    </row>
    <row r="11931" spans="1:21" x14ac:dyDescent="0.25">
      <c r="A11931" s="27"/>
      <c r="B11931" s="27"/>
      <c r="C11931" s="27"/>
      <c r="D11931" s="26"/>
      <c r="E11931" s="27"/>
      <c r="F11931" s="27"/>
      <c r="G11931" s="27"/>
      <c r="H11931" s="27"/>
      <c r="I11931" s="27"/>
      <c r="J11931" s="27"/>
      <c r="K11931" s="27"/>
      <c r="L11931" s="27"/>
      <c r="M11931" s="27"/>
      <c r="N11931" s="27"/>
      <c r="O11931" s="27"/>
      <c r="P11931" s="27"/>
      <c r="Q11931" s="27"/>
      <c r="R11931" s="27"/>
      <c r="S11931" s="27"/>
      <c r="T11931" s="27"/>
      <c r="U11931" s="27"/>
    </row>
    <row r="11932" spans="1:21" x14ac:dyDescent="0.25">
      <c r="A11932" s="27"/>
      <c r="B11932" s="27"/>
      <c r="C11932" s="27"/>
      <c r="D11932" s="26"/>
      <c r="E11932" s="27"/>
      <c r="F11932" s="27"/>
      <c r="G11932" s="27"/>
      <c r="H11932" s="27"/>
      <c r="I11932" s="27"/>
      <c r="J11932" s="27"/>
      <c r="K11932" s="27"/>
      <c r="L11932" s="27"/>
      <c r="M11932" s="27"/>
      <c r="N11932" s="27"/>
      <c r="O11932" s="27"/>
      <c r="P11932" s="27"/>
      <c r="Q11932" s="27"/>
      <c r="R11932" s="27"/>
      <c r="S11932" s="27"/>
      <c r="T11932" s="27"/>
      <c r="U11932" s="27"/>
    </row>
    <row r="11933" spans="1:21" x14ac:dyDescent="0.25">
      <c r="A11933" s="27"/>
      <c r="B11933" s="27"/>
      <c r="C11933" s="27"/>
      <c r="D11933" s="26"/>
      <c r="E11933" s="27"/>
      <c r="F11933" s="27"/>
      <c r="G11933" s="27"/>
      <c r="H11933" s="27"/>
      <c r="I11933" s="27"/>
      <c r="J11933" s="27"/>
      <c r="K11933" s="27"/>
      <c r="L11933" s="27"/>
      <c r="M11933" s="27"/>
      <c r="N11933" s="27"/>
      <c r="O11933" s="27"/>
      <c r="P11933" s="27"/>
      <c r="Q11933" s="27"/>
      <c r="R11933" s="27"/>
      <c r="S11933" s="27"/>
      <c r="T11933" s="27"/>
      <c r="U11933" s="27"/>
    </row>
    <row r="11934" spans="1:21" x14ac:dyDescent="0.25">
      <c r="A11934" s="27"/>
      <c r="B11934" s="27"/>
      <c r="C11934" s="27"/>
      <c r="D11934" s="26"/>
      <c r="E11934" s="27"/>
      <c r="F11934" s="27"/>
      <c r="G11934" s="27"/>
      <c r="H11934" s="27"/>
      <c r="I11934" s="27"/>
      <c r="J11934" s="27"/>
      <c r="K11934" s="27"/>
      <c r="L11934" s="27"/>
      <c r="M11934" s="27"/>
      <c r="N11934" s="27"/>
      <c r="O11934" s="27"/>
      <c r="P11934" s="27"/>
      <c r="Q11934" s="27"/>
      <c r="R11934" s="27"/>
      <c r="S11934" s="27"/>
      <c r="T11934" s="27"/>
      <c r="U11934" s="27"/>
    </row>
    <row r="11935" spans="1:21" x14ac:dyDescent="0.25">
      <c r="A11935" s="27"/>
      <c r="B11935" s="27"/>
      <c r="C11935" s="27"/>
      <c r="D11935" s="26"/>
      <c r="E11935" s="27"/>
      <c r="F11935" s="27"/>
      <c r="G11935" s="27"/>
      <c r="H11935" s="27"/>
      <c r="I11935" s="27"/>
      <c r="J11935" s="27"/>
      <c r="K11935" s="27"/>
      <c r="L11935" s="27"/>
      <c r="M11935" s="27"/>
      <c r="N11935" s="27"/>
      <c r="O11935" s="27"/>
      <c r="P11935" s="27"/>
      <c r="Q11935" s="27"/>
      <c r="R11935" s="27"/>
      <c r="S11935" s="27"/>
      <c r="T11935" s="27"/>
      <c r="U11935" s="27"/>
    </row>
    <row r="11936" spans="1:21" x14ac:dyDescent="0.25">
      <c r="A11936" s="27"/>
      <c r="B11936" s="27"/>
      <c r="C11936" s="27"/>
      <c r="D11936" s="26"/>
      <c r="E11936" s="27"/>
      <c r="F11936" s="27"/>
      <c r="G11936" s="27"/>
      <c r="H11936" s="27"/>
      <c r="I11936" s="27"/>
      <c r="J11936" s="27"/>
      <c r="K11936" s="27"/>
      <c r="L11936" s="27"/>
      <c r="M11936" s="27"/>
      <c r="N11936" s="27"/>
      <c r="O11936" s="27"/>
      <c r="P11936" s="27"/>
      <c r="Q11936" s="27"/>
      <c r="R11936" s="27"/>
      <c r="S11936" s="27"/>
      <c r="T11936" s="27"/>
      <c r="U11936" s="27"/>
    </row>
    <row r="11937" spans="1:21" x14ac:dyDescent="0.25">
      <c r="A11937" s="27"/>
      <c r="B11937" s="27"/>
      <c r="C11937" s="27"/>
      <c r="D11937" s="26"/>
      <c r="E11937" s="27"/>
      <c r="F11937" s="27"/>
      <c r="G11937" s="27"/>
      <c r="H11937" s="27"/>
      <c r="I11937" s="27"/>
      <c r="J11937" s="27"/>
      <c r="K11937" s="27"/>
      <c r="L11937" s="27"/>
      <c r="M11937" s="27"/>
      <c r="N11937" s="27"/>
      <c r="O11937" s="27"/>
      <c r="P11937" s="27"/>
      <c r="Q11937" s="27"/>
      <c r="R11937" s="27"/>
      <c r="S11937" s="27"/>
      <c r="T11937" s="27"/>
      <c r="U11937" s="27"/>
    </row>
    <row r="11938" spans="1:21" x14ac:dyDescent="0.25">
      <c r="A11938" s="27"/>
      <c r="B11938" s="27"/>
      <c r="C11938" s="27"/>
      <c r="D11938" s="26"/>
      <c r="E11938" s="27"/>
      <c r="F11938" s="27"/>
      <c r="G11938" s="27"/>
      <c r="H11938" s="27"/>
      <c r="I11938" s="27"/>
      <c r="J11938" s="27"/>
      <c r="K11938" s="27"/>
      <c r="L11938" s="27"/>
      <c r="M11938" s="27"/>
      <c r="N11938" s="27"/>
      <c r="O11938" s="27"/>
      <c r="P11938" s="27"/>
      <c r="Q11938" s="27"/>
      <c r="R11938" s="27"/>
      <c r="S11938" s="27"/>
      <c r="T11938" s="27"/>
      <c r="U11938" s="27"/>
    </row>
    <row r="11939" spans="1:21" x14ac:dyDescent="0.25">
      <c r="A11939" s="27"/>
      <c r="B11939" s="27"/>
      <c r="C11939" s="27"/>
      <c r="D11939" s="26"/>
      <c r="E11939" s="27"/>
      <c r="F11939" s="27"/>
      <c r="G11939" s="27"/>
      <c r="H11939" s="27"/>
      <c r="I11939" s="27"/>
      <c r="J11939" s="27"/>
      <c r="K11939" s="27"/>
      <c r="L11939" s="27"/>
      <c r="M11939" s="27"/>
      <c r="N11939" s="27"/>
      <c r="O11939" s="27"/>
      <c r="P11939" s="27"/>
      <c r="Q11939" s="27"/>
      <c r="R11939" s="27"/>
      <c r="S11939" s="27"/>
      <c r="T11939" s="27"/>
      <c r="U11939" s="27"/>
    </row>
    <row r="11940" spans="1:21" x14ac:dyDescent="0.25">
      <c r="A11940" s="27"/>
      <c r="B11940" s="27"/>
      <c r="C11940" s="27"/>
      <c r="D11940" s="26"/>
      <c r="E11940" s="27"/>
      <c r="F11940" s="27"/>
      <c r="G11940" s="27"/>
      <c r="H11940" s="27"/>
      <c r="I11940" s="27"/>
      <c r="J11940" s="27"/>
      <c r="K11940" s="27"/>
      <c r="L11940" s="27"/>
      <c r="M11940" s="27"/>
      <c r="N11940" s="27"/>
      <c r="O11940" s="27"/>
      <c r="P11940" s="27"/>
      <c r="Q11940" s="27"/>
      <c r="R11940" s="27"/>
      <c r="S11940" s="27"/>
      <c r="T11940" s="27"/>
      <c r="U11940" s="27"/>
    </row>
    <row r="11941" spans="1:21" x14ac:dyDescent="0.25">
      <c r="A11941" s="27"/>
      <c r="B11941" s="27"/>
      <c r="C11941" s="27"/>
      <c r="D11941" s="26"/>
      <c r="E11941" s="27"/>
      <c r="F11941" s="27"/>
      <c r="G11941" s="27"/>
      <c r="H11941" s="27"/>
      <c r="I11941" s="27"/>
      <c r="J11941" s="27"/>
      <c r="K11941" s="27"/>
      <c r="L11941" s="27"/>
      <c r="M11941" s="27"/>
      <c r="N11941" s="27"/>
      <c r="O11941" s="27"/>
      <c r="P11941" s="27"/>
      <c r="Q11941" s="27"/>
      <c r="R11941" s="27"/>
      <c r="S11941" s="27"/>
      <c r="T11941" s="27"/>
      <c r="U11941" s="27"/>
    </row>
    <row r="11942" spans="1:21" x14ac:dyDescent="0.25">
      <c r="A11942" s="27"/>
      <c r="B11942" s="27"/>
      <c r="C11942" s="27"/>
      <c r="D11942" s="26"/>
      <c r="E11942" s="27"/>
      <c r="F11942" s="27"/>
      <c r="G11942" s="27"/>
      <c r="H11942" s="27"/>
      <c r="I11942" s="27"/>
      <c r="J11942" s="27"/>
      <c r="K11942" s="27"/>
      <c r="L11942" s="27"/>
      <c r="M11942" s="27"/>
      <c r="N11942" s="27"/>
      <c r="O11942" s="27"/>
      <c r="P11942" s="27"/>
      <c r="Q11942" s="27"/>
      <c r="R11942" s="27"/>
      <c r="S11942" s="27"/>
      <c r="T11942" s="27"/>
      <c r="U11942" s="27"/>
    </row>
    <row r="11943" spans="1:21" x14ac:dyDescent="0.25">
      <c r="A11943" s="27"/>
      <c r="B11943" s="27"/>
      <c r="C11943" s="27"/>
      <c r="D11943" s="26"/>
      <c r="E11943" s="27"/>
      <c r="F11943" s="27"/>
      <c r="G11943" s="27"/>
      <c r="H11943" s="27"/>
      <c r="I11943" s="27"/>
      <c r="J11943" s="27"/>
      <c r="K11943" s="27"/>
      <c r="L11943" s="27"/>
      <c r="M11943" s="27"/>
      <c r="N11943" s="27"/>
      <c r="O11943" s="27"/>
      <c r="P11943" s="27"/>
      <c r="Q11943" s="27"/>
      <c r="R11943" s="27"/>
      <c r="S11943" s="27"/>
      <c r="T11943" s="27"/>
      <c r="U11943" s="27"/>
    </row>
    <row r="11944" spans="1:21" x14ac:dyDescent="0.25">
      <c r="A11944" s="27"/>
      <c r="B11944" s="27"/>
      <c r="C11944" s="27"/>
      <c r="D11944" s="26"/>
      <c r="E11944" s="27"/>
      <c r="F11944" s="27"/>
      <c r="G11944" s="27"/>
      <c r="H11944" s="27"/>
      <c r="I11944" s="27"/>
      <c r="J11944" s="27"/>
      <c r="K11944" s="27"/>
      <c r="L11944" s="27"/>
      <c r="M11944" s="27"/>
      <c r="N11944" s="27"/>
      <c r="O11944" s="27"/>
      <c r="P11944" s="27"/>
      <c r="Q11944" s="27"/>
      <c r="R11944" s="27"/>
      <c r="S11944" s="27"/>
      <c r="T11944" s="27"/>
      <c r="U11944" s="27"/>
    </row>
    <row r="11945" spans="1:21" x14ac:dyDescent="0.25">
      <c r="A11945" s="27"/>
      <c r="B11945" s="27"/>
      <c r="C11945" s="27"/>
      <c r="D11945" s="26"/>
      <c r="E11945" s="27"/>
      <c r="F11945" s="27"/>
      <c r="G11945" s="27"/>
      <c r="H11945" s="27"/>
      <c r="I11945" s="27"/>
      <c r="J11945" s="27"/>
      <c r="K11945" s="27"/>
      <c r="L11945" s="27"/>
      <c r="M11945" s="27"/>
      <c r="N11945" s="27"/>
      <c r="O11945" s="27"/>
      <c r="P11945" s="27"/>
      <c r="Q11945" s="27"/>
      <c r="R11945" s="27"/>
      <c r="S11945" s="27"/>
      <c r="T11945" s="27"/>
      <c r="U11945" s="27"/>
    </row>
    <row r="11946" spans="1:21" x14ac:dyDescent="0.25">
      <c r="A11946" s="27"/>
      <c r="B11946" s="27"/>
      <c r="C11946" s="27"/>
      <c r="D11946" s="26"/>
      <c r="E11946" s="27"/>
      <c r="F11946" s="27"/>
      <c r="G11946" s="27"/>
      <c r="H11946" s="27"/>
      <c r="I11946" s="27"/>
      <c r="J11946" s="27"/>
      <c r="K11946" s="27"/>
      <c r="L11946" s="27"/>
      <c r="M11946" s="27"/>
      <c r="N11946" s="27"/>
      <c r="O11946" s="27"/>
      <c r="P11946" s="27"/>
      <c r="Q11946" s="27"/>
      <c r="R11946" s="27"/>
      <c r="S11946" s="27"/>
      <c r="T11946" s="27"/>
      <c r="U11946" s="27"/>
    </row>
    <row r="11947" spans="1:21" x14ac:dyDescent="0.25">
      <c r="A11947" s="27"/>
      <c r="B11947" s="27"/>
      <c r="C11947" s="27"/>
      <c r="D11947" s="26"/>
      <c r="E11947" s="27"/>
      <c r="F11947" s="27"/>
      <c r="G11947" s="27"/>
      <c r="H11947" s="27"/>
      <c r="I11947" s="27"/>
      <c r="J11947" s="27"/>
      <c r="K11947" s="27"/>
      <c r="L11947" s="27"/>
      <c r="M11947" s="27"/>
      <c r="N11947" s="27"/>
      <c r="O11947" s="27"/>
      <c r="P11947" s="27"/>
      <c r="Q11947" s="27"/>
      <c r="R11947" s="27"/>
      <c r="S11947" s="27"/>
      <c r="T11947" s="27"/>
      <c r="U11947" s="27"/>
    </row>
    <row r="11948" spans="1:21" x14ac:dyDescent="0.25">
      <c r="A11948" s="27"/>
      <c r="B11948" s="27"/>
      <c r="C11948" s="27"/>
      <c r="D11948" s="26"/>
      <c r="E11948" s="27"/>
      <c r="F11948" s="27"/>
      <c r="G11948" s="27"/>
      <c r="H11948" s="27"/>
      <c r="I11948" s="27"/>
      <c r="J11948" s="27"/>
      <c r="K11948" s="27"/>
      <c r="L11948" s="27"/>
      <c r="M11948" s="27"/>
      <c r="N11948" s="27"/>
      <c r="O11948" s="27"/>
      <c r="P11948" s="27"/>
      <c r="Q11948" s="27"/>
      <c r="R11948" s="27"/>
      <c r="S11948" s="27"/>
      <c r="T11948" s="27"/>
      <c r="U11948" s="27"/>
    </row>
    <row r="11949" spans="1:21" x14ac:dyDescent="0.25">
      <c r="A11949" s="27"/>
      <c r="B11949" s="27"/>
      <c r="C11949" s="27"/>
      <c r="D11949" s="26"/>
      <c r="E11949" s="27"/>
      <c r="F11949" s="27"/>
      <c r="G11949" s="27"/>
      <c r="H11949" s="27"/>
      <c r="I11949" s="27"/>
      <c r="J11949" s="27"/>
      <c r="K11949" s="27"/>
      <c r="L11949" s="27"/>
      <c r="M11949" s="27"/>
      <c r="N11949" s="27"/>
      <c r="O11949" s="27"/>
      <c r="P11949" s="27"/>
      <c r="Q11949" s="27"/>
      <c r="R11949" s="27"/>
      <c r="S11949" s="27"/>
      <c r="T11949" s="27"/>
      <c r="U11949" s="27"/>
    </row>
    <row r="11950" spans="1:21" x14ac:dyDescent="0.25">
      <c r="A11950" s="27"/>
      <c r="B11950" s="27"/>
      <c r="C11950" s="27"/>
      <c r="D11950" s="26"/>
      <c r="E11950" s="27"/>
      <c r="F11950" s="27"/>
      <c r="G11950" s="27"/>
      <c r="H11950" s="27"/>
      <c r="I11950" s="27"/>
      <c r="J11950" s="27"/>
      <c r="K11950" s="27"/>
      <c r="L11950" s="27"/>
      <c r="M11950" s="27"/>
      <c r="N11950" s="27"/>
      <c r="O11950" s="27"/>
      <c r="P11950" s="27"/>
      <c r="Q11950" s="27"/>
      <c r="R11950" s="27"/>
      <c r="S11950" s="27"/>
      <c r="T11950" s="27"/>
      <c r="U11950" s="27"/>
    </row>
    <row r="11951" spans="1:21" x14ac:dyDescent="0.25">
      <c r="A11951" s="27"/>
      <c r="B11951" s="27"/>
      <c r="C11951" s="27"/>
      <c r="D11951" s="26"/>
      <c r="E11951" s="27"/>
      <c r="F11951" s="27"/>
      <c r="G11951" s="27"/>
      <c r="H11951" s="27"/>
      <c r="I11951" s="27"/>
      <c r="J11951" s="27"/>
      <c r="K11951" s="27"/>
      <c r="L11951" s="27"/>
      <c r="M11951" s="27"/>
      <c r="N11951" s="27"/>
      <c r="O11951" s="27"/>
      <c r="P11951" s="27"/>
      <c r="Q11951" s="27"/>
      <c r="R11951" s="27"/>
      <c r="S11951" s="27"/>
      <c r="T11951" s="27"/>
      <c r="U11951" s="27"/>
    </row>
    <row r="11952" spans="1:21" x14ac:dyDescent="0.25">
      <c r="A11952" s="27"/>
      <c r="B11952" s="27"/>
      <c r="C11952" s="27"/>
      <c r="D11952" s="26"/>
      <c r="E11952" s="27"/>
      <c r="F11952" s="27"/>
      <c r="G11952" s="27"/>
      <c r="H11952" s="27"/>
      <c r="I11952" s="27"/>
      <c r="J11952" s="27"/>
      <c r="K11952" s="27"/>
      <c r="L11952" s="27"/>
      <c r="M11952" s="27"/>
      <c r="N11952" s="27"/>
      <c r="O11952" s="27"/>
      <c r="P11952" s="27"/>
      <c r="Q11952" s="27"/>
      <c r="R11952" s="27"/>
      <c r="S11952" s="27"/>
      <c r="T11952" s="27"/>
      <c r="U11952" s="27"/>
    </row>
    <row r="11953" spans="1:21" x14ac:dyDescent="0.25">
      <c r="A11953" s="27"/>
      <c r="B11953" s="27"/>
      <c r="C11953" s="27"/>
      <c r="D11953" s="26"/>
      <c r="E11953" s="27"/>
      <c r="F11953" s="27"/>
      <c r="G11953" s="27"/>
      <c r="H11953" s="27"/>
      <c r="I11953" s="27"/>
      <c r="J11953" s="27"/>
      <c r="K11953" s="27"/>
      <c r="L11953" s="27"/>
      <c r="M11953" s="27"/>
      <c r="N11953" s="27"/>
      <c r="O11953" s="27"/>
      <c r="P11953" s="27"/>
      <c r="Q11953" s="27"/>
      <c r="R11953" s="27"/>
      <c r="S11953" s="27"/>
      <c r="T11953" s="27"/>
      <c r="U11953" s="27"/>
    </row>
    <row r="11954" spans="1:21" x14ac:dyDescent="0.25">
      <c r="A11954" s="27"/>
      <c r="B11954" s="27"/>
      <c r="C11954" s="27"/>
      <c r="D11954" s="26"/>
      <c r="E11954" s="27"/>
      <c r="F11954" s="27"/>
      <c r="G11954" s="27"/>
      <c r="H11954" s="27"/>
      <c r="I11954" s="27"/>
      <c r="J11954" s="27"/>
      <c r="K11954" s="27"/>
      <c r="L11954" s="27"/>
      <c r="M11954" s="27"/>
      <c r="N11954" s="27"/>
      <c r="O11954" s="27"/>
      <c r="P11954" s="27"/>
      <c r="Q11954" s="27"/>
      <c r="R11954" s="27"/>
      <c r="S11954" s="27"/>
      <c r="T11954" s="27"/>
      <c r="U11954" s="27"/>
    </row>
    <row r="11955" spans="1:21" x14ac:dyDescent="0.25">
      <c r="A11955" s="27"/>
      <c r="B11955" s="27"/>
      <c r="C11955" s="27"/>
      <c r="D11955" s="26"/>
      <c r="E11955" s="27"/>
      <c r="F11955" s="27"/>
      <c r="G11955" s="27"/>
      <c r="H11955" s="27"/>
      <c r="I11955" s="27"/>
      <c r="J11955" s="27"/>
      <c r="K11955" s="27"/>
      <c r="L11955" s="27"/>
      <c r="M11955" s="27"/>
      <c r="N11955" s="27"/>
      <c r="O11955" s="27"/>
      <c r="P11955" s="27"/>
      <c r="Q11955" s="27"/>
      <c r="R11955" s="27"/>
      <c r="S11955" s="27"/>
      <c r="T11955" s="27"/>
      <c r="U11955" s="27"/>
    </row>
    <row r="11956" spans="1:21" x14ac:dyDescent="0.25">
      <c r="A11956" s="27"/>
      <c r="B11956" s="27"/>
      <c r="C11956" s="27"/>
      <c r="D11956" s="26"/>
      <c r="E11956" s="27"/>
      <c r="F11956" s="27"/>
      <c r="G11956" s="27"/>
      <c r="H11956" s="27"/>
      <c r="I11956" s="27"/>
      <c r="J11956" s="27"/>
      <c r="K11956" s="27"/>
      <c r="L11956" s="27"/>
      <c r="M11956" s="27"/>
      <c r="N11956" s="27"/>
      <c r="O11956" s="27"/>
      <c r="P11956" s="27"/>
      <c r="Q11956" s="27"/>
      <c r="R11956" s="27"/>
      <c r="S11956" s="27"/>
      <c r="T11956" s="27"/>
      <c r="U11956" s="27"/>
    </row>
    <row r="11957" spans="1:21" x14ac:dyDescent="0.25">
      <c r="A11957" s="27"/>
      <c r="B11957" s="27"/>
      <c r="C11957" s="27"/>
      <c r="D11957" s="26"/>
      <c r="E11957" s="27"/>
      <c r="F11957" s="27"/>
      <c r="G11957" s="27"/>
      <c r="H11957" s="27"/>
      <c r="I11957" s="27"/>
      <c r="J11957" s="27"/>
      <c r="K11957" s="27"/>
      <c r="L11957" s="27"/>
      <c r="M11957" s="27"/>
      <c r="N11957" s="27"/>
      <c r="O11957" s="27"/>
      <c r="P11957" s="27"/>
      <c r="Q11957" s="27"/>
      <c r="R11957" s="27"/>
      <c r="S11957" s="27"/>
      <c r="T11957" s="27"/>
      <c r="U11957" s="27"/>
    </row>
    <row r="11958" spans="1:21" x14ac:dyDescent="0.25">
      <c r="A11958" s="27"/>
      <c r="B11958" s="27"/>
      <c r="C11958" s="27"/>
      <c r="D11958" s="26"/>
      <c r="E11958" s="27"/>
      <c r="F11958" s="27"/>
      <c r="G11958" s="27"/>
      <c r="H11958" s="27"/>
      <c r="I11958" s="27"/>
      <c r="J11958" s="27"/>
      <c r="K11958" s="27"/>
      <c r="L11958" s="27"/>
      <c r="M11958" s="27"/>
      <c r="N11958" s="27"/>
      <c r="O11958" s="27"/>
      <c r="P11958" s="27"/>
      <c r="Q11958" s="27"/>
      <c r="R11958" s="27"/>
      <c r="S11958" s="27"/>
      <c r="T11958" s="27"/>
      <c r="U11958" s="27"/>
    </row>
    <row r="11959" spans="1:21" x14ac:dyDescent="0.25">
      <c r="A11959" s="27"/>
      <c r="B11959" s="27"/>
      <c r="C11959" s="27"/>
      <c r="D11959" s="26"/>
      <c r="E11959" s="27"/>
      <c r="F11959" s="27"/>
      <c r="G11959" s="27"/>
      <c r="H11959" s="27"/>
      <c r="I11959" s="27"/>
      <c r="J11959" s="27"/>
      <c r="K11959" s="27"/>
      <c r="L11959" s="27"/>
      <c r="M11959" s="27"/>
      <c r="N11959" s="27"/>
      <c r="O11959" s="27"/>
      <c r="P11959" s="27"/>
      <c r="Q11959" s="27"/>
      <c r="R11959" s="27"/>
      <c r="S11959" s="27"/>
      <c r="T11959" s="27"/>
      <c r="U11959" s="27"/>
    </row>
    <row r="11960" spans="1:21" x14ac:dyDescent="0.25">
      <c r="A11960" s="27"/>
      <c r="B11960" s="27"/>
      <c r="C11960" s="27"/>
      <c r="D11960" s="26"/>
      <c r="E11960" s="27"/>
      <c r="F11960" s="27"/>
      <c r="G11960" s="27"/>
      <c r="H11960" s="27"/>
      <c r="I11960" s="27"/>
      <c r="J11960" s="27"/>
      <c r="K11960" s="27"/>
      <c r="L11960" s="27"/>
      <c r="M11960" s="27"/>
      <c r="N11960" s="27"/>
      <c r="O11960" s="27"/>
      <c r="P11960" s="27"/>
      <c r="Q11960" s="27"/>
      <c r="R11960" s="27"/>
      <c r="S11960" s="27"/>
      <c r="T11960" s="27"/>
      <c r="U11960" s="27"/>
    </row>
    <row r="11961" spans="1:21" x14ac:dyDescent="0.25">
      <c r="A11961" s="27"/>
      <c r="B11961" s="27"/>
      <c r="C11961" s="27"/>
      <c r="D11961" s="26"/>
      <c r="E11961" s="27"/>
      <c r="F11961" s="27"/>
      <c r="G11961" s="27"/>
      <c r="H11961" s="27"/>
      <c r="I11961" s="27"/>
      <c r="J11961" s="27"/>
      <c r="K11961" s="27"/>
      <c r="L11961" s="27"/>
      <c r="M11961" s="27"/>
      <c r="N11961" s="27"/>
      <c r="O11961" s="27"/>
      <c r="P11961" s="27"/>
      <c r="Q11961" s="27"/>
      <c r="R11961" s="27"/>
      <c r="S11961" s="27"/>
      <c r="T11961" s="27"/>
      <c r="U11961" s="27"/>
    </row>
    <row r="11962" spans="1:21" x14ac:dyDescent="0.25">
      <c r="A11962" s="27"/>
      <c r="B11962" s="27"/>
      <c r="C11962" s="27"/>
      <c r="D11962" s="26"/>
      <c r="E11962" s="27"/>
      <c r="F11962" s="27"/>
      <c r="G11962" s="27"/>
      <c r="H11962" s="27"/>
      <c r="I11962" s="27"/>
      <c r="J11962" s="27"/>
      <c r="K11962" s="27"/>
      <c r="L11962" s="27"/>
      <c r="M11962" s="27"/>
      <c r="N11962" s="27"/>
      <c r="O11962" s="27"/>
      <c r="P11962" s="27"/>
      <c r="Q11962" s="27"/>
      <c r="R11962" s="27"/>
      <c r="S11962" s="27"/>
      <c r="T11962" s="27"/>
      <c r="U11962" s="27"/>
    </row>
    <row r="11963" spans="1:21" x14ac:dyDescent="0.25">
      <c r="A11963" s="27"/>
      <c r="B11963" s="27"/>
      <c r="C11963" s="27"/>
      <c r="D11963" s="26"/>
      <c r="E11963" s="27"/>
      <c r="F11963" s="27"/>
      <c r="G11963" s="27"/>
      <c r="H11963" s="27"/>
      <c r="I11963" s="27"/>
      <c r="J11963" s="27"/>
      <c r="K11963" s="27"/>
      <c r="L11963" s="27"/>
      <c r="M11963" s="27"/>
      <c r="N11963" s="27"/>
      <c r="O11963" s="27"/>
      <c r="P11963" s="27"/>
      <c r="Q11963" s="27"/>
      <c r="R11963" s="27"/>
      <c r="S11963" s="27"/>
      <c r="T11963" s="27"/>
      <c r="U11963" s="27"/>
    </row>
    <row r="11964" spans="1:21" x14ac:dyDescent="0.25">
      <c r="A11964" s="27"/>
      <c r="B11964" s="27"/>
      <c r="C11964" s="27"/>
      <c r="D11964" s="26"/>
      <c r="E11964" s="27"/>
      <c r="F11964" s="27"/>
      <c r="G11964" s="27"/>
      <c r="H11964" s="27"/>
      <c r="I11964" s="27"/>
      <c r="J11964" s="27"/>
      <c r="K11964" s="27"/>
      <c r="L11964" s="27"/>
      <c r="M11964" s="27"/>
      <c r="N11964" s="27"/>
      <c r="O11964" s="27"/>
      <c r="P11964" s="27"/>
      <c r="Q11964" s="27"/>
      <c r="R11964" s="27"/>
      <c r="S11964" s="27"/>
      <c r="T11964" s="27"/>
      <c r="U11964" s="27"/>
    </row>
    <row r="11965" spans="1:21" x14ac:dyDescent="0.25">
      <c r="A11965" s="27"/>
      <c r="B11965" s="27"/>
      <c r="C11965" s="27"/>
      <c r="D11965" s="26"/>
      <c r="E11965" s="27"/>
      <c r="F11965" s="27"/>
      <c r="G11965" s="27"/>
      <c r="H11965" s="27"/>
      <c r="I11965" s="27"/>
      <c r="J11965" s="27"/>
      <c r="K11965" s="27"/>
      <c r="L11965" s="27"/>
      <c r="M11965" s="27"/>
      <c r="N11965" s="27"/>
      <c r="O11965" s="27"/>
      <c r="P11965" s="27"/>
      <c r="Q11965" s="27"/>
      <c r="R11965" s="27"/>
      <c r="S11965" s="27"/>
      <c r="T11965" s="27"/>
      <c r="U11965" s="27"/>
    </row>
    <row r="11966" spans="1:21" x14ac:dyDescent="0.25">
      <c r="A11966" s="27"/>
      <c r="B11966" s="27"/>
      <c r="C11966" s="27"/>
      <c r="D11966" s="26"/>
      <c r="E11966" s="27"/>
      <c r="F11966" s="27"/>
      <c r="G11966" s="27"/>
      <c r="H11966" s="27"/>
      <c r="I11966" s="27"/>
      <c r="J11966" s="27"/>
      <c r="K11966" s="27"/>
      <c r="L11966" s="27"/>
      <c r="M11966" s="27"/>
      <c r="N11966" s="27"/>
      <c r="O11966" s="27"/>
      <c r="P11966" s="27"/>
      <c r="Q11966" s="27"/>
      <c r="R11966" s="27"/>
      <c r="S11966" s="27"/>
      <c r="T11966" s="27"/>
      <c r="U11966" s="27"/>
    </row>
    <row r="11967" spans="1:21" x14ac:dyDescent="0.25">
      <c r="A11967" s="27"/>
      <c r="B11967" s="27"/>
      <c r="C11967" s="27"/>
      <c r="D11967" s="26"/>
      <c r="E11967" s="27"/>
      <c r="F11967" s="27"/>
      <c r="G11967" s="27"/>
      <c r="H11967" s="27"/>
      <c r="I11967" s="27"/>
      <c r="J11967" s="27"/>
      <c r="K11967" s="27"/>
      <c r="L11967" s="27"/>
      <c r="M11967" s="27"/>
      <c r="N11967" s="27"/>
      <c r="O11967" s="27"/>
      <c r="P11967" s="27"/>
      <c r="Q11967" s="27"/>
      <c r="R11967" s="27"/>
      <c r="S11967" s="27"/>
      <c r="T11967" s="27"/>
      <c r="U11967" s="27"/>
    </row>
    <row r="11968" spans="1:21" x14ac:dyDescent="0.25">
      <c r="A11968" s="27"/>
      <c r="B11968" s="27"/>
      <c r="C11968" s="27"/>
      <c r="D11968" s="26"/>
      <c r="E11968" s="27"/>
      <c r="F11968" s="27"/>
      <c r="G11968" s="27"/>
      <c r="H11968" s="27"/>
      <c r="I11968" s="27"/>
      <c r="J11968" s="27"/>
      <c r="K11968" s="27"/>
      <c r="L11968" s="27"/>
      <c r="M11968" s="27"/>
      <c r="N11968" s="27"/>
      <c r="O11968" s="27"/>
      <c r="P11968" s="27"/>
      <c r="Q11968" s="27"/>
      <c r="R11968" s="27"/>
      <c r="S11968" s="27"/>
      <c r="T11968" s="27"/>
      <c r="U11968" s="27"/>
    </row>
    <row r="11969" spans="1:21" x14ac:dyDescent="0.25">
      <c r="A11969" s="27"/>
      <c r="B11969" s="27"/>
      <c r="C11969" s="27"/>
      <c r="D11969" s="26"/>
      <c r="E11969" s="27"/>
      <c r="F11969" s="27"/>
      <c r="G11969" s="27"/>
      <c r="H11969" s="27"/>
      <c r="I11969" s="27"/>
      <c r="J11969" s="27"/>
      <c r="K11969" s="27"/>
      <c r="L11969" s="27"/>
      <c r="M11969" s="27"/>
      <c r="N11969" s="27"/>
      <c r="O11969" s="27"/>
      <c r="P11969" s="27"/>
      <c r="Q11969" s="27"/>
      <c r="R11969" s="27"/>
      <c r="S11969" s="27"/>
      <c r="T11969" s="27"/>
      <c r="U11969" s="27"/>
    </row>
    <row r="11970" spans="1:21" x14ac:dyDescent="0.25">
      <c r="A11970" s="27"/>
      <c r="B11970" s="27"/>
      <c r="C11970" s="27"/>
      <c r="D11970" s="26"/>
      <c r="E11970" s="27"/>
      <c r="F11970" s="27"/>
      <c r="G11970" s="27"/>
      <c r="H11970" s="27"/>
      <c r="I11970" s="27"/>
      <c r="J11970" s="27"/>
      <c r="K11970" s="27"/>
      <c r="L11970" s="27"/>
      <c r="M11970" s="27"/>
      <c r="N11970" s="27"/>
      <c r="O11970" s="27"/>
      <c r="P11970" s="27"/>
      <c r="Q11970" s="27"/>
      <c r="R11970" s="27"/>
      <c r="S11970" s="27"/>
      <c r="T11970" s="27"/>
      <c r="U11970" s="27"/>
    </row>
    <row r="11971" spans="1:21" x14ac:dyDescent="0.25">
      <c r="A11971" s="27"/>
      <c r="B11971" s="27"/>
      <c r="C11971" s="27"/>
      <c r="D11971" s="26"/>
      <c r="E11971" s="27"/>
      <c r="F11971" s="27"/>
      <c r="G11971" s="27"/>
      <c r="H11971" s="27"/>
      <c r="I11971" s="27"/>
      <c r="J11971" s="27"/>
      <c r="K11971" s="27"/>
      <c r="L11971" s="27"/>
      <c r="M11971" s="27"/>
      <c r="N11971" s="27"/>
      <c r="O11971" s="27"/>
      <c r="P11971" s="27"/>
      <c r="Q11971" s="27"/>
      <c r="R11971" s="27"/>
      <c r="S11971" s="27"/>
      <c r="T11971" s="27"/>
      <c r="U11971" s="27"/>
    </row>
    <row r="11972" spans="1:21" x14ac:dyDescent="0.25">
      <c r="A11972" s="27"/>
      <c r="B11972" s="27"/>
      <c r="C11972" s="27"/>
      <c r="D11972" s="26"/>
      <c r="E11972" s="27"/>
      <c r="F11972" s="27"/>
      <c r="G11972" s="27"/>
      <c r="H11972" s="27"/>
      <c r="I11972" s="27"/>
      <c r="J11972" s="27"/>
      <c r="K11972" s="27"/>
      <c r="L11972" s="27"/>
      <c r="M11972" s="27"/>
      <c r="N11972" s="27"/>
      <c r="O11972" s="27"/>
      <c r="P11972" s="27"/>
      <c r="Q11972" s="27"/>
      <c r="R11972" s="27"/>
      <c r="S11972" s="27"/>
      <c r="T11972" s="27"/>
      <c r="U11972" s="27"/>
    </row>
    <row r="11973" spans="1:21" x14ac:dyDescent="0.25">
      <c r="A11973" s="27"/>
      <c r="B11973" s="27"/>
      <c r="C11973" s="27"/>
      <c r="D11973" s="26"/>
      <c r="E11973" s="27"/>
      <c r="F11973" s="27"/>
      <c r="G11973" s="27"/>
      <c r="H11973" s="27"/>
      <c r="I11973" s="27"/>
      <c r="J11973" s="27"/>
      <c r="K11973" s="27"/>
      <c r="L11973" s="27"/>
      <c r="M11973" s="27"/>
      <c r="N11973" s="27"/>
      <c r="O11973" s="27"/>
      <c r="P11973" s="27"/>
      <c r="Q11973" s="27"/>
      <c r="R11973" s="27"/>
      <c r="S11973" s="27"/>
      <c r="T11973" s="27"/>
      <c r="U11973" s="27"/>
    </row>
    <row r="11974" spans="1:21" x14ac:dyDescent="0.25">
      <c r="A11974" s="27"/>
      <c r="B11974" s="27"/>
      <c r="C11974" s="27"/>
      <c r="D11974" s="26"/>
      <c r="E11974" s="27"/>
      <c r="F11974" s="27"/>
      <c r="G11974" s="27"/>
      <c r="H11974" s="27"/>
      <c r="I11974" s="27"/>
      <c r="J11974" s="27"/>
      <c r="K11974" s="27"/>
      <c r="L11974" s="27"/>
      <c r="M11974" s="27"/>
      <c r="N11974" s="27"/>
      <c r="O11974" s="27"/>
      <c r="P11974" s="27"/>
      <c r="Q11974" s="27"/>
      <c r="R11974" s="27"/>
      <c r="S11974" s="27"/>
      <c r="T11974" s="27"/>
      <c r="U11974" s="27"/>
    </row>
    <row r="11975" spans="1:21" x14ac:dyDescent="0.25">
      <c r="A11975" s="27"/>
      <c r="B11975" s="27"/>
      <c r="C11975" s="27"/>
      <c r="D11975" s="26"/>
      <c r="E11975" s="27"/>
      <c r="F11975" s="27"/>
      <c r="G11975" s="27"/>
      <c r="H11975" s="27"/>
      <c r="I11975" s="27"/>
      <c r="J11975" s="27"/>
      <c r="K11975" s="27"/>
      <c r="L11975" s="27"/>
      <c r="M11975" s="27"/>
      <c r="N11975" s="27"/>
      <c r="O11975" s="27"/>
      <c r="P11975" s="27"/>
      <c r="Q11975" s="27"/>
      <c r="R11975" s="27"/>
      <c r="S11975" s="27"/>
      <c r="T11975" s="27"/>
      <c r="U11975" s="27"/>
    </row>
    <row r="11976" spans="1:21" x14ac:dyDescent="0.25">
      <c r="A11976" s="27"/>
      <c r="B11976" s="27"/>
      <c r="C11976" s="27"/>
      <c r="D11976" s="26"/>
      <c r="E11976" s="27"/>
      <c r="F11976" s="27"/>
      <c r="G11976" s="27"/>
      <c r="H11976" s="27"/>
      <c r="I11976" s="27"/>
      <c r="J11976" s="27"/>
      <c r="K11976" s="27"/>
      <c r="L11976" s="27"/>
      <c r="M11976" s="27"/>
      <c r="N11976" s="27"/>
      <c r="O11976" s="27"/>
      <c r="P11976" s="27"/>
      <c r="Q11976" s="27"/>
      <c r="R11976" s="27"/>
      <c r="S11976" s="27"/>
      <c r="T11976" s="27"/>
      <c r="U11976" s="27"/>
    </row>
    <row r="11977" spans="1:21" x14ac:dyDescent="0.25">
      <c r="A11977" s="27"/>
      <c r="B11977" s="27"/>
      <c r="C11977" s="27"/>
      <c r="D11977" s="26"/>
      <c r="E11977" s="27"/>
      <c r="F11977" s="27"/>
      <c r="G11977" s="27"/>
      <c r="H11977" s="27"/>
      <c r="I11977" s="27"/>
      <c r="J11977" s="27"/>
      <c r="K11977" s="27"/>
      <c r="L11977" s="27"/>
      <c r="M11977" s="27"/>
      <c r="N11977" s="27"/>
      <c r="O11977" s="27"/>
      <c r="P11977" s="27"/>
      <c r="Q11977" s="27"/>
      <c r="R11977" s="27"/>
      <c r="S11977" s="27"/>
      <c r="T11977" s="27"/>
      <c r="U11977" s="27"/>
    </row>
    <row r="11978" spans="1:21" x14ac:dyDescent="0.25">
      <c r="A11978" s="27"/>
      <c r="B11978" s="27"/>
      <c r="C11978" s="27"/>
      <c r="D11978" s="26"/>
      <c r="E11978" s="27"/>
      <c r="F11978" s="27"/>
      <c r="G11978" s="27"/>
      <c r="H11978" s="27"/>
      <c r="I11978" s="27"/>
      <c r="J11978" s="27"/>
      <c r="K11978" s="27"/>
      <c r="L11978" s="27"/>
      <c r="M11978" s="27"/>
      <c r="N11978" s="27"/>
      <c r="O11978" s="27"/>
      <c r="P11978" s="27"/>
      <c r="Q11978" s="27"/>
      <c r="R11978" s="27"/>
      <c r="S11978" s="27"/>
      <c r="T11978" s="27"/>
      <c r="U11978" s="27"/>
    </row>
    <row r="11979" spans="1:21" x14ac:dyDescent="0.25">
      <c r="A11979" s="27"/>
      <c r="B11979" s="27"/>
      <c r="C11979" s="27"/>
      <c r="D11979" s="26"/>
      <c r="E11979" s="27"/>
      <c r="F11979" s="27"/>
      <c r="G11979" s="27"/>
      <c r="H11979" s="27"/>
      <c r="I11979" s="27"/>
      <c r="J11979" s="27"/>
      <c r="K11979" s="27"/>
      <c r="L11979" s="27"/>
      <c r="M11979" s="27"/>
      <c r="N11979" s="27"/>
      <c r="O11979" s="27"/>
      <c r="P11979" s="27"/>
      <c r="Q11979" s="27"/>
      <c r="R11979" s="27"/>
      <c r="S11979" s="27"/>
      <c r="T11979" s="27"/>
      <c r="U11979" s="27"/>
    </row>
    <row r="11980" spans="1:21" x14ac:dyDescent="0.25">
      <c r="A11980" s="27"/>
      <c r="B11980" s="27"/>
      <c r="C11980" s="27"/>
      <c r="D11980" s="26"/>
      <c r="E11980" s="27"/>
      <c r="F11980" s="27"/>
      <c r="G11980" s="27"/>
      <c r="H11980" s="27"/>
      <c r="I11980" s="27"/>
      <c r="J11980" s="27"/>
      <c r="K11980" s="27"/>
      <c r="L11980" s="27"/>
      <c r="M11980" s="27"/>
      <c r="N11980" s="27"/>
      <c r="O11980" s="27"/>
      <c r="P11980" s="27"/>
      <c r="Q11980" s="27"/>
      <c r="R11980" s="27"/>
      <c r="S11980" s="27"/>
      <c r="T11980" s="27"/>
      <c r="U11980" s="27"/>
    </row>
    <row r="11981" spans="1:21" x14ac:dyDescent="0.25">
      <c r="A11981" s="27"/>
      <c r="B11981" s="27"/>
      <c r="C11981" s="27"/>
      <c r="D11981" s="26"/>
      <c r="E11981" s="27"/>
      <c r="F11981" s="27"/>
      <c r="G11981" s="27"/>
      <c r="H11981" s="27"/>
      <c r="I11981" s="27"/>
      <c r="J11981" s="27"/>
      <c r="K11981" s="27"/>
      <c r="L11981" s="27"/>
      <c r="M11981" s="27"/>
      <c r="N11981" s="27"/>
      <c r="O11981" s="27"/>
      <c r="P11981" s="27"/>
      <c r="Q11981" s="27"/>
      <c r="R11981" s="27"/>
      <c r="S11981" s="27"/>
      <c r="T11981" s="27"/>
      <c r="U11981" s="27"/>
    </row>
    <row r="11982" spans="1:21" x14ac:dyDescent="0.25">
      <c r="A11982" s="27"/>
      <c r="B11982" s="27"/>
      <c r="C11982" s="27"/>
      <c r="D11982" s="26"/>
      <c r="E11982" s="27"/>
      <c r="F11982" s="27"/>
      <c r="G11982" s="27"/>
      <c r="H11982" s="27"/>
      <c r="I11982" s="27"/>
      <c r="J11982" s="27"/>
      <c r="K11982" s="27"/>
      <c r="L11982" s="27"/>
      <c r="M11982" s="27"/>
      <c r="N11982" s="27"/>
      <c r="O11982" s="27"/>
      <c r="P11982" s="27"/>
      <c r="Q11982" s="27"/>
      <c r="R11982" s="27"/>
      <c r="S11982" s="27"/>
      <c r="T11982" s="27"/>
      <c r="U11982" s="27"/>
    </row>
    <row r="11983" spans="1:21" x14ac:dyDescent="0.25">
      <c r="A11983" s="27"/>
      <c r="B11983" s="27"/>
      <c r="C11983" s="27"/>
      <c r="D11983" s="26"/>
      <c r="E11983" s="27"/>
      <c r="F11983" s="27"/>
      <c r="G11983" s="27"/>
      <c r="H11983" s="27"/>
      <c r="I11983" s="27"/>
      <c r="J11983" s="27"/>
      <c r="K11983" s="27"/>
      <c r="L11983" s="27"/>
      <c r="M11983" s="27"/>
      <c r="N11983" s="27"/>
      <c r="O11983" s="27"/>
      <c r="P11983" s="27"/>
      <c r="Q11983" s="27"/>
      <c r="R11983" s="27"/>
      <c r="S11983" s="27"/>
      <c r="T11983" s="27"/>
      <c r="U11983" s="27"/>
    </row>
    <row r="11984" spans="1:21" x14ac:dyDescent="0.25">
      <c r="A11984" s="27"/>
      <c r="B11984" s="27"/>
      <c r="C11984" s="27"/>
      <c r="D11984" s="26"/>
      <c r="E11984" s="27"/>
      <c r="F11984" s="27"/>
      <c r="G11984" s="27"/>
      <c r="H11984" s="27"/>
      <c r="I11984" s="27"/>
      <c r="J11984" s="27"/>
      <c r="K11984" s="27"/>
      <c r="L11984" s="27"/>
      <c r="M11984" s="27"/>
      <c r="N11984" s="27"/>
      <c r="O11984" s="27"/>
      <c r="P11984" s="27"/>
      <c r="Q11984" s="27"/>
      <c r="R11984" s="27"/>
      <c r="S11984" s="27"/>
      <c r="T11984" s="27"/>
      <c r="U11984" s="27"/>
    </row>
    <row r="11985" spans="1:21" x14ac:dyDescent="0.25">
      <c r="A11985" s="27"/>
      <c r="B11985" s="27"/>
      <c r="C11985" s="27"/>
      <c r="D11985" s="26"/>
      <c r="E11985" s="27"/>
      <c r="F11985" s="27"/>
      <c r="G11985" s="27"/>
      <c r="H11985" s="27"/>
      <c r="I11985" s="27"/>
      <c r="J11985" s="27"/>
      <c r="K11985" s="27"/>
      <c r="L11985" s="27"/>
      <c r="M11985" s="27"/>
      <c r="N11985" s="27"/>
      <c r="O11985" s="27"/>
      <c r="P11985" s="27"/>
      <c r="Q11985" s="27"/>
      <c r="R11985" s="27"/>
      <c r="S11985" s="27"/>
      <c r="T11985" s="27"/>
      <c r="U11985" s="27"/>
    </row>
    <row r="11986" spans="1:21" x14ac:dyDescent="0.25">
      <c r="A11986" s="27"/>
      <c r="B11986" s="27"/>
      <c r="C11986" s="27"/>
      <c r="D11986" s="26"/>
      <c r="E11986" s="27"/>
      <c r="F11986" s="27"/>
      <c r="G11986" s="27"/>
      <c r="H11986" s="27"/>
      <c r="I11986" s="27"/>
      <c r="J11986" s="27"/>
      <c r="K11986" s="27"/>
      <c r="L11986" s="27"/>
      <c r="M11986" s="27"/>
      <c r="N11986" s="27"/>
      <c r="O11986" s="27"/>
      <c r="P11986" s="27"/>
      <c r="Q11986" s="27"/>
      <c r="R11986" s="27"/>
      <c r="S11986" s="27"/>
      <c r="T11986" s="27"/>
      <c r="U11986" s="27"/>
    </row>
    <row r="11987" spans="1:21" x14ac:dyDescent="0.25">
      <c r="A11987" s="27"/>
      <c r="B11987" s="27"/>
      <c r="C11987" s="27"/>
      <c r="D11987" s="26"/>
      <c r="E11987" s="27"/>
      <c r="F11987" s="27"/>
      <c r="G11987" s="27"/>
      <c r="H11987" s="27"/>
      <c r="I11987" s="27"/>
      <c r="J11987" s="27"/>
      <c r="K11987" s="27"/>
      <c r="L11987" s="27"/>
      <c r="M11987" s="27"/>
      <c r="N11987" s="27"/>
      <c r="O11987" s="27"/>
      <c r="P11987" s="27"/>
      <c r="Q11987" s="27"/>
      <c r="R11987" s="27"/>
      <c r="S11987" s="27"/>
      <c r="T11987" s="27"/>
      <c r="U11987" s="27"/>
    </row>
    <row r="11988" spans="1:21" x14ac:dyDescent="0.25">
      <c r="A11988" s="27"/>
      <c r="B11988" s="27"/>
      <c r="C11988" s="27"/>
      <c r="D11988" s="26"/>
      <c r="E11988" s="27"/>
      <c r="F11988" s="27"/>
      <c r="G11988" s="27"/>
      <c r="H11988" s="27"/>
      <c r="I11988" s="27"/>
      <c r="J11988" s="27"/>
      <c r="K11988" s="27"/>
      <c r="L11988" s="27"/>
      <c r="M11988" s="27"/>
      <c r="N11988" s="27"/>
      <c r="O11988" s="27"/>
      <c r="P11988" s="27"/>
      <c r="Q11988" s="27"/>
      <c r="R11988" s="27"/>
      <c r="S11988" s="27"/>
      <c r="T11988" s="27"/>
      <c r="U11988" s="27"/>
    </row>
    <row r="11989" spans="1:21" x14ac:dyDescent="0.25">
      <c r="A11989" s="27"/>
      <c r="B11989" s="27"/>
      <c r="C11989" s="27"/>
      <c r="D11989" s="26"/>
      <c r="E11989" s="27"/>
      <c r="F11989" s="27"/>
      <c r="G11989" s="27"/>
      <c r="H11989" s="27"/>
      <c r="I11989" s="27"/>
      <c r="J11989" s="27"/>
      <c r="K11989" s="27"/>
      <c r="L11989" s="27"/>
      <c r="M11989" s="27"/>
      <c r="N11989" s="27"/>
      <c r="O11989" s="27"/>
      <c r="P11989" s="27"/>
      <c r="Q11989" s="27"/>
      <c r="R11989" s="27"/>
      <c r="S11989" s="27"/>
      <c r="T11989" s="27"/>
      <c r="U11989" s="27"/>
    </row>
    <row r="11990" spans="1:21" x14ac:dyDescent="0.25">
      <c r="A11990" s="27"/>
      <c r="B11990" s="27"/>
      <c r="C11990" s="27"/>
      <c r="D11990" s="26"/>
      <c r="E11990" s="27"/>
      <c r="F11990" s="27"/>
      <c r="G11990" s="27"/>
      <c r="H11990" s="27"/>
      <c r="I11990" s="27"/>
      <c r="J11990" s="27"/>
      <c r="K11990" s="27"/>
      <c r="L11990" s="27"/>
      <c r="M11990" s="27"/>
      <c r="N11990" s="27"/>
      <c r="O11990" s="27"/>
      <c r="P11990" s="27"/>
      <c r="Q11990" s="27"/>
      <c r="R11990" s="27"/>
      <c r="S11990" s="27"/>
      <c r="T11990" s="27"/>
      <c r="U11990" s="27"/>
    </row>
    <row r="11991" spans="1:21" x14ac:dyDescent="0.25">
      <c r="A11991" s="27"/>
      <c r="B11991" s="27"/>
      <c r="C11991" s="27"/>
      <c r="D11991" s="26"/>
      <c r="E11991" s="27"/>
      <c r="F11991" s="27"/>
      <c r="G11991" s="27"/>
      <c r="H11991" s="27"/>
      <c r="I11991" s="27"/>
      <c r="J11991" s="27"/>
      <c r="K11991" s="27"/>
      <c r="L11991" s="27"/>
      <c r="M11991" s="27"/>
      <c r="N11991" s="27"/>
      <c r="O11991" s="27"/>
      <c r="P11991" s="27"/>
      <c r="Q11991" s="27"/>
      <c r="R11991" s="27"/>
      <c r="S11991" s="27"/>
      <c r="T11991" s="27"/>
      <c r="U11991" s="27"/>
    </row>
    <row r="11992" spans="1:21" x14ac:dyDescent="0.25">
      <c r="A11992" s="27"/>
      <c r="B11992" s="27"/>
      <c r="C11992" s="27"/>
      <c r="D11992" s="26"/>
      <c r="E11992" s="27"/>
      <c r="F11992" s="27"/>
      <c r="G11992" s="27"/>
      <c r="H11992" s="27"/>
      <c r="I11992" s="27"/>
      <c r="J11992" s="27"/>
      <c r="K11992" s="27"/>
      <c r="L11992" s="27"/>
      <c r="M11992" s="27"/>
      <c r="N11992" s="27"/>
      <c r="O11992" s="27"/>
      <c r="P11992" s="27"/>
      <c r="Q11992" s="27"/>
      <c r="R11992" s="27"/>
      <c r="S11992" s="27"/>
      <c r="T11992" s="27"/>
      <c r="U11992" s="27"/>
    </row>
    <row r="11993" spans="1:21" x14ac:dyDescent="0.25">
      <c r="A11993" s="27"/>
      <c r="B11993" s="27"/>
      <c r="C11993" s="27"/>
      <c r="D11993" s="26"/>
      <c r="E11993" s="27"/>
      <c r="F11993" s="27"/>
      <c r="G11993" s="27"/>
      <c r="H11993" s="27"/>
      <c r="I11993" s="27"/>
      <c r="J11993" s="27"/>
      <c r="K11993" s="27"/>
      <c r="L11993" s="27"/>
      <c r="M11993" s="27"/>
      <c r="N11993" s="27"/>
      <c r="O11993" s="27"/>
      <c r="P11993" s="27"/>
      <c r="Q11993" s="27"/>
      <c r="R11993" s="27"/>
      <c r="S11993" s="27"/>
      <c r="T11993" s="27"/>
      <c r="U11993" s="27"/>
    </row>
    <row r="11994" spans="1:21" x14ac:dyDescent="0.25">
      <c r="A11994" s="27"/>
      <c r="B11994" s="27"/>
      <c r="C11994" s="27"/>
      <c r="D11994" s="26"/>
      <c r="E11994" s="27"/>
      <c r="F11994" s="27"/>
      <c r="G11994" s="27"/>
      <c r="H11994" s="27"/>
      <c r="I11994" s="27"/>
      <c r="J11994" s="27"/>
      <c r="K11994" s="27"/>
      <c r="L11994" s="27"/>
      <c r="M11994" s="27"/>
      <c r="N11994" s="27"/>
      <c r="O11994" s="27"/>
      <c r="P11994" s="27"/>
      <c r="Q11994" s="27"/>
      <c r="R11994" s="27"/>
      <c r="S11994" s="27"/>
      <c r="T11994" s="27"/>
      <c r="U11994" s="27"/>
    </row>
    <row r="11995" spans="1:21" x14ac:dyDescent="0.25">
      <c r="A11995" s="27"/>
      <c r="B11995" s="27"/>
      <c r="C11995" s="27"/>
      <c r="D11995" s="26"/>
      <c r="E11995" s="27"/>
      <c r="F11995" s="27"/>
      <c r="G11995" s="27"/>
      <c r="H11995" s="27"/>
      <c r="I11995" s="27"/>
      <c r="J11995" s="27"/>
      <c r="K11995" s="27"/>
      <c r="L11995" s="27"/>
      <c r="M11995" s="27"/>
      <c r="N11995" s="27"/>
      <c r="O11995" s="27"/>
      <c r="P11995" s="27"/>
      <c r="Q11995" s="27"/>
      <c r="R11995" s="27"/>
      <c r="S11995" s="27"/>
      <c r="T11995" s="27"/>
      <c r="U11995" s="27"/>
    </row>
    <row r="11996" spans="1:21" x14ac:dyDescent="0.25">
      <c r="A11996" s="27"/>
      <c r="B11996" s="27"/>
      <c r="C11996" s="27"/>
      <c r="D11996" s="26"/>
      <c r="E11996" s="27"/>
      <c r="F11996" s="27"/>
      <c r="G11996" s="27"/>
      <c r="H11996" s="27"/>
      <c r="I11996" s="27"/>
      <c r="J11996" s="27"/>
      <c r="K11996" s="27"/>
      <c r="L11996" s="27"/>
      <c r="M11996" s="27"/>
      <c r="N11996" s="27"/>
      <c r="O11996" s="27"/>
      <c r="P11996" s="27"/>
      <c r="Q11996" s="27"/>
      <c r="R11996" s="27"/>
      <c r="S11996" s="27"/>
      <c r="T11996" s="27"/>
      <c r="U11996" s="27"/>
    </row>
    <row r="11997" spans="1:21" x14ac:dyDescent="0.25">
      <c r="A11997" s="27"/>
      <c r="B11997" s="27"/>
      <c r="C11997" s="27"/>
      <c r="D11997" s="26"/>
      <c r="E11997" s="27"/>
      <c r="F11997" s="27"/>
      <c r="G11997" s="27"/>
      <c r="H11997" s="27"/>
      <c r="I11997" s="27"/>
      <c r="J11997" s="27"/>
      <c r="K11997" s="27"/>
      <c r="L11997" s="27"/>
      <c r="M11997" s="27"/>
      <c r="N11997" s="27"/>
      <c r="O11997" s="27"/>
      <c r="P11997" s="27"/>
      <c r="Q11997" s="27"/>
      <c r="R11997" s="27"/>
      <c r="S11997" s="27"/>
      <c r="T11997" s="27"/>
      <c r="U11997" s="27"/>
    </row>
    <row r="11998" spans="1:21" x14ac:dyDescent="0.25">
      <c r="A11998" s="27"/>
      <c r="B11998" s="27"/>
      <c r="C11998" s="27"/>
      <c r="D11998" s="26"/>
      <c r="E11998" s="27"/>
      <c r="F11998" s="27"/>
      <c r="G11998" s="27"/>
      <c r="H11998" s="27"/>
      <c r="I11998" s="27"/>
      <c r="J11998" s="27"/>
      <c r="K11998" s="27"/>
      <c r="L11998" s="27"/>
      <c r="M11998" s="27"/>
      <c r="N11998" s="27"/>
      <c r="O11998" s="27"/>
      <c r="P11998" s="27"/>
      <c r="Q11998" s="27"/>
      <c r="R11998" s="27"/>
      <c r="S11998" s="27"/>
      <c r="T11998" s="27"/>
      <c r="U11998" s="27"/>
    </row>
    <row r="11999" spans="1:21" x14ac:dyDescent="0.25">
      <c r="A11999" s="27"/>
      <c r="B11999" s="27"/>
      <c r="C11999" s="27"/>
      <c r="D11999" s="26"/>
      <c r="E11999" s="27"/>
      <c r="F11999" s="27"/>
      <c r="G11999" s="27"/>
      <c r="H11999" s="27"/>
      <c r="I11999" s="27"/>
      <c r="J11999" s="27"/>
      <c r="K11999" s="27"/>
      <c r="L11999" s="27"/>
      <c r="M11999" s="27"/>
      <c r="N11999" s="27"/>
      <c r="O11999" s="27"/>
      <c r="P11999" s="27"/>
      <c r="Q11999" s="27"/>
      <c r="R11999" s="27"/>
      <c r="S11999" s="27"/>
      <c r="T11999" s="27"/>
      <c r="U11999" s="27"/>
    </row>
    <row r="12000" spans="1:21" x14ac:dyDescent="0.25">
      <c r="A12000" s="27"/>
      <c r="B12000" s="27"/>
      <c r="C12000" s="27"/>
      <c r="D12000" s="26"/>
      <c r="E12000" s="27"/>
      <c r="F12000" s="27"/>
      <c r="G12000" s="27"/>
      <c r="H12000" s="27"/>
      <c r="I12000" s="27"/>
      <c r="J12000" s="27"/>
      <c r="K12000" s="27"/>
      <c r="L12000" s="27"/>
      <c r="M12000" s="27"/>
      <c r="N12000" s="27"/>
      <c r="O12000" s="27"/>
      <c r="P12000" s="27"/>
      <c r="Q12000" s="27"/>
      <c r="R12000" s="27"/>
      <c r="S12000" s="27"/>
      <c r="T12000" s="27"/>
      <c r="U12000" s="27"/>
    </row>
    <row r="12001" spans="1:21" x14ac:dyDescent="0.25">
      <c r="A12001" s="27"/>
      <c r="B12001" s="27"/>
      <c r="C12001" s="27"/>
      <c r="D12001" s="26"/>
      <c r="E12001" s="27"/>
      <c r="F12001" s="27"/>
      <c r="G12001" s="27"/>
      <c r="H12001" s="27"/>
      <c r="I12001" s="27"/>
      <c r="J12001" s="27"/>
      <c r="K12001" s="27"/>
      <c r="L12001" s="27"/>
      <c r="M12001" s="27"/>
      <c r="N12001" s="27"/>
      <c r="O12001" s="27"/>
      <c r="P12001" s="27"/>
      <c r="Q12001" s="27"/>
      <c r="R12001" s="27"/>
      <c r="S12001" s="27"/>
      <c r="T12001" s="27"/>
      <c r="U12001" s="27"/>
    </row>
    <row r="12002" spans="1:21" x14ac:dyDescent="0.25">
      <c r="A12002" s="27"/>
      <c r="B12002" s="27"/>
      <c r="C12002" s="27"/>
      <c r="D12002" s="26"/>
      <c r="E12002" s="27"/>
      <c r="F12002" s="27"/>
      <c r="G12002" s="27"/>
      <c r="H12002" s="27"/>
      <c r="I12002" s="27"/>
      <c r="J12002" s="27"/>
      <c r="K12002" s="27"/>
      <c r="L12002" s="27"/>
      <c r="M12002" s="27"/>
      <c r="N12002" s="27"/>
      <c r="O12002" s="27"/>
      <c r="P12002" s="27"/>
      <c r="Q12002" s="27"/>
      <c r="R12002" s="27"/>
      <c r="S12002" s="27"/>
      <c r="T12002" s="27"/>
      <c r="U12002" s="27"/>
    </row>
    <row r="12003" spans="1:21" x14ac:dyDescent="0.25">
      <c r="A12003" s="27"/>
      <c r="B12003" s="27"/>
      <c r="C12003" s="27"/>
      <c r="D12003" s="26"/>
      <c r="E12003" s="27"/>
      <c r="F12003" s="27"/>
      <c r="G12003" s="27"/>
      <c r="H12003" s="27"/>
      <c r="I12003" s="27"/>
      <c r="J12003" s="27"/>
      <c r="K12003" s="27"/>
      <c r="L12003" s="27"/>
      <c r="M12003" s="27"/>
      <c r="N12003" s="27"/>
      <c r="O12003" s="27"/>
      <c r="P12003" s="27"/>
      <c r="Q12003" s="27"/>
      <c r="R12003" s="27"/>
      <c r="S12003" s="27"/>
      <c r="T12003" s="27"/>
      <c r="U12003" s="27"/>
    </row>
    <row r="12004" spans="1:21" x14ac:dyDescent="0.25">
      <c r="A12004" s="27"/>
      <c r="B12004" s="27"/>
      <c r="C12004" s="27"/>
      <c r="D12004" s="26"/>
      <c r="E12004" s="27"/>
      <c r="F12004" s="27"/>
      <c r="G12004" s="27"/>
      <c r="H12004" s="27"/>
      <c r="I12004" s="27"/>
      <c r="J12004" s="27"/>
      <c r="K12004" s="27"/>
      <c r="L12004" s="27"/>
      <c r="M12004" s="27"/>
      <c r="N12004" s="27"/>
      <c r="O12004" s="27"/>
      <c r="P12004" s="27"/>
      <c r="Q12004" s="27"/>
      <c r="R12004" s="27"/>
      <c r="S12004" s="27"/>
      <c r="T12004" s="27"/>
      <c r="U12004" s="27"/>
    </row>
    <row r="12005" spans="1:21" x14ac:dyDescent="0.25">
      <c r="A12005" s="27"/>
      <c r="B12005" s="27"/>
      <c r="C12005" s="27"/>
      <c r="D12005" s="26"/>
      <c r="E12005" s="27"/>
      <c r="F12005" s="27"/>
      <c r="G12005" s="27"/>
      <c r="H12005" s="27"/>
      <c r="I12005" s="27"/>
      <c r="J12005" s="27"/>
      <c r="K12005" s="27"/>
      <c r="L12005" s="27"/>
      <c r="M12005" s="27"/>
      <c r="N12005" s="27"/>
      <c r="O12005" s="27"/>
      <c r="P12005" s="27"/>
      <c r="Q12005" s="27"/>
      <c r="R12005" s="27"/>
      <c r="S12005" s="27"/>
      <c r="T12005" s="27"/>
      <c r="U12005" s="27"/>
    </row>
    <row r="12006" spans="1:21" x14ac:dyDescent="0.25">
      <c r="A12006" s="27"/>
      <c r="B12006" s="27"/>
      <c r="C12006" s="27"/>
      <c r="D12006" s="26"/>
      <c r="E12006" s="27"/>
      <c r="F12006" s="27"/>
      <c r="G12006" s="27"/>
      <c r="H12006" s="27"/>
      <c r="I12006" s="27"/>
      <c r="J12006" s="27"/>
      <c r="K12006" s="27"/>
      <c r="L12006" s="27"/>
      <c r="M12006" s="27"/>
      <c r="N12006" s="27"/>
      <c r="O12006" s="27"/>
      <c r="P12006" s="27"/>
      <c r="Q12006" s="27"/>
      <c r="R12006" s="27"/>
      <c r="S12006" s="27"/>
      <c r="T12006" s="27"/>
      <c r="U12006" s="27"/>
    </row>
    <row r="12007" spans="1:21" x14ac:dyDescent="0.25">
      <c r="A12007" s="27"/>
      <c r="B12007" s="27"/>
      <c r="C12007" s="27"/>
      <c r="D12007" s="26"/>
      <c r="E12007" s="27"/>
      <c r="F12007" s="27"/>
      <c r="G12007" s="27"/>
      <c r="H12007" s="27"/>
      <c r="I12007" s="27"/>
      <c r="J12007" s="27"/>
      <c r="K12007" s="27"/>
      <c r="L12007" s="27"/>
      <c r="M12007" s="27"/>
      <c r="N12007" s="27"/>
      <c r="O12007" s="27"/>
      <c r="P12007" s="27"/>
      <c r="Q12007" s="27"/>
      <c r="R12007" s="27"/>
      <c r="S12007" s="27"/>
      <c r="T12007" s="27"/>
      <c r="U12007" s="27"/>
    </row>
    <row r="12008" spans="1:21" x14ac:dyDescent="0.25">
      <c r="A12008" s="27"/>
      <c r="B12008" s="27"/>
      <c r="C12008" s="27"/>
      <c r="D12008" s="26"/>
      <c r="E12008" s="27"/>
      <c r="F12008" s="27"/>
      <c r="G12008" s="27"/>
      <c r="H12008" s="27"/>
      <c r="I12008" s="27"/>
      <c r="J12008" s="27"/>
      <c r="K12008" s="27"/>
      <c r="L12008" s="27"/>
      <c r="M12008" s="27"/>
      <c r="N12008" s="27"/>
      <c r="O12008" s="27"/>
      <c r="P12008" s="27"/>
      <c r="Q12008" s="27"/>
      <c r="R12008" s="27"/>
      <c r="S12008" s="27"/>
      <c r="T12008" s="27"/>
      <c r="U12008" s="27"/>
    </row>
    <row r="12009" spans="1:21" x14ac:dyDescent="0.25">
      <c r="A12009" s="27"/>
      <c r="B12009" s="27"/>
      <c r="C12009" s="27"/>
      <c r="D12009" s="26"/>
      <c r="E12009" s="27"/>
      <c r="F12009" s="27"/>
      <c r="G12009" s="27"/>
      <c r="H12009" s="27"/>
      <c r="I12009" s="27"/>
      <c r="J12009" s="27"/>
      <c r="K12009" s="27"/>
      <c r="L12009" s="27"/>
      <c r="M12009" s="27"/>
      <c r="N12009" s="27"/>
      <c r="O12009" s="27"/>
      <c r="P12009" s="27"/>
      <c r="Q12009" s="27"/>
      <c r="R12009" s="27"/>
      <c r="S12009" s="27"/>
      <c r="T12009" s="27"/>
      <c r="U12009" s="27"/>
    </row>
    <row r="12010" spans="1:21" x14ac:dyDescent="0.25">
      <c r="A12010" s="27"/>
      <c r="B12010" s="27"/>
      <c r="C12010" s="27"/>
      <c r="D12010" s="26"/>
      <c r="E12010" s="27"/>
      <c r="F12010" s="27"/>
      <c r="G12010" s="27"/>
      <c r="H12010" s="27"/>
      <c r="I12010" s="27"/>
      <c r="J12010" s="27"/>
      <c r="K12010" s="27"/>
      <c r="L12010" s="27"/>
      <c r="M12010" s="27"/>
      <c r="N12010" s="27"/>
      <c r="O12010" s="27"/>
      <c r="P12010" s="27"/>
      <c r="Q12010" s="27"/>
      <c r="R12010" s="27"/>
      <c r="S12010" s="27"/>
      <c r="T12010" s="27"/>
      <c r="U12010" s="27"/>
    </row>
    <row r="12011" spans="1:21" x14ac:dyDescent="0.25">
      <c r="A12011" s="27"/>
      <c r="B12011" s="27"/>
      <c r="C12011" s="27"/>
      <c r="D12011" s="26"/>
      <c r="E12011" s="27"/>
      <c r="F12011" s="27"/>
      <c r="G12011" s="27"/>
      <c r="H12011" s="27"/>
      <c r="I12011" s="27"/>
      <c r="J12011" s="27"/>
      <c r="K12011" s="27"/>
      <c r="L12011" s="27"/>
      <c r="M12011" s="27"/>
      <c r="N12011" s="27"/>
      <c r="O12011" s="27"/>
      <c r="P12011" s="27"/>
      <c r="Q12011" s="27"/>
      <c r="R12011" s="27"/>
      <c r="S12011" s="27"/>
      <c r="T12011" s="27"/>
      <c r="U12011" s="27"/>
    </row>
    <row r="12012" spans="1:21" x14ac:dyDescent="0.25">
      <c r="A12012" s="27"/>
      <c r="B12012" s="27"/>
      <c r="C12012" s="27"/>
      <c r="D12012" s="26"/>
      <c r="E12012" s="27"/>
      <c r="F12012" s="27"/>
      <c r="G12012" s="27"/>
      <c r="H12012" s="27"/>
      <c r="I12012" s="27"/>
      <c r="J12012" s="27"/>
      <c r="K12012" s="27"/>
      <c r="L12012" s="27"/>
      <c r="M12012" s="27"/>
      <c r="N12012" s="27"/>
      <c r="O12012" s="27"/>
      <c r="P12012" s="27"/>
      <c r="Q12012" s="27"/>
      <c r="R12012" s="27"/>
      <c r="S12012" s="27"/>
      <c r="T12012" s="27"/>
      <c r="U12012" s="27"/>
    </row>
    <row r="12013" spans="1:21" x14ac:dyDescent="0.25">
      <c r="A12013" s="27"/>
      <c r="B12013" s="27"/>
      <c r="C12013" s="27"/>
      <c r="D12013" s="26"/>
      <c r="E12013" s="27"/>
      <c r="F12013" s="27"/>
      <c r="G12013" s="27"/>
      <c r="H12013" s="27"/>
      <c r="I12013" s="27"/>
      <c r="J12013" s="27"/>
      <c r="K12013" s="27"/>
      <c r="L12013" s="27"/>
      <c r="M12013" s="27"/>
      <c r="N12013" s="27"/>
      <c r="O12013" s="27"/>
      <c r="P12013" s="27"/>
      <c r="Q12013" s="27"/>
      <c r="R12013" s="27"/>
      <c r="S12013" s="27"/>
      <c r="T12013" s="27"/>
      <c r="U12013" s="27"/>
    </row>
    <row r="12014" spans="1:21" x14ac:dyDescent="0.25">
      <c r="A12014" s="27"/>
      <c r="B12014" s="27"/>
      <c r="C12014" s="27"/>
      <c r="D12014" s="26"/>
      <c r="E12014" s="27"/>
      <c r="F12014" s="27"/>
      <c r="G12014" s="27"/>
      <c r="H12014" s="27"/>
      <c r="I12014" s="27"/>
      <c r="J12014" s="27"/>
      <c r="K12014" s="27"/>
      <c r="L12014" s="27"/>
      <c r="M12014" s="27"/>
      <c r="N12014" s="27"/>
      <c r="O12014" s="27"/>
      <c r="P12014" s="27"/>
      <c r="Q12014" s="27"/>
      <c r="R12014" s="27"/>
      <c r="S12014" s="27"/>
      <c r="T12014" s="27"/>
      <c r="U12014" s="27"/>
    </row>
    <row r="12015" spans="1:21" x14ac:dyDescent="0.25">
      <c r="A12015" s="27"/>
      <c r="B12015" s="27"/>
      <c r="C12015" s="27"/>
      <c r="D12015" s="26"/>
      <c r="E12015" s="27"/>
      <c r="F12015" s="27"/>
      <c r="G12015" s="27"/>
      <c r="H12015" s="27"/>
      <c r="I12015" s="27"/>
      <c r="J12015" s="27"/>
      <c r="K12015" s="27"/>
      <c r="L12015" s="27"/>
      <c r="M12015" s="27"/>
      <c r="N12015" s="27"/>
      <c r="O12015" s="27"/>
      <c r="P12015" s="27"/>
      <c r="Q12015" s="27"/>
      <c r="R12015" s="27"/>
      <c r="S12015" s="27"/>
      <c r="T12015" s="27"/>
      <c r="U12015" s="27"/>
    </row>
    <row r="12016" spans="1:21" x14ac:dyDescent="0.25">
      <c r="A12016" s="27"/>
      <c r="B12016" s="27"/>
      <c r="C12016" s="27"/>
      <c r="D12016" s="26"/>
      <c r="E12016" s="27"/>
      <c r="F12016" s="27"/>
      <c r="G12016" s="27"/>
      <c r="H12016" s="27"/>
      <c r="I12016" s="27"/>
      <c r="J12016" s="27"/>
      <c r="K12016" s="27"/>
      <c r="L12016" s="27"/>
      <c r="M12016" s="27"/>
      <c r="N12016" s="27"/>
      <c r="O12016" s="27"/>
      <c r="P12016" s="27"/>
      <c r="Q12016" s="27"/>
      <c r="R12016" s="27"/>
      <c r="S12016" s="27"/>
      <c r="T12016" s="27"/>
      <c r="U12016" s="27"/>
    </row>
    <row r="12017" spans="1:21" x14ac:dyDescent="0.25">
      <c r="A12017" s="27"/>
      <c r="B12017" s="27"/>
      <c r="C12017" s="27"/>
      <c r="D12017" s="26"/>
      <c r="E12017" s="27"/>
      <c r="F12017" s="27"/>
      <c r="G12017" s="27"/>
      <c r="H12017" s="27"/>
      <c r="I12017" s="27"/>
      <c r="J12017" s="27"/>
      <c r="K12017" s="27"/>
      <c r="L12017" s="27"/>
      <c r="M12017" s="27"/>
      <c r="N12017" s="27"/>
      <c r="O12017" s="27"/>
      <c r="P12017" s="27"/>
      <c r="Q12017" s="27"/>
      <c r="R12017" s="27"/>
      <c r="S12017" s="27"/>
      <c r="T12017" s="27"/>
      <c r="U12017" s="27"/>
    </row>
    <row r="12018" spans="1:21" x14ac:dyDescent="0.25">
      <c r="A12018" s="27"/>
      <c r="B12018" s="27"/>
      <c r="C12018" s="27"/>
      <c r="D12018" s="26"/>
      <c r="E12018" s="27"/>
      <c r="F12018" s="27"/>
      <c r="G12018" s="27"/>
      <c r="H12018" s="27"/>
      <c r="I12018" s="27"/>
      <c r="J12018" s="27"/>
      <c r="K12018" s="27"/>
      <c r="L12018" s="27"/>
      <c r="M12018" s="27"/>
      <c r="N12018" s="27"/>
      <c r="O12018" s="27"/>
      <c r="P12018" s="27"/>
      <c r="Q12018" s="27"/>
      <c r="R12018" s="27"/>
      <c r="S12018" s="27"/>
      <c r="T12018" s="27"/>
      <c r="U12018" s="27"/>
    </row>
    <row r="12019" spans="1:21" x14ac:dyDescent="0.25">
      <c r="A12019" s="27"/>
      <c r="B12019" s="27"/>
      <c r="C12019" s="27"/>
      <c r="D12019" s="26"/>
      <c r="E12019" s="27"/>
      <c r="F12019" s="27"/>
      <c r="G12019" s="27"/>
      <c r="H12019" s="27"/>
      <c r="I12019" s="27"/>
      <c r="J12019" s="27"/>
      <c r="K12019" s="27"/>
      <c r="L12019" s="27"/>
      <c r="M12019" s="27"/>
      <c r="N12019" s="27"/>
      <c r="O12019" s="27"/>
      <c r="P12019" s="27"/>
      <c r="Q12019" s="27"/>
      <c r="R12019" s="27"/>
      <c r="S12019" s="27"/>
      <c r="T12019" s="27"/>
      <c r="U12019" s="27"/>
    </row>
    <row r="12020" spans="1:21" x14ac:dyDescent="0.25">
      <c r="A12020" s="27"/>
      <c r="B12020" s="27"/>
      <c r="C12020" s="27"/>
      <c r="D12020" s="26"/>
      <c r="E12020" s="27"/>
      <c r="F12020" s="27"/>
      <c r="G12020" s="27"/>
      <c r="H12020" s="27"/>
      <c r="I12020" s="27"/>
      <c r="J12020" s="27"/>
      <c r="K12020" s="27"/>
      <c r="L12020" s="27"/>
      <c r="M12020" s="27"/>
      <c r="N12020" s="27"/>
      <c r="O12020" s="27"/>
      <c r="P12020" s="27"/>
      <c r="Q12020" s="27"/>
      <c r="R12020" s="27"/>
      <c r="S12020" s="27"/>
      <c r="T12020" s="27"/>
      <c r="U12020" s="27"/>
    </row>
    <row r="12021" spans="1:21" x14ac:dyDescent="0.25">
      <c r="A12021" s="27"/>
      <c r="B12021" s="27"/>
      <c r="C12021" s="27"/>
      <c r="D12021" s="26"/>
      <c r="E12021" s="27"/>
      <c r="F12021" s="27"/>
      <c r="G12021" s="27"/>
      <c r="H12021" s="27"/>
      <c r="I12021" s="27"/>
      <c r="J12021" s="27"/>
      <c r="K12021" s="27"/>
      <c r="L12021" s="27"/>
      <c r="M12021" s="27"/>
      <c r="N12021" s="27"/>
      <c r="O12021" s="27"/>
      <c r="P12021" s="27"/>
      <c r="Q12021" s="27"/>
      <c r="R12021" s="27"/>
      <c r="S12021" s="27"/>
      <c r="T12021" s="27"/>
      <c r="U12021" s="27"/>
    </row>
    <row r="12022" spans="1:21" x14ac:dyDescent="0.25">
      <c r="A12022" s="27"/>
      <c r="B12022" s="27"/>
      <c r="C12022" s="27"/>
      <c r="D12022" s="26"/>
      <c r="E12022" s="27"/>
      <c r="F12022" s="27"/>
      <c r="G12022" s="27"/>
      <c r="H12022" s="27"/>
      <c r="I12022" s="27"/>
      <c r="J12022" s="27"/>
      <c r="K12022" s="27"/>
      <c r="L12022" s="27"/>
      <c r="M12022" s="27"/>
      <c r="N12022" s="27"/>
      <c r="O12022" s="27"/>
      <c r="P12022" s="27"/>
      <c r="Q12022" s="27"/>
      <c r="R12022" s="27"/>
      <c r="S12022" s="27"/>
      <c r="T12022" s="27"/>
      <c r="U12022" s="27"/>
    </row>
    <row r="12023" spans="1:21" x14ac:dyDescent="0.25">
      <c r="A12023" s="27"/>
      <c r="B12023" s="27"/>
      <c r="C12023" s="27"/>
      <c r="D12023" s="26"/>
      <c r="E12023" s="27"/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  <c r="Q12023" s="27"/>
      <c r="R12023" s="27"/>
      <c r="S12023" s="27"/>
      <c r="T12023" s="27"/>
      <c r="U12023" s="27"/>
    </row>
    <row r="12024" spans="1:21" x14ac:dyDescent="0.25">
      <c r="A12024" s="27"/>
      <c r="B12024" s="27"/>
      <c r="C12024" s="27"/>
      <c r="D12024" s="26"/>
      <c r="E12024" s="27"/>
      <c r="F12024" s="27"/>
      <c r="G12024" s="27"/>
      <c r="H12024" s="27"/>
      <c r="I12024" s="27"/>
      <c r="J12024" s="27"/>
      <c r="K12024" s="27"/>
      <c r="L12024" s="27"/>
      <c r="M12024" s="27"/>
      <c r="N12024" s="27"/>
      <c r="O12024" s="27"/>
      <c r="P12024" s="27"/>
      <c r="Q12024" s="27"/>
      <c r="R12024" s="27"/>
      <c r="S12024" s="27"/>
      <c r="T12024" s="27"/>
      <c r="U12024" s="27"/>
    </row>
    <row r="12025" spans="1:21" x14ac:dyDescent="0.25">
      <c r="A12025" s="27"/>
      <c r="B12025" s="27"/>
      <c r="C12025" s="27"/>
      <c r="D12025" s="26"/>
      <c r="E12025" s="27"/>
      <c r="F12025" s="27"/>
      <c r="G12025" s="27"/>
      <c r="H12025" s="27"/>
      <c r="I12025" s="27"/>
      <c r="J12025" s="27"/>
      <c r="K12025" s="27"/>
      <c r="L12025" s="27"/>
      <c r="M12025" s="27"/>
      <c r="N12025" s="27"/>
      <c r="O12025" s="27"/>
      <c r="P12025" s="27"/>
      <c r="Q12025" s="27"/>
      <c r="R12025" s="27"/>
      <c r="S12025" s="27"/>
      <c r="T12025" s="27"/>
      <c r="U12025" s="27"/>
    </row>
    <row r="12026" spans="1:21" x14ac:dyDescent="0.25">
      <c r="A12026" s="27"/>
      <c r="B12026" s="27"/>
      <c r="C12026" s="27"/>
      <c r="D12026" s="26"/>
      <c r="E12026" s="27"/>
      <c r="F12026" s="27"/>
      <c r="G12026" s="27"/>
      <c r="H12026" s="27"/>
      <c r="I12026" s="27"/>
      <c r="J12026" s="27"/>
      <c r="K12026" s="27"/>
      <c r="L12026" s="27"/>
      <c r="M12026" s="27"/>
      <c r="N12026" s="27"/>
      <c r="O12026" s="27"/>
      <c r="P12026" s="27"/>
      <c r="Q12026" s="27"/>
      <c r="R12026" s="27"/>
      <c r="S12026" s="27"/>
      <c r="T12026" s="27"/>
      <c r="U12026" s="27"/>
    </row>
    <row r="12027" spans="1:21" x14ac:dyDescent="0.25">
      <c r="A12027" s="27"/>
      <c r="B12027" s="27"/>
      <c r="C12027" s="27"/>
      <c r="D12027" s="26"/>
      <c r="E12027" s="27"/>
      <c r="F12027" s="27"/>
      <c r="G12027" s="27"/>
      <c r="H12027" s="27"/>
      <c r="I12027" s="27"/>
      <c r="J12027" s="27"/>
      <c r="K12027" s="27"/>
      <c r="L12027" s="27"/>
      <c r="M12027" s="27"/>
      <c r="N12027" s="27"/>
      <c r="O12027" s="27"/>
      <c r="P12027" s="27"/>
      <c r="Q12027" s="27"/>
      <c r="R12027" s="27"/>
      <c r="S12027" s="27"/>
      <c r="T12027" s="27"/>
      <c r="U12027" s="27"/>
    </row>
    <row r="12028" spans="1:21" x14ac:dyDescent="0.25">
      <c r="A12028" s="27"/>
      <c r="B12028" s="27"/>
      <c r="C12028" s="27"/>
      <c r="D12028" s="26"/>
      <c r="E12028" s="27"/>
      <c r="F12028" s="27"/>
      <c r="G12028" s="27"/>
      <c r="H12028" s="27"/>
      <c r="I12028" s="27"/>
      <c r="J12028" s="27"/>
      <c r="K12028" s="27"/>
      <c r="L12028" s="27"/>
      <c r="M12028" s="27"/>
      <c r="N12028" s="27"/>
      <c r="O12028" s="27"/>
      <c r="P12028" s="27"/>
      <c r="Q12028" s="27"/>
      <c r="R12028" s="27"/>
      <c r="S12028" s="27"/>
      <c r="T12028" s="27"/>
      <c r="U12028" s="27"/>
    </row>
    <row r="12029" spans="1:21" x14ac:dyDescent="0.25">
      <c r="A12029" s="27"/>
      <c r="B12029" s="27"/>
      <c r="C12029" s="27"/>
      <c r="D12029" s="26"/>
      <c r="E12029" s="27"/>
      <c r="F12029" s="27"/>
      <c r="G12029" s="27"/>
      <c r="H12029" s="27"/>
      <c r="I12029" s="27"/>
      <c r="J12029" s="27"/>
      <c r="K12029" s="27"/>
      <c r="L12029" s="27"/>
      <c r="M12029" s="27"/>
      <c r="N12029" s="27"/>
      <c r="O12029" s="27"/>
      <c r="P12029" s="27"/>
      <c r="Q12029" s="27"/>
      <c r="R12029" s="27"/>
      <c r="S12029" s="27"/>
      <c r="T12029" s="27"/>
      <c r="U12029" s="27"/>
    </row>
    <row r="12030" spans="1:21" x14ac:dyDescent="0.25">
      <c r="A12030" s="27"/>
      <c r="B12030" s="27"/>
      <c r="C12030" s="27"/>
      <c r="D12030" s="26"/>
      <c r="E12030" s="27"/>
      <c r="F12030" s="27"/>
      <c r="G12030" s="27"/>
      <c r="H12030" s="27"/>
      <c r="I12030" s="27"/>
      <c r="J12030" s="27"/>
      <c r="K12030" s="27"/>
      <c r="L12030" s="27"/>
      <c r="M12030" s="27"/>
      <c r="N12030" s="27"/>
      <c r="O12030" s="27"/>
      <c r="P12030" s="27"/>
      <c r="Q12030" s="27"/>
      <c r="R12030" s="27"/>
      <c r="S12030" s="27"/>
      <c r="T12030" s="27"/>
      <c r="U12030" s="27"/>
    </row>
    <row r="12031" spans="1:21" x14ac:dyDescent="0.25">
      <c r="A12031" s="27"/>
      <c r="B12031" s="27"/>
      <c r="C12031" s="27"/>
      <c r="D12031" s="26"/>
      <c r="E12031" s="27"/>
      <c r="F12031" s="27"/>
      <c r="G12031" s="27"/>
      <c r="H12031" s="27"/>
      <c r="I12031" s="27"/>
      <c r="J12031" s="27"/>
      <c r="K12031" s="27"/>
      <c r="L12031" s="27"/>
      <c r="M12031" s="27"/>
      <c r="N12031" s="27"/>
      <c r="O12031" s="27"/>
      <c r="P12031" s="27"/>
      <c r="Q12031" s="27"/>
      <c r="R12031" s="27"/>
      <c r="S12031" s="27"/>
      <c r="T12031" s="27"/>
      <c r="U12031" s="27"/>
    </row>
    <row r="12032" spans="1:21" x14ac:dyDescent="0.25">
      <c r="A12032" s="27"/>
      <c r="B12032" s="27"/>
      <c r="C12032" s="27"/>
      <c r="D12032" s="26"/>
      <c r="E12032" s="27"/>
      <c r="F12032" s="27"/>
      <c r="G12032" s="27"/>
      <c r="H12032" s="27"/>
      <c r="I12032" s="27"/>
      <c r="J12032" s="27"/>
      <c r="K12032" s="27"/>
      <c r="L12032" s="27"/>
      <c r="M12032" s="27"/>
      <c r="N12032" s="27"/>
      <c r="O12032" s="27"/>
      <c r="P12032" s="27"/>
      <c r="Q12032" s="27"/>
      <c r="R12032" s="27"/>
      <c r="S12032" s="27"/>
      <c r="T12032" s="27"/>
      <c r="U12032" s="27"/>
    </row>
    <row r="12033" spans="1:21" x14ac:dyDescent="0.25">
      <c r="A12033" s="27"/>
      <c r="B12033" s="27"/>
      <c r="C12033" s="27"/>
      <c r="D12033" s="26"/>
      <c r="E12033" s="27"/>
      <c r="F12033" s="27"/>
      <c r="G12033" s="27"/>
      <c r="H12033" s="27"/>
      <c r="I12033" s="27"/>
      <c r="J12033" s="27"/>
      <c r="K12033" s="27"/>
      <c r="L12033" s="27"/>
      <c r="M12033" s="27"/>
      <c r="N12033" s="27"/>
      <c r="O12033" s="27"/>
      <c r="P12033" s="27"/>
      <c r="Q12033" s="27"/>
      <c r="R12033" s="27"/>
      <c r="S12033" s="27"/>
      <c r="T12033" s="27"/>
      <c r="U12033" s="27"/>
    </row>
    <row r="12034" spans="1:21" x14ac:dyDescent="0.25">
      <c r="A12034" s="27"/>
      <c r="B12034" s="27"/>
      <c r="C12034" s="27"/>
      <c r="D12034" s="26"/>
      <c r="E12034" s="27"/>
      <c r="F12034" s="27"/>
      <c r="G12034" s="27"/>
      <c r="H12034" s="27"/>
      <c r="I12034" s="27"/>
      <c r="J12034" s="27"/>
      <c r="K12034" s="27"/>
      <c r="L12034" s="27"/>
      <c r="M12034" s="27"/>
      <c r="N12034" s="27"/>
      <c r="O12034" s="27"/>
      <c r="P12034" s="27"/>
      <c r="Q12034" s="27"/>
      <c r="R12034" s="27"/>
      <c r="S12034" s="27"/>
      <c r="T12034" s="27"/>
      <c r="U12034" s="27"/>
    </row>
    <row r="12035" spans="1:21" x14ac:dyDescent="0.25">
      <c r="A12035" s="27"/>
      <c r="B12035" s="27"/>
      <c r="C12035" s="27"/>
      <c r="D12035" s="26"/>
      <c r="E12035" s="27"/>
      <c r="F12035" s="27"/>
      <c r="G12035" s="27"/>
      <c r="H12035" s="27"/>
      <c r="I12035" s="27"/>
      <c r="J12035" s="27"/>
      <c r="K12035" s="27"/>
      <c r="L12035" s="27"/>
      <c r="M12035" s="27"/>
      <c r="N12035" s="27"/>
      <c r="O12035" s="27"/>
      <c r="P12035" s="27"/>
      <c r="Q12035" s="27"/>
      <c r="R12035" s="27"/>
      <c r="S12035" s="27"/>
      <c r="T12035" s="27"/>
      <c r="U12035" s="27"/>
    </row>
    <row r="12036" spans="1:21" x14ac:dyDescent="0.25">
      <c r="A12036" s="27"/>
      <c r="B12036" s="27"/>
      <c r="C12036" s="27"/>
      <c r="D12036" s="26"/>
      <c r="E12036" s="27"/>
      <c r="F12036" s="27"/>
      <c r="G12036" s="27"/>
      <c r="H12036" s="27"/>
      <c r="I12036" s="27"/>
      <c r="J12036" s="27"/>
      <c r="K12036" s="27"/>
      <c r="L12036" s="27"/>
      <c r="M12036" s="27"/>
      <c r="N12036" s="27"/>
      <c r="O12036" s="27"/>
      <c r="P12036" s="27"/>
      <c r="Q12036" s="27"/>
      <c r="R12036" s="27"/>
      <c r="S12036" s="27"/>
      <c r="T12036" s="27"/>
      <c r="U12036" s="27"/>
    </row>
    <row r="12037" spans="1:21" x14ac:dyDescent="0.25">
      <c r="A12037" s="27"/>
      <c r="B12037" s="27"/>
      <c r="C12037" s="27"/>
      <c r="D12037" s="26"/>
      <c r="E12037" s="27"/>
      <c r="F12037" s="27"/>
      <c r="G12037" s="27"/>
      <c r="H12037" s="27"/>
      <c r="I12037" s="27"/>
      <c r="J12037" s="27"/>
      <c r="K12037" s="27"/>
      <c r="L12037" s="27"/>
      <c r="M12037" s="27"/>
      <c r="N12037" s="27"/>
      <c r="O12037" s="27"/>
      <c r="P12037" s="27"/>
      <c r="Q12037" s="27"/>
      <c r="R12037" s="27"/>
      <c r="S12037" s="27"/>
      <c r="T12037" s="27"/>
      <c r="U12037" s="27"/>
    </row>
    <row r="12038" spans="1:21" x14ac:dyDescent="0.25">
      <c r="A12038" s="27"/>
      <c r="B12038" s="27"/>
      <c r="C12038" s="27"/>
      <c r="D12038" s="26"/>
      <c r="E12038" s="27"/>
      <c r="F12038" s="27"/>
      <c r="G12038" s="27"/>
      <c r="H12038" s="27"/>
      <c r="I12038" s="27"/>
      <c r="J12038" s="27"/>
      <c r="K12038" s="27"/>
      <c r="L12038" s="27"/>
      <c r="M12038" s="27"/>
      <c r="N12038" s="27"/>
      <c r="O12038" s="27"/>
      <c r="P12038" s="27"/>
      <c r="Q12038" s="27"/>
      <c r="R12038" s="27"/>
      <c r="S12038" s="27"/>
      <c r="T12038" s="27"/>
      <c r="U12038" s="27"/>
    </row>
    <row r="12039" spans="1:21" x14ac:dyDescent="0.25">
      <c r="A12039" s="27"/>
      <c r="B12039" s="27"/>
      <c r="C12039" s="27"/>
      <c r="D12039" s="26"/>
      <c r="E12039" s="27"/>
      <c r="F12039" s="27"/>
      <c r="G12039" s="27"/>
      <c r="H12039" s="27"/>
      <c r="I12039" s="27"/>
      <c r="J12039" s="27"/>
      <c r="K12039" s="27"/>
      <c r="L12039" s="27"/>
      <c r="M12039" s="27"/>
      <c r="N12039" s="27"/>
      <c r="O12039" s="27"/>
      <c r="P12039" s="27"/>
      <c r="Q12039" s="27"/>
      <c r="R12039" s="27"/>
      <c r="S12039" s="27"/>
      <c r="T12039" s="27"/>
      <c r="U12039" s="27"/>
    </row>
    <row r="12040" spans="1:21" x14ac:dyDescent="0.25">
      <c r="A12040" s="27"/>
      <c r="B12040" s="27"/>
      <c r="C12040" s="27"/>
      <c r="D12040" s="26"/>
      <c r="E12040" s="27"/>
      <c r="F12040" s="27"/>
      <c r="G12040" s="27"/>
      <c r="H12040" s="27"/>
      <c r="I12040" s="27"/>
      <c r="J12040" s="27"/>
      <c r="K12040" s="27"/>
      <c r="L12040" s="27"/>
      <c r="M12040" s="27"/>
      <c r="N12040" s="27"/>
      <c r="O12040" s="27"/>
      <c r="P12040" s="27"/>
      <c r="Q12040" s="27"/>
      <c r="R12040" s="27"/>
      <c r="S12040" s="27"/>
      <c r="T12040" s="27"/>
      <c r="U12040" s="27"/>
    </row>
    <row r="12041" spans="1:21" x14ac:dyDescent="0.25">
      <c r="A12041" s="27"/>
      <c r="B12041" s="27"/>
      <c r="C12041" s="27"/>
      <c r="D12041" s="26"/>
      <c r="E12041" s="27"/>
      <c r="F12041" s="27"/>
      <c r="G12041" s="27"/>
      <c r="H12041" s="27"/>
      <c r="I12041" s="27"/>
      <c r="J12041" s="27"/>
      <c r="K12041" s="27"/>
      <c r="L12041" s="27"/>
      <c r="M12041" s="27"/>
      <c r="N12041" s="27"/>
      <c r="O12041" s="27"/>
      <c r="P12041" s="27"/>
      <c r="Q12041" s="27"/>
      <c r="R12041" s="27"/>
      <c r="S12041" s="27"/>
      <c r="T12041" s="27"/>
      <c r="U12041" s="27"/>
    </row>
    <row r="12042" spans="1:21" x14ac:dyDescent="0.25">
      <c r="A12042" s="27"/>
      <c r="B12042" s="27"/>
      <c r="C12042" s="27"/>
      <c r="D12042" s="26"/>
      <c r="E12042" s="27"/>
      <c r="F12042" s="27"/>
      <c r="G12042" s="27"/>
      <c r="H12042" s="27"/>
      <c r="I12042" s="27"/>
      <c r="J12042" s="27"/>
      <c r="K12042" s="27"/>
      <c r="L12042" s="27"/>
      <c r="M12042" s="27"/>
      <c r="N12042" s="27"/>
      <c r="O12042" s="27"/>
      <c r="P12042" s="27"/>
      <c r="Q12042" s="27"/>
      <c r="R12042" s="27"/>
      <c r="S12042" s="27"/>
      <c r="T12042" s="27"/>
      <c r="U12042" s="27"/>
    </row>
    <row r="12043" spans="1:21" x14ac:dyDescent="0.25">
      <c r="A12043" s="27"/>
      <c r="B12043" s="27"/>
      <c r="C12043" s="27"/>
      <c r="D12043" s="26"/>
      <c r="E12043" s="27"/>
      <c r="F12043" s="27"/>
      <c r="G12043" s="27"/>
      <c r="H12043" s="27"/>
      <c r="I12043" s="27"/>
      <c r="J12043" s="27"/>
      <c r="K12043" s="27"/>
      <c r="L12043" s="27"/>
      <c r="M12043" s="27"/>
      <c r="N12043" s="27"/>
      <c r="O12043" s="27"/>
      <c r="P12043" s="27"/>
      <c r="Q12043" s="27"/>
      <c r="R12043" s="27"/>
      <c r="S12043" s="27"/>
      <c r="T12043" s="27"/>
      <c r="U12043" s="27"/>
    </row>
    <row r="12044" spans="1:21" x14ac:dyDescent="0.25">
      <c r="A12044" s="27"/>
      <c r="B12044" s="27"/>
      <c r="C12044" s="27"/>
      <c r="D12044" s="26"/>
      <c r="E12044" s="27"/>
      <c r="F12044" s="27"/>
      <c r="G12044" s="27"/>
      <c r="H12044" s="27"/>
      <c r="I12044" s="27"/>
      <c r="J12044" s="27"/>
      <c r="K12044" s="27"/>
      <c r="L12044" s="27"/>
      <c r="M12044" s="27"/>
      <c r="N12044" s="27"/>
      <c r="O12044" s="27"/>
      <c r="P12044" s="27"/>
      <c r="Q12044" s="27"/>
      <c r="R12044" s="27"/>
      <c r="S12044" s="27"/>
      <c r="T12044" s="27"/>
      <c r="U12044" s="27"/>
    </row>
    <row r="12045" spans="1:21" x14ac:dyDescent="0.25">
      <c r="A12045" s="27"/>
      <c r="B12045" s="27"/>
      <c r="C12045" s="27"/>
      <c r="D12045" s="26"/>
      <c r="E12045" s="27"/>
      <c r="F12045" s="27"/>
      <c r="G12045" s="27"/>
      <c r="H12045" s="27"/>
      <c r="I12045" s="27"/>
      <c r="J12045" s="27"/>
      <c r="K12045" s="27"/>
      <c r="L12045" s="27"/>
      <c r="M12045" s="27"/>
      <c r="N12045" s="27"/>
      <c r="O12045" s="27"/>
      <c r="P12045" s="27"/>
      <c r="Q12045" s="27"/>
      <c r="R12045" s="27"/>
      <c r="S12045" s="27"/>
      <c r="T12045" s="27"/>
      <c r="U12045" s="27"/>
    </row>
    <row r="12046" spans="1:21" x14ac:dyDescent="0.25">
      <c r="A12046" s="27"/>
      <c r="B12046" s="27"/>
      <c r="C12046" s="27"/>
      <c r="D12046" s="26"/>
      <c r="E12046" s="27"/>
      <c r="F12046" s="27"/>
      <c r="G12046" s="27"/>
      <c r="H12046" s="27"/>
      <c r="I12046" s="27"/>
      <c r="J12046" s="27"/>
      <c r="K12046" s="27"/>
      <c r="L12046" s="27"/>
      <c r="M12046" s="27"/>
      <c r="N12046" s="27"/>
      <c r="O12046" s="27"/>
      <c r="P12046" s="27"/>
      <c r="Q12046" s="27"/>
      <c r="R12046" s="27"/>
      <c r="S12046" s="27"/>
      <c r="T12046" s="27"/>
      <c r="U12046" s="27"/>
    </row>
    <row r="12047" spans="1:21" x14ac:dyDescent="0.25">
      <c r="A12047" s="27"/>
      <c r="B12047" s="27"/>
      <c r="C12047" s="27"/>
      <c r="D12047" s="26"/>
      <c r="E12047" s="27"/>
      <c r="F12047" s="27"/>
      <c r="G12047" s="27"/>
      <c r="H12047" s="27"/>
      <c r="I12047" s="27"/>
      <c r="J12047" s="27"/>
      <c r="K12047" s="27"/>
      <c r="L12047" s="27"/>
      <c r="M12047" s="27"/>
      <c r="N12047" s="27"/>
      <c r="O12047" s="27"/>
      <c r="P12047" s="27"/>
      <c r="Q12047" s="27"/>
      <c r="R12047" s="27"/>
      <c r="S12047" s="27"/>
      <c r="T12047" s="27"/>
      <c r="U12047" s="27"/>
    </row>
    <row r="12048" spans="1:21" x14ac:dyDescent="0.25">
      <c r="A12048" s="27"/>
      <c r="B12048" s="27"/>
      <c r="C12048" s="27"/>
      <c r="D12048" s="26"/>
      <c r="E12048" s="27"/>
      <c r="F12048" s="27"/>
      <c r="G12048" s="27"/>
      <c r="H12048" s="27"/>
      <c r="I12048" s="27"/>
      <c r="J12048" s="27"/>
      <c r="K12048" s="27"/>
      <c r="L12048" s="27"/>
      <c r="M12048" s="27"/>
      <c r="N12048" s="27"/>
      <c r="O12048" s="27"/>
      <c r="P12048" s="27"/>
      <c r="Q12048" s="27"/>
      <c r="R12048" s="27"/>
      <c r="S12048" s="27"/>
      <c r="T12048" s="27"/>
      <c r="U12048" s="27"/>
    </row>
    <row r="12049" spans="1:21" x14ac:dyDescent="0.25">
      <c r="A12049" s="27"/>
      <c r="B12049" s="27"/>
      <c r="C12049" s="27"/>
      <c r="D12049" s="26"/>
      <c r="E12049" s="27"/>
      <c r="F12049" s="27"/>
      <c r="G12049" s="27"/>
      <c r="H12049" s="27"/>
      <c r="I12049" s="27"/>
      <c r="J12049" s="27"/>
      <c r="K12049" s="27"/>
      <c r="L12049" s="27"/>
      <c r="M12049" s="27"/>
      <c r="N12049" s="27"/>
      <c r="O12049" s="27"/>
      <c r="P12049" s="27"/>
      <c r="Q12049" s="27"/>
      <c r="R12049" s="27"/>
      <c r="S12049" s="27"/>
      <c r="T12049" s="27"/>
      <c r="U12049" s="27"/>
    </row>
    <row r="12050" spans="1:21" x14ac:dyDescent="0.25">
      <c r="A12050" s="27"/>
      <c r="B12050" s="27"/>
      <c r="C12050" s="27"/>
      <c r="D12050" s="26"/>
      <c r="E12050" s="27"/>
      <c r="F12050" s="27"/>
      <c r="G12050" s="27"/>
      <c r="H12050" s="27"/>
      <c r="I12050" s="27"/>
      <c r="J12050" s="27"/>
      <c r="K12050" s="27"/>
      <c r="L12050" s="27"/>
      <c r="M12050" s="27"/>
      <c r="N12050" s="27"/>
      <c r="O12050" s="27"/>
      <c r="P12050" s="27"/>
      <c r="Q12050" s="27"/>
      <c r="R12050" s="27"/>
      <c r="S12050" s="27"/>
      <c r="T12050" s="27"/>
      <c r="U12050" s="27"/>
    </row>
    <row r="12051" spans="1:21" x14ac:dyDescent="0.25">
      <c r="A12051" s="27"/>
      <c r="B12051" s="27"/>
      <c r="C12051" s="27"/>
      <c r="D12051" s="26"/>
      <c r="E12051" s="27"/>
      <c r="F12051" s="27"/>
      <c r="G12051" s="27"/>
      <c r="H12051" s="27"/>
      <c r="I12051" s="27"/>
      <c r="J12051" s="27"/>
      <c r="K12051" s="27"/>
      <c r="L12051" s="27"/>
      <c r="M12051" s="27"/>
      <c r="N12051" s="27"/>
      <c r="O12051" s="27"/>
      <c r="P12051" s="27"/>
      <c r="Q12051" s="27"/>
      <c r="R12051" s="27"/>
      <c r="S12051" s="27"/>
      <c r="T12051" s="27"/>
      <c r="U12051" s="27"/>
    </row>
    <row r="12052" spans="1:21" x14ac:dyDescent="0.25">
      <c r="A12052" s="27"/>
      <c r="B12052" s="27"/>
      <c r="C12052" s="27"/>
      <c r="D12052" s="26"/>
      <c r="E12052" s="27"/>
      <c r="F12052" s="27"/>
      <c r="G12052" s="27"/>
      <c r="H12052" s="27"/>
      <c r="I12052" s="27"/>
      <c r="J12052" s="27"/>
      <c r="K12052" s="27"/>
      <c r="L12052" s="27"/>
      <c r="M12052" s="27"/>
      <c r="N12052" s="27"/>
      <c r="O12052" s="27"/>
      <c r="P12052" s="27"/>
      <c r="Q12052" s="27"/>
      <c r="R12052" s="27"/>
      <c r="S12052" s="27"/>
      <c r="T12052" s="27"/>
      <c r="U12052" s="27"/>
    </row>
    <row r="12053" spans="1:21" x14ac:dyDescent="0.25">
      <c r="A12053" s="27"/>
      <c r="B12053" s="27"/>
      <c r="C12053" s="27"/>
      <c r="D12053" s="26"/>
      <c r="E12053" s="27"/>
      <c r="F12053" s="27"/>
      <c r="G12053" s="27"/>
      <c r="H12053" s="27"/>
      <c r="I12053" s="27"/>
      <c r="J12053" s="27"/>
      <c r="K12053" s="27"/>
      <c r="L12053" s="27"/>
      <c r="M12053" s="27"/>
      <c r="N12053" s="27"/>
      <c r="O12053" s="27"/>
      <c r="P12053" s="27"/>
      <c r="Q12053" s="27"/>
      <c r="R12053" s="27"/>
      <c r="S12053" s="27"/>
      <c r="T12053" s="27"/>
      <c r="U12053" s="27"/>
    </row>
    <row r="12054" spans="1:21" x14ac:dyDescent="0.25">
      <c r="A12054" s="27"/>
      <c r="B12054" s="27"/>
      <c r="C12054" s="27"/>
      <c r="D12054" s="26"/>
      <c r="E12054" s="27"/>
      <c r="F12054" s="27"/>
      <c r="G12054" s="27"/>
      <c r="H12054" s="27"/>
      <c r="I12054" s="27"/>
      <c r="J12054" s="27"/>
      <c r="K12054" s="27"/>
      <c r="L12054" s="27"/>
      <c r="M12054" s="27"/>
      <c r="N12054" s="27"/>
      <c r="O12054" s="27"/>
      <c r="P12054" s="27"/>
      <c r="Q12054" s="27"/>
      <c r="R12054" s="27"/>
      <c r="S12054" s="27"/>
      <c r="T12054" s="27"/>
      <c r="U12054" s="27"/>
    </row>
    <row r="12055" spans="1:21" x14ac:dyDescent="0.25">
      <c r="A12055" s="27"/>
      <c r="B12055" s="27"/>
      <c r="C12055" s="27"/>
      <c r="D12055" s="26"/>
      <c r="E12055" s="27"/>
      <c r="F12055" s="27"/>
      <c r="G12055" s="27"/>
      <c r="H12055" s="27"/>
      <c r="I12055" s="27"/>
      <c r="J12055" s="27"/>
      <c r="K12055" s="27"/>
      <c r="L12055" s="27"/>
      <c r="M12055" s="27"/>
      <c r="N12055" s="27"/>
      <c r="O12055" s="27"/>
      <c r="P12055" s="27"/>
      <c r="Q12055" s="27"/>
      <c r="R12055" s="27"/>
      <c r="S12055" s="27"/>
      <c r="T12055" s="27"/>
      <c r="U12055" s="27"/>
    </row>
    <row r="12056" spans="1:21" x14ac:dyDescent="0.25">
      <c r="A12056" s="27"/>
      <c r="B12056" s="27"/>
      <c r="C12056" s="27"/>
      <c r="D12056" s="26"/>
      <c r="E12056" s="27"/>
      <c r="F12056" s="27"/>
      <c r="G12056" s="27"/>
      <c r="H12056" s="27"/>
      <c r="I12056" s="27"/>
      <c r="J12056" s="27"/>
      <c r="K12056" s="27"/>
      <c r="L12056" s="27"/>
      <c r="M12056" s="27"/>
      <c r="N12056" s="27"/>
      <c r="O12056" s="27"/>
      <c r="P12056" s="27"/>
      <c r="Q12056" s="27"/>
      <c r="R12056" s="27"/>
      <c r="S12056" s="27"/>
      <c r="T12056" s="27"/>
      <c r="U12056" s="27"/>
    </row>
    <row r="12057" spans="1:21" x14ac:dyDescent="0.25">
      <c r="A12057" s="27"/>
      <c r="B12057" s="27"/>
      <c r="C12057" s="27"/>
      <c r="D12057" s="26"/>
      <c r="E12057" s="27"/>
      <c r="F12057" s="27"/>
      <c r="G12057" s="27"/>
      <c r="H12057" s="27"/>
      <c r="I12057" s="27"/>
      <c r="J12057" s="27"/>
      <c r="K12057" s="27"/>
      <c r="L12057" s="27"/>
      <c r="M12057" s="27"/>
      <c r="N12057" s="27"/>
      <c r="O12057" s="27"/>
      <c r="P12057" s="27"/>
      <c r="Q12057" s="27"/>
      <c r="R12057" s="27"/>
      <c r="S12057" s="27"/>
      <c r="T12057" s="27"/>
      <c r="U12057" s="27"/>
    </row>
    <row r="12058" spans="1:21" x14ac:dyDescent="0.25">
      <c r="A12058" s="27"/>
      <c r="B12058" s="27"/>
      <c r="C12058" s="27"/>
      <c r="D12058" s="26"/>
      <c r="E12058" s="27"/>
      <c r="F12058" s="27"/>
      <c r="G12058" s="27"/>
      <c r="H12058" s="27"/>
      <c r="I12058" s="27"/>
      <c r="J12058" s="27"/>
      <c r="K12058" s="27"/>
      <c r="L12058" s="27"/>
      <c r="M12058" s="27"/>
      <c r="N12058" s="27"/>
      <c r="O12058" s="27"/>
      <c r="P12058" s="27"/>
      <c r="Q12058" s="27"/>
      <c r="R12058" s="27"/>
      <c r="S12058" s="27"/>
      <c r="T12058" s="27"/>
      <c r="U12058" s="27"/>
    </row>
    <row r="12059" spans="1:21" x14ac:dyDescent="0.25">
      <c r="A12059" s="27"/>
      <c r="B12059" s="27"/>
      <c r="C12059" s="27"/>
      <c r="D12059" s="26"/>
      <c r="E12059" s="27"/>
      <c r="F12059" s="27"/>
      <c r="G12059" s="27"/>
      <c r="H12059" s="27"/>
      <c r="I12059" s="27"/>
      <c r="J12059" s="27"/>
      <c r="K12059" s="27"/>
      <c r="L12059" s="27"/>
      <c r="M12059" s="27"/>
      <c r="N12059" s="27"/>
      <c r="O12059" s="27"/>
      <c r="P12059" s="27"/>
      <c r="Q12059" s="27"/>
      <c r="R12059" s="27"/>
      <c r="S12059" s="27"/>
      <c r="T12059" s="27"/>
      <c r="U12059" s="27"/>
    </row>
    <row r="12060" spans="1:21" x14ac:dyDescent="0.25">
      <c r="A12060" s="27"/>
      <c r="B12060" s="27"/>
      <c r="C12060" s="27"/>
      <c r="D12060" s="26"/>
      <c r="E12060" s="27"/>
      <c r="F12060" s="27"/>
      <c r="G12060" s="27"/>
      <c r="H12060" s="27"/>
      <c r="I12060" s="27"/>
      <c r="J12060" s="27"/>
      <c r="K12060" s="27"/>
      <c r="L12060" s="27"/>
      <c r="M12060" s="27"/>
      <c r="N12060" s="27"/>
      <c r="O12060" s="27"/>
      <c r="P12060" s="27"/>
      <c r="Q12060" s="27"/>
      <c r="R12060" s="27"/>
      <c r="S12060" s="27"/>
      <c r="T12060" s="27"/>
      <c r="U12060" s="27"/>
    </row>
    <row r="12061" spans="1:21" x14ac:dyDescent="0.25">
      <c r="A12061" s="27"/>
      <c r="B12061" s="27"/>
      <c r="C12061" s="27"/>
      <c r="D12061" s="26"/>
      <c r="E12061" s="27"/>
      <c r="F12061" s="27"/>
      <c r="G12061" s="27"/>
      <c r="H12061" s="27"/>
      <c r="I12061" s="27"/>
      <c r="J12061" s="27"/>
      <c r="K12061" s="27"/>
      <c r="L12061" s="27"/>
      <c r="M12061" s="27"/>
      <c r="N12061" s="27"/>
      <c r="O12061" s="27"/>
      <c r="P12061" s="27"/>
      <c r="Q12061" s="27"/>
      <c r="R12061" s="27"/>
      <c r="S12061" s="27"/>
      <c r="T12061" s="27"/>
      <c r="U12061" s="27"/>
    </row>
    <row r="12062" spans="1:21" x14ac:dyDescent="0.25">
      <c r="A12062" s="27"/>
      <c r="B12062" s="27"/>
      <c r="C12062" s="27"/>
      <c r="D12062" s="26"/>
      <c r="E12062" s="27"/>
      <c r="F12062" s="27"/>
      <c r="G12062" s="27"/>
      <c r="H12062" s="27"/>
      <c r="I12062" s="27"/>
      <c r="J12062" s="27"/>
      <c r="K12062" s="27"/>
      <c r="L12062" s="27"/>
      <c r="M12062" s="27"/>
      <c r="N12062" s="27"/>
      <c r="O12062" s="27"/>
      <c r="P12062" s="27"/>
      <c r="Q12062" s="27"/>
      <c r="R12062" s="27"/>
      <c r="S12062" s="27"/>
      <c r="T12062" s="27"/>
      <c r="U12062" s="27"/>
    </row>
    <row r="12063" spans="1:21" x14ac:dyDescent="0.25">
      <c r="A12063" s="27"/>
      <c r="B12063" s="27"/>
      <c r="C12063" s="27"/>
      <c r="D12063" s="26"/>
      <c r="E12063" s="27"/>
      <c r="F12063" s="27"/>
      <c r="G12063" s="27"/>
      <c r="H12063" s="27"/>
      <c r="I12063" s="27"/>
      <c r="J12063" s="27"/>
      <c r="K12063" s="27"/>
      <c r="L12063" s="27"/>
      <c r="M12063" s="27"/>
      <c r="N12063" s="27"/>
      <c r="O12063" s="27"/>
      <c r="P12063" s="27"/>
      <c r="Q12063" s="27"/>
      <c r="R12063" s="27"/>
      <c r="S12063" s="27"/>
      <c r="T12063" s="27"/>
      <c r="U12063" s="27"/>
    </row>
    <row r="12064" spans="1:21" x14ac:dyDescent="0.25">
      <c r="A12064" s="27"/>
      <c r="B12064" s="27"/>
      <c r="C12064" s="27"/>
      <c r="D12064" s="26"/>
      <c r="E12064" s="27"/>
      <c r="F12064" s="27"/>
      <c r="G12064" s="27"/>
      <c r="H12064" s="27"/>
      <c r="I12064" s="27"/>
      <c r="J12064" s="27"/>
      <c r="K12064" s="27"/>
      <c r="L12064" s="27"/>
      <c r="M12064" s="27"/>
      <c r="N12064" s="27"/>
      <c r="O12064" s="27"/>
      <c r="P12064" s="27"/>
      <c r="Q12064" s="27"/>
      <c r="R12064" s="27"/>
      <c r="S12064" s="27"/>
      <c r="T12064" s="27"/>
      <c r="U12064" s="27"/>
    </row>
    <row r="12065" spans="1:21" x14ac:dyDescent="0.25">
      <c r="A12065" s="27"/>
      <c r="B12065" s="27"/>
      <c r="C12065" s="27"/>
      <c r="D12065" s="26"/>
      <c r="E12065" s="27"/>
      <c r="F12065" s="27"/>
      <c r="G12065" s="27"/>
      <c r="H12065" s="27"/>
      <c r="I12065" s="27"/>
      <c r="J12065" s="27"/>
      <c r="K12065" s="27"/>
      <c r="L12065" s="27"/>
      <c r="M12065" s="27"/>
      <c r="N12065" s="27"/>
      <c r="O12065" s="27"/>
      <c r="P12065" s="27"/>
      <c r="Q12065" s="27"/>
      <c r="R12065" s="27"/>
      <c r="S12065" s="27"/>
      <c r="T12065" s="27"/>
      <c r="U12065" s="27"/>
    </row>
    <row r="12066" spans="1:21" x14ac:dyDescent="0.25">
      <c r="A12066" s="27"/>
      <c r="B12066" s="27"/>
      <c r="C12066" s="27"/>
      <c r="D12066" s="26"/>
      <c r="E12066" s="27"/>
      <c r="F12066" s="27"/>
      <c r="G12066" s="27"/>
      <c r="H12066" s="27"/>
      <c r="I12066" s="27"/>
      <c r="J12066" s="27"/>
      <c r="K12066" s="27"/>
      <c r="L12066" s="27"/>
      <c r="M12066" s="27"/>
      <c r="N12066" s="27"/>
      <c r="O12066" s="27"/>
      <c r="P12066" s="27"/>
      <c r="Q12066" s="27"/>
      <c r="R12066" s="27"/>
      <c r="S12066" s="27"/>
      <c r="T12066" s="27"/>
      <c r="U12066" s="27"/>
    </row>
    <row r="12067" spans="1:21" x14ac:dyDescent="0.25">
      <c r="A12067" s="27"/>
      <c r="B12067" s="27"/>
      <c r="C12067" s="27"/>
      <c r="D12067" s="26"/>
      <c r="E12067" s="27"/>
      <c r="F12067" s="27"/>
      <c r="G12067" s="27"/>
      <c r="H12067" s="27"/>
      <c r="I12067" s="27"/>
      <c r="J12067" s="27"/>
      <c r="K12067" s="27"/>
      <c r="L12067" s="27"/>
      <c r="M12067" s="27"/>
      <c r="N12067" s="27"/>
      <c r="O12067" s="27"/>
      <c r="P12067" s="27"/>
      <c r="Q12067" s="27"/>
      <c r="R12067" s="27"/>
      <c r="S12067" s="27"/>
      <c r="T12067" s="27"/>
      <c r="U12067" s="27"/>
    </row>
    <row r="12068" spans="1:21" x14ac:dyDescent="0.25">
      <c r="A12068" s="27"/>
      <c r="B12068" s="27"/>
      <c r="C12068" s="27"/>
      <c r="D12068" s="26"/>
      <c r="E12068" s="27"/>
      <c r="F12068" s="27"/>
      <c r="G12068" s="27"/>
      <c r="H12068" s="27"/>
      <c r="I12068" s="27"/>
      <c r="J12068" s="27"/>
      <c r="K12068" s="27"/>
      <c r="L12068" s="27"/>
      <c r="M12068" s="27"/>
      <c r="N12068" s="27"/>
      <c r="O12068" s="27"/>
      <c r="P12068" s="27"/>
      <c r="Q12068" s="27"/>
      <c r="R12068" s="27"/>
      <c r="S12068" s="27"/>
      <c r="T12068" s="27"/>
      <c r="U12068" s="27"/>
    </row>
    <row r="12069" spans="1:21" x14ac:dyDescent="0.25">
      <c r="A12069" s="27"/>
      <c r="B12069" s="27"/>
      <c r="C12069" s="27"/>
      <c r="D12069" s="26"/>
      <c r="E12069" s="27"/>
      <c r="F12069" s="27"/>
      <c r="G12069" s="27"/>
      <c r="H12069" s="27"/>
      <c r="I12069" s="27"/>
      <c r="J12069" s="27"/>
      <c r="K12069" s="27"/>
      <c r="L12069" s="27"/>
      <c r="M12069" s="27"/>
      <c r="N12069" s="27"/>
      <c r="O12069" s="27"/>
      <c r="P12069" s="27"/>
      <c r="Q12069" s="27"/>
      <c r="R12069" s="27"/>
      <c r="S12069" s="27"/>
      <c r="T12069" s="27"/>
      <c r="U12069" s="27"/>
    </row>
    <row r="12070" spans="1:21" x14ac:dyDescent="0.25">
      <c r="A12070" s="27"/>
      <c r="B12070" s="27"/>
      <c r="C12070" s="27"/>
      <c r="D12070" s="26"/>
      <c r="E12070" s="27"/>
      <c r="F12070" s="27"/>
      <c r="G12070" s="27"/>
      <c r="H12070" s="27"/>
      <c r="I12070" s="27"/>
      <c r="J12070" s="27"/>
      <c r="K12070" s="27"/>
      <c r="L12070" s="27"/>
      <c r="M12070" s="27"/>
      <c r="N12070" s="27"/>
      <c r="O12070" s="27"/>
      <c r="P12070" s="27"/>
      <c r="Q12070" s="27"/>
      <c r="R12070" s="27"/>
      <c r="S12070" s="27"/>
      <c r="T12070" s="27"/>
      <c r="U12070" s="27"/>
    </row>
    <row r="12071" spans="1:21" x14ac:dyDescent="0.25">
      <c r="A12071" s="27"/>
      <c r="B12071" s="27"/>
      <c r="C12071" s="27"/>
      <c r="D12071" s="26"/>
      <c r="E12071" s="27"/>
      <c r="F12071" s="27"/>
      <c r="G12071" s="27"/>
      <c r="H12071" s="27"/>
      <c r="I12071" s="27"/>
      <c r="J12071" s="27"/>
      <c r="K12071" s="27"/>
      <c r="L12071" s="27"/>
      <c r="M12071" s="27"/>
      <c r="N12071" s="27"/>
      <c r="O12071" s="27"/>
      <c r="P12071" s="27"/>
      <c r="Q12071" s="27"/>
      <c r="R12071" s="27"/>
      <c r="S12071" s="27"/>
      <c r="T12071" s="27"/>
      <c r="U12071" s="27"/>
    </row>
    <row r="12072" spans="1:21" x14ac:dyDescent="0.25">
      <c r="A12072" s="27"/>
      <c r="B12072" s="27"/>
      <c r="C12072" s="27"/>
      <c r="D12072" s="26"/>
      <c r="E12072" s="27"/>
      <c r="F12072" s="27"/>
      <c r="G12072" s="27"/>
      <c r="H12072" s="27"/>
      <c r="I12072" s="27"/>
      <c r="J12072" s="27"/>
      <c r="K12072" s="27"/>
      <c r="L12072" s="27"/>
      <c r="M12072" s="27"/>
      <c r="N12072" s="27"/>
      <c r="O12072" s="27"/>
      <c r="P12072" s="27"/>
      <c r="Q12072" s="27"/>
      <c r="R12072" s="27"/>
      <c r="S12072" s="27"/>
      <c r="T12072" s="27"/>
      <c r="U12072" s="27"/>
    </row>
    <row r="12073" spans="1:21" x14ac:dyDescent="0.25">
      <c r="A12073" s="27"/>
      <c r="B12073" s="27"/>
      <c r="C12073" s="27"/>
      <c r="D12073" s="26"/>
      <c r="E12073" s="27"/>
      <c r="F12073" s="27"/>
      <c r="G12073" s="27"/>
      <c r="H12073" s="27"/>
      <c r="I12073" s="27"/>
      <c r="J12073" s="27"/>
      <c r="K12073" s="27"/>
      <c r="L12073" s="27"/>
      <c r="M12073" s="27"/>
      <c r="N12073" s="27"/>
      <c r="O12073" s="27"/>
      <c r="P12073" s="27"/>
      <c r="Q12073" s="27"/>
      <c r="R12073" s="27"/>
      <c r="S12073" s="27"/>
      <c r="T12073" s="27"/>
      <c r="U12073" s="27"/>
    </row>
    <row r="12074" spans="1:21" x14ac:dyDescent="0.25">
      <c r="A12074" s="27"/>
      <c r="B12074" s="27"/>
      <c r="C12074" s="27"/>
      <c r="D12074" s="26"/>
      <c r="E12074" s="27"/>
      <c r="F12074" s="27"/>
      <c r="G12074" s="27"/>
      <c r="H12074" s="27"/>
      <c r="I12074" s="27"/>
      <c r="J12074" s="27"/>
      <c r="K12074" s="27"/>
      <c r="L12074" s="27"/>
      <c r="M12074" s="27"/>
      <c r="N12074" s="27"/>
      <c r="O12074" s="27"/>
      <c r="P12074" s="27"/>
      <c r="Q12074" s="27"/>
      <c r="R12074" s="27"/>
      <c r="S12074" s="27"/>
      <c r="T12074" s="27"/>
      <c r="U12074" s="27"/>
    </row>
    <row r="12075" spans="1:21" x14ac:dyDescent="0.25">
      <c r="A12075" s="27"/>
      <c r="B12075" s="27"/>
      <c r="C12075" s="27"/>
      <c r="D12075" s="26"/>
      <c r="E12075" s="27"/>
      <c r="F12075" s="27"/>
      <c r="G12075" s="27"/>
      <c r="H12075" s="27"/>
      <c r="I12075" s="27"/>
      <c r="J12075" s="27"/>
      <c r="K12075" s="27"/>
      <c r="L12075" s="27"/>
      <c r="M12075" s="27"/>
      <c r="N12075" s="27"/>
      <c r="O12075" s="27"/>
      <c r="P12075" s="27"/>
      <c r="Q12075" s="27"/>
      <c r="R12075" s="27"/>
      <c r="S12075" s="27"/>
      <c r="T12075" s="27"/>
      <c r="U12075" s="27"/>
    </row>
    <row r="12076" spans="1:21" x14ac:dyDescent="0.25">
      <c r="A12076" s="27"/>
      <c r="B12076" s="27"/>
      <c r="C12076" s="27"/>
      <c r="D12076" s="26"/>
      <c r="E12076" s="27"/>
      <c r="F12076" s="27"/>
      <c r="G12076" s="27"/>
      <c r="H12076" s="27"/>
      <c r="I12076" s="27"/>
      <c r="J12076" s="27"/>
      <c r="K12076" s="27"/>
      <c r="L12076" s="27"/>
      <c r="M12076" s="27"/>
      <c r="N12076" s="27"/>
      <c r="O12076" s="27"/>
      <c r="P12076" s="27"/>
      <c r="Q12076" s="27"/>
      <c r="R12076" s="27"/>
      <c r="S12076" s="27"/>
      <c r="T12076" s="27"/>
      <c r="U12076" s="27"/>
    </row>
    <row r="12077" spans="1:21" x14ac:dyDescent="0.25">
      <c r="A12077" s="27"/>
      <c r="B12077" s="27"/>
      <c r="C12077" s="27"/>
      <c r="D12077" s="26"/>
      <c r="E12077" s="27"/>
      <c r="F12077" s="27"/>
      <c r="G12077" s="27"/>
      <c r="H12077" s="27"/>
      <c r="I12077" s="27"/>
      <c r="J12077" s="27"/>
      <c r="K12077" s="27"/>
      <c r="L12077" s="27"/>
      <c r="M12077" s="27"/>
      <c r="N12077" s="27"/>
      <c r="O12077" s="27"/>
      <c r="P12077" s="27"/>
      <c r="Q12077" s="27"/>
      <c r="R12077" s="27"/>
      <c r="S12077" s="27"/>
      <c r="T12077" s="27"/>
      <c r="U12077" s="27"/>
    </row>
    <row r="12078" spans="1:21" x14ac:dyDescent="0.25">
      <c r="A12078" s="27"/>
      <c r="B12078" s="27"/>
      <c r="C12078" s="27"/>
      <c r="D12078" s="26"/>
      <c r="E12078" s="27"/>
      <c r="F12078" s="27"/>
      <c r="G12078" s="27"/>
      <c r="H12078" s="27"/>
      <c r="I12078" s="27"/>
      <c r="J12078" s="27"/>
      <c r="K12078" s="27"/>
      <c r="L12078" s="27"/>
      <c r="M12078" s="27"/>
      <c r="N12078" s="27"/>
      <c r="O12078" s="27"/>
      <c r="P12078" s="27"/>
      <c r="Q12078" s="27"/>
      <c r="R12078" s="27"/>
      <c r="S12078" s="27"/>
      <c r="T12078" s="27"/>
      <c r="U12078" s="27"/>
    </row>
    <row r="12079" spans="1:21" x14ac:dyDescent="0.25">
      <c r="A12079" s="27"/>
      <c r="B12079" s="27"/>
      <c r="C12079" s="27"/>
      <c r="D12079" s="26"/>
      <c r="E12079" s="27"/>
      <c r="F12079" s="27"/>
      <c r="G12079" s="27"/>
      <c r="H12079" s="27"/>
      <c r="I12079" s="27"/>
      <c r="J12079" s="27"/>
      <c r="K12079" s="27"/>
      <c r="L12079" s="27"/>
      <c r="M12079" s="27"/>
      <c r="N12079" s="27"/>
      <c r="O12079" s="27"/>
      <c r="P12079" s="27"/>
      <c r="Q12079" s="27"/>
      <c r="R12079" s="27"/>
      <c r="S12079" s="27"/>
      <c r="T12079" s="27"/>
      <c r="U12079" s="27"/>
    </row>
    <row r="12080" spans="1:21" x14ac:dyDescent="0.25">
      <c r="A12080" s="27"/>
      <c r="B12080" s="27"/>
      <c r="C12080" s="27"/>
      <c r="D12080" s="26"/>
      <c r="E12080" s="27"/>
      <c r="F12080" s="27"/>
      <c r="G12080" s="27"/>
      <c r="H12080" s="27"/>
      <c r="I12080" s="27"/>
      <c r="J12080" s="27"/>
      <c r="K12080" s="27"/>
      <c r="L12080" s="27"/>
      <c r="M12080" s="27"/>
      <c r="N12080" s="27"/>
      <c r="O12080" s="27"/>
      <c r="P12080" s="27"/>
      <c r="Q12080" s="27"/>
      <c r="R12080" s="27"/>
      <c r="S12080" s="27"/>
      <c r="T12080" s="27"/>
      <c r="U12080" s="27"/>
    </row>
    <row r="12081" spans="1:21" x14ac:dyDescent="0.25">
      <c r="A12081" s="27"/>
      <c r="B12081" s="27"/>
      <c r="C12081" s="27"/>
      <c r="D12081" s="26"/>
      <c r="E12081" s="27"/>
      <c r="F12081" s="27"/>
      <c r="G12081" s="27"/>
      <c r="H12081" s="27"/>
      <c r="I12081" s="27"/>
      <c r="J12081" s="27"/>
      <c r="K12081" s="27"/>
      <c r="L12081" s="27"/>
      <c r="M12081" s="27"/>
      <c r="N12081" s="27"/>
      <c r="O12081" s="27"/>
      <c r="P12081" s="27"/>
      <c r="Q12081" s="27"/>
      <c r="R12081" s="27"/>
      <c r="S12081" s="27"/>
      <c r="T12081" s="27"/>
      <c r="U12081" s="27"/>
    </row>
    <row r="12082" spans="1:21" x14ac:dyDescent="0.25">
      <c r="A12082" s="27"/>
      <c r="B12082" s="27"/>
      <c r="C12082" s="27"/>
      <c r="D12082" s="26"/>
      <c r="E12082" s="27"/>
      <c r="F12082" s="27"/>
      <c r="G12082" s="27"/>
      <c r="H12082" s="27"/>
      <c r="I12082" s="27"/>
      <c r="J12082" s="27"/>
      <c r="K12082" s="27"/>
      <c r="L12082" s="27"/>
      <c r="M12082" s="27"/>
      <c r="N12082" s="27"/>
      <c r="O12082" s="27"/>
      <c r="P12082" s="27"/>
      <c r="Q12082" s="27"/>
      <c r="R12082" s="27"/>
      <c r="S12082" s="27"/>
      <c r="T12082" s="27"/>
      <c r="U12082" s="27"/>
    </row>
    <row r="12083" spans="1:21" x14ac:dyDescent="0.25">
      <c r="A12083" s="27"/>
      <c r="B12083" s="27"/>
      <c r="C12083" s="27"/>
      <c r="D12083" s="26"/>
      <c r="E12083" s="27"/>
      <c r="F12083" s="27"/>
      <c r="G12083" s="27"/>
      <c r="H12083" s="27"/>
      <c r="I12083" s="27"/>
      <c r="J12083" s="27"/>
      <c r="K12083" s="27"/>
      <c r="L12083" s="27"/>
      <c r="M12083" s="27"/>
      <c r="N12083" s="27"/>
      <c r="O12083" s="27"/>
      <c r="P12083" s="27"/>
      <c r="Q12083" s="27"/>
      <c r="R12083" s="27"/>
      <c r="S12083" s="27"/>
      <c r="T12083" s="27"/>
      <c r="U12083" s="27"/>
    </row>
    <row r="12084" spans="1:21" x14ac:dyDescent="0.25">
      <c r="A12084" s="27"/>
      <c r="B12084" s="27"/>
      <c r="C12084" s="27"/>
      <c r="D12084" s="26"/>
      <c r="E12084" s="27"/>
      <c r="F12084" s="27"/>
      <c r="G12084" s="27"/>
      <c r="H12084" s="27"/>
      <c r="I12084" s="27"/>
      <c r="J12084" s="27"/>
      <c r="K12084" s="27"/>
      <c r="L12084" s="27"/>
      <c r="M12084" s="27"/>
      <c r="N12084" s="27"/>
      <c r="O12084" s="27"/>
      <c r="P12084" s="27"/>
      <c r="Q12084" s="27"/>
      <c r="R12084" s="27"/>
      <c r="S12084" s="27"/>
      <c r="T12084" s="27"/>
      <c r="U12084" s="27"/>
    </row>
    <row r="12085" spans="1:21" x14ac:dyDescent="0.25">
      <c r="A12085" s="27"/>
      <c r="B12085" s="27"/>
      <c r="C12085" s="27"/>
      <c r="D12085" s="26"/>
      <c r="E12085" s="27"/>
      <c r="F12085" s="27"/>
      <c r="G12085" s="27"/>
      <c r="H12085" s="27"/>
      <c r="I12085" s="27"/>
      <c r="J12085" s="27"/>
      <c r="K12085" s="27"/>
      <c r="L12085" s="27"/>
      <c r="M12085" s="27"/>
      <c r="N12085" s="27"/>
      <c r="O12085" s="27"/>
      <c r="P12085" s="27"/>
      <c r="Q12085" s="27"/>
      <c r="R12085" s="27"/>
      <c r="S12085" s="27"/>
      <c r="T12085" s="27"/>
      <c r="U12085" s="27"/>
    </row>
    <row r="12086" spans="1:21" x14ac:dyDescent="0.25">
      <c r="A12086" s="27"/>
      <c r="B12086" s="27"/>
      <c r="C12086" s="27"/>
      <c r="D12086" s="26"/>
      <c r="E12086" s="27"/>
      <c r="F12086" s="27"/>
      <c r="G12086" s="27"/>
      <c r="H12086" s="27"/>
      <c r="I12086" s="27"/>
      <c r="J12086" s="27"/>
      <c r="K12086" s="27"/>
      <c r="L12086" s="27"/>
      <c r="M12086" s="27"/>
      <c r="N12086" s="27"/>
      <c r="O12086" s="27"/>
      <c r="P12086" s="27"/>
      <c r="Q12086" s="27"/>
      <c r="R12086" s="27"/>
      <c r="S12086" s="27"/>
      <c r="T12086" s="27"/>
      <c r="U12086" s="27"/>
    </row>
    <row r="12087" spans="1:21" x14ac:dyDescent="0.25">
      <c r="A12087" s="27"/>
      <c r="B12087" s="27"/>
      <c r="C12087" s="27"/>
      <c r="D12087" s="26"/>
      <c r="E12087" s="27"/>
      <c r="F12087" s="27"/>
      <c r="G12087" s="27"/>
      <c r="H12087" s="27"/>
      <c r="I12087" s="27"/>
      <c r="J12087" s="27"/>
      <c r="K12087" s="27"/>
      <c r="L12087" s="27"/>
      <c r="M12087" s="27"/>
      <c r="N12087" s="27"/>
      <c r="O12087" s="27"/>
      <c r="P12087" s="27"/>
      <c r="Q12087" s="27"/>
      <c r="R12087" s="27"/>
      <c r="S12087" s="27"/>
      <c r="T12087" s="27"/>
      <c r="U12087" s="27"/>
    </row>
    <row r="12088" spans="1:21" x14ac:dyDescent="0.25">
      <c r="A12088" s="27"/>
      <c r="B12088" s="27"/>
      <c r="C12088" s="27"/>
      <c r="D12088" s="26"/>
      <c r="E12088" s="27"/>
      <c r="F12088" s="27"/>
      <c r="G12088" s="27"/>
      <c r="H12088" s="27"/>
      <c r="I12088" s="27"/>
      <c r="J12088" s="27"/>
      <c r="K12088" s="27"/>
      <c r="L12088" s="27"/>
      <c r="M12088" s="27"/>
      <c r="N12088" s="27"/>
      <c r="O12088" s="27"/>
      <c r="P12088" s="27"/>
      <c r="Q12088" s="27"/>
      <c r="R12088" s="27"/>
      <c r="S12088" s="27"/>
      <c r="T12088" s="27"/>
      <c r="U12088" s="27"/>
    </row>
    <row r="12089" spans="1:21" x14ac:dyDescent="0.25">
      <c r="A12089" s="27"/>
      <c r="B12089" s="27"/>
      <c r="C12089" s="27"/>
      <c r="D12089" s="26"/>
      <c r="E12089" s="27"/>
      <c r="F12089" s="27"/>
      <c r="G12089" s="27"/>
      <c r="H12089" s="27"/>
      <c r="I12089" s="27"/>
      <c r="J12089" s="27"/>
      <c r="K12089" s="27"/>
      <c r="L12089" s="27"/>
      <c r="M12089" s="27"/>
      <c r="N12089" s="27"/>
      <c r="O12089" s="27"/>
      <c r="P12089" s="27"/>
      <c r="Q12089" s="27"/>
      <c r="R12089" s="27"/>
      <c r="S12089" s="27"/>
      <c r="T12089" s="27"/>
      <c r="U12089" s="27"/>
    </row>
    <row r="12090" spans="1:21" x14ac:dyDescent="0.25">
      <c r="A12090" s="27"/>
      <c r="B12090" s="27"/>
      <c r="C12090" s="27"/>
      <c r="D12090" s="26"/>
      <c r="E12090" s="27"/>
      <c r="F12090" s="27"/>
      <c r="G12090" s="27"/>
      <c r="H12090" s="27"/>
      <c r="I12090" s="27"/>
      <c r="J12090" s="27"/>
      <c r="K12090" s="27"/>
      <c r="L12090" s="27"/>
      <c r="M12090" s="27"/>
      <c r="N12090" s="27"/>
      <c r="O12090" s="27"/>
      <c r="P12090" s="27"/>
      <c r="Q12090" s="27"/>
      <c r="R12090" s="27"/>
      <c r="S12090" s="27"/>
      <c r="T12090" s="27"/>
      <c r="U12090" s="27"/>
    </row>
    <row r="12091" spans="1:21" x14ac:dyDescent="0.25">
      <c r="A12091" s="27"/>
      <c r="B12091" s="27"/>
      <c r="C12091" s="27"/>
      <c r="D12091" s="26"/>
      <c r="E12091" s="27"/>
      <c r="F12091" s="27"/>
      <c r="G12091" s="27"/>
      <c r="H12091" s="27"/>
      <c r="I12091" s="27"/>
      <c r="J12091" s="27"/>
      <c r="K12091" s="27"/>
      <c r="L12091" s="27"/>
      <c r="M12091" s="27"/>
      <c r="N12091" s="27"/>
      <c r="O12091" s="27"/>
      <c r="P12091" s="27"/>
      <c r="Q12091" s="27"/>
      <c r="R12091" s="27"/>
      <c r="S12091" s="27"/>
      <c r="T12091" s="27"/>
      <c r="U12091" s="27"/>
    </row>
    <row r="12092" spans="1:21" x14ac:dyDescent="0.25">
      <c r="A12092" s="27"/>
      <c r="B12092" s="27"/>
      <c r="C12092" s="27"/>
      <c r="D12092" s="26"/>
      <c r="E12092" s="27"/>
      <c r="F12092" s="27"/>
      <c r="G12092" s="27"/>
      <c r="H12092" s="27"/>
      <c r="I12092" s="27"/>
      <c r="J12092" s="27"/>
      <c r="K12092" s="27"/>
      <c r="L12092" s="27"/>
      <c r="M12092" s="27"/>
      <c r="N12092" s="27"/>
      <c r="O12092" s="27"/>
      <c r="P12092" s="27"/>
      <c r="Q12092" s="27"/>
      <c r="R12092" s="27"/>
      <c r="S12092" s="27"/>
      <c r="T12092" s="27"/>
      <c r="U12092" s="27"/>
    </row>
    <row r="12093" spans="1:21" x14ac:dyDescent="0.25">
      <c r="A12093" s="27"/>
      <c r="B12093" s="27"/>
      <c r="C12093" s="27"/>
      <c r="D12093" s="26"/>
      <c r="E12093" s="27"/>
      <c r="F12093" s="27"/>
      <c r="G12093" s="27"/>
      <c r="H12093" s="27"/>
      <c r="I12093" s="27"/>
      <c r="J12093" s="27"/>
      <c r="K12093" s="27"/>
      <c r="L12093" s="27"/>
      <c r="M12093" s="27"/>
      <c r="N12093" s="27"/>
      <c r="O12093" s="27"/>
      <c r="P12093" s="27"/>
      <c r="Q12093" s="27"/>
      <c r="R12093" s="27"/>
      <c r="S12093" s="27"/>
      <c r="T12093" s="27"/>
      <c r="U12093" s="27"/>
    </row>
    <row r="12094" spans="1:21" x14ac:dyDescent="0.25">
      <c r="A12094" s="27"/>
      <c r="B12094" s="27"/>
      <c r="C12094" s="27"/>
      <c r="D12094" s="26"/>
      <c r="E12094" s="27"/>
      <c r="F12094" s="27"/>
      <c r="G12094" s="27"/>
      <c r="H12094" s="27"/>
      <c r="I12094" s="27"/>
      <c r="J12094" s="27"/>
      <c r="K12094" s="27"/>
      <c r="L12094" s="27"/>
      <c r="M12094" s="27"/>
      <c r="N12094" s="27"/>
      <c r="O12094" s="27"/>
      <c r="P12094" s="27"/>
      <c r="Q12094" s="27"/>
      <c r="R12094" s="27"/>
      <c r="S12094" s="27"/>
      <c r="T12094" s="27"/>
      <c r="U12094" s="27"/>
    </row>
    <row r="12095" spans="1:21" x14ac:dyDescent="0.25">
      <c r="A12095" s="27"/>
      <c r="B12095" s="27"/>
      <c r="C12095" s="27"/>
      <c r="D12095" s="26"/>
      <c r="E12095" s="27"/>
      <c r="F12095" s="27"/>
      <c r="G12095" s="27"/>
      <c r="H12095" s="27"/>
      <c r="I12095" s="27"/>
      <c r="J12095" s="27"/>
      <c r="K12095" s="27"/>
      <c r="L12095" s="27"/>
      <c r="M12095" s="27"/>
      <c r="N12095" s="27"/>
      <c r="O12095" s="27"/>
      <c r="P12095" s="27"/>
      <c r="Q12095" s="27"/>
      <c r="R12095" s="27"/>
      <c r="S12095" s="27"/>
      <c r="T12095" s="27"/>
      <c r="U12095" s="27"/>
    </row>
    <row r="12096" spans="1:21" x14ac:dyDescent="0.25">
      <c r="A12096" s="27"/>
      <c r="B12096" s="27"/>
      <c r="C12096" s="27"/>
      <c r="D12096" s="26"/>
      <c r="E12096" s="27"/>
      <c r="F12096" s="27"/>
      <c r="G12096" s="27"/>
      <c r="H12096" s="27"/>
      <c r="I12096" s="27"/>
      <c r="J12096" s="27"/>
      <c r="K12096" s="27"/>
      <c r="L12096" s="27"/>
      <c r="M12096" s="27"/>
      <c r="N12096" s="27"/>
      <c r="O12096" s="27"/>
      <c r="P12096" s="27"/>
      <c r="Q12096" s="27"/>
      <c r="R12096" s="27"/>
      <c r="S12096" s="27"/>
      <c r="T12096" s="27"/>
      <c r="U12096" s="27"/>
    </row>
    <row r="12097" spans="1:21" x14ac:dyDescent="0.25">
      <c r="A12097" s="27"/>
      <c r="B12097" s="27"/>
      <c r="C12097" s="27"/>
      <c r="D12097" s="26"/>
      <c r="E12097" s="27"/>
      <c r="F12097" s="27"/>
      <c r="G12097" s="27"/>
      <c r="H12097" s="27"/>
      <c r="I12097" s="27"/>
      <c r="J12097" s="27"/>
      <c r="K12097" s="27"/>
      <c r="L12097" s="27"/>
      <c r="M12097" s="27"/>
      <c r="N12097" s="27"/>
      <c r="O12097" s="27"/>
      <c r="P12097" s="27"/>
      <c r="Q12097" s="27"/>
      <c r="R12097" s="27"/>
      <c r="S12097" s="27"/>
      <c r="T12097" s="27"/>
      <c r="U12097" s="27"/>
    </row>
    <row r="12098" spans="1:21" x14ac:dyDescent="0.25">
      <c r="A12098" s="27"/>
      <c r="B12098" s="27"/>
      <c r="C12098" s="27"/>
      <c r="D12098" s="26"/>
      <c r="E12098" s="27"/>
      <c r="F12098" s="27"/>
      <c r="G12098" s="27"/>
      <c r="H12098" s="27"/>
      <c r="I12098" s="27"/>
      <c r="J12098" s="27"/>
      <c r="K12098" s="27"/>
      <c r="L12098" s="27"/>
      <c r="M12098" s="27"/>
      <c r="N12098" s="27"/>
      <c r="O12098" s="27"/>
      <c r="P12098" s="27"/>
      <c r="Q12098" s="27"/>
      <c r="R12098" s="27"/>
      <c r="S12098" s="27"/>
      <c r="T12098" s="27"/>
      <c r="U12098" s="27"/>
    </row>
    <row r="12099" spans="1:21" x14ac:dyDescent="0.25">
      <c r="A12099" s="27"/>
      <c r="B12099" s="27"/>
      <c r="C12099" s="27"/>
      <c r="D12099" s="26"/>
      <c r="E12099" s="27"/>
      <c r="F12099" s="27"/>
      <c r="G12099" s="27"/>
      <c r="H12099" s="27"/>
      <c r="I12099" s="27"/>
      <c r="J12099" s="27"/>
      <c r="K12099" s="27"/>
      <c r="L12099" s="27"/>
      <c r="M12099" s="27"/>
      <c r="N12099" s="27"/>
      <c r="O12099" s="27"/>
      <c r="P12099" s="27"/>
      <c r="Q12099" s="27"/>
      <c r="R12099" s="27"/>
      <c r="S12099" s="27"/>
      <c r="T12099" s="27"/>
      <c r="U12099" s="27"/>
    </row>
    <row r="12100" spans="1:21" x14ac:dyDescent="0.25">
      <c r="A12100" s="27"/>
      <c r="B12100" s="27"/>
      <c r="C12100" s="27"/>
      <c r="D12100" s="26"/>
      <c r="E12100" s="27"/>
      <c r="F12100" s="27"/>
      <c r="G12100" s="27"/>
      <c r="H12100" s="27"/>
      <c r="I12100" s="27"/>
      <c r="J12100" s="27"/>
      <c r="K12100" s="27"/>
      <c r="L12100" s="27"/>
      <c r="M12100" s="27"/>
      <c r="N12100" s="27"/>
      <c r="O12100" s="27"/>
      <c r="P12100" s="27"/>
      <c r="Q12100" s="27"/>
      <c r="R12100" s="27"/>
      <c r="S12100" s="27"/>
      <c r="T12100" s="27"/>
      <c r="U12100" s="27"/>
    </row>
    <row r="12101" spans="1:21" x14ac:dyDescent="0.25">
      <c r="A12101" s="27"/>
      <c r="B12101" s="27"/>
      <c r="C12101" s="27"/>
      <c r="D12101" s="26"/>
      <c r="E12101" s="27"/>
      <c r="F12101" s="27"/>
      <c r="G12101" s="27"/>
      <c r="H12101" s="27"/>
      <c r="I12101" s="27"/>
      <c r="J12101" s="27"/>
      <c r="K12101" s="27"/>
      <c r="L12101" s="27"/>
      <c r="M12101" s="27"/>
      <c r="N12101" s="27"/>
      <c r="O12101" s="27"/>
      <c r="P12101" s="27"/>
      <c r="Q12101" s="27"/>
      <c r="R12101" s="27"/>
      <c r="S12101" s="27"/>
      <c r="T12101" s="27"/>
      <c r="U12101" s="27"/>
    </row>
    <row r="12102" spans="1:21" x14ac:dyDescent="0.25">
      <c r="A12102" s="27"/>
      <c r="B12102" s="27"/>
      <c r="C12102" s="27"/>
      <c r="D12102" s="26"/>
      <c r="E12102" s="27"/>
      <c r="F12102" s="27"/>
      <c r="G12102" s="27"/>
      <c r="H12102" s="27"/>
      <c r="I12102" s="27"/>
      <c r="J12102" s="27"/>
      <c r="K12102" s="27"/>
      <c r="L12102" s="27"/>
      <c r="M12102" s="27"/>
      <c r="N12102" s="27"/>
      <c r="O12102" s="27"/>
      <c r="P12102" s="27"/>
      <c r="Q12102" s="27"/>
      <c r="R12102" s="27"/>
      <c r="S12102" s="27"/>
      <c r="T12102" s="27"/>
      <c r="U12102" s="27"/>
    </row>
    <row r="12103" spans="1:21" x14ac:dyDescent="0.25">
      <c r="A12103" s="27"/>
      <c r="B12103" s="27"/>
      <c r="C12103" s="27"/>
      <c r="D12103" s="26"/>
      <c r="E12103" s="27"/>
      <c r="F12103" s="27"/>
      <c r="G12103" s="27"/>
      <c r="H12103" s="27"/>
      <c r="I12103" s="27"/>
      <c r="J12103" s="27"/>
      <c r="K12103" s="27"/>
      <c r="L12103" s="27"/>
      <c r="M12103" s="27"/>
      <c r="N12103" s="27"/>
      <c r="O12103" s="27"/>
      <c r="P12103" s="27"/>
      <c r="Q12103" s="27"/>
      <c r="R12103" s="27"/>
      <c r="S12103" s="27"/>
      <c r="T12103" s="27"/>
      <c r="U12103" s="27"/>
    </row>
    <row r="12104" spans="1:21" x14ac:dyDescent="0.25">
      <c r="A12104" s="27"/>
      <c r="B12104" s="27"/>
      <c r="C12104" s="27"/>
      <c r="D12104" s="26"/>
      <c r="E12104" s="27"/>
      <c r="F12104" s="27"/>
      <c r="G12104" s="27"/>
      <c r="H12104" s="27"/>
      <c r="I12104" s="27"/>
      <c r="J12104" s="27"/>
      <c r="K12104" s="27"/>
      <c r="L12104" s="27"/>
      <c r="M12104" s="27"/>
      <c r="N12104" s="27"/>
      <c r="O12104" s="27"/>
      <c r="P12104" s="27"/>
      <c r="Q12104" s="27"/>
      <c r="R12104" s="27"/>
      <c r="S12104" s="27"/>
      <c r="T12104" s="27"/>
      <c r="U12104" s="27"/>
    </row>
    <row r="12105" spans="1:21" x14ac:dyDescent="0.25">
      <c r="A12105" s="27"/>
      <c r="B12105" s="27"/>
      <c r="C12105" s="27"/>
      <c r="D12105" s="26"/>
      <c r="E12105" s="27"/>
      <c r="F12105" s="27"/>
      <c r="G12105" s="27"/>
      <c r="H12105" s="27"/>
      <c r="I12105" s="27"/>
      <c r="J12105" s="27"/>
      <c r="K12105" s="27"/>
      <c r="L12105" s="27"/>
      <c r="M12105" s="27"/>
      <c r="N12105" s="27"/>
      <c r="O12105" s="27"/>
      <c r="P12105" s="27"/>
      <c r="Q12105" s="27"/>
      <c r="R12105" s="27"/>
      <c r="S12105" s="27"/>
      <c r="T12105" s="27"/>
      <c r="U12105" s="27"/>
    </row>
    <row r="12106" spans="1:21" x14ac:dyDescent="0.25">
      <c r="A12106" s="27"/>
      <c r="B12106" s="27"/>
      <c r="C12106" s="27"/>
      <c r="D12106" s="26"/>
      <c r="E12106" s="27"/>
      <c r="F12106" s="27"/>
      <c r="G12106" s="27"/>
      <c r="H12106" s="27"/>
      <c r="I12106" s="27"/>
      <c r="J12106" s="27"/>
      <c r="K12106" s="27"/>
      <c r="L12106" s="27"/>
      <c r="M12106" s="27"/>
      <c r="N12106" s="27"/>
      <c r="O12106" s="27"/>
      <c r="P12106" s="27"/>
      <c r="Q12106" s="27"/>
      <c r="R12106" s="27"/>
      <c r="S12106" s="27"/>
      <c r="T12106" s="27"/>
      <c r="U12106" s="27"/>
    </row>
    <row r="12107" spans="1:21" x14ac:dyDescent="0.25">
      <c r="A12107" s="27"/>
      <c r="B12107" s="27"/>
      <c r="C12107" s="27"/>
      <c r="D12107" s="26"/>
      <c r="E12107" s="27"/>
      <c r="F12107" s="27"/>
      <c r="G12107" s="27"/>
      <c r="H12107" s="27"/>
      <c r="I12107" s="27"/>
      <c r="J12107" s="27"/>
      <c r="K12107" s="27"/>
      <c r="L12107" s="27"/>
      <c r="M12107" s="27"/>
      <c r="N12107" s="27"/>
      <c r="O12107" s="27"/>
      <c r="P12107" s="27"/>
      <c r="Q12107" s="27"/>
      <c r="R12107" s="27"/>
      <c r="S12107" s="27"/>
      <c r="T12107" s="27"/>
      <c r="U12107" s="27"/>
    </row>
    <row r="12108" spans="1:21" x14ac:dyDescent="0.25">
      <c r="A12108" s="27"/>
      <c r="B12108" s="27"/>
      <c r="C12108" s="27"/>
      <c r="D12108" s="26"/>
      <c r="E12108" s="27"/>
      <c r="F12108" s="27"/>
      <c r="G12108" s="27"/>
      <c r="H12108" s="27"/>
      <c r="I12108" s="27"/>
      <c r="J12108" s="27"/>
      <c r="K12108" s="27"/>
      <c r="L12108" s="27"/>
      <c r="M12108" s="27"/>
      <c r="N12108" s="27"/>
      <c r="O12108" s="27"/>
      <c r="P12108" s="27"/>
      <c r="Q12108" s="27"/>
      <c r="R12108" s="27"/>
      <c r="S12108" s="27"/>
      <c r="T12108" s="27"/>
      <c r="U12108" s="27"/>
    </row>
    <row r="12109" spans="1:21" x14ac:dyDescent="0.25">
      <c r="A12109" s="27"/>
      <c r="B12109" s="27"/>
      <c r="C12109" s="27"/>
      <c r="D12109" s="26"/>
      <c r="E12109" s="27"/>
      <c r="F12109" s="27"/>
      <c r="G12109" s="27"/>
      <c r="H12109" s="27"/>
      <c r="I12109" s="27"/>
      <c r="J12109" s="27"/>
      <c r="K12109" s="27"/>
      <c r="L12109" s="27"/>
      <c r="M12109" s="27"/>
      <c r="N12109" s="27"/>
      <c r="O12109" s="27"/>
      <c r="P12109" s="27"/>
      <c r="Q12109" s="27"/>
      <c r="R12109" s="27"/>
      <c r="S12109" s="27"/>
      <c r="T12109" s="27"/>
      <c r="U12109" s="27"/>
    </row>
    <row r="12110" spans="1:21" x14ac:dyDescent="0.25">
      <c r="A12110" s="27"/>
      <c r="B12110" s="27"/>
      <c r="C12110" s="27"/>
      <c r="D12110" s="26"/>
      <c r="E12110" s="27"/>
      <c r="F12110" s="27"/>
      <c r="G12110" s="27"/>
      <c r="H12110" s="27"/>
      <c r="I12110" s="27"/>
      <c r="J12110" s="27"/>
      <c r="K12110" s="27"/>
      <c r="L12110" s="27"/>
      <c r="M12110" s="27"/>
      <c r="N12110" s="27"/>
      <c r="O12110" s="27"/>
      <c r="P12110" s="27"/>
      <c r="Q12110" s="27"/>
      <c r="R12110" s="27"/>
      <c r="S12110" s="27"/>
      <c r="T12110" s="27"/>
      <c r="U12110" s="27"/>
    </row>
    <row r="12111" spans="1:21" x14ac:dyDescent="0.25">
      <c r="A12111" s="27"/>
      <c r="B12111" s="27"/>
      <c r="C12111" s="27"/>
      <c r="D12111" s="26"/>
      <c r="E12111" s="27"/>
      <c r="F12111" s="27"/>
      <c r="G12111" s="27"/>
      <c r="H12111" s="27"/>
      <c r="I12111" s="27"/>
      <c r="J12111" s="27"/>
      <c r="K12111" s="27"/>
      <c r="L12111" s="27"/>
      <c r="M12111" s="27"/>
      <c r="N12111" s="27"/>
      <c r="O12111" s="27"/>
      <c r="P12111" s="27"/>
      <c r="Q12111" s="27"/>
      <c r="R12111" s="27"/>
      <c r="S12111" s="27"/>
      <c r="T12111" s="27"/>
      <c r="U12111" s="27"/>
    </row>
    <row r="12112" spans="1:21" x14ac:dyDescent="0.25">
      <c r="A12112" s="27"/>
      <c r="B12112" s="27"/>
      <c r="C12112" s="27"/>
      <c r="D12112" s="26"/>
      <c r="E12112" s="27"/>
      <c r="F12112" s="27"/>
      <c r="G12112" s="27"/>
      <c r="H12112" s="27"/>
      <c r="I12112" s="27"/>
      <c r="J12112" s="27"/>
      <c r="K12112" s="27"/>
      <c r="L12112" s="27"/>
      <c r="M12112" s="27"/>
      <c r="N12112" s="27"/>
      <c r="O12112" s="27"/>
      <c r="P12112" s="27"/>
      <c r="Q12112" s="27"/>
      <c r="R12112" s="27"/>
      <c r="S12112" s="27"/>
      <c r="T12112" s="27"/>
      <c r="U12112" s="27"/>
    </row>
    <row r="12113" spans="1:21" x14ac:dyDescent="0.25">
      <c r="A12113" s="27"/>
      <c r="B12113" s="27"/>
      <c r="C12113" s="27"/>
      <c r="D12113" s="26"/>
      <c r="E12113" s="27"/>
      <c r="F12113" s="27"/>
      <c r="G12113" s="27"/>
      <c r="H12113" s="27"/>
      <c r="I12113" s="27"/>
      <c r="J12113" s="27"/>
      <c r="K12113" s="27"/>
      <c r="L12113" s="27"/>
      <c r="M12113" s="27"/>
      <c r="N12113" s="27"/>
      <c r="O12113" s="27"/>
      <c r="P12113" s="27"/>
      <c r="Q12113" s="27"/>
      <c r="R12113" s="27"/>
      <c r="S12113" s="27"/>
      <c r="T12113" s="27"/>
      <c r="U12113" s="27"/>
    </row>
    <row r="12114" spans="1:21" x14ac:dyDescent="0.25">
      <c r="A12114" s="27"/>
      <c r="B12114" s="27"/>
      <c r="C12114" s="27"/>
      <c r="D12114" s="26"/>
      <c r="E12114" s="27"/>
      <c r="F12114" s="27"/>
      <c r="G12114" s="27"/>
      <c r="H12114" s="27"/>
      <c r="I12114" s="27"/>
      <c r="J12114" s="27"/>
      <c r="K12114" s="27"/>
      <c r="L12114" s="27"/>
      <c r="M12114" s="27"/>
      <c r="N12114" s="27"/>
      <c r="O12114" s="27"/>
      <c r="P12114" s="27"/>
      <c r="Q12114" s="27"/>
      <c r="R12114" s="27"/>
      <c r="S12114" s="27"/>
      <c r="T12114" s="27"/>
      <c r="U12114" s="27"/>
    </row>
    <row r="12115" spans="1:21" x14ac:dyDescent="0.25">
      <c r="A12115" s="27"/>
      <c r="B12115" s="27"/>
      <c r="C12115" s="27"/>
      <c r="D12115" s="26"/>
      <c r="E12115" s="27"/>
      <c r="F12115" s="27"/>
      <c r="G12115" s="27"/>
      <c r="H12115" s="27"/>
      <c r="I12115" s="27"/>
      <c r="J12115" s="27"/>
      <c r="K12115" s="27"/>
      <c r="L12115" s="27"/>
      <c r="M12115" s="27"/>
      <c r="N12115" s="27"/>
      <c r="O12115" s="27"/>
      <c r="P12115" s="27"/>
      <c r="Q12115" s="27"/>
      <c r="R12115" s="27"/>
      <c r="S12115" s="27"/>
      <c r="T12115" s="27"/>
      <c r="U12115" s="27"/>
    </row>
    <row r="12116" spans="1:21" x14ac:dyDescent="0.25">
      <c r="A12116" s="27"/>
      <c r="B12116" s="27"/>
      <c r="C12116" s="27"/>
      <c r="D12116" s="26"/>
      <c r="E12116" s="27"/>
      <c r="F12116" s="27"/>
      <c r="G12116" s="27"/>
      <c r="H12116" s="27"/>
      <c r="I12116" s="27"/>
      <c r="J12116" s="27"/>
      <c r="K12116" s="27"/>
      <c r="L12116" s="27"/>
      <c r="M12116" s="27"/>
      <c r="N12116" s="27"/>
      <c r="O12116" s="27"/>
      <c r="P12116" s="27"/>
      <c r="Q12116" s="27"/>
      <c r="R12116" s="27"/>
      <c r="S12116" s="27"/>
      <c r="T12116" s="27"/>
      <c r="U12116" s="27"/>
    </row>
    <row r="12117" spans="1:21" x14ac:dyDescent="0.25">
      <c r="A12117" s="27"/>
      <c r="B12117" s="27"/>
      <c r="C12117" s="27"/>
      <c r="D12117" s="26"/>
      <c r="E12117" s="27"/>
      <c r="F12117" s="27"/>
      <c r="G12117" s="27"/>
      <c r="H12117" s="27"/>
      <c r="I12117" s="27"/>
      <c r="J12117" s="27"/>
      <c r="K12117" s="27"/>
      <c r="L12117" s="27"/>
      <c r="M12117" s="27"/>
      <c r="N12117" s="27"/>
      <c r="O12117" s="27"/>
      <c r="P12117" s="27"/>
      <c r="Q12117" s="27"/>
      <c r="R12117" s="27"/>
      <c r="S12117" s="27"/>
      <c r="T12117" s="27"/>
      <c r="U12117" s="27"/>
    </row>
    <row r="12118" spans="1:21" x14ac:dyDescent="0.25">
      <c r="A12118" s="27"/>
      <c r="B12118" s="27"/>
      <c r="C12118" s="27"/>
      <c r="D12118" s="26"/>
      <c r="E12118" s="27"/>
      <c r="F12118" s="27"/>
      <c r="G12118" s="27"/>
      <c r="H12118" s="27"/>
      <c r="I12118" s="27"/>
      <c r="J12118" s="27"/>
      <c r="K12118" s="27"/>
      <c r="L12118" s="27"/>
      <c r="M12118" s="27"/>
      <c r="N12118" s="27"/>
      <c r="O12118" s="27"/>
      <c r="P12118" s="27"/>
      <c r="Q12118" s="27"/>
      <c r="R12118" s="27"/>
      <c r="S12118" s="27"/>
      <c r="T12118" s="27"/>
      <c r="U12118" s="27"/>
    </row>
    <row r="12119" spans="1:21" x14ac:dyDescent="0.25">
      <c r="A12119" s="27"/>
      <c r="B12119" s="27"/>
      <c r="C12119" s="27"/>
      <c r="D12119" s="26"/>
      <c r="E12119" s="27"/>
      <c r="F12119" s="27"/>
      <c r="G12119" s="27"/>
      <c r="H12119" s="27"/>
      <c r="I12119" s="27"/>
      <c r="J12119" s="27"/>
      <c r="K12119" s="27"/>
      <c r="L12119" s="27"/>
      <c r="M12119" s="27"/>
      <c r="N12119" s="27"/>
      <c r="O12119" s="27"/>
      <c r="P12119" s="27"/>
      <c r="Q12119" s="27"/>
      <c r="R12119" s="27"/>
      <c r="S12119" s="27"/>
      <c r="T12119" s="27"/>
      <c r="U12119" s="27"/>
    </row>
    <row r="12120" spans="1:21" x14ac:dyDescent="0.25">
      <c r="A12120" s="27"/>
      <c r="B12120" s="27"/>
      <c r="C12120" s="27"/>
      <c r="D12120" s="26"/>
      <c r="E12120" s="27"/>
      <c r="F12120" s="27"/>
      <c r="G12120" s="27"/>
      <c r="H12120" s="27"/>
      <c r="I12120" s="27"/>
      <c r="J12120" s="27"/>
      <c r="K12120" s="27"/>
      <c r="L12120" s="27"/>
      <c r="M12120" s="27"/>
      <c r="N12120" s="27"/>
      <c r="O12120" s="27"/>
      <c r="P12120" s="27"/>
      <c r="Q12120" s="27"/>
      <c r="R12120" s="27"/>
      <c r="S12120" s="27"/>
      <c r="T12120" s="27"/>
      <c r="U12120" s="27"/>
    </row>
    <row r="12121" spans="1:21" x14ac:dyDescent="0.25">
      <c r="A12121" s="27"/>
      <c r="B12121" s="27"/>
      <c r="C12121" s="27"/>
      <c r="D12121" s="26"/>
      <c r="E12121" s="27"/>
      <c r="F12121" s="27"/>
      <c r="G12121" s="27"/>
      <c r="H12121" s="27"/>
      <c r="I12121" s="27"/>
      <c r="J12121" s="27"/>
      <c r="K12121" s="27"/>
      <c r="L12121" s="27"/>
      <c r="M12121" s="27"/>
      <c r="N12121" s="27"/>
      <c r="O12121" s="27"/>
      <c r="P12121" s="27"/>
      <c r="Q12121" s="27"/>
      <c r="R12121" s="27"/>
      <c r="S12121" s="27"/>
      <c r="T12121" s="27"/>
      <c r="U12121" s="27"/>
    </row>
    <row r="12122" spans="1:21" x14ac:dyDescent="0.25">
      <c r="A12122" s="27"/>
      <c r="B12122" s="27"/>
      <c r="C12122" s="27"/>
      <c r="D12122" s="26"/>
      <c r="E12122" s="27"/>
      <c r="F12122" s="27"/>
      <c r="G12122" s="27"/>
      <c r="H12122" s="27"/>
      <c r="I12122" s="27"/>
      <c r="J12122" s="27"/>
      <c r="K12122" s="27"/>
      <c r="L12122" s="27"/>
      <c r="M12122" s="27"/>
      <c r="N12122" s="27"/>
      <c r="O12122" s="27"/>
      <c r="P12122" s="27"/>
      <c r="Q12122" s="27"/>
      <c r="R12122" s="27"/>
      <c r="S12122" s="27"/>
      <c r="T12122" s="27"/>
      <c r="U12122" s="27"/>
    </row>
    <row r="12123" spans="1:21" x14ac:dyDescent="0.25">
      <c r="A12123" s="27"/>
      <c r="B12123" s="27"/>
      <c r="C12123" s="27"/>
      <c r="D12123" s="26"/>
      <c r="E12123" s="27"/>
      <c r="F12123" s="27"/>
      <c r="G12123" s="27"/>
      <c r="H12123" s="27"/>
      <c r="I12123" s="27"/>
      <c r="J12123" s="27"/>
      <c r="K12123" s="27"/>
      <c r="L12123" s="27"/>
      <c r="M12123" s="27"/>
      <c r="N12123" s="27"/>
      <c r="O12123" s="27"/>
      <c r="P12123" s="27"/>
      <c r="Q12123" s="27"/>
      <c r="R12123" s="27"/>
      <c r="S12123" s="27"/>
      <c r="T12123" s="27"/>
      <c r="U12123" s="27"/>
    </row>
    <row r="12124" spans="1:21" x14ac:dyDescent="0.25">
      <c r="A12124" s="27"/>
      <c r="B12124" s="27"/>
      <c r="C12124" s="27"/>
      <c r="D12124" s="26"/>
      <c r="E12124" s="27"/>
      <c r="F12124" s="27"/>
      <c r="G12124" s="27"/>
      <c r="H12124" s="27"/>
      <c r="I12124" s="27"/>
      <c r="J12124" s="27"/>
      <c r="K12124" s="27"/>
      <c r="L12124" s="27"/>
      <c r="M12124" s="27"/>
      <c r="N12124" s="27"/>
      <c r="O12124" s="27"/>
      <c r="P12124" s="27"/>
      <c r="Q12124" s="27"/>
      <c r="R12124" s="27"/>
      <c r="S12124" s="27"/>
      <c r="T12124" s="27"/>
      <c r="U12124" s="27"/>
    </row>
    <row r="12125" spans="1:21" x14ac:dyDescent="0.25">
      <c r="A12125" s="27"/>
      <c r="B12125" s="27"/>
      <c r="C12125" s="27"/>
      <c r="D12125" s="26"/>
      <c r="E12125" s="27"/>
      <c r="F12125" s="27"/>
      <c r="G12125" s="27"/>
      <c r="H12125" s="27"/>
      <c r="I12125" s="27"/>
      <c r="J12125" s="27"/>
      <c r="K12125" s="27"/>
      <c r="L12125" s="27"/>
      <c r="M12125" s="27"/>
      <c r="N12125" s="27"/>
      <c r="O12125" s="27"/>
      <c r="P12125" s="27"/>
      <c r="Q12125" s="27"/>
      <c r="R12125" s="27"/>
      <c r="S12125" s="27"/>
      <c r="T12125" s="27"/>
      <c r="U12125" s="27"/>
    </row>
    <row r="12126" spans="1:21" x14ac:dyDescent="0.25">
      <c r="A12126" s="27"/>
      <c r="B12126" s="27"/>
      <c r="C12126" s="27"/>
      <c r="D12126" s="26"/>
      <c r="E12126" s="27"/>
      <c r="F12126" s="27"/>
      <c r="G12126" s="27"/>
      <c r="H12126" s="27"/>
      <c r="I12126" s="27"/>
      <c r="J12126" s="27"/>
      <c r="K12126" s="27"/>
      <c r="L12126" s="27"/>
      <c r="M12126" s="27"/>
      <c r="N12126" s="27"/>
      <c r="O12126" s="27"/>
      <c r="P12126" s="27"/>
      <c r="Q12126" s="27"/>
      <c r="R12126" s="27"/>
      <c r="S12126" s="27"/>
      <c r="T12126" s="27"/>
      <c r="U12126" s="27"/>
    </row>
    <row r="12127" spans="1:21" x14ac:dyDescent="0.25">
      <c r="A12127" s="27"/>
      <c r="B12127" s="27"/>
      <c r="C12127" s="27"/>
      <c r="D12127" s="26"/>
      <c r="E12127" s="27"/>
      <c r="F12127" s="27"/>
      <c r="G12127" s="27"/>
      <c r="H12127" s="27"/>
      <c r="I12127" s="27"/>
      <c r="J12127" s="27"/>
      <c r="K12127" s="27"/>
      <c r="L12127" s="27"/>
      <c r="M12127" s="27"/>
      <c r="N12127" s="27"/>
      <c r="O12127" s="27"/>
      <c r="P12127" s="27"/>
      <c r="Q12127" s="27"/>
      <c r="R12127" s="27"/>
      <c r="S12127" s="27"/>
      <c r="T12127" s="27"/>
      <c r="U12127" s="27"/>
    </row>
    <row r="12128" spans="1:21" x14ac:dyDescent="0.25">
      <c r="A12128" s="27"/>
      <c r="B12128" s="27"/>
      <c r="C12128" s="27"/>
      <c r="D12128" s="26"/>
      <c r="E12128" s="27"/>
      <c r="F12128" s="27"/>
      <c r="G12128" s="27"/>
      <c r="H12128" s="27"/>
      <c r="I12128" s="27"/>
      <c r="J12128" s="27"/>
      <c r="K12128" s="27"/>
      <c r="L12128" s="27"/>
      <c r="M12128" s="27"/>
      <c r="N12128" s="27"/>
      <c r="O12128" s="27"/>
      <c r="P12128" s="27"/>
      <c r="Q12128" s="27"/>
      <c r="R12128" s="27"/>
      <c r="S12128" s="27"/>
      <c r="T12128" s="27"/>
      <c r="U12128" s="27"/>
    </row>
    <row r="12129" spans="1:21" x14ac:dyDescent="0.25">
      <c r="A12129" s="27"/>
      <c r="B12129" s="27"/>
      <c r="C12129" s="27"/>
      <c r="D12129" s="26"/>
      <c r="E12129" s="27"/>
      <c r="F12129" s="27"/>
      <c r="G12129" s="27"/>
      <c r="H12129" s="27"/>
      <c r="I12129" s="27"/>
      <c r="J12129" s="27"/>
      <c r="K12129" s="27"/>
      <c r="L12129" s="27"/>
      <c r="M12129" s="27"/>
      <c r="N12129" s="27"/>
      <c r="O12129" s="27"/>
      <c r="P12129" s="27"/>
      <c r="Q12129" s="27"/>
      <c r="R12129" s="27"/>
      <c r="S12129" s="27"/>
      <c r="T12129" s="27"/>
      <c r="U12129" s="27"/>
    </row>
    <row r="12130" spans="1:21" x14ac:dyDescent="0.25">
      <c r="A12130" s="27"/>
      <c r="B12130" s="27"/>
      <c r="C12130" s="27"/>
      <c r="D12130" s="26"/>
      <c r="E12130" s="27"/>
      <c r="F12130" s="27"/>
      <c r="G12130" s="27"/>
      <c r="H12130" s="27"/>
      <c r="I12130" s="27"/>
      <c r="J12130" s="27"/>
      <c r="K12130" s="27"/>
      <c r="L12130" s="27"/>
      <c r="M12130" s="27"/>
      <c r="N12130" s="27"/>
      <c r="O12130" s="27"/>
      <c r="P12130" s="27"/>
      <c r="Q12130" s="27"/>
      <c r="R12130" s="27"/>
      <c r="S12130" s="27"/>
      <c r="T12130" s="27"/>
      <c r="U12130" s="27"/>
    </row>
    <row r="12131" spans="1:21" x14ac:dyDescent="0.25">
      <c r="A12131" s="27"/>
      <c r="B12131" s="27"/>
      <c r="C12131" s="27"/>
      <c r="D12131" s="26"/>
      <c r="E12131" s="27"/>
      <c r="F12131" s="27"/>
      <c r="G12131" s="27"/>
      <c r="H12131" s="27"/>
      <c r="I12131" s="27"/>
      <c r="J12131" s="27"/>
      <c r="K12131" s="27"/>
      <c r="L12131" s="27"/>
      <c r="M12131" s="27"/>
      <c r="N12131" s="27"/>
      <c r="O12131" s="27"/>
      <c r="P12131" s="27"/>
      <c r="Q12131" s="27"/>
      <c r="R12131" s="27"/>
      <c r="S12131" s="27"/>
      <c r="T12131" s="27"/>
      <c r="U12131" s="27"/>
    </row>
    <row r="12132" spans="1:21" x14ac:dyDescent="0.25">
      <c r="A12132" s="27"/>
      <c r="B12132" s="27"/>
      <c r="C12132" s="27"/>
      <c r="D12132" s="26"/>
      <c r="E12132" s="27"/>
      <c r="F12132" s="27"/>
      <c r="G12132" s="27"/>
      <c r="H12132" s="27"/>
      <c r="I12132" s="27"/>
      <c r="J12132" s="27"/>
      <c r="K12132" s="27"/>
      <c r="L12132" s="27"/>
      <c r="M12132" s="27"/>
      <c r="N12132" s="27"/>
      <c r="O12132" s="27"/>
      <c r="P12132" s="27"/>
      <c r="Q12132" s="27"/>
      <c r="R12132" s="27"/>
      <c r="S12132" s="27"/>
      <c r="T12132" s="27"/>
      <c r="U12132" s="27"/>
    </row>
    <row r="12133" spans="1:21" x14ac:dyDescent="0.25">
      <c r="A12133" s="27"/>
      <c r="B12133" s="27"/>
      <c r="C12133" s="27"/>
      <c r="D12133" s="26"/>
      <c r="E12133" s="27"/>
      <c r="F12133" s="27"/>
      <c r="G12133" s="27"/>
      <c r="H12133" s="27"/>
      <c r="I12133" s="27"/>
      <c r="J12133" s="27"/>
      <c r="K12133" s="27"/>
      <c r="L12133" s="27"/>
      <c r="M12133" s="27"/>
      <c r="N12133" s="27"/>
      <c r="O12133" s="27"/>
      <c r="P12133" s="27"/>
      <c r="Q12133" s="27"/>
      <c r="R12133" s="27"/>
      <c r="S12133" s="27"/>
      <c r="T12133" s="27"/>
      <c r="U12133" s="27"/>
    </row>
    <row r="12134" spans="1:21" x14ac:dyDescent="0.25">
      <c r="A12134" s="27"/>
      <c r="B12134" s="27"/>
      <c r="C12134" s="27"/>
      <c r="D12134" s="26"/>
      <c r="E12134" s="27"/>
      <c r="F12134" s="27"/>
      <c r="G12134" s="27"/>
      <c r="H12134" s="27"/>
      <c r="I12134" s="27"/>
      <c r="J12134" s="27"/>
      <c r="K12134" s="27"/>
      <c r="L12134" s="27"/>
      <c r="M12134" s="27"/>
      <c r="N12134" s="27"/>
      <c r="O12134" s="27"/>
      <c r="P12134" s="27"/>
      <c r="Q12134" s="27"/>
      <c r="R12134" s="27"/>
      <c r="S12134" s="27"/>
      <c r="T12134" s="27"/>
      <c r="U12134" s="27"/>
    </row>
    <row r="12135" spans="1:21" x14ac:dyDescent="0.25">
      <c r="A12135" s="27"/>
      <c r="B12135" s="27"/>
      <c r="C12135" s="27"/>
      <c r="D12135" s="26"/>
      <c r="E12135" s="27"/>
      <c r="F12135" s="27"/>
      <c r="G12135" s="27"/>
      <c r="H12135" s="27"/>
      <c r="I12135" s="27"/>
      <c r="J12135" s="27"/>
      <c r="K12135" s="27"/>
      <c r="L12135" s="27"/>
      <c r="M12135" s="27"/>
      <c r="N12135" s="27"/>
      <c r="O12135" s="27"/>
      <c r="P12135" s="27"/>
      <c r="Q12135" s="27"/>
      <c r="R12135" s="27"/>
      <c r="S12135" s="27"/>
      <c r="T12135" s="27"/>
      <c r="U12135" s="27"/>
    </row>
    <row r="12136" spans="1:21" x14ac:dyDescent="0.25">
      <c r="A12136" s="27"/>
      <c r="B12136" s="27"/>
      <c r="C12136" s="27"/>
      <c r="D12136" s="26"/>
      <c r="E12136" s="27"/>
      <c r="F12136" s="27"/>
      <c r="G12136" s="27"/>
      <c r="H12136" s="27"/>
      <c r="I12136" s="27"/>
      <c r="J12136" s="27"/>
      <c r="K12136" s="27"/>
      <c r="L12136" s="27"/>
      <c r="M12136" s="27"/>
      <c r="N12136" s="27"/>
      <c r="O12136" s="27"/>
      <c r="P12136" s="27"/>
      <c r="Q12136" s="27"/>
      <c r="R12136" s="27"/>
      <c r="S12136" s="27"/>
      <c r="T12136" s="27"/>
      <c r="U12136" s="27"/>
    </row>
    <row r="12137" spans="1:21" x14ac:dyDescent="0.25">
      <c r="A12137" s="27"/>
      <c r="B12137" s="27"/>
      <c r="C12137" s="27"/>
      <c r="D12137" s="26"/>
      <c r="E12137" s="27"/>
      <c r="F12137" s="27"/>
      <c r="G12137" s="27"/>
      <c r="H12137" s="27"/>
      <c r="I12137" s="27"/>
      <c r="J12137" s="27"/>
      <c r="K12137" s="27"/>
      <c r="L12137" s="27"/>
      <c r="M12137" s="27"/>
      <c r="N12137" s="27"/>
      <c r="O12137" s="27"/>
      <c r="P12137" s="27"/>
      <c r="Q12137" s="27"/>
      <c r="R12137" s="27"/>
      <c r="S12137" s="27"/>
      <c r="T12137" s="27"/>
      <c r="U12137" s="27"/>
    </row>
    <row r="12138" spans="1:21" x14ac:dyDescent="0.25">
      <c r="A12138" s="27"/>
      <c r="B12138" s="27"/>
      <c r="C12138" s="27"/>
      <c r="D12138" s="26"/>
      <c r="E12138" s="27"/>
      <c r="F12138" s="27"/>
      <c r="G12138" s="27"/>
      <c r="H12138" s="27"/>
      <c r="I12138" s="27"/>
      <c r="J12138" s="27"/>
      <c r="K12138" s="27"/>
      <c r="L12138" s="27"/>
      <c r="M12138" s="27"/>
      <c r="N12138" s="27"/>
      <c r="O12138" s="27"/>
      <c r="P12138" s="27"/>
      <c r="Q12138" s="27"/>
      <c r="R12138" s="27"/>
      <c r="S12138" s="27"/>
      <c r="T12138" s="27"/>
      <c r="U12138" s="27"/>
    </row>
    <row r="12139" spans="1:21" x14ac:dyDescent="0.25">
      <c r="A12139" s="27"/>
      <c r="B12139" s="27"/>
      <c r="C12139" s="27"/>
      <c r="D12139" s="26"/>
      <c r="E12139" s="27"/>
      <c r="F12139" s="27"/>
      <c r="G12139" s="27"/>
      <c r="H12139" s="27"/>
      <c r="I12139" s="27"/>
      <c r="J12139" s="27"/>
      <c r="K12139" s="27"/>
      <c r="L12139" s="27"/>
      <c r="M12139" s="27"/>
      <c r="N12139" s="27"/>
      <c r="O12139" s="27"/>
      <c r="P12139" s="27"/>
      <c r="Q12139" s="27"/>
      <c r="R12139" s="27"/>
      <c r="S12139" s="27"/>
      <c r="T12139" s="27"/>
      <c r="U12139" s="27"/>
    </row>
    <row r="12140" spans="1:21" x14ac:dyDescent="0.25">
      <c r="A12140" s="27"/>
      <c r="B12140" s="27"/>
      <c r="C12140" s="27"/>
      <c r="D12140" s="26"/>
      <c r="E12140" s="27"/>
      <c r="F12140" s="27"/>
      <c r="G12140" s="27"/>
      <c r="H12140" s="27"/>
      <c r="I12140" s="27"/>
      <c r="J12140" s="27"/>
      <c r="K12140" s="27"/>
      <c r="L12140" s="27"/>
      <c r="M12140" s="27"/>
      <c r="N12140" s="27"/>
      <c r="O12140" s="27"/>
      <c r="P12140" s="27"/>
      <c r="Q12140" s="27"/>
      <c r="R12140" s="27"/>
      <c r="S12140" s="27"/>
      <c r="T12140" s="27"/>
      <c r="U12140" s="27"/>
    </row>
    <row r="12141" spans="1:21" x14ac:dyDescent="0.25">
      <c r="A12141" s="27"/>
      <c r="B12141" s="27"/>
      <c r="C12141" s="27"/>
      <c r="D12141" s="26"/>
      <c r="E12141" s="27"/>
      <c r="F12141" s="27"/>
      <c r="G12141" s="27"/>
      <c r="H12141" s="27"/>
      <c r="I12141" s="27"/>
      <c r="J12141" s="27"/>
      <c r="K12141" s="27"/>
      <c r="L12141" s="27"/>
      <c r="M12141" s="27"/>
      <c r="N12141" s="27"/>
      <c r="O12141" s="27"/>
      <c r="P12141" s="27"/>
      <c r="Q12141" s="27"/>
      <c r="R12141" s="27"/>
      <c r="S12141" s="27"/>
      <c r="T12141" s="27"/>
      <c r="U12141" s="27"/>
    </row>
    <row r="12142" spans="1:21" x14ac:dyDescent="0.25">
      <c r="A12142" s="27"/>
      <c r="B12142" s="27"/>
      <c r="C12142" s="27"/>
      <c r="D12142" s="26"/>
      <c r="E12142" s="27"/>
      <c r="F12142" s="27"/>
      <c r="G12142" s="27"/>
      <c r="H12142" s="27"/>
      <c r="I12142" s="27"/>
      <c r="J12142" s="27"/>
      <c r="K12142" s="27"/>
      <c r="L12142" s="27"/>
      <c r="M12142" s="27"/>
      <c r="N12142" s="27"/>
      <c r="O12142" s="27"/>
      <c r="P12142" s="27"/>
      <c r="Q12142" s="27"/>
      <c r="R12142" s="27"/>
      <c r="S12142" s="27"/>
      <c r="T12142" s="27"/>
      <c r="U12142" s="27"/>
    </row>
    <row r="12143" spans="1:21" x14ac:dyDescent="0.25">
      <c r="A12143" s="27"/>
      <c r="B12143" s="27"/>
      <c r="C12143" s="27"/>
      <c r="D12143" s="26"/>
      <c r="E12143" s="27"/>
      <c r="F12143" s="27"/>
      <c r="G12143" s="27"/>
      <c r="H12143" s="27"/>
      <c r="I12143" s="27"/>
      <c r="J12143" s="27"/>
      <c r="K12143" s="27"/>
      <c r="L12143" s="27"/>
      <c r="M12143" s="27"/>
      <c r="N12143" s="27"/>
      <c r="O12143" s="27"/>
      <c r="P12143" s="27"/>
      <c r="Q12143" s="27"/>
      <c r="R12143" s="27"/>
      <c r="S12143" s="27"/>
      <c r="T12143" s="27"/>
      <c r="U12143" s="27"/>
    </row>
    <row r="12144" spans="1:21" x14ac:dyDescent="0.25">
      <c r="A12144" s="27"/>
      <c r="B12144" s="27"/>
      <c r="C12144" s="27"/>
      <c r="D12144" s="26"/>
      <c r="E12144" s="27"/>
      <c r="F12144" s="27"/>
      <c r="G12144" s="27"/>
      <c r="H12144" s="27"/>
      <c r="I12144" s="27"/>
      <c r="J12144" s="27"/>
      <c r="K12144" s="27"/>
      <c r="L12144" s="27"/>
      <c r="M12144" s="27"/>
      <c r="N12144" s="27"/>
      <c r="O12144" s="27"/>
      <c r="P12144" s="27"/>
      <c r="Q12144" s="27"/>
      <c r="R12144" s="27"/>
      <c r="S12144" s="27"/>
      <c r="T12144" s="27"/>
      <c r="U12144" s="27"/>
    </row>
    <row r="12145" spans="1:21" x14ac:dyDescent="0.25">
      <c r="A12145" s="27"/>
      <c r="B12145" s="27"/>
      <c r="C12145" s="27"/>
      <c r="D12145" s="26"/>
      <c r="E12145" s="27"/>
      <c r="F12145" s="27"/>
      <c r="G12145" s="27"/>
      <c r="H12145" s="27"/>
      <c r="I12145" s="27"/>
      <c r="J12145" s="27"/>
      <c r="K12145" s="27"/>
      <c r="L12145" s="27"/>
      <c r="M12145" s="27"/>
      <c r="N12145" s="27"/>
      <c r="O12145" s="27"/>
      <c r="P12145" s="27"/>
      <c r="Q12145" s="27"/>
      <c r="R12145" s="27"/>
      <c r="S12145" s="27"/>
      <c r="T12145" s="27"/>
      <c r="U12145" s="27"/>
    </row>
    <row r="12146" spans="1:21" x14ac:dyDescent="0.25">
      <c r="A12146" s="27"/>
      <c r="B12146" s="27"/>
      <c r="C12146" s="27"/>
      <c r="D12146" s="26"/>
      <c r="E12146" s="27"/>
      <c r="F12146" s="27"/>
      <c r="G12146" s="27"/>
      <c r="H12146" s="27"/>
      <c r="I12146" s="27"/>
      <c r="J12146" s="27"/>
      <c r="K12146" s="27"/>
      <c r="L12146" s="27"/>
      <c r="M12146" s="27"/>
      <c r="N12146" s="27"/>
      <c r="O12146" s="27"/>
      <c r="P12146" s="27"/>
      <c r="Q12146" s="27"/>
      <c r="R12146" s="27"/>
      <c r="S12146" s="27"/>
      <c r="T12146" s="27"/>
      <c r="U12146" s="27"/>
    </row>
    <row r="12147" spans="1:21" x14ac:dyDescent="0.25">
      <c r="A12147" s="27"/>
      <c r="B12147" s="27"/>
      <c r="C12147" s="27"/>
      <c r="D12147" s="26"/>
      <c r="E12147" s="27"/>
      <c r="F12147" s="27"/>
      <c r="G12147" s="27"/>
      <c r="H12147" s="27"/>
      <c r="I12147" s="27"/>
      <c r="J12147" s="27"/>
      <c r="K12147" s="27"/>
      <c r="L12147" s="27"/>
      <c r="M12147" s="27"/>
      <c r="N12147" s="27"/>
      <c r="O12147" s="27"/>
      <c r="P12147" s="27"/>
      <c r="Q12147" s="27"/>
      <c r="R12147" s="27"/>
      <c r="S12147" s="27"/>
      <c r="T12147" s="27"/>
      <c r="U12147" s="27"/>
    </row>
    <row r="12148" spans="1:21" x14ac:dyDescent="0.25">
      <c r="A12148" s="27"/>
      <c r="B12148" s="27"/>
      <c r="C12148" s="27"/>
      <c r="D12148" s="26"/>
      <c r="E12148" s="27"/>
      <c r="F12148" s="27"/>
      <c r="G12148" s="27"/>
      <c r="H12148" s="27"/>
      <c r="I12148" s="27"/>
      <c r="J12148" s="27"/>
      <c r="K12148" s="27"/>
      <c r="L12148" s="27"/>
      <c r="M12148" s="27"/>
      <c r="N12148" s="27"/>
      <c r="O12148" s="27"/>
      <c r="P12148" s="27"/>
      <c r="Q12148" s="27"/>
      <c r="R12148" s="27"/>
      <c r="S12148" s="27"/>
      <c r="T12148" s="27"/>
      <c r="U12148" s="27"/>
    </row>
    <row r="12149" spans="1:21" x14ac:dyDescent="0.25">
      <c r="A12149" s="27"/>
      <c r="B12149" s="27"/>
      <c r="C12149" s="27"/>
      <c r="D12149" s="26"/>
      <c r="E12149" s="27"/>
      <c r="F12149" s="27"/>
      <c r="G12149" s="27"/>
      <c r="H12149" s="27"/>
      <c r="I12149" s="27"/>
      <c r="J12149" s="27"/>
      <c r="K12149" s="27"/>
      <c r="L12149" s="27"/>
      <c r="M12149" s="27"/>
      <c r="N12149" s="27"/>
      <c r="O12149" s="27"/>
      <c r="P12149" s="27"/>
      <c r="Q12149" s="27"/>
      <c r="R12149" s="27"/>
      <c r="S12149" s="27"/>
      <c r="T12149" s="27"/>
      <c r="U12149" s="27"/>
    </row>
    <row r="12150" spans="1:21" x14ac:dyDescent="0.25">
      <c r="A12150" s="27"/>
      <c r="B12150" s="27"/>
      <c r="C12150" s="27"/>
      <c r="D12150" s="26"/>
      <c r="E12150" s="27"/>
      <c r="F12150" s="27"/>
      <c r="G12150" s="27"/>
      <c r="H12150" s="27"/>
      <c r="I12150" s="27"/>
      <c r="J12150" s="27"/>
      <c r="K12150" s="27"/>
      <c r="L12150" s="27"/>
      <c r="M12150" s="27"/>
      <c r="N12150" s="27"/>
      <c r="O12150" s="27"/>
      <c r="P12150" s="27"/>
      <c r="Q12150" s="27"/>
      <c r="R12150" s="27"/>
      <c r="S12150" s="27"/>
      <c r="T12150" s="27"/>
      <c r="U12150" s="27"/>
    </row>
    <row r="12151" spans="1:21" x14ac:dyDescent="0.25">
      <c r="A12151" s="27"/>
      <c r="B12151" s="27"/>
      <c r="C12151" s="27"/>
      <c r="D12151" s="26"/>
      <c r="E12151" s="27"/>
      <c r="F12151" s="27"/>
      <c r="G12151" s="27"/>
      <c r="H12151" s="27"/>
      <c r="I12151" s="27"/>
      <c r="J12151" s="27"/>
      <c r="K12151" s="27"/>
      <c r="L12151" s="27"/>
      <c r="M12151" s="27"/>
      <c r="N12151" s="27"/>
      <c r="O12151" s="27"/>
      <c r="P12151" s="27"/>
      <c r="Q12151" s="27"/>
      <c r="R12151" s="27"/>
      <c r="S12151" s="27"/>
      <c r="T12151" s="27"/>
      <c r="U12151" s="27"/>
    </row>
    <row r="12152" spans="1:21" x14ac:dyDescent="0.25">
      <c r="A12152" s="27"/>
      <c r="B12152" s="27"/>
      <c r="C12152" s="27"/>
      <c r="D12152" s="26"/>
      <c r="E12152" s="27"/>
      <c r="F12152" s="27"/>
      <c r="G12152" s="27"/>
      <c r="H12152" s="27"/>
      <c r="I12152" s="27"/>
      <c r="J12152" s="27"/>
      <c r="K12152" s="27"/>
      <c r="L12152" s="27"/>
      <c r="M12152" s="27"/>
      <c r="N12152" s="27"/>
      <c r="O12152" s="27"/>
      <c r="P12152" s="27"/>
      <c r="Q12152" s="27"/>
      <c r="R12152" s="27"/>
      <c r="S12152" s="27"/>
      <c r="T12152" s="27"/>
      <c r="U12152" s="27"/>
    </row>
    <row r="12153" spans="1:21" x14ac:dyDescent="0.25">
      <c r="A12153" s="27"/>
      <c r="B12153" s="27"/>
      <c r="C12153" s="27"/>
      <c r="D12153" s="26"/>
      <c r="E12153" s="27"/>
      <c r="F12153" s="27"/>
      <c r="G12153" s="27"/>
      <c r="H12153" s="27"/>
      <c r="I12153" s="27"/>
      <c r="J12153" s="27"/>
      <c r="K12153" s="27"/>
      <c r="L12153" s="27"/>
      <c r="M12153" s="27"/>
      <c r="N12153" s="27"/>
      <c r="O12153" s="27"/>
      <c r="P12153" s="27"/>
      <c r="Q12153" s="27"/>
      <c r="R12153" s="27"/>
      <c r="S12153" s="27"/>
      <c r="T12153" s="27"/>
      <c r="U12153" s="27"/>
    </row>
    <row r="12154" spans="1:21" x14ac:dyDescent="0.25">
      <c r="A12154" s="27"/>
      <c r="B12154" s="27"/>
      <c r="C12154" s="27"/>
      <c r="D12154" s="26"/>
      <c r="E12154" s="27"/>
      <c r="F12154" s="27"/>
      <c r="G12154" s="27"/>
      <c r="H12154" s="27"/>
      <c r="I12154" s="27"/>
      <c r="J12154" s="27"/>
      <c r="K12154" s="27"/>
      <c r="L12154" s="27"/>
      <c r="M12154" s="27"/>
      <c r="N12154" s="27"/>
      <c r="O12154" s="27"/>
      <c r="P12154" s="27"/>
      <c r="Q12154" s="27"/>
      <c r="R12154" s="27"/>
      <c r="S12154" s="27"/>
      <c r="T12154" s="27"/>
      <c r="U12154" s="27"/>
    </row>
    <row r="12155" spans="1:21" x14ac:dyDescent="0.25">
      <c r="A12155" s="27"/>
      <c r="B12155" s="27"/>
      <c r="C12155" s="27"/>
      <c r="D12155" s="26"/>
      <c r="E12155" s="27"/>
      <c r="F12155" s="27"/>
      <c r="G12155" s="27"/>
      <c r="H12155" s="27"/>
      <c r="I12155" s="27"/>
      <c r="J12155" s="27"/>
      <c r="K12155" s="27"/>
      <c r="L12155" s="27"/>
      <c r="M12155" s="27"/>
      <c r="N12155" s="27"/>
      <c r="O12155" s="27"/>
      <c r="P12155" s="27"/>
      <c r="Q12155" s="27"/>
      <c r="R12155" s="27"/>
      <c r="S12155" s="27"/>
      <c r="T12155" s="27"/>
      <c r="U12155" s="27"/>
    </row>
    <row r="12156" spans="1:21" x14ac:dyDescent="0.25">
      <c r="A12156" s="27"/>
      <c r="B12156" s="27"/>
      <c r="C12156" s="27"/>
      <c r="D12156" s="26"/>
      <c r="E12156" s="27"/>
      <c r="F12156" s="27"/>
      <c r="G12156" s="27"/>
      <c r="H12156" s="27"/>
      <c r="I12156" s="27"/>
      <c r="J12156" s="27"/>
      <c r="K12156" s="27"/>
      <c r="L12156" s="27"/>
      <c r="M12156" s="27"/>
      <c r="N12156" s="27"/>
      <c r="O12156" s="27"/>
      <c r="P12156" s="27"/>
      <c r="Q12156" s="27"/>
      <c r="R12156" s="27"/>
      <c r="S12156" s="27"/>
      <c r="T12156" s="27"/>
      <c r="U12156" s="27"/>
    </row>
    <row r="12157" spans="1:21" x14ac:dyDescent="0.25">
      <c r="A12157" s="27"/>
      <c r="B12157" s="27"/>
      <c r="C12157" s="27"/>
      <c r="D12157" s="26"/>
      <c r="E12157" s="27"/>
      <c r="F12157" s="27"/>
      <c r="G12157" s="27"/>
      <c r="H12157" s="27"/>
      <c r="I12157" s="27"/>
      <c r="J12157" s="27"/>
      <c r="K12157" s="27"/>
      <c r="L12157" s="27"/>
      <c r="M12157" s="27"/>
      <c r="N12157" s="27"/>
      <c r="O12157" s="27"/>
      <c r="P12157" s="27"/>
      <c r="Q12157" s="27"/>
      <c r="R12157" s="27"/>
      <c r="S12157" s="27"/>
      <c r="T12157" s="27"/>
      <c r="U12157" s="27"/>
    </row>
    <row r="12158" spans="1:21" x14ac:dyDescent="0.25">
      <c r="A12158" s="27"/>
      <c r="B12158" s="27"/>
      <c r="C12158" s="27"/>
      <c r="D12158" s="26"/>
      <c r="E12158" s="27"/>
      <c r="F12158" s="27"/>
      <c r="G12158" s="27"/>
      <c r="H12158" s="27"/>
      <c r="I12158" s="27"/>
      <c r="J12158" s="27"/>
      <c r="K12158" s="27"/>
      <c r="L12158" s="27"/>
      <c r="M12158" s="27"/>
      <c r="N12158" s="27"/>
      <c r="O12158" s="27"/>
      <c r="P12158" s="27"/>
      <c r="Q12158" s="27"/>
      <c r="R12158" s="27"/>
      <c r="S12158" s="27"/>
      <c r="T12158" s="27"/>
      <c r="U12158" s="27"/>
    </row>
    <row r="12159" spans="1:21" x14ac:dyDescent="0.25">
      <c r="A12159" s="27"/>
      <c r="B12159" s="27"/>
      <c r="C12159" s="27"/>
      <c r="D12159" s="26"/>
      <c r="E12159" s="27"/>
      <c r="F12159" s="27"/>
      <c r="G12159" s="27"/>
      <c r="H12159" s="27"/>
      <c r="I12159" s="27"/>
      <c r="J12159" s="27"/>
      <c r="K12159" s="27"/>
      <c r="L12159" s="27"/>
      <c r="M12159" s="27"/>
      <c r="N12159" s="27"/>
      <c r="O12159" s="27"/>
      <c r="P12159" s="27"/>
      <c r="Q12159" s="27"/>
      <c r="R12159" s="27"/>
      <c r="S12159" s="27"/>
      <c r="T12159" s="27"/>
      <c r="U12159" s="27"/>
    </row>
    <row r="12160" spans="1:21" x14ac:dyDescent="0.25">
      <c r="A12160" s="27"/>
      <c r="B12160" s="27"/>
      <c r="C12160" s="27"/>
      <c r="D12160" s="26"/>
      <c r="E12160" s="27"/>
      <c r="F12160" s="27"/>
      <c r="G12160" s="27"/>
      <c r="H12160" s="27"/>
      <c r="I12160" s="27"/>
      <c r="J12160" s="27"/>
      <c r="K12160" s="27"/>
      <c r="L12160" s="27"/>
      <c r="M12160" s="27"/>
      <c r="N12160" s="27"/>
      <c r="O12160" s="27"/>
      <c r="P12160" s="27"/>
      <c r="Q12160" s="27"/>
      <c r="R12160" s="27"/>
      <c r="S12160" s="27"/>
      <c r="T12160" s="27"/>
      <c r="U12160" s="27"/>
    </row>
    <row r="12161" spans="1:21" x14ac:dyDescent="0.25">
      <c r="A12161" s="27"/>
      <c r="B12161" s="27"/>
      <c r="C12161" s="27"/>
      <c r="D12161" s="26"/>
      <c r="E12161" s="27"/>
      <c r="F12161" s="27"/>
      <c r="G12161" s="27"/>
      <c r="H12161" s="27"/>
      <c r="I12161" s="27"/>
      <c r="J12161" s="27"/>
      <c r="K12161" s="27"/>
      <c r="L12161" s="27"/>
      <c r="M12161" s="27"/>
      <c r="N12161" s="27"/>
      <c r="O12161" s="27"/>
      <c r="P12161" s="27"/>
      <c r="Q12161" s="27"/>
      <c r="R12161" s="27"/>
      <c r="S12161" s="27"/>
      <c r="T12161" s="27"/>
      <c r="U12161" s="27"/>
    </row>
    <row r="12162" spans="1:21" x14ac:dyDescent="0.25">
      <c r="A12162" s="27"/>
      <c r="B12162" s="27"/>
      <c r="C12162" s="27"/>
      <c r="D12162" s="26"/>
      <c r="E12162" s="27"/>
      <c r="F12162" s="27"/>
      <c r="G12162" s="27"/>
      <c r="H12162" s="27"/>
      <c r="I12162" s="27"/>
      <c r="J12162" s="27"/>
      <c r="K12162" s="27"/>
      <c r="L12162" s="27"/>
      <c r="M12162" s="27"/>
      <c r="N12162" s="27"/>
      <c r="O12162" s="27"/>
      <c r="P12162" s="27"/>
      <c r="Q12162" s="27"/>
      <c r="R12162" s="27"/>
      <c r="S12162" s="27"/>
      <c r="T12162" s="27"/>
      <c r="U12162" s="27"/>
    </row>
    <row r="12163" spans="1:21" x14ac:dyDescent="0.25">
      <c r="A12163" s="27"/>
      <c r="B12163" s="27"/>
      <c r="C12163" s="27"/>
      <c r="D12163" s="26"/>
      <c r="E12163" s="27"/>
      <c r="F12163" s="27"/>
      <c r="G12163" s="27"/>
      <c r="H12163" s="27"/>
      <c r="I12163" s="27"/>
      <c r="J12163" s="27"/>
      <c r="K12163" s="27"/>
      <c r="L12163" s="27"/>
      <c r="M12163" s="27"/>
      <c r="N12163" s="27"/>
      <c r="O12163" s="27"/>
      <c r="P12163" s="27"/>
      <c r="Q12163" s="27"/>
      <c r="R12163" s="27"/>
      <c r="S12163" s="27"/>
      <c r="T12163" s="27"/>
      <c r="U12163" s="27"/>
    </row>
    <row r="12164" spans="1:21" x14ac:dyDescent="0.25">
      <c r="A12164" s="27"/>
      <c r="B12164" s="27"/>
      <c r="C12164" s="27"/>
      <c r="D12164" s="26"/>
      <c r="E12164" s="27"/>
      <c r="F12164" s="27"/>
      <c r="G12164" s="27"/>
      <c r="H12164" s="27"/>
      <c r="I12164" s="27"/>
      <c r="J12164" s="27"/>
      <c r="K12164" s="27"/>
      <c r="L12164" s="27"/>
      <c r="M12164" s="27"/>
      <c r="N12164" s="27"/>
      <c r="O12164" s="27"/>
      <c r="P12164" s="27"/>
      <c r="Q12164" s="27"/>
      <c r="R12164" s="27"/>
      <c r="S12164" s="27"/>
      <c r="T12164" s="27"/>
      <c r="U12164" s="27"/>
    </row>
    <row r="12165" spans="1:21" x14ac:dyDescent="0.25">
      <c r="A12165" s="27"/>
      <c r="B12165" s="27"/>
      <c r="C12165" s="27"/>
      <c r="D12165" s="26"/>
      <c r="E12165" s="27"/>
      <c r="F12165" s="27"/>
      <c r="G12165" s="27"/>
      <c r="H12165" s="27"/>
      <c r="I12165" s="27"/>
      <c r="J12165" s="27"/>
      <c r="K12165" s="27"/>
      <c r="L12165" s="27"/>
      <c r="M12165" s="27"/>
      <c r="N12165" s="27"/>
      <c r="O12165" s="27"/>
      <c r="P12165" s="27"/>
      <c r="Q12165" s="27"/>
      <c r="R12165" s="27"/>
      <c r="S12165" s="27"/>
      <c r="T12165" s="27"/>
      <c r="U12165" s="27"/>
    </row>
    <row r="12166" spans="1:21" x14ac:dyDescent="0.25">
      <c r="A12166" s="27"/>
      <c r="B12166" s="27"/>
      <c r="C12166" s="27"/>
      <c r="D12166" s="26"/>
      <c r="E12166" s="27"/>
      <c r="F12166" s="27"/>
      <c r="G12166" s="27"/>
      <c r="H12166" s="27"/>
      <c r="I12166" s="27"/>
      <c r="J12166" s="27"/>
      <c r="K12166" s="27"/>
      <c r="L12166" s="27"/>
      <c r="M12166" s="27"/>
      <c r="N12166" s="27"/>
      <c r="O12166" s="27"/>
      <c r="P12166" s="27"/>
      <c r="Q12166" s="27"/>
      <c r="R12166" s="27"/>
      <c r="S12166" s="27"/>
      <c r="T12166" s="27"/>
      <c r="U12166" s="27"/>
    </row>
    <row r="12167" spans="1:21" x14ac:dyDescent="0.25">
      <c r="A12167" s="27"/>
      <c r="B12167" s="27"/>
      <c r="C12167" s="27"/>
      <c r="D12167" s="26"/>
      <c r="E12167" s="27"/>
      <c r="F12167" s="27"/>
      <c r="G12167" s="27"/>
      <c r="H12167" s="27"/>
      <c r="I12167" s="27"/>
      <c r="J12167" s="27"/>
      <c r="K12167" s="27"/>
      <c r="L12167" s="27"/>
      <c r="M12167" s="27"/>
      <c r="N12167" s="27"/>
      <c r="O12167" s="27"/>
      <c r="P12167" s="27"/>
      <c r="Q12167" s="27"/>
      <c r="R12167" s="27"/>
      <c r="S12167" s="27"/>
      <c r="T12167" s="27"/>
      <c r="U12167" s="27"/>
    </row>
    <row r="12168" spans="1:21" x14ac:dyDescent="0.25">
      <c r="A12168" s="27"/>
      <c r="B12168" s="27"/>
      <c r="C12168" s="27"/>
      <c r="D12168" s="26"/>
      <c r="E12168" s="27"/>
      <c r="F12168" s="27"/>
      <c r="G12168" s="27"/>
      <c r="H12168" s="27"/>
      <c r="I12168" s="27"/>
      <c r="J12168" s="27"/>
      <c r="K12168" s="27"/>
      <c r="L12168" s="27"/>
      <c r="M12168" s="27"/>
      <c r="N12168" s="27"/>
      <c r="O12168" s="27"/>
      <c r="P12168" s="27"/>
      <c r="Q12168" s="27"/>
      <c r="R12168" s="27"/>
      <c r="S12168" s="27"/>
      <c r="T12168" s="27"/>
      <c r="U12168" s="27"/>
    </row>
    <row r="12169" spans="1:21" x14ac:dyDescent="0.25">
      <c r="A12169" s="27"/>
      <c r="B12169" s="27"/>
      <c r="C12169" s="27"/>
      <c r="D12169" s="26"/>
      <c r="E12169" s="27"/>
      <c r="F12169" s="27"/>
      <c r="G12169" s="27"/>
      <c r="H12169" s="27"/>
      <c r="I12169" s="27"/>
      <c r="J12169" s="27"/>
      <c r="K12169" s="27"/>
      <c r="L12169" s="27"/>
      <c r="M12169" s="27"/>
      <c r="N12169" s="27"/>
      <c r="O12169" s="27"/>
      <c r="P12169" s="27"/>
      <c r="Q12169" s="27"/>
      <c r="R12169" s="27"/>
      <c r="S12169" s="27"/>
      <c r="T12169" s="27"/>
      <c r="U12169" s="27"/>
    </row>
    <row r="12170" spans="1:21" x14ac:dyDescent="0.25">
      <c r="A12170" s="27"/>
      <c r="B12170" s="27"/>
      <c r="C12170" s="27"/>
      <c r="D12170" s="26"/>
      <c r="E12170" s="27"/>
      <c r="F12170" s="27"/>
      <c r="G12170" s="27"/>
      <c r="H12170" s="27"/>
      <c r="I12170" s="27"/>
      <c r="J12170" s="27"/>
      <c r="K12170" s="27"/>
      <c r="L12170" s="27"/>
      <c r="M12170" s="27"/>
      <c r="N12170" s="27"/>
      <c r="O12170" s="27"/>
      <c r="P12170" s="27"/>
      <c r="Q12170" s="27"/>
      <c r="R12170" s="27"/>
      <c r="S12170" s="27"/>
      <c r="T12170" s="27"/>
      <c r="U12170" s="27"/>
    </row>
    <row r="12171" spans="1:21" x14ac:dyDescent="0.25">
      <c r="A12171" s="27"/>
      <c r="B12171" s="27"/>
      <c r="C12171" s="27"/>
      <c r="D12171" s="26"/>
      <c r="E12171" s="27"/>
      <c r="F12171" s="27"/>
      <c r="G12171" s="27"/>
      <c r="H12171" s="27"/>
      <c r="I12171" s="27"/>
      <c r="J12171" s="27"/>
      <c r="K12171" s="27"/>
      <c r="L12171" s="27"/>
      <c r="M12171" s="27"/>
      <c r="N12171" s="27"/>
      <c r="O12171" s="27"/>
      <c r="P12171" s="27"/>
      <c r="Q12171" s="27"/>
      <c r="R12171" s="27"/>
      <c r="S12171" s="27"/>
      <c r="T12171" s="27"/>
      <c r="U12171" s="27"/>
    </row>
    <row r="12172" spans="1:21" x14ac:dyDescent="0.25">
      <c r="A12172" s="27"/>
      <c r="B12172" s="27"/>
      <c r="C12172" s="27"/>
      <c r="D12172" s="26"/>
      <c r="E12172" s="27"/>
      <c r="F12172" s="27"/>
      <c r="G12172" s="27"/>
      <c r="H12172" s="27"/>
      <c r="I12172" s="27"/>
      <c r="J12172" s="27"/>
      <c r="K12172" s="27"/>
      <c r="L12172" s="27"/>
      <c r="M12172" s="27"/>
      <c r="N12172" s="27"/>
      <c r="O12172" s="27"/>
      <c r="P12172" s="27"/>
      <c r="Q12172" s="27"/>
      <c r="R12172" s="27"/>
      <c r="S12172" s="27"/>
      <c r="T12172" s="27"/>
      <c r="U12172" s="27"/>
    </row>
    <row r="12173" spans="1:21" x14ac:dyDescent="0.25">
      <c r="A12173" s="27"/>
      <c r="B12173" s="27"/>
      <c r="C12173" s="27"/>
      <c r="D12173" s="26"/>
      <c r="E12173" s="27"/>
      <c r="F12173" s="27"/>
      <c r="G12173" s="27"/>
      <c r="H12173" s="27"/>
      <c r="I12173" s="27"/>
      <c r="J12173" s="27"/>
      <c r="K12173" s="27"/>
      <c r="L12173" s="27"/>
      <c r="M12173" s="27"/>
      <c r="N12173" s="27"/>
      <c r="O12173" s="27"/>
      <c r="P12173" s="27"/>
      <c r="Q12173" s="27"/>
      <c r="R12173" s="27"/>
      <c r="S12173" s="27"/>
      <c r="T12173" s="27"/>
      <c r="U12173" s="27"/>
    </row>
    <row r="12174" spans="1:21" x14ac:dyDescent="0.25">
      <c r="A12174" s="27"/>
      <c r="B12174" s="27"/>
      <c r="C12174" s="27"/>
      <c r="D12174" s="26"/>
      <c r="E12174" s="27"/>
      <c r="F12174" s="27"/>
      <c r="G12174" s="27"/>
      <c r="H12174" s="27"/>
      <c r="I12174" s="27"/>
      <c r="J12174" s="27"/>
      <c r="K12174" s="27"/>
      <c r="L12174" s="27"/>
      <c r="M12174" s="27"/>
      <c r="N12174" s="27"/>
      <c r="O12174" s="27"/>
      <c r="P12174" s="27"/>
      <c r="Q12174" s="27"/>
      <c r="R12174" s="27"/>
      <c r="S12174" s="27"/>
      <c r="T12174" s="27"/>
      <c r="U12174" s="27"/>
    </row>
    <row r="12175" spans="1:21" x14ac:dyDescent="0.25">
      <c r="A12175" s="27"/>
      <c r="B12175" s="27"/>
      <c r="C12175" s="27"/>
      <c r="D12175" s="26"/>
      <c r="E12175" s="27"/>
      <c r="F12175" s="27"/>
      <c r="G12175" s="27"/>
      <c r="H12175" s="27"/>
      <c r="I12175" s="27"/>
      <c r="J12175" s="27"/>
      <c r="K12175" s="27"/>
      <c r="L12175" s="27"/>
      <c r="M12175" s="27"/>
      <c r="N12175" s="27"/>
      <c r="O12175" s="27"/>
      <c r="P12175" s="27"/>
      <c r="Q12175" s="27"/>
      <c r="R12175" s="27"/>
      <c r="S12175" s="27"/>
      <c r="T12175" s="27"/>
      <c r="U12175" s="27"/>
    </row>
    <row r="12176" spans="1:21" x14ac:dyDescent="0.25">
      <c r="A12176" s="27"/>
      <c r="B12176" s="27"/>
      <c r="C12176" s="27"/>
      <c r="D12176" s="26"/>
      <c r="E12176" s="27"/>
      <c r="F12176" s="27"/>
      <c r="G12176" s="27"/>
      <c r="H12176" s="27"/>
      <c r="I12176" s="27"/>
      <c r="J12176" s="27"/>
      <c r="K12176" s="27"/>
      <c r="L12176" s="27"/>
      <c r="M12176" s="27"/>
      <c r="N12176" s="27"/>
      <c r="O12176" s="27"/>
      <c r="P12176" s="27"/>
      <c r="Q12176" s="27"/>
      <c r="R12176" s="27"/>
      <c r="S12176" s="27"/>
      <c r="T12176" s="27"/>
      <c r="U12176" s="27"/>
    </row>
    <row r="12177" spans="1:21" x14ac:dyDescent="0.25">
      <c r="A12177" s="27"/>
      <c r="B12177" s="27"/>
      <c r="C12177" s="27"/>
      <c r="D12177" s="26"/>
      <c r="E12177" s="27"/>
      <c r="F12177" s="27"/>
      <c r="G12177" s="27"/>
      <c r="H12177" s="27"/>
      <c r="I12177" s="27"/>
      <c r="J12177" s="27"/>
      <c r="K12177" s="27"/>
      <c r="L12177" s="27"/>
      <c r="M12177" s="27"/>
      <c r="N12177" s="27"/>
      <c r="O12177" s="27"/>
      <c r="P12177" s="27"/>
      <c r="Q12177" s="27"/>
      <c r="R12177" s="27"/>
      <c r="S12177" s="27"/>
      <c r="T12177" s="27"/>
      <c r="U12177" s="27"/>
    </row>
    <row r="12178" spans="1:21" x14ac:dyDescent="0.25">
      <c r="A12178" s="27"/>
      <c r="B12178" s="27"/>
      <c r="C12178" s="27"/>
      <c r="D12178" s="26"/>
      <c r="E12178" s="27"/>
      <c r="F12178" s="27"/>
      <c r="G12178" s="27"/>
      <c r="H12178" s="27"/>
      <c r="I12178" s="27"/>
      <c r="J12178" s="27"/>
      <c r="K12178" s="27"/>
      <c r="L12178" s="27"/>
      <c r="M12178" s="27"/>
      <c r="N12178" s="27"/>
      <c r="O12178" s="27"/>
      <c r="P12178" s="27"/>
      <c r="Q12178" s="27"/>
      <c r="R12178" s="27"/>
      <c r="S12178" s="27"/>
      <c r="T12178" s="27"/>
      <c r="U12178" s="27"/>
    </row>
    <row r="12179" spans="1:21" x14ac:dyDescent="0.25">
      <c r="A12179" s="27"/>
      <c r="B12179" s="27"/>
      <c r="C12179" s="27"/>
      <c r="D12179" s="26"/>
      <c r="E12179" s="27"/>
      <c r="F12179" s="27"/>
      <c r="G12179" s="27"/>
      <c r="H12179" s="27"/>
      <c r="I12179" s="27"/>
      <c r="J12179" s="27"/>
      <c r="K12179" s="27"/>
      <c r="L12179" s="27"/>
      <c r="M12179" s="27"/>
      <c r="N12179" s="27"/>
      <c r="O12179" s="27"/>
      <c r="P12179" s="27"/>
      <c r="Q12179" s="27"/>
      <c r="R12179" s="27"/>
      <c r="S12179" s="27"/>
      <c r="T12179" s="27"/>
      <c r="U12179" s="27"/>
    </row>
    <row r="12180" spans="1:21" x14ac:dyDescent="0.25">
      <c r="A12180" s="27"/>
      <c r="B12180" s="27"/>
      <c r="C12180" s="27"/>
      <c r="D12180" s="26"/>
      <c r="E12180" s="27"/>
      <c r="F12180" s="27"/>
      <c r="G12180" s="27"/>
      <c r="H12180" s="27"/>
      <c r="I12180" s="27"/>
      <c r="J12180" s="27"/>
      <c r="K12180" s="27"/>
      <c r="L12180" s="27"/>
      <c r="M12180" s="27"/>
      <c r="N12180" s="27"/>
      <c r="O12180" s="27"/>
      <c r="P12180" s="27"/>
      <c r="Q12180" s="27"/>
      <c r="R12180" s="27"/>
      <c r="S12180" s="27"/>
      <c r="T12180" s="27"/>
      <c r="U12180" s="27"/>
    </row>
    <row r="12181" spans="1:21" x14ac:dyDescent="0.25">
      <c r="A12181" s="27"/>
      <c r="B12181" s="27"/>
      <c r="C12181" s="27"/>
      <c r="D12181" s="26"/>
      <c r="E12181" s="27"/>
      <c r="F12181" s="27"/>
      <c r="G12181" s="27"/>
      <c r="H12181" s="27"/>
      <c r="I12181" s="27"/>
      <c r="J12181" s="27"/>
      <c r="K12181" s="27"/>
      <c r="L12181" s="27"/>
      <c r="M12181" s="27"/>
      <c r="N12181" s="27"/>
      <c r="O12181" s="27"/>
      <c r="P12181" s="27"/>
      <c r="Q12181" s="27"/>
      <c r="R12181" s="27"/>
      <c r="S12181" s="27"/>
      <c r="T12181" s="27"/>
      <c r="U12181" s="27"/>
    </row>
    <row r="12182" spans="1:21" x14ac:dyDescent="0.25">
      <c r="A12182" s="27"/>
      <c r="B12182" s="27"/>
      <c r="C12182" s="27"/>
      <c r="D12182" s="26"/>
      <c r="E12182" s="27"/>
      <c r="F12182" s="27"/>
      <c r="G12182" s="27"/>
      <c r="H12182" s="27"/>
      <c r="I12182" s="27"/>
      <c r="J12182" s="27"/>
      <c r="K12182" s="27"/>
      <c r="L12182" s="27"/>
      <c r="M12182" s="27"/>
      <c r="N12182" s="27"/>
      <c r="O12182" s="27"/>
      <c r="P12182" s="27"/>
      <c r="Q12182" s="27"/>
      <c r="R12182" s="27"/>
      <c r="S12182" s="27"/>
      <c r="T12182" s="27"/>
      <c r="U12182" s="27"/>
    </row>
    <row r="12183" spans="1:21" x14ac:dyDescent="0.25">
      <c r="A12183" s="27"/>
      <c r="B12183" s="27"/>
      <c r="C12183" s="27"/>
      <c r="D12183" s="26"/>
      <c r="E12183" s="27"/>
      <c r="F12183" s="27"/>
      <c r="G12183" s="27"/>
      <c r="H12183" s="27"/>
      <c r="I12183" s="27"/>
      <c r="J12183" s="27"/>
      <c r="K12183" s="27"/>
      <c r="L12183" s="27"/>
      <c r="M12183" s="27"/>
      <c r="N12183" s="27"/>
      <c r="O12183" s="27"/>
      <c r="P12183" s="27"/>
      <c r="Q12183" s="27"/>
      <c r="R12183" s="27"/>
      <c r="S12183" s="27"/>
      <c r="T12183" s="27"/>
      <c r="U12183" s="27"/>
    </row>
    <row r="12184" spans="1:21" x14ac:dyDescent="0.25">
      <c r="A12184" s="27"/>
      <c r="B12184" s="27"/>
      <c r="C12184" s="27"/>
      <c r="D12184" s="26"/>
      <c r="E12184" s="27"/>
      <c r="F12184" s="27"/>
      <c r="G12184" s="27"/>
      <c r="H12184" s="27"/>
      <c r="I12184" s="27"/>
      <c r="J12184" s="27"/>
      <c r="K12184" s="27"/>
      <c r="L12184" s="27"/>
      <c r="M12184" s="27"/>
      <c r="N12184" s="27"/>
      <c r="O12184" s="27"/>
      <c r="P12184" s="27"/>
      <c r="Q12184" s="27"/>
      <c r="R12184" s="27"/>
      <c r="S12184" s="27"/>
      <c r="T12184" s="27"/>
      <c r="U12184" s="27"/>
    </row>
    <row r="12185" spans="1:21" x14ac:dyDescent="0.25">
      <c r="A12185" s="27"/>
      <c r="B12185" s="27"/>
      <c r="C12185" s="27"/>
      <c r="D12185" s="26"/>
      <c r="E12185" s="27"/>
      <c r="F12185" s="27"/>
      <c r="G12185" s="27"/>
      <c r="H12185" s="27"/>
      <c r="I12185" s="27"/>
      <c r="J12185" s="27"/>
      <c r="K12185" s="27"/>
      <c r="L12185" s="27"/>
      <c r="M12185" s="27"/>
      <c r="N12185" s="27"/>
      <c r="O12185" s="27"/>
      <c r="P12185" s="27"/>
      <c r="Q12185" s="27"/>
      <c r="R12185" s="27"/>
      <c r="S12185" s="27"/>
      <c r="T12185" s="27"/>
      <c r="U12185" s="27"/>
    </row>
    <row r="12186" spans="1:21" x14ac:dyDescent="0.25">
      <c r="A12186" s="27"/>
      <c r="B12186" s="27"/>
      <c r="C12186" s="27"/>
      <c r="D12186" s="26"/>
      <c r="E12186" s="27"/>
      <c r="F12186" s="27"/>
      <c r="G12186" s="27"/>
      <c r="H12186" s="27"/>
      <c r="I12186" s="27"/>
      <c r="J12186" s="27"/>
      <c r="K12186" s="27"/>
      <c r="L12186" s="27"/>
      <c r="M12186" s="27"/>
      <c r="N12186" s="27"/>
      <c r="O12186" s="27"/>
      <c r="P12186" s="27"/>
      <c r="Q12186" s="27"/>
      <c r="R12186" s="27"/>
      <c r="S12186" s="27"/>
      <c r="T12186" s="27"/>
      <c r="U12186" s="27"/>
    </row>
    <row r="12187" spans="1:21" x14ac:dyDescent="0.25">
      <c r="A12187" s="27"/>
      <c r="B12187" s="27"/>
      <c r="C12187" s="27"/>
      <c r="D12187" s="26"/>
      <c r="E12187" s="27"/>
      <c r="F12187" s="27"/>
      <c r="G12187" s="27"/>
      <c r="H12187" s="27"/>
      <c r="I12187" s="27"/>
      <c r="J12187" s="27"/>
      <c r="K12187" s="27"/>
      <c r="L12187" s="27"/>
      <c r="M12187" s="27"/>
      <c r="N12187" s="27"/>
      <c r="O12187" s="27"/>
      <c r="P12187" s="27"/>
      <c r="Q12187" s="27"/>
      <c r="R12187" s="27"/>
      <c r="S12187" s="27"/>
      <c r="T12187" s="27"/>
      <c r="U12187" s="27"/>
    </row>
    <row r="12188" spans="1:21" x14ac:dyDescent="0.25">
      <c r="A12188" s="27"/>
      <c r="B12188" s="27"/>
      <c r="C12188" s="27"/>
      <c r="D12188" s="26"/>
      <c r="E12188" s="27"/>
      <c r="F12188" s="27"/>
      <c r="G12188" s="27"/>
      <c r="H12188" s="27"/>
      <c r="I12188" s="27"/>
      <c r="J12188" s="27"/>
      <c r="K12188" s="27"/>
      <c r="L12188" s="27"/>
      <c r="M12188" s="27"/>
      <c r="N12188" s="27"/>
      <c r="O12188" s="27"/>
      <c r="P12188" s="27"/>
      <c r="Q12188" s="27"/>
      <c r="R12188" s="27"/>
      <c r="S12188" s="27"/>
      <c r="T12188" s="27"/>
      <c r="U12188" s="27"/>
    </row>
    <row r="12189" spans="1:21" x14ac:dyDescent="0.25">
      <c r="A12189" s="27"/>
      <c r="B12189" s="27"/>
      <c r="C12189" s="27"/>
      <c r="D12189" s="26"/>
      <c r="E12189" s="27"/>
      <c r="F12189" s="27"/>
      <c r="G12189" s="27"/>
      <c r="H12189" s="27"/>
      <c r="I12189" s="27"/>
      <c r="J12189" s="27"/>
      <c r="K12189" s="27"/>
      <c r="L12189" s="27"/>
      <c r="M12189" s="27"/>
      <c r="N12189" s="27"/>
      <c r="O12189" s="27"/>
      <c r="P12189" s="27"/>
      <c r="Q12189" s="27"/>
      <c r="R12189" s="27"/>
      <c r="S12189" s="27"/>
      <c r="T12189" s="27"/>
      <c r="U12189" s="27"/>
    </row>
    <row r="12190" spans="1:21" x14ac:dyDescent="0.25">
      <c r="A12190" s="27"/>
      <c r="B12190" s="27"/>
      <c r="C12190" s="27"/>
      <c r="D12190" s="26"/>
      <c r="E12190" s="27"/>
      <c r="F12190" s="27"/>
      <c r="G12190" s="27"/>
      <c r="H12190" s="27"/>
      <c r="I12190" s="27"/>
      <c r="J12190" s="27"/>
      <c r="K12190" s="27"/>
      <c r="L12190" s="27"/>
      <c r="M12190" s="27"/>
      <c r="N12190" s="27"/>
      <c r="O12190" s="27"/>
      <c r="P12190" s="27"/>
      <c r="Q12190" s="27"/>
      <c r="R12190" s="27"/>
      <c r="S12190" s="27"/>
      <c r="T12190" s="27"/>
      <c r="U12190" s="27"/>
    </row>
    <row r="12191" spans="1:21" x14ac:dyDescent="0.25">
      <c r="A12191" s="27"/>
      <c r="B12191" s="27"/>
      <c r="C12191" s="27"/>
      <c r="D12191" s="26"/>
      <c r="E12191" s="27"/>
      <c r="F12191" s="27"/>
      <c r="G12191" s="27"/>
      <c r="H12191" s="27"/>
      <c r="I12191" s="27"/>
      <c r="J12191" s="27"/>
      <c r="K12191" s="27"/>
      <c r="L12191" s="27"/>
      <c r="M12191" s="27"/>
      <c r="N12191" s="27"/>
      <c r="O12191" s="27"/>
      <c r="P12191" s="27"/>
      <c r="Q12191" s="27"/>
      <c r="R12191" s="27"/>
      <c r="S12191" s="27"/>
      <c r="T12191" s="27"/>
      <c r="U12191" s="27"/>
    </row>
    <row r="12192" spans="1:21" x14ac:dyDescent="0.25">
      <c r="A12192" s="27"/>
      <c r="B12192" s="27"/>
      <c r="C12192" s="27"/>
      <c r="D12192" s="26"/>
      <c r="E12192" s="27"/>
      <c r="F12192" s="27"/>
      <c r="G12192" s="27"/>
      <c r="H12192" s="27"/>
      <c r="I12192" s="27"/>
      <c r="J12192" s="27"/>
      <c r="K12192" s="27"/>
      <c r="L12192" s="27"/>
      <c r="M12192" s="27"/>
      <c r="N12192" s="27"/>
      <c r="O12192" s="27"/>
      <c r="P12192" s="27"/>
      <c r="Q12192" s="27"/>
      <c r="R12192" s="27"/>
      <c r="S12192" s="27"/>
      <c r="T12192" s="27"/>
      <c r="U12192" s="27"/>
    </row>
    <row r="12193" spans="1:21" x14ac:dyDescent="0.25">
      <c r="A12193" s="27"/>
      <c r="B12193" s="27"/>
      <c r="C12193" s="27"/>
      <c r="D12193" s="26"/>
      <c r="E12193" s="27"/>
      <c r="F12193" s="27"/>
      <c r="G12193" s="27"/>
      <c r="H12193" s="27"/>
      <c r="I12193" s="27"/>
      <c r="J12193" s="27"/>
      <c r="K12193" s="27"/>
      <c r="L12193" s="27"/>
      <c r="M12193" s="27"/>
      <c r="N12193" s="27"/>
      <c r="O12193" s="27"/>
      <c r="P12193" s="27"/>
      <c r="Q12193" s="27"/>
      <c r="R12193" s="27"/>
      <c r="S12193" s="27"/>
      <c r="T12193" s="27"/>
      <c r="U12193" s="27"/>
    </row>
    <row r="12194" spans="1:21" x14ac:dyDescent="0.25">
      <c r="A12194" s="27"/>
      <c r="B12194" s="27"/>
      <c r="C12194" s="27"/>
      <c r="D12194" s="26"/>
      <c r="E12194" s="27"/>
      <c r="F12194" s="27"/>
      <c r="G12194" s="27"/>
      <c r="H12194" s="27"/>
      <c r="I12194" s="27"/>
      <c r="J12194" s="27"/>
      <c r="K12194" s="27"/>
      <c r="L12194" s="27"/>
      <c r="M12194" s="27"/>
      <c r="N12194" s="27"/>
      <c r="O12194" s="27"/>
      <c r="P12194" s="27"/>
      <c r="Q12194" s="27"/>
      <c r="R12194" s="27"/>
      <c r="S12194" s="27"/>
      <c r="T12194" s="27"/>
      <c r="U12194" s="27"/>
    </row>
    <row r="12195" spans="1:21" x14ac:dyDescent="0.25">
      <c r="A12195" s="27"/>
      <c r="B12195" s="27"/>
      <c r="C12195" s="27"/>
      <c r="D12195" s="26"/>
      <c r="E12195" s="27"/>
      <c r="F12195" s="27"/>
      <c r="G12195" s="27"/>
      <c r="H12195" s="27"/>
      <c r="I12195" s="27"/>
      <c r="J12195" s="27"/>
      <c r="K12195" s="27"/>
      <c r="L12195" s="27"/>
      <c r="M12195" s="27"/>
      <c r="N12195" s="27"/>
      <c r="O12195" s="27"/>
      <c r="P12195" s="27"/>
      <c r="Q12195" s="27"/>
      <c r="R12195" s="27"/>
      <c r="S12195" s="27"/>
      <c r="T12195" s="27"/>
      <c r="U12195" s="27"/>
    </row>
    <row r="12196" spans="1:21" x14ac:dyDescent="0.25">
      <c r="A12196" s="27"/>
      <c r="B12196" s="27"/>
      <c r="C12196" s="27"/>
      <c r="D12196" s="26"/>
      <c r="E12196" s="27"/>
      <c r="F12196" s="27"/>
      <c r="G12196" s="27"/>
      <c r="H12196" s="27"/>
      <c r="I12196" s="27"/>
      <c r="J12196" s="27"/>
      <c r="K12196" s="27"/>
      <c r="L12196" s="27"/>
      <c r="M12196" s="27"/>
      <c r="N12196" s="27"/>
      <c r="O12196" s="27"/>
      <c r="P12196" s="27"/>
      <c r="Q12196" s="27"/>
      <c r="R12196" s="27"/>
      <c r="S12196" s="27"/>
      <c r="T12196" s="27"/>
      <c r="U12196" s="27"/>
    </row>
    <row r="12197" spans="1:21" x14ac:dyDescent="0.25">
      <c r="A12197" s="27"/>
      <c r="B12197" s="27"/>
      <c r="C12197" s="27"/>
      <c r="D12197" s="26"/>
      <c r="E12197" s="27"/>
      <c r="F12197" s="27"/>
      <c r="G12197" s="27"/>
      <c r="H12197" s="27"/>
      <c r="I12197" s="27"/>
      <c r="J12197" s="27"/>
      <c r="K12197" s="27"/>
      <c r="L12197" s="27"/>
      <c r="M12197" s="27"/>
      <c r="N12197" s="27"/>
      <c r="O12197" s="27"/>
      <c r="P12197" s="27"/>
      <c r="Q12197" s="27"/>
      <c r="R12197" s="27"/>
      <c r="S12197" s="27"/>
      <c r="T12197" s="27"/>
      <c r="U12197" s="27"/>
    </row>
    <row r="12198" spans="1:21" x14ac:dyDescent="0.25">
      <c r="A12198" s="27"/>
      <c r="B12198" s="27"/>
      <c r="C12198" s="27"/>
      <c r="D12198" s="26"/>
      <c r="E12198" s="27"/>
      <c r="F12198" s="27"/>
      <c r="G12198" s="27"/>
      <c r="H12198" s="27"/>
      <c r="I12198" s="27"/>
      <c r="J12198" s="27"/>
      <c r="K12198" s="27"/>
      <c r="L12198" s="27"/>
      <c r="M12198" s="27"/>
      <c r="N12198" s="27"/>
      <c r="O12198" s="27"/>
      <c r="P12198" s="27"/>
      <c r="Q12198" s="27"/>
      <c r="R12198" s="27"/>
      <c r="S12198" s="27"/>
      <c r="T12198" s="27"/>
      <c r="U12198" s="27"/>
    </row>
    <row r="12199" spans="1:21" x14ac:dyDescent="0.25">
      <c r="A12199" s="27"/>
      <c r="B12199" s="27"/>
      <c r="C12199" s="27"/>
      <c r="D12199" s="26"/>
      <c r="E12199" s="27"/>
      <c r="F12199" s="27"/>
      <c r="G12199" s="27"/>
      <c r="H12199" s="27"/>
      <c r="I12199" s="27"/>
      <c r="J12199" s="27"/>
      <c r="K12199" s="27"/>
      <c r="L12199" s="27"/>
      <c r="M12199" s="27"/>
      <c r="N12199" s="27"/>
      <c r="O12199" s="27"/>
      <c r="P12199" s="27"/>
      <c r="Q12199" s="27"/>
      <c r="R12199" s="27"/>
      <c r="S12199" s="27"/>
      <c r="T12199" s="27"/>
      <c r="U12199" s="27"/>
    </row>
    <row r="12200" spans="1:21" x14ac:dyDescent="0.25">
      <c r="A12200" s="27"/>
      <c r="B12200" s="27"/>
      <c r="C12200" s="27"/>
      <c r="D12200" s="26"/>
      <c r="E12200" s="27"/>
      <c r="F12200" s="27"/>
      <c r="G12200" s="27"/>
      <c r="H12200" s="27"/>
      <c r="I12200" s="27"/>
      <c r="J12200" s="27"/>
      <c r="K12200" s="27"/>
      <c r="L12200" s="27"/>
      <c r="M12200" s="27"/>
      <c r="N12200" s="27"/>
      <c r="O12200" s="27"/>
      <c r="P12200" s="27"/>
      <c r="Q12200" s="27"/>
      <c r="R12200" s="27"/>
      <c r="S12200" s="27"/>
      <c r="T12200" s="27"/>
      <c r="U12200" s="27"/>
    </row>
    <row r="12201" spans="1:21" x14ac:dyDescent="0.25">
      <c r="A12201" s="27"/>
      <c r="B12201" s="27"/>
      <c r="C12201" s="27"/>
      <c r="D12201" s="26"/>
      <c r="E12201" s="27"/>
      <c r="F12201" s="27"/>
      <c r="G12201" s="27"/>
      <c r="H12201" s="27"/>
      <c r="I12201" s="27"/>
      <c r="J12201" s="27"/>
      <c r="K12201" s="27"/>
      <c r="L12201" s="27"/>
      <c r="M12201" s="27"/>
      <c r="N12201" s="27"/>
      <c r="O12201" s="27"/>
      <c r="P12201" s="27"/>
      <c r="Q12201" s="27"/>
      <c r="R12201" s="27"/>
      <c r="S12201" s="27"/>
      <c r="T12201" s="27"/>
      <c r="U12201" s="27"/>
    </row>
    <row r="12202" spans="1:21" x14ac:dyDescent="0.25">
      <c r="A12202" s="27"/>
      <c r="B12202" s="27"/>
      <c r="C12202" s="27"/>
      <c r="D12202" s="26"/>
      <c r="E12202" s="27"/>
      <c r="F12202" s="27"/>
      <c r="G12202" s="27"/>
      <c r="H12202" s="27"/>
      <c r="I12202" s="27"/>
      <c r="J12202" s="27"/>
      <c r="K12202" s="27"/>
      <c r="L12202" s="27"/>
      <c r="M12202" s="27"/>
      <c r="N12202" s="27"/>
      <c r="O12202" s="27"/>
      <c r="P12202" s="27"/>
      <c r="Q12202" s="27"/>
      <c r="R12202" s="27"/>
      <c r="S12202" s="27"/>
      <c r="T12202" s="27"/>
      <c r="U12202" s="27"/>
    </row>
    <row r="12203" spans="1:21" x14ac:dyDescent="0.25">
      <c r="A12203" s="27"/>
      <c r="B12203" s="27"/>
      <c r="C12203" s="27"/>
      <c r="D12203" s="26"/>
      <c r="E12203" s="27"/>
      <c r="F12203" s="27"/>
      <c r="G12203" s="27"/>
      <c r="H12203" s="27"/>
      <c r="I12203" s="27"/>
      <c r="J12203" s="27"/>
      <c r="K12203" s="27"/>
      <c r="L12203" s="27"/>
      <c r="M12203" s="27"/>
      <c r="N12203" s="27"/>
      <c r="O12203" s="27"/>
      <c r="P12203" s="27"/>
      <c r="Q12203" s="27"/>
      <c r="R12203" s="27"/>
      <c r="S12203" s="27"/>
      <c r="T12203" s="27"/>
      <c r="U12203" s="27"/>
    </row>
    <row r="12204" spans="1:21" x14ac:dyDescent="0.25">
      <c r="A12204" s="27"/>
      <c r="B12204" s="27"/>
      <c r="C12204" s="27"/>
      <c r="D12204" s="26"/>
      <c r="E12204" s="27"/>
      <c r="F12204" s="27"/>
      <c r="G12204" s="27"/>
      <c r="H12204" s="27"/>
      <c r="I12204" s="27"/>
      <c r="J12204" s="27"/>
      <c r="K12204" s="27"/>
      <c r="L12204" s="27"/>
      <c r="M12204" s="27"/>
      <c r="N12204" s="27"/>
      <c r="O12204" s="27"/>
      <c r="P12204" s="27"/>
      <c r="Q12204" s="27"/>
      <c r="R12204" s="27"/>
      <c r="S12204" s="27"/>
      <c r="T12204" s="27"/>
      <c r="U12204" s="27"/>
    </row>
    <row r="12205" spans="1:21" x14ac:dyDescent="0.25">
      <c r="A12205" s="27"/>
      <c r="B12205" s="27"/>
      <c r="C12205" s="27"/>
      <c r="D12205" s="26"/>
      <c r="E12205" s="27"/>
      <c r="F12205" s="27"/>
      <c r="G12205" s="27"/>
      <c r="H12205" s="27"/>
      <c r="I12205" s="27"/>
      <c r="J12205" s="27"/>
      <c r="K12205" s="27"/>
      <c r="L12205" s="27"/>
      <c r="M12205" s="27"/>
      <c r="N12205" s="27"/>
      <c r="O12205" s="27"/>
      <c r="P12205" s="27"/>
      <c r="Q12205" s="27"/>
      <c r="R12205" s="27"/>
      <c r="S12205" s="27"/>
      <c r="T12205" s="27"/>
      <c r="U12205" s="27"/>
    </row>
    <row r="12206" spans="1:21" x14ac:dyDescent="0.25">
      <c r="A12206" s="27"/>
      <c r="B12206" s="27"/>
      <c r="C12206" s="27"/>
      <c r="D12206" s="26"/>
      <c r="E12206" s="27"/>
      <c r="F12206" s="27"/>
      <c r="G12206" s="27"/>
      <c r="H12206" s="27"/>
      <c r="I12206" s="27"/>
      <c r="J12206" s="27"/>
      <c r="K12206" s="27"/>
      <c r="L12206" s="27"/>
      <c r="M12206" s="27"/>
      <c r="N12206" s="27"/>
      <c r="O12206" s="27"/>
      <c r="P12206" s="27"/>
      <c r="Q12206" s="27"/>
      <c r="R12206" s="27"/>
      <c r="S12206" s="27"/>
      <c r="T12206" s="27"/>
      <c r="U12206" s="27"/>
    </row>
    <row r="12207" spans="1:21" x14ac:dyDescent="0.25">
      <c r="A12207" s="27"/>
      <c r="B12207" s="27"/>
      <c r="C12207" s="27"/>
      <c r="D12207" s="26"/>
      <c r="E12207" s="27"/>
      <c r="F12207" s="27"/>
      <c r="G12207" s="27"/>
      <c r="H12207" s="27"/>
      <c r="I12207" s="27"/>
      <c r="J12207" s="27"/>
      <c r="K12207" s="27"/>
      <c r="L12207" s="27"/>
      <c r="M12207" s="27"/>
      <c r="N12207" s="27"/>
      <c r="O12207" s="27"/>
      <c r="P12207" s="27"/>
      <c r="Q12207" s="27"/>
      <c r="R12207" s="27"/>
      <c r="S12207" s="27"/>
      <c r="T12207" s="27"/>
      <c r="U12207" s="27"/>
    </row>
    <row r="12208" spans="1:21" x14ac:dyDescent="0.25">
      <c r="A12208" s="27"/>
      <c r="B12208" s="27"/>
      <c r="C12208" s="27"/>
      <c r="D12208" s="26"/>
      <c r="E12208" s="27"/>
      <c r="F12208" s="27"/>
      <c r="G12208" s="27"/>
      <c r="H12208" s="27"/>
      <c r="I12208" s="27"/>
      <c r="J12208" s="27"/>
      <c r="K12208" s="27"/>
      <c r="L12208" s="27"/>
      <c r="M12208" s="27"/>
      <c r="N12208" s="27"/>
      <c r="O12208" s="27"/>
      <c r="P12208" s="27"/>
      <c r="Q12208" s="27"/>
      <c r="R12208" s="27"/>
      <c r="S12208" s="27"/>
      <c r="T12208" s="27"/>
      <c r="U12208" s="27"/>
    </row>
    <row r="12209" spans="1:21" x14ac:dyDescent="0.25">
      <c r="A12209" s="27"/>
      <c r="B12209" s="27"/>
      <c r="C12209" s="27"/>
      <c r="D12209" s="26"/>
      <c r="E12209" s="27"/>
      <c r="F12209" s="27"/>
      <c r="G12209" s="27"/>
      <c r="H12209" s="27"/>
      <c r="I12209" s="27"/>
      <c r="J12209" s="27"/>
      <c r="K12209" s="27"/>
      <c r="L12209" s="27"/>
      <c r="M12209" s="27"/>
      <c r="N12209" s="27"/>
      <c r="O12209" s="27"/>
      <c r="P12209" s="27"/>
      <c r="Q12209" s="27"/>
      <c r="R12209" s="27"/>
      <c r="S12209" s="27"/>
      <c r="T12209" s="27"/>
      <c r="U12209" s="27"/>
    </row>
    <row r="12210" spans="1:21" x14ac:dyDescent="0.25">
      <c r="A12210" s="27"/>
      <c r="B12210" s="27"/>
      <c r="C12210" s="27"/>
      <c r="D12210" s="26"/>
      <c r="E12210" s="27"/>
      <c r="F12210" s="27"/>
      <c r="G12210" s="27"/>
      <c r="H12210" s="27"/>
      <c r="I12210" s="27"/>
      <c r="J12210" s="27"/>
      <c r="K12210" s="27"/>
      <c r="L12210" s="27"/>
      <c r="M12210" s="27"/>
      <c r="N12210" s="27"/>
      <c r="O12210" s="27"/>
      <c r="P12210" s="27"/>
      <c r="Q12210" s="27"/>
      <c r="R12210" s="27"/>
      <c r="S12210" s="27"/>
      <c r="T12210" s="27"/>
      <c r="U12210" s="27"/>
    </row>
    <row r="12211" spans="1:21" x14ac:dyDescent="0.25">
      <c r="A12211" s="27"/>
      <c r="B12211" s="27"/>
      <c r="C12211" s="27"/>
      <c r="D12211" s="26"/>
      <c r="E12211" s="27"/>
      <c r="F12211" s="27"/>
      <c r="G12211" s="27"/>
      <c r="H12211" s="27"/>
      <c r="I12211" s="27"/>
      <c r="J12211" s="27"/>
      <c r="K12211" s="27"/>
      <c r="L12211" s="27"/>
      <c r="M12211" s="27"/>
      <c r="N12211" s="27"/>
      <c r="O12211" s="27"/>
      <c r="P12211" s="27"/>
      <c r="Q12211" s="27"/>
      <c r="R12211" s="27"/>
      <c r="S12211" s="27"/>
      <c r="T12211" s="27"/>
      <c r="U12211" s="27"/>
    </row>
    <row r="12212" spans="1:21" x14ac:dyDescent="0.25">
      <c r="A12212" s="27"/>
      <c r="B12212" s="27"/>
      <c r="C12212" s="27"/>
      <c r="D12212" s="26"/>
      <c r="E12212" s="27"/>
      <c r="F12212" s="27"/>
      <c r="G12212" s="27"/>
      <c r="H12212" s="27"/>
      <c r="I12212" s="27"/>
      <c r="J12212" s="27"/>
      <c r="K12212" s="27"/>
      <c r="L12212" s="27"/>
      <c r="M12212" s="27"/>
      <c r="N12212" s="27"/>
      <c r="O12212" s="27"/>
      <c r="P12212" s="27"/>
      <c r="Q12212" s="27"/>
      <c r="R12212" s="27"/>
      <c r="S12212" s="27"/>
      <c r="T12212" s="27"/>
      <c r="U12212" s="27"/>
    </row>
    <row r="12213" spans="1:21" x14ac:dyDescent="0.25">
      <c r="A12213" s="27"/>
      <c r="B12213" s="27"/>
      <c r="C12213" s="27"/>
      <c r="D12213" s="26"/>
      <c r="E12213" s="27"/>
      <c r="F12213" s="27"/>
      <c r="G12213" s="27"/>
      <c r="H12213" s="27"/>
      <c r="I12213" s="27"/>
      <c r="J12213" s="27"/>
      <c r="K12213" s="27"/>
      <c r="L12213" s="27"/>
      <c r="M12213" s="27"/>
      <c r="N12213" s="27"/>
      <c r="O12213" s="27"/>
      <c r="P12213" s="27"/>
      <c r="Q12213" s="27"/>
      <c r="R12213" s="27"/>
      <c r="S12213" s="27"/>
      <c r="T12213" s="27"/>
      <c r="U12213" s="27"/>
    </row>
    <row r="12214" spans="1:21" x14ac:dyDescent="0.25">
      <c r="A12214" s="27"/>
      <c r="B12214" s="27"/>
      <c r="C12214" s="27"/>
      <c r="D12214" s="26"/>
      <c r="E12214" s="27"/>
      <c r="F12214" s="27"/>
      <c r="G12214" s="27"/>
      <c r="H12214" s="27"/>
      <c r="I12214" s="27"/>
      <c r="J12214" s="27"/>
      <c r="K12214" s="27"/>
      <c r="L12214" s="27"/>
      <c r="M12214" s="27"/>
      <c r="N12214" s="27"/>
      <c r="O12214" s="27"/>
      <c r="P12214" s="27"/>
      <c r="Q12214" s="27"/>
      <c r="R12214" s="27"/>
      <c r="S12214" s="27"/>
      <c r="T12214" s="27"/>
      <c r="U12214" s="27"/>
    </row>
    <row r="12215" spans="1:21" x14ac:dyDescent="0.25">
      <c r="A12215" s="27"/>
      <c r="B12215" s="27"/>
      <c r="C12215" s="27"/>
      <c r="D12215" s="26"/>
      <c r="E12215" s="27"/>
      <c r="F12215" s="27"/>
      <c r="G12215" s="27"/>
      <c r="H12215" s="27"/>
      <c r="I12215" s="27"/>
      <c r="J12215" s="27"/>
      <c r="K12215" s="27"/>
      <c r="L12215" s="27"/>
      <c r="M12215" s="27"/>
      <c r="N12215" s="27"/>
      <c r="O12215" s="27"/>
      <c r="P12215" s="27"/>
      <c r="Q12215" s="27"/>
      <c r="R12215" s="27"/>
      <c r="S12215" s="27"/>
      <c r="T12215" s="27"/>
      <c r="U12215" s="27"/>
    </row>
    <row r="12216" spans="1:21" x14ac:dyDescent="0.25">
      <c r="A12216" s="27"/>
      <c r="B12216" s="27"/>
      <c r="C12216" s="27"/>
      <c r="D12216" s="26"/>
      <c r="E12216" s="27"/>
      <c r="F12216" s="27"/>
      <c r="G12216" s="27"/>
      <c r="H12216" s="27"/>
      <c r="I12216" s="27"/>
      <c r="J12216" s="27"/>
      <c r="K12216" s="27"/>
      <c r="L12216" s="27"/>
      <c r="M12216" s="27"/>
      <c r="N12216" s="27"/>
      <c r="O12216" s="27"/>
      <c r="P12216" s="27"/>
      <c r="Q12216" s="27"/>
      <c r="R12216" s="27"/>
      <c r="S12216" s="27"/>
      <c r="T12216" s="27"/>
      <c r="U12216" s="27"/>
    </row>
    <row r="12217" spans="1:21" x14ac:dyDescent="0.25">
      <c r="A12217" s="27"/>
      <c r="B12217" s="27"/>
      <c r="C12217" s="27"/>
      <c r="D12217" s="26"/>
      <c r="E12217" s="27"/>
      <c r="F12217" s="27"/>
      <c r="G12217" s="27"/>
      <c r="H12217" s="27"/>
      <c r="I12217" s="27"/>
      <c r="J12217" s="27"/>
      <c r="K12217" s="27"/>
      <c r="L12217" s="27"/>
      <c r="M12217" s="27"/>
      <c r="N12217" s="27"/>
      <c r="O12217" s="27"/>
      <c r="P12217" s="27"/>
      <c r="Q12217" s="27"/>
      <c r="R12217" s="27"/>
      <c r="S12217" s="27"/>
      <c r="T12217" s="27"/>
      <c r="U12217" s="27"/>
    </row>
    <row r="12218" spans="1:21" x14ac:dyDescent="0.25">
      <c r="A12218" s="27"/>
      <c r="B12218" s="27"/>
      <c r="C12218" s="27"/>
      <c r="D12218" s="26"/>
      <c r="E12218" s="27"/>
      <c r="F12218" s="27"/>
      <c r="G12218" s="27"/>
      <c r="H12218" s="27"/>
      <c r="I12218" s="27"/>
      <c r="J12218" s="27"/>
      <c r="K12218" s="27"/>
      <c r="L12218" s="27"/>
      <c r="M12218" s="27"/>
      <c r="N12218" s="27"/>
      <c r="O12218" s="27"/>
      <c r="P12218" s="27"/>
      <c r="Q12218" s="27"/>
      <c r="R12218" s="27"/>
      <c r="S12218" s="27"/>
      <c r="T12218" s="27"/>
      <c r="U12218" s="27"/>
    </row>
    <row r="12219" spans="1:21" x14ac:dyDescent="0.25">
      <c r="A12219" s="27"/>
      <c r="B12219" s="27"/>
      <c r="C12219" s="27"/>
      <c r="D12219" s="26"/>
      <c r="E12219" s="27"/>
      <c r="F12219" s="27"/>
      <c r="G12219" s="27"/>
      <c r="H12219" s="27"/>
      <c r="I12219" s="27"/>
      <c r="J12219" s="27"/>
      <c r="K12219" s="27"/>
      <c r="L12219" s="27"/>
      <c r="M12219" s="27"/>
      <c r="N12219" s="27"/>
      <c r="O12219" s="27"/>
      <c r="P12219" s="27"/>
      <c r="Q12219" s="27"/>
      <c r="R12219" s="27"/>
      <c r="S12219" s="27"/>
      <c r="T12219" s="27"/>
      <c r="U12219" s="27"/>
    </row>
    <row r="12220" spans="1:21" x14ac:dyDescent="0.25">
      <c r="A12220" s="27"/>
      <c r="B12220" s="27"/>
      <c r="C12220" s="27"/>
      <c r="D12220" s="26"/>
      <c r="E12220" s="27"/>
      <c r="F12220" s="27"/>
      <c r="G12220" s="27"/>
      <c r="H12220" s="27"/>
      <c r="I12220" s="27"/>
      <c r="J12220" s="27"/>
      <c r="K12220" s="27"/>
      <c r="L12220" s="27"/>
      <c r="M12220" s="27"/>
      <c r="N12220" s="27"/>
      <c r="O12220" s="27"/>
      <c r="P12220" s="27"/>
      <c r="Q12220" s="27"/>
      <c r="R12220" s="27"/>
      <c r="S12220" s="27"/>
      <c r="T12220" s="27"/>
      <c r="U12220" s="27"/>
    </row>
    <row r="12221" spans="1:21" x14ac:dyDescent="0.25">
      <c r="A12221" s="27"/>
      <c r="B12221" s="27"/>
      <c r="C12221" s="27"/>
      <c r="D12221" s="26"/>
      <c r="E12221" s="27"/>
      <c r="F12221" s="27"/>
      <c r="G12221" s="27"/>
      <c r="H12221" s="27"/>
      <c r="I12221" s="27"/>
      <c r="J12221" s="27"/>
      <c r="K12221" s="27"/>
      <c r="L12221" s="27"/>
      <c r="M12221" s="27"/>
      <c r="N12221" s="27"/>
      <c r="O12221" s="27"/>
      <c r="P12221" s="27"/>
      <c r="Q12221" s="27"/>
      <c r="R12221" s="27"/>
      <c r="S12221" s="27"/>
      <c r="T12221" s="27"/>
      <c r="U12221" s="27"/>
    </row>
    <row r="12222" spans="1:21" x14ac:dyDescent="0.25">
      <c r="A12222" s="27"/>
      <c r="B12222" s="27"/>
      <c r="C12222" s="27"/>
      <c r="D12222" s="26"/>
      <c r="E12222" s="27"/>
      <c r="F12222" s="27"/>
      <c r="G12222" s="27"/>
      <c r="H12222" s="27"/>
      <c r="I12222" s="27"/>
      <c r="J12222" s="27"/>
      <c r="K12222" s="27"/>
      <c r="L12222" s="27"/>
      <c r="M12222" s="27"/>
      <c r="N12222" s="27"/>
      <c r="O12222" s="27"/>
      <c r="P12222" s="27"/>
      <c r="Q12222" s="27"/>
      <c r="R12222" s="27"/>
      <c r="S12222" s="27"/>
      <c r="T12222" s="27"/>
      <c r="U12222" s="27"/>
    </row>
    <row r="12223" spans="1:21" x14ac:dyDescent="0.25">
      <c r="A12223" s="27"/>
      <c r="B12223" s="27"/>
      <c r="C12223" s="27"/>
      <c r="D12223" s="26"/>
      <c r="E12223" s="27"/>
      <c r="F12223" s="27"/>
      <c r="G12223" s="27"/>
      <c r="H12223" s="27"/>
      <c r="I12223" s="27"/>
      <c r="J12223" s="27"/>
      <c r="K12223" s="27"/>
      <c r="L12223" s="27"/>
      <c r="M12223" s="27"/>
      <c r="N12223" s="27"/>
      <c r="O12223" s="27"/>
      <c r="P12223" s="27"/>
      <c r="Q12223" s="27"/>
      <c r="R12223" s="27"/>
      <c r="S12223" s="27"/>
      <c r="T12223" s="27"/>
      <c r="U12223" s="27"/>
    </row>
    <row r="12224" spans="1:21" x14ac:dyDescent="0.25">
      <c r="A12224" s="27"/>
      <c r="B12224" s="27"/>
      <c r="C12224" s="27"/>
      <c r="D12224" s="26"/>
      <c r="E12224" s="27"/>
      <c r="F12224" s="27"/>
      <c r="G12224" s="27"/>
      <c r="H12224" s="27"/>
      <c r="I12224" s="27"/>
      <c r="J12224" s="27"/>
      <c r="K12224" s="27"/>
      <c r="L12224" s="27"/>
      <c r="M12224" s="27"/>
      <c r="N12224" s="27"/>
      <c r="O12224" s="27"/>
      <c r="P12224" s="27"/>
      <c r="Q12224" s="27"/>
      <c r="R12224" s="27"/>
      <c r="S12224" s="27"/>
      <c r="T12224" s="27"/>
      <c r="U12224" s="27"/>
    </row>
    <row r="12225" spans="1:21" x14ac:dyDescent="0.25">
      <c r="A12225" s="27"/>
      <c r="B12225" s="27"/>
      <c r="C12225" s="27"/>
      <c r="D12225" s="26"/>
      <c r="E12225" s="27"/>
      <c r="F12225" s="27"/>
      <c r="G12225" s="27"/>
      <c r="H12225" s="27"/>
      <c r="I12225" s="27"/>
      <c r="J12225" s="27"/>
      <c r="K12225" s="27"/>
      <c r="L12225" s="27"/>
      <c r="M12225" s="27"/>
      <c r="N12225" s="27"/>
      <c r="O12225" s="27"/>
      <c r="P12225" s="27"/>
      <c r="Q12225" s="27"/>
      <c r="R12225" s="27"/>
      <c r="S12225" s="27"/>
      <c r="T12225" s="27"/>
      <c r="U12225" s="27"/>
    </row>
    <row r="12226" spans="1:21" x14ac:dyDescent="0.25">
      <c r="A12226" s="27"/>
      <c r="B12226" s="27"/>
      <c r="C12226" s="27"/>
      <c r="D12226" s="26"/>
      <c r="E12226" s="27"/>
      <c r="F12226" s="27"/>
      <c r="G12226" s="27"/>
      <c r="H12226" s="27"/>
      <c r="I12226" s="27"/>
      <c r="J12226" s="27"/>
      <c r="K12226" s="27"/>
      <c r="L12226" s="27"/>
      <c r="M12226" s="27"/>
      <c r="N12226" s="27"/>
      <c r="O12226" s="27"/>
      <c r="P12226" s="27"/>
      <c r="Q12226" s="27"/>
      <c r="R12226" s="27"/>
      <c r="S12226" s="27"/>
      <c r="T12226" s="27"/>
      <c r="U12226" s="27"/>
    </row>
    <row r="12227" spans="1:21" x14ac:dyDescent="0.25">
      <c r="A12227" s="27"/>
      <c r="B12227" s="27"/>
      <c r="C12227" s="27"/>
      <c r="D12227" s="26"/>
      <c r="E12227" s="27"/>
      <c r="F12227" s="27"/>
      <c r="G12227" s="27"/>
      <c r="H12227" s="27"/>
      <c r="I12227" s="27"/>
      <c r="J12227" s="27"/>
      <c r="K12227" s="27"/>
      <c r="L12227" s="27"/>
      <c r="M12227" s="27"/>
      <c r="N12227" s="27"/>
      <c r="O12227" s="27"/>
      <c r="P12227" s="27"/>
      <c r="Q12227" s="27"/>
      <c r="R12227" s="27"/>
      <c r="S12227" s="27"/>
      <c r="T12227" s="27"/>
      <c r="U12227" s="27"/>
    </row>
    <row r="12228" spans="1:21" x14ac:dyDescent="0.25">
      <c r="A12228" s="27"/>
      <c r="B12228" s="27"/>
      <c r="C12228" s="27"/>
      <c r="D12228" s="26"/>
      <c r="E12228" s="27"/>
      <c r="F12228" s="27"/>
      <c r="G12228" s="27"/>
      <c r="H12228" s="27"/>
      <c r="I12228" s="27"/>
      <c r="J12228" s="27"/>
      <c r="K12228" s="27"/>
      <c r="L12228" s="27"/>
      <c r="M12228" s="27"/>
      <c r="N12228" s="27"/>
      <c r="O12228" s="27"/>
      <c r="P12228" s="27"/>
      <c r="Q12228" s="27"/>
      <c r="R12228" s="27"/>
      <c r="S12228" s="27"/>
      <c r="T12228" s="27"/>
      <c r="U12228" s="27"/>
    </row>
    <row r="12229" spans="1:21" x14ac:dyDescent="0.25">
      <c r="A12229" s="27"/>
      <c r="B12229" s="27"/>
      <c r="C12229" s="27"/>
      <c r="D12229" s="26"/>
      <c r="E12229" s="27"/>
      <c r="F12229" s="27"/>
      <c r="G12229" s="27"/>
      <c r="H12229" s="27"/>
      <c r="I12229" s="27"/>
      <c r="J12229" s="27"/>
      <c r="K12229" s="27"/>
      <c r="L12229" s="27"/>
      <c r="M12229" s="27"/>
      <c r="N12229" s="27"/>
      <c r="O12229" s="27"/>
      <c r="P12229" s="27"/>
      <c r="Q12229" s="27"/>
      <c r="R12229" s="27"/>
      <c r="S12229" s="27"/>
      <c r="T12229" s="27"/>
      <c r="U12229" s="27"/>
    </row>
    <row r="12230" spans="1:21" x14ac:dyDescent="0.25">
      <c r="A12230" s="27"/>
      <c r="B12230" s="27"/>
      <c r="C12230" s="27"/>
      <c r="D12230" s="26"/>
      <c r="E12230" s="27"/>
      <c r="F12230" s="27"/>
      <c r="G12230" s="27"/>
      <c r="H12230" s="27"/>
      <c r="I12230" s="27"/>
      <c r="J12230" s="27"/>
      <c r="K12230" s="27"/>
      <c r="L12230" s="27"/>
      <c r="M12230" s="27"/>
      <c r="N12230" s="27"/>
      <c r="O12230" s="27"/>
      <c r="P12230" s="27"/>
      <c r="Q12230" s="27"/>
      <c r="R12230" s="27"/>
      <c r="S12230" s="27"/>
      <c r="T12230" s="27"/>
      <c r="U12230" s="27"/>
    </row>
    <row r="12231" spans="1:21" x14ac:dyDescent="0.25">
      <c r="A12231" s="27"/>
      <c r="B12231" s="27"/>
      <c r="C12231" s="27"/>
      <c r="D12231" s="26"/>
      <c r="E12231" s="27"/>
      <c r="F12231" s="27"/>
      <c r="G12231" s="27"/>
      <c r="H12231" s="27"/>
      <c r="I12231" s="27"/>
      <c r="J12231" s="27"/>
      <c r="K12231" s="27"/>
      <c r="L12231" s="27"/>
      <c r="M12231" s="27"/>
      <c r="N12231" s="27"/>
      <c r="O12231" s="27"/>
      <c r="P12231" s="27"/>
      <c r="Q12231" s="27"/>
      <c r="R12231" s="27"/>
      <c r="S12231" s="27"/>
      <c r="T12231" s="27"/>
      <c r="U12231" s="27"/>
    </row>
    <row r="12232" spans="1:21" x14ac:dyDescent="0.25">
      <c r="A12232" s="27"/>
      <c r="B12232" s="27"/>
      <c r="C12232" s="27"/>
      <c r="D12232" s="26"/>
      <c r="E12232" s="27"/>
      <c r="F12232" s="27"/>
      <c r="G12232" s="27"/>
      <c r="H12232" s="27"/>
      <c r="I12232" s="27"/>
      <c r="J12232" s="27"/>
      <c r="K12232" s="27"/>
      <c r="L12232" s="27"/>
      <c r="M12232" s="27"/>
      <c r="N12232" s="27"/>
      <c r="O12232" s="27"/>
      <c r="P12232" s="27"/>
      <c r="Q12232" s="27"/>
      <c r="R12232" s="27"/>
      <c r="S12232" s="27"/>
      <c r="T12232" s="27"/>
      <c r="U12232" s="27"/>
    </row>
    <row r="12233" spans="1:21" x14ac:dyDescent="0.25">
      <c r="A12233" s="27"/>
      <c r="B12233" s="27"/>
      <c r="C12233" s="27"/>
      <c r="D12233" s="26"/>
      <c r="E12233" s="27"/>
      <c r="F12233" s="27"/>
      <c r="G12233" s="27"/>
      <c r="H12233" s="27"/>
      <c r="I12233" s="27"/>
      <c r="J12233" s="27"/>
      <c r="K12233" s="27"/>
      <c r="L12233" s="27"/>
      <c r="M12233" s="27"/>
      <c r="N12233" s="27"/>
      <c r="O12233" s="27"/>
      <c r="P12233" s="27"/>
      <c r="Q12233" s="27"/>
      <c r="R12233" s="27"/>
      <c r="S12233" s="27"/>
      <c r="T12233" s="27"/>
      <c r="U12233" s="27"/>
    </row>
    <row r="12234" spans="1:21" x14ac:dyDescent="0.25">
      <c r="A12234" s="27"/>
      <c r="B12234" s="27"/>
      <c r="C12234" s="27"/>
      <c r="D12234" s="26"/>
      <c r="E12234" s="27"/>
      <c r="F12234" s="27"/>
      <c r="G12234" s="27"/>
      <c r="H12234" s="27"/>
      <c r="I12234" s="27"/>
      <c r="J12234" s="27"/>
      <c r="K12234" s="27"/>
      <c r="L12234" s="27"/>
      <c r="M12234" s="27"/>
      <c r="N12234" s="27"/>
      <c r="O12234" s="27"/>
      <c r="P12234" s="27"/>
      <c r="Q12234" s="27"/>
      <c r="R12234" s="27"/>
      <c r="S12234" s="27"/>
      <c r="T12234" s="27"/>
      <c r="U12234" s="27"/>
    </row>
    <row r="12235" spans="1:21" x14ac:dyDescent="0.25">
      <c r="A12235" s="27"/>
      <c r="B12235" s="27"/>
      <c r="C12235" s="27"/>
      <c r="D12235" s="26"/>
      <c r="E12235" s="27"/>
      <c r="F12235" s="27"/>
      <c r="G12235" s="27"/>
      <c r="H12235" s="27"/>
      <c r="I12235" s="27"/>
      <c r="J12235" s="27"/>
      <c r="K12235" s="27"/>
      <c r="L12235" s="27"/>
      <c r="M12235" s="27"/>
      <c r="N12235" s="27"/>
      <c r="O12235" s="27"/>
      <c r="P12235" s="27"/>
      <c r="Q12235" s="27"/>
      <c r="R12235" s="27"/>
      <c r="S12235" s="27"/>
      <c r="T12235" s="27"/>
      <c r="U12235" s="27"/>
    </row>
    <row r="12236" spans="1:21" x14ac:dyDescent="0.25">
      <c r="A12236" s="27"/>
      <c r="B12236" s="27"/>
      <c r="C12236" s="27"/>
      <c r="D12236" s="26"/>
      <c r="E12236" s="27"/>
      <c r="F12236" s="27"/>
      <c r="G12236" s="27"/>
      <c r="H12236" s="27"/>
      <c r="I12236" s="27"/>
      <c r="J12236" s="27"/>
      <c r="K12236" s="27"/>
      <c r="L12236" s="27"/>
      <c r="M12236" s="27"/>
      <c r="N12236" s="27"/>
      <c r="O12236" s="27"/>
      <c r="P12236" s="27"/>
      <c r="Q12236" s="27"/>
      <c r="R12236" s="27"/>
      <c r="S12236" s="27"/>
      <c r="T12236" s="27"/>
      <c r="U12236" s="27"/>
    </row>
    <row r="12237" spans="1:21" x14ac:dyDescent="0.25">
      <c r="A12237" s="27"/>
      <c r="B12237" s="27"/>
      <c r="C12237" s="27"/>
      <c r="D12237" s="26"/>
      <c r="E12237" s="27"/>
      <c r="F12237" s="27"/>
      <c r="G12237" s="27"/>
      <c r="H12237" s="27"/>
      <c r="I12237" s="27"/>
      <c r="J12237" s="27"/>
      <c r="K12237" s="27"/>
      <c r="L12237" s="27"/>
      <c r="M12237" s="27"/>
      <c r="N12237" s="27"/>
      <c r="O12237" s="27"/>
      <c r="P12237" s="27"/>
      <c r="Q12237" s="27"/>
      <c r="R12237" s="27"/>
      <c r="S12237" s="27"/>
      <c r="T12237" s="27"/>
      <c r="U12237" s="27"/>
    </row>
    <row r="12238" spans="1:21" x14ac:dyDescent="0.25">
      <c r="A12238" s="27"/>
      <c r="B12238" s="27"/>
      <c r="C12238" s="27"/>
      <c r="D12238" s="26"/>
      <c r="E12238" s="27"/>
      <c r="F12238" s="27"/>
      <c r="G12238" s="27"/>
      <c r="H12238" s="27"/>
      <c r="I12238" s="27"/>
      <c r="J12238" s="27"/>
      <c r="K12238" s="27"/>
      <c r="L12238" s="27"/>
      <c r="M12238" s="27"/>
      <c r="N12238" s="27"/>
      <c r="O12238" s="27"/>
      <c r="P12238" s="27"/>
      <c r="Q12238" s="27"/>
      <c r="R12238" s="27"/>
      <c r="S12238" s="27"/>
      <c r="T12238" s="27"/>
      <c r="U12238" s="27"/>
    </row>
    <row r="12239" spans="1:21" x14ac:dyDescent="0.25">
      <c r="A12239" s="27"/>
      <c r="B12239" s="27"/>
      <c r="C12239" s="27"/>
      <c r="D12239" s="26"/>
      <c r="E12239" s="27"/>
      <c r="F12239" s="27"/>
      <c r="G12239" s="27"/>
      <c r="H12239" s="27"/>
      <c r="I12239" s="27"/>
      <c r="J12239" s="27"/>
      <c r="K12239" s="27"/>
      <c r="L12239" s="27"/>
      <c r="M12239" s="27"/>
      <c r="N12239" s="27"/>
      <c r="O12239" s="27"/>
      <c r="P12239" s="27"/>
      <c r="Q12239" s="27"/>
      <c r="R12239" s="27"/>
      <c r="S12239" s="27"/>
      <c r="T12239" s="27"/>
      <c r="U12239" s="27"/>
    </row>
    <row r="12240" spans="1:21" x14ac:dyDescent="0.25">
      <c r="A12240" s="27"/>
      <c r="B12240" s="27"/>
      <c r="C12240" s="27"/>
      <c r="D12240" s="26"/>
      <c r="E12240" s="27"/>
      <c r="F12240" s="27"/>
      <c r="G12240" s="27"/>
      <c r="H12240" s="27"/>
      <c r="I12240" s="27"/>
      <c r="J12240" s="27"/>
      <c r="K12240" s="27"/>
      <c r="L12240" s="27"/>
      <c r="M12240" s="27"/>
      <c r="N12240" s="27"/>
      <c r="O12240" s="27"/>
      <c r="P12240" s="27"/>
      <c r="Q12240" s="27"/>
      <c r="R12240" s="27"/>
      <c r="S12240" s="27"/>
      <c r="T12240" s="27"/>
      <c r="U12240" s="27"/>
    </row>
    <row r="12241" spans="1:21" x14ac:dyDescent="0.25">
      <c r="A12241" s="27"/>
      <c r="B12241" s="27"/>
      <c r="C12241" s="27"/>
      <c r="D12241" s="26"/>
      <c r="E12241" s="27"/>
      <c r="F12241" s="27"/>
      <c r="G12241" s="27"/>
      <c r="H12241" s="27"/>
      <c r="I12241" s="27"/>
      <c r="J12241" s="27"/>
      <c r="K12241" s="27"/>
      <c r="L12241" s="27"/>
      <c r="M12241" s="27"/>
      <c r="N12241" s="27"/>
      <c r="O12241" s="27"/>
      <c r="P12241" s="27"/>
      <c r="Q12241" s="27"/>
      <c r="R12241" s="27"/>
      <c r="S12241" s="27"/>
      <c r="T12241" s="27"/>
      <c r="U12241" s="27"/>
    </row>
    <row r="12242" spans="1:21" x14ac:dyDescent="0.25">
      <c r="A12242" s="27"/>
      <c r="B12242" s="27"/>
      <c r="C12242" s="27"/>
      <c r="D12242" s="26"/>
      <c r="E12242" s="27"/>
      <c r="F12242" s="27"/>
      <c r="G12242" s="27"/>
      <c r="H12242" s="27"/>
      <c r="I12242" s="27"/>
      <c r="J12242" s="27"/>
      <c r="K12242" s="27"/>
      <c r="L12242" s="27"/>
      <c r="M12242" s="27"/>
      <c r="N12242" s="27"/>
      <c r="O12242" s="27"/>
      <c r="P12242" s="27"/>
      <c r="Q12242" s="27"/>
      <c r="R12242" s="27"/>
      <c r="S12242" s="27"/>
      <c r="T12242" s="27"/>
      <c r="U12242" s="27"/>
    </row>
    <row r="12243" spans="1:21" x14ac:dyDescent="0.25">
      <c r="A12243" s="27"/>
      <c r="B12243" s="27"/>
      <c r="C12243" s="27"/>
      <c r="D12243" s="26"/>
      <c r="E12243" s="27"/>
      <c r="F12243" s="27"/>
      <c r="G12243" s="27"/>
      <c r="H12243" s="27"/>
      <c r="I12243" s="27"/>
      <c r="J12243" s="27"/>
      <c r="K12243" s="27"/>
      <c r="L12243" s="27"/>
      <c r="M12243" s="27"/>
      <c r="N12243" s="27"/>
      <c r="O12243" s="27"/>
      <c r="P12243" s="27"/>
      <c r="Q12243" s="27"/>
      <c r="R12243" s="27"/>
      <c r="S12243" s="27"/>
      <c r="T12243" s="27"/>
      <c r="U12243" s="27"/>
    </row>
    <row r="12244" spans="1:21" x14ac:dyDescent="0.25">
      <c r="A12244" s="27"/>
      <c r="B12244" s="27"/>
      <c r="C12244" s="27"/>
      <c r="D12244" s="26"/>
      <c r="E12244" s="27"/>
      <c r="F12244" s="27"/>
      <c r="G12244" s="27"/>
      <c r="H12244" s="27"/>
      <c r="I12244" s="27"/>
      <c r="J12244" s="27"/>
      <c r="K12244" s="27"/>
      <c r="L12244" s="27"/>
      <c r="M12244" s="27"/>
      <c r="N12244" s="27"/>
      <c r="O12244" s="27"/>
      <c r="P12244" s="27"/>
      <c r="Q12244" s="27"/>
      <c r="R12244" s="27"/>
      <c r="S12244" s="27"/>
      <c r="T12244" s="27"/>
      <c r="U12244" s="27"/>
    </row>
    <row r="12245" spans="1:21" x14ac:dyDescent="0.25">
      <c r="A12245" s="27"/>
      <c r="B12245" s="27"/>
      <c r="C12245" s="27"/>
      <c r="D12245" s="26"/>
      <c r="E12245" s="27"/>
      <c r="F12245" s="27"/>
      <c r="G12245" s="27"/>
      <c r="H12245" s="27"/>
      <c r="I12245" s="27"/>
      <c r="J12245" s="27"/>
      <c r="K12245" s="27"/>
      <c r="L12245" s="27"/>
      <c r="M12245" s="27"/>
      <c r="N12245" s="27"/>
      <c r="O12245" s="27"/>
      <c r="P12245" s="27"/>
      <c r="Q12245" s="27"/>
      <c r="R12245" s="27"/>
      <c r="S12245" s="27"/>
      <c r="T12245" s="27"/>
      <c r="U12245" s="27"/>
    </row>
    <row r="12246" spans="1:21" x14ac:dyDescent="0.25">
      <c r="A12246" s="27"/>
      <c r="B12246" s="27"/>
      <c r="C12246" s="27"/>
      <c r="D12246" s="26"/>
      <c r="E12246" s="27"/>
      <c r="F12246" s="27"/>
      <c r="G12246" s="27"/>
      <c r="H12246" s="27"/>
      <c r="I12246" s="27"/>
      <c r="J12246" s="27"/>
      <c r="K12246" s="27"/>
      <c r="L12246" s="27"/>
      <c r="M12246" s="27"/>
      <c r="N12246" s="27"/>
      <c r="O12246" s="27"/>
      <c r="P12246" s="27"/>
      <c r="Q12246" s="27"/>
      <c r="R12246" s="27"/>
      <c r="S12246" s="27"/>
      <c r="T12246" s="27"/>
      <c r="U12246" s="27"/>
    </row>
    <row r="12247" spans="1:21" x14ac:dyDescent="0.25">
      <c r="A12247" s="27"/>
      <c r="B12247" s="27"/>
      <c r="C12247" s="27"/>
      <c r="D12247" s="26"/>
      <c r="E12247" s="27"/>
      <c r="F12247" s="27"/>
      <c r="G12247" s="27"/>
      <c r="H12247" s="27"/>
      <c r="I12247" s="27"/>
      <c r="J12247" s="27"/>
      <c r="K12247" s="27"/>
      <c r="L12247" s="27"/>
      <c r="M12247" s="27"/>
      <c r="N12247" s="27"/>
      <c r="O12247" s="27"/>
      <c r="P12247" s="27"/>
      <c r="Q12247" s="27"/>
      <c r="R12247" s="27"/>
      <c r="S12247" s="27"/>
      <c r="T12247" s="27"/>
      <c r="U12247" s="27"/>
    </row>
    <row r="12248" spans="1:21" x14ac:dyDescent="0.25">
      <c r="A12248" s="27"/>
      <c r="B12248" s="27"/>
      <c r="C12248" s="27"/>
      <c r="D12248" s="26"/>
      <c r="E12248" s="27"/>
      <c r="F12248" s="27"/>
      <c r="G12248" s="27"/>
      <c r="H12248" s="27"/>
      <c r="I12248" s="27"/>
      <c r="J12248" s="27"/>
      <c r="K12248" s="27"/>
      <c r="L12248" s="27"/>
      <c r="M12248" s="27"/>
      <c r="N12248" s="27"/>
      <c r="O12248" s="27"/>
      <c r="P12248" s="27"/>
      <c r="Q12248" s="27"/>
      <c r="R12248" s="27"/>
      <c r="S12248" s="27"/>
      <c r="T12248" s="27"/>
      <c r="U12248" s="27"/>
    </row>
    <row r="12249" spans="1:21" x14ac:dyDescent="0.25">
      <c r="A12249" s="27"/>
      <c r="B12249" s="27"/>
      <c r="C12249" s="27"/>
      <c r="D12249" s="26"/>
      <c r="E12249" s="27"/>
      <c r="F12249" s="27"/>
      <c r="G12249" s="27"/>
      <c r="H12249" s="27"/>
      <c r="I12249" s="27"/>
      <c r="J12249" s="27"/>
      <c r="K12249" s="27"/>
      <c r="L12249" s="27"/>
      <c r="M12249" s="27"/>
      <c r="N12249" s="27"/>
      <c r="O12249" s="27"/>
      <c r="P12249" s="27"/>
      <c r="Q12249" s="27"/>
      <c r="R12249" s="27"/>
      <c r="S12249" s="27"/>
      <c r="T12249" s="27"/>
      <c r="U12249" s="27"/>
    </row>
    <row r="12250" spans="1:21" x14ac:dyDescent="0.25">
      <c r="A12250" s="27"/>
      <c r="B12250" s="27"/>
      <c r="C12250" s="27"/>
      <c r="D12250" s="26"/>
      <c r="E12250" s="27"/>
      <c r="F12250" s="27"/>
      <c r="G12250" s="27"/>
      <c r="H12250" s="27"/>
      <c r="I12250" s="27"/>
      <c r="J12250" s="27"/>
      <c r="K12250" s="27"/>
      <c r="L12250" s="27"/>
      <c r="M12250" s="27"/>
      <c r="N12250" s="27"/>
      <c r="O12250" s="27"/>
      <c r="P12250" s="27"/>
      <c r="Q12250" s="27"/>
      <c r="R12250" s="27"/>
      <c r="S12250" s="27"/>
      <c r="T12250" s="27"/>
      <c r="U12250" s="27"/>
    </row>
    <row r="12251" spans="1:21" x14ac:dyDescent="0.25">
      <c r="A12251" s="27"/>
      <c r="B12251" s="27"/>
      <c r="C12251" s="27"/>
      <c r="D12251" s="26"/>
      <c r="E12251" s="27"/>
      <c r="F12251" s="27"/>
      <c r="G12251" s="27"/>
      <c r="H12251" s="27"/>
      <c r="I12251" s="27"/>
      <c r="J12251" s="27"/>
      <c r="K12251" s="27"/>
      <c r="L12251" s="27"/>
      <c r="M12251" s="27"/>
      <c r="N12251" s="27"/>
      <c r="O12251" s="27"/>
      <c r="P12251" s="27"/>
      <c r="Q12251" s="27"/>
      <c r="R12251" s="27"/>
      <c r="S12251" s="27"/>
      <c r="T12251" s="27"/>
      <c r="U12251" s="27"/>
    </row>
    <row r="12252" spans="1:21" x14ac:dyDescent="0.25">
      <c r="A12252" s="27"/>
      <c r="B12252" s="27"/>
      <c r="C12252" s="27"/>
      <c r="D12252" s="26"/>
      <c r="E12252" s="27"/>
      <c r="F12252" s="27"/>
      <c r="G12252" s="27"/>
      <c r="H12252" s="27"/>
      <c r="I12252" s="27"/>
      <c r="J12252" s="27"/>
      <c r="K12252" s="27"/>
      <c r="L12252" s="27"/>
      <c r="M12252" s="27"/>
      <c r="N12252" s="27"/>
      <c r="O12252" s="27"/>
      <c r="P12252" s="27"/>
      <c r="Q12252" s="27"/>
      <c r="R12252" s="27"/>
      <c r="S12252" s="27"/>
      <c r="T12252" s="27"/>
      <c r="U12252" s="27"/>
    </row>
    <row r="12253" spans="1:21" x14ac:dyDescent="0.25">
      <c r="A12253" s="27"/>
      <c r="B12253" s="27"/>
      <c r="C12253" s="27"/>
      <c r="D12253" s="26"/>
      <c r="E12253" s="27"/>
      <c r="F12253" s="27"/>
      <c r="G12253" s="27"/>
      <c r="H12253" s="27"/>
      <c r="I12253" s="27"/>
      <c r="J12253" s="27"/>
      <c r="K12253" s="27"/>
      <c r="L12253" s="27"/>
      <c r="M12253" s="27"/>
      <c r="N12253" s="27"/>
      <c r="O12253" s="27"/>
      <c r="P12253" s="27"/>
      <c r="Q12253" s="27"/>
      <c r="R12253" s="27"/>
      <c r="S12253" s="27"/>
      <c r="T12253" s="27"/>
      <c r="U12253" s="27"/>
    </row>
    <row r="12254" spans="1:21" x14ac:dyDescent="0.25">
      <c r="A12254" s="27"/>
      <c r="B12254" s="27"/>
      <c r="C12254" s="27"/>
      <c r="D12254" s="26"/>
      <c r="E12254" s="27"/>
      <c r="F12254" s="27"/>
      <c r="G12254" s="27"/>
      <c r="H12254" s="27"/>
      <c r="I12254" s="27"/>
      <c r="J12254" s="27"/>
      <c r="K12254" s="27"/>
      <c r="L12254" s="27"/>
      <c r="M12254" s="27"/>
      <c r="N12254" s="27"/>
      <c r="O12254" s="27"/>
      <c r="P12254" s="27"/>
      <c r="Q12254" s="27"/>
      <c r="R12254" s="27"/>
      <c r="S12254" s="27"/>
      <c r="T12254" s="27"/>
      <c r="U12254" s="27"/>
    </row>
    <row r="12255" spans="1:21" x14ac:dyDescent="0.25">
      <c r="A12255" s="27"/>
      <c r="B12255" s="27"/>
      <c r="C12255" s="27"/>
      <c r="D12255" s="26"/>
      <c r="E12255" s="27"/>
      <c r="F12255" s="27"/>
      <c r="G12255" s="27"/>
      <c r="H12255" s="27"/>
      <c r="I12255" s="27"/>
      <c r="J12255" s="27"/>
      <c r="K12255" s="27"/>
      <c r="L12255" s="27"/>
      <c r="M12255" s="27"/>
      <c r="N12255" s="27"/>
      <c r="O12255" s="27"/>
      <c r="P12255" s="27"/>
      <c r="Q12255" s="27"/>
      <c r="R12255" s="27"/>
      <c r="S12255" s="27"/>
      <c r="T12255" s="27"/>
      <c r="U12255" s="27"/>
    </row>
    <row r="12256" spans="1:21" x14ac:dyDescent="0.25">
      <c r="A12256" s="27"/>
      <c r="B12256" s="27"/>
      <c r="C12256" s="27"/>
      <c r="D12256" s="26"/>
      <c r="E12256" s="27"/>
      <c r="F12256" s="27"/>
      <c r="G12256" s="27"/>
      <c r="H12256" s="27"/>
      <c r="I12256" s="27"/>
      <c r="J12256" s="27"/>
      <c r="K12256" s="27"/>
      <c r="L12256" s="27"/>
      <c r="M12256" s="27"/>
      <c r="N12256" s="27"/>
      <c r="O12256" s="27"/>
      <c r="P12256" s="27"/>
      <c r="Q12256" s="27"/>
      <c r="R12256" s="27"/>
      <c r="S12256" s="27"/>
      <c r="T12256" s="27"/>
      <c r="U12256" s="27"/>
    </row>
    <row r="12257" spans="1:21" x14ac:dyDescent="0.25">
      <c r="A12257" s="27"/>
      <c r="B12257" s="27"/>
      <c r="C12257" s="27"/>
      <c r="D12257" s="26"/>
      <c r="E12257" s="27"/>
      <c r="F12257" s="27"/>
      <c r="G12257" s="27"/>
      <c r="H12257" s="27"/>
      <c r="I12257" s="27"/>
      <c r="J12257" s="27"/>
      <c r="K12257" s="27"/>
      <c r="L12257" s="27"/>
      <c r="M12257" s="27"/>
      <c r="N12257" s="27"/>
      <c r="O12257" s="27"/>
      <c r="P12257" s="27"/>
      <c r="Q12257" s="27"/>
      <c r="R12257" s="27"/>
      <c r="S12257" s="27"/>
      <c r="T12257" s="27"/>
      <c r="U12257" s="27"/>
    </row>
    <row r="12258" spans="1:21" x14ac:dyDescent="0.25">
      <c r="A12258" s="27"/>
      <c r="B12258" s="27"/>
      <c r="C12258" s="27"/>
      <c r="D12258" s="26"/>
      <c r="E12258" s="27"/>
      <c r="F12258" s="27"/>
      <c r="G12258" s="27"/>
      <c r="H12258" s="27"/>
      <c r="I12258" s="27"/>
      <c r="J12258" s="27"/>
      <c r="K12258" s="27"/>
      <c r="L12258" s="27"/>
      <c r="M12258" s="27"/>
      <c r="N12258" s="27"/>
      <c r="O12258" s="27"/>
      <c r="P12258" s="27"/>
      <c r="Q12258" s="27"/>
      <c r="R12258" s="27"/>
      <c r="S12258" s="27"/>
      <c r="T12258" s="27"/>
      <c r="U12258" s="27"/>
    </row>
    <row r="12259" spans="1:21" x14ac:dyDescent="0.25">
      <c r="A12259" s="27"/>
      <c r="B12259" s="27"/>
      <c r="C12259" s="27"/>
      <c r="D12259" s="26"/>
      <c r="E12259" s="27"/>
      <c r="F12259" s="27"/>
      <c r="G12259" s="27"/>
      <c r="H12259" s="27"/>
      <c r="I12259" s="27"/>
      <c r="J12259" s="27"/>
      <c r="K12259" s="27"/>
      <c r="L12259" s="27"/>
      <c r="M12259" s="27"/>
      <c r="N12259" s="27"/>
      <c r="O12259" s="27"/>
      <c r="P12259" s="27"/>
      <c r="Q12259" s="27"/>
      <c r="R12259" s="27"/>
      <c r="S12259" s="27"/>
      <c r="T12259" s="27"/>
      <c r="U12259" s="27"/>
    </row>
    <row r="12260" spans="1:21" x14ac:dyDescent="0.25">
      <c r="A12260" s="27"/>
      <c r="B12260" s="27"/>
      <c r="C12260" s="27"/>
      <c r="D12260" s="26"/>
      <c r="E12260" s="27"/>
      <c r="F12260" s="27"/>
      <c r="G12260" s="27"/>
      <c r="H12260" s="27"/>
      <c r="I12260" s="27"/>
      <c r="J12260" s="27"/>
      <c r="K12260" s="27"/>
      <c r="L12260" s="27"/>
      <c r="M12260" s="27"/>
      <c r="N12260" s="27"/>
      <c r="O12260" s="27"/>
      <c r="P12260" s="27"/>
      <c r="Q12260" s="27"/>
      <c r="R12260" s="27"/>
      <c r="S12260" s="27"/>
      <c r="T12260" s="27"/>
      <c r="U12260" s="27"/>
    </row>
    <row r="12261" spans="1:21" x14ac:dyDescent="0.25">
      <c r="A12261" s="27"/>
      <c r="B12261" s="27"/>
      <c r="C12261" s="27"/>
      <c r="D12261" s="26"/>
      <c r="E12261" s="27"/>
      <c r="F12261" s="27"/>
      <c r="G12261" s="27"/>
      <c r="H12261" s="27"/>
      <c r="I12261" s="27"/>
      <c r="J12261" s="27"/>
      <c r="K12261" s="27"/>
      <c r="L12261" s="27"/>
      <c r="M12261" s="27"/>
      <c r="N12261" s="27"/>
      <c r="O12261" s="27"/>
      <c r="P12261" s="27"/>
      <c r="Q12261" s="27"/>
      <c r="R12261" s="27"/>
      <c r="S12261" s="27"/>
      <c r="T12261" s="27"/>
      <c r="U12261" s="27"/>
    </row>
    <row r="12262" spans="1:21" x14ac:dyDescent="0.25">
      <c r="A12262" s="27"/>
      <c r="B12262" s="27"/>
      <c r="C12262" s="27"/>
      <c r="D12262" s="26"/>
      <c r="E12262" s="27"/>
      <c r="F12262" s="27"/>
      <c r="G12262" s="27"/>
      <c r="H12262" s="27"/>
      <c r="I12262" s="27"/>
      <c r="J12262" s="27"/>
      <c r="K12262" s="27"/>
      <c r="L12262" s="27"/>
      <c r="M12262" s="27"/>
      <c r="N12262" s="27"/>
      <c r="O12262" s="27"/>
      <c r="P12262" s="27"/>
      <c r="Q12262" s="27"/>
      <c r="R12262" s="27"/>
      <c r="S12262" s="27"/>
      <c r="T12262" s="27"/>
      <c r="U12262" s="27"/>
    </row>
    <row r="12263" spans="1:21" x14ac:dyDescent="0.25">
      <c r="A12263" s="27"/>
      <c r="B12263" s="27"/>
      <c r="C12263" s="27"/>
      <c r="D12263" s="26"/>
      <c r="E12263" s="27"/>
      <c r="F12263" s="27"/>
      <c r="G12263" s="27"/>
      <c r="H12263" s="27"/>
      <c r="I12263" s="27"/>
      <c r="J12263" s="27"/>
      <c r="K12263" s="27"/>
      <c r="L12263" s="27"/>
      <c r="M12263" s="27"/>
      <c r="N12263" s="27"/>
      <c r="O12263" s="27"/>
      <c r="P12263" s="27"/>
      <c r="Q12263" s="27"/>
      <c r="R12263" s="27"/>
      <c r="S12263" s="27"/>
      <c r="T12263" s="27"/>
      <c r="U12263" s="27"/>
    </row>
    <row r="12264" spans="1:21" x14ac:dyDescent="0.25">
      <c r="A12264" s="27"/>
      <c r="B12264" s="27"/>
      <c r="C12264" s="27"/>
      <c r="D12264" s="26"/>
      <c r="E12264" s="27"/>
      <c r="F12264" s="27"/>
      <c r="G12264" s="27"/>
      <c r="H12264" s="27"/>
      <c r="I12264" s="27"/>
      <c r="J12264" s="27"/>
      <c r="K12264" s="27"/>
      <c r="L12264" s="27"/>
      <c r="M12264" s="27"/>
      <c r="N12264" s="27"/>
      <c r="O12264" s="27"/>
      <c r="P12264" s="27"/>
      <c r="Q12264" s="27"/>
      <c r="R12264" s="27"/>
      <c r="S12264" s="27"/>
      <c r="T12264" s="27"/>
      <c r="U12264" s="27"/>
    </row>
    <row r="12265" spans="1:21" x14ac:dyDescent="0.25">
      <c r="A12265" s="27"/>
      <c r="B12265" s="27"/>
      <c r="C12265" s="27"/>
      <c r="D12265" s="26"/>
      <c r="E12265" s="27"/>
      <c r="F12265" s="27"/>
      <c r="G12265" s="27"/>
      <c r="H12265" s="27"/>
      <c r="I12265" s="27"/>
      <c r="J12265" s="27"/>
      <c r="K12265" s="27"/>
      <c r="L12265" s="27"/>
      <c r="M12265" s="27"/>
      <c r="N12265" s="27"/>
      <c r="O12265" s="27"/>
      <c r="P12265" s="27"/>
      <c r="Q12265" s="27"/>
      <c r="R12265" s="27"/>
      <c r="S12265" s="27"/>
      <c r="T12265" s="27"/>
      <c r="U12265" s="27"/>
    </row>
    <row r="12266" spans="1:21" x14ac:dyDescent="0.25">
      <c r="A12266" s="27"/>
      <c r="B12266" s="27"/>
      <c r="C12266" s="27"/>
      <c r="D12266" s="26"/>
      <c r="E12266" s="27"/>
      <c r="F12266" s="27"/>
      <c r="G12266" s="27"/>
      <c r="H12266" s="27"/>
      <c r="I12266" s="27"/>
      <c r="J12266" s="27"/>
      <c r="K12266" s="27"/>
      <c r="L12266" s="27"/>
      <c r="M12266" s="27"/>
      <c r="N12266" s="27"/>
      <c r="O12266" s="27"/>
      <c r="P12266" s="27"/>
      <c r="Q12266" s="27"/>
      <c r="R12266" s="27"/>
      <c r="S12266" s="27"/>
      <c r="T12266" s="27"/>
      <c r="U12266" s="27"/>
    </row>
    <row r="12267" spans="1:21" x14ac:dyDescent="0.25">
      <c r="A12267" s="27"/>
      <c r="B12267" s="27"/>
      <c r="C12267" s="27"/>
      <c r="D12267" s="26"/>
      <c r="E12267" s="27"/>
      <c r="F12267" s="27"/>
      <c r="G12267" s="27"/>
      <c r="H12267" s="27"/>
      <c r="I12267" s="27"/>
      <c r="J12267" s="27"/>
      <c r="K12267" s="27"/>
      <c r="L12267" s="27"/>
      <c r="M12267" s="27"/>
      <c r="N12267" s="27"/>
      <c r="O12267" s="27"/>
      <c r="P12267" s="27"/>
      <c r="Q12267" s="27"/>
      <c r="R12267" s="27"/>
      <c r="S12267" s="27"/>
      <c r="T12267" s="27"/>
      <c r="U12267" s="27"/>
    </row>
    <row r="12268" spans="1:21" x14ac:dyDescent="0.25">
      <c r="A12268" s="27"/>
      <c r="B12268" s="27"/>
      <c r="C12268" s="27"/>
      <c r="D12268" s="26"/>
      <c r="E12268" s="27"/>
      <c r="F12268" s="27"/>
      <c r="G12268" s="27"/>
      <c r="H12268" s="27"/>
      <c r="I12268" s="27"/>
      <c r="J12268" s="27"/>
      <c r="K12268" s="27"/>
      <c r="L12268" s="27"/>
      <c r="M12268" s="27"/>
      <c r="N12268" s="27"/>
      <c r="O12268" s="27"/>
      <c r="P12268" s="27"/>
      <c r="Q12268" s="27"/>
      <c r="R12268" s="27"/>
      <c r="S12268" s="27"/>
      <c r="T12268" s="27"/>
      <c r="U12268" s="27"/>
    </row>
    <row r="12269" spans="1:21" x14ac:dyDescent="0.25">
      <c r="A12269" s="27"/>
      <c r="B12269" s="27"/>
      <c r="C12269" s="27"/>
      <c r="D12269" s="26"/>
      <c r="E12269" s="27"/>
      <c r="F12269" s="27"/>
      <c r="G12269" s="27"/>
      <c r="H12269" s="27"/>
      <c r="I12269" s="27"/>
      <c r="J12269" s="27"/>
      <c r="K12269" s="27"/>
      <c r="L12269" s="27"/>
      <c r="M12269" s="27"/>
      <c r="N12269" s="27"/>
      <c r="O12269" s="27"/>
      <c r="P12269" s="27"/>
      <c r="Q12269" s="27"/>
      <c r="R12269" s="27"/>
      <c r="S12269" s="27"/>
      <c r="T12269" s="27"/>
      <c r="U12269" s="27"/>
    </row>
    <row r="12270" spans="1:21" x14ac:dyDescent="0.25">
      <c r="A12270" s="27"/>
      <c r="B12270" s="27"/>
      <c r="C12270" s="27"/>
      <c r="D12270" s="26"/>
      <c r="E12270" s="27"/>
      <c r="F12270" s="27"/>
      <c r="G12270" s="27"/>
      <c r="H12270" s="27"/>
      <c r="I12270" s="27"/>
      <c r="J12270" s="27"/>
      <c r="K12270" s="27"/>
      <c r="L12270" s="27"/>
      <c r="M12270" s="27"/>
      <c r="N12270" s="27"/>
      <c r="O12270" s="27"/>
      <c r="P12270" s="27"/>
      <c r="Q12270" s="27"/>
      <c r="R12270" s="27"/>
      <c r="S12270" s="27"/>
      <c r="T12270" s="27"/>
      <c r="U12270" s="27"/>
    </row>
    <row r="12271" spans="1:21" x14ac:dyDescent="0.25">
      <c r="A12271" s="27"/>
      <c r="B12271" s="27"/>
      <c r="C12271" s="27"/>
      <c r="D12271" s="26"/>
      <c r="E12271" s="27"/>
      <c r="F12271" s="27"/>
      <c r="G12271" s="27"/>
      <c r="H12271" s="27"/>
      <c r="I12271" s="27"/>
      <c r="J12271" s="27"/>
      <c r="K12271" s="27"/>
      <c r="L12271" s="27"/>
      <c r="M12271" s="27"/>
      <c r="N12271" s="27"/>
      <c r="O12271" s="27"/>
      <c r="P12271" s="27"/>
      <c r="Q12271" s="27"/>
      <c r="R12271" s="27"/>
      <c r="S12271" s="27"/>
      <c r="T12271" s="27"/>
      <c r="U12271" s="27"/>
    </row>
    <row r="12272" spans="1:21" x14ac:dyDescent="0.25">
      <c r="A12272" s="27"/>
      <c r="B12272" s="27"/>
      <c r="C12272" s="27"/>
      <c r="D12272" s="26"/>
      <c r="E12272" s="27"/>
      <c r="F12272" s="27"/>
      <c r="G12272" s="27"/>
      <c r="H12272" s="27"/>
      <c r="I12272" s="27"/>
      <c r="J12272" s="27"/>
      <c r="K12272" s="27"/>
      <c r="L12272" s="27"/>
      <c r="M12272" s="27"/>
      <c r="N12272" s="27"/>
      <c r="O12272" s="27"/>
      <c r="P12272" s="27"/>
      <c r="Q12272" s="27"/>
      <c r="R12272" s="27"/>
      <c r="S12272" s="27"/>
      <c r="T12272" s="27"/>
      <c r="U12272" s="27"/>
    </row>
    <row r="12273" spans="1:21" x14ac:dyDescent="0.25">
      <c r="A12273" s="27"/>
      <c r="B12273" s="27"/>
      <c r="C12273" s="27"/>
      <c r="D12273" s="26"/>
      <c r="E12273" s="27"/>
      <c r="F12273" s="27"/>
      <c r="G12273" s="27"/>
      <c r="H12273" s="27"/>
      <c r="I12273" s="27"/>
      <c r="J12273" s="27"/>
      <c r="K12273" s="27"/>
      <c r="L12273" s="27"/>
      <c r="M12273" s="27"/>
      <c r="N12273" s="27"/>
      <c r="O12273" s="27"/>
      <c r="P12273" s="27"/>
      <c r="Q12273" s="27"/>
      <c r="R12273" s="27"/>
      <c r="S12273" s="27"/>
      <c r="T12273" s="27"/>
      <c r="U12273" s="27"/>
    </row>
    <row r="12274" spans="1:21" x14ac:dyDescent="0.25">
      <c r="A12274" s="27"/>
      <c r="B12274" s="27"/>
      <c r="C12274" s="27"/>
      <c r="D12274" s="26"/>
      <c r="E12274" s="27"/>
      <c r="F12274" s="27"/>
      <c r="G12274" s="27"/>
      <c r="H12274" s="27"/>
      <c r="I12274" s="27"/>
      <c r="J12274" s="27"/>
      <c r="K12274" s="27"/>
      <c r="L12274" s="27"/>
      <c r="M12274" s="27"/>
      <c r="N12274" s="27"/>
      <c r="O12274" s="27"/>
      <c r="P12274" s="27"/>
      <c r="Q12274" s="27"/>
      <c r="R12274" s="27"/>
      <c r="S12274" s="27"/>
      <c r="T12274" s="27"/>
      <c r="U12274" s="27"/>
    </row>
    <row r="12275" spans="1:21" x14ac:dyDescent="0.25">
      <c r="A12275" s="27"/>
      <c r="B12275" s="27"/>
      <c r="C12275" s="27"/>
      <c r="D12275" s="26"/>
      <c r="E12275" s="27"/>
      <c r="F12275" s="27"/>
      <c r="G12275" s="27"/>
      <c r="H12275" s="27"/>
      <c r="I12275" s="27"/>
      <c r="J12275" s="27"/>
      <c r="K12275" s="27"/>
      <c r="L12275" s="27"/>
      <c r="M12275" s="27"/>
      <c r="N12275" s="27"/>
      <c r="O12275" s="27"/>
      <c r="P12275" s="27"/>
      <c r="Q12275" s="27"/>
      <c r="R12275" s="27"/>
      <c r="S12275" s="27"/>
      <c r="T12275" s="27"/>
      <c r="U12275" s="27"/>
    </row>
    <row r="12276" spans="1:21" x14ac:dyDescent="0.25">
      <c r="A12276" s="27"/>
      <c r="B12276" s="27"/>
      <c r="C12276" s="27"/>
      <c r="D12276" s="26"/>
      <c r="E12276" s="27"/>
      <c r="F12276" s="27"/>
      <c r="G12276" s="27"/>
      <c r="H12276" s="27"/>
      <c r="I12276" s="27"/>
      <c r="J12276" s="27"/>
      <c r="K12276" s="27"/>
      <c r="L12276" s="27"/>
      <c r="M12276" s="27"/>
      <c r="N12276" s="27"/>
      <c r="O12276" s="27"/>
      <c r="P12276" s="27"/>
      <c r="Q12276" s="27"/>
      <c r="R12276" s="27"/>
      <c r="S12276" s="27"/>
      <c r="T12276" s="27"/>
      <c r="U12276" s="27"/>
    </row>
    <row r="12277" spans="1:21" x14ac:dyDescent="0.25">
      <c r="A12277" s="27"/>
      <c r="B12277" s="27"/>
      <c r="C12277" s="27"/>
      <c r="D12277" s="26"/>
      <c r="E12277" s="27"/>
      <c r="F12277" s="27"/>
      <c r="G12277" s="27"/>
      <c r="H12277" s="27"/>
      <c r="I12277" s="27"/>
      <c r="J12277" s="27"/>
      <c r="K12277" s="27"/>
      <c r="L12277" s="27"/>
      <c r="M12277" s="27"/>
      <c r="N12277" s="27"/>
      <c r="O12277" s="27"/>
      <c r="P12277" s="27"/>
      <c r="Q12277" s="27"/>
      <c r="R12277" s="27"/>
      <c r="S12277" s="27"/>
      <c r="T12277" s="27"/>
      <c r="U12277" s="27"/>
    </row>
    <row r="12278" spans="1:21" x14ac:dyDescent="0.25">
      <c r="A12278" s="27"/>
      <c r="B12278" s="27"/>
      <c r="C12278" s="27"/>
      <c r="D12278" s="26"/>
      <c r="E12278" s="27"/>
      <c r="F12278" s="27"/>
      <c r="G12278" s="27"/>
      <c r="H12278" s="27"/>
      <c r="I12278" s="27"/>
      <c r="J12278" s="27"/>
      <c r="K12278" s="27"/>
      <c r="L12278" s="27"/>
      <c r="M12278" s="27"/>
      <c r="N12278" s="27"/>
      <c r="O12278" s="27"/>
      <c r="P12278" s="27"/>
      <c r="Q12278" s="27"/>
      <c r="R12278" s="27"/>
      <c r="S12278" s="27"/>
      <c r="T12278" s="27"/>
      <c r="U12278" s="27"/>
    </row>
    <row r="12279" spans="1:21" x14ac:dyDescent="0.25">
      <c r="A12279" s="27"/>
      <c r="B12279" s="27"/>
      <c r="C12279" s="27"/>
      <c r="D12279" s="26"/>
      <c r="E12279" s="27"/>
      <c r="F12279" s="27"/>
      <c r="G12279" s="27"/>
      <c r="H12279" s="27"/>
      <c r="I12279" s="27"/>
      <c r="J12279" s="27"/>
      <c r="K12279" s="27"/>
      <c r="L12279" s="27"/>
      <c r="M12279" s="27"/>
      <c r="N12279" s="27"/>
      <c r="O12279" s="27"/>
      <c r="P12279" s="27"/>
      <c r="Q12279" s="27"/>
      <c r="R12279" s="27"/>
      <c r="S12279" s="27"/>
      <c r="T12279" s="27"/>
      <c r="U12279" s="27"/>
    </row>
    <row r="12280" spans="1:21" x14ac:dyDescent="0.25">
      <c r="A12280" s="27"/>
      <c r="B12280" s="27"/>
      <c r="C12280" s="27"/>
      <c r="D12280" s="26"/>
      <c r="E12280" s="27"/>
      <c r="F12280" s="27"/>
      <c r="G12280" s="27"/>
      <c r="H12280" s="27"/>
      <c r="I12280" s="27"/>
      <c r="J12280" s="27"/>
      <c r="K12280" s="27"/>
      <c r="L12280" s="27"/>
      <c r="M12280" s="27"/>
      <c r="N12280" s="27"/>
      <c r="O12280" s="27"/>
      <c r="P12280" s="27"/>
      <c r="Q12280" s="27"/>
      <c r="R12280" s="27"/>
      <c r="S12280" s="27"/>
      <c r="T12280" s="27"/>
      <c r="U12280" s="27"/>
    </row>
    <row r="12281" spans="1:21" x14ac:dyDescent="0.25">
      <c r="A12281" s="27"/>
      <c r="B12281" s="27"/>
      <c r="C12281" s="27"/>
      <c r="D12281" s="26"/>
      <c r="E12281" s="27"/>
      <c r="F12281" s="27"/>
      <c r="G12281" s="27"/>
      <c r="H12281" s="27"/>
      <c r="I12281" s="27"/>
      <c r="J12281" s="27"/>
      <c r="K12281" s="27"/>
      <c r="L12281" s="27"/>
      <c r="M12281" s="27"/>
      <c r="N12281" s="27"/>
      <c r="O12281" s="27"/>
      <c r="P12281" s="27"/>
      <c r="Q12281" s="27"/>
      <c r="R12281" s="27"/>
      <c r="S12281" s="27"/>
      <c r="T12281" s="27"/>
      <c r="U12281" s="27"/>
    </row>
    <row r="12282" spans="1:21" x14ac:dyDescent="0.25">
      <c r="A12282" s="27"/>
      <c r="B12282" s="27"/>
      <c r="C12282" s="27"/>
      <c r="D12282" s="26"/>
      <c r="E12282" s="27"/>
      <c r="F12282" s="27"/>
      <c r="G12282" s="27"/>
      <c r="H12282" s="27"/>
      <c r="I12282" s="27"/>
      <c r="J12282" s="27"/>
      <c r="K12282" s="27"/>
      <c r="L12282" s="27"/>
      <c r="M12282" s="27"/>
      <c r="N12282" s="27"/>
      <c r="O12282" s="27"/>
      <c r="P12282" s="27"/>
      <c r="Q12282" s="27"/>
      <c r="R12282" s="27"/>
      <c r="S12282" s="27"/>
      <c r="T12282" s="27"/>
      <c r="U12282" s="27"/>
    </row>
    <row r="12283" spans="1:21" x14ac:dyDescent="0.25">
      <c r="A12283" s="27"/>
      <c r="B12283" s="27"/>
      <c r="C12283" s="27"/>
      <c r="D12283" s="26"/>
      <c r="E12283" s="27"/>
      <c r="F12283" s="27"/>
      <c r="G12283" s="27"/>
      <c r="H12283" s="27"/>
      <c r="I12283" s="27"/>
      <c r="J12283" s="27"/>
      <c r="K12283" s="27"/>
      <c r="L12283" s="27"/>
      <c r="M12283" s="27"/>
      <c r="N12283" s="27"/>
      <c r="O12283" s="27"/>
      <c r="P12283" s="27"/>
      <c r="Q12283" s="27"/>
      <c r="R12283" s="27"/>
      <c r="S12283" s="27"/>
      <c r="T12283" s="27"/>
      <c r="U12283" s="27"/>
    </row>
    <row r="12284" spans="1:21" x14ac:dyDescent="0.25">
      <c r="A12284" s="27"/>
      <c r="B12284" s="27"/>
      <c r="C12284" s="27"/>
      <c r="D12284" s="26"/>
      <c r="E12284" s="27"/>
      <c r="F12284" s="27"/>
      <c r="G12284" s="27"/>
      <c r="H12284" s="27"/>
      <c r="I12284" s="27"/>
      <c r="J12284" s="27"/>
      <c r="K12284" s="27"/>
      <c r="L12284" s="27"/>
      <c r="M12284" s="27"/>
      <c r="N12284" s="27"/>
      <c r="O12284" s="27"/>
      <c r="P12284" s="27"/>
      <c r="Q12284" s="27"/>
      <c r="R12284" s="27"/>
      <c r="S12284" s="27"/>
      <c r="T12284" s="27"/>
      <c r="U12284" s="27"/>
    </row>
    <row r="12285" spans="1:21" x14ac:dyDescent="0.25">
      <c r="A12285" s="27"/>
      <c r="B12285" s="27"/>
      <c r="C12285" s="27"/>
      <c r="D12285" s="26"/>
      <c r="E12285" s="27"/>
      <c r="F12285" s="27"/>
      <c r="G12285" s="27"/>
      <c r="H12285" s="27"/>
      <c r="I12285" s="27"/>
      <c r="J12285" s="27"/>
      <c r="K12285" s="27"/>
      <c r="L12285" s="27"/>
      <c r="M12285" s="27"/>
      <c r="N12285" s="27"/>
      <c r="O12285" s="27"/>
      <c r="P12285" s="27"/>
      <c r="Q12285" s="27"/>
      <c r="R12285" s="27"/>
      <c r="S12285" s="27"/>
      <c r="T12285" s="27"/>
      <c r="U12285" s="27"/>
    </row>
    <row r="12286" spans="1:21" x14ac:dyDescent="0.25">
      <c r="A12286" s="27"/>
      <c r="B12286" s="27"/>
      <c r="C12286" s="27"/>
      <c r="D12286" s="26"/>
      <c r="E12286" s="27"/>
      <c r="F12286" s="27"/>
      <c r="G12286" s="27"/>
      <c r="H12286" s="27"/>
      <c r="I12286" s="27"/>
      <c r="J12286" s="27"/>
      <c r="K12286" s="27"/>
      <c r="L12286" s="27"/>
      <c r="M12286" s="27"/>
      <c r="N12286" s="27"/>
      <c r="O12286" s="27"/>
      <c r="P12286" s="27"/>
      <c r="Q12286" s="27"/>
      <c r="R12286" s="27"/>
      <c r="S12286" s="27"/>
      <c r="T12286" s="27"/>
      <c r="U12286" s="27"/>
    </row>
    <row r="12287" spans="1:21" x14ac:dyDescent="0.25">
      <c r="A12287" s="27"/>
      <c r="B12287" s="27"/>
      <c r="C12287" s="27"/>
      <c r="D12287" s="26"/>
      <c r="E12287" s="27"/>
      <c r="F12287" s="27"/>
      <c r="G12287" s="27"/>
      <c r="H12287" s="27"/>
      <c r="I12287" s="27"/>
      <c r="J12287" s="27"/>
      <c r="K12287" s="27"/>
      <c r="L12287" s="27"/>
      <c r="M12287" s="27"/>
      <c r="N12287" s="27"/>
      <c r="O12287" s="27"/>
      <c r="P12287" s="27"/>
      <c r="Q12287" s="27"/>
      <c r="R12287" s="27"/>
      <c r="S12287" s="27"/>
      <c r="T12287" s="27"/>
      <c r="U12287" s="27"/>
    </row>
    <row r="12288" spans="1:21" x14ac:dyDescent="0.25">
      <c r="A12288" s="27"/>
      <c r="B12288" s="27"/>
      <c r="C12288" s="27"/>
      <c r="D12288" s="26"/>
      <c r="E12288" s="27"/>
      <c r="F12288" s="27"/>
      <c r="G12288" s="27"/>
      <c r="H12288" s="27"/>
      <c r="I12288" s="27"/>
      <c r="J12288" s="27"/>
      <c r="K12288" s="27"/>
      <c r="L12288" s="27"/>
      <c r="M12288" s="27"/>
      <c r="N12288" s="27"/>
      <c r="O12288" s="27"/>
      <c r="P12288" s="27"/>
      <c r="Q12288" s="27"/>
      <c r="R12288" s="27"/>
      <c r="S12288" s="27"/>
      <c r="T12288" s="27"/>
      <c r="U12288" s="27"/>
    </row>
    <row r="12289" spans="1:21" x14ac:dyDescent="0.25">
      <c r="A12289" s="27"/>
      <c r="B12289" s="27"/>
      <c r="C12289" s="27"/>
      <c r="D12289" s="26"/>
      <c r="E12289" s="27"/>
      <c r="F12289" s="27"/>
      <c r="G12289" s="27"/>
      <c r="H12289" s="27"/>
      <c r="I12289" s="27"/>
      <c r="J12289" s="27"/>
      <c r="K12289" s="27"/>
      <c r="L12289" s="27"/>
      <c r="M12289" s="27"/>
      <c r="N12289" s="27"/>
      <c r="O12289" s="27"/>
      <c r="P12289" s="27"/>
      <c r="Q12289" s="27"/>
      <c r="R12289" s="27"/>
      <c r="S12289" s="27"/>
      <c r="T12289" s="27"/>
      <c r="U12289" s="27"/>
    </row>
    <row r="12290" spans="1:21" x14ac:dyDescent="0.25">
      <c r="A12290" s="27"/>
      <c r="B12290" s="27"/>
      <c r="C12290" s="27"/>
      <c r="D12290" s="26"/>
      <c r="E12290" s="27"/>
      <c r="F12290" s="27"/>
      <c r="G12290" s="27"/>
      <c r="H12290" s="27"/>
      <c r="I12290" s="27"/>
      <c r="J12290" s="27"/>
      <c r="K12290" s="27"/>
      <c r="L12290" s="27"/>
      <c r="M12290" s="27"/>
      <c r="N12290" s="27"/>
      <c r="O12290" s="27"/>
      <c r="P12290" s="27"/>
      <c r="Q12290" s="27"/>
      <c r="R12290" s="27"/>
      <c r="S12290" s="27"/>
      <c r="T12290" s="27"/>
      <c r="U12290" s="27"/>
    </row>
    <row r="12291" spans="1:21" x14ac:dyDescent="0.25">
      <c r="A12291" s="27"/>
      <c r="B12291" s="27"/>
      <c r="C12291" s="27"/>
      <c r="D12291" s="26"/>
      <c r="E12291" s="27"/>
      <c r="F12291" s="27"/>
      <c r="G12291" s="27"/>
      <c r="H12291" s="27"/>
      <c r="I12291" s="27"/>
      <c r="J12291" s="27"/>
      <c r="K12291" s="27"/>
      <c r="L12291" s="27"/>
      <c r="M12291" s="27"/>
      <c r="N12291" s="27"/>
      <c r="O12291" s="27"/>
      <c r="P12291" s="27"/>
      <c r="Q12291" s="27"/>
      <c r="R12291" s="27"/>
      <c r="S12291" s="27"/>
      <c r="T12291" s="27"/>
      <c r="U12291" s="27"/>
    </row>
    <row r="12292" spans="1:21" x14ac:dyDescent="0.25">
      <c r="A12292" s="27"/>
      <c r="B12292" s="27"/>
      <c r="C12292" s="27"/>
      <c r="D12292" s="26"/>
      <c r="E12292" s="27"/>
      <c r="F12292" s="27"/>
      <c r="G12292" s="27"/>
      <c r="H12292" s="27"/>
      <c r="I12292" s="27"/>
      <c r="J12292" s="27"/>
      <c r="K12292" s="27"/>
      <c r="L12292" s="27"/>
      <c r="M12292" s="27"/>
      <c r="N12292" s="27"/>
      <c r="O12292" s="27"/>
      <c r="P12292" s="27"/>
      <c r="Q12292" s="27"/>
      <c r="R12292" s="27"/>
      <c r="S12292" s="27"/>
      <c r="T12292" s="27"/>
      <c r="U12292" s="27"/>
    </row>
    <row r="12293" spans="1:21" x14ac:dyDescent="0.25">
      <c r="A12293" s="27"/>
      <c r="B12293" s="27"/>
      <c r="C12293" s="27"/>
      <c r="D12293" s="26"/>
      <c r="E12293" s="27"/>
      <c r="F12293" s="27"/>
      <c r="G12293" s="27"/>
      <c r="H12293" s="27"/>
      <c r="I12293" s="27"/>
      <c r="J12293" s="27"/>
      <c r="K12293" s="27"/>
      <c r="L12293" s="27"/>
      <c r="M12293" s="27"/>
      <c r="N12293" s="27"/>
      <c r="O12293" s="27"/>
      <c r="P12293" s="27"/>
      <c r="Q12293" s="27"/>
      <c r="R12293" s="27"/>
      <c r="S12293" s="27"/>
      <c r="T12293" s="27"/>
      <c r="U12293" s="27"/>
    </row>
    <row r="12294" spans="1:21" x14ac:dyDescent="0.25">
      <c r="A12294" s="27"/>
      <c r="B12294" s="27"/>
      <c r="C12294" s="27"/>
      <c r="D12294" s="26"/>
      <c r="E12294" s="27"/>
      <c r="F12294" s="27"/>
      <c r="G12294" s="27"/>
      <c r="H12294" s="27"/>
      <c r="I12294" s="27"/>
      <c r="J12294" s="27"/>
      <c r="K12294" s="27"/>
      <c r="L12294" s="27"/>
      <c r="M12294" s="27"/>
      <c r="N12294" s="27"/>
      <c r="O12294" s="27"/>
      <c r="P12294" s="27"/>
      <c r="Q12294" s="27"/>
      <c r="R12294" s="27"/>
      <c r="S12294" s="27"/>
      <c r="T12294" s="27"/>
      <c r="U12294" s="27"/>
    </row>
    <row r="12295" spans="1:21" x14ac:dyDescent="0.25">
      <c r="A12295" s="27"/>
      <c r="B12295" s="27"/>
      <c r="C12295" s="27"/>
      <c r="D12295" s="26"/>
      <c r="E12295" s="27"/>
      <c r="F12295" s="27"/>
      <c r="G12295" s="27"/>
      <c r="H12295" s="27"/>
      <c r="I12295" s="27"/>
      <c r="J12295" s="27"/>
      <c r="K12295" s="27"/>
      <c r="L12295" s="27"/>
      <c r="M12295" s="27"/>
      <c r="N12295" s="27"/>
      <c r="O12295" s="27"/>
      <c r="P12295" s="27"/>
      <c r="Q12295" s="27"/>
      <c r="R12295" s="27"/>
      <c r="S12295" s="27"/>
      <c r="T12295" s="27"/>
      <c r="U12295" s="27"/>
    </row>
    <row r="12296" spans="1:21" x14ac:dyDescent="0.25">
      <c r="A12296" s="27"/>
      <c r="B12296" s="27"/>
      <c r="C12296" s="27"/>
      <c r="D12296" s="26"/>
      <c r="E12296" s="27"/>
      <c r="F12296" s="27"/>
      <c r="G12296" s="27"/>
      <c r="H12296" s="27"/>
      <c r="I12296" s="27"/>
      <c r="J12296" s="27"/>
      <c r="K12296" s="27"/>
      <c r="L12296" s="27"/>
      <c r="M12296" s="27"/>
      <c r="N12296" s="27"/>
      <c r="O12296" s="27"/>
      <c r="P12296" s="27"/>
      <c r="Q12296" s="27"/>
      <c r="R12296" s="27"/>
      <c r="S12296" s="27"/>
      <c r="T12296" s="27"/>
      <c r="U12296" s="27"/>
    </row>
    <row r="12297" spans="1:21" x14ac:dyDescent="0.25">
      <c r="A12297" s="27"/>
      <c r="B12297" s="27"/>
      <c r="C12297" s="27"/>
      <c r="D12297" s="26"/>
      <c r="E12297" s="27"/>
      <c r="F12297" s="27"/>
      <c r="G12297" s="27"/>
      <c r="H12297" s="27"/>
      <c r="I12297" s="27"/>
      <c r="J12297" s="27"/>
      <c r="K12297" s="27"/>
      <c r="L12297" s="27"/>
      <c r="M12297" s="27"/>
      <c r="N12297" s="27"/>
      <c r="O12297" s="27"/>
      <c r="P12297" s="27"/>
      <c r="Q12297" s="27"/>
      <c r="R12297" s="27"/>
      <c r="S12297" s="27"/>
      <c r="T12297" s="27"/>
      <c r="U12297" s="27"/>
    </row>
    <row r="12298" spans="1:21" x14ac:dyDescent="0.25">
      <c r="A12298" s="27"/>
      <c r="B12298" s="27"/>
      <c r="C12298" s="27"/>
      <c r="D12298" s="26"/>
      <c r="E12298" s="27"/>
      <c r="F12298" s="27"/>
      <c r="G12298" s="27"/>
      <c r="H12298" s="27"/>
      <c r="I12298" s="27"/>
      <c r="J12298" s="27"/>
      <c r="K12298" s="27"/>
      <c r="L12298" s="27"/>
      <c r="M12298" s="27"/>
      <c r="N12298" s="27"/>
      <c r="O12298" s="27"/>
      <c r="P12298" s="27"/>
      <c r="Q12298" s="27"/>
      <c r="R12298" s="27"/>
      <c r="S12298" s="27"/>
      <c r="T12298" s="27"/>
      <c r="U12298" s="27"/>
    </row>
    <row r="12299" spans="1:21" x14ac:dyDescent="0.25">
      <c r="A12299" s="27"/>
      <c r="B12299" s="27"/>
      <c r="C12299" s="27"/>
      <c r="D12299" s="26"/>
      <c r="E12299" s="27"/>
      <c r="F12299" s="27"/>
      <c r="G12299" s="27"/>
      <c r="H12299" s="27"/>
      <c r="I12299" s="27"/>
      <c r="J12299" s="27"/>
      <c r="K12299" s="27"/>
      <c r="L12299" s="27"/>
      <c r="M12299" s="27"/>
      <c r="N12299" s="27"/>
      <c r="O12299" s="27"/>
      <c r="P12299" s="27"/>
      <c r="Q12299" s="27"/>
      <c r="R12299" s="27"/>
      <c r="S12299" s="27"/>
      <c r="T12299" s="27"/>
      <c r="U12299" s="27"/>
    </row>
    <row r="12300" spans="1:21" x14ac:dyDescent="0.25">
      <c r="A12300" s="27"/>
      <c r="B12300" s="27"/>
      <c r="C12300" s="27"/>
      <c r="D12300" s="26"/>
      <c r="E12300" s="27"/>
      <c r="F12300" s="27"/>
      <c r="G12300" s="27"/>
      <c r="H12300" s="27"/>
      <c r="I12300" s="27"/>
      <c r="J12300" s="27"/>
      <c r="K12300" s="27"/>
      <c r="L12300" s="27"/>
      <c r="M12300" s="27"/>
      <c r="N12300" s="27"/>
      <c r="O12300" s="27"/>
      <c r="P12300" s="27"/>
      <c r="Q12300" s="27"/>
      <c r="R12300" s="27"/>
      <c r="S12300" s="27"/>
      <c r="T12300" s="27"/>
      <c r="U12300" s="27"/>
    </row>
    <row r="12301" spans="1:21" x14ac:dyDescent="0.25">
      <c r="A12301" s="27"/>
      <c r="B12301" s="27"/>
      <c r="C12301" s="27"/>
      <c r="D12301" s="26"/>
      <c r="E12301" s="27"/>
      <c r="F12301" s="27"/>
      <c r="G12301" s="27"/>
      <c r="H12301" s="27"/>
      <c r="I12301" s="27"/>
      <c r="J12301" s="27"/>
      <c r="K12301" s="27"/>
      <c r="L12301" s="27"/>
      <c r="M12301" s="27"/>
      <c r="N12301" s="27"/>
      <c r="O12301" s="27"/>
      <c r="P12301" s="27"/>
      <c r="Q12301" s="27"/>
      <c r="R12301" s="27"/>
      <c r="S12301" s="27"/>
      <c r="T12301" s="27"/>
      <c r="U12301" s="27"/>
    </row>
    <row r="12302" spans="1:21" x14ac:dyDescent="0.25">
      <c r="A12302" s="27"/>
      <c r="B12302" s="27"/>
      <c r="C12302" s="27"/>
      <c r="D12302" s="26"/>
      <c r="E12302" s="27"/>
      <c r="F12302" s="27"/>
      <c r="G12302" s="27"/>
      <c r="H12302" s="27"/>
      <c r="I12302" s="27"/>
      <c r="J12302" s="27"/>
      <c r="K12302" s="27"/>
      <c r="L12302" s="27"/>
      <c r="M12302" s="27"/>
      <c r="N12302" s="27"/>
      <c r="O12302" s="27"/>
      <c r="P12302" s="27"/>
      <c r="Q12302" s="27"/>
      <c r="R12302" s="27"/>
      <c r="S12302" s="27"/>
      <c r="T12302" s="27"/>
      <c r="U12302" s="27"/>
    </row>
    <row r="12303" spans="1:21" x14ac:dyDescent="0.25">
      <c r="A12303" s="27"/>
      <c r="B12303" s="27"/>
      <c r="C12303" s="27"/>
      <c r="D12303" s="26"/>
      <c r="E12303" s="27"/>
      <c r="F12303" s="27"/>
      <c r="G12303" s="27"/>
      <c r="H12303" s="27"/>
      <c r="I12303" s="27"/>
      <c r="J12303" s="27"/>
      <c r="K12303" s="27"/>
      <c r="L12303" s="27"/>
      <c r="M12303" s="27"/>
      <c r="N12303" s="27"/>
      <c r="O12303" s="27"/>
      <c r="P12303" s="27"/>
      <c r="Q12303" s="27"/>
      <c r="R12303" s="27"/>
      <c r="S12303" s="27"/>
      <c r="T12303" s="27"/>
      <c r="U12303" s="27"/>
    </row>
    <row r="12304" spans="1:21" x14ac:dyDescent="0.25">
      <c r="A12304" s="27"/>
      <c r="B12304" s="27"/>
      <c r="C12304" s="27"/>
      <c r="D12304" s="26"/>
      <c r="E12304" s="27"/>
      <c r="F12304" s="27"/>
      <c r="G12304" s="27"/>
      <c r="H12304" s="27"/>
      <c r="I12304" s="27"/>
      <c r="J12304" s="27"/>
      <c r="K12304" s="27"/>
      <c r="L12304" s="27"/>
      <c r="M12304" s="27"/>
      <c r="N12304" s="27"/>
      <c r="O12304" s="27"/>
      <c r="P12304" s="27"/>
      <c r="Q12304" s="27"/>
      <c r="R12304" s="27"/>
      <c r="S12304" s="27"/>
      <c r="T12304" s="27"/>
      <c r="U12304" s="27"/>
    </row>
    <row r="12305" spans="1:21" x14ac:dyDescent="0.25">
      <c r="A12305" s="27"/>
      <c r="B12305" s="27"/>
      <c r="C12305" s="27"/>
      <c r="D12305" s="26"/>
      <c r="E12305" s="27"/>
      <c r="F12305" s="27"/>
      <c r="G12305" s="27"/>
      <c r="H12305" s="27"/>
      <c r="I12305" s="27"/>
      <c r="J12305" s="27"/>
      <c r="K12305" s="27"/>
      <c r="L12305" s="27"/>
      <c r="M12305" s="27"/>
      <c r="N12305" s="27"/>
      <c r="O12305" s="27"/>
      <c r="P12305" s="27"/>
      <c r="Q12305" s="27"/>
      <c r="R12305" s="27"/>
      <c r="S12305" s="27"/>
      <c r="T12305" s="27"/>
      <c r="U12305" s="27"/>
    </row>
    <row r="12306" spans="1:21" x14ac:dyDescent="0.25">
      <c r="A12306" s="27"/>
      <c r="B12306" s="27"/>
      <c r="C12306" s="27"/>
      <c r="D12306" s="26"/>
      <c r="E12306" s="27"/>
      <c r="F12306" s="27"/>
      <c r="G12306" s="27"/>
      <c r="H12306" s="27"/>
      <c r="I12306" s="27"/>
      <c r="J12306" s="27"/>
      <c r="K12306" s="27"/>
      <c r="L12306" s="27"/>
      <c r="M12306" s="27"/>
      <c r="N12306" s="27"/>
      <c r="O12306" s="27"/>
      <c r="P12306" s="27"/>
      <c r="Q12306" s="27"/>
      <c r="R12306" s="27"/>
      <c r="S12306" s="27"/>
      <c r="T12306" s="27"/>
      <c r="U12306" s="27"/>
    </row>
    <row r="12307" spans="1:21" x14ac:dyDescent="0.25">
      <c r="A12307" s="27"/>
      <c r="B12307" s="27"/>
      <c r="C12307" s="27"/>
      <c r="D12307" s="26"/>
      <c r="E12307" s="27"/>
      <c r="F12307" s="27"/>
      <c r="G12307" s="27"/>
      <c r="H12307" s="27"/>
      <c r="I12307" s="27"/>
      <c r="J12307" s="27"/>
      <c r="K12307" s="27"/>
      <c r="L12307" s="27"/>
      <c r="M12307" s="27"/>
      <c r="N12307" s="27"/>
      <c r="O12307" s="27"/>
      <c r="P12307" s="27"/>
      <c r="Q12307" s="27"/>
      <c r="R12307" s="27"/>
      <c r="S12307" s="27"/>
      <c r="T12307" s="27"/>
      <c r="U12307" s="27"/>
    </row>
    <row r="12308" spans="1:21" x14ac:dyDescent="0.25">
      <c r="A12308" s="27"/>
      <c r="B12308" s="27"/>
      <c r="C12308" s="27"/>
      <c r="D12308" s="26"/>
      <c r="E12308" s="27"/>
      <c r="F12308" s="27"/>
      <c r="G12308" s="27"/>
      <c r="H12308" s="27"/>
      <c r="I12308" s="27"/>
      <c r="J12308" s="27"/>
      <c r="K12308" s="27"/>
      <c r="L12308" s="27"/>
      <c r="M12308" s="27"/>
      <c r="N12308" s="27"/>
      <c r="O12308" s="27"/>
      <c r="P12308" s="27"/>
      <c r="Q12308" s="27"/>
      <c r="R12308" s="27"/>
      <c r="S12308" s="27"/>
      <c r="T12308" s="27"/>
      <c r="U12308" s="27"/>
    </row>
    <row r="12309" spans="1:21" x14ac:dyDescent="0.25">
      <c r="A12309" s="27"/>
      <c r="B12309" s="27"/>
      <c r="C12309" s="27"/>
      <c r="D12309" s="26"/>
      <c r="E12309" s="27"/>
      <c r="F12309" s="27"/>
      <c r="G12309" s="27"/>
      <c r="H12309" s="27"/>
      <c r="I12309" s="27"/>
      <c r="J12309" s="27"/>
      <c r="K12309" s="27"/>
      <c r="L12309" s="27"/>
      <c r="M12309" s="27"/>
      <c r="N12309" s="27"/>
      <c r="O12309" s="27"/>
      <c r="P12309" s="27"/>
      <c r="Q12309" s="27"/>
      <c r="R12309" s="27"/>
      <c r="S12309" s="27"/>
      <c r="T12309" s="27"/>
      <c r="U12309" s="27"/>
    </row>
    <row r="12310" spans="1:21" x14ac:dyDescent="0.25">
      <c r="A12310" s="27"/>
      <c r="B12310" s="27"/>
      <c r="C12310" s="27"/>
      <c r="D12310" s="26"/>
      <c r="E12310" s="27"/>
      <c r="F12310" s="27"/>
      <c r="G12310" s="27"/>
      <c r="H12310" s="27"/>
      <c r="I12310" s="27"/>
      <c r="J12310" s="27"/>
      <c r="K12310" s="27"/>
      <c r="L12310" s="27"/>
      <c r="M12310" s="27"/>
      <c r="N12310" s="27"/>
      <c r="O12310" s="27"/>
      <c r="P12310" s="27"/>
      <c r="Q12310" s="27"/>
      <c r="R12310" s="27"/>
      <c r="S12310" s="27"/>
      <c r="T12310" s="27"/>
      <c r="U12310" s="27"/>
    </row>
    <row r="12311" spans="1:21" x14ac:dyDescent="0.25">
      <c r="A12311" s="27"/>
      <c r="B12311" s="27"/>
      <c r="C12311" s="27"/>
      <c r="D12311" s="26"/>
      <c r="E12311" s="27"/>
      <c r="F12311" s="27"/>
      <c r="G12311" s="27"/>
      <c r="H12311" s="27"/>
      <c r="I12311" s="27"/>
      <c r="J12311" s="27"/>
      <c r="K12311" s="27"/>
      <c r="L12311" s="27"/>
      <c r="M12311" s="27"/>
      <c r="N12311" s="27"/>
      <c r="O12311" s="27"/>
      <c r="P12311" s="27"/>
      <c r="Q12311" s="27"/>
      <c r="R12311" s="27"/>
      <c r="S12311" s="27"/>
      <c r="T12311" s="27"/>
      <c r="U12311" s="27"/>
    </row>
    <row r="12312" spans="1:21" x14ac:dyDescent="0.25">
      <c r="A12312" s="27"/>
      <c r="B12312" s="27"/>
      <c r="C12312" s="27"/>
      <c r="D12312" s="26"/>
      <c r="E12312" s="27"/>
      <c r="F12312" s="27"/>
      <c r="G12312" s="27"/>
      <c r="H12312" s="27"/>
      <c r="I12312" s="27"/>
      <c r="J12312" s="27"/>
      <c r="K12312" s="27"/>
      <c r="L12312" s="27"/>
      <c r="M12312" s="27"/>
      <c r="N12312" s="27"/>
      <c r="O12312" s="27"/>
      <c r="P12312" s="27"/>
      <c r="Q12312" s="27"/>
      <c r="R12312" s="27"/>
      <c r="S12312" s="27"/>
      <c r="T12312" s="27"/>
      <c r="U12312" s="27"/>
    </row>
    <row r="12313" spans="1:21" x14ac:dyDescent="0.25">
      <c r="A12313" s="27"/>
      <c r="B12313" s="27"/>
      <c r="C12313" s="27"/>
      <c r="D12313" s="26"/>
      <c r="E12313" s="27"/>
      <c r="F12313" s="27"/>
      <c r="G12313" s="27"/>
      <c r="H12313" s="27"/>
      <c r="I12313" s="27"/>
      <c r="J12313" s="27"/>
      <c r="K12313" s="27"/>
      <c r="L12313" s="27"/>
      <c r="M12313" s="27"/>
      <c r="N12313" s="27"/>
      <c r="O12313" s="27"/>
      <c r="P12313" s="27"/>
      <c r="Q12313" s="27"/>
      <c r="R12313" s="27"/>
      <c r="S12313" s="27"/>
      <c r="T12313" s="27"/>
      <c r="U12313" s="27"/>
    </row>
    <row r="12314" spans="1:21" x14ac:dyDescent="0.25">
      <c r="A12314" s="27"/>
      <c r="B12314" s="27"/>
      <c r="C12314" s="27"/>
      <c r="D12314" s="26"/>
      <c r="E12314" s="27"/>
      <c r="F12314" s="27"/>
      <c r="G12314" s="27"/>
      <c r="H12314" s="27"/>
      <c r="I12314" s="27"/>
      <c r="J12314" s="27"/>
      <c r="K12314" s="27"/>
      <c r="L12314" s="27"/>
      <c r="M12314" s="27"/>
      <c r="N12314" s="27"/>
      <c r="O12314" s="27"/>
      <c r="P12314" s="27"/>
      <c r="Q12314" s="27"/>
      <c r="R12314" s="27"/>
      <c r="S12314" s="27"/>
      <c r="T12314" s="27"/>
      <c r="U12314" s="27"/>
    </row>
    <row r="12315" spans="1:21" x14ac:dyDescent="0.25">
      <c r="A12315" s="27"/>
      <c r="B12315" s="27"/>
      <c r="C12315" s="27"/>
      <c r="D12315" s="26"/>
      <c r="E12315" s="27"/>
      <c r="F12315" s="27"/>
      <c r="G12315" s="27"/>
      <c r="H12315" s="27"/>
      <c r="I12315" s="27"/>
      <c r="J12315" s="27"/>
      <c r="K12315" s="27"/>
      <c r="L12315" s="27"/>
      <c r="M12315" s="27"/>
      <c r="N12315" s="27"/>
      <c r="O12315" s="27"/>
      <c r="P12315" s="27"/>
      <c r="Q12315" s="27"/>
      <c r="R12315" s="27"/>
      <c r="S12315" s="27"/>
      <c r="T12315" s="27"/>
      <c r="U12315" s="27"/>
    </row>
    <row r="12316" spans="1:21" x14ac:dyDescent="0.25">
      <c r="A12316" s="27"/>
      <c r="B12316" s="27"/>
      <c r="C12316" s="27"/>
      <c r="D12316" s="26"/>
      <c r="E12316" s="27"/>
      <c r="F12316" s="27"/>
      <c r="G12316" s="27"/>
      <c r="H12316" s="27"/>
      <c r="I12316" s="27"/>
      <c r="J12316" s="27"/>
      <c r="K12316" s="27"/>
      <c r="L12316" s="27"/>
      <c r="M12316" s="27"/>
      <c r="N12316" s="27"/>
      <c r="O12316" s="27"/>
      <c r="P12316" s="27"/>
      <c r="Q12316" s="27"/>
      <c r="R12316" s="27"/>
      <c r="S12316" s="27"/>
      <c r="T12316" s="27"/>
      <c r="U12316" s="27"/>
    </row>
    <row r="12317" spans="1:21" x14ac:dyDescent="0.25">
      <c r="A12317" s="27"/>
      <c r="B12317" s="27"/>
      <c r="C12317" s="27"/>
      <c r="D12317" s="26"/>
      <c r="E12317" s="27"/>
      <c r="F12317" s="27"/>
      <c r="G12317" s="27"/>
      <c r="H12317" s="27"/>
      <c r="I12317" s="27"/>
      <c r="J12317" s="27"/>
      <c r="K12317" s="27"/>
      <c r="L12317" s="27"/>
      <c r="M12317" s="27"/>
      <c r="N12317" s="27"/>
      <c r="O12317" s="27"/>
      <c r="P12317" s="27"/>
      <c r="Q12317" s="27"/>
      <c r="R12317" s="27"/>
      <c r="S12317" s="27"/>
      <c r="T12317" s="27"/>
      <c r="U12317" s="27"/>
    </row>
    <row r="12318" spans="1:21" x14ac:dyDescent="0.25">
      <c r="A12318" s="27"/>
      <c r="B12318" s="27"/>
      <c r="C12318" s="27"/>
      <c r="D12318" s="26"/>
      <c r="E12318" s="27"/>
      <c r="F12318" s="27"/>
      <c r="G12318" s="27"/>
      <c r="H12318" s="27"/>
      <c r="I12318" s="27"/>
      <c r="J12318" s="27"/>
      <c r="K12318" s="27"/>
      <c r="L12318" s="27"/>
      <c r="M12318" s="27"/>
      <c r="N12318" s="27"/>
      <c r="O12318" s="27"/>
      <c r="P12318" s="27"/>
      <c r="Q12318" s="27"/>
      <c r="R12318" s="27"/>
      <c r="S12318" s="27"/>
      <c r="T12318" s="27"/>
      <c r="U12318" s="27"/>
    </row>
    <row r="12319" spans="1:21" x14ac:dyDescent="0.25">
      <c r="A12319" s="27"/>
      <c r="B12319" s="27"/>
      <c r="C12319" s="27"/>
      <c r="D12319" s="26"/>
      <c r="E12319" s="27"/>
      <c r="F12319" s="27"/>
      <c r="G12319" s="27"/>
      <c r="H12319" s="27"/>
      <c r="I12319" s="27"/>
      <c r="J12319" s="27"/>
      <c r="K12319" s="27"/>
      <c r="L12319" s="27"/>
      <c r="M12319" s="27"/>
      <c r="N12319" s="27"/>
      <c r="O12319" s="27"/>
      <c r="P12319" s="27"/>
      <c r="Q12319" s="27"/>
      <c r="R12319" s="27"/>
      <c r="S12319" s="27"/>
      <c r="T12319" s="27"/>
      <c r="U12319" s="27"/>
    </row>
    <row r="12320" spans="1:21" x14ac:dyDescent="0.25">
      <c r="A12320" s="27"/>
      <c r="B12320" s="27"/>
      <c r="C12320" s="27"/>
      <c r="D12320" s="26"/>
      <c r="E12320" s="27"/>
      <c r="F12320" s="27"/>
      <c r="G12320" s="27"/>
      <c r="H12320" s="27"/>
      <c r="I12320" s="27"/>
      <c r="J12320" s="27"/>
      <c r="K12320" s="27"/>
      <c r="L12320" s="27"/>
      <c r="M12320" s="27"/>
      <c r="N12320" s="27"/>
      <c r="O12320" s="27"/>
      <c r="P12320" s="27"/>
      <c r="Q12320" s="27"/>
      <c r="R12320" s="27"/>
      <c r="S12320" s="27"/>
      <c r="T12320" s="27"/>
      <c r="U12320" s="27"/>
    </row>
    <row r="12321" spans="1:21" x14ac:dyDescent="0.25">
      <c r="A12321" s="27"/>
      <c r="B12321" s="27"/>
      <c r="C12321" s="27"/>
      <c r="D12321" s="26"/>
      <c r="E12321" s="27"/>
      <c r="F12321" s="27"/>
      <c r="G12321" s="27"/>
      <c r="H12321" s="27"/>
      <c r="I12321" s="27"/>
      <c r="J12321" s="27"/>
      <c r="K12321" s="27"/>
      <c r="L12321" s="27"/>
      <c r="M12321" s="27"/>
      <c r="N12321" s="27"/>
      <c r="O12321" s="27"/>
      <c r="P12321" s="27"/>
      <c r="Q12321" s="27"/>
      <c r="R12321" s="27"/>
      <c r="S12321" s="27"/>
      <c r="T12321" s="27"/>
      <c r="U12321" s="27"/>
    </row>
    <row r="12322" spans="1:21" x14ac:dyDescent="0.25">
      <c r="A12322" s="27"/>
      <c r="B12322" s="27"/>
      <c r="C12322" s="27"/>
      <c r="D12322" s="26"/>
      <c r="E12322" s="27"/>
      <c r="F12322" s="27"/>
      <c r="G12322" s="27"/>
      <c r="H12322" s="27"/>
      <c r="I12322" s="27"/>
      <c r="J12322" s="27"/>
      <c r="K12322" s="27"/>
      <c r="L12322" s="27"/>
      <c r="M12322" s="27"/>
      <c r="N12322" s="27"/>
      <c r="O12322" s="27"/>
      <c r="P12322" s="27"/>
      <c r="Q12322" s="27"/>
      <c r="R12322" s="27"/>
      <c r="S12322" s="27"/>
      <c r="T12322" s="27"/>
      <c r="U12322" s="27"/>
    </row>
    <row r="12323" spans="1:21" x14ac:dyDescent="0.25">
      <c r="A12323" s="27"/>
      <c r="B12323" s="27"/>
      <c r="C12323" s="27"/>
      <c r="D12323" s="26"/>
      <c r="E12323" s="27"/>
      <c r="F12323" s="27"/>
      <c r="G12323" s="27"/>
      <c r="H12323" s="27"/>
      <c r="I12323" s="27"/>
      <c r="J12323" s="27"/>
      <c r="K12323" s="27"/>
      <c r="L12323" s="27"/>
      <c r="M12323" s="27"/>
      <c r="N12323" s="27"/>
      <c r="O12323" s="27"/>
      <c r="P12323" s="27"/>
      <c r="Q12323" s="27"/>
      <c r="R12323" s="27"/>
      <c r="S12323" s="27"/>
      <c r="T12323" s="27"/>
      <c r="U12323" s="27"/>
    </row>
    <row r="12324" spans="1:21" x14ac:dyDescent="0.25">
      <c r="A12324" s="27"/>
      <c r="B12324" s="27"/>
      <c r="C12324" s="27"/>
      <c r="D12324" s="26"/>
      <c r="E12324" s="27"/>
      <c r="F12324" s="27"/>
      <c r="G12324" s="27"/>
      <c r="H12324" s="27"/>
      <c r="I12324" s="27"/>
      <c r="J12324" s="27"/>
      <c r="K12324" s="27"/>
      <c r="L12324" s="27"/>
      <c r="M12324" s="27"/>
      <c r="N12324" s="27"/>
      <c r="O12324" s="27"/>
      <c r="P12324" s="27"/>
      <c r="Q12324" s="27"/>
      <c r="R12324" s="27"/>
      <c r="S12324" s="27"/>
      <c r="T12324" s="27"/>
      <c r="U12324" s="27"/>
    </row>
    <row r="12325" spans="1:21" x14ac:dyDescent="0.25">
      <c r="A12325" s="27"/>
      <c r="B12325" s="27"/>
      <c r="C12325" s="27"/>
      <c r="D12325" s="26"/>
      <c r="E12325" s="27"/>
      <c r="F12325" s="27"/>
      <c r="G12325" s="27"/>
      <c r="H12325" s="27"/>
      <c r="I12325" s="27"/>
      <c r="J12325" s="27"/>
      <c r="K12325" s="27"/>
      <c r="L12325" s="27"/>
      <c r="M12325" s="27"/>
      <c r="N12325" s="27"/>
      <c r="O12325" s="27"/>
      <c r="P12325" s="27"/>
      <c r="Q12325" s="27"/>
      <c r="R12325" s="27"/>
      <c r="S12325" s="27"/>
      <c r="T12325" s="27"/>
      <c r="U12325" s="27"/>
    </row>
    <row r="12326" spans="1:21" x14ac:dyDescent="0.25">
      <c r="A12326" s="27"/>
      <c r="B12326" s="27"/>
      <c r="C12326" s="27"/>
      <c r="D12326" s="26"/>
      <c r="E12326" s="27"/>
      <c r="F12326" s="27"/>
      <c r="G12326" s="27"/>
      <c r="H12326" s="27"/>
      <c r="I12326" s="27"/>
      <c r="J12326" s="27"/>
      <c r="K12326" s="27"/>
      <c r="L12326" s="27"/>
      <c r="M12326" s="27"/>
      <c r="N12326" s="27"/>
      <c r="O12326" s="27"/>
      <c r="P12326" s="27"/>
      <c r="Q12326" s="27"/>
      <c r="R12326" s="27"/>
      <c r="S12326" s="27"/>
      <c r="T12326" s="27"/>
      <c r="U12326" s="27"/>
    </row>
    <row r="12327" spans="1:21" x14ac:dyDescent="0.25">
      <c r="A12327" s="27"/>
      <c r="B12327" s="27"/>
      <c r="C12327" s="27"/>
      <c r="D12327" s="26"/>
      <c r="E12327" s="27"/>
      <c r="F12327" s="27"/>
      <c r="G12327" s="27"/>
      <c r="H12327" s="27"/>
      <c r="I12327" s="27"/>
      <c r="J12327" s="27"/>
      <c r="K12327" s="27"/>
      <c r="L12327" s="27"/>
      <c r="M12327" s="27"/>
      <c r="N12327" s="27"/>
      <c r="O12327" s="27"/>
      <c r="P12327" s="27"/>
      <c r="Q12327" s="27"/>
      <c r="R12327" s="27"/>
      <c r="S12327" s="27"/>
      <c r="T12327" s="27"/>
      <c r="U12327" s="27"/>
    </row>
    <row r="12328" spans="1:21" x14ac:dyDescent="0.25">
      <c r="A12328" s="27"/>
      <c r="B12328" s="27"/>
      <c r="C12328" s="27"/>
      <c r="D12328" s="26"/>
      <c r="E12328" s="27"/>
      <c r="F12328" s="27"/>
      <c r="G12328" s="27"/>
      <c r="H12328" s="27"/>
      <c r="I12328" s="27"/>
      <c r="J12328" s="27"/>
      <c r="K12328" s="27"/>
      <c r="L12328" s="27"/>
      <c r="M12328" s="27"/>
      <c r="N12328" s="27"/>
      <c r="O12328" s="27"/>
      <c r="P12328" s="27"/>
      <c r="Q12328" s="27"/>
      <c r="R12328" s="27"/>
      <c r="S12328" s="27"/>
      <c r="T12328" s="27"/>
      <c r="U12328" s="27"/>
    </row>
    <row r="12329" spans="1:21" x14ac:dyDescent="0.25">
      <c r="A12329" s="27"/>
      <c r="B12329" s="27"/>
      <c r="C12329" s="27"/>
      <c r="D12329" s="26"/>
      <c r="E12329" s="27"/>
      <c r="F12329" s="27"/>
      <c r="G12329" s="27"/>
      <c r="H12329" s="27"/>
      <c r="I12329" s="27"/>
      <c r="J12329" s="27"/>
      <c r="K12329" s="27"/>
      <c r="L12329" s="27"/>
      <c r="M12329" s="27"/>
      <c r="N12329" s="27"/>
      <c r="O12329" s="27"/>
      <c r="P12329" s="27"/>
      <c r="Q12329" s="27"/>
      <c r="R12329" s="27"/>
      <c r="S12329" s="27"/>
      <c r="T12329" s="27"/>
      <c r="U12329" s="27"/>
    </row>
    <row r="12330" spans="1:21" x14ac:dyDescent="0.25">
      <c r="A12330" s="27"/>
      <c r="B12330" s="27"/>
      <c r="C12330" s="27"/>
      <c r="D12330" s="26"/>
      <c r="E12330" s="27"/>
      <c r="F12330" s="27"/>
      <c r="G12330" s="27"/>
      <c r="H12330" s="27"/>
      <c r="I12330" s="27"/>
      <c r="J12330" s="27"/>
      <c r="K12330" s="27"/>
      <c r="L12330" s="27"/>
      <c r="M12330" s="27"/>
      <c r="N12330" s="27"/>
      <c r="O12330" s="27"/>
      <c r="P12330" s="27"/>
      <c r="Q12330" s="27"/>
      <c r="R12330" s="27"/>
      <c r="S12330" s="27"/>
      <c r="T12330" s="27"/>
      <c r="U12330" s="27"/>
    </row>
    <row r="12331" spans="1:21" x14ac:dyDescent="0.25">
      <c r="A12331" s="27"/>
      <c r="B12331" s="27"/>
      <c r="C12331" s="27"/>
      <c r="D12331" s="26"/>
      <c r="E12331" s="27"/>
      <c r="F12331" s="27"/>
      <c r="G12331" s="27"/>
      <c r="H12331" s="27"/>
      <c r="I12331" s="27"/>
      <c r="J12331" s="27"/>
      <c r="K12331" s="27"/>
      <c r="L12331" s="27"/>
      <c r="M12331" s="27"/>
      <c r="N12331" s="27"/>
      <c r="O12331" s="27"/>
      <c r="P12331" s="27"/>
      <c r="Q12331" s="27"/>
      <c r="R12331" s="27"/>
      <c r="S12331" s="27"/>
      <c r="T12331" s="27"/>
      <c r="U12331" s="27"/>
    </row>
    <row r="12332" spans="1:21" x14ac:dyDescent="0.25">
      <c r="A12332" s="27"/>
      <c r="B12332" s="27"/>
      <c r="C12332" s="27"/>
      <c r="D12332" s="26"/>
      <c r="E12332" s="27"/>
      <c r="F12332" s="27"/>
      <c r="G12332" s="27"/>
      <c r="H12332" s="27"/>
      <c r="I12332" s="27"/>
      <c r="J12332" s="27"/>
      <c r="K12332" s="27"/>
      <c r="L12332" s="27"/>
      <c r="M12332" s="27"/>
      <c r="N12332" s="27"/>
      <c r="O12332" s="27"/>
      <c r="P12332" s="27"/>
      <c r="Q12332" s="27"/>
      <c r="R12332" s="27"/>
      <c r="S12332" s="27"/>
      <c r="T12332" s="27"/>
      <c r="U12332" s="27"/>
    </row>
    <row r="12333" spans="1:21" x14ac:dyDescent="0.25">
      <c r="A12333" s="27"/>
      <c r="B12333" s="27"/>
      <c r="C12333" s="27"/>
      <c r="D12333" s="26"/>
      <c r="E12333" s="27"/>
      <c r="F12333" s="27"/>
      <c r="G12333" s="27"/>
      <c r="H12333" s="27"/>
      <c r="I12333" s="27"/>
      <c r="J12333" s="27"/>
      <c r="K12333" s="27"/>
      <c r="L12333" s="27"/>
      <c r="M12333" s="27"/>
      <c r="N12333" s="27"/>
      <c r="O12333" s="27"/>
      <c r="P12333" s="27"/>
      <c r="Q12333" s="27"/>
      <c r="R12333" s="27"/>
      <c r="S12333" s="27"/>
      <c r="T12333" s="27"/>
      <c r="U12333" s="27"/>
    </row>
    <row r="12334" spans="1:21" x14ac:dyDescent="0.25">
      <c r="A12334" s="27"/>
      <c r="B12334" s="27"/>
      <c r="C12334" s="27"/>
      <c r="D12334" s="26"/>
      <c r="E12334" s="27"/>
      <c r="F12334" s="27"/>
      <c r="G12334" s="27"/>
      <c r="H12334" s="27"/>
      <c r="I12334" s="27"/>
      <c r="J12334" s="27"/>
      <c r="K12334" s="27"/>
      <c r="L12334" s="27"/>
      <c r="M12334" s="27"/>
      <c r="N12334" s="27"/>
      <c r="O12334" s="27"/>
      <c r="P12334" s="27"/>
      <c r="Q12334" s="27"/>
      <c r="R12334" s="27"/>
      <c r="S12334" s="27"/>
      <c r="T12334" s="27"/>
      <c r="U12334" s="27"/>
    </row>
    <row r="12335" spans="1:21" x14ac:dyDescent="0.25">
      <c r="A12335" s="27"/>
      <c r="B12335" s="27"/>
      <c r="C12335" s="27"/>
      <c r="D12335" s="26"/>
      <c r="E12335" s="27"/>
      <c r="F12335" s="27"/>
      <c r="G12335" s="27"/>
      <c r="H12335" s="27"/>
      <c r="I12335" s="27"/>
      <c r="J12335" s="27"/>
      <c r="K12335" s="27"/>
      <c r="L12335" s="27"/>
      <c r="M12335" s="27"/>
      <c r="N12335" s="27"/>
      <c r="O12335" s="27"/>
      <c r="P12335" s="27"/>
      <c r="Q12335" s="27"/>
      <c r="R12335" s="27"/>
      <c r="S12335" s="27"/>
      <c r="T12335" s="27"/>
      <c r="U12335" s="27"/>
    </row>
    <row r="12336" spans="1:21" x14ac:dyDescent="0.25">
      <c r="A12336" s="27"/>
      <c r="B12336" s="27"/>
      <c r="C12336" s="27"/>
      <c r="D12336" s="26"/>
      <c r="E12336" s="27"/>
      <c r="F12336" s="27"/>
      <c r="G12336" s="27"/>
      <c r="H12336" s="27"/>
      <c r="I12336" s="27"/>
      <c r="J12336" s="27"/>
      <c r="K12336" s="27"/>
      <c r="L12336" s="27"/>
      <c r="M12336" s="27"/>
      <c r="N12336" s="27"/>
      <c r="O12336" s="27"/>
      <c r="P12336" s="27"/>
      <c r="Q12336" s="27"/>
      <c r="R12336" s="27"/>
      <c r="S12336" s="27"/>
      <c r="T12336" s="27"/>
      <c r="U12336" s="27"/>
    </row>
    <row r="12337" spans="1:21" x14ac:dyDescent="0.25">
      <c r="A12337" s="27"/>
      <c r="B12337" s="27"/>
      <c r="C12337" s="27"/>
      <c r="D12337" s="26"/>
      <c r="E12337" s="27"/>
      <c r="F12337" s="27"/>
      <c r="G12337" s="27"/>
      <c r="H12337" s="27"/>
      <c r="I12337" s="27"/>
      <c r="J12337" s="27"/>
      <c r="K12337" s="27"/>
      <c r="L12337" s="27"/>
      <c r="M12337" s="27"/>
      <c r="N12337" s="27"/>
      <c r="O12337" s="27"/>
      <c r="P12337" s="27"/>
      <c r="Q12337" s="27"/>
      <c r="R12337" s="27"/>
      <c r="S12337" s="27"/>
      <c r="T12337" s="27"/>
      <c r="U12337" s="27"/>
    </row>
    <row r="12338" spans="1:21" x14ac:dyDescent="0.25">
      <c r="A12338" s="27"/>
      <c r="B12338" s="27"/>
      <c r="C12338" s="27"/>
      <c r="D12338" s="26"/>
      <c r="E12338" s="27"/>
      <c r="F12338" s="27"/>
      <c r="G12338" s="27"/>
      <c r="H12338" s="27"/>
      <c r="I12338" s="27"/>
      <c r="J12338" s="27"/>
      <c r="K12338" s="27"/>
      <c r="L12338" s="27"/>
      <c r="M12338" s="27"/>
      <c r="N12338" s="27"/>
      <c r="O12338" s="27"/>
      <c r="P12338" s="27"/>
      <c r="Q12338" s="27"/>
      <c r="R12338" s="27"/>
      <c r="S12338" s="27"/>
      <c r="T12338" s="27"/>
      <c r="U12338" s="27"/>
    </row>
    <row r="12339" spans="1:21" x14ac:dyDescent="0.25">
      <c r="A12339" s="27"/>
      <c r="B12339" s="27"/>
      <c r="C12339" s="27"/>
      <c r="D12339" s="26"/>
      <c r="E12339" s="27"/>
      <c r="F12339" s="27"/>
      <c r="G12339" s="27"/>
      <c r="H12339" s="27"/>
      <c r="I12339" s="27"/>
      <c r="J12339" s="27"/>
      <c r="K12339" s="27"/>
      <c r="L12339" s="27"/>
      <c r="M12339" s="27"/>
      <c r="N12339" s="27"/>
      <c r="O12339" s="27"/>
      <c r="P12339" s="27"/>
      <c r="Q12339" s="27"/>
      <c r="R12339" s="27"/>
      <c r="S12339" s="27"/>
      <c r="T12339" s="27"/>
      <c r="U12339" s="27"/>
    </row>
    <row r="12340" spans="1:21" x14ac:dyDescent="0.25">
      <c r="A12340" s="27"/>
      <c r="B12340" s="27"/>
      <c r="C12340" s="27"/>
      <c r="D12340" s="26"/>
      <c r="E12340" s="27"/>
      <c r="F12340" s="27"/>
      <c r="G12340" s="27"/>
      <c r="H12340" s="27"/>
      <c r="I12340" s="27"/>
      <c r="J12340" s="27"/>
      <c r="K12340" s="27"/>
      <c r="L12340" s="27"/>
      <c r="M12340" s="27"/>
      <c r="N12340" s="27"/>
      <c r="O12340" s="27"/>
      <c r="P12340" s="27"/>
      <c r="Q12340" s="27"/>
      <c r="R12340" s="27"/>
      <c r="S12340" s="27"/>
      <c r="T12340" s="27"/>
      <c r="U12340" s="27"/>
    </row>
    <row r="12341" spans="1:21" x14ac:dyDescent="0.25">
      <c r="A12341" s="27"/>
      <c r="B12341" s="27"/>
      <c r="C12341" s="27"/>
      <c r="D12341" s="26"/>
      <c r="E12341" s="27"/>
      <c r="F12341" s="27"/>
      <c r="G12341" s="27"/>
      <c r="H12341" s="27"/>
      <c r="I12341" s="27"/>
      <c r="J12341" s="27"/>
      <c r="K12341" s="27"/>
      <c r="L12341" s="27"/>
      <c r="M12341" s="27"/>
      <c r="N12341" s="27"/>
      <c r="O12341" s="27"/>
      <c r="P12341" s="27"/>
      <c r="Q12341" s="27"/>
      <c r="R12341" s="27"/>
      <c r="S12341" s="27"/>
      <c r="T12341" s="27"/>
      <c r="U12341" s="27"/>
    </row>
    <row r="12342" spans="1:21" x14ac:dyDescent="0.25">
      <c r="A12342" s="27"/>
      <c r="B12342" s="27"/>
      <c r="C12342" s="27"/>
      <c r="D12342" s="26"/>
      <c r="E12342" s="27"/>
      <c r="F12342" s="27"/>
      <c r="G12342" s="27"/>
      <c r="H12342" s="27"/>
      <c r="I12342" s="27"/>
      <c r="J12342" s="27"/>
      <c r="K12342" s="27"/>
      <c r="L12342" s="27"/>
      <c r="M12342" s="27"/>
      <c r="N12342" s="27"/>
      <c r="O12342" s="27"/>
      <c r="P12342" s="27"/>
      <c r="Q12342" s="27"/>
      <c r="R12342" s="27"/>
      <c r="S12342" s="27"/>
      <c r="T12342" s="27"/>
      <c r="U12342" s="27"/>
    </row>
    <row r="12343" spans="1:21" x14ac:dyDescent="0.25">
      <c r="A12343" s="27"/>
      <c r="B12343" s="27"/>
      <c r="C12343" s="27"/>
      <c r="D12343" s="26"/>
      <c r="E12343" s="27"/>
      <c r="F12343" s="27"/>
      <c r="G12343" s="27"/>
      <c r="H12343" s="27"/>
      <c r="I12343" s="27"/>
      <c r="J12343" s="27"/>
      <c r="K12343" s="27"/>
      <c r="L12343" s="27"/>
      <c r="M12343" s="27"/>
      <c r="N12343" s="27"/>
      <c r="O12343" s="27"/>
      <c r="P12343" s="27"/>
      <c r="Q12343" s="27"/>
      <c r="R12343" s="27"/>
      <c r="S12343" s="27"/>
      <c r="T12343" s="27"/>
      <c r="U12343" s="27"/>
    </row>
    <row r="12344" spans="1:21" x14ac:dyDescent="0.25">
      <c r="A12344" s="27"/>
      <c r="B12344" s="27"/>
      <c r="C12344" s="27"/>
      <c r="D12344" s="26"/>
      <c r="E12344" s="27"/>
      <c r="F12344" s="27"/>
      <c r="G12344" s="27"/>
      <c r="H12344" s="27"/>
      <c r="I12344" s="27"/>
      <c r="J12344" s="27"/>
      <c r="K12344" s="27"/>
      <c r="L12344" s="27"/>
      <c r="M12344" s="27"/>
      <c r="N12344" s="27"/>
      <c r="O12344" s="27"/>
      <c r="P12344" s="27"/>
      <c r="Q12344" s="27"/>
      <c r="R12344" s="27"/>
      <c r="S12344" s="27"/>
      <c r="T12344" s="27"/>
      <c r="U12344" s="27"/>
    </row>
    <row r="12345" spans="1:21" x14ac:dyDescent="0.25">
      <c r="A12345" s="27"/>
      <c r="B12345" s="27"/>
      <c r="C12345" s="27"/>
      <c r="D12345" s="26"/>
      <c r="E12345" s="27"/>
      <c r="F12345" s="27"/>
      <c r="G12345" s="27"/>
      <c r="H12345" s="27"/>
      <c r="I12345" s="27"/>
      <c r="J12345" s="27"/>
      <c r="K12345" s="27"/>
      <c r="L12345" s="27"/>
      <c r="M12345" s="27"/>
      <c r="N12345" s="27"/>
      <c r="O12345" s="27"/>
      <c r="P12345" s="27"/>
      <c r="Q12345" s="27"/>
      <c r="R12345" s="27"/>
      <c r="S12345" s="27"/>
      <c r="T12345" s="27"/>
      <c r="U12345" s="27"/>
    </row>
    <row r="12346" spans="1:21" x14ac:dyDescent="0.25">
      <c r="A12346" s="27"/>
      <c r="B12346" s="27"/>
      <c r="C12346" s="27"/>
      <c r="D12346" s="26"/>
      <c r="E12346" s="27"/>
      <c r="F12346" s="27"/>
      <c r="G12346" s="27"/>
      <c r="H12346" s="27"/>
      <c r="I12346" s="27"/>
      <c r="J12346" s="27"/>
      <c r="K12346" s="27"/>
      <c r="L12346" s="27"/>
      <c r="M12346" s="27"/>
      <c r="N12346" s="27"/>
      <c r="O12346" s="27"/>
      <c r="P12346" s="27"/>
      <c r="Q12346" s="27"/>
      <c r="R12346" s="27"/>
      <c r="S12346" s="27"/>
      <c r="T12346" s="27"/>
      <c r="U12346" s="27"/>
    </row>
    <row r="12347" spans="1:21" x14ac:dyDescent="0.25">
      <c r="A12347" s="27"/>
      <c r="B12347" s="27"/>
      <c r="C12347" s="27"/>
      <c r="D12347" s="26"/>
      <c r="E12347" s="27"/>
      <c r="F12347" s="27"/>
      <c r="G12347" s="27"/>
      <c r="H12347" s="27"/>
      <c r="I12347" s="27"/>
      <c r="J12347" s="27"/>
      <c r="K12347" s="27"/>
      <c r="L12347" s="27"/>
      <c r="M12347" s="27"/>
      <c r="N12347" s="27"/>
      <c r="O12347" s="27"/>
      <c r="P12347" s="27"/>
      <c r="Q12347" s="27"/>
      <c r="R12347" s="27"/>
      <c r="S12347" s="27"/>
      <c r="T12347" s="27"/>
      <c r="U12347" s="27"/>
    </row>
    <row r="12348" spans="1:21" x14ac:dyDescent="0.25">
      <c r="A12348" s="27"/>
      <c r="B12348" s="27"/>
      <c r="C12348" s="27"/>
      <c r="D12348" s="26"/>
      <c r="E12348" s="27"/>
      <c r="F12348" s="27"/>
      <c r="G12348" s="27"/>
      <c r="H12348" s="27"/>
      <c r="I12348" s="27"/>
      <c r="J12348" s="27"/>
      <c r="K12348" s="27"/>
      <c r="L12348" s="27"/>
      <c r="M12348" s="27"/>
      <c r="N12348" s="27"/>
      <c r="O12348" s="27"/>
      <c r="P12348" s="27"/>
      <c r="Q12348" s="27"/>
      <c r="R12348" s="27"/>
      <c r="S12348" s="27"/>
      <c r="T12348" s="27"/>
      <c r="U12348" s="27"/>
    </row>
    <row r="12349" spans="1:21" x14ac:dyDescent="0.25">
      <c r="A12349" s="27"/>
      <c r="B12349" s="27"/>
      <c r="C12349" s="27"/>
      <c r="D12349" s="26"/>
      <c r="E12349" s="27"/>
      <c r="F12349" s="27"/>
      <c r="G12349" s="27"/>
      <c r="H12349" s="27"/>
      <c r="I12349" s="27"/>
      <c r="J12349" s="27"/>
      <c r="K12349" s="27"/>
      <c r="L12349" s="27"/>
      <c r="M12349" s="27"/>
      <c r="N12349" s="27"/>
      <c r="O12349" s="27"/>
      <c r="P12349" s="27"/>
      <c r="Q12349" s="27"/>
      <c r="R12349" s="27"/>
      <c r="S12349" s="27"/>
      <c r="T12349" s="27"/>
      <c r="U12349" s="27"/>
    </row>
    <row r="12350" spans="1:21" x14ac:dyDescent="0.25">
      <c r="A12350" s="27"/>
      <c r="B12350" s="27"/>
      <c r="C12350" s="27"/>
      <c r="D12350" s="26"/>
      <c r="E12350" s="27"/>
      <c r="F12350" s="27"/>
      <c r="G12350" s="27"/>
      <c r="H12350" s="27"/>
      <c r="I12350" s="27"/>
      <c r="J12350" s="27"/>
      <c r="K12350" s="27"/>
      <c r="L12350" s="27"/>
      <c r="M12350" s="27"/>
      <c r="N12350" s="27"/>
      <c r="O12350" s="27"/>
      <c r="P12350" s="27"/>
      <c r="Q12350" s="27"/>
      <c r="R12350" s="27"/>
      <c r="S12350" s="27"/>
      <c r="T12350" s="27"/>
      <c r="U12350" s="27"/>
    </row>
    <row r="12351" spans="1:21" x14ac:dyDescent="0.25">
      <c r="A12351" s="27"/>
      <c r="B12351" s="27"/>
      <c r="C12351" s="27"/>
      <c r="D12351" s="26"/>
      <c r="E12351" s="27"/>
      <c r="F12351" s="27"/>
      <c r="G12351" s="27"/>
      <c r="H12351" s="27"/>
      <c r="I12351" s="27"/>
      <c r="J12351" s="27"/>
      <c r="K12351" s="27"/>
      <c r="L12351" s="27"/>
      <c r="M12351" s="27"/>
      <c r="N12351" s="27"/>
      <c r="O12351" s="27"/>
      <c r="P12351" s="27"/>
      <c r="Q12351" s="27"/>
      <c r="R12351" s="27"/>
      <c r="S12351" s="27"/>
      <c r="T12351" s="27"/>
      <c r="U12351" s="27"/>
    </row>
    <row r="12352" spans="1:21" x14ac:dyDescent="0.25">
      <c r="A12352" s="27"/>
      <c r="B12352" s="27"/>
      <c r="C12352" s="27"/>
      <c r="D12352" s="26"/>
      <c r="E12352" s="27"/>
      <c r="F12352" s="27"/>
      <c r="G12352" s="27"/>
      <c r="H12352" s="27"/>
      <c r="I12352" s="27"/>
      <c r="J12352" s="27"/>
      <c r="K12352" s="27"/>
      <c r="L12352" s="27"/>
      <c r="M12352" s="27"/>
      <c r="N12352" s="27"/>
      <c r="O12352" s="27"/>
      <c r="P12352" s="27"/>
      <c r="Q12352" s="27"/>
      <c r="R12352" s="27"/>
      <c r="S12352" s="27"/>
      <c r="T12352" s="27"/>
      <c r="U12352" s="27"/>
    </row>
    <row r="12353" spans="1:21" x14ac:dyDescent="0.25">
      <c r="A12353" s="27"/>
      <c r="B12353" s="27"/>
      <c r="C12353" s="27"/>
      <c r="D12353" s="26"/>
      <c r="E12353" s="27"/>
      <c r="F12353" s="27"/>
      <c r="G12353" s="27"/>
      <c r="H12353" s="27"/>
      <c r="I12353" s="27"/>
      <c r="J12353" s="27"/>
      <c r="K12353" s="27"/>
      <c r="L12353" s="27"/>
      <c r="M12353" s="27"/>
      <c r="N12353" s="27"/>
      <c r="O12353" s="27"/>
      <c r="P12353" s="27"/>
      <c r="Q12353" s="27"/>
      <c r="R12353" s="27"/>
      <c r="S12353" s="27"/>
      <c r="T12353" s="27"/>
      <c r="U12353" s="27"/>
    </row>
    <row r="12354" spans="1:21" x14ac:dyDescent="0.25">
      <c r="A12354" s="27"/>
      <c r="B12354" s="27"/>
      <c r="C12354" s="27"/>
      <c r="D12354" s="26"/>
      <c r="E12354" s="27"/>
      <c r="F12354" s="27"/>
      <c r="G12354" s="27"/>
      <c r="H12354" s="27"/>
      <c r="I12354" s="27"/>
      <c r="J12354" s="27"/>
      <c r="K12354" s="27"/>
      <c r="L12354" s="27"/>
      <c r="M12354" s="27"/>
      <c r="N12354" s="27"/>
      <c r="O12354" s="27"/>
      <c r="P12354" s="27"/>
      <c r="Q12354" s="27"/>
      <c r="R12354" s="27"/>
      <c r="S12354" s="27"/>
      <c r="T12354" s="27"/>
      <c r="U12354" s="27"/>
    </row>
    <row r="12355" spans="1:21" x14ac:dyDescent="0.25">
      <c r="A12355" s="27"/>
      <c r="B12355" s="27"/>
      <c r="C12355" s="27"/>
      <c r="D12355" s="26"/>
      <c r="E12355" s="27"/>
      <c r="F12355" s="27"/>
      <c r="G12355" s="27"/>
      <c r="H12355" s="27"/>
      <c r="I12355" s="27"/>
      <c r="J12355" s="27"/>
      <c r="K12355" s="27"/>
      <c r="L12355" s="27"/>
      <c r="M12355" s="27"/>
      <c r="N12355" s="27"/>
      <c r="O12355" s="27"/>
      <c r="P12355" s="27"/>
      <c r="Q12355" s="27"/>
      <c r="R12355" s="27"/>
      <c r="S12355" s="27"/>
      <c r="T12355" s="27"/>
      <c r="U12355" s="27"/>
    </row>
    <row r="12356" spans="1:21" x14ac:dyDescent="0.25">
      <c r="A12356" s="27"/>
      <c r="B12356" s="27"/>
      <c r="C12356" s="27"/>
      <c r="D12356" s="26"/>
      <c r="E12356" s="27"/>
      <c r="F12356" s="27"/>
      <c r="G12356" s="27"/>
      <c r="H12356" s="27"/>
      <c r="I12356" s="27"/>
      <c r="J12356" s="27"/>
      <c r="K12356" s="27"/>
      <c r="L12356" s="27"/>
      <c r="M12356" s="27"/>
      <c r="N12356" s="27"/>
      <c r="O12356" s="27"/>
      <c r="P12356" s="27"/>
      <c r="Q12356" s="27"/>
      <c r="R12356" s="27"/>
      <c r="S12356" s="27"/>
      <c r="T12356" s="27"/>
      <c r="U12356" s="27"/>
    </row>
    <row r="12357" spans="1:21" x14ac:dyDescent="0.25">
      <c r="A12357" s="27"/>
      <c r="B12357" s="27"/>
      <c r="C12357" s="27"/>
      <c r="D12357" s="26"/>
      <c r="E12357" s="27"/>
      <c r="F12357" s="27"/>
      <c r="G12357" s="27"/>
      <c r="H12357" s="27"/>
      <c r="I12357" s="27"/>
      <c r="J12357" s="27"/>
      <c r="K12357" s="27"/>
      <c r="L12357" s="27"/>
      <c r="M12357" s="27"/>
      <c r="N12357" s="27"/>
      <c r="O12357" s="27"/>
      <c r="P12357" s="27"/>
      <c r="Q12357" s="27"/>
      <c r="R12357" s="27"/>
      <c r="S12357" s="27"/>
      <c r="T12357" s="27"/>
      <c r="U12357" s="27"/>
    </row>
    <row r="12358" spans="1:21" x14ac:dyDescent="0.25">
      <c r="A12358" s="27"/>
      <c r="B12358" s="27"/>
      <c r="C12358" s="27"/>
      <c r="D12358" s="26"/>
      <c r="E12358" s="27"/>
      <c r="F12358" s="27"/>
      <c r="G12358" s="27"/>
      <c r="H12358" s="27"/>
      <c r="I12358" s="27"/>
      <c r="J12358" s="27"/>
      <c r="K12358" s="27"/>
      <c r="L12358" s="27"/>
      <c r="M12358" s="27"/>
      <c r="N12358" s="27"/>
      <c r="O12358" s="27"/>
      <c r="P12358" s="27"/>
      <c r="Q12358" s="27"/>
      <c r="R12358" s="27"/>
      <c r="S12358" s="27"/>
      <c r="T12358" s="27"/>
      <c r="U12358" s="27"/>
    </row>
    <row r="12359" spans="1:21" x14ac:dyDescent="0.25">
      <c r="A12359" s="27"/>
      <c r="B12359" s="27"/>
      <c r="C12359" s="27"/>
      <c r="D12359" s="26"/>
      <c r="E12359" s="27"/>
      <c r="F12359" s="27"/>
      <c r="G12359" s="27"/>
      <c r="H12359" s="27"/>
      <c r="I12359" s="27"/>
      <c r="J12359" s="27"/>
      <c r="K12359" s="27"/>
      <c r="L12359" s="27"/>
      <c r="M12359" s="27"/>
      <c r="N12359" s="27"/>
      <c r="O12359" s="27"/>
      <c r="P12359" s="27"/>
      <c r="Q12359" s="27"/>
      <c r="R12359" s="27"/>
      <c r="S12359" s="27"/>
      <c r="T12359" s="27"/>
      <c r="U12359" s="27"/>
    </row>
    <row r="12360" spans="1:21" x14ac:dyDescent="0.25">
      <c r="A12360" s="27"/>
      <c r="B12360" s="27"/>
      <c r="C12360" s="27"/>
      <c r="D12360" s="26"/>
      <c r="E12360" s="27"/>
      <c r="F12360" s="27"/>
      <c r="G12360" s="27"/>
      <c r="H12360" s="27"/>
      <c r="I12360" s="27"/>
      <c r="J12360" s="27"/>
      <c r="K12360" s="27"/>
      <c r="L12360" s="27"/>
      <c r="M12360" s="27"/>
      <c r="N12360" s="27"/>
      <c r="O12360" s="27"/>
      <c r="P12360" s="27"/>
      <c r="Q12360" s="27"/>
      <c r="R12360" s="27"/>
      <c r="S12360" s="27"/>
      <c r="T12360" s="27"/>
      <c r="U12360" s="27"/>
    </row>
    <row r="12361" spans="1:21" x14ac:dyDescent="0.25">
      <c r="A12361" s="27"/>
      <c r="B12361" s="27"/>
      <c r="C12361" s="27"/>
      <c r="D12361" s="26"/>
      <c r="E12361" s="27"/>
      <c r="F12361" s="27"/>
      <c r="G12361" s="27"/>
      <c r="H12361" s="27"/>
      <c r="I12361" s="27"/>
      <c r="J12361" s="27"/>
      <c r="K12361" s="27"/>
      <c r="L12361" s="27"/>
      <c r="M12361" s="27"/>
      <c r="N12361" s="27"/>
      <c r="O12361" s="27"/>
      <c r="P12361" s="27"/>
      <c r="Q12361" s="27"/>
      <c r="R12361" s="27"/>
      <c r="S12361" s="27"/>
      <c r="T12361" s="27"/>
      <c r="U12361" s="27"/>
    </row>
    <row r="12362" spans="1:21" x14ac:dyDescent="0.25">
      <c r="A12362" s="27"/>
      <c r="B12362" s="27"/>
      <c r="C12362" s="27"/>
      <c r="D12362" s="26"/>
      <c r="E12362" s="27"/>
      <c r="F12362" s="27"/>
      <c r="G12362" s="27"/>
      <c r="H12362" s="27"/>
      <c r="I12362" s="27"/>
      <c r="J12362" s="27"/>
      <c r="K12362" s="27"/>
      <c r="L12362" s="27"/>
      <c r="M12362" s="27"/>
      <c r="N12362" s="27"/>
      <c r="O12362" s="27"/>
      <c r="P12362" s="27"/>
      <c r="Q12362" s="27"/>
      <c r="R12362" s="27"/>
      <c r="S12362" s="27"/>
      <c r="T12362" s="27"/>
      <c r="U12362" s="27"/>
    </row>
    <row r="12363" spans="1:21" x14ac:dyDescent="0.25">
      <c r="A12363" s="27"/>
      <c r="B12363" s="27"/>
      <c r="C12363" s="27"/>
      <c r="D12363" s="26"/>
      <c r="E12363" s="27"/>
      <c r="F12363" s="27"/>
      <c r="G12363" s="27"/>
      <c r="H12363" s="27"/>
      <c r="I12363" s="27"/>
      <c r="J12363" s="27"/>
      <c r="K12363" s="27"/>
      <c r="L12363" s="27"/>
      <c r="M12363" s="27"/>
      <c r="N12363" s="27"/>
      <c r="O12363" s="27"/>
      <c r="P12363" s="27"/>
      <c r="Q12363" s="27"/>
      <c r="R12363" s="27"/>
      <c r="S12363" s="27"/>
      <c r="T12363" s="27"/>
      <c r="U12363" s="27"/>
    </row>
    <row r="12364" spans="1:21" x14ac:dyDescent="0.25">
      <c r="A12364" s="27"/>
      <c r="B12364" s="27"/>
      <c r="C12364" s="27"/>
      <c r="D12364" s="26"/>
      <c r="E12364" s="27"/>
      <c r="F12364" s="27"/>
      <c r="G12364" s="27"/>
      <c r="H12364" s="27"/>
      <c r="I12364" s="27"/>
      <c r="J12364" s="27"/>
      <c r="K12364" s="27"/>
      <c r="L12364" s="27"/>
      <c r="M12364" s="27"/>
      <c r="N12364" s="27"/>
      <c r="O12364" s="27"/>
      <c r="P12364" s="27"/>
      <c r="Q12364" s="27"/>
      <c r="R12364" s="27"/>
      <c r="S12364" s="27"/>
      <c r="T12364" s="27"/>
      <c r="U12364" s="27"/>
    </row>
    <row r="12365" spans="1:21" x14ac:dyDescent="0.25">
      <c r="A12365" s="27"/>
      <c r="B12365" s="27"/>
      <c r="C12365" s="27"/>
      <c r="D12365" s="26"/>
      <c r="E12365" s="27"/>
      <c r="F12365" s="27"/>
      <c r="G12365" s="27"/>
      <c r="H12365" s="27"/>
      <c r="I12365" s="27"/>
      <c r="J12365" s="27"/>
      <c r="K12365" s="27"/>
      <c r="L12365" s="27"/>
      <c r="M12365" s="27"/>
      <c r="N12365" s="27"/>
      <c r="O12365" s="27"/>
      <c r="P12365" s="27"/>
      <c r="Q12365" s="27"/>
      <c r="R12365" s="27"/>
      <c r="S12365" s="27"/>
      <c r="T12365" s="27"/>
      <c r="U12365" s="27"/>
    </row>
    <row r="12366" spans="1:21" x14ac:dyDescent="0.25">
      <c r="A12366" s="27"/>
      <c r="B12366" s="27"/>
      <c r="C12366" s="27"/>
      <c r="D12366" s="26"/>
      <c r="E12366" s="27"/>
      <c r="F12366" s="27"/>
      <c r="G12366" s="27"/>
      <c r="H12366" s="27"/>
      <c r="I12366" s="27"/>
      <c r="J12366" s="27"/>
      <c r="K12366" s="27"/>
      <c r="L12366" s="27"/>
      <c r="M12366" s="27"/>
      <c r="N12366" s="27"/>
      <c r="O12366" s="27"/>
      <c r="P12366" s="27"/>
      <c r="Q12366" s="27"/>
      <c r="R12366" s="27"/>
      <c r="S12366" s="27"/>
      <c r="T12366" s="27"/>
      <c r="U12366" s="27"/>
    </row>
    <row r="12367" spans="1:21" x14ac:dyDescent="0.25">
      <c r="A12367" s="27"/>
      <c r="B12367" s="27"/>
      <c r="C12367" s="27"/>
      <c r="D12367" s="26"/>
      <c r="E12367" s="27"/>
      <c r="F12367" s="27"/>
      <c r="G12367" s="27"/>
      <c r="H12367" s="27"/>
      <c r="I12367" s="27"/>
      <c r="J12367" s="27"/>
      <c r="K12367" s="27"/>
      <c r="L12367" s="27"/>
      <c r="M12367" s="27"/>
      <c r="N12367" s="27"/>
      <c r="O12367" s="27"/>
      <c r="P12367" s="27"/>
      <c r="Q12367" s="27"/>
      <c r="R12367" s="27"/>
      <c r="S12367" s="27"/>
      <c r="T12367" s="27"/>
      <c r="U12367" s="27"/>
    </row>
    <row r="12368" spans="1:21" x14ac:dyDescent="0.25">
      <c r="A12368" s="27"/>
      <c r="B12368" s="27"/>
      <c r="C12368" s="27"/>
      <c r="D12368" s="26"/>
      <c r="E12368" s="27"/>
      <c r="F12368" s="27"/>
      <c r="G12368" s="27"/>
      <c r="H12368" s="27"/>
      <c r="I12368" s="27"/>
      <c r="J12368" s="27"/>
      <c r="K12368" s="27"/>
      <c r="L12368" s="27"/>
      <c r="M12368" s="27"/>
      <c r="N12368" s="27"/>
      <c r="O12368" s="27"/>
      <c r="P12368" s="27"/>
      <c r="Q12368" s="27"/>
      <c r="R12368" s="27"/>
      <c r="S12368" s="27"/>
      <c r="T12368" s="27"/>
      <c r="U12368" s="27"/>
    </row>
    <row r="12369" spans="1:21" x14ac:dyDescent="0.25">
      <c r="A12369" s="27"/>
      <c r="B12369" s="27"/>
      <c r="C12369" s="27"/>
      <c r="D12369" s="26"/>
      <c r="E12369" s="27"/>
      <c r="F12369" s="27"/>
      <c r="G12369" s="27"/>
      <c r="H12369" s="27"/>
      <c r="I12369" s="27"/>
      <c r="J12369" s="27"/>
      <c r="K12369" s="27"/>
      <c r="L12369" s="27"/>
      <c r="M12369" s="27"/>
      <c r="N12369" s="27"/>
      <c r="O12369" s="27"/>
      <c r="P12369" s="27"/>
      <c r="Q12369" s="27"/>
      <c r="R12369" s="27"/>
      <c r="S12369" s="27"/>
      <c r="T12369" s="27"/>
      <c r="U12369" s="27"/>
    </row>
    <row r="12370" spans="1:21" x14ac:dyDescent="0.25">
      <c r="A12370" s="27"/>
      <c r="B12370" s="27"/>
      <c r="C12370" s="27"/>
      <c r="D12370" s="26"/>
      <c r="E12370" s="27"/>
      <c r="F12370" s="27"/>
      <c r="G12370" s="27"/>
      <c r="H12370" s="27"/>
      <c r="I12370" s="27"/>
      <c r="J12370" s="27"/>
      <c r="K12370" s="27"/>
      <c r="L12370" s="27"/>
      <c r="M12370" s="27"/>
      <c r="N12370" s="27"/>
      <c r="O12370" s="27"/>
      <c r="P12370" s="27"/>
      <c r="Q12370" s="27"/>
      <c r="R12370" s="27"/>
      <c r="S12370" s="27"/>
      <c r="T12370" s="27"/>
      <c r="U12370" s="27"/>
    </row>
    <row r="12371" spans="1:21" x14ac:dyDescent="0.25">
      <c r="A12371" s="27"/>
      <c r="B12371" s="27"/>
      <c r="C12371" s="27"/>
      <c r="D12371" s="26"/>
      <c r="E12371" s="27"/>
      <c r="F12371" s="27"/>
      <c r="G12371" s="27"/>
      <c r="H12371" s="27"/>
      <c r="I12371" s="27"/>
      <c r="J12371" s="27"/>
      <c r="K12371" s="27"/>
      <c r="L12371" s="27"/>
      <c r="M12371" s="27"/>
      <c r="N12371" s="27"/>
      <c r="O12371" s="27"/>
      <c r="P12371" s="27"/>
      <c r="Q12371" s="27"/>
      <c r="R12371" s="27"/>
      <c r="S12371" s="27"/>
      <c r="T12371" s="27"/>
      <c r="U12371" s="27"/>
    </row>
    <row r="12372" spans="1:21" x14ac:dyDescent="0.25">
      <c r="A12372" s="27"/>
      <c r="B12372" s="27"/>
      <c r="C12372" s="27"/>
      <c r="D12372" s="26"/>
      <c r="E12372" s="27"/>
      <c r="F12372" s="27"/>
      <c r="G12372" s="27"/>
      <c r="H12372" s="27"/>
      <c r="I12372" s="27"/>
      <c r="J12372" s="27"/>
      <c r="K12372" s="27"/>
      <c r="L12372" s="27"/>
      <c r="M12372" s="27"/>
      <c r="N12372" s="27"/>
      <c r="O12372" s="27"/>
      <c r="P12372" s="27"/>
      <c r="Q12372" s="27"/>
      <c r="R12372" s="27"/>
      <c r="S12372" s="27"/>
      <c r="T12372" s="27"/>
      <c r="U12372" s="27"/>
    </row>
    <row r="12373" spans="1:21" x14ac:dyDescent="0.25">
      <c r="A12373" s="27"/>
      <c r="B12373" s="27"/>
      <c r="C12373" s="27"/>
      <c r="D12373" s="26"/>
      <c r="E12373" s="27"/>
      <c r="F12373" s="27"/>
      <c r="G12373" s="27"/>
      <c r="H12373" s="27"/>
      <c r="I12373" s="27"/>
      <c r="J12373" s="27"/>
      <c r="K12373" s="27"/>
      <c r="L12373" s="27"/>
      <c r="M12373" s="27"/>
      <c r="N12373" s="27"/>
      <c r="O12373" s="27"/>
      <c r="P12373" s="27"/>
      <c r="Q12373" s="27"/>
      <c r="R12373" s="27"/>
      <c r="S12373" s="27"/>
      <c r="T12373" s="27"/>
      <c r="U12373" s="27"/>
    </row>
    <row r="12374" spans="1:21" x14ac:dyDescent="0.25">
      <c r="A12374" s="27"/>
      <c r="B12374" s="27"/>
      <c r="C12374" s="27"/>
      <c r="D12374" s="26"/>
      <c r="E12374" s="27"/>
      <c r="F12374" s="27"/>
      <c r="G12374" s="27"/>
      <c r="H12374" s="27"/>
      <c r="I12374" s="27"/>
      <c r="J12374" s="27"/>
      <c r="K12374" s="27"/>
      <c r="L12374" s="27"/>
      <c r="M12374" s="27"/>
      <c r="N12374" s="27"/>
      <c r="O12374" s="27"/>
      <c r="P12374" s="27"/>
      <c r="Q12374" s="27"/>
      <c r="R12374" s="27"/>
      <c r="S12374" s="27"/>
      <c r="T12374" s="27"/>
      <c r="U12374" s="27"/>
    </row>
    <row r="12375" spans="1:21" x14ac:dyDescent="0.25">
      <c r="A12375" s="27"/>
      <c r="B12375" s="27"/>
      <c r="C12375" s="27"/>
      <c r="D12375" s="26"/>
      <c r="E12375" s="27"/>
      <c r="F12375" s="27"/>
      <c r="G12375" s="27"/>
      <c r="H12375" s="27"/>
      <c r="I12375" s="27"/>
      <c r="J12375" s="27"/>
      <c r="K12375" s="27"/>
      <c r="L12375" s="27"/>
      <c r="M12375" s="27"/>
      <c r="N12375" s="27"/>
      <c r="O12375" s="27"/>
      <c r="P12375" s="27"/>
      <c r="Q12375" s="27"/>
      <c r="R12375" s="27"/>
      <c r="S12375" s="27"/>
      <c r="T12375" s="27"/>
      <c r="U12375" s="27"/>
    </row>
    <row r="12376" spans="1:21" x14ac:dyDescent="0.25">
      <c r="A12376" s="27"/>
      <c r="B12376" s="27"/>
      <c r="C12376" s="27"/>
      <c r="D12376" s="26"/>
      <c r="E12376" s="27"/>
      <c r="F12376" s="27"/>
      <c r="G12376" s="27"/>
      <c r="H12376" s="27"/>
      <c r="I12376" s="27"/>
      <c r="J12376" s="27"/>
      <c r="K12376" s="27"/>
      <c r="L12376" s="27"/>
      <c r="M12376" s="27"/>
      <c r="N12376" s="27"/>
      <c r="O12376" s="27"/>
      <c r="P12376" s="27"/>
      <c r="Q12376" s="27"/>
      <c r="R12376" s="27"/>
      <c r="S12376" s="27"/>
      <c r="T12376" s="27"/>
      <c r="U12376" s="27"/>
    </row>
    <row r="12377" spans="1:21" x14ac:dyDescent="0.25">
      <c r="A12377" s="27"/>
      <c r="B12377" s="27"/>
      <c r="C12377" s="27"/>
      <c r="D12377" s="26"/>
      <c r="E12377" s="27"/>
      <c r="F12377" s="27"/>
      <c r="G12377" s="27"/>
      <c r="H12377" s="27"/>
      <c r="I12377" s="27"/>
      <c r="J12377" s="27"/>
      <c r="K12377" s="27"/>
      <c r="L12377" s="27"/>
      <c r="M12377" s="27"/>
      <c r="N12377" s="27"/>
      <c r="O12377" s="27"/>
      <c r="P12377" s="27"/>
      <c r="Q12377" s="27"/>
      <c r="R12377" s="27"/>
      <c r="S12377" s="27"/>
      <c r="T12377" s="27"/>
      <c r="U12377" s="27"/>
    </row>
    <row r="12378" spans="1:21" x14ac:dyDescent="0.25">
      <c r="A12378" s="27"/>
      <c r="B12378" s="27"/>
      <c r="C12378" s="27"/>
      <c r="D12378" s="26"/>
      <c r="E12378" s="27"/>
      <c r="F12378" s="27"/>
      <c r="G12378" s="27"/>
      <c r="H12378" s="27"/>
      <c r="I12378" s="27"/>
      <c r="J12378" s="27"/>
      <c r="K12378" s="27"/>
      <c r="L12378" s="27"/>
      <c r="M12378" s="27"/>
      <c r="N12378" s="27"/>
      <c r="O12378" s="27"/>
      <c r="P12378" s="27"/>
      <c r="Q12378" s="27"/>
      <c r="R12378" s="27"/>
      <c r="S12378" s="27"/>
      <c r="T12378" s="27"/>
      <c r="U12378" s="27"/>
    </row>
    <row r="12379" spans="1:21" x14ac:dyDescent="0.25">
      <c r="A12379" s="27"/>
      <c r="B12379" s="27"/>
      <c r="C12379" s="27"/>
      <c r="D12379" s="26"/>
      <c r="E12379" s="27"/>
      <c r="F12379" s="27"/>
      <c r="G12379" s="27"/>
      <c r="H12379" s="27"/>
      <c r="I12379" s="27"/>
      <c r="J12379" s="27"/>
      <c r="K12379" s="27"/>
      <c r="L12379" s="27"/>
      <c r="M12379" s="27"/>
      <c r="N12379" s="27"/>
      <c r="O12379" s="27"/>
      <c r="P12379" s="27"/>
      <c r="Q12379" s="27"/>
      <c r="R12379" s="27"/>
      <c r="S12379" s="27"/>
      <c r="T12379" s="27"/>
      <c r="U12379" s="27"/>
    </row>
    <row r="12380" spans="1:21" x14ac:dyDescent="0.25">
      <c r="A12380" s="27"/>
      <c r="B12380" s="27"/>
      <c r="C12380" s="27"/>
      <c r="D12380" s="26"/>
      <c r="E12380" s="27"/>
      <c r="F12380" s="27"/>
      <c r="G12380" s="27"/>
      <c r="H12380" s="27"/>
      <c r="I12380" s="27"/>
      <c r="J12380" s="27"/>
      <c r="K12380" s="27"/>
      <c r="L12380" s="27"/>
      <c r="M12380" s="27"/>
      <c r="N12380" s="27"/>
      <c r="O12380" s="27"/>
      <c r="P12380" s="27"/>
      <c r="Q12380" s="27"/>
      <c r="R12380" s="27"/>
      <c r="S12380" s="27"/>
      <c r="T12380" s="27"/>
      <c r="U12380" s="27"/>
    </row>
    <row r="12381" spans="1:21" x14ac:dyDescent="0.25">
      <c r="A12381" s="27"/>
      <c r="B12381" s="27"/>
      <c r="C12381" s="27"/>
      <c r="D12381" s="26"/>
      <c r="E12381" s="27"/>
      <c r="F12381" s="27"/>
      <c r="G12381" s="27"/>
      <c r="H12381" s="27"/>
      <c r="I12381" s="27"/>
      <c r="J12381" s="27"/>
      <c r="K12381" s="27"/>
      <c r="L12381" s="27"/>
      <c r="M12381" s="27"/>
      <c r="N12381" s="27"/>
      <c r="O12381" s="27"/>
      <c r="P12381" s="27"/>
      <c r="Q12381" s="27"/>
      <c r="R12381" s="27"/>
      <c r="S12381" s="27"/>
      <c r="T12381" s="27"/>
      <c r="U12381" s="27"/>
    </row>
    <row r="12382" spans="1:21" x14ac:dyDescent="0.25">
      <c r="A12382" s="27"/>
      <c r="B12382" s="27"/>
      <c r="C12382" s="27"/>
      <c r="D12382" s="26"/>
      <c r="E12382" s="27"/>
      <c r="F12382" s="27"/>
      <c r="G12382" s="27"/>
      <c r="H12382" s="27"/>
      <c r="I12382" s="27"/>
      <c r="J12382" s="27"/>
      <c r="K12382" s="27"/>
      <c r="L12382" s="27"/>
      <c r="M12382" s="27"/>
      <c r="N12382" s="27"/>
      <c r="O12382" s="27"/>
      <c r="P12382" s="27"/>
      <c r="Q12382" s="27"/>
      <c r="R12382" s="27"/>
      <c r="S12382" s="27"/>
      <c r="T12382" s="27"/>
      <c r="U12382" s="27"/>
    </row>
    <row r="12383" spans="1:21" x14ac:dyDescent="0.25">
      <c r="A12383" s="27"/>
      <c r="B12383" s="27"/>
      <c r="C12383" s="27"/>
      <c r="D12383" s="26"/>
      <c r="E12383" s="27"/>
      <c r="F12383" s="27"/>
      <c r="G12383" s="27"/>
      <c r="H12383" s="27"/>
      <c r="I12383" s="27"/>
      <c r="J12383" s="27"/>
      <c r="K12383" s="27"/>
      <c r="L12383" s="27"/>
      <c r="M12383" s="27"/>
      <c r="N12383" s="27"/>
      <c r="O12383" s="27"/>
      <c r="P12383" s="27"/>
      <c r="Q12383" s="27"/>
      <c r="R12383" s="27"/>
      <c r="S12383" s="27"/>
      <c r="T12383" s="27"/>
      <c r="U12383" s="27"/>
    </row>
    <row r="12384" spans="1:21" x14ac:dyDescent="0.25">
      <c r="A12384" s="27"/>
      <c r="B12384" s="27"/>
      <c r="C12384" s="27"/>
      <c r="D12384" s="26"/>
      <c r="E12384" s="27"/>
      <c r="F12384" s="27"/>
      <c r="G12384" s="27"/>
      <c r="H12384" s="27"/>
      <c r="I12384" s="27"/>
      <c r="J12384" s="27"/>
      <c r="K12384" s="27"/>
      <c r="L12384" s="27"/>
      <c r="M12384" s="27"/>
      <c r="N12384" s="27"/>
      <c r="O12384" s="27"/>
      <c r="P12384" s="27"/>
      <c r="Q12384" s="27"/>
      <c r="R12384" s="27"/>
      <c r="S12384" s="27"/>
      <c r="T12384" s="27"/>
      <c r="U12384" s="27"/>
    </row>
    <row r="12385" spans="1:21" x14ac:dyDescent="0.25">
      <c r="A12385" s="27"/>
      <c r="B12385" s="27"/>
      <c r="C12385" s="27"/>
      <c r="D12385" s="26"/>
      <c r="E12385" s="27"/>
      <c r="F12385" s="27"/>
      <c r="G12385" s="27"/>
      <c r="H12385" s="27"/>
      <c r="I12385" s="27"/>
      <c r="J12385" s="27"/>
      <c r="K12385" s="27"/>
      <c r="L12385" s="27"/>
      <c r="M12385" s="27"/>
      <c r="N12385" s="27"/>
      <c r="O12385" s="27"/>
      <c r="P12385" s="27"/>
      <c r="Q12385" s="27"/>
      <c r="R12385" s="27"/>
      <c r="S12385" s="27"/>
      <c r="T12385" s="27"/>
      <c r="U12385" s="27"/>
    </row>
    <row r="12386" spans="1:21" x14ac:dyDescent="0.25">
      <c r="A12386" s="27"/>
      <c r="B12386" s="27"/>
      <c r="C12386" s="27"/>
      <c r="D12386" s="26"/>
      <c r="E12386" s="27"/>
      <c r="F12386" s="27"/>
      <c r="G12386" s="27"/>
      <c r="H12386" s="27"/>
      <c r="I12386" s="27"/>
      <c r="J12386" s="27"/>
      <c r="K12386" s="27"/>
      <c r="L12386" s="27"/>
      <c r="M12386" s="27"/>
      <c r="N12386" s="27"/>
      <c r="O12386" s="27"/>
      <c r="P12386" s="27"/>
      <c r="Q12386" s="27"/>
      <c r="R12386" s="27"/>
      <c r="S12386" s="27"/>
      <c r="T12386" s="27"/>
      <c r="U12386" s="27"/>
    </row>
    <row r="12387" spans="1:21" x14ac:dyDescent="0.25">
      <c r="A12387" s="27"/>
      <c r="B12387" s="27"/>
      <c r="C12387" s="27"/>
      <c r="D12387" s="26"/>
      <c r="E12387" s="27"/>
      <c r="F12387" s="27"/>
      <c r="G12387" s="27"/>
      <c r="H12387" s="27"/>
      <c r="I12387" s="27"/>
      <c r="J12387" s="27"/>
      <c r="K12387" s="27"/>
      <c r="L12387" s="27"/>
      <c r="M12387" s="27"/>
      <c r="N12387" s="27"/>
      <c r="O12387" s="27"/>
      <c r="P12387" s="27"/>
      <c r="Q12387" s="27"/>
      <c r="R12387" s="27"/>
      <c r="S12387" s="27"/>
      <c r="T12387" s="27"/>
      <c r="U12387" s="27"/>
    </row>
    <row r="12388" spans="1:21" x14ac:dyDescent="0.25">
      <c r="A12388" s="27"/>
      <c r="B12388" s="27"/>
      <c r="C12388" s="27"/>
      <c r="D12388" s="26"/>
      <c r="E12388" s="27"/>
      <c r="F12388" s="27"/>
      <c r="G12388" s="27"/>
      <c r="H12388" s="27"/>
      <c r="I12388" s="27"/>
      <c r="J12388" s="27"/>
      <c r="K12388" s="27"/>
      <c r="L12388" s="27"/>
      <c r="M12388" s="27"/>
      <c r="N12388" s="27"/>
      <c r="O12388" s="27"/>
      <c r="P12388" s="27"/>
      <c r="Q12388" s="27"/>
      <c r="R12388" s="27"/>
      <c r="S12388" s="27"/>
      <c r="T12388" s="27"/>
      <c r="U12388" s="27"/>
    </row>
    <row r="12389" spans="1:21" x14ac:dyDescent="0.25">
      <c r="A12389" s="27"/>
      <c r="B12389" s="27"/>
      <c r="C12389" s="27"/>
      <c r="D12389" s="26"/>
      <c r="E12389" s="27"/>
      <c r="F12389" s="27"/>
      <c r="G12389" s="27"/>
      <c r="H12389" s="27"/>
      <c r="I12389" s="27"/>
      <c r="J12389" s="27"/>
      <c r="K12389" s="27"/>
      <c r="L12389" s="27"/>
      <c r="M12389" s="27"/>
      <c r="N12389" s="27"/>
      <c r="O12389" s="27"/>
      <c r="P12389" s="27"/>
      <c r="Q12389" s="27"/>
      <c r="R12389" s="27"/>
      <c r="S12389" s="27"/>
      <c r="T12389" s="27"/>
      <c r="U12389" s="27"/>
    </row>
    <row r="12390" spans="1:21" x14ac:dyDescent="0.25">
      <c r="A12390" s="27"/>
      <c r="B12390" s="27"/>
      <c r="C12390" s="27"/>
      <c r="D12390" s="26"/>
      <c r="E12390" s="27"/>
      <c r="F12390" s="27"/>
      <c r="G12390" s="27"/>
      <c r="H12390" s="27"/>
      <c r="I12390" s="27"/>
      <c r="J12390" s="27"/>
      <c r="K12390" s="27"/>
      <c r="L12390" s="27"/>
      <c r="M12390" s="27"/>
      <c r="N12390" s="27"/>
      <c r="O12390" s="27"/>
      <c r="P12390" s="27"/>
      <c r="Q12390" s="27"/>
      <c r="R12390" s="27"/>
      <c r="S12390" s="27"/>
      <c r="T12390" s="27"/>
      <c r="U12390" s="27"/>
    </row>
    <row r="12391" spans="1:21" x14ac:dyDescent="0.25">
      <c r="A12391" s="27"/>
      <c r="B12391" s="27"/>
      <c r="C12391" s="27"/>
      <c r="D12391" s="26"/>
      <c r="E12391" s="27"/>
      <c r="F12391" s="27"/>
      <c r="G12391" s="27"/>
      <c r="H12391" s="27"/>
      <c r="I12391" s="27"/>
      <c r="J12391" s="27"/>
      <c r="K12391" s="27"/>
      <c r="L12391" s="27"/>
      <c r="M12391" s="27"/>
      <c r="N12391" s="27"/>
      <c r="O12391" s="27"/>
      <c r="P12391" s="27"/>
      <c r="Q12391" s="27"/>
      <c r="R12391" s="27"/>
      <c r="S12391" s="27"/>
      <c r="T12391" s="27"/>
      <c r="U12391" s="27"/>
    </row>
    <row r="12392" spans="1:21" x14ac:dyDescent="0.25">
      <c r="A12392" s="27"/>
      <c r="B12392" s="27"/>
      <c r="C12392" s="27"/>
      <c r="D12392" s="26"/>
      <c r="E12392" s="27"/>
      <c r="F12392" s="27"/>
      <c r="G12392" s="27"/>
      <c r="H12392" s="27"/>
      <c r="I12392" s="27"/>
      <c r="J12392" s="27"/>
      <c r="K12392" s="27"/>
      <c r="L12392" s="27"/>
      <c r="M12392" s="27"/>
      <c r="N12392" s="27"/>
      <c r="O12392" s="27"/>
      <c r="P12392" s="27"/>
      <c r="Q12392" s="27"/>
      <c r="R12392" s="27"/>
      <c r="S12392" s="27"/>
      <c r="T12392" s="27"/>
      <c r="U12392" s="27"/>
    </row>
    <row r="12393" spans="1:21" x14ac:dyDescent="0.25">
      <c r="A12393" s="27"/>
      <c r="B12393" s="27"/>
      <c r="C12393" s="27"/>
      <c r="D12393" s="26"/>
      <c r="E12393" s="27"/>
      <c r="F12393" s="27"/>
      <c r="G12393" s="27"/>
      <c r="H12393" s="27"/>
      <c r="I12393" s="27"/>
      <c r="J12393" s="27"/>
      <c r="K12393" s="27"/>
      <c r="L12393" s="27"/>
      <c r="M12393" s="27"/>
      <c r="N12393" s="27"/>
      <c r="O12393" s="27"/>
      <c r="P12393" s="27"/>
      <c r="Q12393" s="27"/>
      <c r="R12393" s="27"/>
      <c r="S12393" s="27"/>
      <c r="T12393" s="27"/>
      <c r="U12393" s="27"/>
    </row>
    <row r="12394" spans="1:21" x14ac:dyDescent="0.25">
      <c r="A12394" s="27"/>
      <c r="B12394" s="27"/>
      <c r="C12394" s="27"/>
      <c r="D12394" s="26"/>
      <c r="E12394" s="27"/>
      <c r="F12394" s="27"/>
      <c r="G12394" s="27"/>
      <c r="H12394" s="27"/>
      <c r="I12394" s="27"/>
      <c r="J12394" s="27"/>
      <c r="K12394" s="27"/>
      <c r="L12394" s="27"/>
      <c r="M12394" s="27"/>
      <c r="N12394" s="27"/>
      <c r="O12394" s="27"/>
      <c r="P12394" s="27"/>
      <c r="Q12394" s="27"/>
      <c r="R12394" s="27"/>
      <c r="S12394" s="27"/>
      <c r="T12394" s="27"/>
      <c r="U12394" s="27"/>
    </row>
    <row r="12395" spans="1:21" x14ac:dyDescent="0.25">
      <c r="A12395" s="27"/>
      <c r="B12395" s="27"/>
      <c r="C12395" s="27"/>
      <c r="D12395" s="26"/>
      <c r="E12395" s="27"/>
      <c r="F12395" s="27"/>
      <c r="G12395" s="27"/>
      <c r="H12395" s="27"/>
      <c r="I12395" s="27"/>
      <c r="J12395" s="27"/>
      <c r="K12395" s="27"/>
      <c r="L12395" s="27"/>
      <c r="M12395" s="27"/>
      <c r="N12395" s="27"/>
      <c r="O12395" s="27"/>
      <c r="P12395" s="27"/>
      <c r="Q12395" s="27"/>
      <c r="R12395" s="27"/>
      <c r="S12395" s="27"/>
      <c r="T12395" s="27"/>
      <c r="U12395" s="27"/>
    </row>
    <row r="12396" spans="1:21" x14ac:dyDescent="0.25">
      <c r="A12396" s="27"/>
      <c r="B12396" s="27"/>
      <c r="C12396" s="27"/>
      <c r="D12396" s="26"/>
      <c r="E12396" s="27"/>
      <c r="F12396" s="27"/>
      <c r="G12396" s="27"/>
      <c r="H12396" s="27"/>
      <c r="I12396" s="27"/>
      <c r="J12396" s="27"/>
      <c r="K12396" s="27"/>
      <c r="L12396" s="27"/>
      <c r="M12396" s="27"/>
      <c r="N12396" s="27"/>
      <c r="O12396" s="27"/>
      <c r="P12396" s="27"/>
      <c r="Q12396" s="27"/>
      <c r="R12396" s="27"/>
      <c r="S12396" s="27"/>
      <c r="T12396" s="27"/>
      <c r="U12396" s="27"/>
    </row>
    <row r="12397" spans="1:21" x14ac:dyDescent="0.25">
      <c r="A12397" s="27"/>
      <c r="B12397" s="27"/>
      <c r="C12397" s="27"/>
      <c r="D12397" s="26"/>
      <c r="E12397" s="27"/>
      <c r="F12397" s="27"/>
      <c r="G12397" s="27"/>
      <c r="H12397" s="27"/>
      <c r="I12397" s="27"/>
      <c r="J12397" s="27"/>
      <c r="K12397" s="27"/>
      <c r="L12397" s="27"/>
      <c r="M12397" s="27"/>
      <c r="N12397" s="27"/>
      <c r="O12397" s="27"/>
      <c r="P12397" s="27"/>
      <c r="Q12397" s="27"/>
      <c r="R12397" s="27"/>
      <c r="S12397" s="27"/>
      <c r="T12397" s="27"/>
      <c r="U12397" s="27"/>
    </row>
    <row r="12398" spans="1:21" x14ac:dyDescent="0.25">
      <c r="A12398" s="27"/>
      <c r="B12398" s="27"/>
      <c r="C12398" s="27"/>
      <c r="D12398" s="26"/>
      <c r="E12398" s="27"/>
      <c r="F12398" s="27"/>
      <c r="G12398" s="27"/>
      <c r="H12398" s="27"/>
      <c r="I12398" s="27"/>
      <c r="J12398" s="27"/>
      <c r="K12398" s="27"/>
      <c r="L12398" s="27"/>
      <c r="M12398" s="27"/>
      <c r="N12398" s="27"/>
      <c r="O12398" s="27"/>
      <c r="P12398" s="27"/>
      <c r="Q12398" s="27"/>
      <c r="R12398" s="27"/>
      <c r="S12398" s="27"/>
      <c r="T12398" s="27"/>
      <c r="U12398" s="27"/>
    </row>
    <row r="12399" spans="1:21" x14ac:dyDescent="0.25">
      <c r="A12399" s="27"/>
      <c r="B12399" s="27"/>
      <c r="C12399" s="27"/>
      <c r="D12399" s="26"/>
      <c r="E12399" s="27"/>
      <c r="F12399" s="27"/>
      <c r="G12399" s="27"/>
      <c r="H12399" s="27"/>
      <c r="I12399" s="27"/>
      <c r="J12399" s="27"/>
      <c r="K12399" s="27"/>
      <c r="L12399" s="27"/>
      <c r="M12399" s="27"/>
      <c r="N12399" s="27"/>
      <c r="O12399" s="27"/>
      <c r="P12399" s="27"/>
      <c r="Q12399" s="27"/>
      <c r="R12399" s="27"/>
      <c r="S12399" s="27"/>
      <c r="T12399" s="27"/>
      <c r="U12399" s="27"/>
    </row>
    <row r="12400" spans="1:21" x14ac:dyDescent="0.25">
      <c r="A12400" s="27"/>
      <c r="B12400" s="27"/>
      <c r="C12400" s="27"/>
      <c r="D12400" s="26"/>
      <c r="E12400" s="27"/>
      <c r="F12400" s="27"/>
      <c r="G12400" s="27"/>
      <c r="H12400" s="27"/>
      <c r="I12400" s="27"/>
      <c r="J12400" s="27"/>
      <c r="K12400" s="27"/>
      <c r="L12400" s="27"/>
      <c r="M12400" s="27"/>
      <c r="N12400" s="27"/>
      <c r="O12400" s="27"/>
      <c r="P12400" s="27"/>
      <c r="Q12400" s="27"/>
      <c r="R12400" s="27"/>
      <c r="S12400" s="27"/>
      <c r="T12400" s="27"/>
      <c r="U12400" s="27"/>
    </row>
    <row r="12401" spans="1:21" x14ac:dyDescent="0.25">
      <c r="A12401" s="27"/>
      <c r="B12401" s="27"/>
      <c r="C12401" s="27"/>
      <c r="D12401" s="26"/>
      <c r="E12401" s="27"/>
      <c r="F12401" s="27"/>
      <c r="G12401" s="27"/>
      <c r="H12401" s="27"/>
      <c r="I12401" s="27"/>
      <c r="J12401" s="27"/>
      <c r="K12401" s="27"/>
      <c r="L12401" s="27"/>
      <c r="M12401" s="27"/>
      <c r="N12401" s="27"/>
      <c r="O12401" s="27"/>
      <c r="P12401" s="27"/>
      <c r="Q12401" s="27"/>
      <c r="R12401" s="27"/>
      <c r="S12401" s="27"/>
      <c r="T12401" s="27"/>
      <c r="U12401" s="27"/>
    </row>
    <row r="12402" spans="1:21" x14ac:dyDescent="0.25">
      <c r="A12402" s="27"/>
      <c r="B12402" s="27"/>
      <c r="C12402" s="27"/>
      <c r="D12402" s="26"/>
      <c r="E12402" s="27"/>
      <c r="F12402" s="27"/>
      <c r="G12402" s="27"/>
      <c r="H12402" s="27"/>
      <c r="I12402" s="27"/>
      <c r="J12402" s="27"/>
      <c r="K12402" s="27"/>
      <c r="L12402" s="27"/>
      <c r="M12402" s="27"/>
      <c r="N12402" s="27"/>
      <c r="O12402" s="27"/>
      <c r="P12402" s="27"/>
      <c r="Q12402" s="27"/>
      <c r="R12402" s="27"/>
      <c r="S12402" s="27"/>
      <c r="T12402" s="27"/>
      <c r="U12402" s="27"/>
    </row>
    <row r="12403" spans="1:21" x14ac:dyDescent="0.25">
      <c r="A12403" s="27"/>
      <c r="B12403" s="27"/>
      <c r="C12403" s="27"/>
      <c r="D12403" s="26"/>
      <c r="E12403" s="27"/>
      <c r="F12403" s="27"/>
      <c r="G12403" s="27"/>
      <c r="H12403" s="27"/>
      <c r="I12403" s="27"/>
      <c r="J12403" s="27"/>
      <c r="K12403" s="27"/>
      <c r="L12403" s="27"/>
      <c r="M12403" s="27"/>
      <c r="N12403" s="27"/>
      <c r="O12403" s="27"/>
      <c r="P12403" s="27"/>
      <c r="Q12403" s="27"/>
      <c r="R12403" s="27"/>
      <c r="S12403" s="27"/>
      <c r="T12403" s="27"/>
      <c r="U12403" s="27"/>
    </row>
    <row r="12404" spans="1:21" x14ac:dyDescent="0.25">
      <c r="A12404" s="27"/>
      <c r="B12404" s="27"/>
      <c r="C12404" s="27"/>
      <c r="D12404" s="26"/>
      <c r="E12404" s="27"/>
      <c r="F12404" s="27"/>
      <c r="G12404" s="27"/>
      <c r="H12404" s="27"/>
      <c r="I12404" s="27"/>
      <c r="J12404" s="27"/>
      <c r="K12404" s="27"/>
      <c r="L12404" s="27"/>
      <c r="M12404" s="27"/>
      <c r="N12404" s="27"/>
      <c r="O12404" s="27"/>
      <c r="P12404" s="27"/>
      <c r="Q12404" s="27"/>
      <c r="R12404" s="27"/>
      <c r="S12404" s="27"/>
      <c r="T12404" s="27"/>
      <c r="U12404" s="27"/>
    </row>
    <row r="12405" spans="1:21" x14ac:dyDescent="0.25">
      <c r="A12405" s="27"/>
      <c r="B12405" s="27"/>
      <c r="C12405" s="27"/>
      <c r="D12405" s="26"/>
      <c r="E12405" s="27"/>
      <c r="F12405" s="27"/>
      <c r="G12405" s="27"/>
      <c r="H12405" s="27"/>
      <c r="I12405" s="27"/>
      <c r="J12405" s="27"/>
      <c r="K12405" s="27"/>
      <c r="L12405" s="27"/>
      <c r="M12405" s="27"/>
      <c r="N12405" s="27"/>
      <c r="O12405" s="27"/>
      <c r="P12405" s="27"/>
      <c r="Q12405" s="27"/>
      <c r="R12405" s="27"/>
      <c r="S12405" s="27"/>
      <c r="T12405" s="27"/>
      <c r="U12405" s="27"/>
    </row>
    <row r="12406" spans="1:21" x14ac:dyDescent="0.25">
      <c r="A12406" s="27"/>
      <c r="B12406" s="27"/>
      <c r="C12406" s="27"/>
      <c r="D12406" s="26"/>
      <c r="E12406" s="27"/>
      <c r="F12406" s="27"/>
      <c r="G12406" s="27"/>
      <c r="H12406" s="27"/>
      <c r="I12406" s="27"/>
      <c r="J12406" s="27"/>
      <c r="K12406" s="27"/>
      <c r="L12406" s="27"/>
      <c r="M12406" s="27"/>
      <c r="N12406" s="27"/>
      <c r="O12406" s="27"/>
      <c r="P12406" s="27"/>
      <c r="Q12406" s="27"/>
      <c r="R12406" s="27"/>
      <c r="S12406" s="27"/>
      <c r="T12406" s="27"/>
      <c r="U12406" s="27"/>
    </row>
    <row r="12407" spans="1:21" x14ac:dyDescent="0.25">
      <c r="A12407" s="27"/>
      <c r="B12407" s="27"/>
      <c r="C12407" s="27"/>
      <c r="D12407" s="26"/>
      <c r="E12407" s="27"/>
      <c r="F12407" s="27"/>
      <c r="G12407" s="27"/>
      <c r="H12407" s="27"/>
      <c r="I12407" s="27"/>
      <c r="J12407" s="27"/>
      <c r="K12407" s="27"/>
      <c r="L12407" s="27"/>
      <c r="M12407" s="27"/>
      <c r="N12407" s="27"/>
      <c r="O12407" s="27"/>
      <c r="P12407" s="27"/>
      <c r="Q12407" s="27"/>
      <c r="R12407" s="27"/>
      <c r="S12407" s="27"/>
      <c r="T12407" s="27"/>
      <c r="U12407" s="27"/>
    </row>
    <row r="12408" spans="1:21" x14ac:dyDescent="0.25">
      <c r="A12408" s="27"/>
      <c r="B12408" s="27"/>
      <c r="C12408" s="27"/>
      <c r="D12408" s="26"/>
      <c r="E12408" s="27"/>
      <c r="F12408" s="27"/>
      <c r="G12408" s="27"/>
      <c r="H12408" s="27"/>
      <c r="I12408" s="27"/>
      <c r="J12408" s="27"/>
      <c r="K12408" s="27"/>
      <c r="L12408" s="27"/>
      <c r="M12408" s="27"/>
      <c r="N12408" s="27"/>
      <c r="O12408" s="27"/>
      <c r="P12408" s="27"/>
      <c r="Q12408" s="27"/>
      <c r="R12408" s="27"/>
      <c r="S12408" s="27"/>
      <c r="T12408" s="27"/>
      <c r="U12408" s="27"/>
    </row>
    <row r="12409" spans="1:21" x14ac:dyDescent="0.25">
      <c r="A12409" s="27"/>
      <c r="B12409" s="27"/>
      <c r="C12409" s="27"/>
      <c r="D12409" s="26"/>
      <c r="E12409" s="27"/>
      <c r="F12409" s="27"/>
      <c r="G12409" s="27"/>
      <c r="H12409" s="27"/>
      <c r="I12409" s="27"/>
      <c r="J12409" s="27"/>
      <c r="K12409" s="27"/>
      <c r="L12409" s="27"/>
      <c r="M12409" s="27"/>
      <c r="N12409" s="27"/>
      <c r="O12409" s="27"/>
      <c r="P12409" s="27"/>
      <c r="Q12409" s="27"/>
      <c r="R12409" s="27"/>
      <c r="S12409" s="27"/>
      <c r="T12409" s="27"/>
      <c r="U12409" s="27"/>
    </row>
    <row r="12410" spans="1:21" x14ac:dyDescent="0.25">
      <c r="A12410" s="27"/>
      <c r="B12410" s="27"/>
      <c r="C12410" s="27"/>
      <c r="D12410" s="26"/>
      <c r="E12410" s="27"/>
      <c r="F12410" s="27"/>
      <c r="G12410" s="27"/>
      <c r="H12410" s="27"/>
      <c r="I12410" s="27"/>
      <c r="J12410" s="27"/>
      <c r="K12410" s="27"/>
      <c r="L12410" s="27"/>
      <c r="M12410" s="27"/>
      <c r="N12410" s="27"/>
      <c r="O12410" s="27"/>
      <c r="P12410" s="27"/>
      <c r="Q12410" s="27"/>
      <c r="R12410" s="27"/>
      <c r="S12410" s="27"/>
      <c r="T12410" s="27"/>
      <c r="U12410" s="27"/>
    </row>
    <row r="12411" spans="1:21" x14ac:dyDescent="0.25">
      <c r="A12411" s="27"/>
      <c r="B12411" s="27"/>
      <c r="C12411" s="27"/>
      <c r="D12411" s="26"/>
      <c r="E12411" s="27"/>
      <c r="F12411" s="27"/>
      <c r="G12411" s="27"/>
      <c r="H12411" s="27"/>
      <c r="I12411" s="27"/>
      <c r="J12411" s="27"/>
      <c r="K12411" s="27"/>
      <c r="L12411" s="27"/>
      <c r="M12411" s="27"/>
      <c r="N12411" s="27"/>
      <c r="O12411" s="27"/>
      <c r="P12411" s="27"/>
      <c r="Q12411" s="27"/>
      <c r="R12411" s="27"/>
      <c r="S12411" s="27"/>
      <c r="T12411" s="27"/>
      <c r="U12411" s="27"/>
    </row>
    <row r="12412" spans="1:21" x14ac:dyDescent="0.25">
      <c r="A12412" s="27"/>
      <c r="B12412" s="27"/>
      <c r="C12412" s="27"/>
      <c r="D12412" s="26"/>
      <c r="E12412" s="27"/>
      <c r="F12412" s="27"/>
      <c r="G12412" s="27"/>
      <c r="H12412" s="27"/>
      <c r="I12412" s="27"/>
      <c r="J12412" s="27"/>
      <c r="K12412" s="27"/>
      <c r="L12412" s="27"/>
      <c r="M12412" s="27"/>
      <c r="N12412" s="27"/>
      <c r="O12412" s="27"/>
      <c r="P12412" s="27"/>
      <c r="Q12412" s="27"/>
      <c r="R12412" s="27"/>
      <c r="S12412" s="27"/>
      <c r="T12412" s="27"/>
      <c r="U12412" s="27"/>
    </row>
    <row r="12413" spans="1:21" x14ac:dyDescent="0.25">
      <c r="A12413" s="27"/>
      <c r="B12413" s="27"/>
      <c r="C12413" s="27"/>
      <c r="D12413" s="26"/>
      <c r="E12413" s="27"/>
      <c r="F12413" s="27"/>
      <c r="G12413" s="27"/>
      <c r="H12413" s="27"/>
      <c r="I12413" s="27"/>
      <c r="J12413" s="27"/>
      <c r="K12413" s="27"/>
      <c r="L12413" s="27"/>
      <c r="M12413" s="27"/>
      <c r="N12413" s="27"/>
      <c r="O12413" s="27"/>
      <c r="P12413" s="27"/>
      <c r="Q12413" s="27"/>
      <c r="R12413" s="27"/>
      <c r="S12413" s="27"/>
      <c r="T12413" s="27"/>
      <c r="U12413" s="27"/>
    </row>
    <row r="12414" spans="1:21" x14ac:dyDescent="0.25">
      <c r="A12414" s="27"/>
      <c r="B12414" s="27"/>
      <c r="C12414" s="27"/>
      <c r="D12414" s="26"/>
      <c r="E12414" s="27"/>
      <c r="F12414" s="27"/>
      <c r="G12414" s="27"/>
      <c r="H12414" s="27"/>
      <c r="I12414" s="27"/>
      <c r="J12414" s="27"/>
      <c r="K12414" s="27"/>
      <c r="L12414" s="27"/>
      <c r="M12414" s="27"/>
      <c r="N12414" s="27"/>
      <c r="O12414" s="27"/>
      <c r="P12414" s="27"/>
      <c r="Q12414" s="27"/>
      <c r="R12414" s="27"/>
      <c r="S12414" s="27"/>
      <c r="T12414" s="27"/>
      <c r="U12414" s="27"/>
    </row>
    <row r="12415" spans="1:21" x14ac:dyDescent="0.25">
      <c r="A12415" s="27"/>
      <c r="B12415" s="27"/>
      <c r="C12415" s="27"/>
      <c r="D12415" s="26"/>
      <c r="E12415" s="27"/>
      <c r="F12415" s="27"/>
      <c r="G12415" s="27"/>
      <c r="H12415" s="27"/>
      <c r="I12415" s="27"/>
      <c r="J12415" s="27"/>
      <c r="K12415" s="27"/>
      <c r="L12415" s="27"/>
      <c r="M12415" s="27"/>
      <c r="N12415" s="27"/>
      <c r="O12415" s="27"/>
      <c r="P12415" s="27"/>
      <c r="Q12415" s="27"/>
      <c r="R12415" s="27"/>
      <c r="S12415" s="27"/>
      <c r="T12415" s="27"/>
      <c r="U12415" s="27"/>
    </row>
    <row r="12416" spans="1:21" x14ac:dyDescent="0.25">
      <c r="A12416" s="27"/>
      <c r="B12416" s="27"/>
      <c r="C12416" s="27"/>
      <c r="D12416" s="26"/>
      <c r="E12416" s="27"/>
      <c r="F12416" s="27"/>
      <c r="G12416" s="27"/>
      <c r="H12416" s="27"/>
      <c r="I12416" s="27"/>
      <c r="J12416" s="27"/>
      <c r="K12416" s="27"/>
      <c r="L12416" s="27"/>
      <c r="M12416" s="27"/>
      <c r="N12416" s="27"/>
      <c r="O12416" s="27"/>
      <c r="P12416" s="27"/>
      <c r="Q12416" s="27"/>
      <c r="R12416" s="27"/>
      <c r="S12416" s="27"/>
      <c r="T12416" s="27"/>
      <c r="U12416" s="27"/>
    </row>
    <row r="12417" spans="1:21" x14ac:dyDescent="0.25">
      <c r="A12417" s="27"/>
      <c r="B12417" s="27"/>
      <c r="C12417" s="27"/>
      <c r="D12417" s="26"/>
      <c r="E12417" s="27"/>
      <c r="F12417" s="27"/>
      <c r="G12417" s="27"/>
      <c r="H12417" s="27"/>
      <c r="I12417" s="27"/>
      <c r="J12417" s="27"/>
      <c r="K12417" s="27"/>
      <c r="L12417" s="27"/>
      <c r="M12417" s="27"/>
      <c r="N12417" s="27"/>
      <c r="O12417" s="27"/>
      <c r="P12417" s="27"/>
      <c r="Q12417" s="27"/>
      <c r="R12417" s="27"/>
      <c r="S12417" s="27"/>
      <c r="T12417" s="27"/>
      <c r="U12417" s="27"/>
    </row>
    <row r="12418" spans="1:21" x14ac:dyDescent="0.25">
      <c r="A12418" s="27"/>
      <c r="B12418" s="27"/>
      <c r="C12418" s="27"/>
      <c r="D12418" s="26"/>
      <c r="E12418" s="27"/>
      <c r="F12418" s="27"/>
      <c r="G12418" s="27"/>
      <c r="H12418" s="27"/>
      <c r="I12418" s="27"/>
      <c r="J12418" s="27"/>
      <c r="K12418" s="27"/>
      <c r="L12418" s="27"/>
      <c r="M12418" s="27"/>
      <c r="N12418" s="27"/>
      <c r="O12418" s="27"/>
      <c r="P12418" s="27"/>
      <c r="Q12418" s="27"/>
      <c r="R12418" s="27"/>
      <c r="S12418" s="27"/>
      <c r="T12418" s="27"/>
      <c r="U12418" s="27"/>
    </row>
    <row r="12419" spans="1:21" x14ac:dyDescent="0.25">
      <c r="A12419" s="27"/>
      <c r="B12419" s="27"/>
      <c r="C12419" s="27"/>
      <c r="D12419" s="26"/>
      <c r="E12419" s="27"/>
      <c r="F12419" s="27"/>
      <c r="G12419" s="27"/>
      <c r="H12419" s="27"/>
      <c r="I12419" s="27"/>
      <c r="J12419" s="27"/>
      <c r="K12419" s="27"/>
      <c r="L12419" s="27"/>
      <c r="M12419" s="27"/>
      <c r="N12419" s="27"/>
      <c r="O12419" s="27"/>
      <c r="P12419" s="27"/>
      <c r="Q12419" s="27"/>
      <c r="R12419" s="27"/>
      <c r="S12419" s="27"/>
      <c r="T12419" s="27"/>
      <c r="U12419" s="27"/>
    </row>
    <row r="12420" spans="1:21" x14ac:dyDescent="0.25">
      <c r="A12420" s="27"/>
      <c r="B12420" s="27"/>
      <c r="C12420" s="27"/>
      <c r="D12420" s="26"/>
      <c r="E12420" s="27"/>
      <c r="F12420" s="27"/>
      <c r="G12420" s="27"/>
      <c r="H12420" s="27"/>
      <c r="I12420" s="27"/>
      <c r="J12420" s="27"/>
      <c r="K12420" s="27"/>
      <c r="L12420" s="27"/>
      <c r="M12420" s="27"/>
      <c r="N12420" s="27"/>
      <c r="O12420" s="27"/>
      <c r="P12420" s="27"/>
      <c r="Q12420" s="27"/>
      <c r="R12420" s="27"/>
      <c r="S12420" s="27"/>
      <c r="T12420" s="27"/>
      <c r="U12420" s="27"/>
    </row>
    <row r="12421" spans="1:21" x14ac:dyDescent="0.25">
      <c r="A12421" s="27"/>
      <c r="B12421" s="27"/>
      <c r="C12421" s="27"/>
      <c r="D12421" s="26"/>
      <c r="E12421" s="27"/>
      <c r="F12421" s="27"/>
      <c r="G12421" s="27"/>
      <c r="H12421" s="27"/>
      <c r="I12421" s="27"/>
      <c r="J12421" s="27"/>
      <c r="K12421" s="27"/>
      <c r="L12421" s="27"/>
      <c r="M12421" s="27"/>
      <c r="N12421" s="27"/>
      <c r="O12421" s="27"/>
      <c r="P12421" s="27"/>
      <c r="Q12421" s="27"/>
      <c r="R12421" s="27"/>
      <c r="S12421" s="27"/>
      <c r="T12421" s="27"/>
      <c r="U12421" s="27"/>
    </row>
    <row r="12422" spans="1:21" x14ac:dyDescent="0.25">
      <c r="A12422" s="27"/>
      <c r="B12422" s="27"/>
      <c r="C12422" s="27"/>
      <c r="D12422" s="26"/>
      <c r="E12422" s="27"/>
      <c r="F12422" s="27"/>
      <c r="G12422" s="27"/>
      <c r="H12422" s="27"/>
      <c r="I12422" s="27"/>
      <c r="J12422" s="27"/>
      <c r="K12422" s="27"/>
      <c r="L12422" s="27"/>
      <c r="M12422" s="27"/>
      <c r="N12422" s="27"/>
      <c r="O12422" s="27"/>
      <c r="P12422" s="27"/>
      <c r="Q12422" s="27"/>
      <c r="R12422" s="27"/>
      <c r="S12422" s="27"/>
      <c r="T12422" s="27"/>
      <c r="U12422" s="27"/>
    </row>
    <row r="12423" spans="1:21" x14ac:dyDescent="0.25">
      <c r="A12423" s="27"/>
      <c r="B12423" s="27"/>
      <c r="C12423" s="27"/>
      <c r="D12423" s="26"/>
      <c r="E12423" s="27"/>
      <c r="F12423" s="27"/>
      <c r="G12423" s="27"/>
      <c r="H12423" s="27"/>
      <c r="I12423" s="27"/>
      <c r="J12423" s="27"/>
      <c r="K12423" s="27"/>
      <c r="L12423" s="27"/>
      <c r="M12423" s="27"/>
      <c r="N12423" s="27"/>
      <c r="O12423" s="27"/>
      <c r="P12423" s="27"/>
      <c r="Q12423" s="27"/>
      <c r="R12423" s="27"/>
      <c r="S12423" s="27"/>
      <c r="T12423" s="27"/>
      <c r="U12423" s="27"/>
    </row>
    <row r="12424" spans="1:21" x14ac:dyDescent="0.25">
      <c r="A12424" s="27"/>
      <c r="B12424" s="27"/>
      <c r="C12424" s="27"/>
      <c r="D12424" s="26"/>
      <c r="E12424" s="27"/>
      <c r="F12424" s="27"/>
      <c r="G12424" s="27"/>
      <c r="H12424" s="27"/>
      <c r="I12424" s="27"/>
      <c r="J12424" s="27"/>
      <c r="K12424" s="27"/>
      <c r="L12424" s="27"/>
      <c r="M12424" s="27"/>
      <c r="N12424" s="27"/>
      <c r="O12424" s="27"/>
      <c r="P12424" s="27"/>
      <c r="Q12424" s="27"/>
      <c r="R12424" s="27"/>
      <c r="S12424" s="27"/>
      <c r="T12424" s="27"/>
      <c r="U12424" s="27"/>
    </row>
    <row r="12425" spans="1:21" x14ac:dyDescent="0.25">
      <c r="A12425" s="27"/>
      <c r="B12425" s="27"/>
      <c r="C12425" s="27"/>
      <c r="D12425" s="26"/>
      <c r="E12425" s="27"/>
      <c r="F12425" s="27"/>
      <c r="G12425" s="27"/>
      <c r="H12425" s="27"/>
      <c r="I12425" s="27"/>
      <c r="J12425" s="27"/>
      <c r="K12425" s="27"/>
      <c r="L12425" s="27"/>
      <c r="M12425" s="27"/>
      <c r="N12425" s="27"/>
      <c r="O12425" s="27"/>
      <c r="P12425" s="27"/>
      <c r="Q12425" s="27"/>
      <c r="R12425" s="27"/>
      <c r="S12425" s="27"/>
      <c r="T12425" s="27"/>
      <c r="U12425" s="27"/>
    </row>
    <row r="12426" spans="1:21" x14ac:dyDescent="0.25">
      <c r="A12426" s="27"/>
      <c r="B12426" s="27"/>
      <c r="C12426" s="27"/>
      <c r="D12426" s="26"/>
      <c r="E12426" s="27"/>
      <c r="F12426" s="27"/>
      <c r="G12426" s="27"/>
      <c r="H12426" s="27"/>
      <c r="I12426" s="27"/>
      <c r="J12426" s="27"/>
      <c r="K12426" s="27"/>
      <c r="L12426" s="27"/>
      <c r="M12426" s="27"/>
      <c r="N12426" s="27"/>
      <c r="O12426" s="27"/>
      <c r="P12426" s="27"/>
      <c r="Q12426" s="27"/>
      <c r="R12426" s="27"/>
      <c r="S12426" s="27"/>
      <c r="T12426" s="27"/>
      <c r="U12426" s="27"/>
    </row>
    <row r="12427" spans="1:21" x14ac:dyDescent="0.25">
      <c r="A12427" s="27"/>
      <c r="B12427" s="27"/>
      <c r="C12427" s="27"/>
      <c r="D12427" s="26"/>
      <c r="E12427" s="27"/>
      <c r="F12427" s="27"/>
      <c r="G12427" s="27"/>
      <c r="H12427" s="27"/>
      <c r="I12427" s="27"/>
      <c r="J12427" s="27"/>
      <c r="K12427" s="27"/>
      <c r="L12427" s="27"/>
      <c r="M12427" s="27"/>
      <c r="N12427" s="27"/>
      <c r="O12427" s="27"/>
      <c r="P12427" s="27"/>
      <c r="Q12427" s="27"/>
      <c r="R12427" s="27"/>
      <c r="S12427" s="27"/>
      <c r="T12427" s="27"/>
      <c r="U12427" s="27"/>
    </row>
    <row r="12428" spans="1:21" x14ac:dyDescent="0.25">
      <c r="A12428" s="27"/>
      <c r="B12428" s="27"/>
      <c r="C12428" s="27"/>
      <c r="D12428" s="26"/>
      <c r="E12428" s="27"/>
      <c r="F12428" s="27"/>
      <c r="G12428" s="27"/>
      <c r="H12428" s="27"/>
      <c r="I12428" s="27"/>
      <c r="J12428" s="27"/>
      <c r="K12428" s="27"/>
      <c r="L12428" s="27"/>
      <c r="M12428" s="27"/>
      <c r="N12428" s="27"/>
      <c r="O12428" s="27"/>
      <c r="P12428" s="27"/>
      <c r="Q12428" s="27"/>
      <c r="R12428" s="27"/>
      <c r="S12428" s="27"/>
      <c r="T12428" s="27"/>
      <c r="U12428" s="27"/>
    </row>
    <row r="12429" spans="1:21" x14ac:dyDescent="0.25">
      <c r="A12429" s="27"/>
      <c r="B12429" s="27"/>
      <c r="C12429" s="27"/>
      <c r="D12429" s="26"/>
      <c r="E12429" s="27"/>
      <c r="F12429" s="27"/>
      <c r="G12429" s="27"/>
      <c r="H12429" s="27"/>
      <c r="I12429" s="27"/>
      <c r="J12429" s="27"/>
      <c r="K12429" s="27"/>
      <c r="L12429" s="27"/>
      <c r="M12429" s="27"/>
      <c r="N12429" s="27"/>
      <c r="O12429" s="27"/>
      <c r="P12429" s="27"/>
      <c r="Q12429" s="27"/>
      <c r="R12429" s="27"/>
      <c r="S12429" s="27"/>
      <c r="T12429" s="27"/>
      <c r="U12429" s="27"/>
    </row>
    <row r="12430" spans="1:21" x14ac:dyDescent="0.25">
      <c r="A12430" s="27"/>
      <c r="B12430" s="27"/>
      <c r="C12430" s="27"/>
      <c r="D12430" s="26"/>
      <c r="E12430" s="27"/>
      <c r="F12430" s="27"/>
      <c r="G12430" s="27"/>
      <c r="H12430" s="27"/>
      <c r="I12430" s="27"/>
      <c r="J12430" s="27"/>
      <c r="K12430" s="27"/>
      <c r="L12430" s="27"/>
      <c r="M12430" s="27"/>
      <c r="N12430" s="27"/>
      <c r="O12430" s="27"/>
      <c r="P12430" s="27"/>
      <c r="Q12430" s="27"/>
      <c r="R12430" s="27"/>
      <c r="S12430" s="27"/>
      <c r="T12430" s="27"/>
      <c r="U12430" s="27"/>
    </row>
    <row r="12431" spans="1:21" x14ac:dyDescent="0.25">
      <c r="A12431" s="27"/>
      <c r="B12431" s="27"/>
      <c r="C12431" s="27"/>
      <c r="D12431" s="26"/>
      <c r="E12431" s="27"/>
      <c r="F12431" s="27"/>
      <c r="G12431" s="27"/>
      <c r="H12431" s="27"/>
      <c r="I12431" s="27"/>
      <c r="J12431" s="27"/>
      <c r="K12431" s="27"/>
      <c r="L12431" s="27"/>
      <c r="M12431" s="27"/>
      <c r="N12431" s="27"/>
      <c r="O12431" s="27"/>
      <c r="P12431" s="27"/>
      <c r="Q12431" s="27"/>
      <c r="R12431" s="27"/>
      <c r="S12431" s="27"/>
      <c r="T12431" s="27"/>
      <c r="U12431" s="27"/>
    </row>
    <row r="12432" spans="1:21" x14ac:dyDescent="0.25">
      <c r="A12432" s="27"/>
      <c r="B12432" s="27"/>
      <c r="C12432" s="27"/>
      <c r="D12432" s="26"/>
      <c r="E12432" s="27"/>
      <c r="F12432" s="27"/>
      <c r="G12432" s="27"/>
      <c r="H12432" s="27"/>
      <c r="I12432" s="27"/>
      <c r="J12432" s="27"/>
      <c r="K12432" s="27"/>
      <c r="L12432" s="27"/>
      <c r="M12432" s="27"/>
      <c r="N12432" s="27"/>
      <c r="O12432" s="27"/>
      <c r="P12432" s="27"/>
      <c r="Q12432" s="27"/>
      <c r="R12432" s="27"/>
      <c r="S12432" s="27"/>
      <c r="T12432" s="27"/>
      <c r="U12432" s="27"/>
    </row>
    <row r="12433" spans="1:21" x14ac:dyDescent="0.25">
      <c r="A12433" s="27"/>
      <c r="B12433" s="27"/>
      <c r="C12433" s="27"/>
      <c r="D12433" s="26"/>
      <c r="E12433" s="27"/>
      <c r="F12433" s="27"/>
      <c r="G12433" s="27"/>
      <c r="H12433" s="27"/>
      <c r="I12433" s="27"/>
      <c r="J12433" s="27"/>
      <c r="K12433" s="27"/>
      <c r="L12433" s="27"/>
      <c r="M12433" s="27"/>
      <c r="N12433" s="27"/>
      <c r="O12433" s="27"/>
      <c r="P12433" s="27"/>
      <c r="Q12433" s="27"/>
      <c r="R12433" s="27"/>
      <c r="S12433" s="27"/>
      <c r="T12433" s="27"/>
      <c r="U12433" s="27"/>
    </row>
    <row r="12434" spans="1:21" x14ac:dyDescent="0.25">
      <c r="A12434" s="27"/>
      <c r="B12434" s="27"/>
      <c r="C12434" s="27"/>
      <c r="D12434" s="26"/>
      <c r="E12434" s="27"/>
      <c r="F12434" s="27"/>
      <c r="G12434" s="27"/>
      <c r="H12434" s="27"/>
      <c r="I12434" s="27"/>
      <c r="J12434" s="27"/>
      <c r="K12434" s="27"/>
      <c r="L12434" s="27"/>
      <c r="M12434" s="27"/>
      <c r="N12434" s="27"/>
      <c r="O12434" s="27"/>
      <c r="P12434" s="27"/>
      <c r="Q12434" s="27"/>
      <c r="R12434" s="27"/>
      <c r="S12434" s="27"/>
      <c r="T12434" s="27"/>
      <c r="U12434" s="27"/>
    </row>
    <row r="12435" spans="1:21" x14ac:dyDescent="0.25">
      <c r="A12435" s="27"/>
      <c r="B12435" s="27"/>
      <c r="C12435" s="27"/>
      <c r="D12435" s="26"/>
      <c r="E12435" s="27"/>
      <c r="F12435" s="27"/>
      <c r="G12435" s="27"/>
      <c r="H12435" s="27"/>
      <c r="I12435" s="27"/>
      <c r="J12435" s="27"/>
      <c r="K12435" s="27"/>
      <c r="L12435" s="27"/>
      <c r="M12435" s="27"/>
      <c r="N12435" s="27"/>
      <c r="O12435" s="27"/>
      <c r="P12435" s="27"/>
      <c r="Q12435" s="27"/>
      <c r="R12435" s="27"/>
      <c r="S12435" s="27"/>
      <c r="T12435" s="27"/>
      <c r="U12435" s="27"/>
    </row>
    <row r="12436" spans="1:21" x14ac:dyDescent="0.25">
      <c r="A12436" s="27"/>
      <c r="B12436" s="27"/>
      <c r="C12436" s="27"/>
      <c r="D12436" s="26"/>
      <c r="E12436" s="27"/>
      <c r="F12436" s="27"/>
      <c r="G12436" s="27"/>
      <c r="H12436" s="27"/>
      <c r="I12436" s="27"/>
      <c r="J12436" s="27"/>
      <c r="K12436" s="27"/>
      <c r="L12436" s="27"/>
      <c r="M12436" s="27"/>
      <c r="N12436" s="27"/>
      <c r="O12436" s="27"/>
      <c r="P12436" s="27"/>
      <c r="Q12436" s="27"/>
      <c r="R12436" s="27"/>
      <c r="S12436" s="27"/>
      <c r="T12436" s="27"/>
      <c r="U12436" s="27"/>
    </row>
    <row r="12437" spans="1:21" x14ac:dyDescent="0.25">
      <c r="A12437" s="27"/>
      <c r="B12437" s="27"/>
      <c r="C12437" s="27"/>
      <c r="D12437" s="26"/>
      <c r="E12437" s="27"/>
      <c r="F12437" s="27"/>
      <c r="G12437" s="27"/>
      <c r="H12437" s="27"/>
      <c r="I12437" s="27"/>
      <c r="J12437" s="27"/>
      <c r="K12437" s="27"/>
      <c r="L12437" s="27"/>
      <c r="M12437" s="27"/>
      <c r="N12437" s="27"/>
      <c r="O12437" s="27"/>
      <c r="P12437" s="27"/>
      <c r="Q12437" s="27"/>
      <c r="R12437" s="27"/>
      <c r="S12437" s="27"/>
      <c r="T12437" s="27"/>
      <c r="U12437" s="27"/>
    </row>
    <row r="12438" spans="1:21" x14ac:dyDescent="0.25">
      <c r="A12438" s="27"/>
      <c r="B12438" s="27"/>
      <c r="C12438" s="27"/>
      <c r="D12438" s="26"/>
      <c r="E12438" s="27"/>
      <c r="F12438" s="27"/>
      <c r="G12438" s="27"/>
      <c r="H12438" s="27"/>
      <c r="I12438" s="27"/>
      <c r="J12438" s="27"/>
      <c r="K12438" s="27"/>
      <c r="L12438" s="27"/>
      <c r="M12438" s="27"/>
      <c r="N12438" s="27"/>
      <c r="O12438" s="27"/>
      <c r="P12438" s="27"/>
      <c r="Q12438" s="27"/>
      <c r="R12438" s="27"/>
      <c r="S12438" s="27"/>
      <c r="T12438" s="27"/>
      <c r="U12438" s="27"/>
    </row>
    <row r="12439" spans="1:21" x14ac:dyDescent="0.25">
      <c r="A12439" s="27"/>
      <c r="B12439" s="27"/>
      <c r="C12439" s="27"/>
      <c r="D12439" s="26"/>
      <c r="E12439" s="27"/>
      <c r="F12439" s="27"/>
      <c r="G12439" s="27"/>
      <c r="H12439" s="27"/>
      <c r="I12439" s="27"/>
      <c r="J12439" s="27"/>
      <c r="K12439" s="27"/>
      <c r="L12439" s="27"/>
      <c r="M12439" s="27"/>
      <c r="N12439" s="27"/>
      <c r="O12439" s="27"/>
      <c r="P12439" s="27"/>
      <c r="Q12439" s="27"/>
      <c r="R12439" s="27"/>
      <c r="S12439" s="27"/>
      <c r="T12439" s="27"/>
      <c r="U12439" s="27"/>
    </row>
    <row r="12440" spans="1:21" x14ac:dyDescent="0.25">
      <c r="A12440" s="27"/>
      <c r="B12440" s="27"/>
      <c r="C12440" s="27"/>
      <c r="D12440" s="26"/>
      <c r="E12440" s="27"/>
      <c r="F12440" s="27"/>
      <c r="G12440" s="27"/>
      <c r="H12440" s="27"/>
      <c r="I12440" s="27"/>
      <c r="J12440" s="27"/>
      <c r="K12440" s="27"/>
      <c r="L12440" s="27"/>
      <c r="M12440" s="27"/>
      <c r="N12440" s="27"/>
      <c r="O12440" s="27"/>
      <c r="P12440" s="27"/>
      <c r="Q12440" s="27"/>
      <c r="R12440" s="27"/>
      <c r="S12440" s="27"/>
      <c r="T12440" s="27"/>
      <c r="U12440" s="27"/>
    </row>
    <row r="12441" spans="1:21" x14ac:dyDescent="0.25">
      <c r="A12441" s="27"/>
      <c r="B12441" s="27"/>
      <c r="C12441" s="27"/>
      <c r="D12441" s="26"/>
      <c r="E12441" s="27"/>
      <c r="F12441" s="27"/>
      <c r="G12441" s="27"/>
      <c r="H12441" s="27"/>
      <c r="I12441" s="27"/>
      <c r="J12441" s="27"/>
      <c r="K12441" s="27"/>
      <c r="L12441" s="27"/>
      <c r="M12441" s="27"/>
      <c r="N12441" s="27"/>
      <c r="O12441" s="27"/>
      <c r="P12441" s="27"/>
      <c r="Q12441" s="27"/>
      <c r="R12441" s="27"/>
      <c r="S12441" s="27"/>
      <c r="T12441" s="27"/>
      <c r="U12441" s="27"/>
    </row>
    <row r="12442" spans="1:21" x14ac:dyDescent="0.25">
      <c r="A12442" s="27"/>
      <c r="B12442" s="27"/>
      <c r="C12442" s="27"/>
      <c r="D12442" s="26"/>
      <c r="E12442" s="27"/>
      <c r="F12442" s="27"/>
      <c r="G12442" s="27"/>
      <c r="H12442" s="27"/>
      <c r="I12442" s="27"/>
      <c r="J12442" s="27"/>
      <c r="K12442" s="27"/>
      <c r="L12442" s="27"/>
      <c r="M12442" s="27"/>
      <c r="N12442" s="27"/>
      <c r="O12442" s="27"/>
      <c r="P12442" s="27"/>
      <c r="Q12442" s="27"/>
      <c r="R12442" s="27"/>
      <c r="S12442" s="27"/>
      <c r="T12442" s="27"/>
      <c r="U12442" s="27"/>
    </row>
    <row r="12443" spans="1:21" x14ac:dyDescent="0.25">
      <c r="A12443" s="27"/>
      <c r="B12443" s="27"/>
      <c r="C12443" s="27"/>
      <c r="D12443" s="26"/>
      <c r="E12443" s="27"/>
      <c r="F12443" s="27"/>
      <c r="G12443" s="27"/>
      <c r="H12443" s="27"/>
      <c r="I12443" s="27"/>
      <c r="J12443" s="27"/>
      <c r="K12443" s="27"/>
      <c r="L12443" s="27"/>
      <c r="M12443" s="27"/>
      <c r="N12443" s="27"/>
      <c r="O12443" s="27"/>
      <c r="P12443" s="27"/>
      <c r="Q12443" s="27"/>
      <c r="R12443" s="27"/>
      <c r="S12443" s="27"/>
      <c r="T12443" s="27"/>
      <c r="U12443" s="27"/>
    </row>
    <row r="12444" spans="1:21" x14ac:dyDescent="0.25">
      <c r="A12444" s="27"/>
      <c r="B12444" s="27"/>
      <c r="C12444" s="27"/>
      <c r="D12444" s="26"/>
      <c r="E12444" s="27"/>
      <c r="F12444" s="27"/>
      <c r="G12444" s="27"/>
      <c r="H12444" s="27"/>
      <c r="I12444" s="27"/>
      <c r="J12444" s="27"/>
      <c r="K12444" s="27"/>
      <c r="L12444" s="27"/>
      <c r="M12444" s="27"/>
      <c r="N12444" s="27"/>
      <c r="O12444" s="27"/>
      <c r="P12444" s="27"/>
      <c r="Q12444" s="27"/>
      <c r="R12444" s="27"/>
      <c r="S12444" s="27"/>
      <c r="T12444" s="27"/>
      <c r="U12444" s="27"/>
    </row>
    <row r="12445" spans="1:21" x14ac:dyDescent="0.25">
      <c r="A12445" s="27"/>
      <c r="B12445" s="27"/>
      <c r="C12445" s="27"/>
      <c r="D12445" s="26"/>
      <c r="E12445" s="27"/>
      <c r="F12445" s="27"/>
      <c r="G12445" s="27"/>
      <c r="H12445" s="27"/>
      <c r="I12445" s="27"/>
      <c r="J12445" s="27"/>
      <c r="K12445" s="27"/>
      <c r="L12445" s="27"/>
      <c r="M12445" s="27"/>
      <c r="N12445" s="27"/>
      <c r="O12445" s="27"/>
      <c r="P12445" s="27"/>
      <c r="Q12445" s="27"/>
      <c r="R12445" s="27"/>
      <c r="S12445" s="27"/>
      <c r="T12445" s="27"/>
      <c r="U12445" s="27"/>
    </row>
    <row r="12446" spans="1:21" x14ac:dyDescent="0.25">
      <c r="A12446" s="27"/>
      <c r="B12446" s="27"/>
      <c r="C12446" s="27"/>
      <c r="D12446" s="26"/>
      <c r="E12446" s="27"/>
      <c r="F12446" s="27"/>
      <c r="G12446" s="27"/>
      <c r="H12446" s="27"/>
      <c r="I12446" s="27"/>
      <c r="J12446" s="27"/>
      <c r="K12446" s="27"/>
      <c r="L12446" s="27"/>
      <c r="M12446" s="27"/>
      <c r="N12446" s="27"/>
      <c r="O12446" s="27"/>
      <c r="P12446" s="27"/>
      <c r="Q12446" s="27"/>
      <c r="R12446" s="27"/>
      <c r="S12446" s="27"/>
      <c r="T12446" s="27"/>
      <c r="U12446" s="27"/>
    </row>
    <row r="12447" spans="1:21" x14ac:dyDescent="0.25">
      <c r="A12447" s="27"/>
      <c r="B12447" s="27"/>
      <c r="C12447" s="27"/>
      <c r="D12447" s="26"/>
      <c r="E12447" s="27"/>
      <c r="F12447" s="27"/>
      <c r="G12447" s="27"/>
      <c r="H12447" s="27"/>
      <c r="I12447" s="27"/>
      <c r="J12447" s="27"/>
      <c r="K12447" s="27"/>
      <c r="L12447" s="27"/>
      <c r="M12447" s="27"/>
      <c r="N12447" s="27"/>
      <c r="O12447" s="27"/>
      <c r="P12447" s="27"/>
      <c r="Q12447" s="27"/>
      <c r="R12447" s="27"/>
      <c r="S12447" s="27"/>
      <c r="T12447" s="27"/>
      <c r="U12447" s="27"/>
    </row>
    <row r="12448" spans="1:21" x14ac:dyDescent="0.25">
      <c r="A12448" s="27"/>
      <c r="B12448" s="27"/>
      <c r="C12448" s="27"/>
      <c r="D12448" s="26"/>
      <c r="E12448" s="27"/>
      <c r="F12448" s="27"/>
      <c r="G12448" s="27"/>
      <c r="H12448" s="27"/>
      <c r="I12448" s="27"/>
      <c r="J12448" s="27"/>
      <c r="K12448" s="27"/>
      <c r="L12448" s="27"/>
      <c r="M12448" s="27"/>
      <c r="N12448" s="27"/>
      <c r="O12448" s="27"/>
      <c r="P12448" s="27"/>
      <c r="Q12448" s="27"/>
      <c r="R12448" s="27"/>
      <c r="S12448" s="27"/>
      <c r="T12448" s="27"/>
      <c r="U12448" s="27"/>
    </row>
    <row r="12449" spans="1:21" x14ac:dyDescent="0.25">
      <c r="A12449" s="27"/>
      <c r="B12449" s="27"/>
      <c r="C12449" s="27"/>
      <c r="D12449" s="26"/>
      <c r="E12449" s="27"/>
      <c r="F12449" s="27"/>
      <c r="G12449" s="27"/>
      <c r="H12449" s="27"/>
      <c r="I12449" s="27"/>
      <c r="J12449" s="27"/>
      <c r="K12449" s="27"/>
      <c r="L12449" s="27"/>
      <c r="M12449" s="27"/>
      <c r="N12449" s="27"/>
      <c r="O12449" s="27"/>
      <c r="P12449" s="27"/>
      <c r="Q12449" s="27"/>
      <c r="R12449" s="27"/>
      <c r="S12449" s="27"/>
      <c r="T12449" s="27"/>
      <c r="U12449" s="27"/>
    </row>
    <row r="12450" spans="1:21" x14ac:dyDescent="0.25">
      <c r="A12450" s="27"/>
      <c r="B12450" s="27"/>
      <c r="C12450" s="27"/>
      <c r="D12450" s="26"/>
      <c r="E12450" s="27"/>
      <c r="F12450" s="27"/>
      <c r="G12450" s="27"/>
      <c r="H12450" s="27"/>
      <c r="I12450" s="27"/>
      <c r="J12450" s="27"/>
      <c r="K12450" s="27"/>
      <c r="L12450" s="27"/>
      <c r="M12450" s="27"/>
      <c r="N12450" s="27"/>
      <c r="O12450" s="27"/>
      <c r="P12450" s="27"/>
      <c r="Q12450" s="27"/>
      <c r="R12450" s="27"/>
      <c r="S12450" s="27"/>
      <c r="T12450" s="27"/>
      <c r="U12450" s="27"/>
    </row>
    <row r="12451" spans="1:21" x14ac:dyDescent="0.25">
      <c r="A12451" s="27"/>
      <c r="B12451" s="27"/>
      <c r="C12451" s="27"/>
      <c r="D12451" s="26"/>
      <c r="E12451" s="27"/>
      <c r="F12451" s="27"/>
      <c r="G12451" s="27"/>
      <c r="H12451" s="27"/>
      <c r="I12451" s="27"/>
      <c r="J12451" s="27"/>
      <c r="K12451" s="27"/>
      <c r="L12451" s="27"/>
      <c r="M12451" s="27"/>
      <c r="N12451" s="27"/>
      <c r="O12451" s="27"/>
      <c r="P12451" s="27"/>
      <c r="Q12451" s="27"/>
      <c r="R12451" s="27"/>
      <c r="S12451" s="27"/>
      <c r="T12451" s="27"/>
      <c r="U12451" s="27"/>
    </row>
    <row r="12452" spans="1:21" x14ac:dyDescent="0.25">
      <c r="A12452" s="27"/>
      <c r="B12452" s="27"/>
      <c r="C12452" s="27"/>
      <c r="D12452" s="26"/>
      <c r="E12452" s="27"/>
      <c r="F12452" s="27"/>
      <c r="G12452" s="27"/>
      <c r="H12452" s="27"/>
      <c r="I12452" s="27"/>
      <c r="J12452" s="27"/>
      <c r="K12452" s="27"/>
      <c r="L12452" s="27"/>
      <c r="M12452" s="27"/>
      <c r="N12452" s="27"/>
      <c r="O12452" s="27"/>
      <c r="P12452" s="27"/>
      <c r="Q12452" s="27"/>
      <c r="R12452" s="27"/>
      <c r="S12452" s="27"/>
      <c r="T12452" s="27"/>
      <c r="U12452" s="27"/>
    </row>
    <row r="12453" spans="1:21" x14ac:dyDescent="0.25">
      <c r="A12453" s="27"/>
      <c r="B12453" s="27"/>
      <c r="C12453" s="27"/>
      <c r="D12453" s="26"/>
      <c r="E12453" s="27"/>
      <c r="F12453" s="27"/>
      <c r="G12453" s="27"/>
      <c r="H12453" s="27"/>
      <c r="I12453" s="27"/>
      <c r="J12453" s="27"/>
      <c r="K12453" s="27"/>
      <c r="L12453" s="27"/>
      <c r="M12453" s="27"/>
      <c r="N12453" s="27"/>
      <c r="O12453" s="27"/>
      <c r="P12453" s="27"/>
      <c r="Q12453" s="27"/>
      <c r="R12453" s="27"/>
      <c r="S12453" s="27"/>
      <c r="T12453" s="27"/>
      <c r="U12453" s="27"/>
    </row>
    <row r="12454" spans="1:21" x14ac:dyDescent="0.25">
      <c r="A12454" s="27"/>
      <c r="B12454" s="27"/>
      <c r="C12454" s="27"/>
      <c r="D12454" s="26"/>
      <c r="E12454" s="27"/>
      <c r="F12454" s="27"/>
      <c r="G12454" s="27"/>
      <c r="H12454" s="27"/>
      <c r="I12454" s="27"/>
      <c r="J12454" s="27"/>
      <c r="K12454" s="27"/>
      <c r="L12454" s="27"/>
      <c r="M12454" s="27"/>
      <c r="N12454" s="27"/>
      <c r="O12454" s="27"/>
      <c r="P12454" s="27"/>
      <c r="Q12454" s="27"/>
      <c r="R12454" s="27"/>
      <c r="S12454" s="27"/>
      <c r="T12454" s="27"/>
      <c r="U12454" s="27"/>
    </row>
    <row r="12455" spans="1:21" x14ac:dyDescent="0.25">
      <c r="A12455" s="27"/>
      <c r="B12455" s="27"/>
      <c r="C12455" s="27"/>
      <c r="D12455" s="26"/>
      <c r="E12455" s="27"/>
      <c r="F12455" s="27"/>
      <c r="G12455" s="27"/>
      <c r="H12455" s="27"/>
      <c r="I12455" s="27"/>
      <c r="J12455" s="27"/>
      <c r="K12455" s="27"/>
      <c r="L12455" s="27"/>
      <c r="M12455" s="27"/>
      <c r="N12455" s="27"/>
      <c r="O12455" s="27"/>
      <c r="P12455" s="27"/>
      <c r="Q12455" s="27"/>
      <c r="R12455" s="27"/>
      <c r="S12455" s="27"/>
      <c r="T12455" s="27"/>
      <c r="U12455" s="27"/>
    </row>
    <row r="12456" spans="1:21" x14ac:dyDescent="0.25">
      <c r="A12456" s="27"/>
      <c r="B12456" s="27"/>
      <c r="C12456" s="27"/>
      <c r="D12456" s="26"/>
      <c r="E12456" s="27"/>
      <c r="F12456" s="27"/>
      <c r="G12456" s="27"/>
      <c r="H12456" s="27"/>
      <c r="I12456" s="27"/>
      <c r="J12456" s="27"/>
      <c r="K12456" s="27"/>
      <c r="L12456" s="27"/>
      <c r="M12456" s="27"/>
      <c r="N12456" s="27"/>
      <c r="O12456" s="27"/>
      <c r="P12456" s="27"/>
      <c r="Q12456" s="27"/>
      <c r="R12456" s="27"/>
      <c r="S12456" s="27"/>
      <c r="T12456" s="27"/>
      <c r="U12456" s="27"/>
    </row>
    <row r="12457" spans="1:21" x14ac:dyDescent="0.25">
      <c r="A12457" s="27"/>
      <c r="B12457" s="27"/>
      <c r="C12457" s="27"/>
      <c r="D12457" s="26"/>
      <c r="E12457" s="27"/>
      <c r="F12457" s="27"/>
      <c r="G12457" s="27"/>
      <c r="H12457" s="27"/>
      <c r="I12457" s="27"/>
      <c r="J12457" s="27"/>
      <c r="K12457" s="27"/>
      <c r="L12457" s="27"/>
      <c r="M12457" s="27"/>
      <c r="N12457" s="27"/>
      <c r="O12457" s="27"/>
      <c r="P12457" s="27"/>
      <c r="Q12457" s="27"/>
      <c r="R12457" s="27"/>
      <c r="S12457" s="27"/>
      <c r="T12457" s="27"/>
      <c r="U12457" s="27"/>
    </row>
    <row r="12458" spans="1:21" x14ac:dyDescent="0.25">
      <c r="A12458" s="27"/>
      <c r="B12458" s="27"/>
      <c r="C12458" s="27"/>
      <c r="D12458" s="26"/>
      <c r="E12458" s="27"/>
      <c r="F12458" s="27"/>
      <c r="G12458" s="27"/>
      <c r="H12458" s="27"/>
      <c r="I12458" s="27"/>
      <c r="J12458" s="27"/>
      <c r="K12458" s="27"/>
      <c r="L12458" s="27"/>
      <c r="M12458" s="27"/>
      <c r="N12458" s="27"/>
      <c r="O12458" s="27"/>
      <c r="P12458" s="27"/>
      <c r="Q12458" s="27"/>
      <c r="R12458" s="27"/>
      <c r="S12458" s="27"/>
      <c r="T12458" s="27"/>
      <c r="U12458" s="27"/>
    </row>
    <row r="12459" spans="1:21" x14ac:dyDescent="0.25">
      <c r="A12459" s="27"/>
      <c r="B12459" s="27"/>
      <c r="C12459" s="27"/>
      <c r="D12459" s="26"/>
      <c r="E12459" s="27"/>
      <c r="F12459" s="27"/>
      <c r="G12459" s="27"/>
      <c r="H12459" s="27"/>
      <c r="I12459" s="27"/>
      <c r="J12459" s="27"/>
      <c r="K12459" s="27"/>
      <c r="L12459" s="27"/>
      <c r="M12459" s="27"/>
      <c r="N12459" s="27"/>
      <c r="O12459" s="27"/>
      <c r="P12459" s="27"/>
      <c r="Q12459" s="27"/>
      <c r="R12459" s="27"/>
      <c r="S12459" s="27"/>
      <c r="T12459" s="27"/>
      <c r="U12459" s="27"/>
    </row>
    <row r="12460" spans="1:21" x14ac:dyDescent="0.25">
      <c r="A12460" s="27"/>
      <c r="B12460" s="27"/>
      <c r="C12460" s="27"/>
      <c r="D12460" s="26"/>
      <c r="E12460" s="27"/>
      <c r="F12460" s="27"/>
      <c r="G12460" s="27"/>
      <c r="H12460" s="27"/>
      <c r="I12460" s="27"/>
      <c r="J12460" s="27"/>
      <c r="K12460" s="27"/>
      <c r="L12460" s="27"/>
      <c r="M12460" s="27"/>
      <c r="N12460" s="27"/>
      <c r="O12460" s="27"/>
      <c r="P12460" s="27"/>
      <c r="Q12460" s="27"/>
      <c r="R12460" s="27"/>
      <c r="S12460" s="27"/>
      <c r="T12460" s="27"/>
      <c r="U12460" s="27"/>
    </row>
    <row r="12461" spans="1:21" x14ac:dyDescent="0.25">
      <c r="A12461" s="27"/>
      <c r="B12461" s="27"/>
      <c r="C12461" s="27"/>
      <c r="D12461" s="26"/>
      <c r="E12461" s="27"/>
      <c r="F12461" s="27"/>
      <c r="G12461" s="27"/>
      <c r="H12461" s="27"/>
      <c r="I12461" s="27"/>
      <c r="J12461" s="27"/>
      <c r="K12461" s="27"/>
      <c r="L12461" s="27"/>
      <c r="M12461" s="27"/>
      <c r="N12461" s="27"/>
      <c r="O12461" s="27"/>
      <c r="P12461" s="27"/>
      <c r="Q12461" s="27"/>
      <c r="R12461" s="27"/>
      <c r="S12461" s="27"/>
      <c r="T12461" s="27"/>
      <c r="U12461" s="27"/>
    </row>
    <row r="12462" spans="1:21" x14ac:dyDescent="0.25">
      <c r="A12462" s="27"/>
      <c r="B12462" s="27"/>
      <c r="C12462" s="27"/>
      <c r="D12462" s="26"/>
      <c r="E12462" s="27"/>
      <c r="F12462" s="27"/>
      <c r="G12462" s="27"/>
      <c r="H12462" s="27"/>
      <c r="I12462" s="27"/>
      <c r="J12462" s="27"/>
      <c r="K12462" s="27"/>
      <c r="L12462" s="27"/>
      <c r="M12462" s="27"/>
      <c r="N12462" s="27"/>
      <c r="O12462" s="27"/>
      <c r="P12462" s="27"/>
      <c r="Q12462" s="27"/>
      <c r="R12462" s="27"/>
      <c r="S12462" s="27"/>
      <c r="T12462" s="27"/>
      <c r="U12462" s="27"/>
    </row>
    <row r="12463" spans="1:21" x14ac:dyDescent="0.25">
      <c r="A12463" s="27"/>
      <c r="B12463" s="27"/>
      <c r="C12463" s="27"/>
      <c r="D12463" s="26"/>
      <c r="E12463" s="27"/>
      <c r="F12463" s="27"/>
      <c r="G12463" s="27"/>
      <c r="H12463" s="27"/>
      <c r="I12463" s="27"/>
      <c r="J12463" s="27"/>
      <c r="K12463" s="27"/>
      <c r="L12463" s="27"/>
      <c r="M12463" s="27"/>
      <c r="N12463" s="27"/>
      <c r="O12463" s="27"/>
      <c r="P12463" s="27"/>
      <c r="Q12463" s="27"/>
      <c r="R12463" s="27"/>
      <c r="S12463" s="27"/>
      <c r="T12463" s="27"/>
      <c r="U12463" s="27"/>
    </row>
    <row r="12464" spans="1:21" x14ac:dyDescent="0.25">
      <c r="A12464" s="27"/>
      <c r="B12464" s="27"/>
      <c r="C12464" s="27"/>
      <c r="D12464" s="26"/>
      <c r="E12464" s="27"/>
      <c r="F12464" s="27"/>
      <c r="G12464" s="27"/>
      <c r="H12464" s="27"/>
      <c r="I12464" s="27"/>
      <c r="J12464" s="27"/>
      <c r="K12464" s="27"/>
      <c r="L12464" s="27"/>
      <c r="M12464" s="27"/>
      <c r="N12464" s="27"/>
      <c r="O12464" s="27"/>
      <c r="P12464" s="27"/>
      <c r="Q12464" s="27"/>
      <c r="R12464" s="27"/>
      <c r="S12464" s="27"/>
      <c r="T12464" s="27"/>
      <c r="U12464" s="27"/>
    </row>
    <row r="12465" spans="1:21" x14ac:dyDescent="0.25">
      <c r="A12465" s="27"/>
      <c r="B12465" s="27"/>
      <c r="C12465" s="27"/>
      <c r="D12465" s="26"/>
      <c r="E12465" s="27"/>
      <c r="F12465" s="27"/>
      <c r="G12465" s="27"/>
      <c r="H12465" s="27"/>
      <c r="I12465" s="27"/>
      <c r="J12465" s="27"/>
      <c r="K12465" s="27"/>
      <c r="L12465" s="27"/>
      <c r="M12465" s="27"/>
      <c r="N12465" s="27"/>
      <c r="O12465" s="27"/>
      <c r="P12465" s="27"/>
      <c r="Q12465" s="27"/>
      <c r="R12465" s="27"/>
      <c r="S12465" s="27"/>
      <c r="T12465" s="27"/>
      <c r="U12465" s="27"/>
    </row>
    <row r="12466" spans="1:21" x14ac:dyDescent="0.25">
      <c r="A12466" s="27"/>
      <c r="B12466" s="27"/>
      <c r="C12466" s="27"/>
      <c r="D12466" s="26"/>
      <c r="E12466" s="27"/>
      <c r="F12466" s="27"/>
      <c r="G12466" s="27"/>
      <c r="H12466" s="27"/>
      <c r="I12466" s="27"/>
      <c r="J12466" s="27"/>
      <c r="K12466" s="27"/>
      <c r="L12466" s="27"/>
      <c r="M12466" s="27"/>
      <c r="N12466" s="27"/>
      <c r="O12466" s="27"/>
      <c r="P12466" s="27"/>
      <c r="Q12466" s="27"/>
      <c r="R12466" s="27"/>
      <c r="S12466" s="27"/>
      <c r="T12466" s="27"/>
      <c r="U12466" s="27"/>
    </row>
    <row r="12467" spans="1:21" x14ac:dyDescent="0.25">
      <c r="A12467" s="27"/>
      <c r="B12467" s="27"/>
      <c r="C12467" s="27"/>
      <c r="D12467" s="26"/>
      <c r="E12467" s="27"/>
      <c r="F12467" s="27"/>
      <c r="G12467" s="27"/>
      <c r="H12467" s="27"/>
      <c r="I12467" s="27"/>
      <c r="J12467" s="27"/>
      <c r="K12467" s="27"/>
      <c r="L12467" s="27"/>
      <c r="M12467" s="27"/>
      <c r="N12467" s="27"/>
      <c r="O12467" s="27"/>
      <c r="P12467" s="27"/>
      <c r="Q12467" s="27"/>
      <c r="R12467" s="27"/>
      <c r="S12467" s="27"/>
      <c r="T12467" s="27"/>
      <c r="U12467" s="27"/>
    </row>
    <row r="12468" spans="1:21" x14ac:dyDescent="0.25">
      <c r="A12468" s="27"/>
      <c r="B12468" s="27"/>
      <c r="C12468" s="27"/>
      <c r="D12468" s="26"/>
      <c r="E12468" s="27"/>
      <c r="F12468" s="27"/>
      <c r="G12468" s="27"/>
      <c r="H12468" s="27"/>
      <c r="I12468" s="27"/>
      <c r="J12468" s="27"/>
      <c r="K12468" s="27"/>
      <c r="L12468" s="27"/>
      <c r="M12468" s="27"/>
      <c r="N12468" s="27"/>
      <c r="O12468" s="27"/>
      <c r="P12468" s="27"/>
      <c r="Q12468" s="27"/>
      <c r="R12468" s="27"/>
      <c r="S12468" s="27"/>
      <c r="T12468" s="27"/>
      <c r="U12468" s="27"/>
    </row>
    <row r="12469" spans="1:21" x14ac:dyDescent="0.25">
      <c r="A12469" s="27"/>
      <c r="B12469" s="27"/>
      <c r="C12469" s="27"/>
      <c r="D12469" s="26"/>
      <c r="E12469" s="27"/>
      <c r="F12469" s="27"/>
      <c r="G12469" s="27"/>
      <c r="H12469" s="27"/>
      <c r="I12469" s="27"/>
      <c r="J12469" s="27"/>
      <c r="K12469" s="27"/>
      <c r="L12469" s="27"/>
      <c r="M12469" s="27"/>
      <c r="N12469" s="27"/>
      <c r="O12469" s="27"/>
      <c r="P12469" s="27"/>
      <c r="Q12469" s="27"/>
      <c r="R12469" s="27"/>
      <c r="S12469" s="27"/>
      <c r="T12469" s="27"/>
      <c r="U12469" s="27"/>
    </row>
    <row r="12470" spans="1:21" x14ac:dyDescent="0.25">
      <c r="A12470" s="27"/>
      <c r="B12470" s="27"/>
      <c r="C12470" s="27"/>
      <c r="D12470" s="26"/>
      <c r="E12470" s="27"/>
      <c r="F12470" s="27"/>
      <c r="G12470" s="27"/>
      <c r="H12470" s="27"/>
      <c r="I12470" s="27"/>
      <c r="J12470" s="27"/>
      <c r="K12470" s="27"/>
      <c r="L12470" s="27"/>
      <c r="M12470" s="27"/>
      <c r="N12470" s="27"/>
      <c r="O12470" s="27"/>
      <c r="P12470" s="27"/>
      <c r="Q12470" s="27"/>
      <c r="R12470" s="27"/>
      <c r="S12470" s="27"/>
      <c r="T12470" s="27"/>
      <c r="U12470" s="27"/>
    </row>
    <row r="12471" spans="1:21" x14ac:dyDescent="0.25">
      <c r="A12471" s="27"/>
      <c r="B12471" s="27"/>
      <c r="C12471" s="27"/>
      <c r="D12471" s="26"/>
      <c r="E12471" s="27"/>
      <c r="F12471" s="27"/>
      <c r="G12471" s="27"/>
      <c r="H12471" s="27"/>
      <c r="I12471" s="27"/>
      <c r="J12471" s="27"/>
      <c r="K12471" s="27"/>
      <c r="L12471" s="27"/>
      <c r="M12471" s="27"/>
      <c r="N12471" s="27"/>
      <c r="O12471" s="27"/>
      <c r="P12471" s="27"/>
      <c r="Q12471" s="27"/>
      <c r="R12471" s="27"/>
      <c r="S12471" s="27"/>
      <c r="T12471" s="27"/>
      <c r="U12471" s="27"/>
    </row>
    <row r="12472" spans="1:21" x14ac:dyDescent="0.25">
      <c r="A12472" s="27"/>
      <c r="B12472" s="27"/>
      <c r="C12472" s="27"/>
      <c r="D12472" s="26"/>
      <c r="E12472" s="27"/>
      <c r="F12472" s="27"/>
      <c r="G12472" s="27"/>
      <c r="H12472" s="27"/>
      <c r="I12472" s="27"/>
      <c r="J12472" s="27"/>
      <c r="K12472" s="27"/>
      <c r="L12472" s="27"/>
      <c r="M12472" s="27"/>
      <c r="N12472" s="27"/>
      <c r="O12472" s="27"/>
      <c r="P12472" s="27"/>
      <c r="Q12472" s="27"/>
      <c r="R12472" s="27"/>
      <c r="S12472" s="27"/>
      <c r="T12472" s="27"/>
      <c r="U12472" s="27"/>
    </row>
    <row r="12473" spans="1:21" x14ac:dyDescent="0.25">
      <c r="A12473" s="27"/>
      <c r="B12473" s="27"/>
      <c r="C12473" s="27"/>
      <c r="D12473" s="26"/>
      <c r="E12473" s="27"/>
      <c r="F12473" s="27"/>
      <c r="G12473" s="27"/>
      <c r="H12473" s="27"/>
      <c r="I12473" s="27"/>
      <c r="J12473" s="27"/>
      <c r="K12473" s="27"/>
      <c r="L12473" s="27"/>
      <c r="M12473" s="27"/>
      <c r="N12473" s="27"/>
      <c r="O12473" s="27"/>
      <c r="P12473" s="27"/>
      <c r="Q12473" s="27"/>
      <c r="R12473" s="27"/>
      <c r="S12473" s="27"/>
      <c r="T12473" s="27"/>
      <c r="U12473" s="27"/>
    </row>
    <row r="12474" spans="1:21" x14ac:dyDescent="0.25">
      <c r="A12474" s="27"/>
      <c r="B12474" s="27"/>
      <c r="C12474" s="27"/>
      <c r="D12474" s="26"/>
      <c r="E12474" s="27"/>
      <c r="F12474" s="27"/>
      <c r="G12474" s="27"/>
      <c r="H12474" s="27"/>
      <c r="I12474" s="27"/>
      <c r="J12474" s="27"/>
      <c r="K12474" s="27"/>
      <c r="L12474" s="27"/>
      <c r="M12474" s="27"/>
      <c r="N12474" s="27"/>
      <c r="O12474" s="27"/>
      <c r="P12474" s="27"/>
      <c r="Q12474" s="27"/>
      <c r="R12474" s="27"/>
      <c r="S12474" s="27"/>
      <c r="T12474" s="27"/>
      <c r="U12474" s="27"/>
    </row>
    <row r="12475" spans="1:21" x14ac:dyDescent="0.25">
      <c r="A12475" s="27"/>
      <c r="B12475" s="27"/>
      <c r="C12475" s="27"/>
      <c r="D12475" s="26"/>
      <c r="E12475" s="27"/>
      <c r="F12475" s="27"/>
      <c r="G12475" s="27"/>
      <c r="H12475" s="27"/>
      <c r="I12475" s="27"/>
      <c r="J12475" s="27"/>
      <c r="K12475" s="27"/>
      <c r="L12475" s="27"/>
      <c r="M12475" s="27"/>
      <c r="N12475" s="27"/>
      <c r="O12475" s="27"/>
      <c r="P12475" s="27"/>
      <c r="Q12475" s="27"/>
      <c r="R12475" s="27"/>
      <c r="S12475" s="27"/>
      <c r="T12475" s="27"/>
      <c r="U12475" s="27"/>
    </row>
    <row r="12476" spans="1:21" x14ac:dyDescent="0.25">
      <c r="A12476" s="27"/>
      <c r="B12476" s="27"/>
      <c r="C12476" s="27"/>
      <c r="D12476" s="26"/>
      <c r="E12476" s="27"/>
      <c r="F12476" s="27"/>
      <c r="G12476" s="27"/>
      <c r="H12476" s="27"/>
      <c r="I12476" s="27"/>
      <c r="J12476" s="27"/>
      <c r="K12476" s="27"/>
      <c r="L12476" s="27"/>
      <c r="M12476" s="27"/>
      <c r="N12476" s="27"/>
      <c r="O12476" s="27"/>
      <c r="P12476" s="27"/>
      <c r="Q12476" s="27"/>
      <c r="R12476" s="27"/>
      <c r="S12476" s="27"/>
      <c r="T12476" s="27"/>
      <c r="U12476" s="27"/>
    </row>
    <row r="12477" spans="1:21" x14ac:dyDescent="0.25">
      <c r="A12477" s="27"/>
      <c r="B12477" s="27"/>
      <c r="C12477" s="27"/>
      <c r="D12477" s="26"/>
      <c r="E12477" s="27"/>
      <c r="F12477" s="27"/>
      <c r="G12477" s="27"/>
      <c r="H12477" s="27"/>
      <c r="I12477" s="27"/>
      <c r="J12477" s="27"/>
      <c r="K12477" s="27"/>
      <c r="L12477" s="27"/>
      <c r="M12477" s="27"/>
      <c r="N12477" s="27"/>
      <c r="O12477" s="27"/>
      <c r="P12477" s="27"/>
      <c r="Q12477" s="27"/>
      <c r="R12477" s="27"/>
      <c r="S12477" s="27"/>
      <c r="T12477" s="27"/>
      <c r="U12477" s="27"/>
    </row>
    <row r="12478" spans="1:21" x14ac:dyDescent="0.25">
      <c r="A12478" s="27"/>
      <c r="B12478" s="27"/>
      <c r="C12478" s="27"/>
      <c r="D12478" s="26"/>
      <c r="E12478" s="27"/>
      <c r="F12478" s="27"/>
      <c r="G12478" s="27"/>
      <c r="H12478" s="27"/>
      <c r="I12478" s="27"/>
      <c r="J12478" s="27"/>
      <c r="K12478" s="27"/>
      <c r="L12478" s="27"/>
      <c r="M12478" s="27"/>
      <c r="N12478" s="27"/>
      <c r="O12478" s="27"/>
      <c r="P12478" s="27"/>
      <c r="Q12478" s="27"/>
      <c r="R12478" s="27"/>
      <c r="S12478" s="27"/>
      <c r="T12478" s="27"/>
      <c r="U12478" s="27"/>
    </row>
    <row r="12479" spans="1:21" x14ac:dyDescent="0.25">
      <c r="A12479" s="27"/>
      <c r="B12479" s="27"/>
      <c r="C12479" s="27"/>
      <c r="D12479" s="26"/>
      <c r="E12479" s="27"/>
      <c r="F12479" s="27"/>
      <c r="G12479" s="27"/>
      <c r="H12479" s="27"/>
      <c r="I12479" s="27"/>
      <c r="J12479" s="27"/>
      <c r="K12479" s="27"/>
      <c r="L12479" s="27"/>
      <c r="M12479" s="27"/>
      <c r="N12479" s="27"/>
      <c r="O12479" s="27"/>
      <c r="P12479" s="27"/>
      <c r="Q12479" s="27"/>
      <c r="R12479" s="27"/>
      <c r="S12479" s="27"/>
      <c r="T12479" s="27"/>
      <c r="U12479" s="27"/>
    </row>
    <row r="12480" spans="1:21" x14ac:dyDescent="0.25">
      <c r="A12480" s="27"/>
      <c r="B12480" s="27"/>
      <c r="C12480" s="27"/>
      <c r="D12480" s="26"/>
      <c r="E12480" s="27"/>
      <c r="F12480" s="27"/>
      <c r="G12480" s="27"/>
      <c r="H12480" s="27"/>
      <c r="I12480" s="27"/>
      <c r="J12480" s="27"/>
      <c r="K12480" s="27"/>
      <c r="L12480" s="27"/>
      <c r="M12480" s="27"/>
      <c r="N12480" s="27"/>
      <c r="O12480" s="27"/>
      <c r="P12480" s="27"/>
      <c r="Q12480" s="27"/>
      <c r="R12480" s="27"/>
      <c r="S12480" s="27"/>
      <c r="T12480" s="27"/>
      <c r="U12480" s="27"/>
    </row>
    <row r="12481" spans="1:21" x14ac:dyDescent="0.25">
      <c r="A12481" s="27"/>
      <c r="B12481" s="27"/>
      <c r="C12481" s="27"/>
      <c r="D12481" s="26"/>
      <c r="E12481" s="27"/>
      <c r="F12481" s="27"/>
      <c r="G12481" s="27"/>
      <c r="H12481" s="27"/>
      <c r="I12481" s="27"/>
      <c r="J12481" s="27"/>
      <c r="K12481" s="27"/>
      <c r="L12481" s="27"/>
      <c r="M12481" s="27"/>
      <c r="N12481" s="27"/>
      <c r="O12481" s="27"/>
      <c r="P12481" s="27"/>
      <c r="Q12481" s="27"/>
      <c r="R12481" s="27"/>
      <c r="S12481" s="27"/>
      <c r="T12481" s="27"/>
      <c r="U12481" s="27"/>
    </row>
    <row r="12482" spans="1:21" x14ac:dyDescent="0.25">
      <c r="A12482" s="27"/>
      <c r="B12482" s="27"/>
      <c r="C12482" s="27"/>
      <c r="D12482" s="26"/>
      <c r="E12482" s="27"/>
      <c r="F12482" s="27"/>
      <c r="G12482" s="27"/>
      <c r="H12482" s="27"/>
      <c r="I12482" s="27"/>
      <c r="J12482" s="27"/>
      <c r="K12482" s="27"/>
      <c r="L12482" s="27"/>
      <c r="M12482" s="27"/>
      <c r="N12482" s="27"/>
      <c r="O12482" s="27"/>
      <c r="P12482" s="27"/>
      <c r="Q12482" s="27"/>
      <c r="R12482" s="27"/>
      <c r="S12482" s="27"/>
      <c r="T12482" s="27"/>
      <c r="U12482" s="27"/>
    </row>
    <row r="12483" spans="1:21" x14ac:dyDescent="0.25">
      <c r="A12483" s="27"/>
      <c r="B12483" s="27"/>
      <c r="C12483" s="27"/>
      <c r="D12483" s="26"/>
      <c r="E12483" s="27"/>
      <c r="F12483" s="27"/>
      <c r="G12483" s="27"/>
      <c r="H12483" s="27"/>
      <c r="I12483" s="27"/>
      <c r="J12483" s="27"/>
      <c r="K12483" s="27"/>
      <c r="L12483" s="27"/>
      <c r="M12483" s="27"/>
      <c r="N12483" s="27"/>
      <c r="O12483" s="27"/>
      <c r="P12483" s="27"/>
      <c r="Q12483" s="27"/>
      <c r="R12483" s="27"/>
      <c r="S12483" s="27"/>
      <c r="T12483" s="27"/>
      <c r="U12483" s="27"/>
    </row>
    <row r="12484" spans="1:21" x14ac:dyDescent="0.25">
      <c r="A12484" s="27"/>
      <c r="B12484" s="27"/>
      <c r="C12484" s="27"/>
      <c r="D12484" s="26"/>
      <c r="E12484" s="27"/>
      <c r="F12484" s="27"/>
      <c r="G12484" s="27"/>
      <c r="H12484" s="27"/>
      <c r="I12484" s="27"/>
      <c r="J12484" s="27"/>
      <c r="K12484" s="27"/>
      <c r="L12484" s="27"/>
      <c r="M12484" s="27"/>
      <c r="N12484" s="27"/>
      <c r="O12484" s="27"/>
      <c r="P12484" s="27"/>
      <c r="Q12484" s="27"/>
      <c r="R12484" s="27"/>
      <c r="S12484" s="27"/>
      <c r="T12484" s="27"/>
      <c r="U12484" s="27"/>
    </row>
    <row r="12485" spans="1:21" x14ac:dyDescent="0.25">
      <c r="A12485" s="27"/>
      <c r="B12485" s="27"/>
      <c r="C12485" s="27"/>
      <c r="D12485" s="26"/>
      <c r="E12485" s="27"/>
      <c r="F12485" s="27"/>
      <c r="G12485" s="27"/>
      <c r="H12485" s="27"/>
      <c r="I12485" s="27"/>
      <c r="J12485" s="27"/>
      <c r="K12485" s="27"/>
      <c r="L12485" s="27"/>
      <c r="M12485" s="27"/>
      <c r="N12485" s="27"/>
      <c r="O12485" s="27"/>
      <c r="P12485" s="27"/>
      <c r="Q12485" s="27"/>
      <c r="R12485" s="27"/>
      <c r="S12485" s="27"/>
      <c r="T12485" s="27"/>
      <c r="U12485" s="27"/>
    </row>
    <row r="12486" spans="1:21" x14ac:dyDescent="0.25">
      <c r="A12486" s="27"/>
      <c r="B12486" s="27"/>
      <c r="C12486" s="27"/>
      <c r="D12486" s="26"/>
      <c r="E12486" s="27"/>
      <c r="F12486" s="27"/>
      <c r="G12486" s="27"/>
      <c r="H12486" s="27"/>
      <c r="I12486" s="27"/>
      <c r="J12486" s="27"/>
      <c r="K12486" s="27"/>
      <c r="L12486" s="27"/>
      <c r="M12486" s="27"/>
      <c r="N12486" s="27"/>
      <c r="O12486" s="27"/>
      <c r="P12486" s="27"/>
      <c r="Q12486" s="27"/>
      <c r="R12486" s="27"/>
      <c r="S12486" s="27"/>
      <c r="T12486" s="27"/>
      <c r="U12486" s="27"/>
    </row>
    <row r="12487" spans="1:21" x14ac:dyDescent="0.25">
      <c r="A12487" s="27"/>
      <c r="B12487" s="27"/>
      <c r="C12487" s="27"/>
      <c r="D12487" s="26"/>
      <c r="E12487" s="27"/>
      <c r="F12487" s="27"/>
      <c r="G12487" s="27"/>
      <c r="H12487" s="27"/>
      <c r="I12487" s="27"/>
      <c r="J12487" s="27"/>
      <c r="K12487" s="27"/>
      <c r="L12487" s="27"/>
      <c r="M12487" s="27"/>
      <c r="N12487" s="27"/>
      <c r="O12487" s="27"/>
      <c r="P12487" s="27"/>
      <c r="Q12487" s="27"/>
      <c r="R12487" s="27"/>
      <c r="S12487" s="27"/>
      <c r="T12487" s="27"/>
      <c r="U12487" s="27"/>
    </row>
    <row r="12488" spans="1:21" x14ac:dyDescent="0.25">
      <c r="A12488" s="27"/>
      <c r="B12488" s="27"/>
      <c r="C12488" s="27"/>
      <c r="D12488" s="26"/>
      <c r="E12488" s="27"/>
      <c r="F12488" s="27"/>
      <c r="G12488" s="27"/>
      <c r="H12488" s="27"/>
      <c r="I12488" s="27"/>
      <c r="J12488" s="27"/>
      <c r="K12488" s="27"/>
      <c r="L12488" s="27"/>
      <c r="M12488" s="27"/>
      <c r="N12488" s="27"/>
      <c r="O12488" s="27"/>
      <c r="P12488" s="27"/>
      <c r="Q12488" s="27"/>
      <c r="R12488" s="27"/>
      <c r="S12488" s="27"/>
      <c r="T12488" s="27"/>
      <c r="U12488" s="27"/>
    </row>
    <row r="12489" spans="1:21" x14ac:dyDescent="0.25">
      <c r="A12489" s="27"/>
      <c r="B12489" s="27"/>
      <c r="C12489" s="27"/>
      <c r="D12489" s="26"/>
      <c r="E12489" s="27"/>
      <c r="F12489" s="27"/>
      <c r="G12489" s="27"/>
      <c r="H12489" s="27"/>
      <c r="I12489" s="27"/>
      <c r="J12489" s="27"/>
      <c r="K12489" s="27"/>
      <c r="L12489" s="27"/>
      <c r="M12489" s="27"/>
      <c r="N12489" s="27"/>
      <c r="O12489" s="27"/>
      <c r="P12489" s="27"/>
      <c r="Q12489" s="27"/>
      <c r="R12489" s="27"/>
      <c r="S12489" s="27"/>
      <c r="T12489" s="27"/>
      <c r="U12489" s="27"/>
    </row>
    <row r="12490" spans="1:21" x14ac:dyDescent="0.25">
      <c r="A12490" s="27"/>
      <c r="B12490" s="27"/>
      <c r="C12490" s="27"/>
      <c r="D12490" s="26"/>
      <c r="E12490" s="27"/>
      <c r="F12490" s="27"/>
      <c r="G12490" s="27"/>
      <c r="H12490" s="27"/>
      <c r="I12490" s="27"/>
      <c r="J12490" s="27"/>
      <c r="K12490" s="27"/>
      <c r="L12490" s="27"/>
      <c r="M12490" s="27"/>
      <c r="N12490" s="27"/>
      <c r="O12490" s="27"/>
      <c r="P12490" s="27"/>
      <c r="Q12490" s="27"/>
      <c r="R12490" s="27"/>
      <c r="S12490" s="27"/>
      <c r="T12490" s="27"/>
      <c r="U12490" s="27"/>
    </row>
    <row r="12491" spans="1:21" x14ac:dyDescent="0.25">
      <c r="A12491" s="27"/>
      <c r="B12491" s="27"/>
      <c r="C12491" s="27"/>
      <c r="D12491" s="26"/>
      <c r="E12491" s="27"/>
      <c r="F12491" s="27"/>
      <c r="G12491" s="27"/>
      <c r="H12491" s="27"/>
      <c r="I12491" s="27"/>
      <c r="J12491" s="27"/>
      <c r="K12491" s="27"/>
      <c r="L12491" s="27"/>
      <c r="M12491" s="27"/>
      <c r="N12491" s="27"/>
      <c r="O12491" s="27"/>
      <c r="P12491" s="27"/>
      <c r="Q12491" s="27"/>
      <c r="R12491" s="27"/>
      <c r="S12491" s="27"/>
      <c r="T12491" s="27"/>
      <c r="U12491" s="27"/>
    </row>
    <row r="12492" spans="1:21" x14ac:dyDescent="0.25">
      <c r="A12492" s="27"/>
      <c r="B12492" s="27"/>
      <c r="C12492" s="27"/>
      <c r="D12492" s="26"/>
      <c r="E12492" s="27"/>
      <c r="F12492" s="27"/>
      <c r="G12492" s="27"/>
      <c r="H12492" s="27"/>
      <c r="I12492" s="27"/>
      <c r="J12492" s="27"/>
      <c r="K12492" s="27"/>
      <c r="L12492" s="27"/>
      <c r="M12492" s="27"/>
      <c r="N12492" s="27"/>
      <c r="O12492" s="27"/>
      <c r="P12492" s="27"/>
      <c r="Q12492" s="27"/>
      <c r="R12492" s="27"/>
      <c r="S12492" s="27"/>
      <c r="T12492" s="27"/>
      <c r="U12492" s="27"/>
    </row>
    <row r="12493" spans="1:21" x14ac:dyDescent="0.25">
      <c r="A12493" s="27"/>
      <c r="B12493" s="27"/>
      <c r="C12493" s="27"/>
      <c r="D12493" s="26"/>
      <c r="E12493" s="27"/>
      <c r="F12493" s="27"/>
      <c r="G12493" s="27"/>
      <c r="H12493" s="27"/>
      <c r="I12493" s="27"/>
      <c r="J12493" s="27"/>
      <c r="K12493" s="27"/>
      <c r="L12493" s="27"/>
      <c r="M12493" s="27"/>
      <c r="N12493" s="27"/>
      <c r="O12493" s="27"/>
      <c r="P12493" s="27"/>
      <c r="Q12493" s="27"/>
      <c r="R12493" s="27"/>
      <c r="S12493" s="27"/>
      <c r="T12493" s="27"/>
      <c r="U12493" s="27"/>
    </row>
    <row r="12494" spans="1:21" x14ac:dyDescent="0.25">
      <c r="A12494" s="27"/>
      <c r="B12494" s="27"/>
      <c r="C12494" s="27"/>
      <c r="D12494" s="26"/>
      <c r="E12494" s="27"/>
      <c r="F12494" s="27"/>
      <c r="G12494" s="27"/>
      <c r="H12494" s="27"/>
      <c r="I12494" s="27"/>
      <c r="J12494" s="27"/>
      <c r="K12494" s="27"/>
      <c r="L12494" s="27"/>
      <c r="M12494" s="27"/>
      <c r="N12494" s="27"/>
      <c r="O12494" s="27"/>
      <c r="P12494" s="27"/>
      <c r="Q12494" s="27"/>
      <c r="R12494" s="27"/>
      <c r="S12494" s="27"/>
      <c r="T12494" s="27"/>
      <c r="U12494" s="27"/>
    </row>
    <row r="12495" spans="1:21" x14ac:dyDescent="0.25">
      <c r="A12495" s="27"/>
      <c r="B12495" s="27"/>
      <c r="C12495" s="27"/>
      <c r="D12495" s="26"/>
      <c r="E12495" s="27"/>
      <c r="F12495" s="27"/>
      <c r="G12495" s="27"/>
      <c r="H12495" s="27"/>
      <c r="I12495" s="27"/>
      <c r="J12495" s="27"/>
      <c r="K12495" s="27"/>
      <c r="L12495" s="27"/>
      <c r="M12495" s="27"/>
      <c r="N12495" s="27"/>
      <c r="O12495" s="27"/>
      <c r="P12495" s="27"/>
      <c r="Q12495" s="27"/>
      <c r="R12495" s="27"/>
      <c r="S12495" s="27"/>
      <c r="T12495" s="27"/>
      <c r="U12495" s="27"/>
    </row>
    <row r="12496" spans="1:21" x14ac:dyDescent="0.25">
      <c r="A12496" s="27"/>
      <c r="B12496" s="27"/>
      <c r="C12496" s="27"/>
      <c r="D12496" s="26"/>
      <c r="E12496" s="27"/>
      <c r="F12496" s="27"/>
      <c r="G12496" s="27"/>
      <c r="H12496" s="27"/>
      <c r="I12496" s="27"/>
      <c r="J12496" s="27"/>
      <c r="K12496" s="27"/>
      <c r="L12496" s="27"/>
      <c r="M12496" s="27"/>
      <c r="N12496" s="27"/>
      <c r="O12496" s="27"/>
      <c r="P12496" s="27"/>
      <c r="Q12496" s="27"/>
      <c r="R12496" s="27"/>
      <c r="S12496" s="27"/>
      <c r="T12496" s="27"/>
      <c r="U12496" s="27"/>
    </row>
    <row r="12497" spans="1:21" x14ac:dyDescent="0.25">
      <c r="A12497" s="27"/>
      <c r="B12497" s="27"/>
      <c r="C12497" s="27"/>
      <c r="D12497" s="26"/>
      <c r="E12497" s="27"/>
      <c r="F12497" s="27"/>
      <c r="G12497" s="27"/>
      <c r="H12497" s="27"/>
      <c r="I12497" s="27"/>
      <c r="J12497" s="27"/>
      <c r="K12497" s="27"/>
      <c r="L12497" s="27"/>
      <c r="M12497" s="27"/>
      <c r="N12497" s="27"/>
      <c r="O12497" s="27"/>
      <c r="P12497" s="27"/>
      <c r="Q12497" s="27"/>
      <c r="R12497" s="27"/>
      <c r="S12497" s="27"/>
      <c r="T12497" s="27"/>
      <c r="U12497" s="27"/>
    </row>
    <row r="12498" spans="1:21" x14ac:dyDescent="0.25">
      <c r="A12498" s="27"/>
      <c r="B12498" s="27"/>
      <c r="C12498" s="27"/>
      <c r="D12498" s="26"/>
      <c r="E12498" s="27"/>
      <c r="F12498" s="27"/>
      <c r="G12498" s="27"/>
      <c r="H12498" s="27"/>
      <c r="I12498" s="27"/>
      <c r="J12498" s="27"/>
      <c r="K12498" s="27"/>
      <c r="L12498" s="27"/>
      <c r="M12498" s="27"/>
      <c r="N12498" s="27"/>
      <c r="O12498" s="27"/>
      <c r="P12498" s="27"/>
      <c r="Q12498" s="27"/>
      <c r="R12498" s="27"/>
      <c r="S12498" s="27"/>
      <c r="T12498" s="27"/>
      <c r="U12498" s="27"/>
    </row>
    <row r="12499" spans="1:21" x14ac:dyDescent="0.25">
      <c r="A12499" s="27"/>
      <c r="B12499" s="27"/>
      <c r="C12499" s="27"/>
      <c r="D12499" s="26"/>
      <c r="E12499" s="27"/>
      <c r="F12499" s="27"/>
      <c r="G12499" s="27"/>
      <c r="H12499" s="27"/>
      <c r="I12499" s="27"/>
      <c r="J12499" s="27"/>
      <c r="K12499" s="27"/>
      <c r="L12499" s="27"/>
      <c r="M12499" s="27"/>
      <c r="N12499" s="27"/>
      <c r="O12499" s="27"/>
      <c r="P12499" s="27"/>
      <c r="Q12499" s="27"/>
      <c r="R12499" s="27"/>
      <c r="S12499" s="27"/>
      <c r="T12499" s="27"/>
      <c r="U12499" s="27"/>
    </row>
    <row r="12500" spans="1:21" x14ac:dyDescent="0.25">
      <c r="A12500" s="27"/>
      <c r="B12500" s="27"/>
      <c r="C12500" s="27"/>
      <c r="D12500" s="26"/>
      <c r="E12500" s="27"/>
      <c r="F12500" s="27"/>
      <c r="G12500" s="27"/>
      <c r="H12500" s="27"/>
      <c r="I12500" s="27"/>
      <c r="J12500" s="27"/>
      <c r="K12500" s="27"/>
      <c r="L12500" s="27"/>
      <c r="M12500" s="27"/>
      <c r="N12500" s="27"/>
      <c r="O12500" s="27"/>
      <c r="P12500" s="27"/>
      <c r="Q12500" s="27"/>
      <c r="R12500" s="27"/>
      <c r="S12500" s="27"/>
      <c r="T12500" s="27"/>
      <c r="U12500" s="27"/>
    </row>
    <row r="12501" spans="1:21" x14ac:dyDescent="0.25">
      <c r="A12501" s="27"/>
      <c r="B12501" s="27"/>
      <c r="C12501" s="27"/>
      <c r="D12501" s="26"/>
      <c r="E12501" s="27"/>
      <c r="F12501" s="27"/>
      <c r="G12501" s="27"/>
      <c r="H12501" s="27"/>
      <c r="I12501" s="27"/>
      <c r="J12501" s="27"/>
      <c r="K12501" s="27"/>
      <c r="L12501" s="27"/>
      <c r="M12501" s="27"/>
      <c r="N12501" s="27"/>
      <c r="O12501" s="27"/>
      <c r="P12501" s="27"/>
      <c r="Q12501" s="27"/>
      <c r="R12501" s="27"/>
      <c r="S12501" s="27"/>
      <c r="T12501" s="27"/>
      <c r="U12501" s="27"/>
    </row>
    <row r="12502" spans="1:21" x14ac:dyDescent="0.25">
      <c r="A12502" s="27"/>
      <c r="B12502" s="27"/>
      <c r="C12502" s="27"/>
      <c r="D12502" s="26"/>
      <c r="E12502" s="27"/>
      <c r="F12502" s="27"/>
      <c r="G12502" s="27"/>
      <c r="H12502" s="27"/>
      <c r="I12502" s="27"/>
      <c r="J12502" s="27"/>
      <c r="K12502" s="27"/>
      <c r="L12502" s="27"/>
      <c r="M12502" s="27"/>
      <c r="N12502" s="27"/>
      <c r="O12502" s="27"/>
      <c r="P12502" s="27"/>
      <c r="Q12502" s="27"/>
      <c r="R12502" s="27"/>
      <c r="S12502" s="27"/>
      <c r="T12502" s="27"/>
      <c r="U12502" s="27"/>
    </row>
    <row r="12503" spans="1:21" x14ac:dyDescent="0.25">
      <c r="A12503" s="27"/>
      <c r="B12503" s="27"/>
      <c r="C12503" s="27"/>
      <c r="D12503" s="26"/>
      <c r="E12503" s="27"/>
      <c r="F12503" s="27"/>
      <c r="G12503" s="27"/>
      <c r="H12503" s="27"/>
      <c r="I12503" s="27"/>
      <c r="J12503" s="27"/>
      <c r="K12503" s="27"/>
      <c r="L12503" s="27"/>
      <c r="M12503" s="27"/>
      <c r="N12503" s="27"/>
      <c r="O12503" s="27"/>
      <c r="P12503" s="27"/>
      <c r="Q12503" s="27"/>
      <c r="R12503" s="27"/>
      <c r="S12503" s="27"/>
      <c r="T12503" s="27"/>
      <c r="U12503" s="27"/>
    </row>
    <row r="12504" spans="1:21" x14ac:dyDescent="0.25">
      <c r="A12504" s="27"/>
      <c r="B12504" s="27"/>
      <c r="C12504" s="27"/>
      <c r="D12504" s="26"/>
      <c r="E12504" s="27"/>
      <c r="F12504" s="27"/>
      <c r="G12504" s="27"/>
      <c r="H12504" s="27"/>
      <c r="I12504" s="27"/>
      <c r="J12504" s="27"/>
      <c r="K12504" s="27"/>
      <c r="L12504" s="27"/>
      <c r="M12504" s="27"/>
      <c r="N12504" s="27"/>
      <c r="O12504" s="27"/>
      <c r="P12504" s="27"/>
      <c r="Q12504" s="27"/>
      <c r="R12504" s="27"/>
      <c r="S12504" s="27"/>
      <c r="T12504" s="27"/>
      <c r="U12504" s="27"/>
    </row>
    <row r="12505" spans="1:21" x14ac:dyDescent="0.25">
      <c r="A12505" s="27"/>
      <c r="B12505" s="27"/>
      <c r="C12505" s="27"/>
      <c r="D12505" s="26"/>
      <c r="E12505" s="27"/>
      <c r="F12505" s="27"/>
      <c r="G12505" s="27"/>
      <c r="H12505" s="27"/>
      <c r="I12505" s="27"/>
      <c r="J12505" s="27"/>
      <c r="K12505" s="27"/>
      <c r="L12505" s="27"/>
      <c r="M12505" s="27"/>
      <c r="N12505" s="27"/>
      <c r="O12505" s="27"/>
      <c r="P12505" s="27"/>
      <c r="Q12505" s="27"/>
      <c r="R12505" s="27"/>
      <c r="S12505" s="27"/>
      <c r="T12505" s="27"/>
      <c r="U12505" s="27"/>
    </row>
    <row r="12506" spans="1:21" x14ac:dyDescent="0.25">
      <c r="A12506" s="27"/>
      <c r="B12506" s="27"/>
      <c r="C12506" s="27"/>
      <c r="D12506" s="26"/>
      <c r="E12506" s="27"/>
      <c r="F12506" s="27"/>
      <c r="G12506" s="27"/>
      <c r="H12506" s="27"/>
      <c r="I12506" s="27"/>
      <c r="J12506" s="27"/>
      <c r="K12506" s="27"/>
      <c r="L12506" s="27"/>
      <c r="M12506" s="27"/>
      <c r="N12506" s="27"/>
      <c r="O12506" s="27"/>
      <c r="P12506" s="27"/>
      <c r="Q12506" s="27"/>
      <c r="R12506" s="27"/>
      <c r="S12506" s="27"/>
      <c r="T12506" s="27"/>
      <c r="U12506" s="27"/>
    </row>
    <row r="12507" spans="1:21" x14ac:dyDescent="0.25">
      <c r="A12507" s="27"/>
      <c r="B12507" s="27"/>
      <c r="C12507" s="27"/>
      <c r="D12507" s="26"/>
      <c r="E12507" s="27"/>
      <c r="F12507" s="27"/>
      <c r="G12507" s="27"/>
      <c r="H12507" s="27"/>
      <c r="I12507" s="27"/>
      <c r="J12507" s="27"/>
      <c r="K12507" s="27"/>
      <c r="L12507" s="27"/>
      <c r="M12507" s="27"/>
      <c r="N12507" s="27"/>
      <c r="O12507" s="27"/>
      <c r="P12507" s="27"/>
      <c r="Q12507" s="27"/>
      <c r="R12507" s="27"/>
      <c r="S12507" s="27"/>
      <c r="T12507" s="27"/>
      <c r="U12507" s="27"/>
    </row>
    <row r="12508" spans="1:21" x14ac:dyDescent="0.25">
      <c r="A12508" s="27"/>
      <c r="B12508" s="27"/>
      <c r="C12508" s="27"/>
      <c r="D12508" s="26"/>
      <c r="E12508" s="27"/>
      <c r="F12508" s="27"/>
      <c r="G12508" s="27"/>
      <c r="H12508" s="27"/>
      <c r="I12508" s="27"/>
      <c r="J12508" s="27"/>
      <c r="K12508" s="27"/>
      <c r="L12508" s="27"/>
      <c r="M12508" s="27"/>
      <c r="N12508" s="27"/>
      <c r="O12508" s="27"/>
      <c r="P12508" s="27"/>
      <c r="Q12508" s="27"/>
      <c r="R12508" s="27"/>
      <c r="S12508" s="27"/>
      <c r="T12508" s="27"/>
      <c r="U12508" s="27"/>
    </row>
    <row r="12509" spans="1:21" x14ac:dyDescent="0.25">
      <c r="A12509" s="27"/>
      <c r="B12509" s="27"/>
      <c r="C12509" s="27"/>
      <c r="D12509" s="26"/>
      <c r="E12509" s="27"/>
      <c r="F12509" s="27"/>
      <c r="G12509" s="27"/>
      <c r="H12509" s="27"/>
      <c r="I12509" s="27"/>
      <c r="J12509" s="27"/>
      <c r="K12509" s="27"/>
      <c r="L12509" s="27"/>
      <c r="M12509" s="27"/>
      <c r="N12509" s="27"/>
      <c r="O12509" s="27"/>
      <c r="P12509" s="27"/>
      <c r="Q12509" s="27"/>
      <c r="R12509" s="27"/>
      <c r="S12509" s="27"/>
      <c r="T12509" s="27"/>
      <c r="U12509" s="27"/>
    </row>
    <row r="12510" spans="1:21" x14ac:dyDescent="0.25">
      <c r="A12510" s="27"/>
      <c r="B12510" s="27"/>
      <c r="C12510" s="27"/>
      <c r="D12510" s="26"/>
      <c r="E12510" s="27"/>
      <c r="F12510" s="27"/>
      <c r="G12510" s="27"/>
      <c r="H12510" s="27"/>
      <c r="I12510" s="27"/>
      <c r="J12510" s="27"/>
      <c r="K12510" s="27"/>
      <c r="L12510" s="27"/>
      <c r="M12510" s="27"/>
      <c r="N12510" s="27"/>
      <c r="O12510" s="27"/>
      <c r="P12510" s="27"/>
      <c r="Q12510" s="27"/>
      <c r="R12510" s="27"/>
      <c r="S12510" s="27"/>
      <c r="T12510" s="27"/>
      <c r="U12510" s="27"/>
    </row>
    <row r="12511" spans="1:21" x14ac:dyDescent="0.25">
      <c r="A12511" s="27"/>
      <c r="B12511" s="27"/>
      <c r="C12511" s="27"/>
      <c r="D12511" s="26"/>
      <c r="E12511" s="27"/>
      <c r="F12511" s="27"/>
      <c r="G12511" s="27"/>
      <c r="H12511" s="27"/>
      <c r="I12511" s="27"/>
      <c r="J12511" s="27"/>
      <c r="K12511" s="27"/>
      <c r="L12511" s="27"/>
      <c r="M12511" s="27"/>
      <c r="N12511" s="27"/>
      <c r="O12511" s="27"/>
      <c r="P12511" s="27"/>
      <c r="Q12511" s="27"/>
      <c r="R12511" s="27"/>
      <c r="S12511" s="27"/>
      <c r="T12511" s="27"/>
      <c r="U12511" s="27"/>
    </row>
    <row r="12512" spans="1:21" x14ac:dyDescent="0.25">
      <c r="A12512" s="27"/>
      <c r="B12512" s="27"/>
      <c r="C12512" s="27"/>
      <c r="D12512" s="26"/>
      <c r="E12512" s="27"/>
      <c r="F12512" s="27"/>
      <c r="G12512" s="27"/>
      <c r="H12512" s="27"/>
      <c r="I12512" s="27"/>
      <c r="J12512" s="27"/>
      <c r="K12512" s="27"/>
      <c r="L12512" s="27"/>
      <c r="M12512" s="27"/>
      <c r="N12512" s="27"/>
      <c r="O12512" s="27"/>
      <c r="P12512" s="27"/>
      <c r="Q12512" s="27"/>
      <c r="R12512" s="27"/>
      <c r="S12512" s="27"/>
      <c r="T12512" s="27"/>
      <c r="U12512" s="27"/>
    </row>
    <row r="12513" spans="1:21" x14ac:dyDescent="0.25">
      <c r="A12513" s="27"/>
      <c r="B12513" s="27"/>
      <c r="C12513" s="27"/>
      <c r="D12513" s="26"/>
      <c r="E12513" s="27"/>
      <c r="F12513" s="27"/>
      <c r="G12513" s="27"/>
      <c r="H12513" s="27"/>
      <c r="I12513" s="27"/>
      <c r="J12513" s="27"/>
      <c r="K12513" s="27"/>
      <c r="L12513" s="27"/>
      <c r="M12513" s="27"/>
      <c r="N12513" s="27"/>
      <c r="O12513" s="27"/>
      <c r="P12513" s="27"/>
      <c r="Q12513" s="27"/>
      <c r="R12513" s="27"/>
      <c r="S12513" s="27"/>
      <c r="T12513" s="27"/>
      <c r="U12513" s="27"/>
    </row>
    <row r="12514" spans="1:21" x14ac:dyDescent="0.25">
      <c r="A12514" s="27"/>
      <c r="B12514" s="27"/>
      <c r="C12514" s="27"/>
      <c r="D12514" s="26"/>
      <c r="E12514" s="27"/>
      <c r="F12514" s="27"/>
      <c r="G12514" s="27"/>
      <c r="H12514" s="27"/>
      <c r="I12514" s="27"/>
      <c r="J12514" s="27"/>
      <c r="K12514" s="27"/>
      <c r="L12514" s="27"/>
      <c r="M12514" s="27"/>
      <c r="N12514" s="27"/>
      <c r="O12514" s="27"/>
      <c r="P12514" s="27"/>
      <c r="Q12514" s="27"/>
      <c r="R12514" s="27"/>
      <c r="S12514" s="27"/>
      <c r="T12514" s="27"/>
      <c r="U12514" s="27"/>
    </row>
    <row r="12515" spans="1:21" x14ac:dyDescent="0.25">
      <c r="A12515" s="27"/>
      <c r="B12515" s="27"/>
      <c r="C12515" s="27"/>
      <c r="D12515" s="26"/>
      <c r="E12515" s="27"/>
      <c r="F12515" s="27"/>
      <c r="G12515" s="27"/>
      <c r="H12515" s="27"/>
      <c r="I12515" s="27"/>
      <c r="J12515" s="27"/>
      <c r="K12515" s="27"/>
      <c r="L12515" s="27"/>
      <c r="M12515" s="27"/>
      <c r="N12515" s="27"/>
      <c r="O12515" s="27"/>
      <c r="P12515" s="27"/>
      <c r="Q12515" s="27"/>
      <c r="R12515" s="27"/>
      <c r="S12515" s="27"/>
      <c r="T12515" s="27"/>
      <c r="U12515" s="27"/>
    </row>
    <row r="12516" spans="1:21" x14ac:dyDescent="0.25">
      <c r="A12516" s="27"/>
      <c r="B12516" s="27"/>
      <c r="C12516" s="27"/>
      <c r="D12516" s="26"/>
      <c r="E12516" s="27"/>
      <c r="F12516" s="27"/>
      <c r="G12516" s="27"/>
      <c r="H12516" s="27"/>
      <c r="I12516" s="27"/>
      <c r="J12516" s="27"/>
      <c r="K12516" s="27"/>
      <c r="L12516" s="27"/>
      <c r="M12516" s="27"/>
      <c r="N12516" s="27"/>
      <c r="O12516" s="27"/>
      <c r="P12516" s="27"/>
      <c r="Q12516" s="27"/>
      <c r="R12516" s="27"/>
      <c r="S12516" s="27"/>
      <c r="T12516" s="27"/>
      <c r="U12516" s="27"/>
    </row>
    <row r="12517" spans="1:21" x14ac:dyDescent="0.25">
      <c r="A12517" s="27"/>
      <c r="B12517" s="27"/>
      <c r="C12517" s="27"/>
      <c r="D12517" s="26"/>
      <c r="E12517" s="27"/>
      <c r="F12517" s="27"/>
      <c r="G12517" s="27"/>
      <c r="H12517" s="27"/>
      <c r="I12517" s="27"/>
      <c r="J12517" s="27"/>
      <c r="K12517" s="27"/>
      <c r="L12517" s="27"/>
      <c r="M12517" s="27"/>
      <c r="N12517" s="27"/>
      <c r="O12517" s="27"/>
      <c r="P12517" s="27"/>
      <c r="Q12517" s="27"/>
      <c r="R12517" s="27"/>
      <c r="S12517" s="27"/>
      <c r="T12517" s="27"/>
      <c r="U12517" s="27"/>
    </row>
    <row r="12518" spans="1:21" x14ac:dyDescent="0.25">
      <c r="A12518" s="27"/>
      <c r="B12518" s="27"/>
      <c r="C12518" s="27"/>
      <c r="D12518" s="26"/>
      <c r="E12518" s="27"/>
      <c r="F12518" s="27"/>
      <c r="G12518" s="27"/>
      <c r="H12518" s="27"/>
      <c r="I12518" s="27"/>
      <c r="J12518" s="27"/>
      <c r="K12518" s="27"/>
      <c r="L12518" s="27"/>
      <c r="M12518" s="27"/>
      <c r="N12518" s="27"/>
      <c r="O12518" s="27"/>
      <c r="P12518" s="27"/>
      <c r="Q12518" s="27"/>
      <c r="R12518" s="27"/>
      <c r="S12518" s="27"/>
      <c r="T12518" s="27"/>
      <c r="U12518" s="27"/>
    </row>
    <row r="12519" spans="1:21" x14ac:dyDescent="0.25">
      <c r="A12519" s="27"/>
      <c r="B12519" s="27"/>
      <c r="C12519" s="27"/>
      <c r="D12519" s="26"/>
      <c r="E12519" s="27"/>
      <c r="F12519" s="27"/>
      <c r="G12519" s="27"/>
      <c r="H12519" s="27"/>
      <c r="I12519" s="27"/>
      <c r="J12519" s="27"/>
      <c r="K12519" s="27"/>
      <c r="L12519" s="27"/>
      <c r="M12519" s="27"/>
      <c r="N12519" s="27"/>
      <c r="O12519" s="27"/>
      <c r="P12519" s="27"/>
      <c r="Q12519" s="27"/>
      <c r="R12519" s="27"/>
      <c r="S12519" s="27"/>
      <c r="T12519" s="27"/>
      <c r="U12519" s="27"/>
    </row>
    <row r="12520" spans="1:21" x14ac:dyDescent="0.25">
      <c r="A12520" s="27"/>
      <c r="B12520" s="27"/>
      <c r="C12520" s="27"/>
      <c r="D12520" s="26"/>
      <c r="E12520" s="27"/>
      <c r="F12520" s="27"/>
      <c r="G12520" s="27"/>
      <c r="H12520" s="27"/>
      <c r="I12520" s="27"/>
      <c r="J12520" s="27"/>
      <c r="K12520" s="27"/>
      <c r="L12520" s="27"/>
      <c r="M12520" s="27"/>
      <c r="N12520" s="27"/>
      <c r="O12520" s="27"/>
      <c r="P12520" s="27"/>
      <c r="Q12520" s="27"/>
      <c r="R12520" s="27"/>
      <c r="S12520" s="27"/>
      <c r="T12520" s="27"/>
      <c r="U12520" s="27"/>
    </row>
    <row r="12521" spans="1:21" x14ac:dyDescent="0.25">
      <c r="A12521" s="27"/>
      <c r="B12521" s="27"/>
      <c r="C12521" s="27"/>
      <c r="D12521" s="26"/>
      <c r="E12521" s="27"/>
      <c r="F12521" s="27"/>
      <c r="G12521" s="27"/>
      <c r="H12521" s="27"/>
      <c r="I12521" s="27"/>
      <c r="J12521" s="27"/>
      <c r="K12521" s="27"/>
      <c r="L12521" s="27"/>
      <c r="M12521" s="27"/>
      <c r="N12521" s="27"/>
      <c r="O12521" s="27"/>
      <c r="P12521" s="27"/>
      <c r="Q12521" s="27"/>
      <c r="R12521" s="27"/>
      <c r="S12521" s="27"/>
      <c r="T12521" s="27"/>
      <c r="U12521" s="27"/>
    </row>
    <row r="12522" spans="1:21" x14ac:dyDescent="0.25">
      <c r="A12522" s="27"/>
      <c r="B12522" s="27"/>
      <c r="C12522" s="27"/>
      <c r="D12522" s="26"/>
      <c r="E12522" s="27"/>
      <c r="F12522" s="27"/>
      <c r="G12522" s="27"/>
      <c r="H12522" s="27"/>
      <c r="I12522" s="27"/>
      <c r="J12522" s="27"/>
      <c r="K12522" s="27"/>
      <c r="L12522" s="27"/>
      <c r="M12522" s="27"/>
      <c r="N12522" s="27"/>
      <c r="O12522" s="27"/>
      <c r="P12522" s="27"/>
      <c r="Q12522" s="27"/>
      <c r="R12522" s="27"/>
      <c r="S12522" s="27"/>
      <c r="T12522" s="27"/>
      <c r="U12522" s="27"/>
    </row>
    <row r="12523" spans="1:21" x14ac:dyDescent="0.25">
      <c r="A12523" s="27"/>
      <c r="B12523" s="27"/>
      <c r="C12523" s="27"/>
      <c r="D12523" s="26"/>
      <c r="E12523" s="27"/>
      <c r="F12523" s="27"/>
      <c r="G12523" s="27"/>
      <c r="H12523" s="27"/>
      <c r="I12523" s="27"/>
      <c r="J12523" s="27"/>
      <c r="K12523" s="27"/>
      <c r="L12523" s="27"/>
      <c r="M12523" s="27"/>
      <c r="N12523" s="27"/>
      <c r="O12523" s="27"/>
      <c r="P12523" s="27"/>
      <c r="Q12523" s="27"/>
      <c r="R12523" s="27"/>
      <c r="S12523" s="27"/>
      <c r="T12523" s="27"/>
      <c r="U12523" s="27"/>
    </row>
    <row r="12524" spans="1:21" x14ac:dyDescent="0.25">
      <c r="A12524" s="27"/>
      <c r="B12524" s="27"/>
      <c r="C12524" s="27"/>
      <c r="D12524" s="26"/>
      <c r="E12524" s="27"/>
      <c r="F12524" s="27"/>
      <c r="G12524" s="27"/>
      <c r="H12524" s="27"/>
      <c r="I12524" s="27"/>
      <c r="J12524" s="27"/>
      <c r="K12524" s="27"/>
      <c r="L12524" s="27"/>
      <c r="M12524" s="27"/>
      <c r="N12524" s="27"/>
      <c r="O12524" s="27"/>
      <c r="P12524" s="27"/>
      <c r="Q12524" s="27"/>
      <c r="R12524" s="27"/>
      <c r="S12524" s="27"/>
      <c r="T12524" s="27"/>
      <c r="U12524" s="27"/>
    </row>
    <row r="12525" spans="1:21" x14ac:dyDescent="0.25">
      <c r="A12525" s="27"/>
      <c r="B12525" s="27"/>
      <c r="C12525" s="27"/>
      <c r="D12525" s="26"/>
      <c r="E12525" s="27"/>
      <c r="F12525" s="27"/>
      <c r="G12525" s="27"/>
      <c r="H12525" s="27"/>
      <c r="I12525" s="27"/>
      <c r="J12525" s="27"/>
      <c r="K12525" s="27"/>
      <c r="L12525" s="27"/>
      <c r="M12525" s="27"/>
      <c r="N12525" s="27"/>
      <c r="O12525" s="27"/>
      <c r="P12525" s="27"/>
      <c r="Q12525" s="27"/>
      <c r="R12525" s="27"/>
      <c r="S12525" s="27"/>
      <c r="T12525" s="27"/>
      <c r="U12525" s="27"/>
    </row>
    <row r="12526" spans="1:21" x14ac:dyDescent="0.25">
      <c r="A12526" s="27"/>
      <c r="B12526" s="27"/>
      <c r="C12526" s="27"/>
      <c r="D12526" s="26"/>
      <c r="E12526" s="27"/>
      <c r="F12526" s="27"/>
      <c r="G12526" s="27"/>
      <c r="H12526" s="27"/>
      <c r="I12526" s="27"/>
      <c r="J12526" s="27"/>
      <c r="K12526" s="27"/>
      <c r="L12526" s="27"/>
      <c r="M12526" s="27"/>
      <c r="N12526" s="27"/>
      <c r="O12526" s="27"/>
      <c r="P12526" s="27"/>
      <c r="Q12526" s="27"/>
      <c r="R12526" s="27"/>
      <c r="S12526" s="27"/>
      <c r="T12526" s="27"/>
      <c r="U12526" s="27"/>
    </row>
    <row r="12527" spans="1:21" x14ac:dyDescent="0.25">
      <c r="A12527" s="27"/>
      <c r="B12527" s="27"/>
      <c r="C12527" s="27"/>
      <c r="D12527" s="26"/>
      <c r="E12527" s="27"/>
      <c r="F12527" s="27"/>
      <c r="G12527" s="27"/>
      <c r="H12527" s="27"/>
      <c r="I12527" s="27"/>
      <c r="J12527" s="27"/>
      <c r="K12527" s="27"/>
      <c r="L12527" s="27"/>
      <c r="M12527" s="27"/>
      <c r="N12527" s="27"/>
      <c r="O12527" s="27"/>
      <c r="P12527" s="27"/>
      <c r="Q12527" s="27"/>
      <c r="R12527" s="27"/>
      <c r="S12527" s="27"/>
      <c r="T12527" s="27"/>
      <c r="U12527" s="27"/>
    </row>
    <row r="12528" spans="1:21" x14ac:dyDescent="0.25">
      <c r="A12528" s="27"/>
      <c r="B12528" s="27"/>
      <c r="C12528" s="27"/>
      <c r="D12528" s="26"/>
      <c r="E12528" s="27"/>
      <c r="F12528" s="27"/>
      <c r="G12528" s="27"/>
      <c r="H12528" s="27"/>
      <c r="I12528" s="27"/>
      <c r="J12528" s="27"/>
      <c r="K12528" s="27"/>
      <c r="L12528" s="27"/>
      <c r="M12528" s="27"/>
      <c r="N12528" s="27"/>
      <c r="O12528" s="27"/>
      <c r="P12528" s="27"/>
      <c r="Q12528" s="27"/>
      <c r="R12528" s="27"/>
      <c r="S12528" s="27"/>
      <c r="T12528" s="27"/>
      <c r="U12528" s="27"/>
    </row>
    <row r="12529" spans="1:21" x14ac:dyDescent="0.25">
      <c r="A12529" s="27"/>
      <c r="B12529" s="27"/>
      <c r="C12529" s="27"/>
      <c r="D12529" s="26"/>
      <c r="E12529" s="27"/>
      <c r="F12529" s="27"/>
      <c r="G12529" s="27"/>
      <c r="H12529" s="27"/>
      <c r="I12529" s="27"/>
      <c r="J12529" s="27"/>
      <c r="K12529" s="27"/>
      <c r="L12529" s="27"/>
      <c r="M12529" s="27"/>
      <c r="N12529" s="27"/>
      <c r="O12529" s="27"/>
      <c r="P12529" s="27"/>
      <c r="Q12529" s="27"/>
      <c r="R12529" s="27"/>
      <c r="S12529" s="27"/>
      <c r="T12529" s="27"/>
      <c r="U12529" s="27"/>
    </row>
    <row r="12530" spans="1:21" x14ac:dyDescent="0.25">
      <c r="A12530" s="27"/>
      <c r="B12530" s="27"/>
      <c r="C12530" s="27"/>
      <c r="D12530" s="26"/>
      <c r="E12530" s="27"/>
      <c r="F12530" s="27"/>
      <c r="G12530" s="27"/>
      <c r="H12530" s="27"/>
      <c r="I12530" s="27"/>
      <c r="J12530" s="27"/>
      <c r="K12530" s="27"/>
      <c r="L12530" s="27"/>
      <c r="M12530" s="27"/>
      <c r="N12530" s="27"/>
      <c r="O12530" s="27"/>
      <c r="P12530" s="27"/>
      <c r="Q12530" s="27"/>
      <c r="R12530" s="27"/>
      <c r="S12530" s="27"/>
      <c r="T12530" s="27"/>
      <c r="U12530" s="27"/>
    </row>
    <row r="12531" spans="1:21" x14ac:dyDescent="0.25">
      <c r="A12531" s="27"/>
      <c r="B12531" s="27"/>
      <c r="C12531" s="27"/>
      <c r="D12531" s="26"/>
      <c r="E12531" s="27"/>
      <c r="F12531" s="27"/>
      <c r="G12531" s="27"/>
      <c r="H12531" s="27"/>
      <c r="I12531" s="27"/>
      <c r="J12531" s="27"/>
      <c r="K12531" s="27"/>
      <c r="L12531" s="27"/>
      <c r="M12531" s="27"/>
      <c r="N12531" s="27"/>
      <c r="O12531" s="27"/>
      <c r="P12531" s="27"/>
      <c r="Q12531" s="27"/>
      <c r="R12531" s="27"/>
      <c r="S12531" s="27"/>
      <c r="T12531" s="27"/>
      <c r="U12531" s="27"/>
    </row>
    <row r="12532" spans="1:21" x14ac:dyDescent="0.25">
      <c r="A12532" s="27"/>
      <c r="B12532" s="27"/>
      <c r="C12532" s="27"/>
      <c r="D12532" s="26"/>
      <c r="E12532" s="27"/>
      <c r="F12532" s="27"/>
      <c r="G12532" s="27"/>
      <c r="H12532" s="27"/>
      <c r="I12532" s="27"/>
      <c r="J12532" s="27"/>
      <c r="K12532" s="27"/>
      <c r="L12532" s="27"/>
      <c r="M12532" s="27"/>
      <c r="N12532" s="27"/>
      <c r="O12532" s="27"/>
      <c r="P12532" s="27"/>
      <c r="Q12532" s="27"/>
      <c r="R12532" s="27"/>
      <c r="S12532" s="27"/>
      <c r="T12532" s="27"/>
      <c r="U12532" s="27"/>
    </row>
    <row r="12533" spans="1:21" x14ac:dyDescent="0.25">
      <c r="A12533" s="27"/>
      <c r="B12533" s="27"/>
      <c r="C12533" s="27"/>
      <c r="D12533" s="26"/>
      <c r="E12533" s="27"/>
      <c r="F12533" s="27"/>
      <c r="G12533" s="27"/>
      <c r="H12533" s="27"/>
      <c r="I12533" s="27"/>
      <c r="J12533" s="27"/>
      <c r="K12533" s="27"/>
      <c r="L12533" s="27"/>
      <c r="M12533" s="27"/>
      <c r="N12533" s="27"/>
      <c r="O12533" s="27"/>
      <c r="P12533" s="27"/>
      <c r="Q12533" s="27"/>
      <c r="R12533" s="27"/>
      <c r="S12533" s="27"/>
      <c r="T12533" s="27"/>
      <c r="U12533" s="27"/>
    </row>
    <row r="12534" spans="1:21" x14ac:dyDescent="0.25">
      <c r="A12534" s="27"/>
      <c r="B12534" s="27"/>
      <c r="C12534" s="27"/>
      <c r="D12534" s="26"/>
      <c r="E12534" s="27"/>
      <c r="F12534" s="27"/>
      <c r="G12534" s="27"/>
      <c r="H12534" s="27"/>
      <c r="I12534" s="27"/>
      <c r="J12534" s="27"/>
      <c r="K12534" s="27"/>
      <c r="L12534" s="27"/>
      <c r="M12534" s="27"/>
      <c r="N12534" s="27"/>
      <c r="O12534" s="27"/>
      <c r="P12534" s="27"/>
      <c r="Q12534" s="27"/>
      <c r="R12534" s="27"/>
      <c r="S12534" s="27"/>
      <c r="T12534" s="27"/>
      <c r="U12534" s="27"/>
    </row>
    <row r="12535" spans="1:21" x14ac:dyDescent="0.25">
      <c r="A12535" s="27"/>
      <c r="B12535" s="27"/>
      <c r="C12535" s="27"/>
      <c r="D12535" s="26"/>
      <c r="E12535" s="27"/>
      <c r="F12535" s="27"/>
      <c r="G12535" s="27"/>
      <c r="H12535" s="27"/>
      <c r="I12535" s="27"/>
      <c r="J12535" s="27"/>
      <c r="K12535" s="27"/>
      <c r="L12535" s="27"/>
      <c r="M12535" s="27"/>
      <c r="N12535" s="27"/>
      <c r="O12535" s="27"/>
      <c r="P12535" s="27"/>
      <c r="Q12535" s="27"/>
      <c r="R12535" s="27"/>
      <c r="S12535" s="27"/>
      <c r="T12535" s="27"/>
      <c r="U12535" s="27"/>
    </row>
    <row r="12536" spans="1:21" x14ac:dyDescent="0.25">
      <c r="A12536" s="27"/>
      <c r="B12536" s="27"/>
      <c r="C12536" s="27"/>
      <c r="D12536" s="26"/>
      <c r="E12536" s="27"/>
      <c r="F12536" s="27"/>
      <c r="G12536" s="27"/>
      <c r="H12536" s="27"/>
      <c r="I12536" s="27"/>
      <c r="J12536" s="27"/>
      <c r="K12536" s="27"/>
      <c r="L12536" s="27"/>
      <c r="M12536" s="27"/>
      <c r="N12536" s="27"/>
      <c r="O12536" s="27"/>
      <c r="P12536" s="27"/>
      <c r="Q12536" s="27"/>
      <c r="R12536" s="27"/>
      <c r="S12536" s="27"/>
      <c r="T12536" s="27"/>
      <c r="U12536" s="27"/>
    </row>
    <row r="12537" spans="1:21" x14ac:dyDescent="0.25">
      <c r="A12537" s="27"/>
      <c r="B12537" s="27"/>
      <c r="C12537" s="27"/>
      <c r="D12537" s="26"/>
      <c r="E12537" s="27"/>
      <c r="F12537" s="27"/>
      <c r="G12537" s="27"/>
      <c r="H12537" s="27"/>
      <c r="I12537" s="27"/>
      <c r="J12537" s="27"/>
      <c r="K12537" s="27"/>
      <c r="L12537" s="27"/>
      <c r="M12537" s="27"/>
      <c r="N12537" s="27"/>
      <c r="O12537" s="27"/>
      <c r="P12537" s="27"/>
      <c r="Q12537" s="27"/>
      <c r="R12537" s="27"/>
      <c r="S12537" s="27"/>
      <c r="T12537" s="27"/>
      <c r="U12537" s="27"/>
    </row>
    <row r="12538" spans="1:21" x14ac:dyDescent="0.25">
      <c r="A12538" s="27"/>
      <c r="B12538" s="27"/>
      <c r="C12538" s="27"/>
      <c r="D12538" s="26"/>
      <c r="E12538" s="27"/>
      <c r="F12538" s="27"/>
      <c r="G12538" s="27"/>
      <c r="H12538" s="27"/>
      <c r="I12538" s="27"/>
      <c r="J12538" s="27"/>
      <c r="K12538" s="27"/>
      <c r="L12538" s="27"/>
      <c r="M12538" s="27"/>
      <c r="N12538" s="27"/>
      <c r="O12538" s="27"/>
      <c r="P12538" s="27"/>
      <c r="Q12538" s="27"/>
      <c r="R12538" s="27"/>
      <c r="S12538" s="27"/>
      <c r="T12538" s="27"/>
      <c r="U12538" s="27"/>
    </row>
    <row r="12539" spans="1:21" x14ac:dyDescent="0.25">
      <c r="A12539" s="27"/>
      <c r="B12539" s="27"/>
      <c r="C12539" s="27"/>
      <c r="D12539" s="26"/>
      <c r="E12539" s="27"/>
      <c r="F12539" s="27"/>
      <c r="G12539" s="27"/>
      <c r="H12539" s="27"/>
      <c r="I12539" s="27"/>
      <c r="J12539" s="27"/>
      <c r="K12539" s="27"/>
      <c r="L12539" s="27"/>
      <c r="M12539" s="27"/>
      <c r="N12539" s="27"/>
      <c r="O12539" s="27"/>
      <c r="P12539" s="27"/>
      <c r="Q12539" s="27"/>
      <c r="R12539" s="27"/>
      <c r="S12539" s="27"/>
      <c r="T12539" s="27"/>
      <c r="U12539" s="27"/>
    </row>
    <row r="12540" spans="1:21" x14ac:dyDescent="0.25">
      <c r="A12540" s="27"/>
      <c r="B12540" s="27"/>
      <c r="C12540" s="27"/>
      <c r="D12540" s="26"/>
      <c r="E12540" s="27"/>
      <c r="F12540" s="27"/>
      <c r="G12540" s="27"/>
      <c r="H12540" s="27"/>
      <c r="I12540" s="27"/>
      <c r="J12540" s="27"/>
      <c r="K12540" s="27"/>
      <c r="L12540" s="27"/>
      <c r="M12540" s="27"/>
      <c r="N12540" s="27"/>
      <c r="O12540" s="27"/>
      <c r="P12540" s="27"/>
      <c r="Q12540" s="27"/>
      <c r="R12540" s="27"/>
      <c r="S12540" s="27"/>
      <c r="T12540" s="27"/>
      <c r="U12540" s="27"/>
    </row>
    <row r="12541" spans="1:21" x14ac:dyDescent="0.25">
      <c r="A12541" s="27"/>
      <c r="B12541" s="27"/>
      <c r="C12541" s="27"/>
      <c r="D12541" s="26"/>
      <c r="E12541" s="27"/>
      <c r="F12541" s="27"/>
      <c r="G12541" s="27"/>
      <c r="H12541" s="27"/>
      <c r="I12541" s="27"/>
      <c r="J12541" s="27"/>
      <c r="K12541" s="27"/>
      <c r="L12541" s="27"/>
      <c r="M12541" s="27"/>
      <c r="N12541" s="27"/>
      <c r="O12541" s="27"/>
      <c r="P12541" s="27"/>
      <c r="Q12541" s="27"/>
      <c r="R12541" s="27"/>
      <c r="S12541" s="27"/>
      <c r="T12541" s="27"/>
      <c r="U12541" s="27"/>
    </row>
    <row r="12542" spans="1:21" x14ac:dyDescent="0.25">
      <c r="A12542" s="27"/>
      <c r="B12542" s="27"/>
      <c r="C12542" s="27"/>
      <c r="D12542" s="26"/>
      <c r="E12542" s="27"/>
      <c r="F12542" s="27"/>
      <c r="G12542" s="27"/>
      <c r="H12542" s="27"/>
      <c r="I12542" s="27"/>
      <c r="J12542" s="27"/>
      <c r="K12542" s="27"/>
      <c r="L12542" s="27"/>
      <c r="M12542" s="27"/>
      <c r="N12542" s="27"/>
      <c r="O12542" s="27"/>
      <c r="P12542" s="27"/>
      <c r="Q12542" s="27"/>
      <c r="R12542" s="27"/>
      <c r="S12542" s="27"/>
      <c r="T12542" s="27"/>
      <c r="U12542" s="27"/>
    </row>
    <row r="12543" spans="1:21" x14ac:dyDescent="0.25">
      <c r="A12543" s="27"/>
      <c r="B12543" s="27"/>
      <c r="C12543" s="27"/>
      <c r="D12543" s="26"/>
      <c r="E12543" s="27"/>
      <c r="F12543" s="27"/>
      <c r="G12543" s="27"/>
      <c r="H12543" s="27"/>
      <c r="I12543" s="27"/>
      <c r="J12543" s="27"/>
      <c r="K12543" s="27"/>
      <c r="L12543" s="27"/>
      <c r="M12543" s="27"/>
      <c r="N12543" s="27"/>
      <c r="O12543" s="27"/>
      <c r="P12543" s="27"/>
      <c r="Q12543" s="27"/>
      <c r="R12543" s="27"/>
      <c r="S12543" s="27"/>
      <c r="T12543" s="27"/>
      <c r="U12543" s="27"/>
    </row>
    <row r="12544" spans="1:21" x14ac:dyDescent="0.25">
      <c r="A12544" s="27"/>
      <c r="B12544" s="27"/>
      <c r="C12544" s="27"/>
      <c r="D12544" s="26"/>
      <c r="E12544" s="27"/>
      <c r="F12544" s="27"/>
      <c r="G12544" s="27"/>
      <c r="H12544" s="27"/>
      <c r="I12544" s="27"/>
      <c r="J12544" s="27"/>
      <c r="K12544" s="27"/>
      <c r="L12544" s="27"/>
      <c r="M12544" s="27"/>
      <c r="N12544" s="27"/>
      <c r="O12544" s="27"/>
      <c r="P12544" s="27"/>
      <c r="Q12544" s="27"/>
      <c r="R12544" s="27"/>
      <c r="S12544" s="27"/>
      <c r="T12544" s="27"/>
      <c r="U12544" s="27"/>
    </row>
    <row r="12545" spans="1:21" x14ac:dyDescent="0.25">
      <c r="A12545" s="27"/>
      <c r="B12545" s="27"/>
      <c r="C12545" s="27"/>
      <c r="D12545" s="26"/>
      <c r="E12545" s="27"/>
      <c r="F12545" s="27"/>
      <c r="G12545" s="27"/>
      <c r="H12545" s="27"/>
      <c r="I12545" s="27"/>
      <c r="J12545" s="27"/>
      <c r="K12545" s="27"/>
      <c r="L12545" s="27"/>
      <c r="M12545" s="27"/>
      <c r="N12545" s="27"/>
      <c r="O12545" s="27"/>
      <c r="P12545" s="27"/>
      <c r="Q12545" s="27"/>
      <c r="R12545" s="27"/>
      <c r="S12545" s="27"/>
      <c r="T12545" s="27"/>
      <c r="U12545" s="27"/>
    </row>
    <row r="12546" spans="1:21" x14ac:dyDescent="0.25">
      <c r="A12546" s="27"/>
      <c r="B12546" s="27"/>
      <c r="C12546" s="27"/>
      <c r="D12546" s="26"/>
      <c r="E12546" s="27"/>
      <c r="F12546" s="27"/>
      <c r="G12546" s="27"/>
      <c r="H12546" s="27"/>
      <c r="I12546" s="27"/>
      <c r="J12546" s="27"/>
      <c r="K12546" s="27"/>
      <c r="L12546" s="27"/>
      <c r="M12546" s="27"/>
      <c r="N12546" s="27"/>
      <c r="O12546" s="27"/>
      <c r="P12546" s="27"/>
      <c r="Q12546" s="27"/>
      <c r="R12546" s="27"/>
      <c r="S12546" s="27"/>
      <c r="T12546" s="27"/>
      <c r="U12546" s="27"/>
    </row>
    <row r="12547" spans="1:21" x14ac:dyDescent="0.25">
      <c r="A12547" s="27"/>
      <c r="B12547" s="27"/>
      <c r="C12547" s="27"/>
      <c r="D12547" s="26"/>
      <c r="E12547" s="27"/>
      <c r="F12547" s="27"/>
      <c r="G12547" s="27"/>
      <c r="H12547" s="27"/>
      <c r="I12547" s="27"/>
      <c r="J12547" s="27"/>
      <c r="K12547" s="27"/>
      <c r="L12547" s="27"/>
      <c r="M12547" s="27"/>
      <c r="N12547" s="27"/>
      <c r="O12547" s="27"/>
      <c r="P12547" s="27"/>
      <c r="Q12547" s="27"/>
      <c r="R12547" s="27"/>
      <c r="S12547" s="27"/>
      <c r="T12547" s="27"/>
      <c r="U12547" s="27"/>
    </row>
    <row r="12548" spans="1:21" x14ac:dyDescent="0.25">
      <c r="A12548" s="27"/>
      <c r="B12548" s="27"/>
      <c r="C12548" s="27"/>
      <c r="D12548" s="26"/>
      <c r="E12548" s="27"/>
      <c r="F12548" s="27"/>
      <c r="G12548" s="27"/>
      <c r="H12548" s="27"/>
      <c r="I12548" s="27"/>
      <c r="J12548" s="27"/>
      <c r="K12548" s="27"/>
      <c r="L12548" s="27"/>
      <c r="M12548" s="27"/>
      <c r="N12548" s="27"/>
      <c r="O12548" s="27"/>
      <c r="P12548" s="27"/>
      <c r="Q12548" s="27"/>
      <c r="R12548" s="27"/>
      <c r="S12548" s="27"/>
      <c r="T12548" s="27"/>
      <c r="U12548" s="27"/>
    </row>
    <row r="12549" spans="1:21" x14ac:dyDescent="0.25">
      <c r="A12549" s="27"/>
      <c r="B12549" s="27"/>
      <c r="C12549" s="27"/>
      <c r="D12549" s="26"/>
      <c r="E12549" s="27"/>
      <c r="F12549" s="27"/>
      <c r="G12549" s="27"/>
      <c r="H12549" s="27"/>
      <c r="I12549" s="27"/>
      <c r="J12549" s="27"/>
      <c r="K12549" s="27"/>
      <c r="L12549" s="27"/>
      <c r="M12549" s="27"/>
      <c r="N12549" s="27"/>
      <c r="O12549" s="27"/>
      <c r="P12549" s="27"/>
      <c r="Q12549" s="27"/>
      <c r="R12549" s="27"/>
      <c r="S12549" s="27"/>
      <c r="T12549" s="27"/>
      <c r="U12549" s="27"/>
    </row>
    <row r="12550" spans="1:21" x14ac:dyDescent="0.25">
      <c r="A12550" s="27"/>
      <c r="B12550" s="27"/>
      <c r="C12550" s="27"/>
      <c r="D12550" s="26"/>
      <c r="E12550" s="27"/>
      <c r="F12550" s="27"/>
      <c r="G12550" s="27"/>
      <c r="H12550" s="27"/>
      <c r="I12550" s="27"/>
      <c r="J12550" s="27"/>
      <c r="K12550" s="27"/>
      <c r="L12550" s="27"/>
      <c r="M12550" s="27"/>
      <c r="N12550" s="27"/>
      <c r="O12550" s="27"/>
      <c r="P12550" s="27"/>
      <c r="Q12550" s="27"/>
      <c r="R12550" s="27"/>
      <c r="S12550" s="27"/>
      <c r="T12550" s="27"/>
      <c r="U12550" s="27"/>
    </row>
    <row r="12551" spans="1:21" x14ac:dyDescent="0.25">
      <c r="A12551" s="27"/>
      <c r="B12551" s="27"/>
      <c r="C12551" s="27"/>
      <c r="D12551" s="26"/>
      <c r="E12551" s="27"/>
      <c r="F12551" s="27"/>
      <c r="G12551" s="27"/>
      <c r="H12551" s="27"/>
      <c r="I12551" s="27"/>
      <c r="J12551" s="27"/>
      <c r="K12551" s="27"/>
      <c r="L12551" s="27"/>
      <c r="M12551" s="27"/>
      <c r="N12551" s="27"/>
      <c r="O12551" s="27"/>
      <c r="P12551" s="27"/>
      <c r="Q12551" s="27"/>
      <c r="R12551" s="27"/>
      <c r="S12551" s="27"/>
      <c r="T12551" s="27"/>
      <c r="U12551" s="27"/>
    </row>
    <row r="12552" spans="1:21" x14ac:dyDescent="0.25">
      <c r="A12552" s="27"/>
      <c r="B12552" s="27"/>
      <c r="C12552" s="27"/>
      <c r="D12552" s="26"/>
      <c r="E12552" s="27"/>
      <c r="F12552" s="27"/>
      <c r="G12552" s="27"/>
      <c r="H12552" s="27"/>
      <c r="I12552" s="27"/>
      <c r="J12552" s="27"/>
      <c r="K12552" s="27"/>
      <c r="L12552" s="27"/>
      <c r="M12552" s="27"/>
      <c r="N12552" s="27"/>
      <c r="O12552" s="27"/>
      <c r="P12552" s="27"/>
      <c r="Q12552" s="27"/>
      <c r="R12552" s="27"/>
      <c r="S12552" s="27"/>
      <c r="T12552" s="27"/>
      <c r="U12552" s="27"/>
    </row>
    <row r="12553" spans="1:21" x14ac:dyDescent="0.25">
      <c r="A12553" s="27"/>
      <c r="B12553" s="27"/>
      <c r="C12553" s="27"/>
      <c r="D12553" s="26"/>
      <c r="E12553" s="27"/>
      <c r="F12553" s="27"/>
      <c r="G12553" s="27"/>
      <c r="H12553" s="27"/>
      <c r="I12553" s="27"/>
      <c r="J12553" s="27"/>
      <c r="K12553" s="27"/>
      <c r="L12553" s="27"/>
      <c r="M12553" s="27"/>
      <c r="N12553" s="27"/>
      <c r="O12553" s="27"/>
      <c r="P12553" s="27"/>
      <c r="Q12553" s="27"/>
      <c r="R12553" s="27"/>
      <c r="S12553" s="27"/>
      <c r="T12553" s="27"/>
      <c r="U12553" s="27"/>
    </row>
    <row r="12554" spans="1:21" x14ac:dyDescent="0.25">
      <c r="A12554" s="27"/>
      <c r="B12554" s="27"/>
      <c r="C12554" s="27"/>
      <c r="D12554" s="26"/>
      <c r="E12554" s="27"/>
      <c r="F12554" s="27"/>
      <c r="G12554" s="27"/>
      <c r="H12554" s="27"/>
      <c r="I12554" s="27"/>
      <c r="J12554" s="27"/>
      <c r="K12554" s="27"/>
      <c r="L12554" s="27"/>
      <c r="M12554" s="27"/>
      <c r="N12554" s="27"/>
      <c r="O12554" s="27"/>
      <c r="P12554" s="27"/>
      <c r="Q12554" s="27"/>
      <c r="R12554" s="27"/>
      <c r="S12554" s="27"/>
      <c r="T12554" s="27"/>
      <c r="U12554" s="27"/>
    </row>
    <row r="12555" spans="1:21" x14ac:dyDescent="0.25">
      <c r="A12555" s="27"/>
      <c r="B12555" s="27"/>
      <c r="C12555" s="27"/>
      <c r="D12555" s="26"/>
      <c r="E12555" s="27"/>
      <c r="F12555" s="27"/>
      <c r="G12555" s="27"/>
      <c r="H12555" s="27"/>
      <c r="I12555" s="27"/>
      <c r="J12555" s="27"/>
      <c r="K12555" s="27"/>
      <c r="L12555" s="27"/>
      <c r="M12555" s="27"/>
      <c r="N12555" s="27"/>
      <c r="O12555" s="27"/>
      <c r="P12555" s="27"/>
      <c r="Q12555" s="27"/>
      <c r="R12555" s="27"/>
      <c r="S12555" s="27"/>
      <c r="T12555" s="27"/>
      <c r="U12555" s="27"/>
    </row>
    <row r="12556" spans="1:21" x14ac:dyDescent="0.25">
      <c r="A12556" s="27"/>
      <c r="B12556" s="27"/>
      <c r="C12556" s="27"/>
      <c r="D12556" s="26"/>
      <c r="E12556" s="27"/>
      <c r="F12556" s="27"/>
      <c r="G12556" s="27"/>
      <c r="H12556" s="27"/>
      <c r="I12556" s="27"/>
      <c r="J12556" s="27"/>
      <c r="K12556" s="27"/>
      <c r="L12556" s="27"/>
      <c r="M12556" s="27"/>
      <c r="N12556" s="27"/>
      <c r="O12556" s="27"/>
      <c r="P12556" s="27"/>
      <c r="Q12556" s="27"/>
      <c r="R12556" s="27"/>
      <c r="S12556" s="27"/>
      <c r="T12556" s="27"/>
      <c r="U12556" s="27"/>
    </row>
    <row r="12557" spans="1:21" x14ac:dyDescent="0.25">
      <c r="A12557" s="27"/>
      <c r="B12557" s="27"/>
      <c r="C12557" s="27"/>
      <c r="D12557" s="26"/>
      <c r="E12557" s="27"/>
      <c r="F12557" s="27"/>
      <c r="G12557" s="27"/>
      <c r="H12557" s="27"/>
      <c r="I12557" s="27"/>
      <c r="J12557" s="27"/>
      <c r="K12557" s="27"/>
      <c r="L12557" s="27"/>
      <c r="M12557" s="27"/>
      <c r="N12557" s="27"/>
      <c r="O12557" s="27"/>
      <c r="P12557" s="27"/>
      <c r="Q12557" s="27"/>
      <c r="R12557" s="27"/>
      <c r="S12557" s="27"/>
      <c r="T12557" s="27"/>
      <c r="U12557" s="27"/>
    </row>
    <row r="12558" spans="1:21" x14ac:dyDescent="0.25">
      <c r="A12558" s="27"/>
      <c r="B12558" s="27"/>
      <c r="C12558" s="27"/>
      <c r="D12558" s="26"/>
      <c r="E12558" s="27"/>
      <c r="F12558" s="27"/>
      <c r="G12558" s="27"/>
      <c r="H12558" s="27"/>
      <c r="I12558" s="27"/>
      <c r="J12558" s="27"/>
      <c r="K12558" s="27"/>
      <c r="L12558" s="27"/>
      <c r="M12558" s="27"/>
      <c r="N12558" s="27"/>
      <c r="O12558" s="27"/>
      <c r="P12558" s="27"/>
      <c r="Q12558" s="27"/>
      <c r="R12558" s="27"/>
      <c r="S12558" s="27"/>
      <c r="T12558" s="27"/>
      <c r="U12558" s="27"/>
    </row>
    <row r="12559" spans="1:21" x14ac:dyDescent="0.25">
      <c r="A12559" s="27"/>
      <c r="B12559" s="27"/>
      <c r="C12559" s="27"/>
      <c r="D12559" s="26"/>
      <c r="E12559" s="27"/>
      <c r="F12559" s="27"/>
      <c r="G12559" s="27"/>
      <c r="H12559" s="27"/>
      <c r="I12559" s="27"/>
      <c r="J12559" s="27"/>
      <c r="K12559" s="27"/>
      <c r="L12559" s="27"/>
      <c r="M12559" s="27"/>
      <c r="N12559" s="27"/>
      <c r="O12559" s="27"/>
      <c r="P12559" s="27"/>
      <c r="Q12559" s="27"/>
      <c r="R12559" s="27"/>
      <c r="S12559" s="27"/>
      <c r="T12559" s="27"/>
      <c r="U12559" s="27"/>
    </row>
    <row r="12560" spans="1:21" x14ac:dyDescent="0.25">
      <c r="A12560" s="27"/>
      <c r="B12560" s="27"/>
      <c r="C12560" s="27"/>
      <c r="D12560" s="26"/>
      <c r="E12560" s="27"/>
      <c r="F12560" s="27"/>
      <c r="G12560" s="27"/>
      <c r="H12560" s="27"/>
      <c r="I12560" s="27"/>
      <c r="J12560" s="27"/>
      <c r="K12560" s="27"/>
      <c r="L12560" s="27"/>
      <c r="M12560" s="27"/>
      <c r="N12560" s="27"/>
      <c r="O12560" s="27"/>
      <c r="P12560" s="27"/>
      <c r="Q12560" s="27"/>
      <c r="R12560" s="27"/>
      <c r="S12560" s="27"/>
      <c r="T12560" s="27"/>
      <c r="U12560" s="27"/>
    </row>
    <row r="12561" spans="1:21" x14ac:dyDescent="0.25">
      <c r="A12561" s="27"/>
      <c r="B12561" s="27"/>
      <c r="C12561" s="27"/>
      <c r="D12561" s="26"/>
      <c r="E12561" s="27"/>
      <c r="F12561" s="27"/>
      <c r="G12561" s="27"/>
      <c r="H12561" s="27"/>
      <c r="I12561" s="27"/>
      <c r="J12561" s="27"/>
      <c r="K12561" s="27"/>
      <c r="L12561" s="27"/>
      <c r="M12561" s="27"/>
      <c r="N12561" s="27"/>
      <c r="O12561" s="27"/>
      <c r="P12561" s="27"/>
      <c r="Q12561" s="27"/>
      <c r="R12561" s="27"/>
      <c r="S12561" s="27"/>
      <c r="T12561" s="27"/>
      <c r="U12561" s="27"/>
    </row>
    <row r="12562" spans="1:21" x14ac:dyDescent="0.25">
      <c r="A12562" s="27"/>
      <c r="B12562" s="27"/>
      <c r="C12562" s="27"/>
      <c r="D12562" s="26"/>
      <c r="E12562" s="27"/>
      <c r="F12562" s="27"/>
      <c r="G12562" s="27"/>
      <c r="H12562" s="27"/>
      <c r="I12562" s="27"/>
      <c r="J12562" s="27"/>
      <c r="K12562" s="27"/>
      <c r="L12562" s="27"/>
      <c r="M12562" s="27"/>
      <c r="N12562" s="27"/>
      <c r="O12562" s="27"/>
      <c r="P12562" s="27"/>
      <c r="Q12562" s="27"/>
      <c r="R12562" s="27"/>
      <c r="S12562" s="27"/>
      <c r="T12562" s="27"/>
      <c r="U12562" s="27"/>
    </row>
    <row r="12563" spans="1:21" x14ac:dyDescent="0.25">
      <c r="A12563" s="27"/>
      <c r="B12563" s="27"/>
      <c r="C12563" s="27"/>
      <c r="D12563" s="26"/>
      <c r="E12563" s="27"/>
      <c r="F12563" s="27"/>
      <c r="G12563" s="27"/>
      <c r="H12563" s="27"/>
      <c r="I12563" s="27"/>
      <c r="J12563" s="27"/>
      <c r="K12563" s="27"/>
      <c r="L12563" s="27"/>
      <c r="M12563" s="27"/>
      <c r="N12563" s="27"/>
      <c r="O12563" s="27"/>
      <c r="P12563" s="27"/>
      <c r="Q12563" s="27"/>
      <c r="R12563" s="27"/>
      <c r="S12563" s="27"/>
      <c r="T12563" s="27"/>
      <c r="U12563" s="27"/>
    </row>
    <row r="12564" spans="1:21" x14ac:dyDescent="0.25">
      <c r="A12564" s="27"/>
      <c r="B12564" s="27"/>
      <c r="C12564" s="27"/>
      <c r="D12564" s="26"/>
      <c r="E12564" s="27"/>
      <c r="F12564" s="27"/>
      <c r="G12564" s="27"/>
      <c r="H12564" s="27"/>
      <c r="I12564" s="27"/>
      <c r="J12564" s="27"/>
      <c r="K12564" s="27"/>
      <c r="L12564" s="27"/>
      <c r="M12564" s="27"/>
      <c r="N12564" s="27"/>
      <c r="O12564" s="27"/>
      <c r="P12564" s="27"/>
      <c r="Q12564" s="27"/>
      <c r="R12564" s="27"/>
      <c r="S12564" s="27"/>
      <c r="T12564" s="27"/>
      <c r="U12564" s="27"/>
    </row>
    <row r="12565" spans="1:21" x14ac:dyDescent="0.25">
      <c r="A12565" s="27"/>
      <c r="B12565" s="27"/>
      <c r="C12565" s="27"/>
      <c r="D12565" s="26"/>
      <c r="E12565" s="27"/>
      <c r="F12565" s="27"/>
      <c r="G12565" s="27"/>
      <c r="H12565" s="27"/>
      <c r="I12565" s="27"/>
      <c r="J12565" s="27"/>
      <c r="K12565" s="27"/>
      <c r="L12565" s="27"/>
      <c r="M12565" s="27"/>
      <c r="N12565" s="27"/>
      <c r="O12565" s="27"/>
      <c r="P12565" s="27"/>
      <c r="Q12565" s="27"/>
      <c r="R12565" s="27"/>
      <c r="S12565" s="27"/>
      <c r="T12565" s="27"/>
      <c r="U12565" s="27"/>
    </row>
    <row r="12566" spans="1:21" x14ac:dyDescent="0.25">
      <c r="A12566" s="27"/>
      <c r="B12566" s="27"/>
      <c r="C12566" s="27"/>
      <c r="D12566" s="26"/>
      <c r="E12566" s="27"/>
      <c r="F12566" s="27"/>
      <c r="G12566" s="27"/>
      <c r="H12566" s="27"/>
      <c r="I12566" s="27"/>
      <c r="J12566" s="27"/>
      <c r="K12566" s="27"/>
      <c r="L12566" s="27"/>
      <c r="M12566" s="27"/>
      <c r="N12566" s="27"/>
      <c r="O12566" s="27"/>
      <c r="P12566" s="27"/>
      <c r="Q12566" s="27"/>
      <c r="R12566" s="27"/>
      <c r="S12566" s="27"/>
      <c r="T12566" s="27"/>
      <c r="U12566" s="27"/>
    </row>
    <row r="12567" spans="1:21" x14ac:dyDescent="0.25">
      <c r="A12567" s="27"/>
      <c r="B12567" s="27"/>
      <c r="C12567" s="27"/>
      <c r="D12567" s="26"/>
      <c r="E12567" s="27"/>
      <c r="F12567" s="27"/>
      <c r="G12567" s="27"/>
      <c r="H12567" s="27"/>
      <c r="I12567" s="27"/>
      <c r="J12567" s="27"/>
      <c r="K12567" s="27"/>
      <c r="L12567" s="27"/>
      <c r="M12567" s="27"/>
      <c r="N12567" s="27"/>
      <c r="O12567" s="27"/>
      <c r="P12567" s="27"/>
      <c r="Q12567" s="27"/>
      <c r="R12567" s="27"/>
      <c r="S12567" s="27"/>
      <c r="T12567" s="27"/>
      <c r="U12567" s="27"/>
    </row>
    <row r="12568" spans="1:21" x14ac:dyDescent="0.25">
      <c r="A12568" s="27"/>
      <c r="B12568" s="27"/>
      <c r="C12568" s="27"/>
      <c r="D12568" s="26"/>
      <c r="E12568" s="27"/>
      <c r="F12568" s="27"/>
      <c r="G12568" s="27"/>
      <c r="H12568" s="27"/>
      <c r="I12568" s="27"/>
      <c r="J12568" s="27"/>
      <c r="K12568" s="27"/>
      <c r="L12568" s="27"/>
      <c r="M12568" s="27"/>
      <c r="N12568" s="27"/>
      <c r="O12568" s="27"/>
      <c r="P12568" s="27"/>
      <c r="Q12568" s="27"/>
      <c r="R12568" s="27"/>
      <c r="S12568" s="27"/>
      <c r="T12568" s="27"/>
      <c r="U12568" s="27"/>
    </row>
    <row r="12569" spans="1:21" x14ac:dyDescent="0.25">
      <c r="A12569" s="27"/>
      <c r="B12569" s="27"/>
      <c r="C12569" s="27"/>
      <c r="D12569" s="26"/>
      <c r="E12569" s="27"/>
      <c r="F12569" s="27"/>
      <c r="G12569" s="27"/>
      <c r="H12569" s="27"/>
      <c r="I12569" s="27"/>
      <c r="J12569" s="27"/>
      <c r="K12569" s="27"/>
      <c r="L12569" s="27"/>
      <c r="M12569" s="27"/>
      <c r="N12569" s="27"/>
      <c r="O12569" s="27"/>
      <c r="P12569" s="27"/>
      <c r="Q12569" s="27"/>
      <c r="R12569" s="27"/>
      <c r="S12569" s="27"/>
      <c r="T12569" s="27"/>
      <c r="U12569" s="27"/>
    </row>
    <row r="12570" spans="1:21" x14ac:dyDescent="0.25">
      <c r="A12570" s="27"/>
      <c r="B12570" s="27"/>
      <c r="C12570" s="27"/>
      <c r="D12570" s="26"/>
      <c r="E12570" s="27"/>
      <c r="F12570" s="27"/>
      <c r="G12570" s="27"/>
      <c r="H12570" s="27"/>
      <c r="I12570" s="27"/>
      <c r="J12570" s="27"/>
      <c r="K12570" s="27"/>
      <c r="L12570" s="27"/>
      <c r="M12570" s="27"/>
      <c r="N12570" s="27"/>
      <c r="O12570" s="27"/>
      <c r="P12570" s="27"/>
      <c r="Q12570" s="27"/>
      <c r="R12570" s="27"/>
      <c r="S12570" s="27"/>
      <c r="T12570" s="27"/>
      <c r="U12570" s="27"/>
    </row>
    <row r="12571" spans="1:21" x14ac:dyDescent="0.25">
      <c r="A12571" s="27"/>
      <c r="B12571" s="27"/>
      <c r="C12571" s="27"/>
      <c r="D12571" s="26"/>
      <c r="E12571" s="27"/>
      <c r="F12571" s="27"/>
      <c r="G12571" s="27"/>
      <c r="H12571" s="27"/>
      <c r="I12571" s="27"/>
      <c r="J12571" s="27"/>
      <c r="K12571" s="27"/>
      <c r="L12571" s="27"/>
      <c r="M12571" s="27"/>
      <c r="N12571" s="27"/>
      <c r="O12571" s="27"/>
      <c r="P12571" s="27"/>
      <c r="Q12571" s="27"/>
      <c r="R12571" s="27"/>
      <c r="S12571" s="27"/>
      <c r="T12571" s="27"/>
      <c r="U12571" s="27"/>
    </row>
    <row r="12572" spans="1:21" x14ac:dyDescent="0.25">
      <c r="A12572" s="27"/>
      <c r="B12572" s="27"/>
      <c r="C12572" s="27"/>
      <c r="D12572" s="26"/>
      <c r="E12572" s="27"/>
      <c r="F12572" s="27"/>
      <c r="G12572" s="27"/>
      <c r="H12572" s="27"/>
      <c r="I12572" s="27"/>
      <c r="J12572" s="27"/>
      <c r="K12572" s="27"/>
      <c r="L12572" s="27"/>
      <c r="M12572" s="27"/>
      <c r="N12572" s="27"/>
      <c r="O12572" s="27"/>
      <c r="P12572" s="27"/>
      <c r="Q12572" s="27"/>
      <c r="R12572" s="27"/>
      <c r="S12572" s="27"/>
      <c r="T12572" s="27"/>
      <c r="U12572" s="27"/>
    </row>
    <row r="12573" spans="1:21" x14ac:dyDescent="0.25">
      <c r="A12573" s="27"/>
      <c r="B12573" s="27"/>
      <c r="C12573" s="27"/>
      <c r="D12573" s="26"/>
      <c r="E12573" s="27"/>
      <c r="F12573" s="27"/>
      <c r="G12573" s="27"/>
      <c r="H12573" s="27"/>
      <c r="I12573" s="27"/>
      <c r="J12573" s="27"/>
      <c r="K12573" s="27"/>
      <c r="L12573" s="27"/>
      <c r="M12573" s="27"/>
      <c r="N12573" s="27"/>
      <c r="O12573" s="27"/>
      <c r="P12573" s="27"/>
      <c r="Q12573" s="27"/>
      <c r="R12573" s="27"/>
      <c r="S12573" s="27"/>
      <c r="T12573" s="27"/>
      <c r="U12573" s="27"/>
    </row>
    <row r="12574" spans="1:21" x14ac:dyDescent="0.25">
      <c r="A12574" s="27"/>
      <c r="B12574" s="27"/>
      <c r="C12574" s="27"/>
      <c r="D12574" s="26"/>
      <c r="E12574" s="27"/>
      <c r="F12574" s="27"/>
      <c r="G12574" s="27"/>
      <c r="H12574" s="27"/>
      <c r="I12574" s="27"/>
      <c r="J12574" s="27"/>
      <c r="K12574" s="27"/>
      <c r="L12574" s="27"/>
      <c r="M12574" s="27"/>
      <c r="N12574" s="27"/>
      <c r="O12574" s="27"/>
      <c r="P12574" s="27"/>
      <c r="Q12574" s="27"/>
      <c r="R12574" s="27"/>
      <c r="S12574" s="27"/>
      <c r="T12574" s="27"/>
      <c r="U12574" s="27"/>
    </row>
    <row r="12575" spans="1:21" x14ac:dyDescent="0.25">
      <c r="A12575" s="27"/>
      <c r="B12575" s="27"/>
      <c r="C12575" s="27"/>
      <c r="D12575" s="26"/>
      <c r="E12575" s="27"/>
      <c r="F12575" s="27"/>
      <c r="G12575" s="27"/>
      <c r="H12575" s="27"/>
      <c r="I12575" s="27"/>
      <c r="J12575" s="27"/>
      <c r="K12575" s="27"/>
      <c r="L12575" s="27"/>
      <c r="M12575" s="27"/>
      <c r="N12575" s="27"/>
      <c r="O12575" s="27"/>
      <c r="P12575" s="27"/>
      <c r="Q12575" s="27"/>
      <c r="R12575" s="27"/>
      <c r="S12575" s="27"/>
      <c r="T12575" s="27"/>
      <c r="U12575" s="27"/>
    </row>
    <row r="12576" spans="1:21" x14ac:dyDescent="0.25">
      <c r="A12576" s="27"/>
      <c r="B12576" s="27"/>
      <c r="C12576" s="27"/>
      <c r="D12576" s="26"/>
      <c r="E12576" s="27"/>
      <c r="F12576" s="27"/>
      <c r="G12576" s="27"/>
      <c r="H12576" s="27"/>
      <c r="I12576" s="27"/>
      <c r="J12576" s="27"/>
      <c r="K12576" s="27"/>
      <c r="L12576" s="27"/>
      <c r="M12576" s="27"/>
      <c r="N12576" s="27"/>
      <c r="O12576" s="27"/>
      <c r="P12576" s="27"/>
      <c r="Q12576" s="27"/>
      <c r="R12576" s="27"/>
      <c r="S12576" s="27"/>
      <c r="T12576" s="27"/>
      <c r="U12576" s="27"/>
    </row>
    <row r="12577" spans="1:21" x14ac:dyDescent="0.25">
      <c r="A12577" s="27"/>
      <c r="B12577" s="27"/>
      <c r="C12577" s="27"/>
      <c r="D12577" s="26"/>
      <c r="E12577" s="27"/>
      <c r="F12577" s="27"/>
      <c r="G12577" s="27"/>
      <c r="H12577" s="27"/>
      <c r="I12577" s="27"/>
      <c r="J12577" s="27"/>
      <c r="K12577" s="27"/>
      <c r="L12577" s="27"/>
      <c r="M12577" s="27"/>
      <c r="N12577" s="27"/>
      <c r="O12577" s="27"/>
      <c r="P12577" s="27"/>
      <c r="Q12577" s="27"/>
      <c r="R12577" s="27"/>
      <c r="S12577" s="27"/>
      <c r="T12577" s="27"/>
      <c r="U12577" s="27"/>
    </row>
    <row r="12578" spans="1:21" x14ac:dyDescent="0.25">
      <c r="A12578" s="27"/>
      <c r="B12578" s="27"/>
      <c r="C12578" s="27"/>
      <c r="D12578" s="26"/>
      <c r="E12578" s="27"/>
      <c r="F12578" s="27"/>
      <c r="G12578" s="27"/>
      <c r="H12578" s="27"/>
      <c r="I12578" s="27"/>
      <c r="J12578" s="27"/>
      <c r="K12578" s="27"/>
      <c r="L12578" s="27"/>
      <c r="M12578" s="27"/>
      <c r="N12578" s="27"/>
      <c r="O12578" s="27"/>
      <c r="P12578" s="27"/>
      <c r="Q12578" s="27"/>
      <c r="R12578" s="27"/>
      <c r="S12578" s="27"/>
      <c r="T12578" s="27"/>
      <c r="U12578" s="27"/>
    </row>
    <row r="12579" spans="1:21" x14ac:dyDescent="0.25">
      <c r="A12579" s="27"/>
      <c r="B12579" s="27"/>
      <c r="C12579" s="27"/>
      <c r="D12579" s="26"/>
      <c r="E12579" s="27"/>
      <c r="F12579" s="27"/>
      <c r="G12579" s="27"/>
      <c r="H12579" s="27"/>
      <c r="I12579" s="27"/>
      <c r="J12579" s="27"/>
      <c r="K12579" s="27"/>
      <c r="L12579" s="27"/>
      <c r="M12579" s="27"/>
      <c r="N12579" s="27"/>
      <c r="O12579" s="27"/>
      <c r="P12579" s="27"/>
      <c r="Q12579" s="27"/>
      <c r="R12579" s="27"/>
      <c r="S12579" s="27"/>
      <c r="T12579" s="27"/>
      <c r="U12579" s="27"/>
    </row>
    <row r="12580" spans="1:21" x14ac:dyDescent="0.25">
      <c r="A12580" s="27"/>
      <c r="B12580" s="27"/>
      <c r="C12580" s="27"/>
      <c r="D12580" s="26"/>
      <c r="E12580" s="27"/>
      <c r="F12580" s="27"/>
      <c r="G12580" s="27"/>
      <c r="H12580" s="27"/>
      <c r="I12580" s="27"/>
      <c r="J12580" s="27"/>
      <c r="K12580" s="27"/>
      <c r="L12580" s="27"/>
      <c r="M12580" s="27"/>
      <c r="N12580" s="27"/>
      <c r="O12580" s="27"/>
      <c r="P12580" s="27"/>
      <c r="Q12580" s="27"/>
      <c r="R12580" s="27"/>
      <c r="S12580" s="27"/>
      <c r="T12580" s="27"/>
      <c r="U12580" s="27"/>
    </row>
    <row r="12581" spans="1:21" x14ac:dyDescent="0.25">
      <c r="A12581" s="27"/>
      <c r="B12581" s="27"/>
      <c r="C12581" s="27"/>
      <c r="D12581" s="26"/>
      <c r="E12581" s="27"/>
      <c r="F12581" s="27"/>
      <c r="G12581" s="27"/>
      <c r="H12581" s="27"/>
      <c r="I12581" s="27"/>
      <c r="J12581" s="27"/>
      <c r="K12581" s="27"/>
      <c r="L12581" s="27"/>
      <c r="M12581" s="27"/>
      <c r="N12581" s="27"/>
      <c r="O12581" s="27"/>
      <c r="P12581" s="27"/>
      <c r="Q12581" s="27"/>
      <c r="R12581" s="27"/>
      <c r="S12581" s="27"/>
      <c r="T12581" s="27"/>
      <c r="U12581" s="27"/>
    </row>
    <row r="12582" spans="1:21" x14ac:dyDescent="0.25">
      <c r="A12582" s="27"/>
      <c r="B12582" s="27"/>
      <c r="C12582" s="27"/>
      <c r="D12582" s="26"/>
      <c r="E12582" s="27"/>
      <c r="F12582" s="27"/>
      <c r="G12582" s="27"/>
      <c r="H12582" s="27"/>
      <c r="I12582" s="27"/>
      <c r="J12582" s="27"/>
      <c r="K12582" s="27"/>
      <c r="L12582" s="27"/>
      <c r="M12582" s="27"/>
      <c r="N12582" s="27"/>
      <c r="O12582" s="27"/>
      <c r="P12582" s="27"/>
      <c r="Q12582" s="27"/>
      <c r="R12582" s="27"/>
      <c r="S12582" s="27"/>
      <c r="T12582" s="27"/>
      <c r="U12582" s="27"/>
    </row>
    <row r="12583" spans="1:21" x14ac:dyDescent="0.25">
      <c r="A12583" s="27"/>
      <c r="B12583" s="27"/>
      <c r="C12583" s="27"/>
      <c r="D12583" s="26"/>
      <c r="E12583" s="27"/>
      <c r="F12583" s="27"/>
      <c r="G12583" s="27"/>
      <c r="H12583" s="27"/>
      <c r="I12583" s="27"/>
      <c r="J12583" s="27"/>
      <c r="K12583" s="27"/>
      <c r="L12583" s="27"/>
      <c r="M12583" s="27"/>
      <c r="N12583" s="27"/>
      <c r="O12583" s="27"/>
      <c r="P12583" s="27"/>
      <c r="Q12583" s="27"/>
      <c r="R12583" s="27"/>
      <c r="S12583" s="27"/>
      <c r="T12583" s="27"/>
      <c r="U12583" s="27"/>
    </row>
    <row r="12584" spans="1:21" x14ac:dyDescent="0.25">
      <c r="A12584" s="27"/>
      <c r="B12584" s="27"/>
      <c r="C12584" s="27"/>
      <c r="D12584" s="26"/>
      <c r="E12584" s="27"/>
      <c r="F12584" s="27"/>
      <c r="G12584" s="27"/>
      <c r="H12584" s="27"/>
      <c r="I12584" s="27"/>
      <c r="J12584" s="27"/>
      <c r="K12584" s="27"/>
      <c r="L12584" s="27"/>
      <c r="M12584" s="27"/>
      <c r="N12584" s="27"/>
      <c r="O12584" s="27"/>
      <c r="P12584" s="27"/>
      <c r="Q12584" s="27"/>
      <c r="R12584" s="27"/>
      <c r="S12584" s="27"/>
      <c r="T12584" s="27"/>
      <c r="U12584" s="27"/>
    </row>
    <row r="12585" spans="1:21" x14ac:dyDescent="0.25">
      <c r="A12585" s="27"/>
      <c r="B12585" s="27"/>
      <c r="C12585" s="27"/>
      <c r="D12585" s="26"/>
      <c r="E12585" s="27"/>
      <c r="F12585" s="27"/>
      <c r="G12585" s="27"/>
      <c r="H12585" s="27"/>
      <c r="I12585" s="27"/>
      <c r="J12585" s="27"/>
      <c r="K12585" s="27"/>
      <c r="L12585" s="27"/>
      <c r="M12585" s="27"/>
      <c r="N12585" s="27"/>
      <c r="O12585" s="27"/>
      <c r="P12585" s="27"/>
      <c r="Q12585" s="27"/>
      <c r="R12585" s="27"/>
      <c r="S12585" s="27"/>
      <c r="T12585" s="27"/>
      <c r="U12585" s="27"/>
    </row>
    <row r="12586" spans="1:21" x14ac:dyDescent="0.25">
      <c r="A12586" s="27"/>
      <c r="B12586" s="27"/>
      <c r="C12586" s="27"/>
      <c r="D12586" s="26"/>
      <c r="E12586" s="27"/>
      <c r="F12586" s="27"/>
      <c r="G12586" s="27"/>
      <c r="H12586" s="27"/>
      <c r="I12586" s="27"/>
      <c r="J12586" s="27"/>
      <c r="K12586" s="27"/>
      <c r="L12586" s="27"/>
      <c r="M12586" s="27"/>
      <c r="N12586" s="27"/>
      <c r="O12586" s="27"/>
      <c r="P12586" s="27"/>
      <c r="Q12586" s="27"/>
      <c r="R12586" s="27"/>
      <c r="S12586" s="27"/>
      <c r="T12586" s="27"/>
      <c r="U12586" s="27"/>
    </row>
    <row r="12587" spans="1:21" x14ac:dyDescent="0.25">
      <c r="A12587" s="27"/>
      <c r="B12587" s="27"/>
      <c r="C12587" s="27"/>
      <c r="D12587" s="26"/>
      <c r="E12587" s="27"/>
      <c r="F12587" s="27"/>
      <c r="G12587" s="27"/>
      <c r="H12587" s="27"/>
      <c r="I12587" s="27"/>
      <c r="J12587" s="27"/>
      <c r="K12587" s="27"/>
      <c r="L12587" s="27"/>
      <c r="M12587" s="27"/>
      <c r="N12587" s="27"/>
      <c r="O12587" s="27"/>
      <c r="P12587" s="27"/>
      <c r="Q12587" s="27"/>
      <c r="R12587" s="27"/>
      <c r="S12587" s="27"/>
      <c r="T12587" s="27"/>
      <c r="U12587" s="27"/>
    </row>
    <row r="12588" spans="1:21" x14ac:dyDescent="0.25">
      <c r="A12588" s="27"/>
      <c r="B12588" s="27"/>
      <c r="C12588" s="27"/>
      <c r="D12588" s="26"/>
      <c r="E12588" s="27"/>
      <c r="F12588" s="27"/>
      <c r="G12588" s="27"/>
      <c r="H12588" s="27"/>
      <c r="I12588" s="27"/>
      <c r="J12588" s="27"/>
      <c r="K12588" s="27"/>
      <c r="L12588" s="27"/>
      <c r="M12588" s="27"/>
      <c r="N12588" s="27"/>
      <c r="O12588" s="27"/>
      <c r="P12588" s="27"/>
      <c r="Q12588" s="27"/>
      <c r="R12588" s="27"/>
      <c r="S12588" s="27"/>
      <c r="T12588" s="27"/>
      <c r="U12588" s="27"/>
    </row>
    <row r="12589" spans="1:21" x14ac:dyDescent="0.25">
      <c r="A12589" s="27"/>
      <c r="B12589" s="27"/>
      <c r="C12589" s="27"/>
      <c r="D12589" s="26"/>
      <c r="E12589" s="27"/>
      <c r="F12589" s="27"/>
      <c r="G12589" s="27"/>
      <c r="H12589" s="27"/>
      <c r="I12589" s="27"/>
      <c r="J12589" s="27"/>
      <c r="K12589" s="27"/>
      <c r="L12589" s="27"/>
      <c r="M12589" s="27"/>
      <c r="N12589" s="27"/>
      <c r="O12589" s="27"/>
      <c r="P12589" s="27"/>
      <c r="Q12589" s="27"/>
      <c r="R12589" s="27"/>
      <c r="S12589" s="27"/>
      <c r="T12589" s="27"/>
      <c r="U12589" s="27"/>
    </row>
    <row r="12590" spans="1:21" x14ac:dyDescent="0.25">
      <c r="A12590" s="27"/>
      <c r="B12590" s="27"/>
      <c r="C12590" s="27"/>
      <c r="D12590" s="26"/>
      <c r="E12590" s="27"/>
      <c r="F12590" s="27"/>
      <c r="G12590" s="27"/>
      <c r="H12590" s="27"/>
      <c r="I12590" s="27"/>
      <c r="J12590" s="27"/>
      <c r="K12590" s="27"/>
      <c r="L12590" s="27"/>
      <c r="M12590" s="27"/>
      <c r="N12590" s="27"/>
      <c r="O12590" s="27"/>
      <c r="P12590" s="27"/>
      <c r="Q12590" s="27"/>
      <c r="R12590" s="27"/>
      <c r="S12590" s="27"/>
      <c r="T12590" s="27"/>
      <c r="U12590" s="27"/>
    </row>
    <row r="12591" spans="1:21" x14ac:dyDescent="0.25">
      <c r="A12591" s="27"/>
      <c r="B12591" s="27"/>
      <c r="C12591" s="27"/>
      <c r="D12591" s="26"/>
      <c r="E12591" s="27"/>
      <c r="F12591" s="27"/>
      <c r="G12591" s="27"/>
      <c r="H12591" s="27"/>
      <c r="I12591" s="27"/>
      <c r="J12591" s="27"/>
      <c r="K12591" s="27"/>
      <c r="L12591" s="27"/>
      <c r="M12591" s="27"/>
      <c r="N12591" s="27"/>
      <c r="O12591" s="27"/>
      <c r="P12591" s="27"/>
      <c r="Q12591" s="27"/>
      <c r="R12591" s="27"/>
      <c r="S12591" s="27"/>
      <c r="T12591" s="27"/>
      <c r="U12591" s="27"/>
    </row>
    <row r="12592" spans="1:21" x14ac:dyDescent="0.25">
      <c r="A12592" s="27"/>
      <c r="B12592" s="27"/>
      <c r="C12592" s="27"/>
      <c r="D12592" s="26"/>
      <c r="E12592" s="27"/>
      <c r="F12592" s="27"/>
      <c r="G12592" s="27"/>
      <c r="H12592" s="27"/>
      <c r="I12592" s="27"/>
      <c r="J12592" s="27"/>
      <c r="K12592" s="27"/>
      <c r="L12592" s="27"/>
      <c r="M12592" s="27"/>
      <c r="N12592" s="27"/>
      <c r="O12592" s="27"/>
      <c r="P12592" s="27"/>
      <c r="Q12592" s="27"/>
      <c r="R12592" s="27"/>
      <c r="S12592" s="27"/>
      <c r="T12592" s="27"/>
      <c r="U12592" s="27"/>
    </row>
    <row r="12593" spans="1:21" x14ac:dyDescent="0.25">
      <c r="A12593" s="27"/>
      <c r="B12593" s="27"/>
      <c r="C12593" s="27"/>
      <c r="D12593" s="26"/>
      <c r="E12593" s="27"/>
      <c r="F12593" s="27"/>
      <c r="G12593" s="27"/>
      <c r="H12593" s="27"/>
      <c r="I12593" s="27"/>
      <c r="J12593" s="27"/>
      <c r="K12593" s="27"/>
      <c r="L12593" s="27"/>
      <c r="M12593" s="27"/>
      <c r="N12593" s="27"/>
      <c r="O12593" s="27"/>
      <c r="P12593" s="27"/>
      <c r="Q12593" s="27"/>
      <c r="R12593" s="27"/>
      <c r="S12593" s="27"/>
      <c r="T12593" s="27"/>
      <c r="U12593" s="27"/>
    </row>
    <row r="12594" spans="1:21" x14ac:dyDescent="0.25">
      <c r="A12594" s="27"/>
      <c r="B12594" s="27"/>
      <c r="C12594" s="27"/>
      <c r="D12594" s="26"/>
      <c r="E12594" s="27"/>
      <c r="F12594" s="27"/>
      <c r="G12594" s="27"/>
      <c r="H12594" s="27"/>
      <c r="I12594" s="27"/>
      <c r="J12594" s="27"/>
      <c r="K12594" s="27"/>
      <c r="L12594" s="27"/>
      <c r="M12594" s="27"/>
      <c r="N12594" s="27"/>
      <c r="O12594" s="27"/>
      <c r="P12594" s="27"/>
      <c r="Q12594" s="27"/>
      <c r="R12594" s="27"/>
      <c r="S12594" s="27"/>
      <c r="T12594" s="27"/>
      <c r="U12594" s="27"/>
    </row>
    <row r="12595" spans="1:21" x14ac:dyDescent="0.25">
      <c r="A12595" s="27"/>
      <c r="B12595" s="27"/>
      <c r="C12595" s="27"/>
      <c r="D12595" s="26"/>
      <c r="E12595" s="27"/>
      <c r="F12595" s="27"/>
      <c r="G12595" s="27"/>
      <c r="H12595" s="27"/>
      <c r="I12595" s="27"/>
      <c r="J12595" s="27"/>
      <c r="K12595" s="27"/>
      <c r="L12595" s="27"/>
      <c r="M12595" s="27"/>
      <c r="N12595" s="27"/>
      <c r="O12595" s="27"/>
      <c r="P12595" s="27"/>
      <c r="Q12595" s="27"/>
      <c r="R12595" s="27"/>
      <c r="S12595" s="27"/>
      <c r="T12595" s="27"/>
      <c r="U12595" s="27"/>
    </row>
    <row r="12596" spans="1:21" x14ac:dyDescent="0.25">
      <c r="A12596" s="27"/>
      <c r="B12596" s="27"/>
      <c r="C12596" s="27"/>
      <c r="D12596" s="26"/>
      <c r="E12596" s="27"/>
      <c r="F12596" s="27"/>
      <c r="G12596" s="27"/>
      <c r="H12596" s="27"/>
      <c r="I12596" s="27"/>
      <c r="J12596" s="27"/>
      <c r="K12596" s="27"/>
      <c r="L12596" s="27"/>
      <c r="M12596" s="27"/>
      <c r="N12596" s="27"/>
      <c r="O12596" s="27"/>
      <c r="P12596" s="27"/>
      <c r="Q12596" s="27"/>
      <c r="R12596" s="27"/>
      <c r="S12596" s="27"/>
      <c r="T12596" s="27"/>
      <c r="U12596" s="27"/>
    </row>
    <row r="12597" spans="1:21" x14ac:dyDescent="0.25">
      <c r="A12597" s="27"/>
      <c r="B12597" s="27"/>
      <c r="C12597" s="27"/>
      <c r="D12597" s="26"/>
      <c r="E12597" s="27"/>
      <c r="F12597" s="27"/>
      <c r="G12597" s="27"/>
      <c r="H12597" s="27"/>
      <c r="I12597" s="27"/>
      <c r="J12597" s="27"/>
      <c r="K12597" s="27"/>
      <c r="L12597" s="27"/>
      <c r="M12597" s="27"/>
      <c r="N12597" s="27"/>
      <c r="O12597" s="27"/>
      <c r="P12597" s="27"/>
      <c r="Q12597" s="27"/>
      <c r="R12597" s="27"/>
      <c r="S12597" s="27"/>
      <c r="T12597" s="27"/>
      <c r="U12597" s="27"/>
    </row>
    <row r="12598" spans="1:21" x14ac:dyDescent="0.25">
      <c r="A12598" s="27"/>
      <c r="B12598" s="27"/>
      <c r="C12598" s="27"/>
      <c r="D12598" s="26"/>
      <c r="E12598" s="27"/>
      <c r="F12598" s="27"/>
      <c r="G12598" s="27"/>
      <c r="H12598" s="27"/>
      <c r="I12598" s="27"/>
      <c r="J12598" s="27"/>
      <c r="K12598" s="27"/>
      <c r="L12598" s="27"/>
      <c r="M12598" s="27"/>
      <c r="N12598" s="27"/>
      <c r="O12598" s="27"/>
      <c r="P12598" s="27"/>
      <c r="Q12598" s="27"/>
      <c r="R12598" s="27"/>
      <c r="S12598" s="27"/>
      <c r="T12598" s="27"/>
      <c r="U12598" s="27"/>
    </row>
    <row r="12599" spans="1:21" x14ac:dyDescent="0.25">
      <c r="A12599" s="27"/>
      <c r="B12599" s="27"/>
      <c r="C12599" s="27"/>
      <c r="D12599" s="26"/>
      <c r="E12599" s="27"/>
      <c r="F12599" s="27"/>
      <c r="G12599" s="27"/>
      <c r="H12599" s="27"/>
      <c r="I12599" s="27"/>
      <c r="J12599" s="27"/>
      <c r="K12599" s="27"/>
      <c r="L12599" s="27"/>
      <c r="M12599" s="27"/>
      <c r="N12599" s="27"/>
      <c r="O12599" s="27"/>
      <c r="P12599" s="27"/>
      <c r="Q12599" s="27"/>
      <c r="R12599" s="27"/>
      <c r="S12599" s="27"/>
      <c r="T12599" s="27"/>
      <c r="U12599" s="27"/>
    </row>
    <row r="12600" spans="1:21" x14ac:dyDescent="0.25">
      <c r="A12600" s="27"/>
      <c r="B12600" s="27"/>
      <c r="C12600" s="27"/>
      <c r="D12600" s="26"/>
      <c r="E12600" s="27"/>
      <c r="F12600" s="27"/>
      <c r="G12600" s="27"/>
      <c r="H12600" s="27"/>
      <c r="I12600" s="27"/>
      <c r="J12600" s="27"/>
      <c r="K12600" s="27"/>
      <c r="L12600" s="27"/>
      <c r="M12600" s="27"/>
      <c r="N12600" s="27"/>
      <c r="O12600" s="27"/>
      <c r="P12600" s="27"/>
      <c r="Q12600" s="27"/>
      <c r="R12600" s="27"/>
      <c r="S12600" s="27"/>
      <c r="T12600" s="27"/>
      <c r="U12600" s="27"/>
    </row>
    <row r="12601" spans="1:21" x14ac:dyDescent="0.25">
      <c r="A12601" s="27"/>
      <c r="B12601" s="27"/>
      <c r="C12601" s="27"/>
      <c r="D12601" s="26"/>
      <c r="E12601" s="27"/>
      <c r="F12601" s="27"/>
      <c r="G12601" s="27"/>
      <c r="H12601" s="27"/>
      <c r="I12601" s="27"/>
      <c r="J12601" s="27"/>
      <c r="K12601" s="27"/>
      <c r="L12601" s="27"/>
      <c r="M12601" s="27"/>
      <c r="N12601" s="27"/>
      <c r="O12601" s="27"/>
      <c r="P12601" s="27"/>
      <c r="Q12601" s="27"/>
      <c r="R12601" s="27"/>
      <c r="S12601" s="27"/>
      <c r="T12601" s="27"/>
      <c r="U12601" s="27"/>
    </row>
    <row r="12602" spans="1:21" x14ac:dyDescent="0.25">
      <c r="A12602" s="27"/>
      <c r="B12602" s="27"/>
      <c r="C12602" s="27"/>
      <c r="D12602" s="26"/>
      <c r="E12602" s="27"/>
      <c r="F12602" s="27"/>
      <c r="G12602" s="27"/>
      <c r="H12602" s="27"/>
      <c r="I12602" s="27"/>
      <c r="J12602" s="27"/>
      <c r="K12602" s="27"/>
      <c r="L12602" s="27"/>
      <c r="M12602" s="27"/>
      <c r="N12602" s="27"/>
      <c r="O12602" s="27"/>
      <c r="P12602" s="27"/>
      <c r="Q12602" s="27"/>
      <c r="R12602" s="27"/>
      <c r="S12602" s="27"/>
      <c r="T12602" s="27"/>
      <c r="U12602" s="27"/>
    </row>
    <row r="12603" spans="1:21" x14ac:dyDescent="0.25">
      <c r="A12603" s="27"/>
      <c r="B12603" s="27"/>
      <c r="C12603" s="27"/>
      <c r="D12603" s="26"/>
      <c r="E12603" s="27"/>
      <c r="F12603" s="27"/>
      <c r="G12603" s="27"/>
      <c r="H12603" s="27"/>
      <c r="I12603" s="27"/>
      <c r="J12603" s="27"/>
      <c r="K12603" s="27"/>
      <c r="L12603" s="27"/>
      <c r="M12603" s="27"/>
      <c r="N12603" s="27"/>
      <c r="O12603" s="27"/>
      <c r="P12603" s="27"/>
      <c r="Q12603" s="27"/>
      <c r="R12603" s="27"/>
      <c r="S12603" s="27"/>
      <c r="T12603" s="27"/>
      <c r="U12603" s="27"/>
    </row>
    <row r="12604" spans="1:21" x14ac:dyDescent="0.25">
      <c r="A12604" s="27"/>
      <c r="B12604" s="27"/>
      <c r="C12604" s="27"/>
      <c r="D12604" s="26"/>
      <c r="E12604" s="27"/>
      <c r="F12604" s="27"/>
      <c r="G12604" s="27"/>
      <c r="H12604" s="27"/>
      <c r="I12604" s="27"/>
      <c r="J12604" s="27"/>
      <c r="K12604" s="27"/>
      <c r="L12604" s="27"/>
      <c r="M12604" s="27"/>
      <c r="N12604" s="27"/>
      <c r="O12604" s="27"/>
      <c r="P12604" s="27"/>
      <c r="Q12604" s="27"/>
      <c r="R12604" s="27"/>
      <c r="S12604" s="27"/>
      <c r="T12604" s="27"/>
      <c r="U12604" s="27"/>
    </row>
    <row r="12605" spans="1:21" x14ac:dyDescent="0.25">
      <c r="A12605" s="27"/>
      <c r="B12605" s="27"/>
      <c r="C12605" s="27"/>
      <c r="D12605" s="26"/>
      <c r="E12605" s="27"/>
      <c r="F12605" s="27"/>
      <c r="G12605" s="27"/>
      <c r="H12605" s="27"/>
      <c r="I12605" s="27"/>
      <c r="J12605" s="27"/>
      <c r="K12605" s="27"/>
      <c r="L12605" s="27"/>
      <c r="M12605" s="27"/>
      <c r="N12605" s="27"/>
      <c r="O12605" s="27"/>
      <c r="P12605" s="27"/>
      <c r="Q12605" s="27"/>
      <c r="R12605" s="27"/>
      <c r="S12605" s="27"/>
      <c r="T12605" s="27"/>
      <c r="U12605" s="27"/>
    </row>
    <row r="12606" spans="1:21" x14ac:dyDescent="0.25">
      <c r="A12606" s="27"/>
      <c r="B12606" s="27"/>
      <c r="C12606" s="27"/>
      <c r="D12606" s="26"/>
      <c r="E12606" s="27"/>
      <c r="F12606" s="27"/>
      <c r="G12606" s="27"/>
      <c r="H12606" s="27"/>
      <c r="I12606" s="27"/>
      <c r="J12606" s="27"/>
      <c r="K12606" s="27"/>
      <c r="L12606" s="27"/>
      <c r="M12606" s="27"/>
      <c r="N12606" s="27"/>
      <c r="O12606" s="27"/>
      <c r="P12606" s="27"/>
      <c r="Q12606" s="27"/>
      <c r="R12606" s="27"/>
      <c r="S12606" s="27"/>
      <c r="T12606" s="27"/>
      <c r="U12606" s="27"/>
    </row>
    <row r="12607" spans="1:21" x14ac:dyDescent="0.25">
      <c r="A12607" s="27"/>
      <c r="B12607" s="27"/>
      <c r="C12607" s="27"/>
      <c r="D12607" s="26"/>
      <c r="E12607" s="27"/>
      <c r="F12607" s="27"/>
      <c r="G12607" s="27"/>
      <c r="H12607" s="27"/>
      <c r="I12607" s="27"/>
      <c r="J12607" s="27"/>
      <c r="K12607" s="27"/>
      <c r="L12607" s="27"/>
      <c r="M12607" s="27"/>
      <c r="N12607" s="27"/>
      <c r="O12607" s="27"/>
      <c r="P12607" s="27"/>
      <c r="Q12607" s="27"/>
      <c r="R12607" s="27"/>
      <c r="S12607" s="27"/>
      <c r="T12607" s="27"/>
      <c r="U12607" s="27"/>
    </row>
    <row r="12608" spans="1:21" x14ac:dyDescent="0.25">
      <c r="A12608" s="27"/>
      <c r="B12608" s="27"/>
      <c r="C12608" s="27"/>
      <c r="D12608" s="26"/>
      <c r="E12608" s="27"/>
      <c r="F12608" s="27"/>
      <c r="G12608" s="27"/>
      <c r="H12608" s="27"/>
      <c r="I12608" s="27"/>
      <c r="J12608" s="27"/>
      <c r="K12608" s="27"/>
      <c r="L12608" s="27"/>
      <c r="M12608" s="27"/>
      <c r="N12608" s="27"/>
      <c r="O12608" s="27"/>
      <c r="P12608" s="27"/>
      <c r="Q12608" s="27"/>
      <c r="R12608" s="27"/>
      <c r="S12608" s="27"/>
      <c r="T12608" s="27"/>
      <c r="U12608" s="27"/>
    </row>
    <row r="12609" spans="1:21" x14ac:dyDescent="0.25">
      <c r="A12609" s="27"/>
      <c r="B12609" s="27"/>
      <c r="C12609" s="27"/>
      <c r="D12609" s="26"/>
      <c r="E12609" s="27"/>
      <c r="F12609" s="27"/>
      <c r="G12609" s="27"/>
      <c r="H12609" s="27"/>
      <c r="I12609" s="27"/>
      <c r="J12609" s="27"/>
      <c r="K12609" s="27"/>
      <c r="L12609" s="27"/>
      <c r="M12609" s="27"/>
      <c r="N12609" s="27"/>
      <c r="O12609" s="27"/>
      <c r="P12609" s="27"/>
      <c r="Q12609" s="27"/>
      <c r="R12609" s="27"/>
      <c r="S12609" s="27"/>
      <c r="T12609" s="27"/>
      <c r="U12609" s="27"/>
    </row>
    <row r="12610" spans="1:21" x14ac:dyDescent="0.25">
      <c r="A12610" s="27"/>
      <c r="B12610" s="27"/>
      <c r="C12610" s="27"/>
      <c r="D12610" s="26"/>
      <c r="E12610" s="27"/>
      <c r="F12610" s="27"/>
      <c r="G12610" s="27"/>
      <c r="H12610" s="27"/>
      <c r="I12610" s="27"/>
      <c r="J12610" s="27"/>
      <c r="K12610" s="27"/>
      <c r="L12610" s="27"/>
      <c r="M12610" s="27"/>
      <c r="N12610" s="27"/>
      <c r="O12610" s="27"/>
      <c r="P12610" s="27"/>
      <c r="Q12610" s="27"/>
      <c r="R12610" s="27"/>
      <c r="S12610" s="27"/>
      <c r="T12610" s="27"/>
      <c r="U12610" s="27"/>
    </row>
    <row r="12611" spans="1:21" x14ac:dyDescent="0.25">
      <c r="A12611" s="27"/>
      <c r="B12611" s="27"/>
      <c r="C12611" s="27"/>
      <c r="D12611" s="26"/>
      <c r="E12611" s="27"/>
      <c r="F12611" s="27"/>
      <c r="G12611" s="27"/>
      <c r="H12611" s="27"/>
      <c r="I12611" s="27"/>
      <c r="J12611" s="27"/>
      <c r="K12611" s="27"/>
      <c r="L12611" s="27"/>
      <c r="M12611" s="27"/>
      <c r="N12611" s="27"/>
      <c r="O12611" s="27"/>
      <c r="P12611" s="27"/>
      <c r="Q12611" s="27"/>
      <c r="R12611" s="27"/>
      <c r="S12611" s="27"/>
      <c r="T12611" s="27"/>
      <c r="U12611" s="27"/>
    </row>
    <row r="12612" spans="1:21" x14ac:dyDescent="0.25">
      <c r="A12612" s="27"/>
      <c r="B12612" s="27"/>
      <c r="C12612" s="27"/>
      <c r="D12612" s="26"/>
      <c r="E12612" s="27"/>
      <c r="F12612" s="27"/>
      <c r="G12612" s="27"/>
      <c r="H12612" s="27"/>
      <c r="I12612" s="27"/>
      <c r="J12612" s="27"/>
      <c r="K12612" s="27"/>
      <c r="L12612" s="27"/>
      <c r="M12612" s="27"/>
      <c r="N12612" s="27"/>
      <c r="O12612" s="27"/>
      <c r="P12612" s="27"/>
      <c r="Q12612" s="27"/>
      <c r="R12612" s="27"/>
      <c r="S12612" s="27"/>
      <c r="T12612" s="27"/>
      <c r="U12612" s="27"/>
    </row>
    <row r="12613" spans="1:21" x14ac:dyDescent="0.25">
      <c r="A12613" s="27"/>
      <c r="B12613" s="27"/>
      <c r="C12613" s="27"/>
      <c r="D12613" s="26"/>
      <c r="E12613" s="27"/>
      <c r="F12613" s="27"/>
      <c r="G12613" s="27"/>
      <c r="H12613" s="27"/>
      <c r="I12613" s="27"/>
      <c r="J12613" s="27"/>
      <c r="K12613" s="27"/>
      <c r="L12613" s="27"/>
      <c r="M12613" s="27"/>
      <c r="N12613" s="27"/>
      <c r="O12613" s="27"/>
      <c r="P12613" s="27"/>
      <c r="Q12613" s="27"/>
      <c r="R12613" s="27"/>
      <c r="S12613" s="27"/>
      <c r="T12613" s="27"/>
      <c r="U12613" s="27"/>
    </row>
    <row r="12614" spans="1:21" x14ac:dyDescent="0.25">
      <c r="A12614" s="27"/>
      <c r="B12614" s="27"/>
      <c r="C12614" s="27"/>
      <c r="D12614" s="26"/>
      <c r="E12614" s="27"/>
      <c r="F12614" s="27"/>
      <c r="G12614" s="27"/>
      <c r="H12614" s="27"/>
      <c r="I12614" s="27"/>
      <c r="J12614" s="27"/>
      <c r="K12614" s="27"/>
      <c r="L12614" s="27"/>
      <c r="M12614" s="27"/>
      <c r="N12614" s="27"/>
      <c r="O12614" s="27"/>
      <c r="P12614" s="27"/>
      <c r="Q12614" s="27"/>
      <c r="R12614" s="27"/>
      <c r="S12614" s="27"/>
      <c r="T12614" s="27"/>
      <c r="U12614" s="27"/>
    </row>
    <row r="12615" spans="1:21" x14ac:dyDescent="0.25">
      <c r="A12615" s="27"/>
      <c r="B12615" s="27"/>
      <c r="C12615" s="27"/>
      <c r="D12615" s="26"/>
      <c r="E12615" s="27"/>
      <c r="F12615" s="27"/>
      <c r="G12615" s="27"/>
      <c r="H12615" s="27"/>
      <c r="I12615" s="27"/>
      <c r="J12615" s="27"/>
      <c r="K12615" s="27"/>
      <c r="L12615" s="27"/>
      <c r="M12615" s="27"/>
      <c r="N12615" s="27"/>
      <c r="O12615" s="27"/>
      <c r="P12615" s="27"/>
      <c r="Q12615" s="27"/>
      <c r="R12615" s="27"/>
      <c r="S12615" s="27"/>
      <c r="T12615" s="27"/>
      <c r="U12615" s="27"/>
    </row>
    <row r="12616" spans="1:21" x14ac:dyDescent="0.25">
      <c r="A12616" s="27"/>
      <c r="B12616" s="27"/>
      <c r="C12616" s="27"/>
      <c r="D12616" s="26"/>
      <c r="E12616" s="27"/>
      <c r="F12616" s="27"/>
      <c r="G12616" s="27"/>
      <c r="H12616" s="27"/>
      <c r="I12616" s="27"/>
      <c r="J12616" s="27"/>
      <c r="K12616" s="27"/>
      <c r="L12616" s="27"/>
      <c r="M12616" s="27"/>
      <c r="N12616" s="27"/>
      <c r="O12616" s="27"/>
      <c r="P12616" s="27"/>
      <c r="Q12616" s="27"/>
      <c r="R12616" s="27"/>
      <c r="S12616" s="27"/>
      <c r="T12616" s="27"/>
      <c r="U12616" s="27"/>
    </row>
    <row r="12617" spans="1:21" x14ac:dyDescent="0.25">
      <c r="A12617" s="27"/>
      <c r="B12617" s="27"/>
      <c r="C12617" s="27"/>
      <c r="D12617" s="26"/>
      <c r="E12617" s="27"/>
      <c r="F12617" s="27"/>
      <c r="G12617" s="27"/>
      <c r="H12617" s="27"/>
      <c r="I12617" s="27"/>
      <c r="J12617" s="27"/>
      <c r="K12617" s="27"/>
      <c r="L12617" s="27"/>
      <c r="M12617" s="27"/>
      <c r="N12617" s="27"/>
      <c r="O12617" s="27"/>
      <c r="P12617" s="27"/>
      <c r="Q12617" s="27"/>
      <c r="R12617" s="27"/>
      <c r="S12617" s="27"/>
      <c r="T12617" s="27"/>
      <c r="U12617" s="27"/>
    </row>
    <row r="12618" spans="1:21" x14ac:dyDescent="0.25">
      <c r="A12618" s="27"/>
      <c r="B12618" s="27"/>
      <c r="C12618" s="27"/>
      <c r="D12618" s="26"/>
      <c r="E12618" s="27"/>
      <c r="F12618" s="27"/>
      <c r="G12618" s="27"/>
      <c r="H12618" s="27"/>
      <c r="I12618" s="27"/>
      <c r="J12618" s="27"/>
      <c r="K12618" s="27"/>
      <c r="L12618" s="27"/>
      <c r="M12618" s="27"/>
      <c r="N12618" s="27"/>
      <c r="O12618" s="27"/>
      <c r="P12618" s="27"/>
      <c r="Q12618" s="27"/>
      <c r="R12618" s="27"/>
      <c r="S12618" s="27"/>
      <c r="T12618" s="27"/>
      <c r="U12618" s="27"/>
    </row>
    <row r="12619" spans="1:21" x14ac:dyDescent="0.25">
      <c r="A12619" s="27"/>
      <c r="B12619" s="27"/>
      <c r="C12619" s="27"/>
      <c r="D12619" s="26"/>
      <c r="E12619" s="27"/>
      <c r="F12619" s="27"/>
      <c r="G12619" s="27"/>
      <c r="H12619" s="27"/>
      <c r="I12619" s="27"/>
      <c r="J12619" s="27"/>
      <c r="K12619" s="27"/>
      <c r="L12619" s="27"/>
      <c r="M12619" s="27"/>
      <c r="N12619" s="27"/>
      <c r="O12619" s="27"/>
      <c r="P12619" s="27"/>
      <c r="Q12619" s="27"/>
      <c r="R12619" s="27"/>
      <c r="S12619" s="27"/>
      <c r="T12619" s="27"/>
      <c r="U12619" s="27"/>
    </row>
    <row r="12620" spans="1:21" x14ac:dyDescent="0.25">
      <c r="A12620" s="27"/>
      <c r="B12620" s="27"/>
      <c r="C12620" s="27"/>
      <c r="D12620" s="26"/>
      <c r="E12620" s="27"/>
      <c r="F12620" s="27"/>
      <c r="G12620" s="27"/>
      <c r="H12620" s="27"/>
      <c r="I12620" s="27"/>
      <c r="J12620" s="27"/>
      <c r="K12620" s="27"/>
      <c r="L12620" s="27"/>
      <c r="M12620" s="27"/>
      <c r="N12620" s="27"/>
      <c r="O12620" s="27"/>
      <c r="P12620" s="27"/>
      <c r="Q12620" s="27"/>
      <c r="R12620" s="27"/>
      <c r="S12620" s="27"/>
      <c r="T12620" s="27"/>
      <c r="U12620" s="27"/>
    </row>
    <row r="12621" spans="1:21" x14ac:dyDescent="0.25">
      <c r="A12621" s="27"/>
      <c r="B12621" s="27"/>
      <c r="C12621" s="27"/>
      <c r="D12621" s="26"/>
      <c r="E12621" s="27"/>
      <c r="F12621" s="27"/>
      <c r="G12621" s="27"/>
      <c r="H12621" s="27"/>
      <c r="I12621" s="27"/>
      <c r="J12621" s="27"/>
      <c r="K12621" s="27"/>
      <c r="L12621" s="27"/>
      <c r="M12621" s="27"/>
      <c r="N12621" s="27"/>
      <c r="O12621" s="27"/>
      <c r="P12621" s="27"/>
      <c r="Q12621" s="27"/>
      <c r="R12621" s="27"/>
      <c r="S12621" s="27"/>
      <c r="T12621" s="27"/>
      <c r="U12621" s="27"/>
    </row>
    <row r="12622" spans="1:21" x14ac:dyDescent="0.25">
      <c r="A12622" s="27"/>
      <c r="B12622" s="27"/>
      <c r="C12622" s="27"/>
      <c r="D12622" s="26"/>
      <c r="E12622" s="27"/>
      <c r="F12622" s="27"/>
      <c r="G12622" s="27"/>
      <c r="H12622" s="27"/>
      <c r="I12622" s="27"/>
      <c r="J12622" s="27"/>
      <c r="K12622" s="27"/>
      <c r="L12622" s="27"/>
      <c r="M12622" s="27"/>
      <c r="N12622" s="27"/>
      <c r="O12622" s="27"/>
      <c r="P12622" s="27"/>
      <c r="Q12622" s="27"/>
      <c r="R12622" s="27"/>
      <c r="S12622" s="27"/>
      <c r="T12622" s="27"/>
      <c r="U12622" s="27"/>
    </row>
    <row r="12623" spans="1:21" x14ac:dyDescent="0.25">
      <c r="A12623" s="27"/>
      <c r="B12623" s="27"/>
      <c r="C12623" s="27"/>
      <c r="D12623" s="26"/>
      <c r="E12623" s="27"/>
      <c r="F12623" s="27"/>
      <c r="G12623" s="27"/>
      <c r="H12623" s="27"/>
      <c r="I12623" s="27"/>
      <c r="J12623" s="27"/>
      <c r="K12623" s="27"/>
      <c r="L12623" s="27"/>
      <c r="M12623" s="27"/>
      <c r="N12623" s="27"/>
      <c r="O12623" s="27"/>
      <c r="P12623" s="27"/>
      <c r="Q12623" s="27"/>
      <c r="R12623" s="27"/>
      <c r="S12623" s="27"/>
      <c r="T12623" s="27"/>
      <c r="U12623" s="27"/>
    </row>
    <row r="12624" spans="1:21" x14ac:dyDescent="0.25">
      <c r="A12624" s="27"/>
      <c r="B12624" s="27"/>
      <c r="C12624" s="27"/>
      <c r="D12624" s="26"/>
      <c r="E12624" s="27"/>
      <c r="F12624" s="27"/>
      <c r="G12624" s="27"/>
      <c r="H12624" s="27"/>
      <c r="I12624" s="27"/>
      <c r="J12624" s="27"/>
      <c r="K12624" s="27"/>
      <c r="L12624" s="27"/>
      <c r="M12624" s="27"/>
      <c r="N12624" s="27"/>
      <c r="O12624" s="27"/>
      <c r="P12624" s="27"/>
      <c r="Q12624" s="27"/>
      <c r="R12624" s="27"/>
      <c r="S12624" s="27"/>
      <c r="T12624" s="27"/>
      <c r="U12624" s="27"/>
    </row>
    <row r="12625" spans="1:21" x14ac:dyDescent="0.25">
      <c r="A12625" s="27"/>
      <c r="B12625" s="27"/>
      <c r="C12625" s="27"/>
      <c r="D12625" s="26"/>
      <c r="E12625" s="27"/>
      <c r="F12625" s="27"/>
      <c r="G12625" s="27"/>
      <c r="H12625" s="27"/>
      <c r="I12625" s="27"/>
      <c r="J12625" s="27"/>
      <c r="K12625" s="27"/>
      <c r="L12625" s="27"/>
      <c r="M12625" s="27"/>
      <c r="N12625" s="27"/>
      <c r="O12625" s="27"/>
      <c r="P12625" s="27"/>
      <c r="Q12625" s="27"/>
      <c r="R12625" s="27"/>
      <c r="S12625" s="27"/>
      <c r="T12625" s="27"/>
      <c r="U12625" s="27"/>
    </row>
    <row r="12626" spans="1:21" x14ac:dyDescent="0.25">
      <c r="A12626" s="27"/>
      <c r="B12626" s="27"/>
      <c r="C12626" s="27"/>
      <c r="D12626" s="26"/>
      <c r="E12626" s="27"/>
      <c r="F12626" s="27"/>
      <c r="G12626" s="27"/>
      <c r="H12626" s="27"/>
      <c r="I12626" s="27"/>
      <c r="J12626" s="27"/>
      <c r="K12626" s="27"/>
      <c r="L12626" s="27"/>
      <c r="M12626" s="27"/>
      <c r="N12626" s="27"/>
      <c r="O12626" s="27"/>
      <c r="P12626" s="27"/>
      <c r="Q12626" s="27"/>
      <c r="R12626" s="27"/>
      <c r="S12626" s="27"/>
      <c r="T12626" s="27"/>
      <c r="U12626" s="27"/>
    </row>
    <row r="12627" spans="1:21" x14ac:dyDescent="0.25">
      <c r="A12627" s="27"/>
      <c r="B12627" s="27"/>
      <c r="C12627" s="27"/>
      <c r="D12627" s="26"/>
      <c r="E12627" s="27"/>
      <c r="F12627" s="27"/>
      <c r="G12627" s="27"/>
      <c r="H12627" s="27"/>
      <c r="I12627" s="27"/>
      <c r="J12627" s="27"/>
      <c r="K12627" s="27"/>
      <c r="L12627" s="27"/>
      <c r="M12627" s="27"/>
      <c r="N12627" s="27"/>
      <c r="O12627" s="27"/>
      <c r="P12627" s="27"/>
      <c r="Q12627" s="27"/>
      <c r="R12627" s="27"/>
      <c r="S12627" s="27"/>
      <c r="T12627" s="27"/>
      <c r="U12627" s="27"/>
    </row>
    <row r="12628" spans="1:21" x14ac:dyDescent="0.25">
      <c r="A12628" s="27"/>
      <c r="B12628" s="27"/>
      <c r="C12628" s="27"/>
      <c r="D12628" s="26"/>
      <c r="E12628" s="27"/>
      <c r="F12628" s="27"/>
      <c r="G12628" s="27"/>
      <c r="H12628" s="27"/>
      <c r="I12628" s="27"/>
      <c r="J12628" s="27"/>
      <c r="K12628" s="27"/>
      <c r="L12628" s="27"/>
      <c r="M12628" s="27"/>
      <c r="N12628" s="27"/>
      <c r="O12628" s="27"/>
      <c r="P12628" s="27"/>
      <c r="Q12628" s="27"/>
      <c r="R12628" s="27"/>
      <c r="S12628" s="27"/>
      <c r="T12628" s="27"/>
      <c r="U12628" s="27"/>
    </row>
    <row r="12629" spans="1:21" x14ac:dyDescent="0.25">
      <c r="A12629" s="27"/>
      <c r="B12629" s="27"/>
      <c r="C12629" s="27"/>
      <c r="D12629" s="26"/>
      <c r="E12629" s="27"/>
      <c r="F12629" s="27"/>
      <c r="G12629" s="27"/>
      <c r="H12629" s="27"/>
      <c r="I12629" s="27"/>
      <c r="J12629" s="27"/>
      <c r="K12629" s="27"/>
      <c r="L12629" s="27"/>
      <c r="M12629" s="27"/>
      <c r="N12629" s="27"/>
      <c r="O12629" s="27"/>
      <c r="P12629" s="27"/>
      <c r="Q12629" s="27"/>
      <c r="R12629" s="27"/>
      <c r="S12629" s="27"/>
      <c r="T12629" s="27"/>
      <c r="U12629" s="27"/>
    </row>
    <row r="12630" spans="1:21" x14ac:dyDescent="0.25">
      <c r="A12630" s="27"/>
      <c r="B12630" s="27"/>
      <c r="C12630" s="27"/>
      <c r="D12630" s="26"/>
      <c r="E12630" s="27"/>
      <c r="F12630" s="27"/>
      <c r="G12630" s="27"/>
      <c r="H12630" s="27"/>
      <c r="I12630" s="27"/>
      <c r="J12630" s="27"/>
      <c r="K12630" s="27"/>
      <c r="L12630" s="27"/>
      <c r="M12630" s="27"/>
      <c r="N12630" s="27"/>
      <c r="O12630" s="27"/>
      <c r="P12630" s="27"/>
      <c r="Q12630" s="27"/>
      <c r="R12630" s="27"/>
      <c r="S12630" s="27"/>
      <c r="T12630" s="27"/>
      <c r="U12630" s="27"/>
    </row>
    <row r="12631" spans="1:21" x14ac:dyDescent="0.25">
      <c r="A12631" s="27"/>
      <c r="B12631" s="27"/>
      <c r="C12631" s="27"/>
      <c r="D12631" s="26"/>
      <c r="E12631" s="27"/>
      <c r="F12631" s="27"/>
      <c r="G12631" s="27"/>
      <c r="H12631" s="27"/>
      <c r="I12631" s="27"/>
      <c r="J12631" s="27"/>
      <c r="K12631" s="27"/>
      <c r="L12631" s="27"/>
      <c r="M12631" s="27"/>
      <c r="N12631" s="27"/>
      <c r="O12631" s="27"/>
      <c r="P12631" s="27"/>
      <c r="Q12631" s="27"/>
      <c r="R12631" s="27"/>
      <c r="S12631" s="27"/>
      <c r="T12631" s="27"/>
      <c r="U12631" s="27"/>
    </row>
    <row r="12632" spans="1:21" x14ac:dyDescent="0.25">
      <c r="A12632" s="27"/>
      <c r="B12632" s="27"/>
      <c r="C12632" s="27"/>
      <c r="D12632" s="26"/>
      <c r="E12632" s="27"/>
      <c r="F12632" s="27"/>
      <c r="G12632" s="27"/>
      <c r="H12632" s="27"/>
      <c r="I12632" s="27"/>
      <c r="J12632" s="27"/>
      <c r="K12632" s="27"/>
      <c r="L12632" s="27"/>
      <c r="M12632" s="27"/>
      <c r="N12632" s="27"/>
      <c r="O12632" s="27"/>
      <c r="P12632" s="27"/>
      <c r="Q12632" s="27"/>
      <c r="R12632" s="27"/>
      <c r="S12632" s="27"/>
      <c r="T12632" s="27"/>
      <c r="U12632" s="27"/>
    </row>
    <row r="12633" spans="1:21" x14ac:dyDescent="0.25">
      <c r="A12633" s="27"/>
      <c r="B12633" s="27"/>
      <c r="C12633" s="27"/>
      <c r="D12633" s="26"/>
      <c r="E12633" s="27"/>
      <c r="F12633" s="27"/>
      <c r="G12633" s="27"/>
      <c r="H12633" s="27"/>
      <c r="I12633" s="27"/>
      <c r="J12633" s="27"/>
      <c r="K12633" s="27"/>
      <c r="L12633" s="27"/>
      <c r="M12633" s="27"/>
      <c r="N12633" s="27"/>
      <c r="O12633" s="27"/>
      <c r="P12633" s="27"/>
      <c r="Q12633" s="27"/>
      <c r="R12633" s="27"/>
      <c r="S12633" s="27"/>
      <c r="T12633" s="27"/>
      <c r="U12633" s="27"/>
    </row>
    <row r="12634" spans="1:21" x14ac:dyDescent="0.25">
      <c r="A12634" s="27"/>
      <c r="B12634" s="27"/>
      <c r="C12634" s="27"/>
      <c r="D12634" s="26"/>
      <c r="E12634" s="27"/>
      <c r="F12634" s="27"/>
      <c r="G12634" s="27"/>
      <c r="H12634" s="27"/>
      <c r="I12634" s="27"/>
      <c r="J12634" s="27"/>
      <c r="K12634" s="27"/>
      <c r="L12634" s="27"/>
      <c r="M12634" s="27"/>
      <c r="N12634" s="27"/>
      <c r="O12634" s="27"/>
      <c r="P12634" s="27"/>
      <c r="Q12634" s="27"/>
      <c r="R12634" s="27"/>
      <c r="S12634" s="27"/>
      <c r="T12634" s="27"/>
      <c r="U12634" s="27"/>
    </row>
    <row r="12635" spans="1:21" x14ac:dyDescent="0.25">
      <c r="A12635" s="27"/>
      <c r="B12635" s="27"/>
      <c r="C12635" s="27"/>
      <c r="D12635" s="26"/>
      <c r="E12635" s="27"/>
      <c r="F12635" s="27"/>
      <c r="G12635" s="27"/>
      <c r="H12635" s="27"/>
      <c r="I12635" s="27"/>
      <c r="J12635" s="27"/>
      <c r="K12635" s="27"/>
      <c r="L12635" s="27"/>
      <c r="M12635" s="27"/>
      <c r="N12635" s="27"/>
      <c r="O12635" s="27"/>
      <c r="P12635" s="27"/>
      <c r="Q12635" s="27"/>
      <c r="R12635" s="27"/>
      <c r="S12635" s="27"/>
      <c r="T12635" s="27"/>
      <c r="U12635" s="27"/>
    </row>
    <row r="12636" spans="1:21" x14ac:dyDescent="0.25">
      <c r="A12636" s="27"/>
      <c r="B12636" s="27"/>
      <c r="C12636" s="27"/>
      <c r="D12636" s="26"/>
      <c r="E12636" s="27"/>
      <c r="F12636" s="27"/>
      <c r="G12636" s="27"/>
      <c r="H12636" s="27"/>
      <c r="I12636" s="27"/>
      <c r="J12636" s="27"/>
      <c r="K12636" s="27"/>
      <c r="L12636" s="27"/>
      <c r="M12636" s="27"/>
      <c r="N12636" s="27"/>
      <c r="O12636" s="27"/>
      <c r="P12636" s="27"/>
      <c r="Q12636" s="27"/>
      <c r="R12636" s="27"/>
      <c r="S12636" s="27"/>
      <c r="T12636" s="27"/>
      <c r="U12636" s="27"/>
    </row>
    <row r="12637" spans="1:21" x14ac:dyDescent="0.25">
      <c r="A12637" s="27"/>
      <c r="B12637" s="27"/>
      <c r="C12637" s="27"/>
      <c r="D12637" s="26"/>
      <c r="E12637" s="27"/>
      <c r="F12637" s="27"/>
      <c r="G12637" s="27"/>
      <c r="H12637" s="27"/>
      <c r="I12637" s="27"/>
      <c r="J12637" s="27"/>
      <c r="K12637" s="27"/>
      <c r="L12637" s="27"/>
      <c r="M12637" s="27"/>
      <c r="N12637" s="27"/>
      <c r="O12637" s="27"/>
      <c r="P12637" s="27"/>
      <c r="Q12637" s="27"/>
      <c r="R12637" s="27"/>
      <c r="S12637" s="27"/>
      <c r="T12637" s="27"/>
      <c r="U12637" s="27"/>
    </row>
    <row r="12638" spans="1:21" x14ac:dyDescent="0.25">
      <c r="A12638" s="27"/>
      <c r="B12638" s="27"/>
      <c r="C12638" s="27"/>
      <c r="D12638" s="26"/>
      <c r="E12638" s="27"/>
      <c r="F12638" s="27"/>
      <c r="G12638" s="27"/>
      <c r="H12638" s="27"/>
      <c r="I12638" s="27"/>
      <c r="J12638" s="27"/>
      <c r="K12638" s="27"/>
      <c r="L12638" s="27"/>
      <c r="M12638" s="27"/>
      <c r="N12638" s="27"/>
      <c r="O12638" s="27"/>
      <c r="P12638" s="27"/>
      <c r="Q12638" s="27"/>
      <c r="R12638" s="27"/>
      <c r="S12638" s="27"/>
      <c r="T12638" s="27"/>
      <c r="U12638" s="27"/>
    </row>
    <row r="12639" spans="1:21" x14ac:dyDescent="0.25">
      <c r="A12639" s="27"/>
      <c r="B12639" s="27"/>
      <c r="C12639" s="27"/>
      <c r="D12639" s="26"/>
      <c r="E12639" s="27"/>
      <c r="F12639" s="27"/>
      <c r="G12639" s="27"/>
      <c r="H12639" s="27"/>
      <c r="I12639" s="27"/>
      <c r="J12639" s="27"/>
      <c r="K12639" s="27"/>
      <c r="L12639" s="27"/>
      <c r="M12639" s="27"/>
      <c r="N12639" s="27"/>
      <c r="O12639" s="27"/>
      <c r="P12639" s="27"/>
      <c r="Q12639" s="27"/>
      <c r="R12639" s="27"/>
      <c r="S12639" s="27"/>
      <c r="T12639" s="27"/>
      <c r="U12639" s="27"/>
    </row>
    <row r="12640" spans="1:21" x14ac:dyDescent="0.25">
      <c r="A12640" s="27"/>
      <c r="B12640" s="27"/>
      <c r="C12640" s="27"/>
      <c r="D12640" s="26"/>
      <c r="E12640" s="27"/>
      <c r="F12640" s="27"/>
      <c r="G12640" s="27"/>
      <c r="H12640" s="27"/>
      <c r="I12640" s="27"/>
      <c r="J12640" s="27"/>
      <c r="K12640" s="27"/>
      <c r="L12640" s="27"/>
      <c r="M12640" s="27"/>
      <c r="N12640" s="27"/>
      <c r="O12640" s="27"/>
      <c r="P12640" s="27"/>
      <c r="Q12640" s="27"/>
      <c r="R12640" s="27"/>
      <c r="S12640" s="27"/>
      <c r="T12640" s="27"/>
      <c r="U12640" s="27"/>
    </row>
    <row r="12641" spans="1:21" x14ac:dyDescent="0.25">
      <c r="A12641" s="27"/>
      <c r="B12641" s="27"/>
      <c r="C12641" s="27"/>
      <c r="D12641" s="26"/>
      <c r="E12641" s="27"/>
      <c r="F12641" s="27"/>
      <c r="G12641" s="27"/>
      <c r="H12641" s="27"/>
      <c r="I12641" s="27"/>
      <c r="J12641" s="27"/>
      <c r="K12641" s="27"/>
      <c r="L12641" s="27"/>
      <c r="M12641" s="27"/>
      <c r="N12641" s="27"/>
      <c r="O12641" s="27"/>
      <c r="P12641" s="27"/>
      <c r="Q12641" s="27"/>
      <c r="R12641" s="27"/>
      <c r="S12641" s="27"/>
      <c r="T12641" s="27"/>
      <c r="U12641" s="27"/>
    </row>
    <row r="12642" spans="1:21" x14ac:dyDescent="0.25">
      <c r="A12642" s="27"/>
      <c r="B12642" s="27"/>
      <c r="C12642" s="27"/>
      <c r="D12642" s="26"/>
      <c r="E12642" s="27"/>
      <c r="F12642" s="27"/>
      <c r="G12642" s="27"/>
      <c r="H12642" s="27"/>
      <c r="I12642" s="27"/>
      <c r="J12642" s="27"/>
      <c r="K12642" s="27"/>
      <c r="L12642" s="27"/>
      <c r="M12642" s="27"/>
      <c r="N12642" s="27"/>
      <c r="O12642" s="27"/>
      <c r="P12642" s="27"/>
      <c r="Q12642" s="27"/>
      <c r="R12642" s="27"/>
      <c r="S12642" s="27"/>
      <c r="T12642" s="27"/>
      <c r="U12642" s="27"/>
    </row>
    <row r="12643" spans="1:21" x14ac:dyDescent="0.25">
      <c r="A12643" s="27"/>
      <c r="B12643" s="27"/>
      <c r="C12643" s="27"/>
      <c r="D12643" s="26"/>
      <c r="E12643" s="27"/>
      <c r="F12643" s="27"/>
      <c r="G12643" s="27"/>
      <c r="H12643" s="27"/>
      <c r="I12643" s="27"/>
      <c r="J12643" s="27"/>
      <c r="K12643" s="27"/>
      <c r="L12643" s="27"/>
      <c r="M12643" s="27"/>
      <c r="N12643" s="27"/>
      <c r="O12643" s="27"/>
      <c r="P12643" s="27"/>
      <c r="Q12643" s="27"/>
      <c r="R12643" s="27"/>
      <c r="S12643" s="27"/>
      <c r="T12643" s="27"/>
      <c r="U12643" s="27"/>
    </row>
    <row r="12644" spans="1:21" x14ac:dyDescent="0.25">
      <c r="A12644" s="27"/>
      <c r="B12644" s="27"/>
      <c r="C12644" s="27"/>
      <c r="D12644" s="26"/>
      <c r="E12644" s="27"/>
      <c r="F12644" s="27"/>
      <c r="G12644" s="27"/>
      <c r="H12644" s="27"/>
      <c r="I12644" s="27"/>
      <c r="J12644" s="27"/>
      <c r="K12644" s="27"/>
      <c r="L12644" s="27"/>
      <c r="M12644" s="27"/>
      <c r="N12644" s="27"/>
      <c r="O12644" s="27"/>
      <c r="P12644" s="27"/>
      <c r="Q12644" s="27"/>
      <c r="R12644" s="27"/>
      <c r="S12644" s="27"/>
      <c r="T12644" s="27"/>
      <c r="U12644" s="27"/>
    </row>
    <row r="12645" spans="1:21" x14ac:dyDescent="0.25">
      <c r="A12645" s="27"/>
      <c r="B12645" s="27"/>
      <c r="C12645" s="27"/>
      <c r="D12645" s="26"/>
      <c r="E12645" s="27"/>
      <c r="F12645" s="27"/>
      <c r="G12645" s="27"/>
      <c r="H12645" s="27"/>
      <c r="I12645" s="27"/>
      <c r="J12645" s="27"/>
      <c r="K12645" s="27"/>
      <c r="L12645" s="27"/>
      <c r="M12645" s="27"/>
      <c r="N12645" s="27"/>
      <c r="O12645" s="27"/>
      <c r="P12645" s="27"/>
      <c r="Q12645" s="27"/>
      <c r="R12645" s="27"/>
      <c r="S12645" s="27"/>
      <c r="T12645" s="27"/>
      <c r="U12645" s="27"/>
    </row>
    <row r="12646" spans="1:21" x14ac:dyDescent="0.25">
      <c r="A12646" s="27"/>
      <c r="B12646" s="27"/>
      <c r="C12646" s="27"/>
      <c r="D12646" s="26"/>
      <c r="E12646" s="27"/>
      <c r="F12646" s="27"/>
      <c r="G12646" s="27"/>
      <c r="H12646" s="27"/>
      <c r="I12646" s="27"/>
      <c r="J12646" s="27"/>
      <c r="K12646" s="27"/>
      <c r="L12646" s="27"/>
      <c r="M12646" s="27"/>
      <c r="N12646" s="27"/>
      <c r="O12646" s="27"/>
      <c r="P12646" s="27"/>
      <c r="Q12646" s="27"/>
      <c r="R12646" s="27"/>
      <c r="S12646" s="27"/>
      <c r="T12646" s="27"/>
      <c r="U12646" s="27"/>
    </row>
    <row r="12647" spans="1:21" x14ac:dyDescent="0.25">
      <c r="A12647" s="27"/>
      <c r="B12647" s="27"/>
      <c r="C12647" s="27"/>
      <c r="D12647" s="26"/>
      <c r="E12647" s="27"/>
      <c r="F12647" s="27"/>
      <c r="G12647" s="27"/>
      <c r="H12647" s="27"/>
      <c r="I12647" s="27"/>
      <c r="J12647" s="27"/>
      <c r="K12647" s="27"/>
      <c r="L12647" s="27"/>
      <c r="M12647" s="27"/>
      <c r="N12647" s="27"/>
      <c r="O12647" s="27"/>
      <c r="P12647" s="27"/>
      <c r="Q12647" s="27"/>
      <c r="R12647" s="27"/>
      <c r="S12647" s="27"/>
      <c r="T12647" s="27"/>
      <c r="U12647" s="27"/>
    </row>
    <row r="12648" spans="1:21" x14ac:dyDescent="0.25">
      <c r="A12648" s="27"/>
      <c r="B12648" s="27"/>
      <c r="C12648" s="27"/>
      <c r="D12648" s="26"/>
      <c r="E12648" s="27"/>
      <c r="F12648" s="27"/>
      <c r="G12648" s="27"/>
      <c r="H12648" s="27"/>
      <c r="I12648" s="27"/>
      <c r="J12648" s="27"/>
      <c r="K12648" s="27"/>
      <c r="L12648" s="27"/>
      <c r="M12648" s="27"/>
      <c r="N12648" s="27"/>
      <c r="O12648" s="27"/>
      <c r="P12648" s="27"/>
      <c r="Q12648" s="27"/>
      <c r="R12648" s="27"/>
      <c r="S12648" s="27"/>
      <c r="T12648" s="27"/>
      <c r="U12648" s="27"/>
    </row>
    <row r="12649" spans="1:21" x14ac:dyDescent="0.25">
      <c r="A12649" s="27"/>
      <c r="B12649" s="27"/>
      <c r="C12649" s="27"/>
      <c r="D12649" s="26"/>
      <c r="E12649" s="27"/>
      <c r="F12649" s="27"/>
      <c r="G12649" s="27"/>
      <c r="H12649" s="27"/>
      <c r="I12649" s="27"/>
      <c r="J12649" s="27"/>
      <c r="K12649" s="27"/>
      <c r="L12649" s="27"/>
      <c r="M12649" s="27"/>
      <c r="N12649" s="27"/>
      <c r="O12649" s="27"/>
      <c r="P12649" s="27"/>
      <c r="Q12649" s="27"/>
      <c r="R12649" s="27"/>
      <c r="S12649" s="27"/>
      <c r="T12649" s="27"/>
      <c r="U12649" s="27"/>
    </row>
    <row r="12650" spans="1:21" x14ac:dyDescent="0.25">
      <c r="A12650" s="27"/>
      <c r="B12650" s="27"/>
      <c r="C12650" s="27"/>
      <c r="D12650" s="26"/>
      <c r="E12650" s="27"/>
      <c r="F12650" s="27"/>
      <c r="G12650" s="27"/>
      <c r="H12650" s="27"/>
      <c r="I12650" s="27"/>
      <c r="J12650" s="27"/>
      <c r="K12650" s="27"/>
      <c r="L12650" s="27"/>
      <c r="M12650" s="27"/>
      <c r="N12650" s="27"/>
      <c r="O12650" s="27"/>
      <c r="P12650" s="27"/>
      <c r="Q12650" s="27"/>
      <c r="R12650" s="27"/>
      <c r="S12650" s="27"/>
      <c r="T12650" s="27"/>
      <c r="U12650" s="27"/>
    </row>
    <row r="12651" spans="1:21" x14ac:dyDescent="0.25">
      <c r="A12651" s="27"/>
      <c r="B12651" s="27"/>
      <c r="C12651" s="27"/>
      <c r="D12651" s="26"/>
      <c r="E12651" s="27"/>
      <c r="F12651" s="27"/>
      <c r="G12651" s="27"/>
      <c r="H12651" s="27"/>
      <c r="I12651" s="27"/>
      <c r="J12651" s="27"/>
      <c r="K12651" s="27"/>
      <c r="L12651" s="27"/>
      <c r="M12651" s="27"/>
      <c r="N12651" s="27"/>
      <c r="O12651" s="27"/>
      <c r="P12651" s="27"/>
      <c r="Q12651" s="27"/>
      <c r="R12651" s="27"/>
      <c r="S12651" s="27"/>
      <c r="T12651" s="27"/>
      <c r="U12651" s="27"/>
    </row>
    <row r="12652" spans="1:21" x14ac:dyDescent="0.25">
      <c r="A12652" s="27"/>
      <c r="B12652" s="27"/>
      <c r="C12652" s="27"/>
      <c r="D12652" s="26"/>
      <c r="E12652" s="27"/>
      <c r="F12652" s="27"/>
      <c r="G12652" s="27"/>
      <c r="H12652" s="27"/>
      <c r="I12652" s="27"/>
      <c r="J12652" s="27"/>
      <c r="K12652" s="27"/>
      <c r="L12652" s="27"/>
      <c r="M12652" s="27"/>
      <c r="N12652" s="27"/>
      <c r="O12652" s="27"/>
      <c r="P12652" s="27"/>
      <c r="Q12652" s="27"/>
      <c r="R12652" s="27"/>
      <c r="S12652" s="27"/>
      <c r="T12652" s="27"/>
      <c r="U12652" s="27"/>
    </row>
    <row r="12653" spans="1:21" x14ac:dyDescent="0.25">
      <c r="A12653" s="27"/>
      <c r="B12653" s="27"/>
      <c r="C12653" s="27"/>
      <c r="D12653" s="26"/>
      <c r="E12653" s="27"/>
      <c r="F12653" s="27"/>
      <c r="G12653" s="27"/>
      <c r="H12653" s="27"/>
      <c r="I12653" s="27"/>
      <c r="J12653" s="27"/>
      <c r="K12653" s="27"/>
      <c r="L12653" s="27"/>
      <c r="M12653" s="27"/>
      <c r="N12653" s="27"/>
      <c r="O12653" s="27"/>
      <c r="P12653" s="27"/>
      <c r="Q12653" s="27"/>
      <c r="R12653" s="27"/>
      <c r="S12653" s="27"/>
      <c r="T12653" s="27"/>
      <c r="U12653" s="27"/>
    </row>
    <row r="12654" spans="1:21" x14ac:dyDescent="0.25">
      <c r="A12654" s="27"/>
      <c r="B12654" s="27"/>
      <c r="C12654" s="27"/>
      <c r="D12654" s="26"/>
      <c r="E12654" s="27"/>
      <c r="F12654" s="27"/>
      <c r="G12654" s="27"/>
      <c r="H12654" s="27"/>
      <c r="I12654" s="27"/>
      <c r="J12654" s="27"/>
      <c r="K12654" s="27"/>
      <c r="L12654" s="27"/>
      <c r="M12654" s="27"/>
      <c r="N12654" s="27"/>
      <c r="O12654" s="27"/>
      <c r="P12654" s="27"/>
      <c r="Q12654" s="27"/>
      <c r="R12654" s="27"/>
      <c r="S12654" s="27"/>
      <c r="T12654" s="27"/>
      <c r="U12654" s="27"/>
    </row>
    <row r="12655" spans="1:21" x14ac:dyDescent="0.25">
      <c r="A12655" s="27"/>
      <c r="B12655" s="27"/>
      <c r="C12655" s="27"/>
      <c r="D12655" s="26"/>
      <c r="E12655" s="27"/>
      <c r="F12655" s="27"/>
      <c r="G12655" s="27"/>
      <c r="H12655" s="27"/>
      <c r="I12655" s="27"/>
      <c r="J12655" s="27"/>
      <c r="K12655" s="27"/>
      <c r="L12655" s="27"/>
      <c r="M12655" s="27"/>
      <c r="N12655" s="27"/>
      <c r="O12655" s="27"/>
      <c r="P12655" s="27"/>
      <c r="Q12655" s="27"/>
      <c r="R12655" s="27"/>
      <c r="S12655" s="27"/>
      <c r="T12655" s="27"/>
      <c r="U12655" s="27"/>
    </row>
    <row r="12656" spans="1:21" x14ac:dyDescent="0.25">
      <c r="A12656" s="27"/>
      <c r="B12656" s="27"/>
      <c r="C12656" s="27"/>
      <c r="D12656" s="26"/>
      <c r="E12656" s="27"/>
      <c r="F12656" s="27"/>
      <c r="G12656" s="27"/>
      <c r="H12656" s="27"/>
      <c r="I12656" s="27"/>
      <c r="J12656" s="27"/>
      <c r="K12656" s="27"/>
      <c r="L12656" s="27"/>
      <c r="M12656" s="27"/>
      <c r="N12656" s="27"/>
      <c r="O12656" s="27"/>
      <c r="P12656" s="27"/>
      <c r="Q12656" s="27"/>
      <c r="R12656" s="27"/>
      <c r="S12656" s="27"/>
      <c r="T12656" s="27"/>
      <c r="U12656" s="27"/>
    </row>
    <row r="12657" spans="1:21" x14ac:dyDescent="0.25">
      <c r="A12657" s="27"/>
      <c r="B12657" s="27"/>
      <c r="C12657" s="27"/>
      <c r="D12657" s="26"/>
      <c r="E12657" s="27"/>
      <c r="F12657" s="27"/>
      <c r="G12657" s="27"/>
      <c r="H12657" s="27"/>
      <c r="I12657" s="27"/>
      <c r="J12657" s="27"/>
      <c r="K12657" s="27"/>
      <c r="L12657" s="27"/>
      <c r="M12657" s="27"/>
      <c r="N12657" s="27"/>
      <c r="O12657" s="27"/>
      <c r="P12657" s="27"/>
      <c r="Q12657" s="27"/>
      <c r="R12657" s="27"/>
      <c r="S12657" s="27"/>
      <c r="T12657" s="27"/>
      <c r="U12657" s="27"/>
    </row>
    <row r="12658" spans="1:21" x14ac:dyDescent="0.25">
      <c r="A12658" s="27"/>
      <c r="B12658" s="27"/>
      <c r="C12658" s="27"/>
      <c r="D12658" s="26"/>
      <c r="E12658" s="27"/>
      <c r="F12658" s="27"/>
      <c r="G12658" s="27"/>
      <c r="H12658" s="27"/>
      <c r="I12658" s="27"/>
      <c r="J12658" s="27"/>
      <c r="K12658" s="27"/>
      <c r="L12658" s="27"/>
      <c r="M12658" s="27"/>
      <c r="N12658" s="27"/>
      <c r="O12658" s="27"/>
      <c r="P12658" s="27"/>
      <c r="Q12658" s="27"/>
      <c r="R12658" s="27"/>
      <c r="S12658" s="27"/>
      <c r="T12658" s="27"/>
      <c r="U12658" s="27"/>
    </row>
    <row r="12659" spans="1:21" x14ac:dyDescent="0.25">
      <c r="A12659" s="27"/>
      <c r="B12659" s="27"/>
      <c r="C12659" s="27"/>
      <c r="D12659" s="26"/>
      <c r="E12659" s="27"/>
      <c r="F12659" s="27"/>
      <c r="G12659" s="27"/>
      <c r="H12659" s="27"/>
      <c r="I12659" s="27"/>
      <c r="J12659" s="27"/>
      <c r="K12659" s="27"/>
      <c r="L12659" s="27"/>
      <c r="M12659" s="27"/>
      <c r="N12659" s="27"/>
      <c r="O12659" s="27"/>
      <c r="P12659" s="27"/>
      <c r="Q12659" s="27"/>
      <c r="R12659" s="27"/>
      <c r="S12659" s="27"/>
      <c r="T12659" s="27"/>
      <c r="U12659" s="27"/>
    </row>
    <row r="12660" spans="1:21" x14ac:dyDescent="0.25">
      <c r="A12660" s="27"/>
      <c r="B12660" s="27"/>
      <c r="C12660" s="27"/>
      <c r="D12660" s="26"/>
      <c r="E12660" s="27"/>
      <c r="F12660" s="27"/>
      <c r="G12660" s="27"/>
      <c r="H12660" s="27"/>
      <c r="I12660" s="27"/>
      <c r="J12660" s="27"/>
      <c r="K12660" s="27"/>
      <c r="L12660" s="27"/>
      <c r="M12660" s="27"/>
      <c r="N12660" s="27"/>
      <c r="O12660" s="27"/>
      <c r="P12660" s="27"/>
      <c r="Q12660" s="27"/>
      <c r="R12660" s="27"/>
      <c r="S12660" s="27"/>
      <c r="T12660" s="27"/>
      <c r="U12660" s="27"/>
    </row>
    <row r="12661" spans="1:21" x14ac:dyDescent="0.25">
      <c r="A12661" s="27"/>
      <c r="B12661" s="27"/>
      <c r="C12661" s="27"/>
      <c r="D12661" s="26"/>
      <c r="E12661" s="27"/>
      <c r="F12661" s="27"/>
      <c r="G12661" s="27"/>
      <c r="H12661" s="27"/>
      <c r="I12661" s="27"/>
      <c r="J12661" s="27"/>
      <c r="K12661" s="27"/>
      <c r="L12661" s="27"/>
      <c r="M12661" s="27"/>
      <c r="N12661" s="27"/>
      <c r="O12661" s="27"/>
      <c r="P12661" s="27"/>
      <c r="Q12661" s="27"/>
      <c r="R12661" s="27"/>
      <c r="S12661" s="27"/>
      <c r="T12661" s="27"/>
      <c r="U12661" s="27"/>
    </row>
    <row r="12662" spans="1:21" x14ac:dyDescent="0.25">
      <c r="A12662" s="27"/>
      <c r="B12662" s="27"/>
      <c r="C12662" s="27"/>
      <c r="D12662" s="26"/>
      <c r="E12662" s="27"/>
      <c r="F12662" s="27"/>
      <c r="G12662" s="27"/>
      <c r="H12662" s="27"/>
      <c r="I12662" s="27"/>
      <c r="J12662" s="27"/>
      <c r="K12662" s="27"/>
      <c r="L12662" s="27"/>
      <c r="M12662" s="27"/>
      <c r="N12662" s="27"/>
      <c r="O12662" s="27"/>
      <c r="P12662" s="27"/>
      <c r="Q12662" s="27"/>
      <c r="R12662" s="27"/>
      <c r="S12662" s="27"/>
      <c r="T12662" s="27"/>
      <c r="U12662" s="27"/>
    </row>
    <row r="12663" spans="1:21" x14ac:dyDescent="0.25">
      <c r="A12663" s="27"/>
      <c r="B12663" s="27"/>
      <c r="C12663" s="27"/>
      <c r="D12663" s="26"/>
      <c r="E12663" s="27"/>
      <c r="F12663" s="27"/>
      <c r="G12663" s="27"/>
      <c r="H12663" s="27"/>
      <c r="I12663" s="27"/>
      <c r="J12663" s="27"/>
      <c r="K12663" s="27"/>
      <c r="L12663" s="27"/>
      <c r="M12663" s="27"/>
      <c r="N12663" s="27"/>
      <c r="O12663" s="27"/>
      <c r="P12663" s="27"/>
      <c r="Q12663" s="27"/>
      <c r="R12663" s="27"/>
      <c r="S12663" s="27"/>
      <c r="T12663" s="27"/>
      <c r="U12663" s="27"/>
    </row>
    <row r="12664" spans="1:21" x14ac:dyDescent="0.25">
      <c r="A12664" s="27"/>
      <c r="B12664" s="27"/>
      <c r="C12664" s="27"/>
      <c r="D12664" s="26"/>
      <c r="E12664" s="27"/>
      <c r="F12664" s="27"/>
      <c r="G12664" s="27"/>
      <c r="H12664" s="27"/>
      <c r="I12664" s="27"/>
      <c r="J12664" s="27"/>
      <c r="K12664" s="27"/>
      <c r="L12664" s="27"/>
      <c r="M12664" s="27"/>
      <c r="N12664" s="27"/>
      <c r="O12664" s="27"/>
      <c r="P12664" s="27"/>
      <c r="Q12664" s="27"/>
      <c r="R12664" s="27"/>
      <c r="S12664" s="27"/>
      <c r="T12664" s="27"/>
      <c r="U12664" s="27"/>
    </row>
    <row r="12665" spans="1:21" x14ac:dyDescent="0.25">
      <c r="A12665" s="27"/>
      <c r="B12665" s="27"/>
      <c r="C12665" s="27"/>
      <c r="D12665" s="26"/>
      <c r="E12665" s="27"/>
      <c r="F12665" s="27"/>
      <c r="G12665" s="27"/>
      <c r="H12665" s="27"/>
      <c r="I12665" s="27"/>
      <c r="J12665" s="27"/>
      <c r="K12665" s="27"/>
      <c r="L12665" s="27"/>
      <c r="M12665" s="27"/>
      <c r="N12665" s="27"/>
      <c r="O12665" s="27"/>
      <c r="P12665" s="27"/>
      <c r="Q12665" s="27"/>
      <c r="R12665" s="27"/>
      <c r="S12665" s="27"/>
      <c r="T12665" s="27"/>
      <c r="U12665" s="27"/>
    </row>
    <row r="12666" spans="1:21" x14ac:dyDescent="0.25">
      <c r="A12666" s="27"/>
      <c r="B12666" s="27"/>
      <c r="C12666" s="27"/>
      <c r="D12666" s="26"/>
      <c r="E12666" s="27"/>
      <c r="F12666" s="27"/>
      <c r="G12666" s="27"/>
      <c r="H12666" s="27"/>
      <c r="I12666" s="27"/>
      <c r="J12666" s="27"/>
      <c r="K12666" s="27"/>
      <c r="L12666" s="27"/>
      <c r="M12666" s="27"/>
      <c r="N12666" s="27"/>
      <c r="O12666" s="27"/>
      <c r="P12666" s="27"/>
      <c r="Q12666" s="27"/>
      <c r="R12666" s="27"/>
      <c r="S12666" s="27"/>
      <c r="T12666" s="27"/>
      <c r="U12666" s="27"/>
    </row>
    <row r="12667" spans="1:21" x14ac:dyDescent="0.25">
      <c r="A12667" s="27"/>
      <c r="B12667" s="27"/>
      <c r="C12667" s="27"/>
      <c r="D12667" s="26"/>
      <c r="E12667" s="27"/>
      <c r="F12667" s="27"/>
      <c r="G12667" s="27"/>
      <c r="H12667" s="27"/>
      <c r="I12667" s="27"/>
      <c r="J12667" s="27"/>
      <c r="K12667" s="27"/>
      <c r="L12667" s="27"/>
      <c r="M12667" s="27"/>
      <c r="N12667" s="27"/>
      <c r="O12667" s="27"/>
      <c r="P12667" s="27"/>
      <c r="Q12667" s="27"/>
      <c r="R12667" s="27"/>
      <c r="S12667" s="27"/>
      <c r="T12667" s="27"/>
      <c r="U12667" s="27"/>
    </row>
    <row r="12668" spans="1:21" x14ac:dyDescent="0.25">
      <c r="A12668" s="27"/>
      <c r="B12668" s="27"/>
      <c r="C12668" s="27"/>
      <c r="D12668" s="26"/>
      <c r="E12668" s="27"/>
      <c r="F12668" s="27"/>
      <c r="G12668" s="27"/>
      <c r="H12668" s="27"/>
      <c r="I12668" s="27"/>
      <c r="J12668" s="27"/>
      <c r="K12668" s="27"/>
      <c r="L12668" s="27"/>
      <c r="M12668" s="27"/>
      <c r="N12668" s="27"/>
      <c r="O12668" s="27"/>
      <c r="P12668" s="27"/>
      <c r="Q12668" s="27"/>
      <c r="R12668" s="27"/>
      <c r="S12668" s="27"/>
      <c r="T12668" s="27"/>
      <c r="U12668" s="27"/>
    </row>
    <row r="12669" spans="1:21" x14ac:dyDescent="0.25">
      <c r="A12669" s="27"/>
      <c r="B12669" s="27"/>
      <c r="C12669" s="27"/>
      <c r="D12669" s="26"/>
      <c r="E12669" s="27"/>
      <c r="F12669" s="27"/>
      <c r="G12669" s="27"/>
      <c r="H12669" s="27"/>
      <c r="I12669" s="27"/>
      <c r="J12669" s="27"/>
      <c r="K12669" s="27"/>
      <c r="L12669" s="27"/>
      <c r="M12669" s="27"/>
      <c r="N12669" s="27"/>
      <c r="O12669" s="27"/>
      <c r="P12669" s="27"/>
      <c r="Q12669" s="27"/>
      <c r="R12669" s="27"/>
      <c r="S12669" s="27"/>
      <c r="T12669" s="27"/>
      <c r="U12669" s="27"/>
    </row>
    <row r="12670" spans="1:21" x14ac:dyDescent="0.25">
      <c r="A12670" s="27"/>
      <c r="B12670" s="27"/>
      <c r="C12670" s="27"/>
      <c r="D12670" s="26"/>
      <c r="E12670" s="27"/>
      <c r="F12670" s="27"/>
      <c r="G12670" s="27"/>
      <c r="H12670" s="27"/>
      <c r="I12670" s="27"/>
      <c r="J12670" s="27"/>
      <c r="K12670" s="27"/>
      <c r="L12670" s="27"/>
      <c r="M12670" s="27"/>
      <c r="N12670" s="27"/>
      <c r="O12670" s="27"/>
      <c r="P12670" s="27"/>
      <c r="Q12670" s="27"/>
      <c r="R12670" s="27"/>
      <c r="S12670" s="27"/>
      <c r="T12670" s="27"/>
      <c r="U12670" s="27"/>
    </row>
    <row r="12671" spans="1:21" x14ac:dyDescent="0.25">
      <c r="A12671" s="27"/>
      <c r="B12671" s="27"/>
      <c r="C12671" s="27"/>
      <c r="D12671" s="26"/>
      <c r="E12671" s="27"/>
      <c r="F12671" s="27"/>
      <c r="G12671" s="27"/>
      <c r="H12671" s="27"/>
      <c r="I12671" s="27"/>
      <c r="J12671" s="27"/>
      <c r="K12671" s="27"/>
      <c r="L12671" s="27"/>
      <c r="M12671" s="27"/>
      <c r="N12671" s="27"/>
      <c r="O12671" s="27"/>
      <c r="P12671" s="27"/>
      <c r="Q12671" s="27"/>
      <c r="R12671" s="27"/>
      <c r="S12671" s="27"/>
      <c r="T12671" s="27"/>
      <c r="U12671" s="27"/>
    </row>
    <row r="12672" spans="1:21" x14ac:dyDescent="0.25">
      <c r="A12672" s="27"/>
      <c r="B12672" s="27"/>
      <c r="C12672" s="27"/>
      <c r="D12672" s="26"/>
      <c r="E12672" s="27"/>
      <c r="F12672" s="27"/>
      <c r="G12672" s="27"/>
      <c r="H12672" s="27"/>
      <c r="I12672" s="27"/>
      <c r="J12672" s="27"/>
      <c r="K12672" s="27"/>
      <c r="L12672" s="27"/>
      <c r="M12672" s="27"/>
      <c r="N12672" s="27"/>
      <c r="O12672" s="27"/>
      <c r="P12672" s="27"/>
      <c r="Q12672" s="27"/>
      <c r="R12672" s="27"/>
      <c r="S12672" s="27"/>
      <c r="T12672" s="27"/>
      <c r="U12672" s="27"/>
    </row>
    <row r="12673" spans="1:21" x14ac:dyDescent="0.25">
      <c r="A12673" s="27"/>
      <c r="B12673" s="27"/>
      <c r="C12673" s="27"/>
      <c r="D12673" s="26"/>
      <c r="E12673" s="27"/>
      <c r="F12673" s="27"/>
      <c r="G12673" s="27"/>
      <c r="H12673" s="27"/>
      <c r="I12673" s="27"/>
      <c r="J12673" s="27"/>
      <c r="K12673" s="27"/>
      <c r="L12673" s="27"/>
      <c r="M12673" s="27"/>
      <c r="N12673" s="27"/>
      <c r="O12673" s="27"/>
      <c r="P12673" s="27"/>
      <c r="Q12673" s="27"/>
      <c r="R12673" s="27"/>
      <c r="S12673" s="27"/>
      <c r="T12673" s="27"/>
      <c r="U12673" s="27"/>
    </row>
    <row r="12674" spans="1:21" x14ac:dyDescent="0.25">
      <c r="A12674" s="27"/>
      <c r="B12674" s="27"/>
      <c r="C12674" s="27"/>
      <c r="D12674" s="26"/>
      <c r="E12674" s="27"/>
      <c r="F12674" s="27"/>
      <c r="G12674" s="27"/>
      <c r="H12674" s="27"/>
      <c r="I12674" s="27"/>
      <c r="J12674" s="27"/>
      <c r="K12674" s="27"/>
      <c r="L12674" s="27"/>
      <c r="M12674" s="27"/>
      <c r="N12674" s="27"/>
      <c r="O12674" s="27"/>
      <c r="P12674" s="27"/>
      <c r="Q12674" s="27"/>
      <c r="R12674" s="27"/>
      <c r="S12674" s="27"/>
      <c r="T12674" s="27"/>
      <c r="U12674" s="27"/>
    </row>
    <row r="12675" spans="1:21" x14ac:dyDescent="0.25">
      <c r="A12675" s="27"/>
      <c r="B12675" s="27"/>
      <c r="C12675" s="27"/>
      <c r="D12675" s="26"/>
      <c r="E12675" s="27"/>
      <c r="F12675" s="27"/>
      <c r="G12675" s="27"/>
      <c r="H12675" s="27"/>
      <c r="I12675" s="27"/>
      <c r="J12675" s="27"/>
      <c r="K12675" s="27"/>
      <c r="L12675" s="27"/>
      <c r="M12675" s="27"/>
      <c r="N12675" s="27"/>
      <c r="O12675" s="27"/>
      <c r="P12675" s="27"/>
      <c r="Q12675" s="27"/>
      <c r="R12675" s="27"/>
      <c r="S12675" s="27"/>
      <c r="T12675" s="27"/>
      <c r="U12675" s="27"/>
    </row>
    <row r="12676" spans="1:21" x14ac:dyDescent="0.25">
      <c r="A12676" s="27"/>
      <c r="B12676" s="27"/>
      <c r="C12676" s="27"/>
      <c r="D12676" s="26"/>
      <c r="E12676" s="27"/>
      <c r="F12676" s="27"/>
      <c r="G12676" s="27"/>
      <c r="H12676" s="27"/>
      <c r="I12676" s="27"/>
      <c r="J12676" s="27"/>
      <c r="K12676" s="27"/>
      <c r="L12676" s="27"/>
      <c r="M12676" s="27"/>
      <c r="N12676" s="27"/>
      <c r="O12676" s="27"/>
      <c r="P12676" s="27"/>
      <c r="Q12676" s="27"/>
      <c r="R12676" s="27"/>
      <c r="S12676" s="27"/>
      <c r="T12676" s="27"/>
      <c r="U12676" s="27"/>
    </row>
    <row r="12677" spans="1:21" x14ac:dyDescent="0.25">
      <c r="A12677" s="27"/>
      <c r="B12677" s="27"/>
      <c r="C12677" s="27"/>
      <c r="D12677" s="26"/>
      <c r="E12677" s="27"/>
      <c r="F12677" s="27"/>
      <c r="G12677" s="27"/>
      <c r="H12677" s="27"/>
      <c r="I12677" s="27"/>
      <c r="J12677" s="27"/>
      <c r="K12677" s="27"/>
      <c r="L12677" s="27"/>
      <c r="M12677" s="27"/>
      <c r="N12677" s="27"/>
      <c r="O12677" s="27"/>
      <c r="P12677" s="27"/>
      <c r="Q12677" s="27"/>
      <c r="R12677" s="27"/>
      <c r="S12677" s="27"/>
      <c r="T12677" s="27"/>
      <c r="U12677" s="27"/>
    </row>
    <row r="12678" spans="1:21" x14ac:dyDescent="0.25">
      <c r="A12678" s="27"/>
      <c r="B12678" s="27"/>
      <c r="C12678" s="27"/>
      <c r="D12678" s="26"/>
      <c r="E12678" s="27"/>
      <c r="F12678" s="27"/>
      <c r="G12678" s="27"/>
      <c r="H12678" s="27"/>
      <c r="I12678" s="27"/>
      <c r="J12678" s="27"/>
      <c r="K12678" s="27"/>
      <c r="L12678" s="27"/>
      <c r="M12678" s="27"/>
      <c r="N12678" s="27"/>
      <c r="O12678" s="27"/>
      <c r="P12678" s="27"/>
      <c r="Q12678" s="27"/>
      <c r="R12678" s="27"/>
      <c r="S12678" s="27"/>
      <c r="T12678" s="27"/>
      <c r="U12678" s="27"/>
    </row>
    <row r="12679" spans="1:21" x14ac:dyDescent="0.25">
      <c r="A12679" s="27"/>
      <c r="B12679" s="27"/>
      <c r="C12679" s="27"/>
      <c r="D12679" s="26"/>
      <c r="E12679" s="27"/>
      <c r="F12679" s="27"/>
      <c r="G12679" s="27"/>
      <c r="H12679" s="27"/>
      <c r="I12679" s="27"/>
      <c r="J12679" s="27"/>
      <c r="K12679" s="27"/>
      <c r="L12679" s="27"/>
      <c r="M12679" s="27"/>
      <c r="N12679" s="27"/>
      <c r="O12679" s="27"/>
      <c r="P12679" s="27"/>
      <c r="Q12679" s="27"/>
      <c r="R12679" s="27"/>
      <c r="S12679" s="27"/>
      <c r="T12679" s="27"/>
      <c r="U12679" s="27"/>
    </row>
    <row r="12680" spans="1:21" x14ac:dyDescent="0.25">
      <c r="A12680" s="27"/>
      <c r="B12680" s="27"/>
      <c r="C12680" s="27"/>
      <c r="D12680" s="26"/>
      <c r="E12680" s="27"/>
      <c r="F12680" s="27"/>
      <c r="G12680" s="27"/>
      <c r="H12680" s="27"/>
      <c r="I12680" s="27"/>
      <c r="J12680" s="27"/>
      <c r="K12680" s="27"/>
      <c r="L12680" s="27"/>
      <c r="M12680" s="27"/>
      <c r="N12680" s="27"/>
      <c r="O12680" s="27"/>
      <c r="P12680" s="27"/>
      <c r="Q12680" s="27"/>
      <c r="R12680" s="27"/>
      <c r="S12680" s="27"/>
      <c r="T12680" s="27"/>
      <c r="U12680" s="27"/>
    </row>
    <row r="12681" spans="1:21" x14ac:dyDescent="0.25">
      <c r="A12681" s="27"/>
      <c r="B12681" s="27"/>
      <c r="C12681" s="27"/>
      <c r="D12681" s="26"/>
      <c r="E12681" s="27"/>
      <c r="F12681" s="27"/>
      <c r="G12681" s="27"/>
      <c r="H12681" s="27"/>
      <c r="I12681" s="27"/>
      <c r="J12681" s="27"/>
      <c r="K12681" s="27"/>
      <c r="L12681" s="27"/>
      <c r="M12681" s="27"/>
      <c r="N12681" s="27"/>
      <c r="O12681" s="27"/>
      <c r="P12681" s="27"/>
      <c r="Q12681" s="27"/>
      <c r="R12681" s="27"/>
      <c r="S12681" s="27"/>
      <c r="T12681" s="27"/>
      <c r="U12681" s="27"/>
    </row>
    <row r="12682" spans="1:21" x14ac:dyDescent="0.25">
      <c r="A12682" s="27"/>
      <c r="B12682" s="27"/>
      <c r="C12682" s="27"/>
      <c r="D12682" s="26"/>
      <c r="E12682" s="27"/>
      <c r="F12682" s="27"/>
      <c r="G12682" s="27"/>
      <c r="H12682" s="27"/>
      <c r="I12682" s="27"/>
      <c r="J12682" s="27"/>
      <c r="K12682" s="27"/>
      <c r="L12682" s="27"/>
      <c r="M12682" s="27"/>
      <c r="N12682" s="27"/>
      <c r="O12682" s="27"/>
      <c r="P12682" s="27"/>
      <c r="Q12682" s="27"/>
      <c r="R12682" s="27"/>
      <c r="S12682" s="27"/>
      <c r="T12682" s="27"/>
      <c r="U12682" s="27"/>
    </row>
    <row r="12683" spans="1:21" x14ac:dyDescent="0.25">
      <c r="A12683" s="27"/>
      <c r="B12683" s="27"/>
      <c r="C12683" s="27"/>
      <c r="D12683" s="26"/>
      <c r="E12683" s="27"/>
      <c r="F12683" s="27"/>
      <c r="G12683" s="27"/>
      <c r="H12683" s="27"/>
      <c r="I12683" s="27"/>
      <c r="J12683" s="27"/>
      <c r="K12683" s="27"/>
      <c r="L12683" s="27"/>
      <c r="M12683" s="27"/>
      <c r="N12683" s="27"/>
      <c r="O12683" s="27"/>
      <c r="P12683" s="27"/>
      <c r="Q12683" s="27"/>
      <c r="R12683" s="27"/>
      <c r="S12683" s="27"/>
      <c r="T12683" s="27"/>
      <c r="U12683" s="27"/>
    </row>
    <row r="12684" spans="1:21" x14ac:dyDescent="0.25">
      <c r="A12684" s="27"/>
      <c r="B12684" s="27"/>
      <c r="C12684" s="27"/>
      <c r="D12684" s="26"/>
      <c r="E12684" s="27"/>
      <c r="F12684" s="27"/>
      <c r="G12684" s="27"/>
      <c r="H12684" s="27"/>
      <c r="I12684" s="27"/>
      <c r="J12684" s="27"/>
      <c r="K12684" s="27"/>
      <c r="L12684" s="27"/>
      <c r="M12684" s="27"/>
      <c r="N12684" s="27"/>
      <c r="O12684" s="27"/>
      <c r="P12684" s="27"/>
      <c r="Q12684" s="27"/>
      <c r="R12684" s="27"/>
      <c r="S12684" s="27"/>
      <c r="T12684" s="27"/>
      <c r="U12684" s="27"/>
    </row>
    <row r="12685" spans="1:21" x14ac:dyDescent="0.25">
      <c r="A12685" s="27"/>
      <c r="B12685" s="27"/>
      <c r="C12685" s="27"/>
      <c r="D12685" s="26"/>
      <c r="E12685" s="27"/>
      <c r="F12685" s="27"/>
      <c r="G12685" s="27"/>
      <c r="H12685" s="27"/>
      <c r="I12685" s="27"/>
      <c r="J12685" s="27"/>
      <c r="K12685" s="27"/>
      <c r="L12685" s="27"/>
      <c r="M12685" s="27"/>
      <c r="N12685" s="27"/>
      <c r="O12685" s="27"/>
      <c r="P12685" s="27"/>
      <c r="Q12685" s="27"/>
      <c r="R12685" s="27"/>
      <c r="S12685" s="27"/>
      <c r="T12685" s="27"/>
      <c r="U12685" s="27"/>
    </row>
    <row r="12686" spans="1:21" x14ac:dyDescent="0.25">
      <c r="A12686" s="27"/>
      <c r="B12686" s="27"/>
      <c r="C12686" s="27"/>
      <c r="D12686" s="26"/>
      <c r="E12686" s="27"/>
      <c r="F12686" s="27"/>
      <c r="G12686" s="27"/>
      <c r="H12686" s="27"/>
      <c r="I12686" s="27"/>
      <c r="J12686" s="27"/>
      <c r="K12686" s="27"/>
      <c r="L12686" s="27"/>
      <c r="M12686" s="27"/>
      <c r="N12686" s="27"/>
      <c r="O12686" s="27"/>
      <c r="P12686" s="27"/>
      <c r="Q12686" s="27"/>
      <c r="R12686" s="27"/>
      <c r="S12686" s="27"/>
      <c r="T12686" s="27"/>
      <c r="U12686" s="27"/>
    </row>
    <row r="12687" spans="1:21" x14ac:dyDescent="0.25">
      <c r="A12687" s="27"/>
      <c r="B12687" s="27"/>
      <c r="C12687" s="27"/>
      <c r="D12687" s="26"/>
      <c r="E12687" s="27"/>
      <c r="F12687" s="27"/>
      <c r="G12687" s="27"/>
      <c r="H12687" s="27"/>
      <c r="I12687" s="27"/>
      <c r="J12687" s="27"/>
      <c r="K12687" s="27"/>
      <c r="L12687" s="27"/>
      <c r="M12687" s="27"/>
      <c r="N12687" s="27"/>
      <c r="O12687" s="27"/>
      <c r="P12687" s="27"/>
      <c r="Q12687" s="27"/>
      <c r="R12687" s="27"/>
      <c r="S12687" s="27"/>
      <c r="T12687" s="27"/>
      <c r="U12687" s="27"/>
    </row>
    <row r="12688" spans="1:21" x14ac:dyDescent="0.25">
      <c r="A12688" s="27"/>
      <c r="B12688" s="27"/>
      <c r="C12688" s="27"/>
      <c r="D12688" s="26"/>
      <c r="E12688" s="27"/>
      <c r="F12688" s="27"/>
      <c r="G12688" s="27"/>
      <c r="H12688" s="27"/>
      <c r="I12688" s="27"/>
      <c r="J12688" s="27"/>
      <c r="K12688" s="27"/>
      <c r="L12688" s="27"/>
      <c r="M12688" s="27"/>
      <c r="N12688" s="27"/>
      <c r="O12688" s="27"/>
      <c r="P12688" s="27"/>
      <c r="Q12688" s="27"/>
      <c r="R12688" s="27"/>
      <c r="S12688" s="27"/>
      <c r="T12688" s="27"/>
      <c r="U12688" s="27"/>
    </row>
    <row r="12689" spans="1:21" x14ac:dyDescent="0.25">
      <c r="A12689" s="27"/>
      <c r="B12689" s="27"/>
      <c r="C12689" s="27"/>
      <c r="D12689" s="26"/>
      <c r="E12689" s="27"/>
      <c r="F12689" s="27"/>
      <c r="G12689" s="27"/>
      <c r="H12689" s="27"/>
      <c r="I12689" s="27"/>
      <c r="J12689" s="27"/>
      <c r="K12689" s="27"/>
      <c r="L12689" s="27"/>
      <c r="M12689" s="27"/>
      <c r="N12689" s="27"/>
      <c r="O12689" s="27"/>
      <c r="P12689" s="27"/>
      <c r="Q12689" s="27"/>
      <c r="R12689" s="27"/>
      <c r="S12689" s="27"/>
      <c r="T12689" s="27"/>
      <c r="U12689" s="27"/>
    </row>
    <row r="12690" spans="1:21" x14ac:dyDescent="0.25">
      <c r="A12690" s="27"/>
      <c r="B12690" s="27"/>
      <c r="C12690" s="27"/>
      <c r="D12690" s="26"/>
      <c r="E12690" s="27"/>
      <c r="F12690" s="27"/>
      <c r="G12690" s="27"/>
      <c r="H12690" s="27"/>
      <c r="I12690" s="27"/>
      <c r="J12690" s="27"/>
      <c r="K12690" s="27"/>
      <c r="L12690" s="27"/>
      <c r="M12690" s="27"/>
      <c r="N12690" s="27"/>
      <c r="O12690" s="27"/>
      <c r="P12690" s="27"/>
      <c r="Q12690" s="27"/>
      <c r="R12690" s="27"/>
      <c r="S12690" s="27"/>
      <c r="T12690" s="27"/>
      <c r="U12690" s="27"/>
    </row>
    <row r="12691" spans="1:21" x14ac:dyDescent="0.25">
      <c r="A12691" s="27"/>
      <c r="B12691" s="27"/>
      <c r="C12691" s="27"/>
      <c r="D12691" s="26"/>
      <c r="E12691" s="27"/>
      <c r="F12691" s="27"/>
      <c r="G12691" s="27"/>
      <c r="H12691" s="27"/>
      <c r="I12691" s="27"/>
      <c r="J12691" s="27"/>
      <c r="K12691" s="27"/>
      <c r="L12691" s="27"/>
      <c r="M12691" s="27"/>
      <c r="N12691" s="27"/>
      <c r="O12691" s="27"/>
      <c r="P12691" s="27"/>
      <c r="Q12691" s="27"/>
      <c r="R12691" s="27"/>
      <c r="S12691" s="27"/>
      <c r="T12691" s="27"/>
      <c r="U12691" s="27"/>
    </row>
    <row r="12692" spans="1:21" x14ac:dyDescent="0.25">
      <c r="A12692" s="27"/>
      <c r="B12692" s="27"/>
      <c r="C12692" s="27"/>
      <c r="D12692" s="26"/>
      <c r="E12692" s="27"/>
      <c r="F12692" s="27"/>
      <c r="G12692" s="27"/>
      <c r="H12692" s="27"/>
      <c r="I12692" s="27"/>
      <c r="J12692" s="27"/>
      <c r="K12692" s="27"/>
      <c r="L12692" s="27"/>
      <c r="M12692" s="27"/>
      <c r="N12692" s="27"/>
      <c r="O12692" s="27"/>
      <c r="P12692" s="27"/>
      <c r="Q12692" s="27"/>
      <c r="R12692" s="27"/>
      <c r="S12692" s="27"/>
      <c r="T12692" s="27"/>
      <c r="U12692" s="27"/>
    </row>
    <row r="12693" spans="1:21" x14ac:dyDescent="0.25">
      <c r="A12693" s="27"/>
      <c r="B12693" s="27"/>
      <c r="C12693" s="27"/>
      <c r="D12693" s="26"/>
      <c r="E12693" s="27"/>
      <c r="F12693" s="27"/>
      <c r="G12693" s="27"/>
      <c r="H12693" s="27"/>
      <c r="I12693" s="27"/>
      <c r="J12693" s="27"/>
      <c r="K12693" s="27"/>
      <c r="L12693" s="27"/>
      <c r="M12693" s="27"/>
      <c r="N12693" s="27"/>
      <c r="O12693" s="27"/>
      <c r="P12693" s="27"/>
      <c r="Q12693" s="27"/>
      <c r="R12693" s="27"/>
      <c r="S12693" s="27"/>
      <c r="T12693" s="27"/>
      <c r="U12693" s="27"/>
    </row>
    <row r="12694" spans="1:21" x14ac:dyDescent="0.25">
      <c r="A12694" s="27"/>
      <c r="B12694" s="27"/>
      <c r="C12694" s="27"/>
      <c r="D12694" s="26"/>
      <c r="E12694" s="27"/>
      <c r="F12694" s="27"/>
      <c r="G12694" s="27"/>
      <c r="H12694" s="27"/>
      <c r="I12694" s="27"/>
      <c r="J12694" s="27"/>
      <c r="K12694" s="27"/>
      <c r="L12694" s="27"/>
      <c r="M12694" s="27"/>
      <c r="N12694" s="27"/>
      <c r="O12694" s="27"/>
      <c r="P12694" s="27"/>
      <c r="Q12694" s="27"/>
      <c r="R12694" s="27"/>
      <c r="S12694" s="27"/>
      <c r="T12694" s="27"/>
      <c r="U12694" s="27"/>
    </row>
    <row r="12695" spans="1:21" x14ac:dyDescent="0.25">
      <c r="A12695" s="27"/>
      <c r="B12695" s="27"/>
      <c r="C12695" s="27"/>
      <c r="D12695" s="26"/>
      <c r="E12695" s="27"/>
      <c r="F12695" s="27"/>
      <c r="G12695" s="27"/>
      <c r="H12695" s="27"/>
      <c r="I12695" s="27"/>
      <c r="J12695" s="27"/>
      <c r="K12695" s="27"/>
      <c r="L12695" s="27"/>
      <c r="M12695" s="27"/>
      <c r="N12695" s="27"/>
      <c r="O12695" s="27"/>
      <c r="P12695" s="27"/>
      <c r="Q12695" s="27"/>
      <c r="R12695" s="27"/>
      <c r="S12695" s="27"/>
      <c r="T12695" s="27"/>
      <c r="U12695" s="27"/>
    </row>
    <row r="12696" spans="1:21" x14ac:dyDescent="0.25">
      <c r="A12696" s="27"/>
      <c r="B12696" s="27"/>
      <c r="C12696" s="27"/>
      <c r="D12696" s="26"/>
      <c r="E12696" s="27"/>
      <c r="F12696" s="27"/>
      <c r="G12696" s="27"/>
      <c r="H12696" s="27"/>
      <c r="I12696" s="27"/>
      <c r="J12696" s="27"/>
      <c r="K12696" s="27"/>
      <c r="L12696" s="27"/>
      <c r="M12696" s="27"/>
      <c r="N12696" s="27"/>
      <c r="O12696" s="27"/>
      <c r="P12696" s="27"/>
      <c r="Q12696" s="27"/>
      <c r="R12696" s="27"/>
      <c r="S12696" s="27"/>
      <c r="T12696" s="27"/>
      <c r="U12696" s="27"/>
    </row>
    <row r="12697" spans="1:21" x14ac:dyDescent="0.25">
      <c r="A12697" s="27"/>
      <c r="B12697" s="27"/>
      <c r="C12697" s="27"/>
      <c r="D12697" s="26"/>
      <c r="E12697" s="27"/>
      <c r="F12697" s="27"/>
      <c r="G12697" s="27"/>
      <c r="H12697" s="27"/>
      <c r="I12697" s="27"/>
      <c r="J12697" s="27"/>
      <c r="K12697" s="27"/>
      <c r="L12697" s="27"/>
      <c r="M12697" s="27"/>
      <c r="N12697" s="27"/>
      <c r="O12697" s="27"/>
      <c r="P12697" s="27"/>
      <c r="Q12697" s="27"/>
      <c r="R12697" s="27"/>
      <c r="S12697" s="27"/>
      <c r="T12697" s="27"/>
      <c r="U12697" s="27"/>
    </row>
    <row r="12698" spans="1:21" x14ac:dyDescent="0.25">
      <c r="A12698" s="27"/>
      <c r="B12698" s="27"/>
      <c r="C12698" s="27"/>
      <c r="D12698" s="26"/>
      <c r="E12698" s="27"/>
      <c r="F12698" s="27"/>
      <c r="G12698" s="27"/>
      <c r="H12698" s="27"/>
      <c r="I12698" s="27"/>
      <c r="J12698" s="27"/>
      <c r="K12698" s="27"/>
      <c r="L12698" s="27"/>
      <c r="M12698" s="27"/>
      <c r="N12698" s="27"/>
      <c r="O12698" s="27"/>
      <c r="P12698" s="27"/>
      <c r="Q12698" s="27"/>
      <c r="R12698" s="27"/>
      <c r="S12698" s="27"/>
      <c r="T12698" s="27"/>
      <c r="U12698" s="27"/>
    </row>
    <row r="12699" spans="1:21" x14ac:dyDescent="0.25">
      <c r="A12699" s="27"/>
      <c r="B12699" s="27"/>
      <c r="C12699" s="27"/>
      <c r="D12699" s="26"/>
      <c r="E12699" s="27"/>
      <c r="F12699" s="27"/>
      <c r="G12699" s="27"/>
      <c r="H12699" s="27"/>
      <c r="I12699" s="27"/>
      <c r="J12699" s="27"/>
      <c r="K12699" s="27"/>
      <c r="L12699" s="27"/>
      <c r="M12699" s="27"/>
      <c r="N12699" s="27"/>
      <c r="O12699" s="27"/>
      <c r="P12699" s="27"/>
      <c r="Q12699" s="27"/>
      <c r="R12699" s="27"/>
      <c r="S12699" s="27"/>
      <c r="T12699" s="27"/>
      <c r="U12699" s="27"/>
    </row>
    <row r="12700" spans="1:21" x14ac:dyDescent="0.25">
      <c r="A12700" s="27"/>
      <c r="B12700" s="27"/>
      <c r="C12700" s="27"/>
      <c r="D12700" s="26"/>
      <c r="E12700" s="27"/>
      <c r="F12700" s="27"/>
      <c r="G12700" s="27"/>
      <c r="H12700" s="27"/>
      <c r="I12700" s="27"/>
      <c r="J12700" s="27"/>
      <c r="K12700" s="27"/>
      <c r="L12700" s="27"/>
      <c r="M12700" s="27"/>
      <c r="N12700" s="27"/>
      <c r="O12700" s="27"/>
      <c r="P12700" s="27"/>
      <c r="Q12700" s="27"/>
      <c r="R12700" s="27"/>
      <c r="S12700" s="27"/>
      <c r="T12700" s="27"/>
      <c r="U12700" s="27"/>
    </row>
    <row r="12701" spans="1:21" x14ac:dyDescent="0.25">
      <c r="A12701" s="27"/>
      <c r="B12701" s="27"/>
      <c r="C12701" s="27"/>
      <c r="D12701" s="26"/>
      <c r="E12701" s="27"/>
      <c r="F12701" s="27"/>
      <c r="G12701" s="27"/>
      <c r="H12701" s="27"/>
      <c r="I12701" s="27"/>
      <c r="J12701" s="27"/>
      <c r="K12701" s="27"/>
      <c r="L12701" s="27"/>
      <c r="M12701" s="27"/>
      <c r="N12701" s="27"/>
      <c r="O12701" s="27"/>
      <c r="P12701" s="27"/>
      <c r="Q12701" s="27"/>
      <c r="R12701" s="27"/>
      <c r="S12701" s="27"/>
      <c r="T12701" s="27"/>
      <c r="U12701" s="27"/>
    </row>
    <row r="12702" spans="1:21" x14ac:dyDescent="0.25">
      <c r="A12702" s="27"/>
      <c r="B12702" s="27"/>
      <c r="C12702" s="27"/>
      <c r="D12702" s="26"/>
      <c r="E12702" s="27"/>
      <c r="F12702" s="27"/>
      <c r="G12702" s="27"/>
      <c r="H12702" s="27"/>
      <c r="I12702" s="27"/>
      <c r="J12702" s="27"/>
      <c r="K12702" s="27"/>
      <c r="L12702" s="27"/>
      <c r="M12702" s="27"/>
      <c r="N12702" s="27"/>
      <c r="O12702" s="27"/>
      <c r="P12702" s="27"/>
      <c r="Q12702" s="27"/>
      <c r="R12702" s="27"/>
      <c r="S12702" s="27"/>
      <c r="T12702" s="27"/>
      <c r="U12702" s="27"/>
    </row>
    <row r="12703" spans="1:21" x14ac:dyDescent="0.25">
      <c r="A12703" s="27"/>
      <c r="B12703" s="27"/>
      <c r="C12703" s="27"/>
      <c r="D12703" s="26"/>
      <c r="E12703" s="27"/>
      <c r="F12703" s="27"/>
      <c r="G12703" s="27"/>
      <c r="H12703" s="27"/>
      <c r="I12703" s="27"/>
      <c r="J12703" s="27"/>
      <c r="K12703" s="27"/>
      <c r="L12703" s="27"/>
      <c r="M12703" s="27"/>
      <c r="N12703" s="27"/>
      <c r="O12703" s="27"/>
      <c r="P12703" s="27"/>
      <c r="Q12703" s="27"/>
      <c r="R12703" s="27"/>
      <c r="S12703" s="27"/>
      <c r="T12703" s="27"/>
      <c r="U12703" s="27"/>
    </row>
    <row r="12704" spans="1:21" x14ac:dyDescent="0.25">
      <c r="A12704" s="27"/>
      <c r="B12704" s="27"/>
      <c r="C12704" s="27"/>
      <c r="D12704" s="26"/>
      <c r="E12704" s="27"/>
      <c r="F12704" s="27"/>
      <c r="G12704" s="27"/>
      <c r="H12704" s="27"/>
      <c r="I12704" s="27"/>
      <c r="J12704" s="27"/>
      <c r="K12704" s="27"/>
      <c r="L12704" s="27"/>
      <c r="M12704" s="27"/>
      <c r="N12704" s="27"/>
      <c r="O12704" s="27"/>
      <c r="P12704" s="27"/>
      <c r="Q12704" s="27"/>
      <c r="R12704" s="27"/>
      <c r="S12704" s="27"/>
      <c r="T12704" s="27"/>
      <c r="U12704" s="27"/>
    </row>
    <row r="12705" spans="1:21" x14ac:dyDescent="0.25">
      <c r="A12705" s="27"/>
      <c r="B12705" s="27"/>
      <c r="C12705" s="27"/>
      <c r="D12705" s="26"/>
      <c r="E12705" s="27"/>
      <c r="F12705" s="27"/>
      <c r="G12705" s="27"/>
      <c r="H12705" s="27"/>
      <c r="I12705" s="27"/>
      <c r="J12705" s="27"/>
      <c r="K12705" s="27"/>
      <c r="L12705" s="27"/>
      <c r="M12705" s="27"/>
      <c r="N12705" s="27"/>
      <c r="O12705" s="27"/>
      <c r="P12705" s="27"/>
      <c r="Q12705" s="27"/>
      <c r="R12705" s="27"/>
      <c r="S12705" s="27"/>
      <c r="T12705" s="27"/>
      <c r="U12705" s="27"/>
    </row>
    <row r="12706" spans="1:21" x14ac:dyDescent="0.25">
      <c r="A12706" s="27"/>
      <c r="B12706" s="27"/>
      <c r="C12706" s="27"/>
      <c r="D12706" s="26"/>
      <c r="E12706" s="27"/>
      <c r="F12706" s="27"/>
      <c r="G12706" s="27"/>
      <c r="H12706" s="27"/>
      <c r="I12706" s="27"/>
      <c r="J12706" s="27"/>
      <c r="K12706" s="27"/>
      <c r="L12706" s="27"/>
      <c r="M12706" s="27"/>
      <c r="N12706" s="27"/>
      <c r="O12706" s="27"/>
      <c r="P12706" s="27"/>
      <c r="Q12706" s="27"/>
      <c r="R12706" s="27"/>
      <c r="S12706" s="27"/>
      <c r="T12706" s="27"/>
      <c r="U12706" s="27"/>
    </row>
    <row r="12707" spans="1:21" x14ac:dyDescent="0.25">
      <c r="A12707" s="27"/>
      <c r="B12707" s="27"/>
      <c r="C12707" s="27"/>
      <c r="D12707" s="26"/>
      <c r="E12707" s="27"/>
      <c r="F12707" s="27"/>
      <c r="G12707" s="27"/>
      <c r="H12707" s="27"/>
      <c r="I12707" s="27"/>
      <c r="J12707" s="27"/>
      <c r="K12707" s="27"/>
      <c r="L12707" s="27"/>
      <c r="M12707" s="27"/>
      <c r="N12707" s="27"/>
      <c r="O12707" s="27"/>
      <c r="P12707" s="27"/>
      <c r="Q12707" s="27"/>
      <c r="R12707" s="27"/>
      <c r="S12707" s="27"/>
      <c r="T12707" s="27"/>
      <c r="U12707" s="27"/>
    </row>
    <row r="12708" spans="1:21" x14ac:dyDescent="0.25">
      <c r="A12708" s="27"/>
      <c r="B12708" s="27"/>
      <c r="C12708" s="27"/>
      <c r="D12708" s="26"/>
      <c r="E12708" s="27"/>
      <c r="F12708" s="27"/>
      <c r="G12708" s="27"/>
      <c r="H12708" s="27"/>
      <c r="I12708" s="27"/>
      <c r="J12708" s="27"/>
      <c r="K12708" s="27"/>
      <c r="L12708" s="27"/>
      <c r="M12708" s="27"/>
      <c r="N12708" s="27"/>
      <c r="O12708" s="27"/>
      <c r="P12708" s="27"/>
      <c r="Q12708" s="27"/>
      <c r="R12708" s="27"/>
      <c r="S12708" s="27"/>
      <c r="T12708" s="27"/>
      <c r="U12708" s="27"/>
    </row>
    <row r="12709" spans="1:21" x14ac:dyDescent="0.25">
      <c r="A12709" s="27"/>
      <c r="B12709" s="27"/>
      <c r="C12709" s="27"/>
      <c r="D12709" s="26"/>
      <c r="E12709" s="27"/>
      <c r="F12709" s="27"/>
      <c r="G12709" s="27"/>
      <c r="H12709" s="27"/>
      <c r="I12709" s="27"/>
      <c r="J12709" s="27"/>
      <c r="K12709" s="27"/>
      <c r="L12709" s="27"/>
      <c r="M12709" s="27"/>
      <c r="N12709" s="27"/>
      <c r="O12709" s="27"/>
      <c r="P12709" s="27"/>
      <c r="Q12709" s="27"/>
      <c r="R12709" s="27"/>
      <c r="S12709" s="27"/>
      <c r="T12709" s="27"/>
      <c r="U12709" s="27"/>
    </row>
    <row r="12710" spans="1:21" x14ac:dyDescent="0.25">
      <c r="A12710" s="27"/>
      <c r="B12710" s="27"/>
      <c r="C12710" s="27"/>
      <c r="D12710" s="26"/>
      <c r="E12710" s="27"/>
      <c r="F12710" s="27"/>
      <c r="G12710" s="27"/>
      <c r="H12710" s="27"/>
      <c r="I12710" s="27"/>
      <c r="J12710" s="27"/>
      <c r="K12710" s="27"/>
      <c r="L12710" s="27"/>
      <c r="M12710" s="27"/>
      <c r="N12710" s="27"/>
      <c r="O12710" s="27"/>
      <c r="P12710" s="27"/>
      <c r="Q12710" s="27"/>
      <c r="R12710" s="27"/>
      <c r="S12710" s="27"/>
      <c r="T12710" s="27"/>
      <c r="U12710" s="27"/>
    </row>
    <row r="12711" spans="1:21" x14ac:dyDescent="0.25">
      <c r="A12711" s="27"/>
      <c r="B12711" s="27"/>
      <c r="C12711" s="27"/>
      <c r="D12711" s="26"/>
      <c r="E12711" s="27"/>
      <c r="F12711" s="27"/>
      <c r="G12711" s="27"/>
      <c r="H12711" s="27"/>
      <c r="I12711" s="27"/>
      <c r="J12711" s="27"/>
      <c r="K12711" s="27"/>
      <c r="L12711" s="27"/>
      <c r="M12711" s="27"/>
      <c r="N12711" s="27"/>
      <c r="O12711" s="27"/>
      <c r="P12711" s="27"/>
      <c r="Q12711" s="27"/>
      <c r="R12711" s="27"/>
      <c r="S12711" s="27"/>
      <c r="T12711" s="27"/>
      <c r="U12711" s="27"/>
    </row>
    <row r="12712" spans="1:21" x14ac:dyDescent="0.25">
      <c r="A12712" s="27"/>
      <c r="B12712" s="27"/>
      <c r="C12712" s="27"/>
      <c r="D12712" s="26"/>
      <c r="E12712" s="27"/>
      <c r="F12712" s="27"/>
      <c r="G12712" s="27"/>
      <c r="H12712" s="27"/>
      <c r="I12712" s="27"/>
      <c r="J12712" s="27"/>
      <c r="K12712" s="27"/>
      <c r="L12712" s="27"/>
      <c r="M12712" s="27"/>
      <c r="N12712" s="27"/>
      <c r="O12712" s="27"/>
      <c r="P12712" s="27"/>
      <c r="Q12712" s="27"/>
      <c r="R12712" s="27"/>
      <c r="S12712" s="27"/>
      <c r="T12712" s="27"/>
      <c r="U12712" s="27"/>
    </row>
    <row r="12713" spans="1:21" x14ac:dyDescent="0.25">
      <c r="A12713" s="27"/>
      <c r="B12713" s="27"/>
      <c r="C12713" s="27"/>
      <c r="D12713" s="26"/>
      <c r="E12713" s="27"/>
      <c r="F12713" s="27"/>
      <c r="G12713" s="27"/>
      <c r="H12713" s="27"/>
      <c r="I12713" s="27"/>
      <c r="J12713" s="27"/>
      <c r="K12713" s="27"/>
      <c r="L12713" s="27"/>
      <c r="M12713" s="27"/>
      <c r="N12713" s="27"/>
      <c r="O12713" s="27"/>
      <c r="P12713" s="27"/>
      <c r="Q12713" s="27"/>
      <c r="R12713" s="27"/>
      <c r="S12713" s="27"/>
      <c r="T12713" s="27"/>
      <c r="U12713" s="27"/>
    </row>
    <row r="12714" spans="1:21" x14ac:dyDescent="0.25">
      <c r="A12714" s="27"/>
      <c r="B12714" s="27"/>
      <c r="C12714" s="27"/>
      <c r="D12714" s="26"/>
      <c r="E12714" s="27"/>
      <c r="F12714" s="27"/>
      <c r="G12714" s="27"/>
      <c r="H12714" s="27"/>
      <c r="I12714" s="27"/>
      <c r="J12714" s="27"/>
      <c r="K12714" s="27"/>
      <c r="L12714" s="27"/>
      <c r="M12714" s="27"/>
      <c r="N12714" s="27"/>
      <c r="O12714" s="27"/>
      <c r="P12714" s="27"/>
      <c r="Q12714" s="27"/>
      <c r="R12714" s="27"/>
      <c r="S12714" s="27"/>
      <c r="T12714" s="27"/>
      <c r="U12714" s="27"/>
    </row>
    <row r="12715" spans="1:21" x14ac:dyDescent="0.25">
      <c r="A12715" s="27"/>
      <c r="B12715" s="27"/>
      <c r="C12715" s="27"/>
      <c r="D12715" s="26"/>
      <c r="E12715" s="27"/>
      <c r="F12715" s="27"/>
      <c r="G12715" s="27"/>
      <c r="H12715" s="27"/>
      <c r="I12715" s="27"/>
      <c r="J12715" s="27"/>
      <c r="K12715" s="27"/>
      <c r="L12715" s="27"/>
      <c r="M12715" s="27"/>
      <c r="N12715" s="27"/>
      <c r="O12715" s="27"/>
      <c r="P12715" s="27"/>
      <c r="Q12715" s="27"/>
      <c r="R12715" s="27"/>
      <c r="S12715" s="27"/>
      <c r="T12715" s="27"/>
      <c r="U12715" s="27"/>
    </row>
    <row r="12716" spans="1:21" x14ac:dyDescent="0.25">
      <c r="A12716" s="27"/>
      <c r="B12716" s="27"/>
      <c r="C12716" s="27"/>
      <c r="D12716" s="26"/>
      <c r="E12716" s="27"/>
      <c r="F12716" s="27"/>
      <c r="G12716" s="27"/>
      <c r="H12716" s="27"/>
      <c r="I12716" s="27"/>
      <c r="J12716" s="27"/>
      <c r="K12716" s="27"/>
      <c r="L12716" s="27"/>
      <c r="M12716" s="27"/>
      <c r="N12716" s="27"/>
      <c r="O12716" s="27"/>
      <c r="P12716" s="27"/>
      <c r="Q12716" s="27"/>
      <c r="R12716" s="27"/>
      <c r="S12716" s="27"/>
      <c r="T12716" s="27"/>
      <c r="U12716" s="27"/>
    </row>
    <row r="12717" spans="1:21" x14ac:dyDescent="0.25">
      <c r="A12717" s="27"/>
      <c r="B12717" s="27"/>
      <c r="C12717" s="27"/>
      <c r="D12717" s="26"/>
      <c r="E12717" s="27"/>
      <c r="F12717" s="27"/>
      <c r="G12717" s="27"/>
      <c r="H12717" s="27"/>
      <c r="I12717" s="27"/>
      <c r="J12717" s="27"/>
      <c r="K12717" s="27"/>
      <c r="L12717" s="27"/>
      <c r="M12717" s="27"/>
      <c r="N12717" s="27"/>
      <c r="O12717" s="27"/>
      <c r="P12717" s="27"/>
      <c r="Q12717" s="27"/>
      <c r="R12717" s="27"/>
      <c r="S12717" s="27"/>
      <c r="T12717" s="27"/>
      <c r="U12717" s="27"/>
    </row>
    <row r="12718" spans="1:21" x14ac:dyDescent="0.25">
      <c r="A12718" s="27"/>
      <c r="B12718" s="27"/>
      <c r="C12718" s="27"/>
      <c r="D12718" s="26"/>
      <c r="E12718" s="27"/>
      <c r="F12718" s="27"/>
      <c r="G12718" s="27"/>
      <c r="H12718" s="27"/>
      <c r="I12718" s="27"/>
      <c r="J12718" s="27"/>
      <c r="K12718" s="27"/>
      <c r="L12718" s="27"/>
      <c r="M12718" s="27"/>
      <c r="N12718" s="27"/>
      <c r="O12718" s="27"/>
      <c r="P12718" s="27"/>
      <c r="Q12718" s="27"/>
      <c r="R12718" s="27"/>
      <c r="S12718" s="27"/>
      <c r="T12718" s="27"/>
      <c r="U12718" s="27"/>
    </row>
    <row r="12719" spans="1:21" x14ac:dyDescent="0.25">
      <c r="A12719" s="27"/>
      <c r="B12719" s="27"/>
      <c r="C12719" s="27"/>
      <c r="D12719" s="26"/>
      <c r="E12719" s="27"/>
      <c r="F12719" s="27"/>
      <c r="G12719" s="27"/>
      <c r="H12719" s="27"/>
      <c r="I12719" s="27"/>
      <c r="J12719" s="27"/>
      <c r="K12719" s="27"/>
      <c r="L12719" s="27"/>
      <c r="M12719" s="27"/>
      <c r="N12719" s="27"/>
      <c r="O12719" s="27"/>
      <c r="P12719" s="27"/>
      <c r="Q12719" s="27"/>
      <c r="R12719" s="27"/>
      <c r="S12719" s="27"/>
      <c r="T12719" s="27"/>
      <c r="U12719" s="27"/>
    </row>
    <row r="12720" spans="1:21" x14ac:dyDescent="0.25">
      <c r="A12720" s="27"/>
      <c r="B12720" s="27"/>
      <c r="C12720" s="27"/>
      <c r="D12720" s="26"/>
      <c r="E12720" s="27"/>
      <c r="F12720" s="27"/>
      <c r="G12720" s="27"/>
      <c r="H12720" s="27"/>
      <c r="I12720" s="27"/>
      <c r="J12720" s="27"/>
      <c r="K12720" s="27"/>
      <c r="L12720" s="27"/>
      <c r="M12720" s="27"/>
      <c r="N12720" s="27"/>
      <c r="O12720" s="27"/>
      <c r="P12720" s="27"/>
      <c r="Q12720" s="27"/>
      <c r="R12720" s="27"/>
      <c r="S12720" s="27"/>
      <c r="T12720" s="27"/>
      <c r="U12720" s="27"/>
    </row>
    <row r="12721" spans="1:21" x14ac:dyDescent="0.25">
      <c r="A12721" s="27"/>
      <c r="B12721" s="27"/>
      <c r="C12721" s="27"/>
      <c r="D12721" s="26"/>
      <c r="E12721" s="27"/>
      <c r="F12721" s="27"/>
      <c r="G12721" s="27"/>
      <c r="H12721" s="27"/>
      <c r="I12721" s="27"/>
      <c r="J12721" s="27"/>
      <c r="K12721" s="27"/>
      <c r="L12721" s="27"/>
      <c r="M12721" s="27"/>
      <c r="N12721" s="27"/>
      <c r="O12721" s="27"/>
      <c r="P12721" s="27"/>
      <c r="Q12721" s="27"/>
      <c r="R12721" s="27"/>
      <c r="S12721" s="27"/>
      <c r="T12721" s="27"/>
      <c r="U12721" s="27"/>
    </row>
    <row r="12722" spans="1:21" x14ac:dyDescent="0.25">
      <c r="A12722" s="27"/>
      <c r="B12722" s="27"/>
      <c r="C12722" s="27"/>
      <c r="D12722" s="26"/>
      <c r="E12722" s="27"/>
      <c r="F12722" s="27"/>
      <c r="G12722" s="27"/>
      <c r="H12722" s="27"/>
      <c r="I12722" s="27"/>
      <c r="J12722" s="27"/>
      <c r="K12722" s="27"/>
      <c r="L12722" s="27"/>
      <c r="M12722" s="27"/>
      <c r="N12722" s="27"/>
      <c r="O12722" s="27"/>
      <c r="P12722" s="27"/>
      <c r="Q12722" s="27"/>
      <c r="R12722" s="27"/>
      <c r="S12722" s="27"/>
      <c r="T12722" s="27"/>
      <c r="U12722" s="27"/>
    </row>
    <row r="12723" spans="1:21" x14ac:dyDescent="0.25">
      <c r="A12723" s="27"/>
      <c r="B12723" s="27"/>
      <c r="C12723" s="27"/>
      <c r="D12723" s="26"/>
      <c r="E12723" s="27"/>
      <c r="F12723" s="27"/>
      <c r="G12723" s="27"/>
      <c r="H12723" s="27"/>
      <c r="I12723" s="27"/>
      <c r="J12723" s="27"/>
      <c r="K12723" s="27"/>
      <c r="L12723" s="27"/>
      <c r="M12723" s="27"/>
      <c r="N12723" s="27"/>
      <c r="O12723" s="27"/>
      <c r="P12723" s="27"/>
      <c r="Q12723" s="27"/>
      <c r="R12723" s="27"/>
      <c r="S12723" s="27"/>
      <c r="T12723" s="27"/>
      <c r="U12723" s="27"/>
    </row>
    <row r="12724" spans="1:21" x14ac:dyDescent="0.25">
      <c r="A12724" s="27"/>
      <c r="B12724" s="27"/>
      <c r="C12724" s="27"/>
      <c r="D12724" s="26"/>
      <c r="E12724" s="27"/>
      <c r="F12724" s="27"/>
      <c r="G12724" s="27"/>
      <c r="H12724" s="27"/>
      <c r="I12724" s="27"/>
      <c r="J12724" s="27"/>
      <c r="K12724" s="27"/>
      <c r="L12724" s="27"/>
      <c r="M12724" s="27"/>
      <c r="N12724" s="27"/>
      <c r="O12724" s="27"/>
      <c r="P12724" s="27"/>
      <c r="Q12724" s="27"/>
      <c r="R12724" s="27"/>
      <c r="S12724" s="27"/>
      <c r="T12724" s="27"/>
      <c r="U12724" s="27"/>
    </row>
    <row r="12725" spans="1:21" x14ac:dyDescent="0.25">
      <c r="A12725" s="27"/>
      <c r="B12725" s="27"/>
      <c r="C12725" s="27"/>
      <c r="D12725" s="26"/>
      <c r="E12725" s="27"/>
      <c r="F12725" s="27"/>
      <c r="G12725" s="27"/>
      <c r="H12725" s="27"/>
      <c r="I12725" s="27"/>
      <c r="J12725" s="27"/>
      <c r="K12725" s="27"/>
      <c r="L12725" s="27"/>
      <c r="M12725" s="27"/>
      <c r="N12725" s="27"/>
      <c r="O12725" s="27"/>
      <c r="P12725" s="27"/>
      <c r="Q12725" s="27"/>
      <c r="R12725" s="27"/>
      <c r="S12725" s="27"/>
      <c r="T12725" s="27"/>
      <c r="U12725" s="27"/>
    </row>
    <row r="12726" spans="1:21" x14ac:dyDescent="0.25">
      <c r="A12726" s="27"/>
      <c r="B12726" s="27"/>
      <c r="C12726" s="27"/>
      <c r="D12726" s="26"/>
      <c r="E12726" s="27"/>
      <c r="F12726" s="27"/>
      <c r="G12726" s="27"/>
      <c r="H12726" s="27"/>
      <c r="I12726" s="27"/>
      <c r="J12726" s="27"/>
      <c r="K12726" s="27"/>
      <c r="L12726" s="27"/>
      <c r="M12726" s="27"/>
      <c r="N12726" s="27"/>
      <c r="O12726" s="27"/>
      <c r="P12726" s="27"/>
      <c r="Q12726" s="27"/>
      <c r="R12726" s="27"/>
      <c r="S12726" s="27"/>
      <c r="T12726" s="27"/>
      <c r="U12726" s="27"/>
    </row>
    <row r="12727" spans="1:21" x14ac:dyDescent="0.25">
      <c r="A12727" s="27"/>
      <c r="B12727" s="27"/>
      <c r="C12727" s="27"/>
      <c r="D12727" s="26"/>
      <c r="E12727" s="27"/>
      <c r="F12727" s="27"/>
      <c r="G12727" s="27"/>
      <c r="H12727" s="27"/>
      <c r="I12727" s="27"/>
      <c r="J12727" s="27"/>
      <c r="K12727" s="27"/>
      <c r="L12727" s="27"/>
      <c r="M12727" s="27"/>
      <c r="N12727" s="27"/>
      <c r="O12727" s="27"/>
      <c r="P12727" s="27"/>
      <c r="Q12727" s="27"/>
      <c r="R12727" s="27"/>
      <c r="S12727" s="27"/>
      <c r="T12727" s="27"/>
      <c r="U12727" s="27"/>
    </row>
    <row r="12728" spans="1:21" x14ac:dyDescent="0.25">
      <c r="A12728" s="27"/>
      <c r="B12728" s="27"/>
      <c r="C12728" s="27"/>
      <c r="D12728" s="26"/>
      <c r="E12728" s="27"/>
      <c r="F12728" s="27"/>
      <c r="G12728" s="27"/>
      <c r="H12728" s="27"/>
      <c r="I12728" s="27"/>
      <c r="J12728" s="27"/>
      <c r="K12728" s="27"/>
      <c r="L12728" s="27"/>
      <c r="M12728" s="27"/>
      <c r="N12728" s="27"/>
      <c r="O12728" s="27"/>
      <c r="P12728" s="27"/>
      <c r="Q12728" s="27"/>
      <c r="R12728" s="27"/>
      <c r="S12728" s="27"/>
      <c r="T12728" s="27"/>
      <c r="U12728" s="27"/>
    </row>
    <row r="12729" spans="1:21" x14ac:dyDescent="0.25">
      <c r="A12729" s="27"/>
      <c r="B12729" s="27"/>
      <c r="C12729" s="27"/>
      <c r="D12729" s="26"/>
      <c r="E12729" s="27"/>
      <c r="F12729" s="27"/>
      <c r="G12729" s="27"/>
      <c r="H12729" s="27"/>
      <c r="I12729" s="27"/>
      <c r="J12729" s="27"/>
      <c r="K12729" s="27"/>
      <c r="L12729" s="27"/>
      <c r="M12729" s="27"/>
      <c r="N12729" s="27"/>
      <c r="O12729" s="27"/>
      <c r="P12729" s="27"/>
      <c r="Q12729" s="27"/>
      <c r="R12729" s="27"/>
      <c r="S12729" s="27"/>
      <c r="T12729" s="27"/>
      <c r="U12729" s="27"/>
    </row>
    <row r="12730" spans="1:21" x14ac:dyDescent="0.25">
      <c r="A12730" s="27"/>
      <c r="B12730" s="27"/>
      <c r="C12730" s="27"/>
      <c r="D12730" s="26"/>
      <c r="E12730" s="27"/>
      <c r="F12730" s="27"/>
      <c r="G12730" s="27"/>
      <c r="H12730" s="27"/>
      <c r="I12730" s="27"/>
      <c r="J12730" s="27"/>
      <c r="K12730" s="27"/>
      <c r="L12730" s="27"/>
      <c r="M12730" s="27"/>
      <c r="N12730" s="27"/>
      <c r="O12730" s="27"/>
      <c r="P12730" s="27"/>
      <c r="Q12730" s="27"/>
      <c r="R12730" s="27"/>
      <c r="S12730" s="27"/>
      <c r="T12730" s="27"/>
      <c r="U12730" s="27"/>
    </row>
    <row r="12731" spans="1:21" x14ac:dyDescent="0.25">
      <c r="A12731" s="27"/>
      <c r="B12731" s="27"/>
      <c r="C12731" s="27"/>
      <c r="D12731" s="26"/>
      <c r="E12731" s="27"/>
      <c r="F12731" s="27"/>
      <c r="G12731" s="27"/>
      <c r="H12731" s="27"/>
      <c r="I12731" s="27"/>
      <c r="J12731" s="27"/>
      <c r="K12731" s="27"/>
      <c r="L12731" s="27"/>
      <c r="M12731" s="27"/>
      <c r="N12731" s="27"/>
      <c r="O12731" s="27"/>
      <c r="P12731" s="27"/>
      <c r="Q12731" s="27"/>
      <c r="R12731" s="27"/>
      <c r="S12731" s="27"/>
      <c r="T12731" s="27"/>
      <c r="U12731" s="27"/>
    </row>
    <row r="12732" spans="1:21" x14ac:dyDescent="0.25">
      <c r="A12732" s="27"/>
      <c r="B12732" s="27"/>
      <c r="C12732" s="27"/>
      <c r="D12732" s="26"/>
      <c r="E12732" s="27"/>
      <c r="F12732" s="27"/>
      <c r="G12732" s="27"/>
      <c r="H12732" s="27"/>
      <c r="I12732" s="27"/>
      <c r="J12732" s="27"/>
      <c r="K12732" s="27"/>
      <c r="L12732" s="27"/>
      <c r="M12732" s="27"/>
      <c r="N12732" s="27"/>
      <c r="O12732" s="27"/>
      <c r="P12732" s="27"/>
      <c r="Q12732" s="27"/>
      <c r="R12732" s="27"/>
      <c r="S12732" s="27"/>
      <c r="T12732" s="27"/>
      <c r="U12732" s="27"/>
    </row>
    <row r="12733" spans="1:21" x14ac:dyDescent="0.25">
      <c r="A12733" s="27"/>
      <c r="B12733" s="27"/>
      <c r="C12733" s="27"/>
      <c r="D12733" s="26"/>
      <c r="E12733" s="27"/>
      <c r="F12733" s="27"/>
      <c r="G12733" s="27"/>
      <c r="H12733" s="27"/>
      <c r="I12733" s="27"/>
      <c r="J12733" s="27"/>
      <c r="K12733" s="27"/>
      <c r="L12733" s="27"/>
      <c r="M12733" s="27"/>
      <c r="N12733" s="27"/>
      <c r="O12733" s="27"/>
      <c r="P12733" s="27"/>
      <c r="Q12733" s="27"/>
      <c r="R12733" s="27"/>
      <c r="S12733" s="27"/>
      <c r="T12733" s="27"/>
      <c r="U12733" s="27"/>
    </row>
    <row r="12734" spans="1:21" x14ac:dyDescent="0.25">
      <c r="A12734" s="27"/>
      <c r="B12734" s="27"/>
      <c r="C12734" s="27"/>
      <c r="D12734" s="26"/>
      <c r="E12734" s="27"/>
      <c r="F12734" s="27"/>
      <c r="G12734" s="27"/>
      <c r="H12734" s="27"/>
      <c r="I12734" s="27"/>
      <c r="J12734" s="27"/>
      <c r="K12734" s="27"/>
      <c r="L12734" s="27"/>
      <c r="M12734" s="27"/>
      <c r="N12734" s="27"/>
      <c r="O12734" s="27"/>
      <c r="P12734" s="27"/>
      <c r="Q12734" s="27"/>
      <c r="R12734" s="27"/>
      <c r="S12734" s="27"/>
      <c r="T12734" s="27"/>
      <c r="U12734" s="27"/>
    </row>
    <row r="12735" spans="1:21" x14ac:dyDescent="0.25">
      <c r="A12735" s="27"/>
      <c r="B12735" s="27"/>
      <c r="C12735" s="27"/>
      <c r="D12735" s="26"/>
      <c r="E12735" s="27"/>
      <c r="F12735" s="27"/>
      <c r="G12735" s="27"/>
      <c r="H12735" s="27"/>
      <c r="I12735" s="27"/>
      <c r="J12735" s="27"/>
      <c r="K12735" s="27"/>
      <c r="L12735" s="27"/>
      <c r="M12735" s="27"/>
      <c r="N12735" s="27"/>
      <c r="O12735" s="27"/>
      <c r="P12735" s="27"/>
      <c r="Q12735" s="27"/>
      <c r="R12735" s="27"/>
      <c r="S12735" s="27"/>
      <c r="T12735" s="27"/>
      <c r="U12735" s="27"/>
    </row>
    <row r="12736" spans="1:21" x14ac:dyDescent="0.25">
      <c r="A12736" s="27"/>
      <c r="B12736" s="27"/>
      <c r="C12736" s="27"/>
      <c r="D12736" s="26"/>
      <c r="E12736" s="27"/>
      <c r="F12736" s="27"/>
      <c r="G12736" s="27"/>
      <c r="H12736" s="27"/>
      <c r="I12736" s="27"/>
      <c r="J12736" s="27"/>
      <c r="K12736" s="27"/>
      <c r="L12736" s="27"/>
      <c r="M12736" s="27"/>
      <c r="N12736" s="27"/>
      <c r="O12736" s="27"/>
      <c r="P12736" s="27"/>
      <c r="Q12736" s="27"/>
      <c r="R12736" s="27"/>
      <c r="S12736" s="27"/>
      <c r="T12736" s="27"/>
      <c r="U12736" s="27"/>
    </row>
    <row r="12737" spans="1:21" x14ac:dyDescent="0.25">
      <c r="A12737" s="27"/>
      <c r="B12737" s="27"/>
      <c r="C12737" s="27"/>
      <c r="D12737" s="26"/>
      <c r="E12737" s="27"/>
      <c r="F12737" s="27"/>
      <c r="G12737" s="27"/>
      <c r="H12737" s="27"/>
      <c r="I12737" s="27"/>
      <c r="J12737" s="27"/>
      <c r="K12737" s="27"/>
      <c r="L12737" s="27"/>
      <c r="M12737" s="27"/>
      <c r="N12737" s="27"/>
      <c r="O12737" s="27"/>
      <c r="P12737" s="27"/>
      <c r="Q12737" s="27"/>
      <c r="R12737" s="27"/>
      <c r="S12737" s="27"/>
      <c r="T12737" s="27"/>
      <c r="U12737" s="27"/>
    </row>
    <row r="12738" spans="1:21" x14ac:dyDescent="0.25">
      <c r="A12738" s="27"/>
      <c r="B12738" s="27"/>
      <c r="C12738" s="27"/>
      <c r="D12738" s="26"/>
      <c r="E12738" s="27"/>
      <c r="F12738" s="27"/>
      <c r="G12738" s="27"/>
      <c r="H12738" s="27"/>
      <c r="I12738" s="27"/>
      <c r="J12738" s="27"/>
      <c r="K12738" s="27"/>
      <c r="L12738" s="27"/>
      <c r="M12738" s="27"/>
      <c r="N12738" s="27"/>
      <c r="O12738" s="27"/>
      <c r="P12738" s="27"/>
      <c r="Q12738" s="27"/>
      <c r="R12738" s="27"/>
      <c r="S12738" s="27"/>
      <c r="T12738" s="27"/>
      <c r="U12738" s="27"/>
    </row>
    <row r="12739" spans="1:21" x14ac:dyDescent="0.25">
      <c r="A12739" s="27"/>
      <c r="B12739" s="27"/>
      <c r="C12739" s="27"/>
      <c r="D12739" s="26"/>
      <c r="E12739" s="27"/>
      <c r="F12739" s="27"/>
      <c r="G12739" s="27"/>
      <c r="H12739" s="27"/>
      <c r="I12739" s="27"/>
      <c r="J12739" s="27"/>
      <c r="K12739" s="27"/>
      <c r="L12739" s="27"/>
      <c r="M12739" s="27"/>
      <c r="N12739" s="27"/>
      <c r="O12739" s="27"/>
      <c r="P12739" s="27"/>
      <c r="Q12739" s="27"/>
      <c r="R12739" s="27"/>
      <c r="S12739" s="27"/>
      <c r="T12739" s="27"/>
      <c r="U12739" s="27"/>
    </row>
    <row r="12740" spans="1:21" x14ac:dyDescent="0.25">
      <c r="A12740" s="27"/>
      <c r="B12740" s="27"/>
      <c r="C12740" s="27"/>
      <c r="D12740" s="26"/>
      <c r="E12740" s="27"/>
      <c r="F12740" s="27"/>
      <c r="G12740" s="27"/>
      <c r="H12740" s="27"/>
      <c r="I12740" s="27"/>
      <c r="J12740" s="27"/>
      <c r="K12740" s="27"/>
      <c r="L12740" s="27"/>
      <c r="M12740" s="27"/>
      <c r="N12740" s="27"/>
      <c r="O12740" s="27"/>
      <c r="P12740" s="27"/>
      <c r="Q12740" s="27"/>
      <c r="R12740" s="27"/>
      <c r="S12740" s="27"/>
      <c r="T12740" s="27"/>
      <c r="U12740" s="27"/>
    </row>
    <row r="12741" spans="1:21" x14ac:dyDescent="0.25">
      <c r="A12741" s="27"/>
      <c r="B12741" s="27"/>
      <c r="C12741" s="27"/>
      <c r="D12741" s="26"/>
      <c r="E12741" s="27"/>
      <c r="F12741" s="27"/>
      <c r="G12741" s="27"/>
      <c r="H12741" s="27"/>
      <c r="I12741" s="27"/>
      <c r="J12741" s="27"/>
      <c r="K12741" s="27"/>
      <c r="L12741" s="27"/>
      <c r="M12741" s="27"/>
      <c r="N12741" s="27"/>
      <c r="O12741" s="27"/>
      <c r="P12741" s="27"/>
      <c r="Q12741" s="27"/>
      <c r="R12741" s="27"/>
      <c r="S12741" s="27"/>
      <c r="T12741" s="27"/>
      <c r="U12741" s="27"/>
    </row>
    <row r="12742" spans="1:21" x14ac:dyDescent="0.25">
      <c r="A12742" s="27"/>
      <c r="B12742" s="27"/>
      <c r="C12742" s="27"/>
      <c r="D12742" s="26"/>
      <c r="E12742" s="27"/>
      <c r="F12742" s="27"/>
      <c r="G12742" s="27"/>
      <c r="H12742" s="27"/>
      <c r="I12742" s="27"/>
      <c r="J12742" s="27"/>
      <c r="K12742" s="27"/>
      <c r="L12742" s="27"/>
      <c r="M12742" s="27"/>
      <c r="N12742" s="27"/>
      <c r="O12742" s="27"/>
      <c r="P12742" s="27"/>
      <c r="Q12742" s="27"/>
      <c r="R12742" s="27"/>
      <c r="S12742" s="27"/>
      <c r="T12742" s="27"/>
      <c r="U12742" s="27"/>
    </row>
    <row r="12743" spans="1:21" x14ac:dyDescent="0.25">
      <c r="A12743" s="27"/>
      <c r="B12743" s="27"/>
      <c r="C12743" s="27"/>
      <c r="D12743" s="26"/>
      <c r="E12743" s="27"/>
      <c r="F12743" s="27"/>
      <c r="G12743" s="27"/>
      <c r="H12743" s="27"/>
      <c r="I12743" s="27"/>
      <c r="J12743" s="27"/>
      <c r="K12743" s="27"/>
      <c r="L12743" s="27"/>
      <c r="M12743" s="27"/>
      <c r="N12743" s="27"/>
      <c r="O12743" s="27"/>
      <c r="P12743" s="27"/>
      <c r="Q12743" s="27"/>
      <c r="R12743" s="27"/>
      <c r="S12743" s="27"/>
      <c r="T12743" s="27"/>
      <c r="U12743" s="27"/>
    </row>
    <row r="12744" spans="1:21" x14ac:dyDescent="0.25">
      <c r="A12744" s="27"/>
      <c r="B12744" s="27"/>
      <c r="C12744" s="27"/>
      <c r="D12744" s="26"/>
      <c r="E12744" s="27"/>
      <c r="F12744" s="27"/>
      <c r="G12744" s="27"/>
      <c r="H12744" s="27"/>
      <c r="I12744" s="27"/>
      <c r="J12744" s="27"/>
      <c r="K12744" s="27"/>
      <c r="L12744" s="27"/>
      <c r="M12744" s="27"/>
      <c r="N12744" s="27"/>
      <c r="O12744" s="27"/>
      <c r="P12744" s="27"/>
      <c r="Q12744" s="27"/>
      <c r="R12744" s="27"/>
      <c r="S12744" s="27"/>
      <c r="T12744" s="27"/>
      <c r="U12744" s="27"/>
    </row>
    <row r="12745" spans="1:21" x14ac:dyDescent="0.25">
      <c r="A12745" s="27"/>
      <c r="B12745" s="27"/>
      <c r="C12745" s="27"/>
      <c r="D12745" s="26"/>
      <c r="E12745" s="27"/>
      <c r="F12745" s="27"/>
      <c r="G12745" s="27"/>
      <c r="H12745" s="27"/>
      <c r="I12745" s="27"/>
      <c r="J12745" s="27"/>
      <c r="K12745" s="27"/>
      <c r="L12745" s="27"/>
      <c r="M12745" s="27"/>
      <c r="N12745" s="27"/>
      <c r="O12745" s="27"/>
      <c r="P12745" s="27"/>
      <c r="Q12745" s="27"/>
      <c r="R12745" s="27"/>
      <c r="S12745" s="27"/>
      <c r="T12745" s="27"/>
      <c r="U12745" s="27"/>
    </row>
    <row r="12746" spans="1:21" x14ac:dyDescent="0.25">
      <c r="A12746" s="27"/>
      <c r="B12746" s="27"/>
      <c r="C12746" s="27"/>
      <c r="D12746" s="26"/>
      <c r="E12746" s="27"/>
      <c r="F12746" s="27"/>
      <c r="G12746" s="27"/>
      <c r="H12746" s="27"/>
      <c r="I12746" s="27"/>
      <c r="J12746" s="27"/>
      <c r="K12746" s="27"/>
      <c r="L12746" s="27"/>
      <c r="M12746" s="27"/>
      <c r="N12746" s="27"/>
      <c r="O12746" s="27"/>
      <c r="P12746" s="27"/>
      <c r="Q12746" s="27"/>
      <c r="R12746" s="27"/>
      <c r="S12746" s="27"/>
      <c r="T12746" s="27"/>
      <c r="U12746" s="27"/>
    </row>
    <row r="12747" spans="1:21" x14ac:dyDescent="0.25">
      <c r="A12747" s="27"/>
      <c r="B12747" s="27"/>
      <c r="C12747" s="27"/>
      <c r="D12747" s="26"/>
      <c r="E12747" s="27"/>
      <c r="F12747" s="27"/>
      <c r="G12747" s="27"/>
      <c r="H12747" s="27"/>
      <c r="I12747" s="27"/>
      <c r="J12747" s="27"/>
      <c r="K12747" s="27"/>
      <c r="L12747" s="27"/>
      <c r="M12747" s="27"/>
      <c r="N12747" s="27"/>
      <c r="O12747" s="27"/>
      <c r="P12747" s="27"/>
      <c r="Q12747" s="27"/>
      <c r="R12747" s="27"/>
      <c r="S12747" s="27"/>
      <c r="T12747" s="27"/>
      <c r="U12747" s="27"/>
    </row>
    <row r="12748" spans="1:21" x14ac:dyDescent="0.25">
      <c r="A12748" s="27"/>
      <c r="B12748" s="27"/>
      <c r="C12748" s="27"/>
      <c r="D12748" s="26"/>
      <c r="E12748" s="27"/>
      <c r="F12748" s="27"/>
      <c r="G12748" s="27"/>
      <c r="H12748" s="27"/>
      <c r="I12748" s="27"/>
      <c r="J12748" s="27"/>
      <c r="K12748" s="27"/>
      <c r="L12748" s="27"/>
      <c r="M12748" s="27"/>
      <c r="N12748" s="27"/>
      <c r="O12748" s="27"/>
      <c r="P12748" s="27"/>
      <c r="Q12748" s="27"/>
      <c r="R12748" s="27"/>
      <c r="S12748" s="27"/>
      <c r="T12748" s="27"/>
      <c r="U12748" s="27"/>
    </row>
    <row r="12749" spans="1:21" x14ac:dyDescent="0.25">
      <c r="A12749" s="27"/>
      <c r="B12749" s="27"/>
      <c r="C12749" s="27"/>
      <c r="D12749" s="26"/>
      <c r="E12749" s="27"/>
      <c r="F12749" s="27"/>
      <c r="G12749" s="27"/>
      <c r="H12749" s="27"/>
      <c r="I12749" s="27"/>
      <c r="J12749" s="27"/>
      <c r="K12749" s="27"/>
      <c r="L12749" s="27"/>
      <c r="M12749" s="27"/>
      <c r="N12749" s="27"/>
      <c r="O12749" s="27"/>
      <c r="P12749" s="27"/>
      <c r="Q12749" s="27"/>
      <c r="R12749" s="27"/>
      <c r="S12749" s="27"/>
      <c r="T12749" s="27"/>
      <c r="U12749" s="27"/>
    </row>
    <row r="12750" spans="1:21" x14ac:dyDescent="0.25">
      <c r="A12750" s="27"/>
      <c r="B12750" s="27"/>
      <c r="C12750" s="27"/>
      <c r="D12750" s="26"/>
      <c r="E12750" s="27"/>
      <c r="F12750" s="27"/>
      <c r="G12750" s="27"/>
      <c r="H12750" s="27"/>
      <c r="I12750" s="27"/>
      <c r="J12750" s="27"/>
      <c r="K12750" s="27"/>
      <c r="L12750" s="27"/>
      <c r="M12750" s="27"/>
      <c r="N12750" s="27"/>
      <c r="O12750" s="27"/>
      <c r="P12750" s="27"/>
      <c r="Q12750" s="27"/>
      <c r="R12750" s="27"/>
      <c r="S12750" s="27"/>
      <c r="T12750" s="27"/>
      <c r="U12750" s="27"/>
    </row>
    <row r="12751" spans="1:21" x14ac:dyDescent="0.25">
      <c r="A12751" s="27"/>
      <c r="B12751" s="27"/>
      <c r="C12751" s="27"/>
      <c r="D12751" s="26"/>
      <c r="E12751" s="27"/>
      <c r="F12751" s="27"/>
      <c r="G12751" s="27"/>
      <c r="H12751" s="27"/>
      <c r="I12751" s="27"/>
      <c r="J12751" s="27"/>
      <c r="K12751" s="27"/>
      <c r="L12751" s="27"/>
      <c r="M12751" s="27"/>
      <c r="N12751" s="27"/>
      <c r="O12751" s="27"/>
      <c r="P12751" s="27"/>
      <c r="Q12751" s="27"/>
      <c r="R12751" s="27"/>
      <c r="S12751" s="27"/>
      <c r="T12751" s="27"/>
      <c r="U12751" s="27"/>
    </row>
    <row r="12752" spans="1:21" x14ac:dyDescent="0.25">
      <c r="A12752" s="27"/>
      <c r="B12752" s="27"/>
      <c r="C12752" s="27"/>
      <c r="D12752" s="26"/>
      <c r="E12752" s="27"/>
      <c r="F12752" s="27"/>
      <c r="G12752" s="27"/>
      <c r="H12752" s="27"/>
      <c r="I12752" s="27"/>
      <c r="J12752" s="27"/>
      <c r="K12752" s="27"/>
      <c r="L12752" s="27"/>
      <c r="M12752" s="27"/>
      <c r="N12752" s="27"/>
      <c r="O12752" s="27"/>
      <c r="P12752" s="27"/>
      <c r="Q12752" s="27"/>
      <c r="R12752" s="27"/>
      <c r="S12752" s="27"/>
      <c r="T12752" s="27"/>
      <c r="U12752" s="27"/>
    </row>
    <row r="12753" spans="1:21" x14ac:dyDescent="0.25">
      <c r="A12753" s="27"/>
      <c r="B12753" s="27"/>
      <c r="C12753" s="27"/>
      <c r="D12753" s="26"/>
      <c r="E12753" s="27"/>
      <c r="F12753" s="27"/>
      <c r="G12753" s="27"/>
      <c r="H12753" s="27"/>
      <c r="I12753" s="27"/>
      <c r="J12753" s="27"/>
      <c r="K12753" s="27"/>
      <c r="L12753" s="27"/>
      <c r="M12753" s="27"/>
      <c r="N12753" s="27"/>
      <c r="O12753" s="27"/>
      <c r="P12753" s="27"/>
      <c r="Q12753" s="27"/>
      <c r="R12753" s="27"/>
      <c r="S12753" s="27"/>
      <c r="T12753" s="27"/>
      <c r="U12753" s="27"/>
    </row>
    <row r="12754" spans="1:21" x14ac:dyDescent="0.25">
      <c r="A12754" s="27"/>
      <c r="B12754" s="27"/>
      <c r="C12754" s="27"/>
      <c r="D12754" s="26"/>
      <c r="E12754" s="27"/>
      <c r="F12754" s="27"/>
      <c r="G12754" s="27"/>
      <c r="H12754" s="27"/>
      <c r="I12754" s="27"/>
      <c r="J12754" s="27"/>
      <c r="K12754" s="27"/>
      <c r="L12754" s="27"/>
      <c r="M12754" s="27"/>
      <c r="N12754" s="27"/>
      <c r="O12754" s="27"/>
      <c r="P12754" s="27"/>
      <c r="Q12754" s="27"/>
      <c r="R12754" s="27"/>
      <c r="S12754" s="27"/>
      <c r="T12754" s="27"/>
      <c r="U12754" s="27"/>
    </row>
    <row r="12755" spans="1:21" x14ac:dyDescent="0.25">
      <c r="A12755" s="27"/>
      <c r="B12755" s="27"/>
      <c r="C12755" s="27"/>
      <c r="D12755" s="26"/>
      <c r="E12755" s="27"/>
      <c r="F12755" s="27"/>
      <c r="G12755" s="27"/>
      <c r="H12755" s="27"/>
      <c r="I12755" s="27"/>
      <c r="J12755" s="27"/>
      <c r="K12755" s="27"/>
      <c r="L12755" s="27"/>
      <c r="M12755" s="27"/>
      <c r="N12755" s="27"/>
      <c r="O12755" s="27"/>
      <c r="P12755" s="27"/>
      <c r="Q12755" s="27"/>
      <c r="R12755" s="27"/>
      <c r="S12755" s="27"/>
      <c r="T12755" s="27"/>
      <c r="U12755" s="27"/>
    </row>
    <row r="12756" spans="1:21" x14ac:dyDescent="0.25">
      <c r="A12756" s="27"/>
      <c r="B12756" s="27"/>
      <c r="C12756" s="27"/>
      <c r="D12756" s="26"/>
      <c r="E12756" s="27"/>
      <c r="F12756" s="27"/>
      <c r="G12756" s="27"/>
      <c r="H12756" s="27"/>
      <c r="I12756" s="27"/>
      <c r="J12756" s="27"/>
      <c r="K12756" s="27"/>
      <c r="L12756" s="27"/>
      <c r="M12756" s="27"/>
      <c r="N12756" s="27"/>
      <c r="O12756" s="27"/>
      <c r="P12756" s="27"/>
      <c r="Q12756" s="27"/>
      <c r="R12756" s="27"/>
      <c r="S12756" s="27"/>
      <c r="T12756" s="27"/>
      <c r="U12756" s="27"/>
    </row>
    <row r="12757" spans="1:21" x14ac:dyDescent="0.25">
      <c r="A12757" s="27"/>
      <c r="B12757" s="27"/>
      <c r="C12757" s="27"/>
      <c r="D12757" s="26"/>
      <c r="E12757" s="27"/>
      <c r="F12757" s="27"/>
      <c r="G12757" s="27"/>
      <c r="H12757" s="27"/>
      <c r="I12757" s="27"/>
      <c r="J12757" s="27"/>
      <c r="K12757" s="27"/>
      <c r="L12757" s="27"/>
      <c r="M12757" s="27"/>
      <c r="N12757" s="27"/>
      <c r="O12757" s="27"/>
      <c r="P12757" s="27"/>
      <c r="Q12757" s="27"/>
      <c r="R12757" s="27"/>
      <c r="S12757" s="27"/>
      <c r="T12757" s="27"/>
      <c r="U12757" s="27"/>
    </row>
    <row r="12758" spans="1:21" x14ac:dyDescent="0.25">
      <c r="A12758" s="27"/>
      <c r="B12758" s="27"/>
      <c r="C12758" s="27"/>
      <c r="D12758" s="26"/>
      <c r="E12758" s="27"/>
      <c r="F12758" s="27"/>
      <c r="G12758" s="27"/>
      <c r="H12758" s="27"/>
      <c r="I12758" s="27"/>
      <c r="J12758" s="27"/>
      <c r="K12758" s="27"/>
      <c r="L12758" s="27"/>
      <c r="M12758" s="27"/>
      <c r="N12758" s="27"/>
      <c r="O12758" s="27"/>
      <c r="P12758" s="27"/>
      <c r="Q12758" s="27"/>
      <c r="R12758" s="27"/>
      <c r="S12758" s="27"/>
      <c r="T12758" s="27"/>
      <c r="U12758" s="27"/>
    </row>
    <row r="12759" spans="1:21" x14ac:dyDescent="0.25">
      <c r="A12759" s="27"/>
      <c r="B12759" s="27"/>
      <c r="C12759" s="27"/>
      <c r="D12759" s="26"/>
      <c r="E12759" s="27"/>
      <c r="F12759" s="27"/>
      <c r="G12759" s="27"/>
      <c r="H12759" s="27"/>
      <c r="I12759" s="27"/>
      <c r="J12759" s="27"/>
      <c r="K12759" s="27"/>
      <c r="L12759" s="27"/>
      <c r="M12759" s="27"/>
      <c r="N12759" s="27"/>
      <c r="O12759" s="27"/>
      <c r="P12759" s="27"/>
      <c r="Q12759" s="27"/>
      <c r="R12759" s="27"/>
      <c r="S12759" s="27"/>
      <c r="T12759" s="27"/>
      <c r="U12759" s="27"/>
    </row>
    <row r="12760" spans="1:21" x14ac:dyDescent="0.25">
      <c r="A12760" s="27"/>
      <c r="B12760" s="27"/>
      <c r="C12760" s="27"/>
      <c r="D12760" s="26"/>
      <c r="E12760" s="27"/>
      <c r="F12760" s="27"/>
      <c r="G12760" s="27"/>
      <c r="H12760" s="27"/>
      <c r="I12760" s="27"/>
      <c r="J12760" s="27"/>
      <c r="K12760" s="27"/>
      <c r="L12760" s="27"/>
      <c r="M12760" s="27"/>
      <c r="N12760" s="27"/>
      <c r="O12760" s="27"/>
      <c r="P12760" s="27"/>
      <c r="Q12760" s="27"/>
      <c r="R12760" s="27"/>
      <c r="S12760" s="27"/>
      <c r="T12760" s="27"/>
      <c r="U12760" s="27"/>
    </row>
    <row r="12761" spans="1:21" x14ac:dyDescent="0.25">
      <c r="A12761" s="27"/>
      <c r="B12761" s="27"/>
      <c r="C12761" s="27"/>
      <c r="D12761" s="26"/>
      <c r="E12761" s="27"/>
      <c r="F12761" s="27"/>
      <c r="G12761" s="27"/>
      <c r="H12761" s="27"/>
      <c r="I12761" s="27"/>
      <c r="J12761" s="27"/>
      <c r="K12761" s="27"/>
      <c r="L12761" s="27"/>
      <c r="M12761" s="27"/>
      <c r="N12761" s="27"/>
      <c r="O12761" s="27"/>
      <c r="P12761" s="27"/>
      <c r="Q12761" s="27"/>
      <c r="R12761" s="27"/>
      <c r="S12761" s="27"/>
      <c r="T12761" s="27"/>
      <c r="U12761" s="27"/>
    </row>
    <row r="12762" spans="1:21" x14ac:dyDescent="0.25">
      <c r="A12762" s="27"/>
      <c r="B12762" s="27"/>
      <c r="C12762" s="27"/>
      <c r="D12762" s="26"/>
      <c r="E12762" s="27"/>
      <c r="F12762" s="27"/>
      <c r="G12762" s="27"/>
      <c r="H12762" s="27"/>
      <c r="I12762" s="27"/>
      <c r="J12762" s="27"/>
      <c r="K12762" s="27"/>
      <c r="L12762" s="27"/>
      <c r="M12762" s="27"/>
      <c r="N12762" s="27"/>
      <c r="O12762" s="27"/>
      <c r="P12762" s="27"/>
      <c r="Q12762" s="27"/>
      <c r="R12762" s="27"/>
      <c r="S12762" s="27"/>
      <c r="T12762" s="27"/>
      <c r="U12762" s="27"/>
    </row>
    <row r="12763" spans="1:21" x14ac:dyDescent="0.25">
      <c r="A12763" s="27"/>
      <c r="B12763" s="27"/>
      <c r="C12763" s="27"/>
      <c r="D12763" s="26"/>
      <c r="E12763" s="27"/>
      <c r="F12763" s="27"/>
      <c r="G12763" s="27"/>
      <c r="H12763" s="27"/>
      <c r="I12763" s="27"/>
      <c r="J12763" s="27"/>
      <c r="K12763" s="27"/>
      <c r="L12763" s="27"/>
      <c r="M12763" s="27"/>
      <c r="N12763" s="27"/>
      <c r="O12763" s="27"/>
      <c r="P12763" s="27"/>
      <c r="Q12763" s="27"/>
      <c r="R12763" s="27"/>
      <c r="S12763" s="27"/>
      <c r="T12763" s="27"/>
      <c r="U12763" s="27"/>
    </row>
    <row r="12764" spans="1:21" x14ac:dyDescent="0.25">
      <c r="A12764" s="27"/>
      <c r="B12764" s="27"/>
      <c r="C12764" s="27"/>
      <c r="D12764" s="26"/>
      <c r="E12764" s="27"/>
      <c r="F12764" s="27"/>
      <c r="G12764" s="27"/>
      <c r="H12764" s="27"/>
      <c r="I12764" s="27"/>
      <c r="J12764" s="27"/>
      <c r="K12764" s="27"/>
      <c r="L12764" s="27"/>
      <c r="M12764" s="27"/>
      <c r="N12764" s="27"/>
      <c r="O12764" s="27"/>
      <c r="P12764" s="27"/>
      <c r="Q12764" s="27"/>
      <c r="R12764" s="27"/>
      <c r="S12764" s="27"/>
      <c r="T12764" s="27"/>
      <c r="U12764" s="27"/>
    </row>
    <row r="12765" spans="1:21" x14ac:dyDescent="0.25">
      <c r="A12765" s="27"/>
      <c r="B12765" s="27"/>
      <c r="C12765" s="27"/>
      <c r="D12765" s="26"/>
      <c r="E12765" s="27"/>
      <c r="F12765" s="27"/>
      <c r="G12765" s="27"/>
      <c r="H12765" s="27"/>
      <c r="I12765" s="27"/>
      <c r="J12765" s="27"/>
      <c r="K12765" s="27"/>
      <c r="L12765" s="27"/>
      <c r="M12765" s="27"/>
      <c r="N12765" s="27"/>
      <c r="O12765" s="27"/>
      <c r="P12765" s="27"/>
      <c r="Q12765" s="27"/>
      <c r="R12765" s="27"/>
      <c r="S12765" s="27"/>
      <c r="T12765" s="27"/>
      <c r="U12765" s="27"/>
    </row>
    <row r="12766" spans="1:21" x14ac:dyDescent="0.25">
      <c r="A12766" s="27"/>
      <c r="B12766" s="27"/>
      <c r="C12766" s="27"/>
      <c r="D12766" s="26"/>
      <c r="E12766" s="27"/>
      <c r="F12766" s="27"/>
      <c r="G12766" s="27"/>
      <c r="H12766" s="27"/>
      <c r="I12766" s="27"/>
      <c r="J12766" s="27"/>
      <c r="K12766" s="27"/>
      <c r="L12766" s="27"/>
      <c r="M12766" s="27"/>
      <c r="N12766" s="27"/>
      <c r="O12766" s="27"/>
      <c r="P12766" s="27"/>
      <c r="Q12766" s="27"/>
      <c r="R12766" s="27"/>
      <c r="S12766" s="27"/>
      <c r="T12766" s="27"/>
      <c r="U12766" s="27"/>
    </row>
    <row r="12767" spans="1:21" x14ac:dyDescent="0.25">
      <c r="A12767" s="27"/>
      <c r="B12767" s="27"/>
      <c r="C12767" s="27"/>
      <c r="D12767" s="26"/>
      <c r="E12767" s="27"/>
      <c r="F12767" s="27"/>
      <c r="G12767" s="27"/>
      <c r="H12767" s="27"/>
      <c r="I12767" s="27"/>
      <c r="J12767" s="27"/>
      <c r="K12767" s="27"/>
      <c r="L12767" s="27"/>
      <c r="M12767" s="27"/>
      <c r="N12767" s="27"/>
      <c r="O12767" s="27"/>
      <c r="P12767" s="27"/>
      <c r="Q12767" s="27"/>
      <c r="R12767" s="27"/>
      <c r="S12767" s="27"/>
      <c r="T12767" s="27"/>
      <c r="U12767" s="27"/>
    </row>
    <row r="12768" spans="1:21" x14ac:dyDescent="0.25">
      <c r="A12768" s="27"/>
      <c r="B12768" s="27"/>
      <c r="C12768" s="27"/>
      <c r="D12768" s="26"/>
      <c r="E12768" s="27"/>
      <c r="F12768" s="27"/>
      <c r="G12768" s="27"/>
      <c r="H12768" s="27"/>
      <c r="I12768" s="27"/>
      <c r="J12768" s="27"/>
      <c r="K12768" s="27"/>
      <c r="L12768" s="27"/>
      <c r="M12768" s="27"/>
      <c r="N12768" s="27"/>
      <c r="O12768" s="27"/>
      <c r="P12768" s="27"/>
      <c r="Q12768" s="27"/>
      <c r="R12768" s="27"/>
      <c r="S12768" s="27"/>
      <c r="T12768" s="27"/>
      <c r="U12768" s="27"/>
    </row>
    <row r="12769" spans="1:21" x14ac:dyDescent="0.25">
      <c r="A12769" s="27"/>
      <c r="B12769" s="27"/>
      <c r="C12769" s="27"/>
      <c r="D12769" s="26"/>
      <c r="E12769" s="27"/>
      <c r="F12769" s="27"/>
      <c r="G12769" s="27"/>
      <c r="H12769" s="27"/>
      <c r="I12769" s="27"/>
      <c r="J12769" s="27"/>
      <c r="K12769" s="27"/>
      <c r="L12769" s="27"/>
      <c r="M12769" s="27"/>
      <c r="N12769" s="27"/>
      <c r="O12769" s="27"/>
      <c r="P12769" s="27"/>
      <c r="Q12769" s="27"/>
      <c r="R12769" s="27"/>
      <c r="S12769" s="27"/>
      <c r="T12769" s="27"/>
      <c r="U12769" s="27"/>
    </row>
    <row r="12770" spans="1:21" x14ac:dyDescent="0.25">
      <c r="A12770" s="27"/>
      <c r="B12770" s="27"/>
      <c r="C12770" s="27"/>
      <c r="D12770" s="26"/>
      <c r="E12770" s="27"/>
      <c r="F12770" s="27"/>
      <c r="G12770" s="27"/>
      <c r="H12770" s="27"/>
      <c r="I12770" s="27"/>
      <c r="J12770" s="27"/>
      <c r="K12770" s="27"/>
      <c r="L12770" s="27"/>
      <c r="M12770" s="27"/>
      <c r="N12770" s="27"/>
      <c r="O12770" s="27"/>
      <c r="P12770" s="27"/>
      <c r="Q12770" s="27"/>
      <c r="R12770" s="27"/>
      <c r="S12770" s="27"/>
      <c r="T12770" s="27"/>
      <c r="U12770" s="27"/>
    </row>
    <row r="12771" spans="1:21" x14ac:dyDescent="0.25">
      <c r="A12771" s="27"/>
      <c r="B12771" s="27"/>
      <c r="C12771" s="27"/>
      <c r="D12771" s="26"/>
      <c r="E12771" s="27"/>
      <c r="F12771" s="27"/>
      <c r="G12771" s="27"/>
      <c r="H12771" s="27"/>
      <c r="I12771" s="27"/>
      <c r="J12771" s="27"/>
      <c r="K12771" s="27"/>
      <c r="L12771" s="27"/>
      <c r="M12771" s="27"/>
      <c r="N12771" s="27"/>
      <c r="O12771" s="27"/>
      <c r="P12771" s="27"/>
      <c r="Q12771" s="27"/>
      <c r="R12771" s="27"/>
      <c r="S12771" s="27"/>
      <c r="T12771" s="27"/>
      <c r="U12771" s="27"/>
    </row>
    <row r="12772" spans="1:21" x14ac:dyDescent="0.25">
      <c r="A12772" s="27"/>
      <c r="B12772" s="27"/>
      <c r="C12772" s="27"/>
      <c r="D12772" s="26"/>
      <c r="E12772" s="27"/>
      <c r="F12772" s="27"/>
      <c r="G12772" s="27"/>
      <c r="H12772" s="27"/>
      <c r="I12772" s="27"/>
      <c r="J12772" s="27"/>
      <c r="K12772" s="27"/>
      <c r="L12772" s="27"/>
      <c r="M12772" s="27"/>
      <c r="N12772" s="27"/>
      <c r="O12772" s="27"/>
      <c r="P12772" s="27"/>
      <c r="Q12772" s="27"/>
      <c r="R12772" s="27"/>
      <c r="S12772" s="27"/>
      <c r="T12772" s="27"/>
      <c r="U12772" s="27"/>
    </row>
    <row r="12773" spans="1:21" x14ac:dyDescent="0.25">
      <c r="A12773" s="27"/>
      <c r="B12773" s="27"/>
      <c r="C12773" s="27"/>
      <c r="D12773" s="26"/>
      <c r="E12773" s="27"/>
      <c r="F12773" s="27"/>
      <c r="G12773" s="27"/>
      <c r="H12773" s="27"/>
      <c r="I12773" s="27"/>
      <c r="J12773" s="27"/>
      <c r="K12773" s="27"/>
      <c r="L12773" s="27"/>
      <c r="M12773" s="27"/>
      <c r="N12773" s="27"/>
      <c r="O12773" s="27"/>
      <c r="P12773" s="27"/>
      <c r="Q12773" s="27"/>
      <c r="R12773" s="27"/>
      <c r="S12773" s="27"/>
      <c r="T12773" s="27"/>
      <c r="U12773" s="27"/>
    </row>
    <row r="12774" spans="1:21" x14ac:dyDescent="0.25">
      <c r="A12774" s="27"/>
      <c r="B12774" s="27"/>
      <c r="C12774" s="27"/>
      <c r="D12774" s="26"/>
      <c r="E12774" s="27"/>
      <c r="F12774" s="27"/>
      <c r="G12774" s="27"/>
      <c r="H12774" s="27"/>
      <c r="I12774" s="27"/>
      <c r="J12774" s="27"/>
      <c r="K12774" s="27"/>
      <c r="L12774" s="27"/>
      <c r="M12774" s="27"/>
      <c r="N12774" s="27"/>
      <c r="O12774" s="27"/>
      <c r="P12774" s="27"/>
      <c r="Q12774" s="27"/>
      <c r="R12774" s="27"/>
      <c r="S12774" s="27"/>
      <c r="T12774" s="27"/>
      <c r="U12774" s="27"/>
    </row>
    <row r="12775" spans="1:21" x14ac:dyDescent="0.25">
      <c r="A12775" s="27"/>
      <c r="B12775" s="27"/>
      <c r="C12775" s="27"/>
      <c r="D12775" s="26"/>
      <c r="E12775" s="27"/>
      <c r="F12775" s="27"/>
      <c r="G12775" s="27"/>
      <c r="H12775" s="27"/>
      <c r="I12775" s="27"/>
      <c r="J12775" s="27"/>
      <c r="K12775" s="27"/>
      <c r="L12775" s="27"/>
      <c r="M12775" s="27"/>
      <c r="N12775" s="27"/>
      <c r="O12775" s="27"/>
      <c r="P12775" s="27"/>
      <c r="Q12775" s="27"/>
      <c r="R12775" s="27"/>
      <c r="S12775" s="27"/>
      <c r="T12775" s="27"/>
      <c r="U12775" s="27"/>
    </row>
    <row r="12776" spans="1:21" x14ac:dyDescent="0.25">
      <c r="A12776" s="27"/>
      <c r="B12776" s="27"/>
      <c r="C12776" s="27"/>
      <c r="D12776" s="26"/>
      <c r="E12776" s="27"/>
      <c r="F12776" s="27"/>
      <c r="G12776" s="27"/>
      <c r="H12776" s="27"/>
      <c r="I12776" s="27"/>
      <c r="J12776" s="27"/>
      <c r="K12776" s="27"/>
      <c r="L12776" s="27"/>
      <c r="M12776" s="27"/>
      <c r="N12776" s="27"/>
      <c r="O12776" s="27"/>
      <c r="P12776" s="27"/>
      <c r="Q12776" s="27"/>
      <c r="R12776" s="27"/>
      <c r="S12776" s="27"/>
      <c r="T12776" s="27"/>
      <c r="U12776" s="27"/>
    </row>
    <row r="12777" spans="1:21" x14ac:dyDescent="0.25">
      <c r="A12777" s="27"/>
      <c r="B12777" s="27"/>
      <c r="C12777" s="27"/>
      <c r="D12777" s="26"/>
      <c r="E12777" s="27"/>
      <c r="F12777" s="27"/>
      <c r="G12777" s="27"/>
      <c r="H12777" s="27"/>
      <c r="I12777" s="27"/>
      <c r="J12777" s="27"/>
      <c r="K12777" s="27"/>
      <c r="L12777" s="27"/>
      <c r="M12777" s="27"/>
      <c r="N12777" s="27"/>
      <c r="O12777" s="27"/>
      <c r="P12777" s="27"/>
      <c r="Q12777" s="27"/>
      <c r="R12777" s="27"/>
      <c r="S12777" s="27"/>
      <c r="T12777" s="27"/>
      <c r="U12777" s="27"/>
    </row>
    <row r="12778" spans="1:21" x14ac:dyDescent="0.25">
      <c r="A12778" s="27"/>
      <c r="B12778" s="27"/>
      <c r="C12778" s="27"/>
      <c r="D12778" s="26"/>
      <c r="E12778" s="27"/>
      <c r="F12778" s="27"/>
      <c r="G12778" s="27"/>
      <c r="H12778" s="27"/>
      <c r="I12778" s="27"/>
      <c r="J12778" s="27"/>
      <c r="K12778" s="27"/>
      <c r="L12778" s="27"/>
      <c r="M12778" s="27"/>
      <c r="N12778" s="27"/>
      <c r="O12778" s="27"/>
      <c r="P12778" s="27"/>
      <c r="Q12778" s="27"/>
      <c r="R12778" s="27"/>
      <c r="S12778" s="27"/>
      <c r="T12778" s="27"/>
      <c r="U12778" s="27"/>
    </row>
    <row r="12779" spans="1:21" x14ac:dyDescent="0.25">
      <c r="A12779" s="27"/>
      <c r="B12779" s="27"/>
      <c r="C12779" s="27"/>
      <c r="D12779" s="26"/>
      <c r="E12779" s="27"/>
      <c r="F12779" s="27"/>
      <c r="G12779" s="27"/>
      <c r="H12779" s="27"/>
      <c r="I12779" s="27"/>
      <c r="J12779" s="27"/>
      <c r="K12779" s="27"/>
      <c r="L12779" s="27"/>
      <c r="M12779" s="27"/>
      <c r="N12779" s="27"/>
      <c r="O12779" s="27"/>
      <c r="P12779" s="27"/>
      <c r="Q12779" s="27"/>
      <c r="R12779" s="27"/>
      <c r="S12779" s="27"/>
      <c r="T12779" s="27"/>
      <c r="U12779" s="27"/>
    </row>
    <row r="12780" spans="1:21" x14ac:dyDescent="0.25">
      <c r="A12780" s="27"/>
      <c r="B12780" s="27"/>
      <c r="C12780" s="27"/>
      <c r="D12780" s="26"/>
      <c r="E12780" s="27"/>
      <c r="F12780" s="27"/>
      <c r="G12780" s="27"/>
      <c r="H12780" s="27"/>
      <c r="I12780" s="27"/>
      <c r="J12780" s="27"/>
      <c r="K12780" s="27"/>
      <c r="L12780" s="27"/>
      <c r="M12780" s="27"/>
      <c r="N12780" s="27"/>
      <c r="O12780" s="27"/>
      <c r="P12780" s="27"/>
      <c r="Q12780" s="27"/>
      <c r="R12780" s="27"/>
      <c r="S12780" s="27"/>
      <c r="T12780" s="27"/>
      <c r="U12780" s="27"/>
    </row>
    <row r="12781" spans="1:21" x14ac:dyDescent="0.25">
      <c r="A12781" s="27"/>
      <c r="B12781" s="27"/>
      <c r="C12781" s="27"/>
      <c r="D12781" s="26"/>
      <c r="E12781" s="27"/>
      <c r="F12781" s="27"/>
      <c r="G12781" s="27"/>
      <c r="H12781" s="27"/>
      <c r="I12781" s="27"/>
      <c r="J12781" s="27"/>
      <c r="K12781" s="27"/>
      <c r="L12781" s="27"/>
      <c r="M12781" s="27"/>
      <c r="N12781" s="27"/>
      <c r="O12781" s="27"/>
      <c r="P12781" s="27"/>
      <c r="Q12781" s="27"/>
      <c r="R12781" s="27"/>
      <c r="S12781" s="27"/>
      <c r="T12781" s="27"/>
      <c r="U12781" s="27"/>
    </row>
    <row r="12782" spans="1:21" x14ac:dyDescent="0.25">
      <c r="A12782" s="27"/>
      <c r="B12782" s="27"/>
      <c r="C12782" s="27"/>
      <c r="D12782" s="26"/>
      <c r="E12782" s="27"/>
      <c r="F12782" s="27"/>
      <c r="G12782" s="27"/>
      <c r="H12782" s="27"/>
      <c r="I12782" s="27"/>
      <c r="J12782" s="27"/>
      <c r="K12782" s="27"/>
      <c r="L12782" s="27"/>
      <c r="M12782" s="27"/>
      <c r="N12782" s="27"/>
      <c r="O12782" s="27"/>
      <c r="P12782" s="27"/>
      <c r="Q12782" s="27"/>
      <c r="R12782" s="27"/>
      <c r="S12782" s="27"/>
      <c r="T12782" s="27"/>
      <c r="U12782" s="27"/>
    </row>
    <row r="12783" spans="1:21" x14ac:dyDescent="0.25">
      <c r="A12783" s="27"/>
      <c r="B12783" s="27"/>
      <c r="C12783" s="27"/>
      <c r="D12783" s="26"/>
      <c r="E12783" s="27"/>
      <c r="F12783" s="27"/>
      <c r="G12783" s="27"/>
      <c r="H12783" s="27"/>
      <c r="I12783" s="27"/>
      <c r="J12783" s="27"/>
      <c r="K12783" s="27"/>
      <c r="L12783" s="27"/>
      <c r="M12783" s="27"/>
      <c r="N12783" s="27"/>
      <c r="O12783" s="27"/>
      <c r="P12783" s="27"/>
      <c r="Q12783" s="27"/>
      <c r="R12783" s="27"/>
      <c r="S12783" s="27"/>
      <c r="T12783" s="27"/>
      <c r="U12783" s="27"/>
    </row>
    <row r="12784" spans="1:21" x14ac:dyDescent="0.25">
      <c r="A12784" s="27"/>
      <c r="B12784" s="27"/>
      <c r="C12784" s="27"/>
      <c r="D12784" s="26"/>
      <c r="E12784" s="27"/>
      <c r="F12784" s="27"/>
      <c r="G12784" s="27"/>
      <c r="H12784" s="27"/>
      <c r="I12784" s="27"/>
      <c r="J12784" s="27"/>
      <c r="K12784" s="27"/>
      <c r="L12784" s="27"/>
      <c r="M12784" s="27"/>
      <c r="N12784" s="27"/>
      <c r="O12784" s="27"/>
      <c r="P12784" s="27"/>
      <c r="Q12784" s="27"/>
      <c r="R12784" s="27"/>
      <c r="S12784" s="27"/>
      <c r="T12784" s="27"/>
      <c r="U12784" s="27"/>
    </row>
    <row r="12785" spans="1:21" x14ac:dyDescent="0.25">
      <c r="A12785" s="27"/>
      <c r="B12785" s="27"/>
      <c r="C12785" s="27"/>
      <c r="D12785" s="26"/>
      <c r="E12785" s="27"/>
      <c r="F12785" s="27"/>
      <c r="G12785" s="27"/>
      <c r="H12785" s="27"/>
      <c r="I12785" s="27"/>
      <c r="J12785" s="27"/>
      <c r="K12785" s="27"/>
      <c r="L12785" s="27"/>
      <c r="M12785" s="27"/>
      <c r="N12785" s="27"/>
      <c r="O12785" s="27"/>
      <c r="P12785" s="27"/>
      <c r="Q12785" s="27"/>
      <c r="R12785" s="27"/>
      <c r="S12785" s="27"/>
      <c r="T12785" s="27"/>
      <c r="U12785" s="27"/>
    </row>
    <row r="12786" spans="1:21" x14ac:dyDescent="0.25">
      <c r="A12786" s="27"/>
      <c r="B12786" s="27"/>
      <c r="C12786" s="27"/>
      <c r="D12786" s="26"/>
      <c r="E12786" s="27"/>
      <c r="F12786" s="27"/>
      <c r="G12786" s="27"/>
      <c r="H12786" s="27"/>
      <c r="I12786" s="27"/>
      <c r="J12786" s="27"/>
      <c r="K12786" s="27"/>
      <c r="L12786" s="27"/>
      <c r="M12786" s="27"/>
      <c r="N12786" s="27"/>
      <c r="O12786" s="27"/>
      <c r="P12786" s="27"/>
      <c r="Q12786" s="27"/>
      <c r="R12786" s="27"/>
      <c r="S12786" s="27"/>
      <c r="T12786" s="27"/>
      <c r="U12786" s="27"/>
    </row>
    <row r="12787" spans="1:21" x14ac:dyDescent="0.25">
      <c r="A12787" s="27"/>
      <c r="B12787" s="27"/>
      <c r="C12787" s="27"/>
      <c r="D12787" s="26"/>
      <c r="E12787" s="27"/>
      <c r="F12787" s="27"/>
      <c r="G12787" s="27"/>
      <c r="H12787" s="27"/>
      <c r="I12787" s="27"/>
      <c r="J12787" s="27"/>
      <c r="K12787" s="27"/>
      <c r="L12787" s="27"/>
      <c r="M12787" s="27"/>
      <c r="N12787" s="27"/>
      <c r="O12787" s="27"/>
      <c r="P12787" s="27"/>
      <c r="Q12787" s="27"/>
      <c r="R12787" s="27"/>
      <c r="S12787" s="27"/>
      <c r="T12787" s="27"/>
      <c r="U12787" s="27"/>
    </row>
    <row r="12788" spans="1:21" x14ac:dyDescent="0.25">
      <c r="A12788" s="27"/>
      <c r="B12788" s="27"/>
      <c r="C12788" s="27"/>
      <c r="D12788" s="26"/>
      <c r="E12788" s="27"/>
      <c r="F12788" s="27"/>
      <c r="G12788" s="27"/>
      <c r="H12788" s="27"/>
      <c r="I12788" s="27"/>
      <c r="J12788" s="27"/>
      <c r="K12788" s="27"/>
      <c r="L12788" s="27"/>
      <c r="M12788" s="27"/>
      <c r="N12788" s="27"/>
      <c r="O12788" s="27"/>
      <c r="P12788" s="27"/>
      <c r="Q12788" s="27"/>
      <c r="R12788" s="27"/>
      <c r="S12788" s="27"/>
      <c r="T12788" s="27"/>
      <c r="U12788" s="27"/>
    </row>
    <row r="12789" spans="1:21" x14ac:dyDescent="0.25">
      <c r="A12789" s="27"/>
      <c r="B12789" s="27"/>
      <c r="C12789" s="27"/>
      <c r="D12789" s="26"/>
      <c r="E12789" s="27"/>
      <c r="F12789" s="27"/>
      <c r="G12789" s="27"/>
      <c r="H12789" s="27"/>
      <c r="I12789" s="27"/>
      <c r="J12789" s="27"/>
      <c r="K12789" s="27"/>
      <c r="L12789" s="27"/>
      <c r="M12789" s="27"/>
      <c r="N12789" s="27"/>
      <c r="O12789" s="27"/>
      <c r="P12789" s="27"/>
      <c r="Q12789" s="27"/>
      <c r="R12789" s="27"/>
      <c r="S12789" s="27"/>
      <c r="T12789" s="27"/>
      <c r="U12789" s="27"/>
    </row>
    <row r="12790" spans="1:21" x14ac:dyDescent="0.25">
      <c r="A12790" s="27"/>
      <c r="B12790" s="27"/>
      <c r="C12790" s="27"/>
      <c r="D12790" s="26"/>
      <c r="E12790" s="27"/>
      <c r="F12790" s="27"/>
      <c r="G12790" s="27"/>
      <c r="H12790" s="27"/>
      <c r="I12790" s="27"/>
      <c r="J12790" s="27"/>
      <c r="K12790" s="27"/>
      <c r="L12790" s="27"/>
      <c r="M12790" s="27"/>
      <c r="N12790" s="27"/>
      <c r="O12790" s="27"/>
      <c r="P12790" s="27"/>
      <c r="Q12790" s="27"/>
      <c r="R12790" s="27"/>
      <c r="S12790" s="27"/>
      <c r="T12790" s="27"/>
      <c r="U12790" s="27"/>
    </row>
    <row r="12791" spans="1:21" x14ac:dyDescent="0.25">
      <c r="A12791" s="27"/>
      <c r="B12791" s="27"/>
      <c r="C12791" s="27"/>
      <c r="D12791" s="26"/>
      <c r="E12791" s="27"/>
      <c r="F12791" s="27"/>
      <c r="G12791" s="27"/>
      <c r="H12791" s="27"/>
      <c r="I12791" s="27"/>
      <c r="J12791" s="27"/>
      <c r="K12791" s="27"/>
      <c r="L12791" s="27"/>
      <c r="M12791" s="27"/>
      <c r="N12791" s="27"/>
      <c r="O12791" s="27"/>
      <c r="P12791" s="27"/>
      <c r="Q12791" s="27"/>
      <c r="R12791" s="27"/>
      <c r="S12791" s="27"/>
      <c r="T12791" s="27"/>
      <c r="U12791" s="27"/>
    </row>
    <row r="12792" spans="1:21" x14ac:dyDescent="0.25">
      <c r="A12792" s="27"/>
      <c r="B12792" s="27"/>
      <c r="C12792" s="27"/>
      <c r="D12792" s="26"/>
      <c r="E12792" s="27"/>
      <c r="F12792" s="27"/>
      <c r="G12792" s="27"/>
      <c r="H12792" s="27"/>
      <c r="I12792" s="27"/>
      <c r="J12792" s="27"/>
      <c r="K12792" s="27"/>
      <c r="L12792" s="27"/>
      <c r="M12792" s="27"/>
      <c r="N12792" s="27"/>
      <c r="O12792" s="27"/>
      <c r="P12792" s="27"/>
      <c r="Q12792" s="27"/>
      <c r="R12792" s="27"/>
      <c r="S12792" s="27"/>
      <c r="T12792" s="27"/>
      <c r="U12792" s="27"/>
    </row>
    <row r="12793" spans="1:21" x14ac:dyDescent="0.25">
      <c r="A12793" s="27"/>
      <c r="B12793" s="27"/>
      <c r="C12793" s="27"/>
      <c r="D12793" s="26"/>
      <c r="E12793" s="27"/>
      <c r="F12793" s="27"/>
      <c r="G12793" s="27"/>
      <c r="H12793" s="27"/>
      <c r="I12793" s="27"/>
      <c r="J12793" s="27"/>
      <c r="K12793" s="27"/>
      <c r="L12793" s="27"/>
      <c r="M12793" s="27"/>
      <c r="N12793" s="27"/>
      <c r="O12793" s="27"/>
      <c r="P12793" s="27"/>
      <c r="Q12793" s="27"/>
      <c r="R12793" s="27"/>
      <c r="S12793" s="27"/>
      <c r="T12793" s="27"/>
      <c r="U12793" s="27"/>
    </row>
    <row r="12794" spans="1:21" x14ac:dyDescent="0.25">
      <c r="A12794" s="27"/>
      <c r="B12794" s="27"/>
      <c r="C12794" s="27"/>
      <c r="D12794" s="26"/>
      <c r="E12794" s="27"/>
      <c r="F12794" s="27"/>
      <c r="G12794" s="27"/>
      <c r="H12794" s="27"/>
      <c r="I12794" s="27"/>
      <c r="J12794" s="27"/>
      <c r="K12794" s="27"/>
      <c r="L12794" s="27"/>
      <c r="M12794" s="27"/>
      <c r="N12794" s="27"/>
      <c r="O12794" s="27"/>
      <c r="P12794" s="27"/>
      <c r="Q12794" s="27"/>
      <c r="R12794" s="27"/>
      <c r="S12794" s="27"/>
      <c r="T12794" s="27"/>
      <c r="U12794" s="27"/>
    </row>
    <row r="12795" spans="1:21" x14ac:dyDescent="0.25">
      <c r="A12795" s="27"/>
      <c r="B12795" s="27"/>
      <c r="C12795" s="27"/>
      <c r="D12795" s="26"/>
      <c r="E12795" s="27"/>
      <c r="F12795" s="27"/>
      <c r="G12795" s="27"/>
      <c r="H12795" s="27"/>
      <c r="I12795" s="27"/>
      <c r="J12795" s="27"/>
      <c r="K12795" s="27"/>
      <c r="L12795" s="27"/>
      <c r="M12795" s="27"/>
      <c r="N12795" s="27"/>
      <c r="O12795" s="27"/>
      <c r="P12795" s="27"/>
      <c r="Q12795" s="27"/>
      <c r="R12795" s="27"/>
      <c r="S12795" s="27"/>
      <c r="T12795" s="27"/>
      <c r="U12795" s="27"/>
    </row>
    <row r="12796" spans="1:21" x14ac:dyDescent="0.25">
      <c r="A12796" s="27"/>
      <c r="B12796" s="27"/>
      <c r="C12796" s="27"/>
      <c r="D12796" s="26"/>
      <c r="E12796" s="27"/>
      <c r="F12796" s="27"/>
      <c r="G12796" s="27"/>
      <c r="H12796" s="27"/>
      <c r="I12796" s="27"/>
      <c r="J12796" s="27"/>
      <c r="K12796" s="27"/>
      <c r="L12796" s="27"/>
      <c r="M12796" s="27"/>
      <c r="N12796" s="27"/>
      <c r="O12796" s="27"/>
      <c r="P12796" s="27"/>
      <c r="Q12796" s="27"/>
      <c r="R12796" s="27"/>
      <c r="S12796" s="27"/>
      <c r="T12796" s="27"/>
      <c r="U12796" s="27"/>
    </row>
    <row r="12797" spans="1:21" x14ac:dyDescent="0.25">
      <c r="A12797" s="27"/>
      <c r="B12797" s="27"/>
      <c r="C12797" s="27"/>
      <c r="D12797" s="26"/>
      <c r="E12797" s="27"/>
      <c r="F12797" s="27"/>
      <c r="G12797" s="27"/>
      <c r="H12797" s="27"/>
      <c r="I12797" s="27"/>
      <c r="J12797" s="27"/>
      <c r="K12797" s="27"/>
      <c r="L12797" s="27"/>
      <c r="M12797" s="27"/>
      <c r="N12797" s="27"/>
      <c r="O12797" s="27"/>
      <c r="P12797" s="27"/>
      <c r="Q12797" s="27"/>
      <c r="R12797" s="27"/>
      <c r="S12797" s="27"/>
      <c r="T12797" s="27"/>
      <c r="U12797" s="27"/>
    </row>
    <row r="12798" spans="1:21" x14ac:dyDescent="0.25">
      <c r="A12798" s="27"/>
      <c r="B12798" s="27"/>
      <c r="C12798" s="27"/>
      <c r="D12798" s="26"/>
      <c r="E12798" s="27"/>
      <c r="F12798" s="27"/>
      <c r="G12798" s="27"/>
      <c r="H12798" s="27"/>
      <c r="I12798" s="27"/>
      <c r="J12798" s="27"/>
      <c r="K12798" s="27"/>
      <c r="L12798" s="27"/>
      <c r="M12798" s="27"/>
      <c r="N12798" s="27"/>
      <c r="O12798" s="27"/>
      <c r="P12798" s="27"/>
      <c r="Q12798" s="27"/>
      <c r="R12798" s="27"/>
      <c r="S12798" s="27"/>
      <c r="T12798" s="27"/>
      <c r="U12798" s="27"/>
    </row>
    <row r="12799" spans="1:21" x14ac:dyDescent="0.25">
      <c r="A12799" s="27"/>
      <c r="B12799" s="27"/>
      <c r="C12799" s="27"/>
      <c r="D12799" s="26"/>
      <c r="E12799" s="27"/>
      <c r="F12799" s="27"/>
      <c r="G12799" s="27"/>
      <c r="H12799" s="27"/>
      <c r="I12799" s="27"/>
      <c r="J12799" s="27"/>
      <c r="K12799" s="27"/>
      <c r="L12799" s="27"/>
      <c r="M12799" s="27"/>
      <c r="N12799" s="27"/>
      <c r="O12799" s="27"/>
      <c r="P12799" s="27"/>
      <c r="Q12799" s="27"/>
      <c r="R12799" s="27"/>
      <c r="S12799" s="27"/>
      <c r="T12799" s="27"/>
      <c r="U12799" s="27"/>
    </row>
    <row r="12800" spans="1:21" x14ac:dyDescent="0.25">
      <c r="A12800" s="27"/>
      <c r="B12800" s="27"/>
      <c r="C12800" s="27"/>
      <c r="D12800" s="26"/>
      <c r="E12800" s="27"/>
      <c r="F12800" s="27"/>
      <c r="G12800" s="27"/>
      <c r="H12800" s="27"/>
      <c r="I12800" s="27"/>
      <c r="J12800" s="27"/>
      <c r="K12800" s="27"/>
      <c r="L12800" s="27"/>
      <c r="M12800" s="27"/>
      <c r="N12800" s="27"/>
      <c r="O12800" s="27"/>
      <c r="P12800" s="27"/>
      <c r="Q12800" s="27"/>
      <c r="R12800" s="27"/>
      <c r="S12800" s="27"/>
      <c r="T12800" s="27"/>
      <c r="U12800" s="27"/>
    </row>
    <row r="12801" spans="1:21" x14ac:dyDescent="0.25">
      <c r="A12801" s="27"/>
      <c r="B12801" s="27"/>
      <c r="C12801" s="27"/>
      <c r="D12801" s="26"/>
      <c r="E12801" s="27"/>
      <c r="F12801" s="27"/>
      <c r="G12801" s="27"/>
      <c r="H12801" s="27"/>
      <c r="I12801" s="27"/>
      <c r="J12801" s="27"/>
      <c r="K12801" s="27"/>
      <c r="L12801" s="27"/>
      <c r="M12801" s="27"/>
      <c r="N12801" s="27"/>
      <c r="O12801" s="27"/>
      <c r="P12801" s="27"/>
      <c r="Q12801" s="27"/>
      <c r="R12801" s="27"/>
      <c r="S12801" s="27"/>
      <c r="T12801" s="27"/>
      <c r="U12801" s="27"/>
    </row>
    <row r="12802" spans="1:21" x14ac:dyDescent="0.25">
      <c r="A12802" s="27"/>
      <c r="B12802" s="27"/>
      <c r="C12802" s="27"/>
      <c r="D12802" s="26"/>
      <c r="E12802" s="27"/>
      <c r="F12802" s="27"/>
      <c r="G12802" s="27"/>
      <c r="H12802" s="27"/>
      <c r="I12802" s="27"/>
      <c r="J12802" s="27"/>
      <c r="K12802" s="27"/>
      <c r="L12802" s="27"/>
      <c r="M12802" s="27"/>
      <c r="N12802" s="27"/>
      <c r="O12802" s="27"/>
      <c r="P12802" s="27"/>
      <c r="Q12802" s="27"/>
      <c r="R12802" s="27"/>
      <c r="S12802" s="27"/>
      <c r="T12802" s="27"/>
      <c r="U12802" s="27"/>
    </row>
    <row r="12803" spans="1:21" x14ac:dyDescent="0.25">
      <c r="A12803" s="27"/>
      <c r="B12803" s="27"/>
      <c r="C12803" s="27"/>
      <c r="D12803" s="26"/>
      <c r="E12803" s="27"/>
      <c r="F12803" s="27"/>
      <c r="G12803" s="27"/>
      <c r="H12803" s="27"/>
      <c r="I12803" s="27"/>
      <c r="J12803" s="27"/>
      <c r="K12803" s="27"/>
      <c r="L12803" s="27"/>
      <c r="M12803" s="27"/>
      <c r="N12803" s="27"/>
      <c r="O12803" s="27"/>
      <c r="P12803" s="27"/>
      <c r="Q12803" s="27"/>
      <c r="R12803" s="27"/>
      <c r="S12803" s="27"/>
      <c r="T12803" s="27"/>
      <c r="U12803" s="27"/>
    </row>
    <row r="12804" spans="1:21" x14ac:dyDescent="0.25">
      <c r="A12804" s="27"/>
      <c r="B12804" s="27"/>
      <c r="C12804" s="27"/>
      <c r="D12804" s="26"/>
      <c r="E12804" s="27"/>
      <c r="F12804" s="27"/>
      <c r="G12804" s="27"/>
      <c r="H12804" s="27"/>
      <c r="I12804" s="27"/>
      <c r="J12804" s="27"/>
      <c r="K12804" s="27"/>
      <c r="L12804" s="27"/>
      <c r="M12804" s="27"/>
      <c r="N12804" s="27"/>
      <c r="O12804" s="27"/>
      <c r="P12804" s="27"/>
      <c r="Q12804" s="27"/>
      <c r="R12804" s="27"/>
      <c r="S12804" s="27"/>
      <c r="T12804" s="27"/>
      <c r="U12804" s="27"/>
    </row>
    <row r="12805" spans="1:21" x14ac:dyDescent="0.25">
      <c r="A12805" s="27"/>
      <c r="B12805" s="27"/>
      <c r="C12805" s="27"/>
      <c r="D12805" s="26"/>
      <c r="E12805" s="27"/>
      <c r="F12805" s="27"/>
      <c r="G12805" s="27"/>
      <c r="H12805" s="27"/>
      <c r="I12805" s="27"/>
      <c r="J12805" s="27"/>
      <c r="K12805" s="27"/>
      <c r="L12805" s="27"/>
      <c r="M12805" s="27"/>
      <c r="N12805" s="27"/>
      <c r="O12805" s="27"/>
      <c r="P12805" s="27"/>
      <c r="Q12805" s="27"/>
      <c r="R12805" s="27"/>
      <c r="S12805" s="27"/>
      <c r="T12805" s="27"/>
      <c r="U12805" s="27"/>
    </row>
    <row r="12806" spans="1:21" x14ac:dyDescent="0.25">
      <c r="A12806" s="27"/>
      <c r="B12806" s="27"/>
      <c r="C12806" s="27"/>
      <c r="D12806" s="26"/>
      <c r="E12806" s="27"/>
      <c r="F12806" s="27"/>
      <c r="G12806" s="27"/>
      <c r="H12806" s="27"/>
      <c r="I12806" s="27"/>
      <c r="J12806" s="27"/>
      <c r="K12806" s="27"/>
      <c r="L12806" s="27"/>
      <c r="M12806" s="27"/>
      <c r="N12806" s="27"/>
      <c r="O12806" s="27"/>
      <c r="P12806" s="27"/>
      <c r="Q12806" s="27"/>
      <c r="R12806" s="27"/>
      <c r="S12806" s="27"/>
      <c r="T12806" s="27"/>
      <c r="U12806" s="27"/>
    </row>
    <row r="12807" spans="1:21" x14ac:dyDescent="0.25">
      <c r="A12807" s="27"/>
      <c r="B12807" s="27"/>
      <c r="C12807" s="27"/>
      <c r="D12807" s="26"/>
      <c r="E12807" s="27"/>
      <c r="F12807" s="27"/>
      <c r="G12807" s="27"/>
      <c r="H12807" s="27"/>
      <c r="I12807" s="27"/>
      <c r="J12807" s="27"/>
      <c r="K12807" s="27"/>
      <c r="L12807" s="27"/>
      <c r="M12807" s="27"/>
      <c r="N12807" s="27"/>
      <c r="O12807" s="27"/>
      <c r="P12807" s="27"/>
      <c r="Q12807" s="27"/>
      <c r="R12807" s="27"/>
      <c r="S12807" s="27"/>
      <c r="T12807" s="27"/>
      <c r="U12807" s="27"/>
    </row>
    <row r="12808" spans="1:21" x14ac:dyDescent="0.25">
      <c r="A12808" s="27"/>
      <c r="B12808" s="27"/>
      <c r="C12808" s="27"/>
      <c r="D12808" s="26"/>
      <c r="E12808" s="27"/>
      <c r="F12808" s="27"/>
      <c r="G12808" s="27"/>
      <c r="H12808" s="27"/>
      <c r="I12808" s="27"/>
      <c r="J12808" s="27"/>
      <c r="K12808" s="27"/>
      <c r="L12808" s="27"/>
      <c r="M12808" s="27"/>
      <c r="N12808" s="27"/>
      <c r="O12808" s="27"/>
      <c r="P12808" s="27"/>
      <c r="Q12808" s="27"/>
      <c r="R12808" s="27"/>
      <c r="S12808" s="27"/>
      <c r="T12808" s="27"/>
      <c r="U12808" s="27"/>
    </row>
    <row r="12809" spans="1:21" x14ac:dyDescent="0.25">
      <c r="A12809" s="27"/>
      <c r="B12809" s="27"/>
      <c r="C12809" s="27"/>
      <c r="D12809" s="26"/>
      <c r="E12809" s="27"/>
      <c r="F12809" s="27"/>
      <c r="G12809" s="27"/>
      <c r="H12809" s="27"/>
      <c r="I12809" s="27"/>
      <c r="J12809" s="27"/>
      <c r="K12809" s="27"/>
      <c r="L12809" s="27"/>
      <c r="M12809" s="27"/>
      <c r="N12809" s="27"/>
      <c r="O12809" s="27"/>
      <c r="P12809" s="27"/>
      <c r="Q12809" s="27"/>
      <c r="R12809" s="27"/>
      <c r="S12809" s="27"/>
      <c r="T12809" s="27"/>
      <c r="U12809" s="27"/>
    </row>
    <row r="12810" spans="1:21" x14ac:dyDescent="0.25">
      <c r="A12810" s="27"/>
      <c r="B12810" s="27"/>
      <c r="C12810" s="27"/>
      <c r="D12810" s="26"/>
      <c r="E12810" s="27"/>
      <c r="F12810" s="27"/>
      <c r="G12810" s="27"/>
      <c r="H12810" s="27"/>
      <c r="I12810" s="27"/>
      <c r="J12810" s="27"/>
      <c r="K12810" s="27"/>
      <c r="L12810" s="27"/>
      <c r="M12810" s="27"/>
      <c r="N12810" s="27"/>
      <c r="O12810" s="27"/>
      <c r="P12810" s="27"/>
      <c r="Q12810" s="27"/>
      <c r="R12810" s="27"/>
      <c r="S12810" s="27"/>
      <c r="T12810" s="27"/>
      <c r="U12810" s="27"/>
    </row>
    <row r="12811" spans="1:21" x14ac:dyDescent="0.25">
      <c r="A12811" s="27"/>
      <c r="B12811" s="27"/>
      <c r="C12811" s="27"/>
      <c r="D12811" s="26"/>
      <c r="E12811" s="27"/>
      <c r="F12811" s="27"/>
      <c r="G12811" s="27"/>
      <c r="H12811" s="27"/>
      <c r="I12811" s="27"/>
      <c r="J12811" s="27"/>
      <c r="K12811" s="27"/>
      <c r="L12811" s="27"/>
      <c r="M12811" s="27"/>
      <c r="N12811" s="27"/>
      <c r="O12811" s="27"/>
      <c r="P12811" s="27"/>
      <c r="Q12811" s="27"/>
      <c r="R12811" s="27"/>
      <c r="S12811" s="27"/>
      <c r="T12811" s="27"/>
      <c r="U12811" s="27"/>
    </row>
    <row r="12812" spans="1:21" x14ac:dyDescent="0.25">
      <c r="A12812" s="27"/>
      <c r="B12812" s="27"/>
      <c r="C12812" s="27"/>
      <c r="D12812" s="26"/>
      <c r="E12812" s="27"/>
      <c r="F12812" s="27"/>
      <c r="G12812" s="27"/>
      <c r="H12812" s="27"/>
      <c r="I12812" s="27"/>
      <c r="J12812" s="27"/>
      <c r="K12812" s="27"/>
      <c r="L12812" s="27"/>
      <c r="M12812" s="27"/>
      <c r="N12812" s="27"/>
      <c r="O12812" s="27"/>
      <c r="P12812" s="27"/>
      <c r="Q12812" s="27"/>
      <c r="R12812" s="27"/>
      <c r="S12812" s="27"/>
      <c r="T12812" s="27"/>
      <c r="U12812" s="27"/>
    </row>
    <row r="12813" spans="1:21" x14ac:dyDescent="0.25">
      <c r="A12813" s="27"/>
      <c r="B12813" s="27"/>
      <c r="C12813" s="27"/>
      <c r="D12813" s="26"/>
      <c r="E12813" s="27"/>
      <c r="F12813" s="27"/>
      <c r="G12813" s="27"/>
      <c r="H12813" s="27"/>
      <c r="I12813" s="27"/>
      <c r="J12813" s="27"/>
      <c r="K12813" s="27"/>
      <c r="L12813" s="27"/>
      <c r="M12813" s="27"/>
      <c r="N12813" s="27"/>
      <c r="O12813" s="27"/>
      <c r="P12813" s="27"/>
      <c r="Q12813" s="27"/>
      <c r="R12813" s="27"/>
      <c r="S12813" s="27"/>
      <c r="T12813" s="27"/>
      <c r="U12813" s="27"/>
    </row>
    <row r="12814" spans="1:21" x14ac:dyDescent="0.25">
      <c r="A12814" s="27"/>
      <c r="B12814" s="27"/>
      <c r="C12814" s="27"/>
      <c r="D12814" s="26"/>
      <c r="E12814" s="27"/>
      <c r="F12814" s="27"/>
      <c r="G12814" s="27"/>
      <c r="H12814" s="27"/>
      <c r="I12814" s="27"/>
      <c r="J12814" s="27"/>
      <c r="K12814" s="27"/>
      <c r="L12814" s="27"/>
      <c r="M12814" s="27"/>
      <c r="N12814" s="27"/>
      <c r="O12814" s="27"/>
      <c r="P12814" s="27"/>
      <c r="Q12814" s="27"/>
      <c r="R12814" s="27"/>
      <c r="S12814" s="27"/>
      <c r="T12814" s="27"/>
      <c r="U12814" s="27"/>
    </row>
    <row r="12815" spans="1:21" x14ac:dyDescent="0.25">
      <c r="A12815" s="27"/>
      <c r="B12815" s="27"/>
      <c r="C12815" s="27"/>
      <c r="D12815" s="26"/>
      <c r="E12815" s="27"/>
      <c r="F12815" s="27"/>
      <c r="G12815" s="27"/>
      <c r="H12815" s="27"/>
      <c r="I12815" s="27"/>
      <c r="J12815" s="27"/>
      <c r="K12815" s="27"/>
      <c r="L12815" s="27"/>
      <c r="M12815" s="27"/>
      <c r="N12815" s="27"/>
      <c r="O12815" s="27"/>
      <c r="P12815" s="27"/>
      <c r="Q12815" s="27"/>
      <c r="R12815" s="27"/>
      <c r="S12815" s="27"/>
      <c r="T12815" s="27"/>
      <c r="U12815" s="27"/>
    </row>
    <row r="12816" spans="1:21" x14ac:dyDescent="0.25">
      <c r="A12816" s="27"/>
      <c r="B12816" s="27"/>
      <c r="C12816" s="27"/>
      <c r="D12816" s="26"/>
      <c r="E12816" s="27"/>
      <c r="F12816" s="27"/>
      <c r="G12816" s="27"/>
      <c r="H12816" s="27"/>
      <c r="I12816" s="27"/>
      <c r="J12816" s="27"/>
      <c r="K12816" s="27"/>
      <c r="L12816" s="27"/>
      <c r="M12816" s="27"/>
      <c r="N12816" s="27"/>
      <c r="O12816" s="27"/>
      <c r="P12816" s="27"/>
      <c r="Q12816" s="27"/>
      <c r="R12816" s="27"/>
      <c r="S12816" s="27"/>
      <c r="T12816" s="27"/>
      <c r="U12816" s="27"/>
    </row>
    <row r="12817" spans="1:21" x14ac:dyDescent="0.25">
      <c r="A12817" s="27"/>
      <c r="B12817" s="27"/>
      <c r="C12817" s="27"/>
      <c r="D12817" s="26"/>
      <c r="E12817" s="27"/>
      <c r="F12817" s="27"/>
      <c r="G12817" s="27"/>
      <c r="H12817" s="27"/>
      <c r="I12817" s="27"/>
      <c r="J12817" s="27"/>
      <c r="K12817" s="27"/>
      <c r="L12817" s="27"/>
      <c r="M12817" s="27"/>
      <c r="N12817" s="27"/>
      <c r="O12817" s="27"/>
      <c r="P12817" s="27"/>
      <c r="Q12817" s="27"/>
      <c r="R12817" s="27"/>
      <c r="S12817" s="27"/>
      <c r="T12817" s="27"/>
      <c r="U12817" s="27"/>
    </row>
    <row r="12818" spans="1:21" x14ac:dyDescent="0.25">
      <c r="A12818" s="27"/>
      <c r="B12818" s="27"/>
      <c r="C12818" s="27"/>
      <c r="D12818" s="26"/>
      <c r="E12818" s="27"/>
      <c r="F12818" s="27"/>
      <c r="G12818" s="27"/>
      <c r="H12818" s="27"/>
      <c r="I12818" s="27"/>
      <c r="J12818" s="27"/>
      <c r="K12818" s="27"/>
      <c r="L12818" s="27"/>
      <c r="M12818" s="27"/>
      <c r="N12818" s="27"/>
      <c r="O12818" s="27"/>
      <c r="P12818" s="27"/>
      <c r="Q12818" s="27"/>
      <c r="R12818" s="27"/>
      <c r="S12818" s="27"/>
      <c r="T12818" s="27"/>
      <c r="U12818" s="27"/>
    </row>
    <row r="12819" spans="1:21" x14ac:dyDescent="0.25">
      <c r="A12819" s="27"/>
      <c r="B12819" s="27"/>
      <c r="C12819" s="27"/>
      <c r="D12819" s="26"/>
      <c r="E12819" s="27"/>
      <c r="F12819" s="27"/>
      <c r="G12819" s="27"/>
      <c r="H12819" s="27"/>
      <c r="I12819" s="27"/>
      <c r="J12819" s="27"/>
      <c r="K12819" s="27"/>
      <c r="L12819" s="27"/>
      <c r="M12819" s="27"/>
      <c r="N12819" s="27"/>
      <c r="O12819" s="27"/>
      <c r="P12819" s="27"/>
      <c r="Q12819" s="27"/>
      <c r="R12819" s="27"/>
      <c r="S12819" s="27"/>
      <c r="T12819" s="27"/>
      <c r="U12819" s="27"/>
    </row>
    <row r="12820" spans="1:21" x14ac:dyDescent="0.25">
      <c r="A12820" s="27"/>
      <c r="B12820" s="27"/>
      <c r="C12820" s="27"/>
      <c r="D12820" s="26"/>
      <c r="E12820" s="27"/>
      <c r="F12820" s="27"/>
      <c r="G12820" s="27"/>
      <c r="H12820" s="27"/>
      <c r="I12820" s="27"/>
      <c r="J12820" s="27"/>
      <c r="K12820" s="27"/>
      <c r="L12820" s="27"/>
      <c r="M12820" s="27"/>
      <c r="N12820" s="27"/>
      <c r="O12820" s="27"/>
      <c r="P12820" s="27"/>
      <c r="Q12820" s="27"/>
      <c r="R12820" s="27"/>
      <c r="S12820" s="27"/>
      <c r="T12820" s="27"/>
      <c r="U12820" s="27"/>
    </row>
    <row r="12821" spans="1:21" x14ac:dyDescent="0.25">
      <c r="A12821" s="27"/>
      <c r="B12821" s="27"/>
      <c r="C12821" s="27"/>
      <c r="D12821" s="26"/>
      <c r="E12821" s="27"/>
      <c r="F12821" s="27"/>
      <c r="G12821" s="27"/>
      <c r="H12821" s="27"/>
      <c r="I12821" s="27"/>
      <c r="J12821" s="27"/>
      <c r="K12821" s="27"/>
      <c r="L12821" s="27"/>
      <c r="M12821" s="27"/>
      <c r="N12821" s="27"/>
      <c r="O12821" s="27"/>
      <c r="P12821" s="27"/>
      <c r="Q12821" s="27"/>
      <c r="R12821" s="27"/>
      <c r="S12821" s="27"/>
      <c r="T12821" s="27"/>
      <c r="U12821" s="27"/>
    </row>
    <row r="12822" spans="1:21" x14ac:dyDescent="0.25">
      <c r="A12822" s="27"/>
      <c r="B12822" s="27"/>
      <c r="C12822" s="27"/>
      <c r="D12822" s="26"/>
      <c r="E12822" s="27"/>
      <c r="F12822" s="27"/>
      <c r="G12822" s="27"/>
      <c r="H12822" s="27"/>
      <c r="I12822" s="27"/>
      <c r="J12822" s="27"/>
      <c r="K12822" s="27"/>
      <c r="L12822" s="27"/>
      <c r="M12822" s="27"/>
      <c r="N12822" s="27"/>
      <c r="O12822" s="27"/>
      <c r="P12822" s="27"/>
      <c r="Q12822" s="27"/>
      <c r="R12822" s="27"/>
      <c r="S12822" s="27"/>
      <c r="T12822" s="27"/>
      <c r="U12822" s="27"/>
    </row>
    <row r="12823" spans="1:21" x14ac:dyDescent="0.25">
      <c r="A12823" s="27"/>
      <c r="B12823" s="27"/>
      <c r="C12823" s="27"/>
      <c r="D12823" s="26"/>
      <c r="E12823" s="27"/>
      <c r="F12823" s="27"/>
      <c r="G12823" s="27"/>
      <c r="H12823" s="27"/>
      <c r="I12823" s="27"/>
      <c r="J12823" s="27"/>
      <c r="K12823" s="27"/>
      <c r="L12823" s="27"/>
      <c r="M12823" s="27"/>
      <c r="N12823" s="27"/>
      <c r="O12823" s="27"/>
      <c r="P12823" s="27"/>
      <c r="Q12823" s="27"/>
      <c r="R12823" s="27"/>
      <c r="S12823" s="27"/>
      <c r="T12823" s="27"/>
      <c r="U12823" s="27"/>
    </row>
    <row r="12824" spans="1:21" x14ac:dyDescent="0.25">
      <c r="A12824" s="27"/>
      <c r="B12824" s="27"/>
      <c r="C12824" s="27"/>
      <c r="D12824" s="26"/>
      <c r="E12824" s="27"/>
      <c r="F12824" s="27"/>
      <c r="G12824" s="27"/>
      <c r="H12824" s="27"/>
      <c r="I12824" s="27"/>
      <c r="J12824" s="27"/>
      <c r="K12824" s="27"/>
      <c r="L12824" s="27"/>
      <c r="M12824" s="27"/>
      <c r="N12824" s="27"/>
      <c r="O12824" s="27"/>
      <c r="P12824" s="27"/>
      <c r="Q12824" s="27"/>
      <c r="R12824" s="27"/>
      <c r="S12824" s="27"/>
      <c r="T12824" s="27"/>
      <c r="U12824" s="27"/>
    </row>
    <row r="12825" spans="1:21" x14ac:dyDescent="0.25">
      <c r="A12825" s="27"/>
      <c r="B12825" s="27"/>
      <c r="C12825" s="27"/>
      <c r="D12825" s="26"/>
      <c r="E12825" s="27"/>
      <c r="F12825" s="27"/>
      <c r="G12825" s="27"/>
      <c r="H12825" s="27"/>
      <c r="I12825" s="27"/>
      <c r="J12825" s="27"/>
      <c r="K12825" s="27"/>
      <c r="L12825" s="27"/>
      <c r="M12825" s="27"/>
      <c r="N12825" s="27"/>
      <c r="O12825" s="27"/>
      <c r="P12825" s="27"/>
      <c r="Q12825" s="27"/>
      <c r="R12825" s="27"/>
      <c r="S12825" s="27"/>
      <c r="T12825" s="27"/>
      <c r="U12825" s="27"/>
    </row>
    <row r="12826" spans="1:21" x14ac:dyDescent="0.25">
      <c r="A12826" s="27"/>
      <c r="B12826" s="27"/>
      <c r="C12826" s="27"/>
      <c r="D12826" s="26"/>
      <c r="E12826" s="27"/>
      <c r="F12826" s="27"/>
      <c r="G12826" s="27"/>
      <c r="H12826" s="27"/>
      <c r="I12826" s="27"/>
      <c r="J12826" s="27"/>
      <c r="K12826" s="27"/>
      <c r="L12826" s="27"/>
      <c r="M12826" s="27"/>
      <c r="N12826" s="27"/>
      <c r="O12826" s="27"/>
      <c r="P12826" s="27"/>
      <c r="Q12826" s="27"/>
      <c r="R12826" s="27"/>
      <c r="S12826" s="27"/>
      <c r="T12826" s="27"/>
      <c r="U12826" s="27"/>
    </row>
    <row r="12827" spans="1:21" x14ac:dyDescent="0.25">
      <c r="A12827" s="27"/>
      <c r="B12827" s="27"/>
      <c r="C12827" s="27"/>
      <c r="D12827" s="26"/>
      <c r="E12827" s="27"/>
      <c r="F12827" s="27"/>
      <c r="G12827" s="27"/>
      <c r="H12827" s="27"/>
      <c r="I12827" s="27"/>
      <c r="J12827" s="27"/>
      <c r="K12827" s="27"/>
      <c r="L12827" s="27"/>
      <c r="M12827" s="27"/>
      <c r="N12827" s="27"/>
      <c r="O12827" s="27"/>
      <c r="P12827" s="27"/>
      <c r="Q12827" s="27"/>
      <c r="R12827" s="27"/>
      <c r="S12827" s="27"/>
      <c r="T12827" s="27"/>
      <c r="U12827" s="27"/>
    </row>
    <row r="12828" spans="1:21" x14ac:dyDescent="0.25">
      <c r="A12828" s="27"/>
      <c r="B12828" s="27"/>
      <c r="C12828" s="27"/>
      <c r="D12828" s="26"/>
      <c r="E12828" s="27"/>
      <c r="F12828" s="27"/>
      <c r="G12828" s="27"/>
      <c r="H12828" s="27"/>
      <c r="I12828" s="27"/>
      <c r="J12828" s="27"/>
      <c r="K12828" s="27"/>
      <c r="L12828" s="27"/>
      <c r="M12828" s="27"/>
      <c r="N12828" s="27"/>
      <c r="O12828" s="27"/>
      <c r="P12828" s="27"/>
      <c r="Q12828" s="27"/>
      <c r="R12828" s="27"/>
      <c r="S12828" s="27"/>
      <c r="T12828" s="27"/>
      <c r="U12828" s="27"/>
    </row>
    <row r="12829" spans="1:21" x14ac:dyDescent="0.25">
      <c r="A12829" s="27"/>
      <c r="B12829" s="27"/>
      <c r="C12829" s="27"/>
      <c r="D12829" s="26"/>
      <c r="E12829" s="27"/>
      <c r="F12829" s="27"/>
      <c r="G12829" s="27"/>
      <c r="H12829" s="27"/>
      <c r="I12829" s="27"/>
      <c r="J12829" s="27"/>
      <c r="K12829" s="27"/>
      <c r="L12829" s="27"/>
      <c r="M12829" s="27"/>
      <c r="N12829" s="27"/>
      <c r="O12829" s="27"/>
      <c r="P12829" s="27"/>
      <c r="Q12829" s="27"/>
      <c r="R12829" s="27"/>
      <c r="S12829" s="27"/>
      <c r="T12829" s="27"/>
      <c r="U12829" s="27"/>
    </row>
    <row r="12830" spans="1:21" x14ac:dyDescent="0.25">
      <c r="A12830" s="27"/>
      <c r="B12830" s="27"/>
      <c r="C12830" s="27"/>
      <c r="D12830" s="26"/>
      <c r="E12830" s="27"/>
      <c r="F12830" s="27"/>
      <c r="G12830" s="27"/>
      <c r="H12830" s="27"/>
      <c r="I12830" s="27"/>
      <c r="J12830" s="27"/>
      <c r="K12830" s="27"/>
      <c r="L12830" s="27"/>
      <c r="M12830" s="27"/>
      <c r="N12830" s="27"/>
      <c r="O12830" s="27"/>
      <c r="P12830" s="27"/>
      <c r="Q12830" s="27"/>
      <c r="R12830" s="27"/>
      <c r="S12830" s="27"/>
      <c r="T12830" s="27"/>
      <c r="U12830" s="27"/>
    </row>
    <row r="12831" spans="1:21" x14ac:dyDescent="0.25">
      <c r="A12831" s="27"/>
      <c r="B12831" s="27"/>
      <c r="C12831" s="27"/>
      <c r="D12831" s="26"/>
      <c r="E12831" s="27"/>
      <c r="F12831" s="27"/>
      <c r="G12831" s="27"/>
      <c r="H12831" s="27"/>
      <c r="I12831" s="27"/>
      <c r="J12831" s="27"/>
      <c r="K12831" s="27"/>
      <c r="L12831" s="27"/>
      <c r="M12831" s="27"/>
      <c r="N12831" s="27"/>
      <c r="O12831" s="27"/>
      <c r="P12831" s="27"/>
      <c r="Q12831" s="27"/>
      <c r="R12831" s="27"/>
      <c r="S12831" s="27"/>
      <c r="T12831" s="27"/>
      <c r="U12831" s="27"/>
    </row>
    <row r="12832" spans="1:21" x14ac:dyDescent="0.25">
      <c r="A12832" s="27"/>
      <c r="B12832" s="27"/>
      <c r="C12832" s="27"/>
      <c r="D12832" s="26"/>
      <c r="E12832" s="27"/>
      <c r="F12832" s="27"/>
      <c r="G12832" s="27"/>
      <c r="H12832" s="27"/>
      <c r="I12832" s="27"/>
      <c r="J12832" s="27"/>
      <c r="K12832" s="27"/>
      <c r="L12832" s="27"/>
      <c r="M12832" s="27"/>
      <c r="N12832" s="27"/>
      <c r="O12832" s="27"/>
      <c r="P12832" s="27"/>
      <c r="Q12832" s="27"/>
      <c r="R12832" s="27"/>
      <c r="S12832" s="27"/>
      <c r="T12832" s="27"/>
      <c r="U12832" s="27"/>
    </row>
    <row r="12833" spans="1:21" x14ac:dyDescent="0.25">
      <c r="A12833" s="27"/>
      <c r="B12833" s="27"/>
      <c r="C12833" s="27"/>
      <c r="D12833" s="26"/>
      <c r="E12833" s="27"/>
      <c r="F12833" s="27"/>
      <c r="G12833" s="27"/>
      <c r="H12833" s="27"/>
      <c r="I12833" s="27"/>
      <c r="J12833" s="27"/>
      <c r="K12833" s="27"/>
      <c r="L12833" s="27"/>
      <c r="M12833" s="27"/>
      <c r="N12833" s="27"/>
      <c r="O12833" s="27"/>
      <c r="P12833" s="27"/>
      <c r="Q12833" s="27"/>
      <c r="R12833" s="27"/>
      <c r="S12833" s="27"/>
      <c r="T12833" s="27"/>
      <c r="U12833" s="27"/>
    </row>
    <row r="12834" spans="1:21" x14ac:dyDescent="0.25">
      <c r="A12834" s="27"/>
      <c r="B12834" s="27"/>
      <c r="C12834" s="27"/>
      <c r="D12834" s="26"/>
      <c r="E12834" s="27"/>
      <c r="F12834" s="27"/>
      <c r="G12834" s="27"/>
      <c r="H12834" s="27"/>
      <c r="I12834" s="27"/>
      <c r="J12834" s="27"/>
      <c r="K12834" s="27"/>
      <c r="L12834" s="27"/>
      <c r="M12834" s="27"/>
      <c r="N12834" s="27"/>
      <c r="O12834" s="27"/>
      <c r="P12834" s="27"/>
      <c r="Q12834" s="27"/>
      <c r="R12834" s="27"/>
      <c r="S12834" s="27"/>
      <c r="T12834" s="27"/>
      <c r="U12834" s="27"/>
    </row>
    <row r="12835" spans="1:21" x14ac:dyDescent="0.25">
      <c r="A12835" s="27"/>
      <c r="B12835" s="27"/>
      <c r="C12835" s="27"/>
      <c r="D12835" s="26"/>
      <c r="E12835" s="27"/>
      <c r="F12835" s="27"/>
      <c r="G12835" s="27"/>
      <c r="H12835" s="27"/>
      <c r="I12835" s="27"/>
      <c r="J12835" s="27"/>
      <c r="K12835" s="27"/>
      <c r="L12835" s="27"/>
      <c r="M12835" s="27"/>
      <c r="N12835" s="27"/>
      <c r="O12835" s="27"/>
      <c r="P12835" s="27"/>
      <c r="Q12835" s="27"/>
      <c r="R12835" s="27"/>
      <c r="S12835" s="27"/>
      <c r="T12835" s="27"/>
      <c r="U12835" s="27"/>
    </row>
    <row r="12836" spans="1:21" x14ac:dyDescent="0.25">
      <c r="A12836" s="27"/>
      <c r="B12836" s="27"/>
      <c r="C12836" s="27"/>
      <c r="D12836" s="26"/>
      <c r="E12836" s="27"/>
      <c r="F12836" s="27"/>
      <c r="G12836" s="27"/>
      <c r="H12836" s="27"/>
      <c r="I12836" s="27"/>
      <c r="J12836" s="27"/>
      <c r="K12836" s="27"/>
      <c r="L12836" s="27"/>
      <c r="M12836" s="27"/>
      <c r="N12836" s="27"/>
      <c r="O12836" s="27"/>
      <c r="P12836" s="27"/>
      <c r="Q12836" s="27"/>
      <c r="R12836" s="27"/>
      <c r="S12836" s="27"/>
      <c r="T12836" s="27"/>
      <c r="U12836" s="27"/>
    </row>
    <row r="12837" spans="1:21" x14ac:dyDescent="0.25">
      <c r="A12837" s="27"/>
      <c r="B12837" s="27"/>
      <c r="C12837" s="27"/>
      <c r="D12837" s="26"/>
      <c r="E12837" s="27"/>
      <c r="F12837" s="27"/>
      <c r="G12837" s="27"/>
      <c r="H12837" s="27"/>
      <c r="I12837" s="27"/>
      <c r="J12837" s="27"/>
      <c r="K12837" s="27"/>
      <c r="L12837" s="27"/>
      <c r="M12837" s="27"/>
      <c r="N12837" s="27"/>
      <c r="O12837" s="27"/>
      <c r="P12837" s="27"/>
      <c r="Q12837" s="27"/>
      <c r="R12837" s="27"/>
      <c r="S12837" s="27"/>
      <c r="T12837" s="27"/>
      <c r="U12837" s="27"/>
    </row>
    <row r="12838" spans="1:21" x14ac:dyDescent="0.25">
      <c r="A12838" s="27"/>
      <c r="B12838" s="27"/>
      <c r="C12838" s="27"/>
      <c r="D12838" s="26"/>
      <c r="E12838" s="27"/>
      <c r="F12838" s="27"/>
      <c r="G12838" s="27"/>
      <c r="H12838" s="27"/>
      <c r="I12838" s="27"/>
      <c r="J12838" s="27"/>
      <c r="K12838" s="27"/>
      <c r="L12838" s="27"/>
      <c r="M12838" s="27"/>
      <c r="N12838" s="27"/>
      <c r="O12838" s="27"/>
      <c r="P12838" s="27"/>
      <c r="Q12838" s="27"/>
      <c r="R12838" s="27"/>
      <c r="S12838" s="27"/>
      <c r="T12838" s="27"/>
      <c r="U12838" s="27"/>
    </row>
    <row r="12839" spans="1:21" x14ac:dyDescent="0.25">
      <c r="A12839" s="27"/>
      <c r="B12839" s="27"/>
      <c r="C12839" s="27"/>
      <c r="D12839" s="26"/>
      <c r="E12839" s="27"/>
      <c r="F12839" s="27"/>
      <c r="G12839" s="27"/>
      <c r="H12839" s="27"/>
      <c r="I12839" s="27"/>
      <c r="J12839" s="27"/>
      <c r="K12839" s="27"/>
      <c r="L12839" s="27"/>
      <c r="M12839" s="27"/>
      <c r="N12839" s="27"/>
      <c r="O12839" s="27"/>
      <c r="P12839" s="27"/>
      <c r="Q12839" s="27"/>
      <c r="R12839" s="27"/>
      <c r="S12839" s="27"/>
      <c r="T12839" s="27"/>
      <c r="U12839" s="27"/>
    </row>
    <row r="12840" spans="1:21" x14ac:dyDescent="0.25">
      <c r="A12840" s="27"/>
      <c r="B12840" s="27"/>
      <c r="C12840" s="27"/>
      <c r="D12840" s="26"/>
      <c r="E12840" s="27"/>
      <c r="F12840" s="27"/>
      <c r="G12840" s="27"/>
      <c r="H12840" s="27"/>
      <c r="I12840" s="27"/>
      <c r="J12840" s="27"/>
      <c r="K12840" s="27"/>
      <c r="L12840" s="27"/>
      <c r="M12840" s="27"/>
      <c r="N12840" s="27"/>
      <c r="O12840" s="27"/>
      <c r="P12840" s="27"/>
      <c r="Q12840" s="27"/>
      <c r="R12840" s="27"/>
      <c r="S12840" s="27"/>
      <c r="T12840" s="27"/>
      <c r="U12840" s="27"/>
    </row>
    <row r="12841" spans="1:21" x14ac:dyDescent="0.25">
      <c r="A12841" s="27"/>
      <c r="B12841" s="27"/>
      <c r="C12841" s="27"/>
      <c r="D12841" s="26"/>
      <c r="E12841" s="27"/>
      <c r="F12841" s="27"/>
      <c r="G12841" s="27"/>
      <c r="H12841" s="27"/>
      <c r="I12841" s="27"/>
      <c r="J12841" s="27"/>
      <c r="K12841" s="27"/>
      <c r="L12841" s="27"/>
      <c r="M12841" s="27"/>
      <c r="N12841" s="27"/>
      <c r="O12841" s="27"/>
      <c r="P12841" s="27"/>
      <c r="Q12841" s="27"/>
      <c r="R12841" s="27"/>
      <c r="S12841" s="27"/>
      <c r="T12841" s="27"/>
      <c r="U12841" s="27"/>
    </row>
    <row r="12842" spans="1:21" x14ac:dyDescent="0.25">
      <c r="A12842" s="27"/>
      <c r="B12842" s="27"/>
      <c r="C12842" s="27"/>
      <c r="D12842" s="26"/>
      <c r="E12842" s="27"/>
      <c r="F12842" s="27"/>
      <c r="G12842" s="27"/>
      <c r="H12842" s="27"/>
      <c r="I12842" s="27"/>
      <c r="J12842" s="27"/>
      <c r="K12842" s="27"/>
      <c r="L12842" s="27"/>
      <c r="M12842" s="27"/>
      <c r="N12842" s="27"/>
      <c r="O12842" s="27"/>
      <c r="P12842" s="27"/>
      <c r="Q12842" s="27"/>
      <c r="R12842" s="27"/>
      <c r="S12842" s="27"/>
      <c r="T12842" s="27"/>
      <c r="U12842" s="27"/>
    </row>
    <row r="12843" spans="1:21" x14ac:dyDescent="0.25">
      <c r="A12843" s="27"/>
      <c r="B12843" s="27"/>
      <c r="C12843" s="27"/>
      <c r="D12843" s="26"/>
      <c r="E12843" s="27"/>
      <c r="F12843" s="27"/>
      <c r="G12843" s="27"/>
      <c r="H12843" s="27"/>
      <c r="I12843" s="27"/>
      <c r="J12843" s="27"/>
      <c r="K12843" s="27"/>
      <c r="L12843" s="27"/>
      <c r="M12843" s="27"/>
      <c r="N12843" s="27"/>
      <c r="O12843" s="27"/>
      <c r="P12843" s="27"/>
      <c r="Q12843" s="27"/>
      <c r="R12843" s="27"/>
      <c r="S12843" s="27"/>
      <c r="T12843" s="27"/>
      <c r="U12843" s="27"/>
    </row>
    <row r="12844" spans="1:21" x14ac:dyDescent="0.25">
      <c r="A12844" s="27"/>
      <c r="B12844" s="27"/>
      <c r="C12844" s="27"/>
      <c r="D12844" s="26"/>
      <c r="E12844" s="27"/>
      <c r="F12844" s="27"/>
      <c r="G12844" s="27"/>
      <c r="H12844" s="27"/>
      <c r="I12844" s="27"/>
      <c r="J12844" s="27"/>
      <c r="K12844" s="27"/>
      <c r="L12844" s="27"/>
      <c r="M12844" s="27"/>
      <c r="N12844" s="27"/>
      <c r="O12844" s="27"/>
      <c r="P12844" s="27"/>
      <c r="Q12844" s="27"/>
      <c r="R12844" s="27"/>
      <c r="S12844" s="27"/>
      <c r="T12844" s="27"/>
      <c r="U12844" s="27"/>
    </row>
    <row r="12845" spans="1:21" x14ac:dyDescent="0.25">
      <c r="A12845" s="27"/>
      <c r="B12845" s="27"/>
      <c r="C12845" s="27"/>
      <c r="D12845" s="26"/>
      <c r="E12845" s="27"/>
      <c r="F12845" s="27"/>
      <c r="G12845" s="27"/>
      <c r="H12845" s="27"/>
      <c r="I12845" s="27"/>
      <c r="J12845" s="27"/>
      <c r="K12845" s="27"/>
      <c r="L12845" s="27"/>
      <c r="M12845" s="27"/>
      <c r="N12845" s="27"/>
      <c r="O12845" s="27"/>
      <c r="P12845" s="27"/>
      <c r="Q12845" s="27"/>
      <c r="R12845" s="27"/>
      <c r="S12845" s="27"/>
      <c r="T12845" s="27"/>
      <c r="U12845" s="27"/>
    </row>
    <row r="12846" spans="1:21" x14ac:dyDescent="0.25">
      <c r="A12846" s="27"/>
      <c r="B12846" s="27"/>
      <c r="C12846" s="27"/>
      <c r="D12846" s="26"/>
      <c r="E12846" s="27"/>
      <c r="F12846" s="27"/>
      <c r="G12846" s="27"/>
      <c r="H12846" s="27"/>
      <c r="I12846" s="27"/>
      <c r="J12846" s="27"/>
      <c r="K12846" s="27"/>
      <c r="L12846" s="27"/>
      <c r="M12846" s="27"/>
      <c r="N12846" s="27"/>
      <c r="O12846" s="27"/>
      <c r="P12846" s="27"/>
      <c r="Q12846" s="27"/>
      <c r="R12846" s="27"/>
      <c r="S12846" s="27"/>
      <c r="T12846" s="27"/>
      <c r="U12846" s="27"/>
    </row>
    <row r="12847" spans="1:21" x14ac:dyDescent="0.25">
      <c r="A12847" s="27"/>
      <c r="B12847" s="27"/>
      <c r="C12847" s="27"/>
      <c r="D12847" s="26"/>
      <c r="E12847" s="27"/>
      <c r="F12847" s="27"/>
      <c r="G12847" s="27"/>
      <c r="H12847" s="27"/>
      <c r="I12847" s="27"/>
      <c r="J12847" s="27"/>
      <c r="K12847" s="27"/>
      <c r="L12847" s="27"/>
      <c r="M12847" s="27"/>
      <c r="N12847" s="27"/>
      <c r="O12847" s="27"/>
      <c r="P12847" s="27"/>
      <c r="Q12847" s="27"/>
      <c r="R12847" s="27"/>
      <c r="S12847" s="27"/>
      <c r="T12847" s="27"/>
      <c r="U12847" s="27"/>
    </row>
    <row r="12848" spans="1:21" x14ac:dyDescent="0.25">
      <c r="A12848" s="27"/>
      <c r="B12848" s="27"/>
      <c r="C12848" s="27"/>
      <c r="D12848" s="26"/>
      <c r="E12848" s="27"/>
      <c r="F12848" s="27"/>
      <c r="G12848" s="27"/>
      <c r="H12848" s="27"/>
      <c r="I12848" s="27"/>
      <c r="J12848" s="27"/>
      <c r="K12848" s="27"/>
      <c r="L12848" s="27"/>
      <c r="M12848" s="27"/>
      <c r="N12848" s="27"/>
      <c r="O12848" s="27"/>
      <c r="P12848" s="27"/>
      <c r="Q12848" s="27"/>
      <c r="R12848" s="27"/>
      <c r="S12848" s="27"/>
      <c r="T12848" s="27"/>
      <c r="U12848" s="27"/>
    </row>
    <row r="12849" spans="1:21" x14ac:dyDescent="0.25">
      <c r="A12849" s="27"/>
      <c r="B12849" s="27"/>
      <c r="C12849" s="27"/>
      <c r="D12849" s="26"/>
      <c r="E12849" s="27"/>
      <c r="F12849" s="27"/>
      <c r="G12849" s="27"/>
      <c r="H12849" s="27"/>
      <c r="I12849" s="27"/>
      <c r="J12849" s="27"/>
      <c r="K12849" s="27"/>
      <c r="L12849" s="27"/>
      <c r="M12849" s="27"/>
      <c r="N12849" s="27"/>
      <c r="O12849" s="27"/>
      <c r="P12849" s="27"/>
      <c r="Q12849" s="27"/>
      <c r="R12849" s="27"/>
      <c r="S12849" s="27"/>
      <c r="T12849" s="27"/>
      <c r="U12849" s="27"/>
    </row>
    <row r="12850" spans="1:21" x14ac:dyDescent="0.25">
      <c r="A12850" s="27"/>
      <c r="B12850" s="27"/>
      <c r="C12850" s="27"/>
      <c r="D12850" s="26"/>
      <c r="E12850" s="27"/>
      <c r="F12850" s="27"/>
      <c r="G12850" s="27"/>
      <c r="H12850" s="27"/>
      <c r="I12850" s="27"/>
      <c r="J12850" s="27"/>
      <c r="K12850" s="27"/>
      <c r="L12850" s="27"/>
      <c r="M12850" s="27"/>
      <c r="N12850" s="27"/>
      <c r="O12850" s="27"/>
      <c r="P12850" s="27"/>
      <c r="Q12850" s="27"/>
      <c r="R12850" s="27"/>
      <c r="S12850" s="27"/>
      <c r="T12850" s="27"/>
      <c r="U12850" s="27"/>
    </row>
    <row r="12851" spans="1:21" x14ac:dyDescent="0.25">
      <c r="A12851" s="27"/>
      <c r="B12851" s="27"/>
      <c r="C12851" s="27"/>
      <c r="D12851" s="26"/>
      <c r="E12851" s="27"/>
      <c r="F12851" s="27"/>
      <c r="G12851" s="27"/>
      <c r="H12851" s="27"/>
      <c r="I12851" s="27"/>
      <c r="J12851" s="27"/>
      <c r="K12851" s="27"/>
      <c r="L12851" s="27"/>
      <c r="M12851" s="27"/>
      <c r="N12851" s="27"/>
      <c r="O12851" s="27"/>
      <c r="P12851" s="27"/>
      <c r="Q12851" s="27"/>
      <c r="R12851" s="27"/>
      <c r="S12851" s="27"/>
      <c r="T12851" s="27"/>
      <c r="U12851" s="27"/>
    </row>
    <row r="12852" spans="1:21" x14ac:dyDescent="0.25">
      <c r="A12852" s="27"/>
      <c r="B12852" s="27"/>
      <c r="C12852" s="27"/>
      <c r="D12852" s="26"/>
      <c r="E12852" s="27"/>
      <c r="F12852" s="27"/>
      <c r="G12852" s="27"/>
      <c r="H12852" s="27"/>
      <c r="I12852" s="27"/>
      <c r="J12852" s="27"/>
      <c r="K12852" s="27"/>
      <c r="L12852" s="27"/>
      <c r="M12852" s="27"/>
      <c r="N12852" s="27"/>
      <c r="O12852" s="27"/>
      <c r="P12852" s="27"/>
      <c r="Q12852" s="27"/>
      <c r="R12852" s="27"/>
      <c r="S12852" s="27"/>
      <c r="T12852" s="27"/>
      <c r="U12852" s="27"/>
    </row>
    <row r="12853" spans="1:21" x14ac:dyDescent="0.25">
      <c r="A12853" s="27"/>
      <c r="B12853" s="27"/>
      <c r="C12853" s="27"/>
      <c r="D12853" s="26"/>
      <c r="E12853" s="27"/>
      <c r="F12853" s="27"/>
      <c r="G12853" s="27"/>
      <c r="H12853" s="27"/>
      <c r="I12853" s="27"/>
      <c r="J12853" s="27"/>
      <c r="K12853" s="27"/>
      <c r="L12853" s="27"/>
      <c r="M12853" s="27"/>
      <c r="N12853" s="27"/>
      <c r="O12853" s="27"/>
      <c r="P12853" s="27"/>
      <c r="Q12853" s="27"/>
      <c r="R12853" s="27"/>
      <c r="S12853" s="27"/>
      <c r="T12853" s="27"/>
      <c r="U12853" s="27"/>
    </row>
    <row r="12854" spans="1:21" x14ac:dyDescent="0.25">
      <c r="A12854" s="27"/>
      <c r="B12854" s="27"/>
      <c r="C12854" s="27"/>
      <c r="D12854" s="26"/>
      <c r="E12854" s="27"/>
      <c r="F12854" s="27"/>
      <c r="G12854" s="27"/>
      <c r="H12854" s="27"/>
      <c r="I12854" s="27"/>
      <c r="J12854" s="27"/>
      <c r="K12854" s="27"/>
      <c r="L12854" s="27"/>
      <c r="M12854" s="27"/>
      <c r="N12854" s="27"/>
      <c r="O12854" s="27"/>
      <c r="P12854" s="27"/>
      <c r="Q12854" s="27"/>
      <c r="R12854" s="27"/>
      <c r="S12854" s="27"/>
      <c r="T12854" s="27"/>
      <c r="U12854" s="27"/>
    </row>
    <row r="12855" spans="1:21" x14ac:dyDescent="0.25">
      <c r="A12855" s="27"/>
      <c r="B12855" s="27"/>
      <c r="C12855" s="27"/>
      <c r="D12855" s="26"/>
      <c r="E12855" s="27"/>
      <c r="F12855" s="27"/>
      <c r="G12855" s="27"/>
      <c r="H12855" s="27"/>
      <c r="I12855" s="27"/>
      <c r="J12855" s="27"/>
      <c r="K12855" s="27"/>
      <c r="L12855" s="27"/>
      <c r="M12855" s="27"/>
      <c r="N12855" s="27"/>
      <c r="O12855" s="27"/>
      <c r="P12855" s="27"/>
      <c r="Q12855" s="27"/>
      <c r="R12855" s="27"/>
      <c r="S12855" s="27"/>
      <c r="T12855" s="27"/>
      <c r="U12855" s="27"/>
    </row>
    <row r="12856" spans="1:21" x14ac:dyDescent="0.25">
      <c r="A12856" s="27"/>
      <c r="B12856" s="27"/>
      <c r="C12856" s="27"/>
      <c r="D12856" s="26"/>
      <c r="E12856" s="27"/>
      <c r="F12856" s="27"/>
      <c r="G12856" s="27"/>
      <c r="H12856" s="27"/>
      <c r="I12856" s="27"/>
      <c r="J12856" s="27"/>
      <c r="K12856" s="27"/>
      <c r="L12856" s="27"/>
      <c r="M12856" s="27"/>
      <c r="N12856" s="27"/>
      <c r="O12856" s="27"/>
      <c r="P12856" s="27"/>
      <c r="Q12856" s="27"/>
      <c r="R12856" s="27"/>
      <c r="S12856" s="27"/>
      <c r="T12856" s="27"/>
      <c r="U12856" s="27"/>
    </row>
    <row r="12857" spans="1:21" x14ac:dyDescent="0.25">
      <c r="A12857" s="27"/>
      <c r="B12857" s="27"/>
      <c r="C12857" s="27"/>
      <c r="D12857" s="26"/>
      <c r="E12857" s="27"/>
      <c r="F12857" s="27"/>
      <c r="G12857" s="27"/>
      <c r="H12857" s="27"/>
      <c r="I12857" s="27"/>
      <c r="J12857" s="27"/>
      <c r="K12857" s="27"/>
      <c r="L12857" s="27"/>
      <c r="M12857" s="27"/>
      <c r="N12857" s="27"/>
      <c r="O12857" s="27"/>
      <c r="P12857" s="27"/>
      <c r="Q12857" s="27"/>
      <c r="R12857" s="27"/>
      <c r="S12857" s="27"/>
      <c r="T12857" s="27"/>
      <c r="U12857" s="27"/>
    </row>
    <row r="12858" spans="1:21" x14ac:dyDescent="0.25">
      <c r="A12858" s="27"/>
      <c r="B12858" s="27"/>
      <c r="C12858" s="27"/>
      <c r="D12858" s="26"/>
      <c r="E12858" s="27"/>
      <c r="F12858" s="27"/>
      <c r="G12858" s="27"/>
      <c r="H12858" s="27"/>
      <c r="I12858" s="27"/>
      <c r="J12858" s="27"/>
      <c r="K12858" s="27"/>
      <c r="L12858" s="27"/>
      <c r="M12858" s="27"/>
      <c r="N12858" s="27"/>
      <c r="O12858" s="27"/>
      <c r="P12858" s="27"/>
      <c r="Q12858" s="27"/>
      <c r="R12858" s="27"/>
      <c r="S12858" s="27"/>
      <c r="T12858" s="27"/>
      <c r="U12858" s="27"/>
    </row>
    <row r="12859" spans="1:21" x14ac:dyDescent="0.25">
      <c r="A12859" s="27"/>
      <c r="B12859" s="27"/>
      <c r="C12859" s="27"/>
      <c r="D12859" s="26"/>
      <c r="E12859" s="27"/>
      <c r="F12859" s="27"/>
      <c r="G12859" s="27"/>
      <c r="H12859" s="27"/>
      <c r="I12859" s="27"/>
      <c r="J12859" s="27"/>
      <c r="K12859" s="27"/>
      <c r="L12859" s="27"/>
      <c r="M12859" s="27"/>
      <c r="N12859" s="27"/>
      <c r="O12859" s="27"/>
      <c r="P12859" s="27"/>
      <c r="Q12859" s="27"/>
      <c r="R12859" s="27"/>
      <c r="S12859" s="27"/>
      <c r="T12859" s="27"/>
      <c r="U12859" s="27"/>
    </row>
    <row r="12860" spans="1:21" x14ac:dyDescent="0.25">
      <c r="A12860" s="27"/>
      <c r="B12860" s="27"/>
      <c r="C12860" s="27"/>
      <c r="D12860" s="26"/>
      <c r="E12860" s="27"/>
      <c r="F12860" s="27"/>
      <c r="G12860" s="27"/>
      <c r="H12860" s="27"/>
      <c r="I12860" s="27"/>
      <c r="J12860" s="27"/>
      <c r="K12860" s="27"/>
      <c r="L12860" s="27"/>
      <c r="M12860" s="27"/>
      <c r="N12860" s="27"/>
      <c r="O12860" s="27"/>
      <c r="P12860" s="27"/>
      <c r="Q12860" s="27"/>
      <c r="R12860" s="27"/>
      <c r="S12860" s="27"/>
      <c r="T12860" s="27"/>
      <c r="U12860" s="27"/>
    </row>
    <row r="12861" spans="1:21" x14ac:dyDescent="0.25">
      <c r="A12861" s="27"/>
      <c r="B12861" s="27"/>
      <c r="C12861" s="27"/>
      <c r="D12861" s="26"/>
      <c r="E12861" s="27"/>
      <c r="F12861" s="27"/>
      <c r="G12861" s="27"/>
      <c r="H12861" s="27"/>
      <c r="I12861" s="27"/>
      <c r="J12861" s="27"/>
      <c r="K12861" s="27"/>
      <c r="L12861" s="27"/>
      <c r="M12861" s="27"/>
      <c r="N12861" s="27"/>
      <c r="O12861" s="27"/>
      <c r="P12861" s="27"/>
      <c r="Q12861" s="27"/>
      <c r="R12861" s="27"/>
      <c r="S12861" s="27"/>
      <c r="T12861" s="27"/>
      <c r="U12861" s="27"/>
    </row>
    <row r="12862" spans="1:21" x14ac:dyDescent="0.25">
      <c r="A12862" s="27"/>
      <c r="B12862" s="27"/>
      <c r="C12862" s="27"/>
      <c r="D12862" s="26"/>
      <c r="E12862" s="27"/>
      <c r="F12862" s="27"/>
      <c r="G12862" s="27"/>
      <c r="H12862" s="27"/>
      <c r="I12862" s="27"/>
      <c r="J12862" s="27"/>
      <c r="K12862" s="27"/>
      <c r="L12862" s="27"/>
      <c r="M12862" s="27"/>
      <c r="N12862" s="27"/>
      <c r="O12862" s="27"/>
      <c r="P12862" s="27"/>
      <c r="Q12862" s="27"/>
      <c r="R12862" s="27"/>
      <c r="S12862" s="27"/>
      <c r="T12862" s="27"/>
      <c r="U12862" s="27"/>
    </row>
    <row r="12863" spans="1:21" x14ac:dyDescent="0.25">
      <c r="A12863" s="27"/>
      <c r="B12863" s="27"/>
      <c r="C12863" s="27"/>
      <c r="D12863" s="26"/>
      <c r="E12863" s="27"/>
      <c r="F12863" s="27"/>
      <c r="G12863" s="27"/>
      <c r="H12863" s="27"/>
      <c r="I12863" s="27"/>
      <c r="J12863" s="27"/>
      <c r="K12863" s="27"/>
      <c r="L12863" s="27"/>
      <c r="M12863" s="27"/>
      <c r="N12863" s="27"/>
      <c r="O12863" s="27"/>
      <c r="P12863" s="27"/>
      <c r="Q12863" s="27"/>
      <c r="R12863" s="27"/>
      <c r="S12863" s="27"/>
      <c r="T12863" s="27"/>
      <c r="U12863" s="27"/>
    </row>
    <row r="12864" spans="1:21" x14ac:dyDescent="0.25">
      <c r="A12864" s="27"/>
      <c r="B12864" s="27"/>
      <c r="C12864" s="27"/>
      <c r="D12864" s="26"/>
      <c r="E12864" s="27"/>
      <c r="F12864" s="27"/>
      <c r="G12864" s="27"/>
      <c r="H12864" s="27"/>
      <c r="I12864" s="27"/>
      <c r="J12864" s="27"/>
      <c r="K12864" s="27"/>
      <c r="L12864" s="27"/>
      <c r="M12864" s="27"/>
      <c r="N12864" s="27"/>
      <c r="O12864" s="27"/>
      <c r="P12864" s="27"/>
      <c r="Q12864" s="27"/>
      <c r="R12864" s="27"/>
      <c r="S12864" s="27"/>
      <c r="T12864" s="27"/>
      <c r="U12864" s="27"/>
    </row>
    <row r="12865" spans="1:21" x14ac:dyDescent="0.25">
      <c r="A12865" s="27"/>
      <c r="B12865" s="27"/>
      <c r="C12865" s="27"/>
      <c r="D12865" s="26"/>
      <c r="E12865" s="27"/>
      <c r="F12865" s="27"/>
      <c r="G12865" s="27"/>
      <c r="H12865" s="27"/>
      <c r="I12865" s="27"/>
      <c r="J12865" s="27"/>
      <c r="K12865" s="27"/>
      <c r="L12865" s="27"/>
      <c r="M12865" s="27"/>
      <c r="N12865" s="27"/>
      <c r="O12865" s="27"/>
      <c r="P12865" s="27"/>
      <c r="Q12865" s="27"/>
      <c r="R12865" s="27"/>
      <c r="S12865" s="27"/>
      <c r="T12865" s="27"/>
      <c r="U12865" s="27"/>
    </row>
    <row r="12866" spans="1:21" x14ac:dyDescent="0.25">
      <c r="A12866" s="27"/>
      <c r="B12866" s="27"/>
      <c r="C12866" s="27"/>
      <c r="D12866" s="26"/>
      <c r="E12866" s="27"/>
      <c r="F12866" s="27"/>
      <c r="G12866" s="27"/>
      <c r="H12866" s="27"/>
      <c r="I12866" s="27"/>
      <c r="J12866" s="27"/>
      <c r="K12866" s="27"/>
      <c r="L12866" s="27"/>
      <c r="M12866" s="27"/>
      <c r="N12866" s="27"/>
      <c r="O12866" s="27"/>
      <c r="P12866" s="27"/>
      <c r="Q12866" s="27"/>
      <c r="R12866" s="27"/>
      <c r="S12866" s="27"/>
      <c r="T12866" s="27"/>
      <c r="U12866" s="27"/>
    </row>
    <row r="12867" spans="1:21" x14ac:dyDescent="0.25">
      <c r="A12867" s="27"/>
      <c r="B12867" s="27"/>
      <c r="C12867" s="27"/>
      <c r="D12867" s="26"/>
      <c r="E12867" s="27"/>
      <c r="F12867" s="27"/>
      <c r="G12867" s="27"/>
      <c r="H12867" s="27"/>
      <c r="I12867" s="27"/>
      <c r="J12867" s="27"/>
      <c r="K12867" s="27"/>
      <c r="L12867" s="27"/>
      <c r="M12867" s="27"/>
      <c r="N12867" s="27"/>
      <c r="O12867" s="27"/>
      <c r="P12867" s="27"/>
      <c r="Q12867" s="27"/>
      <c r="R12867" s="27"/>
      <c r="S12867" s="27"/>
      <c r="T12867" s="27"/>
      <c r="U12867" s="27"/>
    </row>
    <row r="12868" spans="1:21" x14ac:dyDescent="0.25">
      <c r="A12868" s="27"/>
      <c r="B12868" s="27"/>
      <c r="C12868" s="27"/>
      <c r="D12868" s="26"/>
      <c r="E12868" s="27"/>
      <c r="F12868" s="27"/>
      <c r="G12868" s="27"/>
      <c r="H12868" s="27"/>
      <c r="I12868" s="27"/>
      <c r="J12868" s="27"/>
      <c r="K12868" s="27"/>
      <c r="L12868" s="27"/>
      <c r="M12868" s="27"/>
      <c r="N12868" s="27"/>
      <c r="O12868" s="27"/>
      <c r="P12868" s="27"/>
      <c r="Q12868" s="27"/>
      <c r="R12868" s="27"/>
      <c r="S12868" s="27"/>
      <c r="T12868" s="27"/>
      <c r="U12868" s="27"/>
    </row>
    <row r="12869" spans="1:21" x14ac:dyDescent="0.25">
      <c r="A12869" s="27"/>
      <c r="B12869" s="27"/>
      <c r="C12869" s="27"/>
      <c r="D12869" s="26"/>
      <c r="E12869" s="27"/>
      <c r="F12869" s="27"/>
      <c r="G12869" s="27"/>
      <c r="H12869" s="27"/>
      <c r="I12869" s="27"/>
      <c r="J12869" s="27"/>
      <c r="K12869" s="27"/>
      <c r="L12869" s="27"/>
      <c r="M12869" s="27"/>
      <c r="N12869" s="27"/>
      <c r="O12869" s="27"/>
      <c r="P12869" s="27"/>
      <c r="Q12869" s="27"/>
      <c r="R12869" s="27"/>
      <c r="S12869" s="27"/>
      <c r="T12869" s="27"/>
      <c r="U12869" s="27"/>
    </row>
    <row r="12870" spans="1:21" x14ac:dyDescent="0.25">
      <c r="A12870" s="27"/>
      <c r="B12870" s="27"/>
      <c r="C12870" s="27"/>
      <c r="D12870" s="26"/>
      <c r="E12870" s="27"/>
      <c r="F12870" s="27"/>
      <c r="G12870" s="27"/>
      <c r="H12870" s="27"/>
      <c r="I12870" s="27"/>
      <c r="J12870" s="27"/>
      <c r="K12870" s="27"/>
      <c r="L12870" s="27"/>
      <c r="M12870" s="27"/>
      <c r="N12870" s="27"/>
      <c r="O12870" s="27"/>
      <c r="P12870" s="27"/>
      <c r="Q12870" s="27"/>
      <c r="R12870" s="27"/>
      <c r="S12870" s="27"/>
      <c r="T12870" s="27"/>
      <c r="U12870" s="27"/>
    </row>
    <row r="12871" spans="1:21" x14ac:dyDescent="0.25">
      <c r="A12871" s="27"/>
      <c r="B12871" s="27"/>
      <c r="C12871" s="27"/>
      <c r="D12871" s="26"/>
      <c r="E12871" s="27"/>
      <c r="F12871" s="27"/>
      <c r="G12871" s="27"/>
      <c r="H12871" s="27"/>
      <c r="I12871" s="27"/>
      <c r="J12871" s="27"/>
      <c r="K12871" s="27"/>
      <c r="L12871" s="27"/>
      <c r="M12871" s="27"/>
      <c r="N12871" s="27"/>
      <c r="O12871" s="27"/>
      <c r="P12871" s="27"/>
      <c r="Q12871" s="27"/>
      <c r="R12871" s="27"/>
      <c r="S12871" s="27"/>
      <c r="T12871" s="27"/>
      <c r="U12871" s="27"/>
    </row>
    <row r="12872" spans="1:21" x14ac:dyDescent="0.25">
      <c r="A12872" s="27"/>
      <c r="B12872" s="27"/>
      <c r="C12872" s="27"/>
      <c r="D12872" s="26"/>
      <c r="E12872" s="27"/>
      <c r="F12872" s="27"/>
      <c r="G12872" s="27"/>
      <c r="H12872" s="27"/>
      <c r="I12872" s="27"/>
      <c r="J12872" s="27"/>
      <c r="K12872" s="27"/>
      <c r="L12872" s="27"/>
      <c r="M12872" s="27"/>
      <c r="N12872" s="27"/>
      <c r="O12872" s="27"/>
      <c r="P12872" s="27"/>
      <c r="Q12872" s="27"/>
      <c r="R12872" s="27"/>
      <c r="S12872" s="27"/>
      <c r="T12872" s="27"/>
      <c r="U12872" s="27"/>
    </row>
    <row r="12873" spans="1:21" x14ac:dyDescent="0.25">
      <c r="A12873" s="27"/>
      <c r="B12873" s="27"/>
      <c r="C12873" s="27"/>
      <c r="D12873" s="26"/>
      <c r="E12873" s="27"/>
      <c r="F12873" s="27"/>
      <c r="G12873" s="27"/>
      <c r="H12873" s="27"/>
      <c r="I12873" s="27"/>
      <c r="J12873" s="27"/>
      <c r="K12873" s="27"/>
      <c r="L12873" s="27"/>
      <c r="M12873" s="27"/>
      <c r="N12873" s="27"/>
      <c r="O12873" s="27"/>
      <c r="P12873" s="27"/>
      <c r="Q12873" s="27"/>
      <c r="R12873" s="27"/>
      <c r="S12873" s="27"/>
      <c r="T12873" s="27"/>
      <c r="U12873" s="27"/>
    </row>
    <row r="12874" spans="1:21" x14ac:dyDescent="0.25">
      <c r="A12874" s="27"/>
      <c r="B12874" s="27"/>
      <c r="C12874" s="27"/>
      <c r="D12874" s="26"/>
      <c r="E12874" s="27"/>
      <c r="F12874" s="27"/>
      <c r="G12874" s="27"/>
      <c r="H12874" s="27"/>
      <c r="I12874" s="27"/>
      <c r="J12874" s="27"/>
      <c r="K12874" s="27"/>
      <c r="L12874" s="27"/>
      <c r="M12874" s="27"/>
      <c r="N12874" s="27"/>
      <c r="O12874" s="27"/>
      <c r="P12874" s="27"/>
      <c r="Q12874" s="27"/>
      <c r="R12874" s="27"/>
      <c r="S12874" s="27"/>
      <c r="T12874" s="27"/>
      <c r="U12874" s="27"/>
    </row>
    <row r="12875" spans="1:21" x14ac:dyDescent="0.25">
      <c r="A12875" s="27"/>
      <c r="B12875" s="27"/>
      <c r="C12875" s="27"/>
      <c r="D12875" s="26"/>
      <c r="E12875" s="27"/>
      <c r="F12875" s="27"/>
      <c r="G12875" s="27"/>
      <c r="H12875" s="27"/>
      <c r="I12875" s="27"/>
      <c r="J12875" s="27"/>
      <c r="K12875" s="27"/>
      <c r="L12875" s="27"/>
      <c r="M12875" s="27"/>
      <c r="N12875" s="27"/>
      <c r="O12875" s="27"/>
      <c r="P12875" s="27"/>
      <c r="Q12875" s="27"/>
      <c r="R12875" s="27"/>
      <c r="S12875" s="27"/>
      <c r="T12875" s="27"/>
      <c r="U12875" s="27"/>
    </row>
    <row r="12876" spans="1:21" x14ac:dyDescent="0.25">
      <c r="A12876" s="27"/>
      <c r="B12876" s="27"/>
      <c r="C12876" s="27"/>
      <c r="D12876" s="26"/>
      <c r="E12876" s="27"/>
      <c r="F12876" s="27"/>
      <c r="G12876" s="27"/>
      <c r="H12876" s="27"/>
      <c r="I12876" s="27"/>
      <c r="J12876" s="27"/>
      <c r="K12876" s="27"/>
      <c r="L12876" s="27"/>
      <c r="M12876" s="27"/>
      <c r="N12876" s="27"/>
      <c r="O12876" s="27"/>
      <c r="P12876" s="27"/>
      <c r="Q12876" s="27"/>
      <c r="R12876" s="27"/>
      <c r="S12876" s="27"/>
      <c r="T12876" s="27"/>
      <c r="U12876" s="27"/>
    </row>
    <row r="12877" spans="1:21" x14ac:dyDescent="0.25">
      <c r="A12877" s="27"/>
      <c r="B12877" s="27"/>
      <c r="C12877" s="27"/>
      <c r="D12877" s="26"/>
      <c r="E12877" s="27"/>
      <c r="F12877" s="27"/>
      <c r="G12877" s="27"/>
      <c r="H12877" s="27"/>
      <c r="I12877" s="27"/>
      <c r="J12877" s="27"/>
      <c r="K12877" s="27"/>
      <c r="L12877" s="27"/>
      <c r="M12877" s="27"/>
      <c r="N12877" s="27"/>
      <c r="O12877" s="27"/>
      <c r="P12877" s="27"/>
      <c r="Q12877" s="27"/>
      <c r="R12877" s="27"/>
      <c r="S12877" s="27"/>
      <c r="T12877" s="27"/>
      <c r="U12877" s="27"/>
    </row>
    <row r="12878" spans="1:21" x14ac:dyDescent="0.25">
      <c r="A12878" s="27"/>
      <c r="B12878" s="27"/>
      <c r="C12878" s="27"/>
      <c r="D12878" s="26"/>
      <c r="E12878" s="27"/>
      <c r="F12878" s="27"/>
      <c r="G12878" s="27"/>
      <c r="H12878" s="27"/>
      <c r="I12878" s="27"/>
      <c r="J12878" s="27"/>
      <c r="K12878" s="27"/>
      <c r="L12878" s="27"/>
      <c r="M12878" s="27"/>
      <c r="N12878" s="27"/>
      <c r="O12878" s="27"/>
      <c r="P12878" s="27"/>
      <c r="Q12878" s="27"/>
      <c r="R12878" s="27"/>
      <c r="S12878" s="27"/>
      <c r="T12878" s="27"/>
      <c r="U12878" s="27"/>
    </row>
    <row r="12879" spans="1:21" x14ac:dyDescent="0.25">
      <c r="A12879" s="27"/>
      <c r="B12879" s="27"/>
      <c r="C12879" s="27"/>
      <c r="D12879" s="26"/>
      <c r="E12879" s="27"/>
      <c r="F12879" s="27"/>
      <c r="G12879" s="27"/>
      <c r="H12879" s="27"/>
      <c r="I12879" s="27"/>
      <c r="J12879" s="27"/>
      <c r="K12879" s="27"/>
      <c r="L12879" s="27"/>
      <c r="M12879" s="27"/>
      <c r="N12879" s="27"/>
      <c r="O12879" s="27"/>
      <c r="P12879" s="27"/>
      <c r="Q12879" s="27"/>
      <c r="R12879" s="27"/>
      <c r="S12879" s="27"/>
      <c r="T12879" s="27"/>
      <c r="U12879" s="27"/>
    </row>
    <row r="12880" spans="1:21" x14ac:dyDescent="0.25">
      <c r="A12880" s="27"/>
      <c r="B12880" s="27"/>
      <c r="C12880" s="27"/>
      <c r="D12880" s="26"/>
      <c r="E12880" s="27"/>
      <c r="F12880" s="27"/>
      <c r="G12880" s="27"/>
      <c r="H12880" s="27"/>
      <c r="I12880" s="27"/>
      <c r="J12880" s="27"/>
      <c r="K12880" s="27"/>
      <c r="L12880" s="27"/>
      <c r="M12880" s="27"/>
      <c r="N12880" s="27"/>
      <c r="O12880" s="27"/>
      <c r="P12880" s="27"/>
      <c r="Q12880" s="27"/>
      <c r="R12880" s="27"/>
      <c r="S12880" s="27"/>
      <c r="T12880" s="27"/>
      <c r="U12880" s="27"/>
    </row>
    <row r="12881" spans="1:21" x14ac:dyDescent="0.25">
      <c r="A12881" s="27"/>
      <c r="B12881" s="27"/>
      <c r="C12881" s="27"/>
      <c r="D12881" s="26"/>
      <c r="E12881" s="27"/>
      <c r="F12881" s="27"/>
      <c r="G12881" s="27"/>
      <c r="H12881" s="27"/>
      <c r="I12881" s="27"/>
      <c r="J12881" s="27"/>
      <c r="K12881" s="27"/>
      <c r="L12881" s="27"/>
      <c r="M12881" s="27"/>
      <c r="N12881" s="27"/>
      <c r="O12881" s="27"/>
      <c r="P12881" s="27"/>
      <c r="Q12881" s="27"/>
      <c r="R12881" s="27"/>
      <c r="S12881" s="27"/>
      <c r="T12881" s="27"/>
      <c r="U12881" s="27"/>
    </row>
    <row r="12882" spans="1:21" x14ac:dyDescent="0.25">
      <c r="A12882" s="27"/>
      <c r="B12882" s="27"/>
      <c r="C12882" s="27"/>
      <c r="D12882" s="26"/>
      <c r="E12882" s="27"/>
      <c r="F12882" s="27"/>
      <c r="G12882" s="27"/>
      <c r="H12882" s="27"/>
      <c r="I12882" s="27"/>
      <c r="J12882" s="27"/>
      <c r="K12882" s="27"/>
      <c r="L12882" s="27"/>
      <c r="M12882" s="27"/>
      <c r="N12882" s="27"/>
      <c r="O12882" s="27"/>
      <c r="P12882" s="27"/>
      <c r="Q12882" s="27"/>
      <c r="R12882" s="27"/>
      <c r="S12882" s="27"/>
      <c r="T12882" s="27"/>
      <c r="U12882" s="27"/>
    </row>
    <row r="12883" spans="1:21" x14ac:dyDescent="0.25">
      <c r="A12883" s="27"/>
      <c r="B12883" s="27"/>
      <c r="C12883" s="27"/>
      <c r="D12883" s="26"/>
      <c r="E12883" s="27"/>
      <c r="F12883" s="27"/>
      <c r="G12883" s="27"/>
      <c r="H12883" s="27"/>
      <c r="I12883" s="27"/>
      <c r="J12883" s="27"/>
      <c r="K12883" s="27"/>
      <c r="L12883" s="27"/>
      <c r="M12883" s="27"/>
      <c r="N12883" s="27"/>
      <c r="O12883" s="27"/>
      <c r="P12883" s="27"/>
      <c r="Q12883" s="27"/>
      <c r="R12883" s="27"/>
      <c r="S12883" s="27"/>
      <c r="T12883" s="27"/>
      <c r="U12883" s="27"/>
    </row>
    <row r="12884" spans="1:21" x14ac:dyDescent="0.25">
      <c r="A12884" s="27"/>
      <c r="B12884" s="27"/>
      <c r="C12884" s="27"/>
      <c r="D12884" s="26"/>
      <c r="E12884" s="27"/>
      <c r="F12884" s="27"/>
      <c r="G12884" s="27"/>
      <c r="H12884" s="27"/>
      <c r="I12884" s="27"/>
      <c r="J12884" s="27"/>
      <c r="K12884" s="27"/>
      <c r="L12884" s="27"/>
      <c r="M12884" s="27"/>
      <c r="N12884" s="27"/>
      <c r="O12884" s="27"/>
      <c r="P12884" s="27"/>
      <c r="Q12884" s="27"/>
      <c r="R12884" s="27"/>
      <c r="S12884" s="27"/>
      <c r="T12884" s="27"/>
      <c r="U12884" s="27"/>
    </row>
    <row r="12885" spans="1:21" x14ac:dyDescent="0.25">
      <c r="A12885" s="27"/>
      <c r="B12885" s="27"/>
      <c r="C12885" s="27"/>
      <c r="D12885" s="26"/>
      <c r="E12885" s="27"/>
      <c r="F12885" s="27"/>
      <c r="G12885" s="27"/>
      <c r="H12885" s="27"/>
      <c r="I12885" s="27"/>
      <c r="J12885" s="27"/>
      <c r="K12885" s="27"/>
      <c r="L12885" s="27"/>
      <c r="M12885" s="27"/>
      <c r="N12885" s="27"/>
      <c r="O12885" s="27"/>
      <c r="P12885" s="27"/>
      <c r="Q12885" s="27"/>
      <c r="R12885" s="27"/>
      <c r="S12885" s="27"/>
      <c r="T12885" s="27"/>
      <c r="U12885" s="27"/>
    </row>
    <row r="12886" spans="1:21" x14ac:dyDescent="0.25">
      <c r="A12886" s="27"/>
      <c r="B12886" s="27"/>
      <c r="C12886" s="27"/>
      <c r="D12886" s="26"/>
      <c r="E12886" s="27"/>
      <c r="F12886" s="27"/>
      <c r="G12886" s="27"/>
      <c r="H12886" s="27"/>
      <c r="I12886" s="27"/>
      <c r="J12886" s="27"/>
      <c r="K12886" s="27"/>
      <c r="L12886" s="27"/>
      <c r="M12886" s="27"/>
      <c r="N12886" s="27"/>
      <c r="O12886" s="27"/>
      <c r="P12886" s="27"/>
      <c r="Q12886" s="27"/>
      <c r="R12886" s="27"/>
      <c r="S12886" s="27"/>
      <c r="T12886" s="27"/>
      <c r="U12886" s="27"/>
    </row>
    <row r="12887" spans="1:21" x14ac:dyDescent="0.25">
      <c r="A12887" s="27"/>
      <c r="B12887" s="27"/>
      <c r="C12887" s="27"/>
      <c r="D12887" s="26"/>
      <c r="E12887" s="27"/>
      <c r="F12887" s="27"/>
      <c r="G12887" s="27"/>
      <c r="H12887" s="27"/>
      <c r="I12887" s="27"/>
      <c r="J12887" s="27"/>
      <c r="K12887" s="27"/>
      <c r="L12887" s="27"/>
      <c r="M12887" s="27"/>
      <c r="N12887" s="27"/>
      <c r="O12887" s="27"/>
      <c r="P12887" s="27"/>
      <c r="Q12887" s="27"/>
      <c r="R12887" s="27"/>
      <c r="S12887" s="27"/>
      <c r="T12887" s="27"/>
      <c r="U12887" s="27"/>
    </row>
    <row r="12888" spans="1:21" x14ac:dyDescent="0.25">
      <c r="A12888" s="27"/>
      <c r="B12888" s="27"/>
      <c r="C12888" s="27"/>
      <c r="D12888" s="26"/>
      <c r="E12888" s="27"/>
      <c r="F12888" s="27"/>
      <c r="G12888" s="27"/>
      <c r="H12888" s="27"/>
      <c r="I12888" s="27"/>
      <c r="J12888" s="27"/>
      <c r="K12888" s="27"/>
      <c r="L12888" s="27"/>
      <c r="M12888" s="27"/>
      <c r="N12888" s="27"/>
      <c r="O12888" s="27"/>
      <c r="P12888" s="27"/>
      <c r="Q12888" s="27"/>
      <c r="R12888" s="27"/>
      <c r="S12888" s="27"/>
      <c r="T12888" s="27"/>
      <c r="U12888" s="27"/>
    </row>
    <row r="12889" spans="1:21" x14ac:dyDescent="0.25">
      <c r="A12889" s="27"/>
      <c r="B12889" s="27"/>
      <c r="C12889" s="27"/>
      <c r="D12889" s="26"/>
      <c r="E12889" s="27"/>
      <c r="F12889" s="27"/>
      <c r="G12889" s="27"/>
      <c r="H12889" s="27"/>
      <c r="I12889" s="27"/>
      <c r="J12889" s="27"/>
      <c r="K12889" s="27"/>
      <c r="L12889" s="27"/>
      <c r="M12889" s="27"/>
      <c r="N12889" s="27"/>
      <c r="O12889" s="27"/>
      <c r="P12889" s="27"/>
      <c r="Q12889" s="27"/>
      <c r="R12889" s="27"/>
      <c r="S12889" s="27"/>
      <c r="T12889" s="27"/>
      <c r="U12889" s="27"/>
    </row>
    <row r="12890" spans="1:21" x14ac:dyDescent="0.25">
      <c r="A12890" s="27"/>
      <c r="B12890" s="27"/>
      <c r="C12890" s="27"/>
      <c r="D12890" s="26"/>
      <c r="E12890" s="27"/>
      <c r="F12890" s="27"/>
      <c r="G12890" s="27"/>
      <c r="H12890" s="27"/>
      <c r="I12890" s="27"/>
      <c r="J12890" s="27"/>
      <c r="K12890" s="27"/>
      <c r="L12890" s="27"/>
      <c r="M12890" s="27"/>
      <c r="N12890" s="27"/>
      <c r="O12890" s="27"/>
      <c r="P12890" s="27"/>
      <c r="Q12890" s="27"/>
      <c r="R12890" s="27"/>
      <c r="S12890" s="27"/>
      <c r="T12890" s="27"/>
      <c r="U12890" s="27"/>
    </row>
    <row r="12891" spans="1:21" x14ac:dyDescent="0.25">
      <c r="A12891" s="27"/>
      <c r="B12891" s="27"/>
      <c r="C12891" s="27"/>
      <c r="D12891" s="26"/>
      <c r="E12891" s="27"/>
      <c r="F12891" s="27"/>
      <c r="G12891" s="27"/>
      <c r="H12891" s="27"/>
      <c r="I12891" s="27"/>
      <c r="J12891" s="27"/>
      <c r="K12891" s="27"/>
      <c r="L12891" s="27"/>
      <c r="M12891" s="27"/>
      <c r="N12891" s="27"/>
      <c r="O12891" s="27"/>
      <c r="P12891" s="27"/>
      <c r="Q12891" s="27"/>
      <c r="R12891" s="27"/>
      <c r="S12891" s="27"/>
      <c r="T12891" s="27"/>
      <c r="U12891" s="27"/>
    </row>
    <row r="12892" spans="1:21" x14ac:dyDescent="0.25">
      <c r="A12892" s="27"/>
      <c r="B12892" s="27"/>
      <c r="C12892" s="27"/>
      <c r="D12892" s="26"/>
      <c r="E12892" s="27"/>
      <c r="F12892" s="27"/>
      <c r="G12892" s="27"/>
      <c r="H12892" s="27"/>
      <c r="I12892" s="27"/>
      <c r="J12892" s="27"/>
      <c r="K12892" s="27"/>
      <c r="L12892" s="27"/>
      <c r="M12892" s="27"/>
      <c r="N12892" s="27"/>
      <c r="O12892" s="27"/>
      <c r="P12892" s="27"/>
      <c r="Q12892" s="27"/>
      <c r="R12892" s="27"/>
      <c r="S12892" s="27"/>
      <c r="T12892" s="27"/>
      <c r="U12892" s="27"/>
    </row>
    <row r="12893" spans="1:21" x14ac:dyDescent="0.25">
      <c r="A12893" s="27"/>
      <c r="B12893" s="27"/>
      <c r="C12893" s="27"/>
      <c r="D12893" s="26"/>
      <c r="E12893" s="27"/>
      <c r="F12893" s="27"/>
      <c r="G12893" s="27"/>
      <c r="H12893" s="27"/>
      <c r="I12893" s="27"/>
      <c r="J12893" s="27"/>
      <c r="K12893" s="27"/>
      <c r="L12893" s="27"/>
      <c r="M12893" s="27"/>
      <c r="N12893" s="27"/>
      <c r="O12893" s="27"/>
      <c r="P12893" s="27"/>
      <c r="Q12893" s="27"/>
      <c r="R12893" s="27"/>
      <c r="S12893" s="27"/>
      <c r="T12893" s="27"/>
      <c r="U12893" s="27"/>
    </row>
    <row r="12894" spans="1:21" x14ac:dyDescent="0.25">
      <c r="A12894" s="27"/>
      <c r="B12894" s="27"/>
      <c r="C12894" s="27"/>
      <c r="D12894" s="26"/>
      <c r="E12894" s="27"/>
      <c r="F12894" s="27"/>
      <c r="G12894" s="27"/>
      <c r="H12894" s="27"/>
      <c r="I12894" s="27"/>
      <c r="J12894" s="27"/>
      <c r="K12894" s="27"/>
      <c r="L12894" s="27"/>
      <c r="M12894" s="27"/>
      <c r="N12894" s="27"/>
      <c r="O12894" s="27"/>
      <c r="P12894" s="27"/>
      <c r="Q12894" s="27"/>
      <c r="R12894" s="27"/>
      <c r="S12894" s="27"/>
      <c r="T12894" s="27"/>
      <c r="U12894" s="27"/>
    </row>
    <row r="12895" spans="1:21" x14ac:dyDescent="0.25">
      <c r="A12895" s="27"/>
      <c r="B12895" s="27"/>
      <c r="C12895" s="27"/>
      <c r="D12895" s="26"/>
      <c r="E12895" s="27"/>
      <c r="F12895" s="27"/>
      <c r="G12895" s="27"/>
      <c r="H12895" s="27"/>
      <c r="I12895" s="27"/>
      <c r="J12895" s="27"/>
      <c r="K12895" s="27"/>
      <c r="L12895" s="27"/>
      <c r="M12895" s="27"/>
      <c r="N12895" s="27"/>
      <c r="O12895" s="27"/>
      <c r="P12895" s="27"/>
      <c r="Q12895" s="27"/>
      <c r="R12895" s="27"/>
      <c r="S12895" s="27"/>
      <c r="T12895" s="27"/>
      <c r="U12895" s="27"/>
    </row>
    <row r="12896" spans="1:21" x14ac:dyDescent="0.25">
      <c r="A12896" s="27"/>
      <c r="B12896" s="27"/>
      <c r="C12896" s="27"/>
      <c r="D12896" s="26"/>
      <c r="E12896" s="27"/>
      <c r="F12896" s="27"/>
      <c r="G12896" s="27"/>
      <c r="H12896" s="27"/>
      <c r="I12896" s="27"/>
      <c r="J12896" s="27"/>
      <c r="K12896" s="27"/>
      <c r="L12896" s="27"/>
      <c r="M12896" s="27"/>
      <c r="N12896" s="27"/>
      <c r="O12896" s="27"/>
      <c r="P12896" s="27"/>
      <c r="Q12896" s="27"/>
      <c r="R12896" s="27"/>
      <c r="S12896" s="27"/>
      <c r="T12896" s="27"/>
      <c r="U12896" s="27"/>
    </row>
    <row r="12897" spans="1:21" x14ac:dyDescent="0.25">
      <c r="A12897" s="27"/>
      <c r="B12897" s="27"/>
      <c r="C12897" s="27"/>
      <c r="D12897" s="26"/>
      <c r="E12897" s="27"/>
      <c r="F12897" s="27"/>
      <c r="G12897" s="27"/>
      <c r="H12897" s="27"/>
      <c r="I12897" s="27"/>
      <c r="J12897" s="27"/>
      <c r="K12897" s="27"/>
      <c r="L12897" s="27"/>
      <c r="M12897" s="27"/>
      <c r="N12897" s="27"/>
      <c r="O12897" s="27"/>
      <c r="P12897" s="27"/>
      <c r="Q12897" s="27"/>
      <c r="R12897" s="27"/>
      <c r="S12897" s="27"/>
      <c r="T12897" s="27"/>
      <c r="U12897" s="27"/>
    </row>
    <row r="12898" spans="1:21" x14ac:dyDescent="0.25">
      <c r="A12898" s="27"/>
      <c r="B12898" s="27"/>
      <c r="C12898" s="27"/>
      <c r="D12898" s="26"/>
      <c r="E12898" s="27"/>
      <c r="F12898" s="27"/>
      <c r="G12898" s="27"/>
      <c r="H12898" s="27"/>
      <c r="I12898" s="27"/>
      <c r="J12898" s="27"/>
      <c r="K12898" s="27"/>
      <c r="L12898" s="27"/>
      <c r="M12898" s="27"/>
      <c r="N12898" s="27"/>
      <c r="O12898" s="27"/>
      <c r="P12898" s="27"/>
      <c r="Q12898" s="27"/>
      <c r="R12898" s="27"/>
      <c r="S12898" s="27"/>
      <c r="T12898" s="27"/>
      <c r="U12898" s="27"/>
    </row>
    <row r="12899" spans="1:21" x14ac:dyDescent="0.25">
      <c r="A12899" s="27"/>
      <c r="B12899" s="27"/>
      <c r="C12899" s="27"/>
      <c r="D12899" s="26"/>
      <c r="E12899" s="27"/>
      <c r="F12899" s="27"/>
      <c r="G12899" s="27"/>
      <c r="H12899" s="27"/>
      <c r="I12899" s="27"/>
      <c r="J12899" s="27"/>
      <c r="K12899" s="27"/>
      <c r="L12899" s="27"/>
      <c r="M12899" s="27"/>
      <c r="N12899" s="27"/>
      <c r="O12899" s="27"/>
      <c r="P12899" s="27"/>
      <c r="Q12899" s="27"/>
      <c r="R12899" s="27"/>
      <c r="S12899" s="27"/>
      <c r="T12899" s="27"/>
      <c r="U12899" s="27"/>
    </row>
    <row r="12900" spans="1:21" x14ac:dyDescent="0.25">
      <c r="A12900" s="27"/>
      <c r="B12900" s="27"/>
      <c r="C12900" s="27"/>
      <c r="D12900" s="26"/>
      <c r="E12900" s="27"/>
      <c r="F12900" s="27"/>
      <c r="G12900" s="27"/>
      <c r="H12900" s="27"/>
      <c r="I12900" s="27"/>
      <c r="J12900" s="27"/>
      <c r="K12900" s="27"/>
      <c r="L12900" s="27"/>
      <c r="M12900" s="27"/>
      <c r="N12900" s="27"/>
      <c r="O12900" s="27"/>
      <c r="P12900" s="27"/>
      <c r="Q12900" s="27"/>
      <c r="R12900" s="27"/>
      <c r="S12900" s="27"/>
      <c r="T12900" s="27"/>
      <c r="U12900" s="27"/>
    </row>
    <row r="12901" spans="1:21" x14ac:dyDescent="0.25">
      <c r="A12901" s="27"/>
      <c r="B12901" s="27"/>
      <c r="C12901" s="27"/>
      <c r="D12901" s="26"/>
      <c r="E12901" s="27"/>
      <c r="F12901" s="27"/>
      <c r="G12901" s="27"/>
      <c r="H12901" s="27"/>
      <c r="I12901" s="27"/>
      <c r="J12901" s="27"/>
      <c r="K12901" s="27"/>
      <c r="L12901" s="27"/>
      <c r="M12901" s="27"/>
      <c r="N12901" s="27"/>
      <c r="O12901" s="27"/>
      <c r="P12901" s="27"/>
      <c r="Q12901" s="27"/>
      <c r="R12901" s="27"/>
      <c r="S12901" s="27"/>
      <c r="T12901" s="27"/>
      <c r="U12901" s="27"/>
    </row>
    <row r="12902" spans="1:21" x14ac:dyDescent="0.25">
      <c r="A12902" s="27"/>
      <c r="B12902" s="27"/>
      <c r="C12902" s="27"/>
      <c r="D12902" s="26"/>
      <c r="E12902" s="27"/>
      <c r="F12902" s="27"/>
      <c r="G12902" s="27"/>
      <c r="H12902" s="27"/>
      <c r="I12902" s="27"/>
      <c r="J12902" s="27"/>
      <c r="K12902" s="27"/>
      <c r="L12902" s="27"/>
      <c r="M12902" s="27"/>
      <c r="N12902" s="27"/>
      <c r="O12902" s="27"/>
      <c r="P12902" s="27"/>
      <c r="Q12902" s="27"/>
      <c r="R12902" s="27"/>
      <c r="S12902" s="27"/>
      <c r="T12902" s="27"/>
      <c r="U12902" s="27"/>
    </row>
    <row r="12903" spans="1:21" x14ac:dyDescent="0.25">
      <c r="A12903" s="27"/>
      <c r="B12903" s="27"/>
      <c r="C12903" s="27"/>
      <c r="D12903" s="26"/>
      <c r="E12903" s="27"/>
      <c r="F12903" s="27"/>
      <c r="G12903" s="27"/>
      <c r="H12903" s="27"/>
      <c r="I12903" s="27"/>
      <c r="J12903" s="27"/>
      <c r="K12903" s="27"/>
      <c r="L12903" s="27"/>
      <c r="M12903" s="27"/>
      <c r="N12903" s="27"/>
      <c r="O12903" s="27"/>
      <c r="P12903" s="27"/>
      <c r="Q12903" s="27"/>
      <c r="R12903" s="27"/>
      <c r="S12903" s="27"/>
      <c r="T12903" s="27"/>
      <c r="U12903" s="27"/>
    </row>
    <row r="12904" spans="1:21" x14ac:dyDescent="0.25">
      <c r="A12904" s="27"/>
      <c r="B12904" s="27"/>
      <c r="C12904" s="27"/>
      <c r="D12904" s="26"/>
      <c r="E12904" s="27"/>
      <c r="F12904" s="27"/>
      <c r="G12904" s="27"/>
      <c r="H12904" s="27"/>
      <c r="I12904" s="27"/>
      <c r="J12904" s="27"/>
      <c r="K12904" s="27"/>
      <c r="L12904" s="27"/>
      <c r="M12904" s="27"/>
      <c r="N12904" s="27"/>
      <c r="O12904" s="27"/>
      <c r="P12904" s="27"/>
      <c r="Q12904" s="27"/>
      <c r="R12904" s="27"/>
      <c r="S12904" s="27"/>
      <c r="T12904" s="27"/>
      <c r="U12904" s="27"/>
    </row>
    <row r="12905" spans="1:21" x14ac:dyDescent="0.25">
      <c r="A12905" s="27"/>
      <c r="B12905" s="27"/>
      <c r="C12905" s="27"/>
      <c r="D12905" s="26"/>
      <c r="E12905" s="27"/>
      <c r="F12905" s="27"/>
      <c r="G12905" s="27"/>
      <c r="H12905" s="27"/>
      <c r="I12905" s="27"/>
      <c r="J12905" s="27"/>
      <c r="K12905" s="27"/>
      <c r="L12905" s="27"/>
      <c r="M12905" s="27"/>
      <c r="N12905" s="27"/>
      <c r="O12905" s="27"/>
      <c r="P12905" s="27"/>
      <c r="Q12905" s="27"/>
      <c r="R12905" s="27"/>
      <c r="S12905" s="27"/>
      <c r="T12905" s="27"/>
      <c r="U12905" s="27"/>
    </row>
    <row r="12906" spans="1:21" x14ac:dyDescent="0.25">
      <c r="A12906" s="27"/>
      <c r="B12906" s="27"/>
      <c r="C12906" s="27"/>
      <c r="D12906" s="26"/>
      <c r="E12906" s="27"/>
      <c r="F12906" s="27"/>
      <c r="G12906" s="27"/>
      <c r="H12906" s="27"/>
      <c r="I12906" s="27"/>
      <c r="J12906" s="27"/>
      <c r="K12906" s="27"/>
      <c r="L12906" s="27"/>
      <c r="M12906" s="27"/>
      <c r="N12906" s="27"/>
      <c r="O12906" s="27"/>
      <c r="P12906" s="27"/>
      <c r="Q12906" s="27"/>
      <c r="R12906" s="27"/>
      <c r="S12906" s="27"/>
      <c r="T12906" s="27"/>
      <c r="U12906" s="27"/>
    </row>
    <row r="12907" spans="1:21" x14ac:dyDescent="0.25">
      <c r="A12907" s="27"/>
      <c r="B12907" s="27"/>
      <c r="C12907" s="27"/>
      <c r="D12907" s="26"/>
      <c r="E12907" s="27"/>
      <c r="F12907" s="27"/>
      <c r="G12907" s="27"/>
      <c r="H12907" s="27"/>
      <c r="I12907" s="27"/>
      <c r="J12907" s="27"/>
      <c r="K12907" s="27"/>
      <c r="L12907" s="27"/>
      <c r="M12907" s="27"/>
      <c r="N12907" s="27"/>
      <c r="O12907" s="27"/>
      <c r="P12907" s="27"/>
      <c r="Q12907" s="27"/>
      <c r="R12907" s="27"/>
      <c r="S12907" s="27"/>
      <c r="T12907" s="27"/>
      <c r="U12907" s="27"/>
    </row>
    <row r="12908" spans="1:21" x14ac:dyDescent="0.25">
      <c r="A12908" s="27"/>
      <c r="B12908" s="27"/>
      <c r="C12908" s="27"/>
      <c r="D12908" s="26"/>
      <c r="E12908" s="27"/>
      <c r="F12908" s="27"/>
      <c r="G12908" s="27"/>
      <c r="H12908" s="27"/>
      <c r="I12908" s="27"/>
      <c r="J12908" s="27"/>
      <c r="K12908" s="27"/>
      <c r="L12908" s="27"/>
      <c r="M12908" s="27"/>
      <c r="N12908" s="27"/>
      <c r="O12908" s="27"/>
      <c r="P12908" s="27"/>
      <c r="Q12908" s="27"/>
      <c r="R12908" s="27"/>
      <c r="S12908" s="27"/>
      <c r="T12908" s="27"/>
      <c r="U12908" s="27"/>
    </row>
    <row r="12909" spans="1:21" x14ac:dyDescent="0.25">
      <c r="A12909" s="27"/>
      <c r="B12909" s="27"/>
      <c r="C12909" s="27"/>
      <c r="D12909" s="26"/>
      <c r="E12909" s="27"/>
      <c r="F12909" s="27"/>
      <c r="G12909" s="27"/>
      <c r="H12909" s="27"/>
      <c r="I12909" s="27"/>
      <c r="J12909" s="27"/>
      <c r="K12909" s="27"/>
      <c r="L12909" s="27"/>
      <c r="M12909" s="27"/>
      <c r="N12909" s="27"/>
      <c r="O12909" s="27"/>
      <c r="P12909" s="27"/>
      <c r="Q12909" s="27"/>
      <c r="R12909" s="27"/>
      <c r="S12909" s="27"/>
      <c r="T12909" s="27"/>
      <c r="U12909" s="27"/>
    </row>
    <row r="12910" spans="1:21" x14ac:dyDescent="0.25">
      <c r="A12910" s="27"/>
      <c r="B12910" s="27"/>
      <c r="C12910" s="27"/>
      <c r="D12910" s="26"/>
      <c r="E12910" s="27"/>
      <c r="F12910" s="27"/>
      <c r="G12910" s="27"/>
      <c r="H12910" s="27"/>
      <c r="I12910" s="27"/>
      <c r="J12910" s="27"/>
      <c r="K12910" s="27"/>
      <c r="L12910" s="27"/>
      <c r="M12910" s="27"/>
      <c r="N12910" s="27"/>
      <c r="O12910" s="27"/>
      <c r="P12910" s="27"/>
      <c r="Q12910" s="27"/>
      <c r="R12910" s="27"/>
      <c r="S12910" s="27"/>
      <c r="T12910" s="27"/>
      <c r="U12910" s="27"/>
    </row>
    <row r="12911" spans="1:21" x14ac:dyDescent="0.25">
      <c r="A12911" s="27"/>
      <c r="B12911" s="27"/>
      <c r="C12911" s="27"/>
      <c r="D12911" s="26"/>
      <c r="E12911" s="27"/>
      <c r="F12911" s="27"/>
      <c r="G12911" s="27"/>
      <c r="H12911" s="27"/>
      <c r="I12911" s="27"/>
      <c r="J12911" s="27"/>
      <c r="K12911" s="27"/>
      <c r="L12911" s="27"/>
      <c r="M12911" s="27"/>
      <c r="N12911" s="27"/>
      <c r="O12911" s="27"/>
      <c r="P12911" s="27"/>
      <c r="Q12911" s="27"/>
      <c r="R12911" s="27"/>
      <c r="S12911" s="27"/>
      <c r="T12911" s="27"/>
      <c r="U12911" s="27"/>
    </row>
    <row r="12912" spans="1:21" x14ac:dyDescent="0.25">
      <c r="A12912" s="27"/>
      <c r="B12912" s="27"/>
      <c r="C12912" s="27"/>
      <c r="D12912" s="26"/>
      <c r="E12912" s="27"/>
      <c r="F12912" s="27"/>
      <c r="G12912" s="27"/>
      <c r="H12912" s="27"/>
      <c r="I12912" s="27"/>
      <c r="J12912" s="27"/>
      <c r="K12912" s="27"/>
      <c r="L12912" s="27"/>
      <c r="M12912" s="27"/>
      <c r="N12912" s="27"/>
      <c r="O12912" s="27"/>
      <c r="P12912" s="27"/>
      <c r="Q12912" s="27"/>
      <c r="R12912" s="27"/>
      <c r="S12912" s="27"/>
      <c r="T12912" s="27"/>
      <c r="U12912" s="27"/>
    </row>
    <row r="12913" spans="1:21" x14ac:dyDescent="0.25">
      <c r="A12913" s="27"/>
      <c r="B12913" s="27"/>
      <c r="C12913" s="27"/>
      <c r="D12913" s="26"/>
      <c r="E12913" s="27"/>
      <c r="F12913" s="27"/>
      <c r="G12913" s="27"/>
      <c r="H12913" s="27"/>
      <c r="I12913" s="27"/>
      <c r="J12913" s="27"/>
      <c r="K12913" s="27"/>
      <c r="L12913" s="27"/>
      <c r="M12913" s="27"/>
      <c r="N12913" s="27"/>
      <c r="O12913" s="27"/>
      <c r="P12913" s="27"/>
      <c r="Q12913" s="27"/>
      <c r="R12913" s="27"/>
      <c r="S12913" s="27"/>
      <c r="T12913" s="27"/>
      <c r="U12913" s="27"/>
    </row>
    <row r="12914" spans="1:21" x14ac:dyDescent="0.25">
      <c r="A12914" s="27"/>
      <c r="B12914" s="27"/>
      <c r="C12914" s="27"/>
      <c r="D12914" s="26"/>
      <c r="E12914" s="27"/>
      <c r="F12914" s="27"/>
      <c r="G12914" s="27"/>
      <c r="H12914" s="27"/>
      <c r="I12914" s="27"/>
      <c r="J12914" s="27"/>
      <c r="K12914" s="27"/>
      <c r="L12914" s="27"/>
      <c r="M12914" s="27"/>
      <c r="N12914" s="27"/>
      <c r="O12914" s="27"/>
      <c r="P12914" s="27"/>
      <c r="Q12914" s="27"/>
      <c r="R12914" s="27"/>
      <c r="S12914" s="27"/>
      <c r="T12914" s="27"/>
      <c r="U12914" s="27"/>
    </row>
    <row r="12915" spans="1:21" x14ac:dyDescent="0.25">
      <c r="A12915" s="27"/>
      <c r="B12915" s="27"/>
      <c r="C12915" s="27"/>
      <c r="D12915" s="26"/>
      <c r="E12915" s="27"/>
      <c r="F12915" s="27"/>
      <c r="G12915" s="27"/>
      <c r="H12915" s="27"/>
      <c r="I12915" s="27"/>
      <c r="J12915" s="27"/>
      <c r="K12915" s="27"/>
      <c r="L12915" s="27"/>
      <c r="M12915" s="27"/>
      <c r="N12915" s="27"/>
      <c r="O12915" s="27"/>
      <c r="P12915" s="27"/>
      <c r="Q12915" s="27"/>
      <c r="R12915" s="27"/>
      <c r="S12915" s="27"/>
      <c r="T12915" s="27"/>
      <c r="U12915" s="27"/>
    </row>
    <row r="12916" spans="1:21" x14ac:dyDescent="0.25">
      <c r="A12916" s="27"/>
      <c r="B12916" s="27"/>
      <c r="C12916" s="27"/>
      <c r="D12916" s="26"/>
      <c r="E12916" s="27"/>
      <c r="F12916" s="27"/>
      <c r="G12916" s="27"/>
      <c r="H12916" s="27"/>
      <c r="I12916" s="27"/>
      <c r="J12916" s="27"/>
      <c r="K12916" s="27"/>
      <c r="L12916" s="27"/>
      <c r="M12916" s="27"/>
      <c r="N12916" s="27"/>
      <c r="O12916" s="27"/>
      <c r="P12916" s="27"/>
      <c r="Q12916" s="27"/>
      <c r="R12916" s="27"/>
      <c r="S12916" s="27"/>
      <c r="T12916" s="27"/>
      <c r="U12916" s="27"/>
    </row>
    <row r="12917" spans="1:21" x14ac:dyDescent="0.25">
      <c r="A12917" s="27"/>
      <c r="B12917" s="27"/>
      <c r="C12917" s="27"/>
      <c r="D12917" s="26"/>
      <c r="E12917" s="27"/>
      <c r="F12917" s="27"/>
      <c r="G12917" s="27"/>
      <c r="H12917" s="27"/>
      <c r="I12917" s="27"/>
      <c r="J12917" s="27"/>
      <c r="K12917" s="27"/>
      <c r="L12917" s="27"/>
      <c r="M12917" s="27"/>
      <c r="N12917" s="27"/>
      <c r="O12917" s="27"/>
      <c r="P12917" s="27"/>
      <c r="Q12917" s="27"/>
      <c r="R12917" s="27"/>
      <c r="S12917" s="27"/>
      <c r="T12917" s="27"/>
      <c r="U12917" s="27"/>
    </row>
    <row r="12918" spans="1:21" x14ac:dyDescent="0.25">
      <c r="A12918" s="27"/>
      <c r="B12918" s="27"/>
      <c r="C12918" s="27"/>
      <c r="D12918" s="26"/>
      <c r="E12918" s="27"/>
      <c r="F12918" s="27"/>
      <c r="G12918" s="27"/>
      <c r="H12918" s="27"/>
      <c r="I12918" s="27"/>
      <c r="J12918" s="27"/>
      <c r="K12918" s="27"/>
      <c r="L12918" s="27"/>
      <c r="M12918" s="27"/>
      <c r="N12918" s="27"/>
      <c r="O12918" s="27"/>
      <c r="P12918" s="27"/>
      <c r="Q12918" s="27"/>
      <c r="R12918" s="27"/>
      <c r="S12918" s="27"/>
      <c r="T12918" s="27"/>
      <c r="U12918" s="27"/>
    </row>
    <row r="12919" spans="1:21" x14ac:dyDescent="0.25">
      <c r="A12919" s="27"/>
      <c r="B12919" s="27"/>
      <c r="C12919" s="27"/>
      <c r="D12919" s="26"/>
      <c r="E12919" s="27"/>
      <c r="F12919" s="27"/>
      <c r="G12919" s="27"/>
      <c r="H12919" s="27"/>
      <c r="I12919" s="27"/>
      <c r="J12919" s="27"/>
      <c r="K12919" s="27"/>
      <c r="L12919" s="27"/>
      <c r="M12919" s="27"/>
      <c r="N12919" s="27"/>
      <c r="O12919" s="27"/>
      <c r="P12919" s="27"/>
      <c r="Q12919" s="27"/>
      <c r="R12919" s="27"/>
      <c r="S12919" s="27"/>
      <c r="T12919" s="27"/>
      <c r="U12919" s="27"/>
    </row>
    <row r="12920" spans="1:21" x14ac:dyDescent="0.25">
      <c r="A12920" s="27"/>
      <c r="B12920" s="27"/>
      <c r="C12920" s="27"/>
      <c r="D12920" s="26"/>
      <c r="E12920" s="27"/>
      <c r="F12920" s="27"/>
      <c r="G12920" s="27"/>
      <c r="H12920" s="27"/>
      <c r="I12920" s="27"/>
      <c r="J12920" s="27"/>
      <c r="K12920" s="27"/>
      <c r="L12920" s="27"/>
      <c r="M12920" s="27"/>
      <c r="N12920" s="27"/>
      <c r="O12920" s="27"/>
      <c r="P12920" s="27"/>
      <c r="Q12920" s="27"/>
      <c r="R12920" s="27"/>
      <c r="S12920" s="27"/>
      <c r="T12920" s="27"/>
      <c r="U12920" s="27"/>
    </row>
    <row r="12921" spans="1:21" x14ac:dyDescent="0.25">
      <c r="A12921" s="27"/>
      <c r="B12921" s="27"/>
      <c r="C12921" s="27"/>
      <c r="D12921" s="26"/>
      <c r="E12921" s="27"/>
      <c r="F12921" s="27"/>
      <c r="G12921" s="27"/>
      <c r="H12921" s="27"/>
      <c r="I12921" s="27"/>
      <c r="J12921" s="27"/>
      <c r="K12921" s="27"/>
      <c r="L12921" s="27"/>
      <c r="M12921" s="27"/>
      <c r="N12921" s="27"/>
      <c r="O12921" s="27"/>
      <c r="P12921" s="27"/>
      <c r="Q12921" s="27"/>
      <c r="R12921" s="27"/>
      <c r="S12921" s="27"/>
      <c r="T12921" s="27"/>
      <c r="U12921" s="27"/>
    </row>
    <row r="12922" spans="1:21" x14ac:dyDescent="0.25">
      <c r="A12922" s="27"/>
      <c r="B12922" s="27"/>
      <c r="C12922" s="27"/>
      <c r="D12922" s="26"/>
      <c r="E12922" s="27"/>
      <c r="F12922" s="27"/>
      <c r="G12922" s="27"/>
      <c r="H12922" s="27"/>
      <c r="I12922" s="27"/>
      <c r="J12922" s="27"/>
      <c r="K12922" s="27"/>
      <c r="L12922" s="27"/>
      <c r="M12922" s="27"/>
      <c r="N12922" s="27"/>
      <c r="O12922" s="27"/>
      <c r="P12922" s="27"/>
      <c r="Q12922" s="27"/>
      <c r="R12922" s="27"/>
      <c r="S12922" s="27"/>
      <c r="T12922" s="27"/>
      <c r="U12922" s="27"/>
    </row>
    <row r="12923" spans="1:21" x14ac:dyDescent="0.25">
      <c r="A12923" s="27"/>
      <c r="B12923" s="27"/>
      <c r="C12923" s="27"/>
      <c r="D12923" s="26"/>
      <c r="E12923" s="27"/>
      <c r="F12923" s="27"/>
      <c r="G12923" s="27"/>
      <c r="H12923" s="27"/>
      <c r="I12923" s="27"/>
      <c r="J12923" s="27"/>
      <c r="K12923" s="27"/>
      <c r="L12923" s="27"/>
      <c r="M12923" s="27"/>
      <c r="N12923" s="27"/>
      <c r="O12923" s="27"/>
      <c r="P12923" s="27"/>
      <c r="Q12923" s="27"/>
      <c r="R12923" s="27"/>
      <c r="S12923" s="27"/>
      <c r="T12923" s="27"/>
      <c r="U12923" s="27"/>
    </row>
    <row r="12924" spans="1:21" x14ac:dyDescent="0.25">
      <c r="A12924" s="27"/>
      <c r="B12924" s="27"/>
      <c r="C12924" s="27"/>
      <c r="D12924" s="26"/>
      <c r="E12924" s="27"/>
      <c r="F12924" s="27"/>
      <c r="G12924" s="27"/>
      <c r="H12924" s="27"/>
      <c r="I12924" s="27"/>
      <c r="J12924" s="27"/>
      <c r="K12924" s="27"/>
      <c r="L12924" s="27"/>
      <c r="M12924" s="27"/>
      <c r="N12924" s="27"/>
      <c r="O12924" s="27"/>
      <c r="P12924" s="27"/>
      <c r="Q12924" s="27"/>
      <c r="R12924" s="27"/>
      <c r="S12924" s="27"/>
      <c r="T12924" s="27"/>
      <c r="U12924" s="27"/>
    </row>
    <row r="12925" spans="1:21" x14ac:dyDescent="0.25">
      <c r="A12925" s="27"/>
      <c r="B12925" s="27"/>
      <c r="C12925" s="27"/>
      <c r="D12925" s="26"/>
      <c r="E12925" s="27"/>
      <c r="F12925" s="27"/>
      <c r="G12925" s="27"/>
      <c r="H12925" s="27"/>
      <c r="I12925" s="27"/>
      <c r="J12925" s="27"/>
      <c r="K12925" s="27"/>
      <c r="L12925" s="27"/>
      <c r="M12925" s="27"/>
      <c r="N12925" s="27"/>
      <c r="O12925" s="27"/>
      <c r="P12925" s="27"/>
      <c r="Q12925" s="27"/>
      <c r="R12925" s="27"/>
      <c r="S12925" s="27"/>
      <c r="T12925" s="27"/>
      <c r="U12925" s="27"/>
    </row>
    <row r="12926" spans="1:21" x14ac:dyDescent="0.25">
      <c r="A12926" s="27"/>
      <c r="B12926" s="27"/>
      <c r="C12926" s="27"/>
      <c r="D12926" s="26"/>
      <c r="E12926" s="27"/>
      <c r="F12926" s="27"/>
      <c r="G12926" s="27"/>
      <c r="H12926" s="27"/>
      <c r="I12926" s="27"/>
      <c r="J12926" s="27"/>
      <c r="K12926" s="27"/>
      <c r="L12926" s="27"/>
      <c r="M12926" s="27"/>
      <c r="N12926" s="27"/>
      <c r="O12926" s="27"/>
      <c r="P12926" s="27"/>
      <c r="Q12926" s="27"/>
      <c r="R12926" s="27"/>
      <c r="S12926" s="27"/>
      <c r="T12926" s="27"/>
      <c r="U12926" s="27"/>
    </row>
    <row r="12927" spans="1:21" x14ac:dyDescent="0.25">
      <c r="A12927" s="27"/>
      <c r="B12927" s="27"/>
      <c r="C12927" s="27"/>
      <c r="D12927" s="26"/>
      <c r="E12927" s="27"/>
      <c r="F12927" s="27"/>
      <c r="G12927" s="27"/>
      <c r="H12927" s="27"/>
      <c r="I12927" s="27"/>
      <c r="J12927" s="27"/>
      <c r="K12927" s="27"/>
      <c r="L12927" s="27"/>
      <c r="M12927" s="27"/>
      <c r="N12927" s="27"/>
      <c r="O12927" s="27"/>
      <c r="P12927" s="27"/>
      <c r="Q12927" s="27"/>
      <c r="R12927" s="27"/>
      <c r="S12927" s="27"/>
      <c r="T12927" s="27"/>
      <c r="U12927" s="27"/>
    </row>
    <row r="12928" spans="1:21" x14ac:dyDescent="0.25">
      <c r="A12928" s="27"/>
      <c r="B12928" s="27"/>
      <c r="C12928" s="27"/>
      <c r="D12928" s="26"/>
      <c r="E12928" s="27"/>
      <c r="F12928" s="27"/>
      <c r="G12928" s="27"/>
      <c r="H12928" s="27"/>
      <c r="I12928" s="27"/>
      <c r="J12928" s="27"/>
      <c r="K12928" s="27"/>
      <c r="L12928" s="27"/>
      <c r="M12928" s="27"/>
      <c r="N12928" s="27"/>
      <c r="O12928" s="27"/>
      <c r="P12928" s="27"/>
      <c r="Q12928" s="27"/>
      <c r="R12928" s="27"/>
      <c r="S12928" s="27"/>
      <c r="T12928" s="27"/>
      <c r="U12928" s="27"/>
    </row>
    <row r="12929" spans="1:21" x14ac:dyDescent="0.25">
      <c r="A12929" s="27"/>
      <c r="B12929" s="27"/>
      <c r="C12929" s="27"/>
      <c r="D12929" s="26"/>
      <c r="E12929" s="27"/>
      <c r="F12929" s="27"/>
      <c r="G12929" s="27"/>
      <c r="H12929" s="27"/>
      <c r="I12929" s="27"/>
      <c r="J12929" s="27"/>
      <c r="K12929" s="27"/>
      <c r="L12929" s="27"/>
      <c r="M12929" s="27"/>
      <c r="N12929" s="27"/>
      <c r="O12929" s="27"/>
      <c r="P12929" s="27"/>
      <c r="Q12929" s="27"/>
      <c r="R12929" s="27"/>
      <c r="S12929" s="27"/>
      <c r="T12929" s="27"/>
      <c r="U12929" s="27"/>
    </row>
    <row r="12930" spans="1:21" x14ac:dyDescent="0.25">
      <c r="A12930" s="27"/>
      <c r="B12930" s="27"/>
      <c r="C12930" s="27"/>
      <c r="D12930" s="26"/>
      <c r="E12930" s="27"/>
      <c r="F12930" s="27"/>
      <c r="G12930" s="27"/>
      <c r="H12930" s="27"/>
      <c r="I12930" s="27"/>
      <c r="J12930" s="27"/>
      <c r="K12930" s="27"/>
      <c r="L12930" s="27"/>
      <c r="M12930" s="27"/>
      <c r="N12930" s="27"/>
      <c r="O12930" s="27"/>
      <c r="P12930" s="27"/>
      <c r="Q12930" s="27"/>
      <c r="R12930" s="27"/>
      <c r="S12930" s="27"/>
      <c r="T12930" s="27"/>
      <c r="U12930" s="27"/>
    </row>
    <row r="12931" spans="1:21" x14ac:dyDescent="0.25">
      <c r="A12931" s="27"/>
      <c r="B12931" s="27"/>
      <c r="C12931" s="27"/>
      <c r="D12931" s="26"/>
      <c r="E12931" s="27"/>
      <c r="F12931" s="27"/>
      <c r="G12931" s="27"/>
      <c r="H12931" s="27"/>
      <c r="I12931" s="27"/>
      <c r="J12931" s="27"/>
      <c r="K12931" s="27"/>
      <c r="L12931" s="27"/>
      <c r="M12931" s="27"/>
      <c r="N12931" s="27"/>
      <c r="O12931" s="27"/>
      <c r="P12931" s="27"/>
      <c r="Q12931" s="27"/>
      <c r="R12931" s="27"/>
      <c r="S12931" s="27"/>
      <c r="T12931" s="27"/>
      <c r="U12931" s="27"/>
    </row>
    <row r="12932" spans="1:21" x14ac:dyDescent="0.25">
      <c r="A12932" s="27"/>
      <c r="B12932" s="27"/>
      <c r="C12932" s="27"/>
      <c r="D12932" s="26"/>
      <c r="E12932" s="27"/>
      <c r="F12932" s="27"/>
      <c r="G12932" s="27"/>
      <c r="H12932" s="27"/>
      <c r="I12932" s="27"/>
      <c r="J12932" s="27"/>
      <c r="K12932" s="27"/>
      <c r="L12932" s="27"/>
      <c r="M12932" s="27"/>
      <c r="N12932" s="27"/>
      <c r="O12932" s="27"/>
      <c r="P12932" s="27"/>
      <c r="Q12932" s="27"/>
      <c r="R12932" s="27"/>
      <c r="S12932" s="27"/>
      <c r="T12932" s="27"/>
      <c r="U12932" s="27"/>
    </row>
    <row r="12933" spans="1:21" x14ac:dyDescent="0.25">
      <c r="A12933" s="27"/>
      <c r="B12933" s="27"/>
      <c r="C12933" s="27"/>
      <c r="D12933" s="26"/>
      <c r="E12933" s="27"/>
      <c r="F12933" s="27"/>
      <c r="G12933" s="27"/>
      <c r="H12933" s="27"/>
      <c r="I12933" s="27"/>
      <c r="J12933" s="27"/>
      <c r="K12933" s="27"/>
      <c r="L12933" s="27"/>
      <c r="M12933" s="27"/>
      <c r="N12933" s="27"/>
      <c r="O12933" s="27"/>
      <c r="P12933" s="27"/>
      <c r="Q12933" s="27"/>
      <c r="R12933" s="27"/>
      <c r="S12933" s="27"/>
      <c r="T12933" s="27"/>
      <c r="U12933" s="27"/>
    </row>
    <row r="12934" spans="1:21" x14ac:dyDescent="0.25">
      <c r="A12934" s="27"/>
      <c r="B12934" s="27"/>
      <c r="C12934" s="27"/>
      <c r="D12934" s="26"/>
      <c r="E12934" s="27"/>
      <c r="F12934" s="27"/>
      <c r="G12934" s="27"/>
      <c r="H12934" s="27"/>
      <c r="I12934" s="27"/>
      <c r="J12934" s="27"/>
      <c r="K12934" s="27"/>
      <c r="L12934" s="27"/>
      <c r="M12934" s="27"/>
      <c r="N12934" s="27"/>
      <c r="O12934" s="27"/>
      <c r="P12934" s="27"/>
      <c r="Q12934" s="27"/>
      <c r="R12934" s="27"/>
      <c r="S12934" s="27"/>
      <c r="T12934" s="27"/>
      <c r="U12934" s="27"/>
    </row>
    <row r="12935" spans="1:21" x14ac:dyDescent="0.25">
      <c r="A12935" s="27"/>
      <c r="B12935" s="27"/>
      <c r="C12935" s="27"/>
      <c r="D12935" s="26"/>
      <c r="E12935" s="27"/>
      <c r="F12935" s="27"/>
      <c r="G12935" s="27"/>
      <c r="H12935" s="27"/>
      <c r="I12935" s="27"/>
      <c r="J12935" s="27"/>
      <c r="K12935" s="27"/>
      <c r="L12935" s="27"/>
      <c r="M12935" s="27"/>
      <c r="N12935" s="27"/>
      <c r="O12935" s="27"/>
      <c r="P12935" s="27"/>
      <c r="Q12935" s="27"/>
      <c r="R12935" s="27"/>
      <c r="S12935" s="27"/>
      <c r="T12935" s="27"/>
      <c r="U12935" s="27"/>
    </row>
    <row r="12936" spans="1:21" x14ac:dyDescent="0.25">
      <c r="A12936" s="27"/>
      <c r="B12936" s="27"/>
      <c r="C12936" s="27"/>
      <c r="D12936" s="26"/>
      <c r="E12936" s="27"/>
      <c r="F12936" s="27"/>
      <c r="G12936" s="27"/>
      <c r="H12936" s="27"/>
      <c r="I12936" s="27"/>
      <c r="J12936" s="27"/>
      <c r="K12936" s="27"/>
      <c r="L12936" s="27"/>
      <c r="M12936" s="27"/>
      <c r="N12936" s="27"/>
      <c r="O12936" s="27"/>
      <c r="P12936" s="27"/>
      <c r="Q12936" s="27"/>
      <c r="R12936" s="27"/>
      <c r="S12936" s="27"/>
      <c r="T12936" s="27"/>
      <c r="U12936" s="27"/>
    </row>
    <row r="12937" spans="1:21" x14ac:dyDescent="0.25">
      <c r="A12937" s="27"/>
      <c r="B12937" s="27"/>
      <c r="C12937" s="27"/>
      <c r="D12937" s="26"/>
      <c r="E12937" s="27"/>
      <c r="F12937" s="27"/>
      <c r="G12937" s="27"/>
      <c r="H12937" s="27"/>
      <c r="I12937" s="27"/>
      <c r="J12937" s="27"/>
      <c r="K12937" s="27"/>
      <c r="L12937" s="27"/>
      <c r="M12937" s="27"/>
      <c r="N12937" s="27"/>
      <c r="O12937" s="27"/>
      <c r="P12937" s="27"/>
      <c r="Q12937" s="27"/>
      <c r="R12937" s="27"/>
      <c r="S12937" s="27"/>
      <c r="T12937" s="27"/>
      <c r="U12937" s="27"/>
    </row>
    <row r="12938" spans="1:21" x14ac:dyDescent="0.25">
      <c r="A12938" s="27"/>
      <c r="B12938" s="27"/>
      <c r="C12938" s="27"/>
      <c r="D12938" s="26"/>
      <c r="E12938" s="27"/>
      <c r="F12938" s="27"/>
      <c r="G12938" s="27"/>
      <c r="H12938" s="27"/>
      <c r="I12938" s="27"/>
      <c r="J12938" s="27"/>
      <c r="K12938" s="27"/>
      <c r="L12938" s="27"/>
      <c r="M12938" s="27"/>
      <c r="N12938" s="27"/>
      <c r="O12938" s="27"/>
      <c r="P12938" s="27"/>
      <c r="Q12938" s="27"/>
      <c r="R12938" s="27"/>
      <c r="S12938" s="27"/>
      <c r="T12938" s="27"/>
      <c r="U12938" s="27"/>
    </row>
    <row r="12939" spans="1:21" x14ac:dyDescent="0.25">
      <c r="A12939" s="27"/>
      <c r="B12939" s="27"/>
      <c r="C12939" s="27"/>
      <c r="D12939" s="26"/>
      <c r="E12939" s="27"/>
      <c r="F12939" s="27"/>
      <c r="G12939" s="27"/>
      <c r="H12939" s="27"/>
      <c r="I12939" s="27"/>
      <c r="J12939" s="27"/>
      <c r="K12939" s="27"/>
      <c r="L12939" s="27"/>
      <c r="M12939" s="27"/>
      <c r="N12939" s="27"/>
      <c r="O12939" s="27"/>
      <c r="P12939" s="27"/>
      <c r="Q12939" s="27"/>
      <c r="R12939" s="27"/>
      <c r="S12939" s="27"/>
      <c r="T12939" s="27"/>
      <c r="U12939" s="27"/>
    </row>
    <row r="12940" spans="1:21" x14ac:dyDescent="0.25">
      <c r="A12940" s="27"/>
      <c r="B12940" s="27"/>
      <c r="C12940" s="27"/>
      <c r="D12940" s="26"/>
      <c r="E12940" s="27"/>
      <c r="F12940" s="27"/>
      <c r="G12940" s="27"/>
      <c r="H12940" s="27"/>
      <c r="I12940" s="27"/>
      <c r="J12940" s="27"/>
      <c r="K12940" s="27"/>
      <c r="L12940" s="27"/>
      <c r="M12940" s="27"/>
      <c r="N12940" s="27"/>
      <c r="O12940" s="27"/>
      <c r="P12940" s="27"/>
      <c r="Q12940" s="27"/>
      <c r="R12940" s="27"/>
      <c r="S12940" s="27"/>
      <c r="T12940" s="27"/>
      <c r="U12940" s="27"/>
    </row>
    <row r="12941" spans="1:21" x14ac:dyDescent="0.25">
      <c r="A12941" s="27"/>
      <c r="B12941" s="27"/>
      <c r="C12941" s="27"/>
      <c r="D12941" s="26"/>
      <c r="E12941" s="27"/>
      <c r="F12941" s="27"/>
      <c r="G12941" s="27"/>
      <c r="H12941" s="27"/>
      <c r="I12941" s="27"/>
      <c r="J12941" s="27"/>
      <c r="K12941" s="27"/>
      <c r="L12941" s="27"/>
      <c r="M12941" s="27"/>
      <c r="N12941" s="27"/>
      <c r="O12941" s="27"/>
      <c r="P12941" s="27"/>
      <c r="Q12941" s="27"/>
      <c r="R12941" s="27"/>
      <c r="S12941" s="27"/>
      <c r="T12941" s="27"/>
      <c r="U12941" s="27"/>
    </row>
    <row r="12942" spans="1:21" x14ac:dyDescent="0.25">
      <c r="A12942" s="27"/>
      <c r="B12942" s="27"/>
      <c r="C12942" s="27"/>
      <c r="D12942" s="26"/>
      <c r="E12942" s="27"/>
      <c r="F12942" s="27"/>
      <c r="G12942" s="27"/>
      <c r="H12942" s="27"/>
      <c r="I12942" s="27"/>
      <c r="J12942" s="27"/>
      <c r="K12942" s="27"/>
      <c r="L12942" s="27"/>
      <c r="M12942" s="27"/>
      <c r="N12942" s="27"/>
      <c r="O12942" s="27"/>
      <c r="P12942" s="27"/>
      <c r="Q12942" s="27"/>
      <c r="R12942" s="27"/>
      <c r="S12942" s="27"/>
      <c r="T12942" s="27"/>
      <c r="U12942" s="27"/>
    </row>
    <row r="12943" spans="1:21" x14ac:dyDescent="0.25">
      <c r="A12943" s="27"/>
      <c r="B12943" s="27"/>
      <c r="C12943" s="27"/>
      <c r="D12943" s="26"/>
      <c r="E12943" s="27"/>
      <c r="F12943" s="27"/>
      <c r="G12943" s="27"/>
      <c r="H12943" s="27"/>
      <c r="I12943" s="27"/>
      <c r="J12943" s="27"/>
      <c r="K12943" s="27"/>
      <c r="L12943" s="27"/>
      <c r="M12943" s="27"/>
      <c r="N12943" s="27"/>
      <c r="O12943" s="27"/>
      <c r="P12943" s="27"/>
      <c r="Q12943" s="27"/>
      <c r="R12943" s="27"/>
      <c r="S12943" s="27"/>
      <c r="T12943" s="27"/>
      <c r="U12943" s="27"/>
    </row>
    <row r="12944" spans="1:21" x14ac:dyDescent="0.25">
      <c r="A12944" s="27"/>
      <c r="B12944" s="27"/>
      <c r="C12944" s="27"/>
      <c r="D12944" s="26"/>
      <c r="E12944" s="27"/>
      <c r="F12944" s="27"/>
      <c r="G12944" s="27"/>
      <c r="H12944" s="27"/>
      <c r="I12944" s="27"/>
      <c r="J12944" s="27"/>
      <c r="K12944" s="27"/>
      <c r="L12944" s="27"/>
      <c r="M12944" s="27"/>
      <c r="N12944" s="27"/>
      <c r="O12944" s="27"/>
      <c r="P12944" s="27"/>
      <c r="Q12944" s="27"/>
      <c r="R12944" s="27"/>
      <c r="S12944" s="27"/>
      <c r="T12944" s="27"/>
      <c r="U12944" s="27"/>
    </row>
    <row r="12945" spans="1:21" x14ac:dyDescent="0.25">
      <c r="A12945" s="27"/>
      <c r="B12945" s="27"/>
      <c r="C12945" s="27"/>
      <c r="D12945" s="26"/>
      <c r="E12945" s="27"/>
      <c r="F12945" s="27"/>
      <c r="G12945" s="27"/>
      <c r="H12945" s="27"/>
      <c r="I12945" s="27"/>
      <c r="J12945" s="27"/>
      <c r="K12945" s="27"/>
      <c r="L12945" s="27"/>
      <c r="M12945" s="27"/>
      <c r="N12945" s="27"/>
      <c r="O12945" s="27"/>
      <c r="P12945" s="27"/>
      <c r="Q12945" s="27"/>
      <c r="R12945" s="27"/>
      <c r="S12945" s="27"/>
      <c r="T12945" s="27"/>
      <c r="U12945" s="27"/>
    </row>
    <row r="12946" spans="1:21" x14ac:dyDescent="0.25">
      <c r="A12946" s="27"/>
      <c r="B12946" s="27"/>
      <c r="C12946" s="27"/>
      <c r="D12946" s="26"/>
      <c r="E12946" s="27"/>
      <c r="F12946" s="27"/>
      <c r="G12946" s="27"/>
      <c r="H12946" s="27"/>
      <c r="I12946" s="27"/>
      <c r="J12946" s="27"/>
      <c r="K12946" s="27"/>
      <c r="L12946" s="27"/>
      <c r="M12946" s="27"/>
      <c r="N12946" s="27"/>
      <c r="O12946" s="27"/>
      <c r="P12946" s="27"/>
      <c r="Q12946" s="27"/>
      <c r="R12946" s="27"/>
      <c r="S12946" s="27"/>
      <c r="T12946" s="27"/>
      <c r="U12946" s="27"/>
    </row>
    <row r="12947" spans="1:21" x14ac:dyDescent="0.25">
      <c r="A12947" s="27"/>
      <c r="B12947" s="27"/>
      <c r="C12947" s="27"/>
      <c r="D12947" s="26"/>
      <c r="E12947" s="27"/>
      <c r="F12947" s="27"/>
      <c r="G12947" s="27"/>
      <c r="H12947" s="27"/>
      <c r="I12947" s="27"/>
      <c r="J12947" s="27"/>
      <c r="K12947" s="27"/>
      <c r="L12947" s="27"/>
      <c r="M12947" s="27"/>
      <c r="N12947" s="27"/>
      <c r="O12947" s="27"/>
      <c r="P12947" s="27"/>
      <c r="Q12947" s="27"/>
      <c r="R12947" s="27"/>
      <c r="S12947" s="27"/>
      <c r="T12947" s="27"/>
      <c r="U12947" s="27"/>
    </row>
    <row r="12948" spans="1:21" x14ac:dyDescent="0.25">
      <c r="A12948" s="27"/>
      <c r="B12948" s="27"/>
      <c r="C12948" s="27"/>
      <c r="D12948" s="26"/>
      <c r="E12948" s="27"/>
      <c r="F12948" s="27"/>
      <c r="G12948" s="27"/>
      <c r="H12948" s="27"/>
      <c r="I12948" s="27"/>
      <c r="J12948" s="27"/>
      <c r="K12948" s="27"/>
      <c r="L12948" s="27"/>
      <c r="M12948" s="27"/>
      <c r="N12948" s="27"/>
      <c r="O12948" s="27"/>
      <c r="P12948" s="27"/>
      <c r="Q12948" s="27"/>
      <c r="R12948" s="27"/>
      <c r="S12948" s="27"/>
      <c r="T12948" s="27"/>
      <c r="U12948" s="27"/>
    </row>
    <row r="12949" spans="1:21" x14ac:dyDescent="0.25">
      <c r="A12949" s="27"/>
      <c r="B12949" s="27"/>
      <c r="C12949" s="27"/>
      <c r="D12949" s="26"/>
      <c r="E12949" s="27"/>
      <c r="F12949" s="27"/>
      <c r="G12949" s="27"/>
      <c r="H12949" s="27"/>
      <c r="I12949" s="27"/>
      <c r="J12949" s="27"/>
      <c r="K12949" s="27"/>
      <c r="L12949" s="27"/>
      <c r="M12949" s="27"/>
      <c r="N12949" s="27"/>
      <c r="O12949" s="27"/>
      <c r="P12949" s="27"/>
      <c r="Q12949" s="27"/>
      <c r="R12949" s="27"/>
      <c r="S12949" s="27"/>
      <c r="T12949" s="27"/>
      <c r="U12949" s="27"/>
    </row>
    <row r="12950" spans="1:21" x14ac:dyDescent="0.25">
      <c r="A12950" s="27"/>
      <c r="B12950" s="27"/>
      <c r="C12950" s="27"/>
      <c r="D12950" s="26"/>
      <c r="E12950" s="27"/>
      <c r="F12950" s="27"/>
      <c r="G12950" s="27"/>
      <c r="H12950" s="27"/>
      <c r="I12950" s="27"/>
      <c r="J12950" s="27"/>
      <c r="K12950" s="27"/>
      <c r="L12950" s="27"/>
      <c r="M12950" s="27"/>
      <c r="N12950" s="27"/>
      <c r="O12950" s="27"/>
      <c r="P12950" s="27"/>
      <c r="Q12950" s="27"/>
      <c r="R12950" s="27"/>
      <c r="S12950" s="27"/>
      <c r="T12950" s="27"/>
      <c r="U12950" s="27"/>
    </row>
    <row r="12951" spans="1:21" x14ac:dyDescent="0.25">
      <c r="A12951" s="27"/>
      <c r="B12951" s="27"/>
      <c r="C12951" s="27"/>
      <c r="D12951" s="26"/>
      <c r="E12951" s="27"/>
      <c r="F12951" s="27"/>
      <c r="G12951" s="27"/>
      <c r="H12951" s="27"/>
      <c r="I12951" s="27"/>
      <c r="J12951" s="27"/>
      <c r="K12951" s="27"/>
      <c r="L12951" s="27"/>
      <c r="M12951" s="27"/>
      <c r="N12951" s="27"/>
      <c r="O12951" s="27"/>
      <c r="P12951" s="27"/>
      <c r="Q12951" s="27"/>
      <c r="R12951" s="27"/>
      <c r="S12951" s="27"/>
      <c r="T12951" s="27"/>
      <c r="U12951" s="27"/>
    </row>
    <row r="12952" spans="1:21" x14ac:dyDescent="0.25">
      <c r="A12952" s="27"/>
      <c r="B12952" s="27"/>
      <c r="C12952" s="27"/>
      <c r="D12952" s="26"/>
      <c r="E12952" s="27"/>
      <c r="F12952" s="27"/>
      <c r="G12952" s="27"/>
      <c r="H12952" s="27"/>
      <c r="I12952" s="27"/>
      <c r="J12952" s="27"/>
      <c r="K12952" s="27"/>
      <c r="L12952" s="27"/>
      <c r="M12952" s="27"/>
      <c r="N12952" s="27"/>
      <c r="O12952" s="27"/>
      <c r="P12952" s="27"/>
      <c r="Q12952" s="27"/>
      <c r="R12952" s="27"/>
      <c r="S12952" s="27"/>
      <c r="T12952" s="27"/>
      <c r="U12952" s="27"/>
    </row>
    <row r="12953" spans="1:21" x14ac:dyDescent="0.25">
      <c r="A12953" s="27"/>
      <c r="B12953" s="27"/>
      <c r="C12953" s="27"/>
      <c r="D12953" s="26"/>
      <c r="E12953" s="27"/>
      <c r="F12953" s="27"/>
      <c r="G12953" s="27"/>
      <c r="H12953" s="27"/>
      <c r="I12953" s="27"/>
      <c r="J12953" s="27"/>
      <c r="K12953" s="27"/>
      <c r="L12953" s="27"/>
      <c r="M12953" s="27"/>
      <c r="N12953" s="27"/>
      <c r="O12953" s="27"/>
      <c r="P12953" s="27"/>
      <c r="Q12953" s="27"/>
      <c r="R12953" s="27"/>
      <c r="S12953" s="27"/>
      <c r="T12953" s="27"/>
      <c r="U12953" s="27"/>
    </row>
    <row r="12954" spans="1:21" x14ac:dyDescent="0.25">
      <c r="A12954" s="27"/>
      <c r="B12954" s="27"/>
      <c r="C12954" s="27"/>
      <c r="D12954" s="26"/>
      <c r="E12954" s="27"/>
      <c r="F12954" s="27"/>
      <c r="G12954" s="27"/>
      <c r="H12954" s="27"/>
      <c r="I12954" s="27"/>
      <c r="J12954" s="27"/>
      <c r="K12954" s="27"/>
      <c r="L12954" s="27"/>
      <c r="M12954" s="27"/>
      <c r="N12954" s="27"/>
      <c r="O12954" s="27"/>
      <c r="P12954" s="27"/>
      <c r="Q12954" s="27"/>
      <c r="R12954" s="27"/>
      <c r="S12954" s="27"/>
      <c r="T12954" s="27"/>
      <c r="U12954" s="27"/>
    </row>
    <row r="12955" spans="1:21" x14ac:dyDescent="0.25">
      <c r="A12955" s="27"/>
      <c r="B12955" s="27"/>
      <c r="C12955" s="27"/>
      <c r="D12955" s="26"/>
      <c r="E12955" s="27"/>
      <c r="F12955" s="27"/>
      <c r="G12955" s="27"/>
      <c r="H12955" s="27"/>
      <c r="I12955" s="27"/>
      <c r="J12955" s="27"/>
      <c r="K12955" s="27"/>
      <c r="L12955" s="27"/>
      <c r="M12955" s="27"/>
      <c r="N12955" s="27"/>
      <c r="O12955" s="27"/>
      <c r="P12955" s="27"/>
      <c r="Q12955" s="27"/>
      <c r="R12955" s="27"/>
      <c r="S12955" s="27"/>
      <c r="T12955" s="27"/>
      <c r="U12955" s="27"/>
    </row>
    <row r="12956" spans="1:21" x14ac:dyDescent="0.25">
      <c r="A12956" s="27"/>
      <c r="B12956" s="27"/>
      <c r="C12956" s="27"/>
      <c r="D12956" s="26"/>
      <c r="E12956" s="27"/>
      <c r="F12956" s="27"/>
      <c r="G12956" s="27"/>
      <c r="H12956" s="27"/>
      <c r="I12956" s="27"/>
      <c r="J12956" s="27"/>
      <c r="K12956" s="27"/>
      <c r="L12956" s="27"/>
      <c r="M12956" s="27"/>
      <c r="N12956" s="27"/>
      <c r="O12956" s="27"/>
      <c r="P12956" s="27"/>
      <c r="Q12956" s="27"/>
      <c r="R12956" s="27"/>
      <c r="S12956" s="27"/>
      <c r="T12956" s="27"/>
      <c r="U12956" s="27"/>
    </row>
    <row r="12957" spans="1:21" x14ac:dyDescent="0.25">
      <c r="A12957" s="27"/>
      <c r="B12957" s="27"/>
      <c r="C12957" s="27"/>
      <c r="D12957" s="26"/>
      <c r="E12957" s="27"/>
      <c r="F12957" s="27"/>
      <c r="G12957" s="27"/>
      <c r="H12957" s="27"/>
      <c r="I12957" s="27"/>
      <c r="J12957" s="27"/>
      <c r="K12957" s="27"/>
      <c r="L12957" s="27"/>
      <c r="M12957" s="27"/>
      <c r="N12957" s="27"/>
      <c r="O12957" s="27"/>
      <c r="P12957" s="27"/>
      <c r="Q12957" s="27"/>
      <c r="R12957" s="27"/>
      <c r="S12957" s="27"/>
      <c r="T12957" s="27"/>
      <c r="U12957" s="27"/>
    </row>
    <row r="12958" spans="1:21" x14ac:dyDescent="0.25">
      <c r="A12958" s="27"/>
      <c r="B12958" s="27"/>
      <c r="C12958" s="27"/>
      <c r="D12958" s="26"/>
      <c r="E12958" s="27"/>
      <c r="F12958" s="27"/>
      <c r="G12958" s="27"/>
      <c r="H12958" s="27"/>
      <c r="I12958" s="27"/>
      <c r="J12958" s="27"/>
      <c r="K12958" s="27"/>
      <c r="L12958" s="27"/>
      <c r="M12958" s="27"/>
      <c r="N12958" s="27"/>
      <c r="O12958" s="27"/>
      <c r="P12958" s="27"/>
      <c r="Q12958" s="27"/>
      <c r="R12958" s="27"/>
      <c r="S12958" s="27"/>
      <c r="T12958" s="27"/>
      <c r="U12958" s="27"/>
    </row>
    <row r="12959" spans="1:21" x14ac:dyDescent="0.25">
      <c r="A12959" s="27"/>
      <c r="B12959" s="27"/>
      <c r="C12959" s="27"/>
      <c r="D12959" s="26"/>
      <c r="E12959" s="27"/>
      <c r="F12959" s="27"/>
      <c r="G12959" s="27"/>
      <c r="H12959" s="27"/>
      <c r="I12959" s="27"/>
      <c r="J12959" s="27"/>
      <c r="K12959" s="27"/>
      <c r="L12959" s="27"/>
      <c r="M12959" s="27"/>
      <c r="N12959" s="27"/>
      <c r="O12959" s="27"/>
      <c r="P12959" s="27"/>
      <c r="Q12959" s="27"/>
      <c r="R12959" s="27"/>
      <c r="S12959" s="27"/>
      <c r="T12959" s="27"/>
      <c r="U12959" s="27"/>
    </row>
    <row r="12960" spans="1:21" x14ac:dyDescent="0.25">
      <c r="A12960" s="27"/>
      <c r="B12960" s="27"/>
      <c r="C12960" s="27"/>
      <c r="D12960" s="26"/>
      <c r="E12960" s="27"/>
      <c r="F12960" s="27"/>
      <c r="G12960" s="27"/>
      <c r="H12960" s="27"/>
      <c r="I12960" s="27"/>
      <c r="J12960" s="27"/>
      <c r="K12960" s="27"/>
      <c r="L12960" s="27"/>
      <c r="M12960" s="27"/>
      <c r="N12960" s="27"/>
      <c r="O12960" s="27"/>
      <c r="P12960" s="27"/>
      <c r="Q12960" s="27"/>
      <c r="R12960" s="27"/>
      <c r="S12960" s="27"/>
      <c r="T12960" s="27"/>
      <c r="U12960" s="27"/>
    </row>
    <row r="12961" spans="1:21" x14ac:dyDescent="0.25">
      <c r="A12961" s="27"/>
      <c r="B12961" s="27"/>
      <c r="C12961" s="27"/>
      <c r="D12961" s="26"/>
      <c r="E12961" s="27"/>
      <c r="F12961" s="27"/>
      <c r="G12961" s="27"/>
      <c r="H12961" s="27"/>
      <c r="I12961" s="27"/>
      <c r="J12961" s="27"/>
      <c r="K12961" s="27"/>
      <c r="L12961" s="27"/>
      <c r="M12961" s="27"/>
      <c r="N12961" s="27"/>
      <c r="O12961" s="27"/>
      <c r="P12961" s="27"/>
      <c r="Q12961" s="27"/>
      <c r="R12961" s="27"/>
      <c r="S12961" s="27"/>
      <c r="T12961" s="27"/>
      <c r="U12961" s="27"/>
    </row>
    <row r="12962" spans="1:21" x14ac:dyDescent="0.25">
      <c r="A12962" s="27"/>
      <c r="B12962" s="27"/>
      <c r="C12962" s="27"/>
      <c r="D12962" s="26"/>
      <c r="E12962" s="27"/>
      <c r="F12962" s="27"/>
      <c r="G12962" s="27"/>
      <c r="H12962" s="27"/>
      <c r="I12962" s="27"/>
      <c r="J12962" s="27"/>
      <c r="K12962" s="27"/>
      <c r="L12962" s="27"/>
      <c r="M12962" s="27"/>
      <c r="N12962" s="27"/>
      <c r="O12962" s="27"/>
      <c r="P12962" s="27"/>
      <c r="Q12962" s="27"/>
      <c r="R12962" s="27"/>
      <c r="S12962" s="27"/>
      <c r="T12962" s="27"/>
      <c r="U12962" s="27"/>
    </row>
    <row r="12963" spans="1:21" x14ac:dyDescent="0.25">
      <c r="A12963" s="27"/>
      <c r="B12963" s="27"/>
      <c r="C12963" s="27"/>
      <c r="D12963" s="26"/>
      <c r="E12963" s="27"/>
      <c r="F12963" s="27"/>
      <c r="G12963" s="27"/>
      <c r="H12963" s="27"/>
      <c r="I12963" s="27"/>
      <c r="J12963" s="27"/>
      <c r="K12963" s="27"/>
      <c r="L12963" s="27"/>
      <c r="M12963" s="27"/>
      <c r="N12963" s="27"/>
      <c r="O12963" s="27"/>
      <c r="P12963" s="27"/>
      <c r="Q12963" s="27"/>
      <c r="R12963" s="27"/>
      <c r="S12963" s="27"/>
      <c r="T12963" s="27"/>
      <c r="U12963" s="27"/>
    </row>
    <row r="12964" spans="1:21" x14ac:dyDescent="0.25">
      <c r="A12964" s="27"/>
      <c r="B12964" s="27"/>
      <c r="C12964" s="27"/>
      <c r="D12964" s="26"/>
      <c r="E12964" s="27"/>
      <c r="F12964" s="27"/>
      <c r="G12964" s="27"/>
      <c r="H12964" s="27"/>
      <c r="I12964" s="27"/>
      <c r="J12964" s="27"/>
      <c r="K12964" s="27"/>
      <c r="L12964" s="27"/>
      <c r="M12964" s="27"/>
      <c r="N12964" s="27"/>
      <c r="O12964" s="27"/>
      <c r="P12964" s="27"/>
      <c r="Q12964" s="27"/>
      <c r="R12964" s="27"/>
      <c r="S12964" s="27"/>
      <c r="T12964" s="27"/>
      <c r="U12964" s="27"/>
    </row>
    <row r="12965" spans="1:21" x14ac:dyDescent="0.25">
      <c r="A12965" s="27"/>
      <c r="B12965" s="27"/>
      <c r="C12965" s="27"/>
      <c r="D12965" s="26"/>
      <c r="E12965" s="27"/>
      <c r="F12965" s="27"/>
      <c r="G12965" s="27"/>
      <c r="H12965" s="27"/>
      <c r="I12965" s="27"/>
      <c r="J12965" s="27"/>
      <c r="K12965" s="27"/>
      <c r="L12965" s="27"/>
      <c r="M12965" s="27"/>
      <c r="N12965" s="27"/>
      <c r="O12965" s="27"/>
      <c r="P12965" s="27"/>
      <c r="Q12965" s="27"/>
      <c r="R12965" s="27"/>
      <c r="S12965" s="27"/>
      <c r="T12965" s="27"/>
      <c r="U12965" s="27"/>
    </row>
    <row r="12966" spans="1:21" x14ac:dyDescent="0.25">
      <c r="A12966" s="27"/>
      <c r="B12966" s="27"/>
      <c r="C12966" s="27"/>
      <c r="D12966" s="26"/>
      <c r="E12966" s="27"/>
      <c r="F12966" s="27"/>
      <c r="G12966" s="27"/>
      <c r="H12966" s="27"/>
      <c r="I12966" s="27"/>
      <c r="J12966" s="27"/>
      <c r="K12966" s="27"/>
      <c r="L12966" s="27"/>
      <c r="M12966" s="27"/>
      <c r="N12966" s="27"/>
      <c r="O12966" s="27"/>
      <c r="P12966" s="27"/>
      <c r="Q12966" s="27"/>
      <c r="R12966" s="27"/>
      <c r="S12966" s="27"/>
      <c r="T12966" s="27"/>
      <c r="U12966" s="27"/>
    </row>
    <row r="12967" spans="1:21" x14ac:dyDescent="0.25">
      <c r="A12967" s="27"/>
      <c r="B12967" s="27"/>
      <c r="C12967" s="27"/>
      <c r="D12967" s="26"/>
      <c r="E12967" s="27"/>
      <c r="F12967" s="27"/>
      <c r="G12967" s="27"/>
      <c r="H12967" s="27"/>
      <c r="I12967" s="27"/>
      <c r="J12967" s="27"/>
      <c r="K12967" s="27"/>
      <c r="L12967" s="27"/>
      <c r="M12967" s="27"/>
      <c r="N12967" s="27"/>
      <c r="O12967" s="27"/>
      <c r="P12967" s="27"/>
      <c r="Q12967" s="27"/>
      <c r="R12967" s="27"/>
      <c r="S12967" s="27"/>
      <c r="T12967" s="27"/>
      <c r="U12967" s="27"/>
    </row>
    <row r="12968" spans="1:21" x14ac:dyDescent="0.25">
      <c r="A12968" s="27"/>
      <c r="B12968" s="27"/>
      <c r="C12968" s="27"/>
      <c r="D12968" s="26"/>
      <c r="E12968" s="27"/>
      <c r="F12968" s="27"/>
      <c r="G12968" s="27"/>
      <c r="H12968" s="27"/>
      <c r="I12968" s="27"/>
      <c r="J12968" s="27"/>
      <c r="K12968" s="27"/>
      <c r="L12968" s="27"/>
      <c r="M12968" s="27"/>
      <c r="N12968" s="27"/>
      <c r="O12968" s="27"/>
      <c r="P12968" s="27"/>
      <c r="Q12968" s="27"/>
      <c r="R12968" s="27"/>
      <c r="S12968" s="27"/>
      <c r="T12968" s="27"/>
      <c r="U12968" s="27"/>
    </row>
    <row r="12969" spans="1:21" x14ac:dyDescent="0.25">
      <c r="A12969" s="27"/>
      <c r="B12969" s="27"/>
      <c r="C12969" s="27"/>
      <c r="D12969" s="26"/>
      <c r="E12969" s="27"/>
      <c r="F12969" s="27"/>
      <c r="G12969" s="27"/>
      <c r="H12969" s="27"/>
      <c r="I12969" s="27"/>
      <c r="J12969" s="27"/>
      <c r="K12969" s="27"/>
      <c r="L12969" s="27"/>
      <c r="M12969" s="27"/>
      <c r="N12969" s="27"/>
      <c r="O12969" s="27"/>
      <c r="P12969" s="27"/>
      <c r="Q12969" s="27"/>
      <c r="R12969" s="27"/>
      <c r="S12969" s="27"/>
      <c r="T12969" s="27"/>
      <c r="U12969" s="27"/>
    </row>
    <row r="12970" spans="1:21" x14ac:dyDescent="0.25">
      <c r="A12970" s="27"/>
      <c r="B12970" s="27"/>
      <c r="C12970" s="27"/>
      <c r="D12970" s="26"/>
      <c r="E12970" s="27"/>
      <c r="F12970" s="27"/>
      <c r="G12970" s="27"/>
      <c r="H12970" s="27"/>
      <c r="I12970" s="27"/>
      <c r="J12970" s="27"/>
      <c r="K12970" s="27"/>
      <c r="L12970" s="27"/>
      <c r="M12970" s="27"/>
      <c r="N12970" s="27"/>
      <c r="O12970" s="27"/>
      <c r="P12970" s="27"/>
      <c r="Q12970" s="27"/>
      <c r="R12970" s="27"/>
      <c r="S12970" s="27"/>
      <c r="T12970" s="27"/>
      <c r="U12970" s="27"/>
    </row>
    <row r="12971" spans="1:21" x14ac:dyDescent="0.25">
      <c r="A12971" s="27"/>
      <c r="B12971" s="27"/>
      <c r="C12971" s="27"/>
      <c r="D12971" s="26"/>
      <c r="E12971" s="27"/>
      <c r="F12971" s="27"/>
      <c r="G12971" s="27"/>
      <c r="H12971" s="27"/>
      <c r="I12971" s="27"/>
      <c r="J12971" s="27"/>
      <c r="K12971" s="27"/>
      <c r="L12971" s="27"/>
      <c r="M12971" s="27"/>
      <c r="N12971" s="27"/>
      <c r="O12971" s="27"/>
      <c r="P12971" s="27"/>
      <c r="Q12971" s="27"/>
      <c r="R12971" s="27"/>
      <c r="S12971" s="27"/>
      <c r="T12971" s="27"/>
      <c r="U12971" s="27"/>
    </row>
    <row r="12972" spans="1:21" x14ac:dyDescent="0.25">
      <c r="A12972" s="27"/>
      <c r="B12972" s="27"/>
      <c r="C12972" s="27"/>
      <c r="D12972" s="26"/>
      <c r="E12972" s="27"/>
      <c r="F12972" s="27"/>
      <c r="G12972" s="27"/>
      <c r="H12972" s="27"/>
      <c r="I12972" s="27"/>
      <c r="J12972" s="27"/>
      <c r="K12972" s="27"/>
      <c r="L12972" s="27"/>
      <c r="M12972" s="27"/>
      <c r="N12972" s="27"/>
      <c r="O12972" s="27"/>
      <c r="P12972" s="27"/>
      <c r="Q12972" s="27"/>
      <c r="R12972" s="27"/>
      <c r="S12972" s="27"/>
      <c r="T12972" s="27"/>
      <c r="U12972" s="27"/>
    </row>
    <row r="12973" spans="1:21" x14ac:dyDescent="0.25">
      <c r="A12973" s="27"/>
      <c r="B12973" s="27"/>
      <c r="C12973" s="27"/>
      <c r="D12973" s="26"/>
      <c r="E12973" s="27"/>
      <c r="F12973" s="27"/>
      <c r="G12973" s="27"/>
      <c r="H12973" s="27"/>
      <c r="I12973" s="27"/>
      <c r="J12973" s="27"/>
      <c r="K12973" s="27"/>
      <c r="L12973" s="27"/>
      <c r="M12973" s="27"/>
      <c r="N12973" s="27"/>
      <c r="O12973" s="27"/>
      <c r="P12973" s="27"/>
      <c r="Q12973" s="27"/>
      <c r="R12973" s="27"/>
      <c r="S12973" s="27"/>
      <c r="T12973" s="27"/>
      <c r="U12973" s="27"/>
    </row>
    <row r="12974" spans="1:21" x14ac:dyDescent="0.25">
      <c r="A12974" s="27"/>
      <c r="B12974" s="27"/>
      <c r="C12974" s="27"/>
      <c r="D12974" s="26"/>
      <c r="E12974" s="27"/>
      <c r="F12974" s="27"/>
      <c r="G12974" s="27"/>
      <c r="H12974" s="27"/>
      <c r="I12974" s="27"/>
      <c r="J12974" s="27"/>
      <c r="K12974" s="27"/>
      <c r="L12974" s="27"/>
      <c r="M12974" s="27"/>
      <c r="N12974" s="27"/>
      <c r="O12974" s="27"/>
      <c r="P12974" s="27"/>
      <c r="Q12974" s="27"/>
      <c r="R12974" s="27"/>
      <c r="S12974" s="27"/>
      <c r="T12974" s="27"/>
      <c r="U12974" s="27"/>
    </row>
    <row r="12975" spans="1:21" x14ac:dyDescent="0.25">
      <c r="A12975" s="27"/>
      <c r="B12975" s="27"/>
      <c r="C12975" s="27"/>
      <c r="D12975" s="26"/>
      <c r="E12975" s="27"/>
      <c r="F12975" s="27"/>
      <c r="G12975" s="27"/>
      <c r="H12975" s="27"/>
      <c r="I12975" s="27"/>
      <c r="J12975" s="27"/>
      <c r="K12975" s="27"/>
      <c r="L12975" s="27"/>
      <c r="M12975" s="27"/>
      <c r="N12975" s="27"/>
      <c r="O12975" s="27"/>
      <c r="P12975" s="27"/>
      <c r="Q12975" s="27"/>
      <c r="R12975" s="27"/>
      <c r="S12975" s="27"/>
      <c r="T12975" s="27"/>
      <c r="U12975" s="27"/>
    </row>
    <row r="12976" spans="1:21" x14ac:dyDescent="0.25">
      <c r="A12976" s="27"/>
      <c r="B12976" s="27"/>
      <c r="C12976" s="27"/>
      <c r="D12976" s="26"/>
      <c r="E12976" s="27"/>
      <c r="F12976" s="27"/>
      <c r="G12976" s="27"/>
      <c r="H12976" s="27"/>
      <c r="I12976" s="27"/>
      <c r="J12976" s="27"/>
      <c r="K12976" s="27"/>
      <c r="L12976" s="27"/>
      <c r="M12976" s="27"/>
      <c r="N12976" s="27"/>
      <c r="O12976" s="27"/>
      <c r="P12976" s="27"/>
      <c r="Q12976" s="27"/>
      <c r="R12976" s="27"/>
      <c r="S12976" s="27"/>
      <c r="T12976" s="27"/>
      <c r="U12976" s="27"/>
    </row>
    <row r="12977" spans="1:21" x14ac:dyDescent="0.25">
      <c r="A12977" s="27"/>
      <c r="B12977" s="27"/>
      <c r="C12977" s="27"/>
      <c r="D12977" s="26"/>
      <c r="E12977" s="27"/>
      <c r="F12977" s="27"/>
      <c r="G12977" s="27"/>
      <c r="H12977" s="27"/>
      <c r="I12977" s="27"/>
      <c r="J12977" s="27"/>
      <c r="K12977" s="27"/>
      <c r="L12977" s="27"/>
      <c r="M12977" s="27"/>
      <c r="N12977" s="27"/>
      <c r="O12977" s="27"/>
      <c r="P12977" s="27"/>
      <c r="Q12977" s="27"/>
      <c r="R12977" s="27"/>
      <c r="S12977" s="27"/>
      <c r="T12977" s="27"/>
      <c r="U12977" s="27"/>
    </row>
    <row r="12978" spans="1:21" x14ac:dyDescent="0.25">
      <c r="A12978" s="27"/>
      <c r="B12978" s="27"/>
      <c r="C12978" s="27"/>
      <c r="D12978" s="26"/>
      <c r="E12978" s="27"/>
      <c r="F12978" s="27"/>
      <c r="G12978" s="27"/>
      <c r="H12978" s="27"/>
      <c r="I12978" s="27"/>
      <c r="J12978" s="27"/>
      <c r="K12978" s="27"/>
      <c r="L12978" s="27"/>
      <c r="M12978" s="27"/>
      <c r="N12978" s="27"/>
      <c r="O12978" s="27"/>
      <c r="P12978" s="27"/>
      <c r="Q12978" s="27"/>
      <c r="R12978" s="27"/>
      <c r="S12978" s="27"/>
      <c r="T12978" s="27"/>
      <c r="U12978" s="27"/>
    </row>
    <row r="12979" spans="1:21" x14ac:dyDescent="0.25">
      <c r="A12979" s="27"/>
      <c r="B12979" s="27"/>
      <c r="C12979" s="27"/>
      <c r="D12979" s="26"/>
      <c r="E12979" s="27"/>
      <c r="F12979" s="27"/>
      <c r="G12979" s="27"/>
      <c r="H12979" s="27"/>
      <c r="I12979" s="27"/>
      <c r="J12979" s="27"/>
      <c r="K12979" s="27"/>
      <c r="L12979" s="27"/>
      <c r="M12979" s="27"/>
      <c r="N12979" s="27"/>
      <c r="O12979" s="27"/>
      <c r="P12979" s="27"/>
      <c r="Q12979" s="27"/>
      <c r="R12979" s="27"/>
      <c r="S12979" s="27"/>
      <c r="T12979" s="27"/>
      <c r="U12979" s="27"/>
    </row>
    <row r="12980" spans="1:21" x14ac:dyDescent="0.25">
      <c r="A12980" s="27"/>
      <c r="B12980" s="27"/>
      <c r="C12980" s="27"/>
      <c r="D12980" s="26"/>
      <c r="E12980" s="27"/>
      <c r="F12980" s="27"/>
      <c r="G12980" s="27"/>
      <c r="H12980" s="27"/>
      <c r="I12980" s="27"/>
      <c r="J12980" s="27"/>
      <c r="K12980" s="27"/>
      <c r="L12980" s="27"/>
      <c r="M12980" s="27"/>
      <c r="N12980" s="27"/>
      <c r="O12980" s="27"/>
      <c r="P12980" s="27"/>
      <c r="Q12980" s="27"/>
      <c r="R12980" s="27"/>
      <c r="S12980" s="27"/>
      <c r="T12980" s="27"/>
      <c r="U12980" s="27"/>
    </row>
    <row r="12981" spans="1:21" x14ac:dyDescent="0.25">
      <c r="A12981" s="27"/>
      <c r="B12981" s="27"/>
      <c r="C12981" s="27"/>
      <c r="D12981" s="26"/>
      <c r="E12981" s="27"/>
      <c r="F12981" s="27"/>
      <c r="G12981" s="27"/>
      <c r="H12981" s="27"/>
      <c r="I12981" s="27"/>
      <c r="J12981" s="27"/>
      <c r="K12981" s="27"/>
      <c r="L12981" s="27"/>
      <c r="M12981" s="27"/>
      <c r="N12981" s="27"/>
      <c r="O12981" s="27"/>
      <c r="P12981" s="27"/>
      <c r="Q12981" s="27"/>
      <c r="R12981" s="27"/>
      <c r="S12981" s="27"/>
      <c r="T12981" s="27"/>
      <c r="U12981" s="27"/>
    </row>
    <row r="12982" spans="1:21" x14ac:dyDescent="0.25">
      <c r="A12982" s="27"/>
      <c r="B12982" s="27"/>
      <c r="C12982" s="27"/>
      <c r="D12982" s="26"/>
      <c r="E12982" s="27"/>
      <c r="F12982" s="27"/>
      <c r="G12982" s="27"/>
      <c r="H12982" s="27"/>
      <c r="I12982" s="27"/>
      <c r="J12982" s="27"/>
      <c r="K12982" s="27"/>
      <c r="L12982" s="27"/>
      <c r="M12982" s="27"/>
      <c r="N12982" s="27"/>
      <c r="O12982" s="27"/>
      <c r="P12982" s="27"/>
      <c r="Q12982" s="27"/>
      <c r="R12982" s="27"/>
      <c r="S12982" s="27"/>
      <c r="T12982" s="27"/>
      <c r="U12982" s="27"/>
    </row>
    <row r="12983" spans="1:21" x14ac:dyDescent="0.25">
      <c r="A12983" s="27"/>
      <c r="B12983" s="27"/>
      <c r="C12983" s="27"/>
      <c r="D12983" s="26"/>
      <c r="E12983" s="27"/>
      <c r="F12983" s="27"/>
      <c r="G12983" s="27"/>
      <c r="H12983" s="27"/>
      <c r="I12983" s="27"/>
      <c r="J12983" s="27"/>
      <c r="K12983" s="27"/>
      <c r="L12983" s="27"/>
      <c r="M12983" s="27"/>
      <c r="N12983" s="27"/>
      <c r="O12983" s="27"/>
      <c r="P12983" s="27"/>
      <c r="Q12983" s="27"/>
      <c r="R12983" s="27"/>
      <c r="S12983" s="27"/>
      <c r="T12983" s="27"/>
      <c r="U12983" s="27"/>
    </row>
    <row r="12984" spans="1:21" x14ac:dyDescent="0.25">
      <c r="A12984" s="27"/>
      <c r="B12984" s="27"/>
      <c r="C12984" s="27"/>
      <c r="D12984" s="26"/>
      <c r="E12984" s="27"/>
      <c r="F12984" s="27"/>
      <c r="G12984" s="27"/>
      <c r="H12984" s="27"/>
      <c r="I12984" s="27"/>
      <c r="J12984" s="27"/>
      <c r="K12984" s="27"/>
      <c r="L12984" s="27"/>
      <c r="M12984" s="27"/>
      <c r="N12984" s="27"/>
      <c r="O12984" s="27"/>
      <c r="P12984" s="27"/>
      <c r="Q12984" s="27"/>
      <c r="R12984" s="27"/>
      <c r="S12984" s="27"/>
      <c r="T12984" s="27"/>
      <c r="U12984" s="27"/>
    </row>
    <row r="12985" spans="1:21" x14ac:dyDescent="0.25">
      <c r="A12985" s="27"/>
      <c r="B12985" s="27"/>
      <c r="C12985" s="27"/>
      <c r="D12985" s="26"/>
      <c r="E12985" s="27"/>
      <c r="F12985" s="27"/>
      <c r="G12985" s="27"/>
      <c r="H12985" s="27"/>
      <c r="I12985" s="27"/>
      <c r="J12985" s="27"/>
      <c r="K12985" s="27"/>
      <c r="L12985" s="27"/>
      <c r="M12985" s="27"/>
      <c r="N12985" s="27"/>
      <c r="O12985" s="27"/>
      <c r="P12985" s="27"/>
      <c r="Q12985" s="27"/>
      <c r="R12985" s="27"/>
      <c r="S12985" s="27"/>
      <c r="T12985" s="27"/>
      <c r="U12985" s="27"/>
    </row>
    <row r="12986" spans="1:21" x14ac:dyDescent="0.25">
      <c r="A12986" s="27"/>
      <c r="B12986" s="27"/>
      <c r="C12986" s="27"/>
      <c r="D12986" s="26"/>
      <c r="E12986" s="27"/>
      <c r="F12986" s="27"/>
      <c r="G12986" s="27"/>
      <c r="H12986" s="27"/>
      <c r="I12986" s="27"/>
      <c r="J12986" s="27"/>
      <c r="K12986" s="27"/>
      <c r="L12986" s="27"/>
      <c r="M12986" s="27"/>
      <c r="N12986" s="27"/>
      <c r="O12986" s="27"/>
      <c r="P12986" s="27"/>
      <c r="Q12986" s="27"/>
      <c r="R12986" s="27"/>
      <c r="S12986" s="27"/>
      <c r="T12986" s="27"/>
      <c r="U12986" s="27"/>
    </row>
    <row r="12987" spans="1:21" x14ac:dyDescent="0.25">
      <c r="A12987" s="27"/>
      <c r="B12987" s="27"/>
      <c r="C12987" s="27"/>
      <c r="D12987" s="26"/>
      <c r="E12987" s="27"/>
      <c r="F12987" s="27"/>
      <c r="G12987" s="27"/>
      <c r="H12987" s="27"/>
      <c r="I12987" s="27"/>
      <c r="J12987" s="27"/>
      <c r="K12987" s="27"/>
      <c r="L12987" s="27"/>
      <c r="M12987" s="27"/>
      <c r="N12987" s="27"/>
      <c r="O12987" s="27"/>
      <c r="P12987" s="27"/>
      <c r="Q12987" s="27"/>
      <c r="R12987" s="27"/>
      <c r="S12987" s="27"/>
      <c r="T12987" s="27"/>
      <c r="U12987" s="27"/>
    </row>
    <row r="12988" spans="1:21" x14ac:dyDescent="0.25">
      <c r="A12988" s="27"/>
      <c r="B12988" s="27"/>
      <c r="C12988" s="27"/>
      <c r="D12988" s="26"/>
      <c r="E12988" s="27"/>
      <c r="F12988" s="27"/>
      <c r="G12988" s="27"/>
      <c r="H12988" s="27"/>
      <c r="I12988" s="27"/>
      <c r="J12988" s="27"/>
      <c r="K12988" s="27"/>
      <c r="L12988" s="27"/>
      <c r="M12988" s="27"/>
      <c r="N12988" s="27"/>
      <c r="O12988" s="27"/>
      <c r="P12988" s="27"/>
      <c r="Q12988" s="27"/>
      <c r="R12988" s="27"/>
      <c r="S12988" s="27"/>
      <c r="T12988" s="27"/>
      <c r="U12988" s="27"/>
    </row>
    <row r="12989" spans="1:21" x14ac:dyDescent="0.25">
      <c r="A12989" s="27"/>
      <c r="B12989" s="27"/>
      <c r="C12989" s="27"/>
      <c r="D12989" s="26"/>
      <c r="E12989" s="27"/>
      <c r="F12989" s="27"/>
      <c r="G12989" s="27"/>
      <c r="H12989" s="27"/>
      <c r="I12989" s="27"/>
      <c r="J12989" s="27"/>
      <c r="K12989" s="27"/>
      <c r="L12989" s="27"/>
      <c r="M12989" s="27"/>
      <c r="N12989" s="27"/>
      <c r="O12989" s="27"/>
      <c r="P12989" s="27"/>
      <c r="Q12989" s="27"/>
      <c r="R12989" s="27"/>
      <c r="S12989" s="27"/>
      <c r="T12989" s="27"/>
      <c r="U12989" s="27"/>
    </row>
    <row r="12990" spans="1:21" x14ac:dyDescent="0.25">
      <c r="A12990" s="27"/>
      <c r="B12990" s="27"/>
      <c r="C12990" s="27"/>
      <c r="D12990" s="26"/>
      <c r="E12990" s="27"/>
      <c r="F12990" s="27"/>
      <c r="G12990" s="27"/>
      <c r="H12990" s="27"/>
      <c r="I12990" s="27"/>
      <c r="J12990" s="27"/>
      <c r="K12990" s="27"/>
      <c r="L12990" s="27"/>
      <c r="M12990" s="27"/>
      <c r="N12990" s="27"/>
      <c r="O12990" s="27"/>
      <c r="P12990" s="27"/>
      <c r="Q12990" s="27"/>
      <c r="R12990" s="27"/>
      <c r="S12990" s="27"/>
      <c r="T12990" s="27"/>
      <c r="U12990" s="27"/>
    </row>
    <row r="12991" spans="1:21" x14ac:dyDescent="0.25">
      <c r="A12991" s="27"/>
      <c r="B12991" s="27"/>
      <c r="C12991" s="27"/>
      <c r="D12991" s="26"/>
      <c r="E12991" s="27"/>
      <c r="F12991" s="27"/>
      <c r="G12991" s="27"/>
      <c r="H12991" s="27"/>
      <c r="I12991" s="27"/>
      <c r="J12991" s="27"/>
      <c r="K12991" s="27"/>
      <c r="L12991" s="27"/>
      <c r="M12991" s="27"/>
      <c r="N12991" s="27"/>
      <c r="O12991" s="27"/>
      <c r="P12991" s="27"/>
      <c r="Q12991" s="27"/>
      <c r="R12991" s="27"/>
      <c r="S12991" s="27"/>
      <c r="T12991" s="27"/>
      <c r="U12991" s="27"/>
    </row>
    <row r="12992" spans="1:21" x14ac:dyDescent="0.25">
      <c r="A12992" s="27"/>
      <c r="B12992" s="27"/>
      <c r="C12992" s="27"/>
      <c r="D12992" s="26"/>
      <c r="E12992" s="27"/>
      <c r="F12992" s="27"/>
      <c r="G12992" s="27"/>
      <c r="H12992" s="27"/>
      <c r="I12992" s="27"/>
      <c r="J12992" s="27"/>
      <c r="K12992" s="27"/>
      <c r="L12992" s="27"/>
      <c r="M12992" s="27"/>
      <c r="N12992" s="27"/>
      <c r="O12992" s="27"/>
      <c r="P12992" s="27"/>
      <c r="Q12992" s="27"/>
      <c r="R12992" s="27"/>
      <c r="S12992" s="27"/>
      <c r="T12992" s="27"/>
      <c r="U12992" s="27"/>
    </row>
    <row r="12993" spans="1:21" x14ac:dyDescent="0.25">
      <c r="A12993" s="27"/>
      <c r="B12993" s="27"/>
      <c r="C12993" s="27"/>
      <c r="D12993" s="26"/>
      <c r="E12993" s="27"/>
      <c r="F12993" s="27"/>
      <c r="G12993" s="27"/>
      <c r="H12993" s="27"/>
      <c r="I12993" s="27"/>
      <c r="J12993" s="27"/>
      <c r="K12993" s="27"/>
      <c r="L12993" s="27"/>
      <c r="M12993" s="27"/>
      <c r="N12993" s="27"/>
      <c r="O12993" s="27"/>
      <c r="P12993" s="27"/>
      <c r="Q12993" s="27"/>
      <c r="R12993" s="27"/>
      <c r="S12993" s="27"/>
      <c r="T12993" s="27"/>
      <c r="U12993" s="27"/>
    </row>
    <row r="12994" spans="1:21" x14ac:dyDescent="0.25">
      <c r="A12994" s="27"/>
      <c r="B12994" s="27"/>
      <c r="C12994" s="27"/>
      <c r="D12994" s="26"/>
      <c r="E12994" s="27"/>
      <c r="F12994" s="27"/>
      <c r="G12994" s="27"/>
      <c r="H12994" s="27"/>
      <c r="I12994" s="27"/>
      <c r="J12994" s="27"/>
      <c r="K12994" s="27"/>
      <c r="L12994" s="27"/>
      <c r="M12994" s="27"/>
      <c r="N12994" s="27"/>
      <c r="O12994" s="27"/>
      <c r="P12994" s="27"/>
      <c r="Q12994" s="27"/>
      <c r="R12994" s="27"/>
      <c r="S12994" s="27"/>
      <c r="T12994" s="27"/>
      <c r="U12994" s="27"/>
    </row>
    <row r="12995" spans="1:21" x14ac:dyDescent="0.25">
      <c r="A12995" s="27"/>
      <c r="B12995" s="27"/>
      <c r="C12995" s="27"/>
      <c r="D12995" s="26"/>
      <c r="E12995" s="27"/>
      <c r="F12995" s="27"/>
      <c r="G12995" s="27"/>
      <c r="H12995" s="27"/>
      <c r="I12995" s="27"/>
      <c r="J12995" s="27"/>
      <c r="K12995" s="27"/>
      <c r="L12995" s="27"/>
      <c r="M12995" s="27"/>
      <c r="N12995" s="27"/>
      <c r="O12995" s="27"/>
      <c r="P12995" s="27"/>
      <c r="Q12995" s="27"/>
      <c r="R12995" s="27"/>
      <c r="S12995" s="27"/>
      <c r="T12995" s="27"/>
      <c r="U12995" s="27"/>
    </row>
    <row r="12996" spans="1:21" x14ac:dyDescent="0.25">
      <c r="A12996" s="27"/>
      <c r="B12996" s="27"/>
      <c r="C12996" s="27"/>
      <c r="D12996" s="26"/>
      <c r="E12996" s="27"/>
      <c r="F12996" s="27"/>
      <c r="G12996" s="27"/>
      <c r="H12996" s="27"/>
      <c r="I12996" s="27"/>
      <c r="J12996" s="27"/>
      <c r="K12996" s="27"/>
      <c r="L12996" s="27"/>
      <c r="M12996" s="27"/>
      <c r="N12996" s="27"/>
      <c r="O12996" s="27"/>
      <c r="P12996" s="27"/>
      <c r="Q12996" s="27"/>
      <c r="R12996" s="27"/>
      <c r="S12996" s="27"/>
      <c r="T12996" s="27"/>
      <c r="U12996" s="27"/>
    </row>
    <row r="12997" spans="1:21" x14ac:dyDescent="0.25">
      <c r="A12997" s="27"/>
      <c r="B12997" s="27"/>
      <c r="C12997" s="27"/>
      <c r="D12997" s="26"/>
      <c r="E12997" s="27"/>
      <c r="F12997" s="27"/>
      <c r="G12997" s="27"/>
      <c r="H12997" s="27"/>
      <c r="I12997" s="27"/>
      <c r="J12997" s="27"/>
      <c r="K12997" s="27"/>
      <c r="L12997" s="27"/>
      <c r="M12997" s="27"/>
      <c r="N12997" s="27"/>
      <c r="O12997" s="27"/>
      <c r="P12997" s="27"/>
      <c r="Q12997" s="27"/>
      <c r="R12997" s="27"/>
      <c r="S12997" s="27"/>
      <c r="T12997" s="27"/>
      <c r="U12997" s="27"/>
    </row>
    <row r="12998" spans="1:21" x14ac:dyDescent="0.25">
      <c r="A12998" s="27"/>
      <c r="B12998" s="27"/>
      <c r="C12998" s="27"/>
      <c r="D12998" s="26"/>
      <c r="E12998" s="27"/>
      <c r="F12998" s="27"/>
      <c r="G12998" s="27"/>
      <c r="H12998" s="27"/>
      <c r="I12998" s="27"/>
      <c r="J12998" s="27"/>
      <c r="K12998" s="27"/>
      <c r="L12998" s="27"/>
      <c r="M12998" s="27"/>
      <c r="N12998" s="27"/>
      <c r="O12998" s="27"/>
      <c r="P12998" s="27"/>
      <c r="Q12998" s="27"/>
      <c r="R12998" s="27"/>
      <c r="S12998" s="27"/>
      <c r="T12998" s="27"/>
      <c r="U12998" s="27"/>
    </row>
    <row r="12999" spans="1:21" x14ac:dyDescent="0.25">
      <c r="A12999" s="27"/>
      <c r="B12999" s="27"/>
      <c r="C12999" s="27"/>
      <c r="D12999" s="26"/>
      <c r="E12999" s="27"/>
      <c r="F12999" s="27"/>
      <c r="G12999" s="27"/>
      <c r="H12999" s="27"/>
      <c r="I12999" s="27"/>
      <c r="J12999" s="27"/>
      <c r="K12999" s="27"/>
      <c r="L12999" s="27"/>
      <c r="M12999" s="27"/>
      <c r="N12999" s="27"/>
      <c r="O12999" s="27"/>
      <c r="P12999" s="27"/>
      <c r="Q12999" s="27"/>
      <c r="R12999" s="27"/>
      <c r="S12999" s="27"/>
      <c r="T12999" s="27"/>
      <c r="U12999" s="27"/>
    </row>
    <row r="13000" spans="1:21" x14ac:dyDescent="0.25">
      <c r="A13000" s="27"/>
      <c r="B13000" s="27"/>
      <c r="C13000" s="27"/>
      <c r="D13000" s="26"/>
      <c r="E13000" s="27"/>
      <c r="F13000" s="27"/>
      <c r="G13000" s="27"/>
      <c r="H13000" s="27"/>
      <c r="I13000" s="27"/>
      <c r="J13000" s="27"/>
      <c r="K13000" s="27"/>
      <c r="L13000" s="27"/>
      <c r="M13000" s="27"/>
      <c r="N13000" s="27"/>
      <c r="O13000" s="27"/>
      <c r="P13000" s="27"/>
      <c r="Q13000" s="27"/>
      <c r="R13000" s="27"/>
      <c r="S13000" s="27"/>
      <c r="T13000" s="27"/>
      <c r="U13000" s="27"/>
    </row>
    <row r="13001" spans="1:21" x14ac:dyDescent="0.25">
      <c r="A13001" s="27"/>
      <c r="B13001" s="27"/>
      <c r="C13001" s="27"/>
      <c r="D13001" s="26"/>
      <c r="E13001" s="27"/>
      <c r="F13001" s="27"/>
      <c r="G13001" s="27"/>
      <c r="H13001" s="27"/>
      <c r="I13001" s="27"/>
      <c r="J13001" s="27"/>
      <c r="K13001" s="27"/>
      <c r="L13001" s="27"/>
      <c r="M13001" s="27"/>
      <c r="N13001" s="27"/>
      <c r="O13001" s="27"/>
      <c r="P13001" s="27"/>
      <c r="Q13001" s="27"/>
      <c r="R13001" s="27"/>
      <c r="S13001" s="27"/>
      <c r="T13001" s="27"/>
      <c r="U13001" s="27"/>
    </row>
    <row r="13002" spans="1:21" x14ac:dyDescent="0.25">
      <c r="A13002" s="27"/>
      <c r="B13002" s="27"/>
      <c r="C13002" s="27"/>
      <c r="D13002" s="26"/>
      <c r="E13002" s="27"/>
      <c r="F13002" s="27"/>
      <c r="G13002" s="27"/>
      <c r="H13002" s="27"/>
      <c r="I13002" s="27"/>
      <c r="J13002" s="27"/>
      <c r="K13002" s="27"/>
      <c r="L13002" s="27"/>
      <c r="M13002" s="27"/>
      <c r="N13002" s="27"/>
      <c r="O13002" s="27"/>
      <c r="P13002" s="27"/>
      <c r="Q13002" s="27"/>
      <c r="R13002" s="27"/>
      <c r="S13002" s="27"/>
      <c r="T13002" s="27"/>
      <c r="U13002" s="27"/>
    </row>
    <row r="13003" spans="1:21" x14ac:dyDescent="0.25">
      <c r="A13003" s="27"/>
      <c r="B13003" s="27"/>
      <c r="C13003" s="27"/>
      <c r="D13003" s="26"/>
      <c r="E13003" s="27"/>
      <c r="F13003" s="27"/>
      <c r="G13003" s="27"/>
      <c r="H13003" s="27"/>
      <c r="I13003" s="27"/>
      <c r="J13003" s="27"/>
      <c r="K13003" s="27"/>
      <c r="L13003" s="27"/>
      <c r="M13003" s="27"/>
      <c r="N13003" s="27"/>
      <c r="O13003" s="27"/>
      <c r="P13003" s="27"/>
      <c r="Q13003" s="27"/>
      <c r="R13003" s="27"/>
      <c r="S13003" s="27"/>
      <c r="T13003" s="27"/>
      <c r="U13003" s="27"/>
    </row>
    <row r="13004" spans="1:21" x14ac:dyDescent="0.25">
      <c r="A13004" s="27"/>
      <c r="B13004" s="27"/>
      <c r="C13004" s="27"/>
      <c r="D13004" s="26"/>
      <c r="E13004" s="27"/>
      <c r="F13004" s="27"/>
      <c r="G13004" s="27"/>
      <c r="H13004" s="27"/>
      <c r="I13004" s="27"/>
      <c r="J13004" s="27"/>
      <c r="K13004" s="27"/>
      <c r="L13004" s="27"/>
      <c r="M13004" s="27"/>
      <c r="N13004" s="27"/>
      <c r="O13004" s="27"/>
      <c r="P13004" s="27"/>
      <c r="Q13004" s="27"/>
      <c r="R13004" s="27"/>
      <c r="S13004" s="27"/>
      <c r="T13004" s="27"/>
      <c r="U13004" s="27"/>
    </row>
    <row r="13005" spans="1:21" x14ac:dyDescent="0.25">
      <c r="A13005" s="27"/>
      <c r="B13005" s="27"/>
      <c r="C13005" s="27"/>
      <c r="D13005" s="26"/>
      <c r="E13005" s="27"/>
      <c r="F13005" s="27"/>
      <c r="G13005" s="27"/>
      <c r="H13005" s="27"/>
      <c r="I13005" s="27"/>
      <c r="J13005" s="27"/>
      <c r="K13005" s="27"/>
      <c r="L13005" s="27"/>
      <c r="M13005" s="27"/>
      <c r="N13005" s="27"/>
      <c r="O13005" s="27"/>
      <c r="P13005" s="27"/>
      <c r="Q13005" s="27"/>
      <c r="R13005" s="27"/>
      <c r="S13005" s="27"/>
      <c r="T13005" s="27"/>
      <c r="U13005" s="27"/>
    </row>
    <row r="13006" spans="1:21" x14ac:dyDescent="0.25">
      <c r="A13006" s="27"/>
      <c r="B13006" s="27"/>
      <c r="C13006" s="27"/>
      <c r="D13006" s="26"/>
      <c r="E13006" s="27"/>
      <c r="F13006" s="27"/>
      <c r="G13006" s="27"/>
      <c r="H13006" s="27"/>
      <c r="I13006" s="27"/>
      <c r="J13006" s="27"/>
      <c r="K13006" s="27"/>
      <c r="L13006" s="27"/>
      <c r="M13006" s="27"/>
      <c r="N13006" s="27"/>
      <c r="O13006" s="27"/>
      <c r="P13006" s="27"/>
      <c r="Q13006" s="27"/>
      <c r="R13006" s="27"/>
      <c r="S13006" s="27"/>
      <c r="T13006" s="27"/>
      <c r="U13006" s="27"/>
    </row>
    <row r="13007" spans="1:21" x14ac:dyDescent="0.25">
      <c r="A13007" s="27"/>
      <c r="B13007" s="27"/>
      <c r="C13007" s="27"/>
      <c r="D13007" s="26"/>
      <c r="E13007" s="27"/>
      <c r="F13007" s="27"/>
      <c r="G13007" s="27"/>
      <c r="H13007" s="27"/>
      <c r="I13007" s="27"/>
      <c r="J13007" s="27"/>
      <c r="K13007" s="27"/>
      <c r="L13007" s="27"/>
      <c r="M13007" s="27"/>
      <c r="N13007" s="27"/>
      <c r="O13007" s="27"/>
      <c r="P13007" s="27"/>
      <c r="Q13007" s="27"/>
      <c r="R13007" s="27"/>
      <c r="S13007" s="27"/>
      <c r="T13007" s="27"/>
      <c r="U13007" s="27"/>
    </row>
    <row r="13008" spans="1:21" x14ac:dyDescent="0.25">
      <c r="A13008" s="27"/>
      <c r="B13008" s="27"/>
      <c r="C13008" s="27"/>
      <c r="D13008" s="26"/>
      <c r="E13008" s="27"/>
      <c r="F13008" s="27"/>
      <c r="G13008" s="27"/>
      <c r="H13008" s="27"/>
      <c r="I13008" s="27"/>
      <c r="J13008" s="27"/>
      <c r="K13008" s="27"/>
      <c r="L13008" s="27"/>
      <c r="M13008" s="27"/>
      <c r="N13008" s="27"/>
      <c r="O13008" s="27"/>
      <c r="P13008" s="27"/>
      <c r="Q13008" s="27"/>
      <c r="R13008" s="27"/>
      <c r="S13008" s="27"/>
      <c r="T13008" s="27"/>
      <c r="U13008" s="27"/>
    </row>
    <row r="13009" spans="1:21" x14ac:dyDescent="0.25">
      <c r="A13009" s="27"/>
      <c r="B13009" s="27"/>
      <c r="C13009" s="27"/>
      <c r="D13009" s="26"/>
      <c r="E13009" s="27"/>
      <c r="F13009" s="27"/>
      <c r="G13009" s="27"/>
      <c r="H13009" s="27"/>
      <c r="I13009" s="27"/>
      <c r="J13009" s="27"/>
      <c r="K13009" s="27"/>
      <c r="L13009" s="27"/>
      <c r="M13009" s="27"/>
      <c r="N13009" s="27"/>
      <c r="O13009" s="27"/>
      <c r="P13009" s="27"/>
      <c r="Q13009" s="27"/>
      <c r="R13009" s="27"/>
      <c r="S13009" s="27"/>
      <c r="T13009" s="27"/>
      <c r="U13009" s="27"/>
    </row>
    <row r="13010" spans="1:21" x14ac:dyDescent="0.25">
      <c r="A13010" s="27"/>
      <c r="B13010" s="27"/>
      <c r="C13010" s="27"/>
      <c r="D13010" s="26"/>
      <c r="E13010" s="27"/>
      <c r="F13010" s="27"/>
      <c r="G13010" s="27"/>
      <c r="H13010" s="27"/>
      <c r="I13010" s="27"/>
      <c r="J13010" s="27"/>
      <c r="K13010" s="27"/>
      <c r="L13010" s="27"/>
      <c r="M13010" s="27"/>
      <c r="N13010" s="27"/>
      <c r="O13010" s="27"/>
      <c r="P13010" s="27"/>
      <c r="Q13010" s="27"/>
      <c r="R13010" s="27"/>
      <c r="S13010" s="27"/>
      <c r="T13010" s="27"/>
      <c r="U13010" s="27"/>
    </row>
    <row r="13011" spans="1:21" x14ac:dyDescent="0.25">
      <c r="A13011" s="27"/>
      <c r="B13011" s="27"/>
      <c r="C13011" s="27"/>
      <c r="D13011" s="26"/>
      <c r="E13011" s="27"/>
      <c r="F13011" s="27"/>
      <c r="G13011" s="27"/>
      <c r="H13011" s="27"/>
      <c r="I13011" s="27"/>
      <c r="J13011" s="27"/>
      <c r="K13011" s="27"/>
      <c r="L13011" s="27"/>
      <c r="M13011" s="27"/>
      <c r="N13011" s="27"/>
      <c r="O13011" s="27"/>
      <c r="P13011" s="27"/>
      <c r="Q13011" s="27"/>
      <c r="R13011" s="27"/>
      <c r="S13011" s="27"/>
      <c r="T13011" s="27"/>
      <c r="U13011" s="27"/>
    </row>
    <row r="13012" spans="1:21" x14ac:dyDescent="0.25">
      <c r="A13012" s="27"/>
      <c r="B13012" s="27"/>
      <c r="C13012" s="27"/>
      <c r="D13012" s="26"/>
      <c r="E13012" s="27"/>
      <c r="F13012" s="27"/>
      <c r="G13012" s="27"/>
      <c r="H13012" s="27"/>
      <c r="I13012" s="27"/>
      <c r="J13012" s="27"/>
      <c r="K13012" s="27"/>
      <c r="L13012" s="27"/>
      <c r="M13012" s="27"/>
      <c r="N13012" s="27"/>
      <c r="O13012" s="27"/>
      <c r="P13012" s="27"/>
      <c r="Q13012" s="27"/>
      <c r="R13012" s="27"/>
      <c r="S13012" s="27"/>
      <c r="T13012" s="27"/>
      <c r="U13012" s="27"/>
    </row>
    <row r="13013" spans="1:21" x14ac:dyDescent="0.25">
      <c r="A13013" s="27"/>
      <c r="B13013" s="27"/>
      <c r="C13013" s="27"/>
      <c r="D13013" s="26"/>
      <c r="E13013" s="27"/>
      <c r="F13013" s="27"/>
      <c r="G13013" s="27"/>
      <c r="H13013" s="27"/>
      <c r="I13013" s="27"/>
      <c r="J13013" s="27"/>
      <c r="K13013" s="27"/>
      <c r="L13013" s="27"/>
      <c r="M13013" s="27"/>
      <c r="N13013" s="27"/>
      <c r="O13013" s="27"/>
      <c r="P13013" s="27"/>
      <c r="Q13013" s="27"/>
      <c r="R13013" s="27"/>
      <c r="S13013" s="27"/>
      <c r="T13013" s="27"/>
      <c r="U13013" s="27"/>
    </row>
    <row r="13014" spans="1:21" x14ac:dyDescent="0.25">
      <c r="A13014" s="27"/>
      <c r="B13014" s="27"/>
      <c r="C13014" s="27"/>
      <c r="D13014" s="26"/>
      <c r="E13014" s="27"/>
      <c r="F13014" s="27"/>
      <c r="G13014" s="27"/>
      <c r="H13014" s="27"/>
      <c r="I13014" s="27"/>
      <c r="J13014" s="27"/>
      <c r="K13014" s="27"/>
      <c r="L13014" s="27"/>
      <c r="M13014" s="27"/>
      <c r="N13014" s="27"/>
      <c r="O13014" s="27"/>
      <c r="P13014" s="27"/>
      <c r="Q13014" s="27"/>
      <c r="R13014" s="27"/>
      <c r="S13014" s="27"/>
      <c r="T13014" s="27"/>
      <c r="U13014" s="27"/>
    </row>
    <row r="13015" spans="1:21" x14ac:dyDescent="0.25">
      <c r="A13015" s="27"/>
      <c r="B13015" s="27"/>
      <c r="C13015" s="27"/>
      <c r="D13015" s="26"/>
      <c r="E13015" s="27"/>
      <c r="F13015" s="27"/>
      <c r="G13015" s="27"/>
      <c r="H13015" s="27"/>
      <c r="I13015" s="27"/>
      <c r="J13015" s="27"/>
      <c r="K13015" s="27"/>
      <c r="L13015" s="27"/>
      <c r="M13015" s="27"/>
      <c r="N13015" s="27"/>
      <c r="O13015" s="27"/>
      <c r="P13015" s="27"/>
      <c r="Q13015" s="27"/>
      <c r="R13015" s="27"/>
      <c r="S13015" s="27"/>
      <c r="T13015" s="27"/>
      <c r="U13015" s="27"/>
    </row>
    <row r="13016" spans="1:21" x14ac:dyDescent="0.25">
      <c r="A13016" s="27"/>
      <c r="B13016" s="27"/>
      <c r="C13016" s="27"/>
      <c r="D13016" s="26"/>
      <c r="E13016" s="27"/>
      <c r="F13016" s="27"/>
      <c r="G13016" s="27"/>
      <c r="H13016" s="27"/>
      <c r="I13016" s="27"/>
      <c r="J13016" s="27"/>
      <c r="K13016" s="27"/>
      <c r="L13016" s="27"/>
      <c r="M13016" s="27"/>
      <c r="N13016" s="27"/>
      <c r="O13016" s="27"/>
      <c r="P13016" s="27"/>
      <c r="Q13016" s="27"/>
      <c r="R13016" s="27"/>
      <c r="S13016" s="27"/>
      <c r="T13016" s="27"/>
      <c r="U13016" s="27"/>
    </row>
    <row r="13017" spans="1:21" x14ac:dyDescent="0.25">
      <c r="A13017" s="27"/>
      <c r="B13017" s="27"/>
      <c r="C13017" s="27"/>
      <c r="D13017" s="26"/>
      <c r="E13017" s="27"/>
      <c r="F13017" s="27"/>
      <c r="G13017" s="27"/>
      <c r="H13017" s="27"/>
      <c r="I13017" s="27"/>
      <c r="J13017" s="27"/>
      <c r="K13017" s="27"/>
      <c r="L13017" s="27"/>
      <c r="M13017" s="27"/>
      <c r="N13017" s="27"/>
      <c r="O13017" s="27"/>
      <c r="P13017" s="27"/>
      <c r="Q13017" s="27"/>
      <c r="R13017" s="27"/>
      <c r="S13017" s="27"/>
      <c r="T13017" s="27"/>
      <c r="U13017" s="27"/>
    </row>
    <row r="13018" spans="1:21" x14ac:dyDescent="0.25">
      <c r="A13018" s="27"/>
      <c r="B13018" s="27"/>
      <c r="C13018" s="27"/>
      <c r="D13018" s="26"/>
      <c r="E13018" s="27"/>
      <c r="F13018" s="27"/>
      <c r="G13018" s="27"/>
      <c r="H13018" s="27"/>
      <c r="I13018" s="27"/>
      <c r="J13018" s="27"/>
      <c r="K13018" s="27"/>
      <c r="L13018" s="27"/>
      <c r="M13018" s="27"/>
      <c r="N13018" s="27"/>
      <c r="O13018" s="27"/>
      <c r="P13018" s="27"/>
      <c r="Q13018" s="27"/>
      <c r="R13018" s="27"/>
      <c r="S13018" s="27"/>
      <c r="T13018" s="27"/>
      <c r="U13018" s="27"/>
    </row>
    <row r="13019" spans="1:21" x14ac:dyDescent="0.25">
      <c r="A13019" s="27"/>
      <c r="B13019" s="27"/>
      <c r="C13019" s="27"/>
      <c r="D13019" s="26"/>
      <c r="E13019" s="27"/>
      <c r="F13019" s="27"/>
      <c r="G13019" s="27"/>
      <c r="H13019" s="27"/>
      <c r="I13019" s="27"/>
      <c r="J13019" s="27"/>
      <c r="K13019" s="27"/>
      <c r="L13019" s="27"/>
      <c r="M13019" s="27"/>
      <c r="N13019" s="27"/>
      <c r="O13019" s="27"/>
      <c r="P13019" s="27"/>
      <c r="Q13019" s="27"/>
      <c r="R13019" s="27"/>
      <c r="S13019" s="27"/>
      <c r="T13019" s="27"/>
      <c r="U13019" s="27"/>
    </row>
    <row r="13020" spans="1:21" x14ac:dyDescent="0.25">
      <c r="A13020" s="27"/>
      <c r="B13020" s="27"/>
      <c r="C13020" s="27"/>
      <c r="D13020" s="26"/>
      <c r="E13020" s="27"/>
      <c r="F13020" s="27"/>
      <c r="G13020" s="27"/>
      <c r="H13020" s="27"/>
      <c r="I13020" s="27"/>
      <c r="J13020" s="27"/>
      <c r="K13020" s="27"/>
      <c r="L13020" s="27"/>
      <c r="M13020" s="27"/>
      <c r="N13020" s="27"/>
      <c r="O13020" s="27"/>
      <c r="P13020" s="27"/>
      <c r="Q13020" s="27"/>
      <c r="R13020" s="27"/>
      <c r="S13020" s="27"/>
      <c r="T13020" s="27"/>
      <c r="U13020" s="27"/>
    </row>
    <row r="13021" spans="1:21" x14ac:dyDescent="0.25">
      <c r="A13021" s="27"/>
      <c r="B13021" s="27"/>
      <c r="C13021" s="27"/>
      <c r="D13021" s="26"/>
      <c r="E13021" s="27"/>
      <c r="F13021" s="27"/>
      <c r="G13021" s="27"/>
      <c r="H13021" s="27"/>
      <c r="I13021" s="27"/>
      <c r="J13021" s="27"/>
      <c r="K13021" s="27"/>
      <c r="L13021" s="27"/>
      <c r="M13021" s="27"/>
      <c r="N13021" s="27"/>
      <c r="O13021" s="27"/>
      <c r="P13021" s="27"/>
      <c r="Q13021" s="27"/>
      <c r="R13021" s="27"/>
      <c r="S13021" s="27"/>
      <c r="T13021" s="27"/>
      <c r="U13021" s="27"/>
    </row>
    <row r="13022" spans="1:21" x14ac:dyDescent="0.25">
      <c r="A13022" s="27"/>
      <c r="B13022" s="27"/>
      <c r="C13022" s="27"/>
      <c r="D13022" s="26"/>
      <c r="E13022" s="27"/>
      <c r="F13022" s="27"/>
      <c r="G13022" s="27"/>
      <c r="H13022" s="27"/>
      <c r="I13022" s="27"/>
      <c r="J13022" s="27"/>
      <c r="K13022" s="27"/>
      <c r="L13022" s="27"/>
      <c r="M13022" s="27"/>
      <c r="N13022" s="27"/>
      <c r="O13022" s="27"/>
      <c r="P13022" s="27"/>
      <c r="Q13022" s="27"/>
      <c r="R13022" s="27"/>
      <c r="S13022" s="27"/>
      <c r="T13022" s="27"/>
      <c r="U13022" s="27"/>
    </row>
    <row r="13023" spans="1:21" x14ac:dyDescent="0.25">
      <c r="A13023" s="27"/>
      <c r="B13023" s="27"/>
      <c r="C13023" s="27"/>
      <c r="D13023" s="26"/>
      <c r="E13023" s="27"/>
      <c r="F13023" s="27"/>
      <c r="G13023" s="27"/>
      <c r="H13023" s="27"/>
      <c r="I13023" s="27"/>
      <c r="J13023" s="27"/>
      <c r="K13023" s="27"/>
      <c r="L13023" s="27"/>
      <c r="M13023" s="27"/>
      <c r="N13023" s="27"/>
      <c r="O13023" s="27"/>
      <c r="P13023" s="27"/>
      <c r="Q13023" s="27"/>
      <c r="R13023" s="27"/>
      <c r="S13023" s="27"/>
      <c r="T13023" s="27"/>
      <c r="U13023" s="27"/>
    </row>
    <row r="13024" spans="1:21" x14ac:dyDescent="0.25">
      <c r="A13024" s="27"/>
      <c r="B13024" s="27"/>
      <c r="C13024" s="27"/>
      <c r="D13024" s="26"/>
      <c r="E13024" s="27"/>
      <c r="F13024" s="27"/>
      <c r="G13024" s="27"/>
      <c r="H13024" s="27"/>
      <c r="I13024" s="27"/>
      <c r="J13024" s="27"/>
      <c r="K13024" s="27"/>
      <c r="L13024" s="27"/>
      <c r="M13024" s="27"/>
      <c r="N13024" s="27"/>
      <c r="O13024" s="27"/>
      <c r="P13024" s="27"/>
      <c r="Q13024" s="27"/>
      <c r="R13024" s="27"/>
      <c r="S13024" s="27"/>
      <c r="T13024" s="27"/>
      <c r="U13024" s="27"/>
    </row>
    <row r="13025" spans="1:21" x14ac:dyDescent="0.25">
      <c r="A13025" s="27"/>
      <c r="B13025" s="27"/>
      <c r="C13025" s="27"/>
      <c r="D13025" s="26"/>
      <c r="E13025" s="27"/>
      <c r="F13025" s="27"/>
      <c r="G13025" s="27"/>
      <c r="H13025" s="27"/>
      <c r="I13025" s="27"/>
      <c r="J13025" s="27"/>
      <c r="K13025" s="27"/>
      <c r="L13025" s="27"/>
      <c r="M13025" s="27"/>
      <c r="N13025" s="27"/>
      <c r="O13025" s="27"/>
      <c r="P13025" s="27"/>
      <c r="Q13025" s="27"/>
      <c r="R13025" s="27"/>
      <c r="S13025" s="27"/>
      <c r="T13025" s="27"/>
      <c r="U13025" s="27"/>
    </row>
    <row r="13026" spans="1:21" x14ac:dyDescent="0.25">
      <c r="A13026" s="27"/>
      <c r="B13026" s="27"/>
      <c r="C13026" s="27"/>
      <c r="D13026" s="26"/>
      <c r="E13026" s="27"/>
      <c r="F13026" s="27"/>
      <c r="G13026" s="27"/>
      <c r="H13026" s="27"/>
      <c r="I13026" s="27"/>
      <c r="J13026" s="27"/>
      <c r="K13026" s="27"/>
      <c r="L13026" s="27"/>
      <c r="M13026" s="27"/>
      <c r="N13026" s="27"/>
      <c r="O13026" s="27"/>
      <c r="P13026" s="27"/>
      <c r="Q13026" s="27"/>
      <c r="R13026" s="27"/>
      <c r="S13026" s="27"/>
      <c r="T13026" s="27"/>
      <c r="U13026" s="27"/>
    </row>
    <row r="13027" spans="1:21" x14ac:dyDescent="0.25">
      <c r="A13027" s="27"/>
      <c r="B13027" s="27"/>
      <c r="C13027" s="27"/>
      <c r="D13027" s="26"/>
      <c r="E13027" s="27"/>
      <c r="F13027" s="27"/>
      <c r="G13027" s="27"/>
      <c r="H13027" s="27"/>
      <c r="I13027" s="27"/>
      <c r="J13027" s="27"/>
      <c r="K13027" s="27"/>
      <c r="L13027" s="27"/>
      <c r="M13027" s="27"/>
      <c r="N13027" s="27"/>
      <c r="O13027" s="27"/>
      <c r="P13027" s="27"/>
      <c r="Q13027" s="27"/>
      <c r="R13027" s="27"/>
      <c r="S13027" s="27"/>
      <c r="T13027" s="27"/>
      <c r="U13027" s="27"/>
    </row>
    <row r="13028" spans="1:21" x14ac:dyDescent="0.25">
      <c r="A13028" s="27"/>
      <c r="B13028" s="27"/>
      <c r="C13028" s="27"/>
      <c r="D13028" s="26"/>
      <c r="E13028" s="27"/>
      <c r="F13028" s="27"/>
      <c r="G13028" s="27"/>
      <c r="H13028" s="27"/>
      <c r="I13028" s="27"/>
      <c r="J13028" s="27"/>
      <c r="K13028" s="27"/>
      <c r="L13028" s="27"/>
      <c r="M13028" s="27"/>
      <c r="N13028" s="27"/>
      <c r="O13028" s="27"/>
      <c r="P13028" s="27"/>
      <c r="Q13028" s="27"/>
      <c r="R13028" s="27"/>
      <c r="S13028" s="27"/>
      <c r="T13028" s="27"/>
      <c r="U13028" s="27"/>
    </row>
    <row r="13029" spans="1:21" x14ac:dyDescent="0.25">
      <c r="A13029" s="27"/>
      <c r="B13029" s="27"/>
      <c r="C13029" s="27"/>
      <c r="D13029" s="26"/>
      <c r="E13029" s="27"/>
      <c r="F13029" s="27"/>
      <c r="G13029" s="27"/>
      <c r="H13029" s="27"/>
      <c r="I13029" s="27"/>
      <c r="J13029" s="27"/>
      <c r="K13029" s="27"/>
      <c r="L13029" s="27"/>
      <c r="M13029" s="27"/>
      <c r="N13029" s="27"/>
      <c r="O13029" s="27"/>
      <c r="P13029" s="27"/>
      <c r="Q13029" s="27"/>
      <c r="R13029" s="27"/>
      <c r="S13029" s="27"/>
      <c r="T13029" s="27"/>
      <c r="U13029" s="27"/>
    </row>
    <row r="13030" spans="1:21" x14ac:dyDescent="0.25">
      <c r="A13030" s="27"/>
      <c r="B13030" s="27"/>
      <c r="C13030" s="27"/>
      <c r="D13030" s="26"/>
      <c r="E13030" s="27"/>
      <c r="F13030" s="27"/>
      <c r="G13030" s="27"/>
      <c r="H13030" s="27"/>
      <c r="I13030" s="27"/>
      <c r="J13030" s="27"/>
      <c r="K13030" s="27"/>
      <c r="L13030" s="27"/>
      <c r="M13030" s="27"/>
      <c r="N13030" s="27"/>
      <c r="O13030" s="27"/>
      <c r="P13030" s="27"/>
      <c r="Q13030" s="27"/>
      <c r="R13030" s="27"/>
      <c r="S13030" s="27"/>
      <c r="T13030" s="27"/>
      <c r="U13030" s="27"/>
    </row>
    <row r="13031" spans="1:21" x14ac:dyDescent="0.25">
      <c r="A13031" s="27"/>
      <c r="B13031" s="27"/>
      <c r="C13031" s="27"/>
      <c r="D13031" s="26"/>
      <c r="E13031" s="27"/>
      <c r="F13031" s="27"/>
      <c r="G13031" s="27"/>
      <c r="H13031" s="27"/>
      <c r="I13031" s="27"/>
      <c r="J13031" s="27"/>
      <c r="K13031" s="27"/>
      <c r="L13031" s="27"/>
      <c r="M13031" s="27"/>
      <c r="N13031" s="27"/>
      <c r="O13031" s="27"/>
      <c r="P13031" s="27"/>
      <c r="Q13031" s="27"/>
      <c r="R13031" s="27"/>
      <c r="S13031" s="27"/>
      <c r="T13031" s="27"/>
      <c r="U13031" s="27"/>
    </row>
    <row r="13032" spans="1:21" x14ac:dyDescent="0.25">
      <c r="A13032" s="27"/>
      <c r="B13032" s="27"/>
      <c r="C13032" s="27"/>
      <c r="D13032" s="26"/>
      <c r="E13032" s="27"/>
      <c r="F13032" s="27"/>
      <c r="G13032" s="27"/>
      <c r="H13032" s="27"/>
      <c r="I13032" s="27"/>
      <c r="J13032" s="27"/>
      <c r="K13032" s="27"/>
      <c r="L13032" s="27"/>
      <c r="M13032" s="27"/>
      <c r="N13032" s="27"/>
      <c r="O13032" s="27"/>
      <c r="P13032" s="27"/>
      <c r="Q13032" s="27"/>
      <c r="R13032" s="27"/>
      <c r="S13032" s="27"/>
      <c r="T13032" s="27"/>
      <c r="U13032" s="27"/>
    </row>
    <row r="13033" spans="1:21" x14ac:dyDescent="0.25">
      <c r="A13033" s="27"/>
      <c r="B13033" s="27"/>
      <c r="C13033" s="27"/>
      <c r="D13033" s="26"/>
      <c r="E13033" s="27"/>
      <c r="F13033" s="27"/>
      <c r="G13033" s="27"/>
      <c r="H13033" s="27"/>
      <c r="I13033" s="27"/>
      <c r="J13033" s="27"/>
      <c r="K13033" s="27"/>
      <c r="L13033" s="27"/>
      <c r="M13033" s="27"/>
      <c r="N13033" s="27"/>
      <c r="O13033" s="27"/>
      <c r="P13033" s="27"/>
      <c r="Q13033" s="27"/>
      <c r="R13033" s="27"/>
      <c r="S13033" s="27"/>
      <c r="T13033" s="27"/>
      <c r="U13033" s="27"/>
    </row>
    <row r="13034" spans="1:21" x14ac:dyDescent="0.25">
      <c r="A13034" s="27"/>
      <c r="B13034" s="27"/>
      <c r="C13034" s="27"/>
      <c r="D13034" s="26"/>
      <c r="E13034" s="27"/>
      <c r="F13034" s="27"/>
      <c r="G13034" s="27"/>
      <c r="H13034" s="27"/>
      <c r="I13034" s="27"/>
      <c r="J13034" s="27"/>
      <c r="K13034" s="27"/>
      <c r="L13034" s="27"/>
      <c r="M13034" s="27"/>
      <c r="N13034" s="27"/>
      <c r="O13034" s="27"/>
      <c r="P13034" s="27"/>
      <c r="Q13034" s="27"/>
      <c r="R13034" s="27"/>
      <c r="S13034" s="27"/>
      <c r="T13034" s="27"/>
      <c r="U13034" s="27"/>
    </row>
    <row r="13035" spans="1:21" x14ac:dyDescent="0.25">
      <c r="A13035" s="27"/>
      <c r="B13035" s="27"/>
      <c r="C13035" s="27"/>
      <c r="D13035" s="26"/>
      <c r="E13035" s="27"/>
      <c r="F13035" s="27"/>
      <c r="G13035" s="27"/>
      <c r="H13035" s="27"/>
      <c r="I13035" s="27"/>
      <c r="J13035" s="27"/>
      <c r="K13035" s="27"/>
      <c r="L13035" s="27"/>
      <c r="M13035" s="27"/>
      <c r="N13035" s="27"/>
      <c r="O13035" s="27"/>
      <c r="P13035" s="27"/>
      <c r="Q13035" s="27"/>
      <c r="R13035" s="27"/>
      <c r="S13035" s="27"/>
      <c r="T13035" s="27"/>
      <c r="U13035" s="27"/>
    </row>
    <row r="13036" spans="1:21" x14ac:dyDescent="0.25">
      <c r="A13036" s="27"/>
      <c r="B13036" s="27"/>
      <c r="C13036" s="27"/>
      <c r="D13036" s="26"/>
      <c r="E13036" s="27"/>
      <c r="F13036" s="27"/>
      <c r="G13036" s="27"/>
      <c r="H13036" s="27"/>
      <c r="I13036" s="27"/>
      <c r="J13036" s="27"/>
      <c r="K13036" s="27"/>
      <c r="L13036" s="27"/>
      <c r="M13036" s="27"/>
      <c r="N13036" s="27"/>
      <c r="O13036" s="27"/>
      <c r="P13036" s="27"/>
      <c r="Q13036" s="27"/>
      <c r="R13036" s="27"/>
      <c r="S13036" s="27"/>
      <c r="T13036" s="27"/>
      <c r="U13036" s="27"/>
    </row>
    <row r="13037" spans="1:21" x14ac:dyDescent="0.25">
      <c r="A13037" s="27"/>
      <c r="B13037" s="27"/>
      <c r="C13037" s="27"/>
      <c r="D13037" s="26"/>
      <c r="E13037" s="27"/>
      <c r="F13037" s="27"/>
      <c r="G13037" s="27"/>
      <c r="H13037" s="27"/>
      <c r="I13037" s="27"/>
      <c r="J13037" s="27"/>
      <c r="K13037" s="27"/>
      <c r="L13037" s="27"/>
      <c r="M13037" s="27"/>
      <c r="N13037" s="27"/>
      <c r="O13037" s="27"/>
      <c r="P13037" s="27"/>
      <c r="Q13037" s="27"/>
      <c r="R13037" s="27"/>
      <c r="S13037" s="27"/>
      <c r="T13037" s="27"/>
      <c r="U13037" s="27"/>
    </row>
    <row r="13038" spans="1:21" x14ac:dyDescent="0.25">
      <c r="A13038" s="27"/>
      <c r="B13038" s="27"/>
      <c r="C13038" s="27"/>
      <c r="D13038" s="26"/>
      <c r="E13038" s="27"/>
      <c r="F13038" s="27"/>
      <c r="G13038" s="27"/>
      <c r="H13038" s="27"/>
      <c r="I13038" s="27"/>
      <c r="J13038" s="27"/>
      <c r="K13038" s="27"/>
      <c r="L13038" s="27"/>
      <c r="M13038" s="27"/>
      <c r="N13038" s="27"/>
      <c r="O13038" s="27"/>
      <c r="P13038" s="27"/>
      <c r="Q13038" s="27"/>
      <c r="R13038" s="27"/>
      <c r="S13038" s="27"/>
      <c r="T13038" s="27"/>
      <c r="U13038" s="27"/>
    </row>
    <row r="13039" spans="1:21" x14ac:dyDescent="0.25">
      <c r="A13039" s="27"/>
      <c r="B13039" s="27"/>
      <c r="C13039" s="27"/>
      <c r="D13039" s="26"/>
      <c r="E13039" s="27"/>
      <c r="F13039" s="27"/>
      <c r="G13039" s="27"/>
      <c r="H13039" s="27"/>
      <c r="I13039" s="27"/>
      <c r="J13039" s="27"/>
      <c r="K13039" s="27"/>
      <c r="L13039" s="27"/>
      <c r="M13039" s="27"/>
      <c r="N13039" s="27"/>
      <c r="O13039" s="27"/>
      <c r="P13039" s="27"/>
      <c r="Q13039" s="27"/>
      <c r="R13039" s="27"/>
      <c r="S13039" s="27"/>
      <c r="T13039" s="27"/>
      <c r="U13039" s="27"/>
    </row>
    <row r="13040" spans="1:21" x14ac:dyDescent="0.25">
      <c r="A13040" s="27"/>
      <c r="B13040" s="27"/>
      <c r="C13040" s="27"/>
      <c r="D13040" s="26"/>
      <c r="E13040" s="27"/>
      <c r="F13040" s="27"/>
      <c r="G13040" s="27"/>
      <c r="H13040" s="27"/>
      <c r="I13040" s="27"/>
      <c r="J13040" s="27"/>
      <c r="K13040" s="27"/>
      <c r="L13040" s="27"/>
      <c r="M13040" s="27"/>
      <c r="N13040" s="27"/>
      <c r="O13040" s="27"/>
      <c r="P13040" s="27"/>
      <c r="Q13040" s="27"/>
      <c r="R13040" s="27"/>
      <c r="S13040" s="27"/>
      <c r="T13040" s="27"/>
      <c r="U13040" s="27"/>
    </row>
    <row r="13041" spans="1:21" x14ac:dyDescent="0.25">
      <c r="A13041" s="27"/>
      <c r="B13041" s="27"/>
      <c r="C13041" s="27"/>
      <c r="D13041" s="26"/>
      <c r="E13041" s="27"/>
      <c r="F13041" s="27"/>
      <c r="G13041" s="27"/>
      <c r="H13041" s="27"/>
      <c r="I13041" s="27"/>
      <c r="J13041" s="27"/>
      <c r="K13041" s="27"/>
      <c r="L13041" s="27"/>
      <c r="M13041" s="27"/>
      <c r="N13041" s="27"/>
      <c r="O13041" s="27"/>
      <c r="P13041" s="27"/>
      <c r="Q13041" s="27"/>
      <c r="R13041" s="27"/>
      <c r="S13041" s="27"/>
      <c r="T13041" s="27"/>
      <c r="U13041" s="27"/>
    </row>
    <row r="13042" spans="1:21" x14ac:dyDescent="0.25">
      <c r="A13042" s="27"/>
      <c r="B13042" s="27"/>
      <c r="C13042" s="27"/>
      <c r="D13042" s="26"/>
      <c r="E13042" s="27"/>
      <c r="F13042" s="27"/>
      <c r="G13042" s="27"/>
      <c r="H13042" s="27"/>
      <c r="I13042" s="27"/>
      <c r="J13042" s="27"/>
      <c r="K13042" s="27"/>
      <c r="L13042" s="27"/>
      <c r="M13042" s="27"/>
      <c r="N13042" s="27"/>
      <c r="O13042" s="27"/>
      <c r="P13042" s="27"/>
      <c r="Q13042" s="27"/>
      <c r="R13042" s="27"/>
      <c r="S13042" s="27"/>
      <c r="T13042" s="27"/>
      <c r="U13042" s="27"/>
    </row>
    <row r="13043" spans="1:21" x14ac:dyDescent="0.25">
      <c r="A13043" s="27"/>
      <c r="B13043" s="27"/>
      <c r="C13043" s="27"/>
      <c r="D13043" s="26"/>
      <c r="E13043" s="27"/>
      <c r="F13043" s="27"/>
      <c r="G13043" s="27"/>
      <c r="H13043" s="27"/>
      <c r="I13043" s="27"/>
      <c r="J13043" s="27"/>
      <c r="K13043" s="27"/>
      <c r="L13043" s="27"/>
      <c r="M13043" s="27"/>
      <c r="N13043" s="27"/>
      <c r="O13043" s="27"/>
      <c r="P13043" s="27"/>
      <c r="Q13043" s="27"/>
      <c r="R13043" s="27"/>
      <c r="S13043" s="27"/>
      <c r="T13043" s="27"/>
      <c r="U13043" s="27"/>
    </row>
    <row r="13044" spans="1:21" x14ac:dyDescent="0.25">
      <c r="A13044" s="27"/>
      <c r="B13044" s="27"/>
      <c r="C13044" s="27"/>
      <c r="D13044" s="26"/>
      <c r="E13044" s="27"/>
      <c r="F13044" s="27"/>
      <c r="G13044" s="27"/>
      <c r="H13044" s="27"/>
      <c r="I13044" s="27"/>
      <c r="J13044" s="27"/>
      <c r="K13044" s="27"/>
      <c r="L13044" s="27"/>
      <c r="M13044" s="27"/>
      <c r="N13044" s="27"/>
      <c r="O13044" s="27"/>
      <c r="P13044" s="27"/>
      <c r="Q13044" s="27"/>
      <c r="R13044" s="27"/>
      <c r="S13044" s="27"/>
      <c r="T13044" s="27"/>
      <c r="U13044" s="27"/>
    </row>
    <row r="13045" spans="1:21" x14ac:dyDescent="0.25">
      <c r="A13045" s="27"/>
      <c r="B13045" s="27"/>
      <c r="C13045" s="27"/>
      <c r="D13045" s="26"/>
      <c r="E13045" s="27"/>
      <c r="F13045" s="27"/>
      <c r="G13045" s="27"/>
      <c r="H13045" s="27"/>
      <c r="I13045" s="27"/>
      <c r="J13045" s="27"/>
      <c r="K13045" s="27"/>
      <c r="L13045" s="27"/>
      <c r="M13045" s="27"/>
      <c r="N13045" s="27"/>
      <c r="O13045" s="27"/>
      <c r="P13045" s="27"/>
      <c r="Q13045" s="27"/>
      <c r="R13045" s="27"/>
      <c r="S13045" s="27"/>
      <c r="T13045" s="27"/>
      <c r="U13045" s="27"/>
    </row>
    <row r="13046" spans="1:21" x14ac:dyDescent="0.25">
      <c r="A13046" s="27"/>
      <c r="B13046" s="27"/>
      <c r="C13046" s="27"/>
      <c r="D13046" s="26"/>
      <c r="E13046" s="27"/>
      <c r="F13046" s="27"/>
      <c r="G13046" s="27"/>
      <c r="H13046" s="27"/>
      <c r="I13046" s="27"/>
      <c r="J13046" s="27"/>
      <c r="K13046" s="27"/>
      <c r="L13046" s="27"/>
      <c r="M13046" s="27"/>
      <c r="N13046" s="27"/>
      <c r="O13046" s="27"/>
      <c r="P13046" s="27"/>
      <c r="Q13046" s="27"/>
      <c r="R13046" s="27"/>
      <c r="S13046" s="27"/>
      <c r="T13046" s="27"/>
      <c r="U13046" s="27"/>
    </row>
    <row r="13047" spans="1:21" x14ac:dyDescent="0.25">
      <c r="A13047" s="27"/>
      <c r="B13047" s="27"/>
      <c r="C13047" s="27"/>
      <c r="D13047" s="26"/>
      <c r="E13047" s="27"/>
      <c r="F13047" s="27"/>
      <c r="G13047" s="27"/>
      <c r="H13047" s="27"/>
      <c r="I13047" s="27"/>
      <c r="J13047" s="27"/>
      <c r="K13047" s="27"/>
      <c r="L13047" s="27"/>
      <c r="M13047" s="27"/>
      <c r="N13047" s="27"/>
      <c r="O13047" s="27"/>
      <c r="P13047" s="27"/>
      <c r="Q13047" s="27"/>
      <c r="R13047" s="27"/>
      <c r="S13047" s="27"/>
      <c r="T13047" s="27"/>
      <c r="U13047" s="27"/>
    </row>
    <row r="13048" spans="1:21" x14ac:dyDescent="0.25">
      <c r="A13048" s="27"/>
      <c r="B13048" s="27"/>
      <c r="C13048" s="27"/>
      <c r="D13048" s="26"/>
      <c r="E13048" s="27"/>
      <c r="F13048" s="27"/>
      <c r="G13048" s="27"/>
      <c r="H13048" s="27"/>
      <c r="I13048" s="27"/>
      <c r="J13048" s="27"/>
      <c r="K13048" s="27"/>
      <c r="L13048" s="27"/>
      <c r="M13048" s="27"/>
      <c r="N13048" s="27"/>
      <c r="O13048" s="27"/>
      <c r="P13048" s="27"/>
      <c r="Q13048" s="27"/>
      <c r="R13048" s="27"/>
      <c r="S13048" s="27"/>
      <c r="T13048" s="27"/>
      <c r="U13048" s="27"/>
    </row>
    <row r="13049" spans="1:21" x14ac:dyDescent="0.25">
      <c r="A13049" s="27"/>
      <c r="B13049" s="27"/>
      <c r="C13049" s="27"/>
      <c r="D13049" s="26"/>
      <c r="E13049" s="27"/>
      <c r="F13049" s="27"/>
      <c r="G13049" s="27"/>
      <c r="H13049" s="27"/>
      <c r="I13049" s="27"/>
      <c r="J13049" s="27"/>
      <c r="K13049" s="27"/>
      <c r="L13049" s="27"/>
      <c r="M13049" s="27"/>
      <c r="N13049" s="27"/>
      <c r="O13049" s="27"/>
      <c r="P13049" s="27"/>
      <c r="Q13049" s="27"/>
      <c r="R13049" s="27"/>
      <c r="S13049" s="27"/>
      <c r="T13049" s="27"/>
      <c r="U13049" s="27"/>
    </row>
    <row r="13050" spans="1:21" x14ac:dyDescent="0.25">
      <c r="A13050" s="27"/>
      <c r="B13050" s="27"/>
      <c r="C13050" s="27"/>
      <c r="D13050" s="26"/>
      <c r="E13050" s="27"/>
      <c r="F13050" s="27"/>
      <c r="G13050" s="27"/>
      <c r="H13050" s="27"/>
      <c r="I13050" s="27"/>
      <c r="J13050" s="27"/>
      <c r="K13050" s="27"/>
      <c r="L13050" s="27"/>
      <c r="M13050" s="27"/>
      <c r="N13050" s="27"/>
      <c r="O13050" s="27"/>
      <c r="P13050" s="27"/>
      <c r="Q13050" s="27"/>
      <c r="R13050" s="27"/>
      <c r="S13050" s="27"/>
      <c r="T13050" s="27"/>
      <c r="U13050" s="27"/>
    </row>
    <row r="13051" spans="1:21" x14ac:dyDescent="0.25">
      <c r="A13051" s="27"/>
      <c r="B13051" s="27"/>
      <c r="C13051" s="27"/>
      <c r="D13051" s="26"/>
      <c r="E13051" s="27"/>
      <c r="F13051" s="27"/>
      <c r="G13051" s="27"/>
      <c r="H13051" s="27"/>
      <c r="I13051" s="27"/>
      <c r="J13051" s="27"/>
      <c r="K13051" s="27"/>
      <c r="L13051" s="27"/>
      <c r="M13051" s="27"/>
      <c r="N13051" s="27"/>
      <c r="O13051" s="27"/>
      <c r="P13051" s="27"/>
      <c r="Q13051" s="27"/>
      <c r="R13051" s="27"/>
      <c r="S13051" s="27"/>
      <c r="T13051" s="27"/>
      <c r="U13051" s="27"/>
    </row>
    <row r="13052" spans="1:21" x14ac:dyDescent="0.25">
      <c r="A13052" s="27"/>
      <c r="B13052" s="27"/>
      <c r="C13052" s="27"/>
      <c r="D13052" s="26"/>
      <c r="E13052" s="27"/>
      <c r="F13052" s="27"/>
      <c r="G13052" s="27"/>
      <c r="H13052" s="27"/>
      <c r="I13052" s="27"/>
      <c r="J13052" s="27"/>
      <c r="K13052" s="27"/>
      <c r="L13052" s="27"/>
      <c r="M13052" s="27"/>
      <c r="N13052" s="27"/>
      <c r="O13052" s="27"/>
      <c r="P13052" s="27"/>
      <c r="Q13052" s="27"/>
      <c r="R13052" s="27"/>
      <c r="S13052" s="27"/>
      <c r="T13052" s="27"/>
      <c r="U13052" s="27"/>
    </row>
    <row r="13053" spans="1:21" x14ac:dyDescent="0.25">
      <c r="A13053" s="27"/>
      <c r="B13053" s="27"/>
      <c r="C13053" s="27"/>
      <c r="D13053" s="26"/>
      <c r="E13053" s="27"/>
      <c r="F13053" s="27"/>
      <c r="G13053" s="27"/>
      <c r="H13053" s="27"/>
      <c r="I13053" s="27"/>
      <c r="J13053" s="27"/>
      <c r="K13053" s="27"/>
      <c r="L13053" s="27"/>
      <c r="M13053" s="27"/>
      <c r="N13053" s="27"/>
      <c r="O13053" s="27"/>
      <c r="P13053" s="27"/>
      <c r="Q13053" s="27"/>
      <c r="R13053" s="27"/>
      <c r="S13053" s="27"/>
      <c r="T13053" s="27"/>
      <c r="U13053" s="27"/>
    </row>
    <row r="13054" spans="1:21" x14ac:dyDescent="0.25">
      <c r="A13054" s="27"/>
      <c r="B13054" s="27"/>
      <c r="C13054" s="27"/>
      <c r="D13054" s="26"/>
      <c r="E13054" s="27"/>
      <c r="F13054" s="27"/>
      <c r="G13054" s="27"/>
      <c r="H13054" s="27"/>
      <c r="I13054" s="27"/>
      <c r="J13054" s="27"/>
      <c r="K13054" s="27"/>
      <c r="L13054" s="27"/>
      <c r="M13054" s="27"/>
      <c r="N13054" s="27"/>
      <c r="O13054" s="27"/>
      <c r="P13054" s="27"/>
      <c r="Q13054" s="27"/>
      <c r="R13054" s="27"/>
      <c r="S13054" s="27"/>
      <c r="T13054" s="27"/>
      <c r="U13054" s="27"/>
    </row>
    <row r="13055" spans="1:21" x14ac:dyDescent="0.25">
      <c r="A13055" s="27"/>
      <c r="B13055" s="27"/>
      <c r="C13055" s="27"/>
      <c r="D13055" s="26"/>
      <c r="E13055" s="27"/>
      <c r="F13055" s="27"/>
      <c r="G13055" s="27"/>
      <c r="H13055" s="27"/>
      <c r="I13055" s="27"/>
      <c r="J13055" s="27"/>
      <c r="K13055" s="27"/>
      <c r="L13055" s="27"/>
      <c r="M13055" s="27"/>
      <c r="N13055" s="27"/>
      <c r="O13055" s="27"/>
      <c r="P13055" s="27"/>
      <c r="Q13055" s="27"/>
      <c r="R13055" s="27"/>
      <c r="S13055" s="27"/>
      <c r="T13055" s="27"/>
      <c r="U13055" s="27"/>
    </row>
    <row r="13056" spans="1:21" x14ac:dyDescent="0.25">
      <c r="A13056" s="27"/>
      <c r="B13056" s="27"/>
      <c r="C13056" s="27"/>
      <c r="D13056" s="26"/>
      <c r="E13056" s="27"/>
      <c r="F13056" s="27"/>
      <c r="G13056" s="27"/>
      <c r="H13056" s="27"/>
      <c r="I13056" s="27"/>
      <c r="J13056" s="27"/>
      <c r="K13056" s="27"/>
      <c r="L13056" s="27"/>
      <c r="M13056" s="27"/>
      <c r="N13056" s="27"/>
      <c r="O13056" s="27"/>
      <c r="P13056" s="27"/>
      <c r="Q13056" s="27"/>
      <c r="R13056" s="27"/>
      <c r="S13056" s="27"/>
      <c r="T13056" s="27"/>
      <c r="U13056" s="27"/>
    </row>
    <row r="13057" spans="1:21" x14ac:dyDescent="0.25">
      <c r="A13057" s="27"/>
      <c r="B13057" s="27"/>
      <c r="C13057" s="27"/>
      <c r="D13057" s="26"/>
      <c r="E13057" s="27"/>
      <c r="F13057" s="27"/>
      <c r="G13057" s="27"/>
      <c r="H13057" s="27"/>
      <c r="I13057" s="27"/>
      <c r="J13057" s="27"/>
      <c r="K13057" s="27"/>
      <c r="L13057" s="27"/>
      <c r="M13057" s="27"/>
      <c r="N13057" s="27"/>
      <c r="O13057" s="27"/>
      <c r="P13057" s="27"/>
      <c r="Q13057" s="27"/>
      <c r="R13057" s="27"/>
      <c r="S13057" s="27"/>
      <c r="T13057" s="27"/>
      <c r="U13057" s="27"/>
    </row>
    <row r="13058" spans="1:21" x14ac:dyDescent="0.25">
      <c r="A13058" s="27"/>
      <c r="B13058" s="27"/>
      <c r="C13058" s="27"/>
      <c r="D13058" s="26"/>
      <c r="E13058" s="27"/>
      <c r="F13058" s="27"/>
      <c r="G13058" s="27"/>
      <c r="H13058" s="27"/>
      <c r="I13058" s="27"/>
      <c r="J13058" s="27"/>
      <c r="K13058" s="27"/>
      <c r="L13058" s="27"/>
      <c r="M13058" s="27"/>
      <c r="N13058" s="27"/>
      <c r="O13058" s="27"/>
      <c r="P13058" s="27"/>
      <c r="Q13058" s="27"/>
      <c r="R13058" s="27"/>
      <c r="S13058" s="27"/>
      <c r="T13058" s="27"/>
      <c r="U13058" s="27"/>
    </row>
    <row r="13059" spans="1:21" x14ac:dyDescent="0.25">
      <c r="A13059" s="27"/>
      <c r="B13059" s="27"/>
      <c r="C13059" s="27"/>
      <c r="D13059" s="26"/>
      <c r="E13059" s="27"/>
      <c r="F13059" s="27"/>
      <c r="G13059" s="27"/>
      <c r="H13059" s="27"/>
      <c r="I13059" s="27"/>
      <c r="J13059" s="27"/>
      <c r="K13059" s="27"/>
      <c r="L13059" s="27"/>
      <c r="M13059" s="27"/>
      <c r="N13059" s="27"/>
      <c r="O13059" s="27"/>
      <c r="P13059" s="27"/>
      <c r="Q13059" s="27"/>
      <c r="R13059" s="27"/>
      <c r="S13059" s="27"/>
      <c r="T13059" s="27"/>
      <c r="U13059" s="27"/>
    </row>
    <row r="13060" spans="1:21" x14ac:dyDescent="0.25">
      <c r="A13060" s="27"/>
      <c r="B13060" s="27"/>
      <c r="C13060" s="27"/>
      <c r="D13060" s="26"/>
      <c r="E13060" s="27"/>
      <c r="F13060" s="27"/>
      <c r="G13060" s="27"/>
      <c r="H13060" s="27"/>
      <c r="I13060" s="27"/>
      <c r="J13060" s="27"/>
      <c r="K13060" s="27"/>
      <c r="L13060" s="27"/>
      <c r="M13060" s="27"/>
      <c r="N13060" s="27"/>
      <c r="O13060" s="27"/>
      <c r="P13060" s="27"/>
      <c r="Q13060" s="27"/>
      <c r="R13060" s="27"/>
      <c r="S13060" s="27"/>
      <c r="T13060" s="27"/>
      <c r="U13060" s="27"/>
    </row>
    <row r="13061" spans="1:21" x14ac:dyDescent="0.25">
      <c r="A13061" s="27"/>
      <c r="B13061" s="27"/>
      <c r="C13061" s="27"/>
      <c r="D13061" s="26"/>
      <c r="E13061" s="27"/>
      <c r="F13061" s="27"/>
      <c r="G13061" s="27"/>
      <c r="H13061" s="27"/>
      <c r="I13061" s="27"/>
      <c r="J13061" s="27"/>
      <c r="K13061" s="27"/>
      <c r="L13061" s="27"/>
      <c r="M13061" s="27"/>
      <c r="N13061" s="27"/>
      <c r="O13061" s="27"/>
      <c r="P13061" s="27"/>
      <c r="Q13061" s="27"/>
      <c r="R13061" s="27"/>
      <c r="S13061" s="27"/>
      <c r="T13061" s="27"/>
      <c r="U13061" s="27"/>
    </row>
    <row r="13062" spans="1:21" x14ac:dyDescent="0.25">
      <c r="A13062" s="27"/>
      <c r="B13062" s="27"/>
      <c r="C13062" s="27"/>
      <c r="D13062" s="26"/>
      <c r="E13062" s="27"/>
      <c r="F13062" s="27"/>
      <c r="G13062" s="27"/>
      <c r="H13062" s="27"/>
      <c r="I13062" s="27"/>
      <c r="J13062" s="27"/>
      <c r="K13062" s="27"/>
      <c r="L13062" s="27"/>
      <c r="M13062" s="27"/>
      <c r="N13062" s="27"/>
      <c r="O13062" s="27"/>
      <c r="P13062" s="27"/>
      <c r="Q13062" s="27"/>
      <c r="R13062" s="27"/>
      <c r="S13062" s="27"/>
      <c r="T13062" s="27"/>
      <c r="U13062" s="27"/>
    </row>
    <row r="13063" spans="1:21" x14ac:dyDescent="0.25">
      <c r="A13063" s="27"/>
      <c r="B13063" s="27"/>
      <c r="C13063" s="27"/>
      <c r="D13063" s="26"/>
      <c r="E13063" s="27"/>
      <c r="F13063" s="27"/>
      <c r="G13063" s="27"/>
      <c r="H13063" s="27"/>
      <c r="I13063" s="27"/>
      <c r="J13063" s="27"/>
      <c r="K13063" s="27"/>
      <c r="L13063" s="27"/>
      <c r="M13063" s="27"/>
      <c r="N13063" s="27"/>
      <c r="O13063" s="27"/>
      <c r="P13063" s="27"/>
      <c r="Q13063" s="27"/>
      <c r="R13063" s="27"/>
      <c r="S13063" s="27"/>
      <c r="T13063" s="27"/>
      <c r="U13063" s="27"/>
    </row>
    <row r="13064" spans="1:21" x14ac:dyDescent="0.25">
      <c r="A13064" s="27"/>
      <c r="B13064" s="27"/>
      <c r="C13064" s="27"/>
      <c r="D13064" s="26"/>
      <c r="E13064" s="27"/>
      <c r="F13064" s="27"/>
      <c r="G13064" s="27"/>
      <c r="H13064" s="27"/>
      <c r="I13064" s="27"/>
      <c r="J13064" s="27"/>
      <c r="K13064" s="27"/>
      <c r="L13064" s="27"/>
      <c r="M13064" s="27"/>
      <c r="N13064" s="27"/>
      <c r="O13064" s="27"/>
      <c r="P13064" s="27"/>
      <c r="Q13064" s="27"/>
      <c r="R13064" s="27"/>
      <c r="S13064" s="27"/>
      <c r="T13064" s="27"/>
      <c r="U13064" s="27"/>
    </row>
    <row r="13065" spans="1:21" x14ac:dyDescent="0.25">
      <c r="A13065" s="27"/>
      <c r="B13065" s="27"/>
      <c r="C13065" s="27"/>
      <c r="D13065" s="26"/>
      <c r="E13065" s="27"/>
      <c r="F13065" s="27"/>
      <c r="G13065" s="27"/>
      <c r="H13065" s="27"/>
      <c r="I13065" s="27"/>
      <c r="J13065" s="27"/>
      <c r="K13065" s="27"/>
      <c r="L13065" s="27"/>
      <c r="M13065" s="27"/>
      <c r="N13065" s="27"/>
      <c r="O13065" s="27"/>
      <c r="P13065" s="27"/>
      <c r="Q13065" s="27"/>
      <c r="R13065" s="27"/>
      <c r="S13065" s="27"/>
      <c r="T13065" s="27"/>
      <c r="U13065" s="27"/>
    </row>
    <row r="13066" spans="1:21" x14ac:dyDescent="0.25">
      <c r="A13066" s="27"/>
      <c r="B13066" s="27"/>
      <c r="C13066" s="27"/>
      <c r="D13066" s="26"/>
      <c r="E13066" s="27"/>
      <c r="F13066" s="27"/>
      <c r="G13066" s="27"/>
      <c r="H13066" s="27"/>
      <c r="I13066" s="27"/>
      <c r="J13066" s="27"/>
      <c r="K13066" s="27"/>
      <c r="L13066" s="27"/>
      <c r="M13066" s="27"/>
      <c r="N13066" s="27"/>
      <c r="O13066" s="27"/>
      <c r="P13066" s="27"/>
      <c r="Q13066" s="27"/>
      <c r="R13066" s="27"/>
      <c r="S13066" s="27"/>
      <c r="T13066" s="27"/>
      <c r="U13066" s="27"/>
    </row>
    <row r="13067" spans="1:21" x14ac:dyDescent="0.25">
      <c r="A13067" s="27"/>
      <c r="B13067" s="27"/>
      <c r="C13067" s="27"/>
      <c r="D13067" s="26"/>
      <c r="E13067" s="27"/>
      <c r="F13067" s="27"/>
      <c r="G13067" s="27"/>
      <c r="H13067" s="27"/>
      <c r="I13067" s="27"/>
      <c r="J13067" s="27"/>
      <c r="K13067" s="27"/>
      <c r="L13067" s="27"/>
      <c r="M13067" s="27"/>
      <c r="N13067" s="27"/>
      <c r="O13067" s="27"/>
      <c r="P13067" s="27"/>
      <c r="Q13067" s="27"/>
      <c r="R13067" s="27"/>
      <c r="S13067" s="27"/>
      <c r="T13067" s="27"/>
      <c r="U13067" s="27"/>
    </row>
    <row r="13068" spans="1:21" x14ac:dyDescent="0.25">
      <c r="A13068" s="27"/>
      <c r="B13068" s="27"/>
      <c r="C13068" s="27"/>
      <c r="D13068" s="26"/>
      <c r="E13068" s="27"/>
      <c r="F13068" s="27"/>
      <c r="G13068" s="27"/>
      <c r="H13068" s="27"/>
      <c r="I13068" s="27"/>
      <c r="J13068" s="27"/>
      <c r="K13068" s="27"/>
      <c r="L13068" s="27"/>
      <c r="M13068" s="27"/>
      <c r="N13068" s="27"/>
      <c r="O13068" s="27"/>
      <c r="P13068" s="27"/>
      <c r="Q13068" s="27"/>
      <c r="R13068" s="27"/>
      <c r="S13068" s="27"/>
      <c r="T13068" s="27"/>
      <c r="U13068" s="27"/>
    </row>
    <row r="13069" spans="1:21" x14ac:dyDescent="0.25">
      <c r="A13069" s="27"/>
      <c r="B13069" s="27"/>
      <c r="C13069" s="27"/>
      <c r="D13069" s="26"/>
      <c r="E13069" s="27"/>
      <c r="F13069" s="27"/>
      <c r="G13069" s="27"/>
      <c r="H13069" s="27"/>
      <c r="I13069" s="27"/>
      <c r="J13069" s="27"/>
      <c r="K13069" s="27"/>
      <c r="L13069" s="27"/>
      <c r="M13069" s="27"/>
      <c r="N13069" s="27"/>
      <c r="O13069" s="27"/>
      <c r="P13069" s="27"/>
      <c r="Q13069" s="27"/>
      <c r="R13069" s="27"/>
      <c r="S13069" s="27"/>
      <c r="T13069" s="27"/>
      <c r="U13069" s="27"/>
    </row>
    <row r="13070" spans="1:21" x14ac:dyDescent="0.25">
      <c r="A13070" s="27"/>
      <c r="B13070" s="27"/>
      <c r="C13070" s="27"/>
      <c r="D13070" s="26"/>
      <c r="E13070" s="27"/>
      <c r="F13070" s="27"/>
      <c r="G13070" s="27"/>
      <c r="H13070" s="27"/>
      <c r="I13070" s="27"/>
      <c r="J13070" s="27"/>
      <c r="K13070" s="27"/>
      <c r="L13070" s="27"/>
      <c r="M13070" s="27"/>
      <c r="N13070" s="27"/>
      <c r="O13070" s="27"/>
      <c r="P13070" s="27"/>
      <c r="Q13070" s="27"/>
      <c r="R13070" s="27"/>
      <c r="S13070" s="27"/>
      <c r="T13070" s="27"/>
      <c r="U13070" s="27"/>
    </row>
    <row r="13071" spans="1:21" x14ac:dyDescent="0.25">
      <c r="A13071" s="27"/>
      <c r="B13071" s="27"/>
      <c r="C13071" s="27"/>
      <c r="D13071" s="26"/>
      <c r="E13071" s="27"/>
      <c r="F13071" s="27"/>
      <c r="G13071" s="27"/>
      <c r="H13071" s="27"/>
      <c r="I13071" s="27"/>
      <c r="J13071" s="27"/>
      <c r="K13071" s="27"/>
      <c r="L13071" s="27"/>
      <c r="M13071" s="27"/>
      <c r="N13071" s="27"/>
      <c r="O13071" s="27"/>
      <c r="P13071" s="27"/>
      <c r="Q13071" s="27"/>
      <c r="R13071" s="27"/>
      <c r="S13071" s="27"/>
      <c r="T13071" s="27"/>
      <c r="U13071" s="27"/>
    </row>
    <row r="13072" spans="1:21" x14ac:dyDescent="0.25">
      <c r="A13072" s="27"/>
      <c r="B13072" s="27"/>
      <c r="C13072" s="27"/>
      <c r="D13072" s="26"/>
      <c r="E13072" s="27"/>
      <c r="F13072" s="27"/>
      <c r="G13072" s="27"/>
      <c r="H13072" s="27"/>
      <c r="I13072" s="27"/>
      <c r="J13072" s="27"/>
      <c r="K13072" s="27"/>
      <c r="L13072" s="27"/>
      <c r="M13072" s="27"/>
      <c r="N13072" s="27"/>
      <c r="O13072" s="27"/>
      <c r="P13072" s="27"/>
      <c r="Q13072" s="27"/>
      <c r="R13072" s="27"/>
      <c r="S13072" s="27"/>
      <c r="T13072" s="27"/>
      <c r="U13072" s="27"/>
    </row>
    <row r="13073" spans="1:21" x14ac:dyDescent="0.25">
      <c r="A13073" s="27"/>
      <c r="B13073" s="27"/>
      <c r="C13073" s="27"/>
      <c r="D13073" s="26"/>
      <c r="E13073" s="27"/>
      <c r="F13073" s="27"/>
      <c r="G13073" s="27"/>
      <c r="H13073" s="27"/>
      <c r="I13073" s="27"/>
      <c r="J13073" s="27"/>
      <c r="K13073" s="27"/>
      <c r="L13073" s="27"/>
      <c r="M13073" s="27"/>
      <c r="N13073" s="27"/>
      <c r="O13073" s="27"/>
      <c r="P13073" s="27"/>
      <c r="Q13073" s="27"/>
      <c r="R13073" s="27"/>
      <c r="S13073" s="27"/>
      <c r="T13073" s="27"/>
      <c r="U13073" s="27"/>
    </row>
    <row r="13074" spans="1:21" x14ac:dyDescent="0.25">
      <c r="A13074" s="27"/>
      <c r="B13074" s="27"/>
      <c r="C13074" s="27"/>
      <c r="D13074" s="26"/>
      <c r="E13074" s="27"/>
      <c r="F13074" s="27"/>
      <c r="G13074" s="27"/>
      <c r="H13074" s="27"/>
      <c r="I13074" s="27"/>
      <c r="J13074" s="27"/>
      <c r="K13074" s="27"/>
      <c r="L13074" s="27"/>
      <c r="M13074" s="27"/>
      <c r="N13074" s="27"/>
      <c r="O13074" s="27"/>
      <c r="P13074" s="27"/>
      <c r="Q13074" s="27"/>
      <c r="R13074" s="27"/>
      <c r="S13074" s="27"/>
      <c r="T13074" s="27"/>
      <c r="U13074" s="27"/>
    </row>
    <row r="13075" spans="1:21" x14ac:dyDescent="0.25">
      <c r="A13075" s="27"/>
      <c r="B13075" s="27"/>
      <c r="C13075" s="27"/>
      <c r="D13075" s="26"/>
      <c r="E13075" s="27"/>
      <c r="F13075" s="27"/>
      <c r="G13075" s="27"/>
      <c r="H13075" s="27"/>
      <c r="I13075" s="27"/>
      <c r="J13075" s="27"/>
      <c r="K13075" s="27"/>
      <c r="L13075" s="27"/>
      <c r="M13075" s="27"/>
      <c r="N13075" s="27"/>
      <c r="O13075" s="27"/>
      <c r="P13075" s="27"/>
      <c r="Q13075" s="27"/>
      <c r="R13075" s="27"/>
      <c r="S13075" s="27"/>
      <c r="T13075" s="27"/>
      <c r="U13075" s="27"/>
    </row>
    <row r="13076" spans="1:21" x14ac:dyDescent="0.25">
      <c r="A13076" s="27"/>
      <c r="B13076" s="27"/>
      <c r="C13076" s="27"/>
      <c r="D13076" s="26"/>
      <c r="E13076" s="27"/>
      <c r="F13076" s="27"/>
      <c r="G13076" s="27"/>
      <c r="H13076" s="27"/>
      <c r="I13076" s="27"/>
      <c r="J13076" s="27"/>
      <c r="K13076" s="27"/>
      <c r="L13076" s="27"/>
      <c r="M13076" s="27"/>
      <c r="N13076" s="27"/>
      <c r="O13076" s="27"/>
      <c r="P13076" s="27"/>
      <c r="Q13076" s="27"/>
      <c r="R13076" s="27"/>
      <c r="S13076" s="27"/>
      <c r="T13076" s="27"/>
      <c r="U13076" s="27"/>
    </row>
    <row r="13077" spans="1:21" x14ac:dyDescent="0.25">
      <c r="A13077" s="27"/>
      <c r="B13077" s="27"/>
      <c r="C13077" s="27"/>
      <c r="D13077" s="26"/>
      <c r="E13077" s="27"/>
      <c r="F13077" s="27"/>
      <c r="G13077" s="27"/>
      <c r="H13077" s="27"/>
      <c r="I13077" s="27"/>
      <c r="J13077" s="27"/>
      <c r="K13077" s="27"/>
      <c r="L13077" s="27"/>
      <c r="M13077" s="27"/>
      <c r="N13077" s="27"/>
      <c r="O13077" s="27"/>
      <c r="P13077" s="27"/>
      <c r="Q13077" s="27"/>
      <c r="R13077" s="27"/>
      <c r="S13077" s="27"/>
      <c r="T13077" s="27"/>
      <c r="U13077" s="27"/>
    </row>
    <row r="13078" spans="1:21" x14ac:dyDescent="0.25">
      <c r="A13078" s="27"/>
      <c r="B13078" s="27"/>
      <c r="C13078" s="27"/>
      <c r="D13078" s="26"/>
      <c r="E13078" s="27"/>
      <c r="F13078" s="27"/>
      <c r="G13078" s="27"/>
      <c r="H13078" s="27"/>
      <c r="I13078" s="27"/>
      <c r="J13078" s="27"/>
      <c r="K13078" s="27"/>
      <c r="L13078" s="27"/>
      <c r="M13078" s="27"/>
      <c r="N13078" s="27"/>
      <c r="O13078" s="27"/>
      <c r="P13078" s="27"/>
      <c r="Q13078" s="27"/>
      <c r="R13078" s="27"/>
      <c r="S13078" s="27"/>
      <c r="T13078" s="27"/>
      <c r="U13078" s="27"/>
    </row>
    <row r="13079" spans="1:21" x14ac:dyDescent="0.25">
      <c r="A13079" s="27"/>
      <c r="B13079" s="27"/>
      <c r="C13079" s="27"/>
      <c r="D13079" s="26"/>
      <c r="E13079" s="27"/>
      <c r="F13079" s="27"/>
      <c r="G13079" s="27"/>
      <c r="H13079" s="27"/>
      <c r="I13079" s="27"/>
      <c r="J13079" s="27"/>
      <c r="K13079" s="27"/>
      <c r="L13079" s="27"/>
      <c r="M13079" s="27"/>
      <c r="N13079" s="27"/>
      <c r="O13079" s="27"/>
      <c r="P13079" s="27"/>
      <c r="Q13079" s="27"/>
      <c r="R13079" s="27"/>
      <c r="S13079" s="27"/>
      <c r="T13079" s="27"/>
      <c r="U13079" s="27"/>
    </row>
    <row r="13080" spans="1:21" x14ac:dyDescent="0.25">
      <c r="A13080" s="27"/>
      <c r="B13080" s="27"/>
      <c r="C13080" s="27"/>
      <c r="D13080" s="26"/>
      <c r="E13080" s="27"/>
      <c r="F13080" s="27"/>
      <c r="G13080" s="27"/>
      <c r="H13080" s="27"/>
      <c r="I13080" s="27"/>
      <c r="J13080" s="27"/>
      <c r="K13080" s="27"/>
      <c r="L13080" s="27"/>
      <c r="M13080" s="27"/>
      <c r="N13080" s="27"/>
      <c r="O13080" s="27"/>
      <c r="P13080" s="27"/>
      <c r="Q13080" s="27"/>
      <c r="R13080" s="27"/>
      <c r="S13080" s="27"/>
      <c r="T13080" s="27"/>
      <c r="U13080" s="27"/>
    </row>
    <row r="13081" spans="1:21" x14ac:dyDescent="0.25">
      <c r="A13081" s="27"/>
      <c r="B13081" s="27"/>
      <c r="C13081" s="27"/>
      <c r="D13081" s="26"/>
      <c r="E13081" s="27"/>
      <c r="F13081" s="27"/>
      <c r="G13081" s="27"/>
      <c r="H13081" s="27"/>
      <c r="I13081" s="27"/>
      <c r="J13081" s="27"/>
      <c r="K13081" s="27"/>
      <c r="L13081" s="27"/>
      <c r="M13081" s="27"/>
      <c r="N13081" s="27"/>
      <c r="O13081" s="27"/>
      <c r="P13081" s="27"/>
      <c r="Q13081" s="27"/>
      <c r="R13081" s="27"/>
      <c r="S13081" s="27"/>
      <c r="T13081" s="27"/>
      <c r="U13081" s="27"/>
    </row>
    <row r="13082" spans="1:21" x14ac:dyDescent="0.25">
      <c r="A13082" s="27"/>
      <c r="B13082" s="27"/>
      <c r="C13082" s="27"/>
      <c r="D13082" s="26"/>
      <c r="E13082" s="27"/>
      <c r="F13082" s="27"/>
      <c r="G13082" s="27"/>
      <c r="H13082" s="27"/>
      <c r="I13082" s="27"/>
      <c r="J13082" s="27"/>
      <c r="K13082" s="27"/>
      <c r="L13082" s="27"/>
      <c r="M13082" s="27"/>
      <c r="N13082" s="27"/>
      <c r="O13082" s="27"/>
      <c r="P13082" s="27"/>
      <c r="Q13082" s="27"/>
      <c r="R13082" s="27"/>
      <c r="S13082" s="27"/>
      <c r="T13082" s="27"/>
      <c r="U13082" s="27"/>
    </row>
    <row r="13083" spans="1:21" x14ac:dyDescent="0.25">
      <c r="A13083" s="27"/>
      <c r="B13083" s="27"/>
      <c r="C13083" s="27"/>
      <c r="D13083" s="26"/>
      <c r="E13083" s="27"/>
      <c r="F13083" s="27"/>
      <c r="G13083" s="27"/>
      <c r="H13083" s="27"/>
      <c r="I13083" s="27"/>
      <c r="J13083" s="27"/>
      <c r="K13083" s="27"/>
      <c r="L13083" s="27"/>
      <c r="M13083" s="27"/>
      <c r="N13083" s="27"/>
      <c r="O13083" s="27"/>
      <c r="P13083" s="27"/>
      <c r="Q13083" s="27"/>
      <c r="R13083" s="27"/>
      <c r="S13083" s="27"/>
      <c r="T13083" s="27"/>
      <c r="U13083" s="27"/>
    </row>
    <row r="13084" spans="1:21" x14ac:dyDescent="0.25">
      <c r="A13084" s="27"/>
      <c r="B13084" s="27"/>
      <c r="C13084" s="27"/>
      <c r="D13084" s="26"/>
      <c r="E13084" s="27"/>
      <c r="F13084" s="27"/>
      <c r="G13084" s="27"/>
      <c r="H13084" s="27"/>
      <c r="I13084" s="27"/>
      <c r="J13084" s="27"/>
      <c r="K13084" s="27"/>
      <c r="L13084" s="27"/>
      <c r="M13084" s="27"/>
      <c r="N13084" s="27"/>
      <c r="O13084" s="27"/>
      <c r="P13084" s="27"/>
      <c r="Q13084" s="27"/>
      <c r="R13084" s="27"/>
      <c r="S13084" s="27"/>
      <c r="T13084" s="27"/>
      <c r="U13084" s="27"/>
    </row>
    <row r="13085" spans="1:21" x14ac:dyDescent="0.25">
      <c r="A13085" s="27"/>
      <c r="B13085" s="27"/>
      <c r="C13085" s="27"/>
      <c r="D13085" s="26"/>
      <c r="E13085" s="27"/>
      <c r="F13085" s="27"/>
      <c r="G13085" s="27"/>
      <c r="H13085" s="27"/>
      <c r="I13085" s="27"/>
      <c r="J13085" s="27"/>
      <c r="K13085" s="27"/>
      <c r="L13085" s="27"/>
      <c r="M13085" s="27"/>
      <c r="N13085" s="27"/>
      <c r="O13085" s="27"/>
      <c r="P13085" s="27"/>
      <c r="Q13085" s="27"/>
      <c r="R13085" s="27"/>
      <c r="S13085" s="27"/>
      <c r="T13085" s="27"/>
      <c r="U13085" s="27"/>
    </row>
    <row r="13086" spans="1:21" x14ac:dyDescent="0.25">
      <c r="A13086" s="27"/>
      <c r="B13086" s="27"/>
      <c r="C13086" s="27"/>
      <c r="D13086" s="26"/>
      <c r="E13086" s="27"/>
      <c r="F13086" s="27"/>
      <c r="G13086" s="27"/>
      <c r="H13086" s="27"/>
      <c r="I13086" s="27"/>
      <c r="J13086" s="27"/>
      <c r="K13086" s="27"/>
      <c r="L13086" s="27"/>
      <c r="M13086" s="27"/>
      <c r="N13086" s="27"/>
      <c r="O13086" s="27"/>
      <c r="P13086" s="27"/>
      <c r="Q13086" s="27"/>
      <c r="R13086" s="27"/>
      <c r="S13086" s="27"/>
      <c r="T13086" s="27"/>
      <c r="U13086" s="27"/>
    </row>
    <row r="13087" spans="1:21" x14ac:dyDescent="0.25">
      <c r="A13087" s="27"/>
      <c r="B13087" s="27"/>
      <c r="C13087" s="27"/>
      <c r="D13087" s="26"/>
      <c r="E13087" s="27"/>
      <c r="F13087" s="27"/>
      <c r="G13087" s="27"/>
      <c r="H13087" s="27"/>
      <c r="I13087" s="27"/>
      <c r="J13087" s="27"/>
      <c r="K13087" s="27"/>
      <c r="L13087" s="27"/>
      <c r="M13087" s="27"/>
      <c r="N13087" s="27"/>
      <c r="O13087" s="27"/>
      <c r="P13087" s="27"/>
      <c r="Q13087" s="27"/>
      <c r="R13087" s="27"/>
      <c r="S13087" s="27"/>
      <c r="T13087" s="27"/>
      <c r="U13087" s="27"/>
    </row>
    <row r="13088" spans="1:21" x14ac:dyDescent="0.25">
      <c r="A13088" s="27"/>
      <c r="B13088" s="27"/>
      <c r="C13088" s="27"/>
      <c r="D13088" s="26"/>
      <c r="E13088" s="27"/>
      <c r="F13088" s="27"/>
      <c r="G13088" s="27"/>
      <c r="H13088" s="27"/>
      <c r="I13088" s="27"/>
      <c r="J13088" s="27"/>
      <c r="K13088" s="27"/>
      <c r="L13088" s="27"/>
      <c r="M13088" s="27"/>
      <c r="N13088" s="27"/>
      <c r="O13088" s="27"/>
      <c r="P13088" s="27"/>
      <c r="Q13088" s="27"/>
      <c r="R13088" s="27"/>
      <c r="S13088" s="27"/>
      <c r="T13088" s="27"/>
      <c r="U13088" s="27"/>
    </row>
    <row r="13089" spans="1:21" x14ac:dyDescent="0.25">
      <c r="A13089" s="27"/>
      <c r="B13089" s="27"/>
      <c r="C13089" s="27"/>
      <c r="D13089" s="26"/>
      <c r="E13089" s="27"/>
      <c r="F13089" s="27"/>
      <c r="G13089" s="27"/>
      <c r="H13089" s="27"/>
      <c r="I13089" s="27"/>
      <c r="J13089" s="27"/>
      <c r="K13089" s="27"/>
      <c r="L13089" s="27"/>
      <c r="M13089" s="27"/>
      <c r="N13089" s="27"/>
      <c r="O13089" s="27"/>
      <c r="P13089" s="27"/>
      <c r="Q13089" s="27"/>
      <c r="R13089" s="27"/>
      <c r="S13089" s="27"/>
      <c r="T13089" s="27"/>
      <c r="U13089" s="27"/>
    </row>
    <row r="13090" spans="1:21" x14ac:dyDescent="0.25">
      <c r="A13090" s="27"/>
      <c r="B13090" s="27"/>
      <c r="C13090" s="27"/>
      <c r="D13090" s="26"/>
      <c r="E13090" s="27"/>
      <c r="F13090" s="27"/>
      <c r="G13090" s="27"/>
      <c r="H13090" s="27"/>
      <c r="I13090" s="27"/>
      <c r="J13090" s="27"/>
      <c r="K13090" s="27"/>
      <c r="L13090" s="27"/>
      <c r="M13090" s="27"/>
      <c r="N13090" s="27"/>
      <c r="O13090" s="27"/>
      <c r="P13090" s="27"/>
      <c r="Q13090" s="27"/>
      <c r="R13090" s="27"/>
      <c r="S13090" s="27"/>
      <c r="T13090" s="27"/>
      <c r="U13090" s="27"/>
    </row>
    <row r="13091" spans="1:21" x14ac:dyDescent="0.25">
      <c r="A13091" s="27"/>
      <c r="B13091" s="27"/>
      <c r="C13091" s="27"/>
      <c r="D13091" s="26"/>
      <c r="E13091" s="27"/>
      <c r="F13091" s="27"/>
      <c r="G13091" s="27"/>
      <c r="H13091" s="27"/>
      <c r="I13091" s="27"/>
      <c r="J13091" s="27"/>
      <c r="K13091" s="27"/>
      <c r="L13091" s="27"/>
      <c r="M13091" s="27"/>
      <c r="N13091" s="27"/>
      <c r="O13091" s="27"/>
      <c r="P13091" s="27"/>
      <c r="Q13091" s="27"/>
      <c r="R13091" s="27"/>
      <c r="S13091" s="27"/>
      <c r="T13091" s="27"/>
      <c r="U13091" s="27"/>
    </row>
    <row r="13092" spans="1:21" x14ac:dyDescent="0.25">
      <c r="A13092" s="27"/>
      <c r="B13092" s="27"/>
      <c r="C13092" s="27"/>
      <c r="D13092" s="26"/>
      <c r="E13092" s="27"/>
      <c r="F13092" s="27"/>
      <c r="G13092" s="27"/>
      <c r="H13092" s="27"/>
      <c r="I13092" s="27"/>
      <c r="J13092" s="27"/>
      <c r="K13092" s="27"/>
      <c r="L13092" s="27"/>
      <c r="M13092" s="27"/>
      <c r="N13092" s="27"/>
      <c r="O13092" s="27"/>
      <c r="P13092" s="27"/>
      <c r="Q13092" s="27"/>
      <c r="R13092" s="27"/>
      <c r="S13092" s="27"/>
      <c r="T13092" s="27"/>
      <c r="U13092" s="27"/>
    </row>
    <row r="13093" spans="1:21" x14ac:dyDescent="0.25">
      <c r="A13093" s="27"/>
      <c r="B13093" s="27"/>
      <c r="C13093" s="27"/>
      <c r="D13093" s="26"/>
      <c r="E13093" s="27"/>
      <c r="F13093" s="27"/>
      <c r="G13093" s="27"/>
      <c r="H13093" s="27"/>
      <c r="I13093" s="27"/>
      <c r="J13093" s="27"/>
      <c r="K13093" s="27"/>
      <c r="L13093" s="27"/>
      <c r="M13093" s="27"/>
      <c r="N13093" s="27"/>
      <c r="O13093" s="27"/>
      <c r="P13093" s="27"/>
      <c r="Q13093" s="27"/>
      <c r="R13093" s="27"/>
      <c r="S13093" s="27"/>
      <c r="T13093" s="27"/>
      <c r="U13093" s="27"/>
    </row>
    <row r="13094" spans="1:21" x14ac:dyDescent="0.25">
      <c r="A13094" s="27"/>
      <c r="B13094" s="27"/>
      <c r="C13094" s="27"/>
      <c r="D13094" s="26"/>
      <c r="E13094" s="27"/>
      <c r="F13094" s="27"/>
      <c r="G13094" s="27"/>
      <c r="H13094" s="27"/>
      <c r="I13094" s="27"/>
      <c r="J13094" s="27"/>
      <c r="K13094" s="27"/>
      <c r="L13094" s="27"/>
      <c r="M13094" s="27"/>
      <c r="N13094" s="27"/>
      <c r="O13094" s="27"/>
      <c r="P13094" s="27"/>
      <c r="Q13094" s="27"/>
      <c r="R13094" s="27"/>
      <c r="S13094" s="27"/>
      <c r="T13094" s="27"/>
      <c r="U13094" s="27"/>
    </row>
    <row r="13095" spans="1:21" x14ac:dyDescent="0.25">
      <c r="A13095" s="27"/>
      <c r="B13095" s="27"/>
      <c r="C13095" s="27"/>
      <c r="D13095" s="26"/>
      <c r="E13095" s="27"/>
      <c r="F13095" s="27"/>
      <c r="G13095" s="27"/>
      <c r="H13095" s="27"/>
      <c r="I13095" s="27"/>
      <c r="J13095" s="27"/>
      <c r="K13095" s="27"/>
      <c r="L13095" s="27"/>
      <c r="M13095" s="27"/>
      <c r="N13095" s="27"/>
      <c r="O13095" s="27"/>
      <c r="P13095" s="27"/>
      <c r="Q13095" s="27"/>
      <c r="R13095" s="27"/>
      <c r="S13095" s="27"/>
      <c r="T13095" s="27"/>
      <c r="U13095" s="27"/>
    </row>
    <row r="13096" spans="1:21" x14ac:dyDescent="0.25">
      <c r="A13096" s="27"/>
      <c r="B13096" s="27"/>
      <c r="C13096" s="27"/>
      <c r="D13096" s="26"/>
      <c r="E13096" s="27"/>
      <c r="F13096" s="27"/>
      <c r="G13096" s="27"/>
      <c r="H13096" s="27"/>
      <c r="I13096" s="27"/>
      <c r="J13096" s="27"/>
      <c r="K13096" s="27"/>
      <c r="L13096" s="27"/>
      <c r="M13096" s="27"/>
      <c r="N13096" s="27"/>
      <c r="O13096" s="27"/>
      <c r="P13096" s="27"/>
      <c r="Q13096" s="27"/>
      <c r="R13096" s="27"/>
      <c r="S13096" s="27"/>
      <c r="T13096" s="27"/>
      <c r="U13096" s="27"/>
    </row>
    <row r="13097" spans="1:21" x14ac:dyDescent="0.25">
      <c r="A13097" s="27"/>
      <c r="B13097" s="27"/>
      <c r="C13097" s="27"/>
      <c r="D13097" s="26"/>
      <c r="E13097" s="27"/>
      <c r="F13097" s="27"/>
      <c r="G13097" s="27"/>
      <c r="H13097" s="27"/>
      <c r="I13097" s="27"/>
      <c r="J13097" s="27"/>
      <c r="K13097" s="27"/>
      <c r="L13097" s="27"/>
      <c r="M13097" s="27"/>
      <c r="N13097" s="27"/>
      <c r="O13097" s="27"/>
      <c r="P13097" s="27"/>
      <c r="Q13097" s="27"/>
      <c r="R13097" s="27"/>
      <c r="S13097" s="27"/>
      <c r="T13097" s="27"/>
      <c r="U13097" s="27"/>
    </row>
    <row r="13098" spans="1:21" x14ac:dyDescent="0.25">
      <c r="A13098" s="27"/>
      <c r="B13098" s="27"/>
      <c r="C13098" s="27"/>
      <c r="D13098" s="26"/>
      <c r="E13098" s="27"/>
      <c r="F13098" s="27"/>
      <c r="G13098" s="27"/>
      <c r="H13098" s="27"/>
      <c r="I13098" s="27"/>
      <c r="J13098" s="27"/>
      <c r="K13098" s="27"/>
      <c r="L13098" s="27"/>
      <c r="M13098" s="27"/>
      <c r="N13098" s="27"/>
      <c r="O13098" s="27"/>
      <c r="P13098" s="27"/>
      <c r="Q13098" s="27"/>
      <c r="R13098" s="27"/>
      <c r="S13098" s="27"/>
      <c r="T13098" s="27"/>
      <c r="U13098" s="27"/>
    </row>
    <row r="13099" spans="1:21" x14ac:dyDescent="0.25">
      <c r="A13099" s="27"/>
      <c r="B13099" s="27"/>
      <c r="C13099" s="27"/>
      <c r="D13099" s="26"/>
      <c r="E13099" s="27"/>
      <c r="F13099" s="27"/>
      <c r="G13099" s="27"/>
      <c r="H13099" s="27"/>
      <c r="I13099" s="27"/>
      <c r="J13099" s="27"/>
      <c r="K13099" s="27"/>
      <c r="L13099" s="27"/>
      <c r="M13099" s="27"/>
      <c r="N13099" s="27"/>
      <c r="O13099" s="27"/>
      <c r="P13099" s="27"/>
      <c r="Q13099" s="27"/>
      <c r="R13099" s="27"/>
      <c r="S13099" s="27"/>
      <c r="T13099" s="27"/>
      <c r="U13099" s="27"/>
    </row>
    <row r="13100" spans="1:21" x14ac:dyDescent="0.25">
      <c r="A13100" s="27"/>
      <c r="B13100" s="27"/>
      <c r="C13100" s="27"/>
      <c r="D13100" s="26"/>
      <c r="E13100" s="27"/>
      <c r="F13100" s="27"/>
      <c r="G13100" s="27"/>
      <c r="H13100" s="27"/>
      <c r="I13100" s="27"/>
      <c r="J13100" s="27"/>
      <c r="K13100" s="27"/>
      <c r="L13100" s="27"/>
      <c r="M13100" s="27"/>
      <c r="N13100" s="27"/>
      <c r="O13100" s="27"/>
      <c r="P13100" s="27"/>
      <c r="Q13100" s="27"/>
      <c r="R13100" s="27"/>
      <c r="S13100" s="27"/>
      <c r="T13100" s="27"/>
      <c r="U13100" s="27"/>
    </row>
    <row r="13101" spans="1:21" x14ac:dyDescent="0.25">
      <c r="A13101" s="27"/>
      <c r="B13101" s="27"/>
      <c r="C13101" s="27"/>
      <c r="D13101" s="26"/>
      <c r="E13101" s="27"/>
      <c r="F13101" s="27"/>
      <c r="G13101" s="27"/>
      <c r="H13101" s="27"/>
      <c r="I13101" s="27"/>
      <c r="J13101" s="27"/>
      <c r="K13101" s="27"/>
      <c r="L13101" s="27"/>
      <c r="M13101" s="27"/>
      <c r="N13101" s="27"/>
      <c r="O13101" s="27"/>
      <c r="P13101" s="27"/>
      <c r="Q13101" s="27"/>
      <c r="R13101" s="27"/>
      <c r="S13101" s="27"/>
      <c r="T13101" s="27"/>
      <c r="U13101" s="27"/>
    </row>
    <row r="13102" spans="1:21" x14ac:dyDescent="0.25">
      <c r="A13102" s="27"/>
      <c r="B13102" s="27"/>
      <c r="C13102" s="27"/>
      <c r="D13102" s="26"/>
      <c r="E13102" s="27"/>
      <c r="F13102" s="27"/>
      <c r="G13102" s="27"/>
      <c r="H13102" s="27"/>
      <c r="I13102" s="27"/>
      <c r="J13102" s="27"/>
      <c r="K13102" s="27"/>
      <c r="L13102" s="27"/>
      <c r="M13102" s="27"/>
      <c r="N13102" s="27"/>
      <c r="O13102" s="27"/>
      <c r="P13102" s="27"/>
      <c r="Q13102" s="27"/>
      <c r="R13102" s="27"/>
      <c r="S13102" s="27"/>
      <c r="T13102" s="27"/>
      <c r="U13102" s="27"/>
    </row>
    <row r="13103" spans="1:21" x14ac:dyDescent="0.25">
      <c r="A13103" s="27"/>
      <c r="B13103" s="27"/>
      <c r="C13103" s="27"/>
      <c r="D13103" s="26"/>
      <c r="E13103" s="27"/>
      <c r="F13103" s="27"/>
      <c r="G13103" s="27"/>
      <c r="H13103" s="27"/>
      <c r="I13103" s="27"/>
      <c r="J13103" s="27"/>
      <c r="K13103" s="27"/>
      <c r="L13103" s="27"/>
      <c r="M13103" s="27"/>
      <c r="N13103" s="27"/>
      <c r="O13103" s="27"/>
      <c r="P13103" s="27"/>
      <c r="Q13103" s="27"/>
      <c r="R13103" s="27"/>
      <c r="S13103" s="27"/>
      <c r="T13103" s="27"/>
      <c r="U13103" s="27"/>
    </row>
    <row r="13104" spans="1:21" x14ac:dyDescent="0.25">
      <c r="A13104" s="27"/>
      <c r="B13104" s="27"/>
      <c r="C13104" s="27"/>
      <c r="D13104" s="26"/>
      <c r="E13104" s="27"/>
      <c r="F13104" s="27"/>
      <c r="G13104" s="27"/>
      <c r="H13104" s="27"/>
      <c r="I13104" s="27"/>
      <c r="J13104" s="27"/>
      <c r="K13104" s="27"/>
      <c r="L13104" s="27"/>
      <c r="M13104" s="27"/>
      <c r="N13104" s="27"/>
      <c r="O13104" s="27"/>
      <c r="P13104" s="27"/>
      <c r="Q13104" s="27"/>
      <c r="R13104" s="27"/>
      <c r="S13104" s="27"/>
      <c r="T13104" s="27"/>
      <c r="U13104" s="27"/>
    </row>
    <row r="13105" spans="1:21" x14ac:dyDescent="0.25">
      <c r="A13105" s="27"/>
      <c r="B13105" s="27"/>
      <c r="C13105" s="27"/>
      <c r="D13105" s="26"/>
      <c r="E13105" s="27"/>
      <c r="F13105" s="27"/>
      <c r="G13105" s="27"/>
      <c r="H13105" s="27"/>
      <c r="I13105" s="27"/>
      <c r="J13105" s="27"/>
      <c r="K13105" s="27"/>
      <c r="L13105" s="27"/>
      <c r="M13105" s="27"/>
      <c r="N13105" s="27"/>
      <c r="O13105" s="27"/>
      <c r="P13105" s="27"/>
      <c r="Q13105" s="27"/>
      <c r="R13105" s="27"/>
      <c r="S13105" s="27"/>
      <c r="T13105" s="27"/>
      <c r="U13105" s="27"/>
    </row>
    <row r="13106" spans="1:21" x14ac:dyDescent="0.25">
      <c r="A13106" s="27"/>
      <c r="B13106" s="27"/>
      <c r="C13106" s="27"/>
      <c r="D13106" s="26"/>
      <c r="E13106" s="27"/>
      <c r="F13106" s="27"/>
      <c r="G13106" s="27"/>
      <c r="H13106" s="27"/>
      <c r="I13106" s="27"/>
      <c r="J13106" s="27"/>
      <c r="K13106" s="27"/>
      <c r="L13106" s="27"/>
      <c r="M13106" s="27"/>
      <c r="N13106" s="27"/>
      <c r="O13106" s="27"/>
      <c r="P13106" s="27"/>
      <c r="Q13106" s="27"/>
      <c r="R13106" s="27"/>
      <c r="S13106" s="27"/>
      <c r="T13106" s="27"/>
      <c r="U13106" s="27"/>
    </row>
    <row r="13107" spans="1:21" x14ac:dyDescent="0.25">
      <c r="A13107" s="27"/>
      <c r="B13107" s="27"/>
      <c r="C13107" s="27"/>
      <c r="D13107" s="26"/>
      <c r="E13107" s="27"/>
      <c r="F13107" s="27"/>
      <c r="G13107" s="27"/>
      <c r="H13107" s="27"/>
      <c r="I13107" s="27"/>
      <c r="J13107" s="27"/>
      <c r="K13107" s="27"/>
      <c r="L13107" s="27"/>
      <c r="M13107" s="27"/>
      <c r="N13107" s="27"/>
      <c r="O13107" s="27"/>
      <c r="P13107" s="27"/>
      <c r="Q13107" s="27"/>
      <c r="R13107" s="27"/>
      <c r="S13107" s="27"/>
      <c r="T13107" s="27"/>
      <c r="U13107" s="27"/>
    </row>
    <row r="13108" spans="1:21" x14ac:dyDescent="0.25">
      <c r="A13108" s="27"/>
      <c r="B13108" s="27"/>
      <c r="C13108" s="27"/>
      <c r="D13108" s="26"/>
      <c r="E13108" s="27"/>
      <c r="F13108" s="27"/>
      <c r="G13108" s="27"/>
      <c r="H13108" s="27"/>
      <c r="I13108" s="27"/>
      <c r="J13108" s="27"/>
      <c r="K13108" s="27"/>
      <c r="L13108" s="27"/>
      <c r="M13108" s="27"/>
      <c r="N13108" s="27"/>
      <c r="O13108" s="27"/>
      <c r="P13108" s="27"/>
      <c r="Q13108" s="27"/>
      <c r="R13108" s="27"/>
      <c r="S13108" s="27"/>
      <c r="T13108" s="27"/>
      <c r="U13108" s="27"/>
    </row>
    <row r="13109" spans="1:21" x14ac:dyDescent="0.25">
      <c r="A13109" s="27"/>
      <c r="B13109" s="27"/>
      <c r="C13109" s="27"/>
      <c r="D13109" s="26"/>
      <c r="E13109" s="27"/>
      <c r="F13109" s="27"/>
      <c r="G13109" s="27"/>
      <c r="H13109" s="27"/>
      <c r="I13109" s="27"/>
      <c r="J13109" s="27"/>
      <c r="K13109" s="27"/>
      <c r="L13109" s="27"/>
      <c r="M13109" s="27"/>
      <c r="N13109" s="27"/>
      <c r="O13109" s="27"/>
      <c r="P13109" s="27"/>
      <c r="Q13109" s="27"/>
      <c r="R13109" s="27"/>
      <c r="S13109" s="27"/>
      <c r="T13109" s="27"/>
      <c r="U13109" s="27"/>
    </row>
    <row r="13110" spans="1:21" x14ac:dyDescent="0.25">
      <c r="A13110" s="27"/>
      <c r="B13110" s="27"/>
      <c r="C13110" s="27"/>
      <c r="D13110" s="26"/>
      <c r="E13110" s="27"/>
      <c r="F13110" s="27"/>
      <c r="G13110" s="27"/>
      <c r="H13110" s="27"/>
      <c r="I13110" s="27"/>
      <c r="J13110" s="27"/>
      <c r="K13110" s="27"/>
      <c r="L13110" s="27"/>
      <c r="M13110" s="27"/>
      <c r="N13110" s="27"/>
      <c r="O13110" s="27"/>
      <c r="P13110" s="27"/>
      <c r="Q13110" s="27"/>
      <c r="R13110" s="27"/>
      <c r="S13110" s="27"/>
      <c r="T13110" s="27"/>
      <c r="U13110" s="27"/>
    </row>
    <row r="13111" spans="1:21" x14ac:dyDescent="0.25">
      <c r="A13111" s="27"/>
      <c r="B13111" s="27"/>
      <c r="C13111" s="27"/>
      <c r="D13111" s="26"/>
      <c r="E13111" s="27"/>
      <c r="F13111" s="27"/>
      <c r="G13111" s="27"/>
      <c r="H13111" s="27"/>
      <c r="I13111" s="27"/>
      <c r="J13111" s="27"/>
      <c r="K13111" s="27"/>
      <c r="L13111" s="27"/>
      <c r="M13111" s="27"/>
      <c r="N13111" s="27"/>
      <c r="O13111" s="27"/>
      <c r="P13111" s="27"/>
      <c r="Q13111" s="27"/>
      <c r="R13111" s="27"/>
      <c r="S13111" s="27"/>
      <c r="T13111" s="27"/>
      <c r="U13111" s="27"/>
    </row>
    <row r="13112" spans="1:21" x14ac:dyDescent="0.25">
      <c r="A13112" s="27"/>
      <c r="B13112" s="27"/>
      <c r="C13112" s="27"/>
      <c r="D13112" s="26"/>
      <c r="E13112" s="27"/>
      <c r="F13112" s="27"/>
      <c r="G13112" s="27"/>
      <c r="H13112" s="27"/>
      <c r="I13112" s="27"/>
      <c r="J13112" s="27"/>
      <c r="K13112" s="27"/>
      <c r="L13112" s="27"/>
      <c r="M13112" s="27"/>
      <c r="N13112" s="27"/>
      <c r="O13112" s="27"/>
      <c r="P13112" s="27"/>
      <c r="Q13112" s="27"/>
      <c r="R13112" s="27"/>
      <c r="S13112" s="27"/>
      <c r="T13112" s="27"/>
      <c r="U13112" s="27"/>
    </row>
    <row r="13113" spans="1:21" x14ac:dyDescent="0.25">
      <c r="A13113" s="27"/>
      <c r="B13113" s="27"/>
      <c r="C13113" s="27"/>
      <c r="D13113" s="26"/>
      <c r="E13113" s="27"/>
      <c r="F13113" s="27"/>
      <c r="G13113" s="27"/>
      <c r="H13113" s="27"/>
      <c r="I13113" s="27"/>
      <c r="J13113" s="27"/>
      <c r="K13113" s="27"/>
      <c r="L13113" s="27"/>
      <c r="M13113" s="27"/>
      <c r="N13113" s="27"/>
      <c r="O13113" s="27"/>
      <c r="P13113" s="27"/>
      <c r="Q13113" s="27"/>
      <c r="R13113" s="27"/>
      <c r="S13113" s="27"/>
      <c r="T13113" s="27"/>
      <c r="U13113" s="27"/>
    </row>
    <row r="13114" spans="1:21" x14ac:dyDescent="0.25">
      <c r="A13114" s="27"/>
      <c r="B13114" s="27"/>
      <c r="C13114" s="27"/>
      <c r="D13114" s="26"/>
      <c r="E13114" s="27"/>
      <c r="F13114" s="27"/>
      <c r="G13114" s="27"/>
      <c r="H13114" s="27"/>
      <c r="I13114" s="27"/>
      <c r="J13114" s="27"/>
      <c r="K13114" s="27"/>
      <c r="L13114" s="27"/>
      <c r="M13114" s="27"/>
      <c r="N13114" s="27"/>
      <c r="O13114" s="27"/>
      <c r="P13114" s="27"/>
      <c r="Q13114" s="27"/>
      <c r="R13114" s="27"/>
      <c r="S13114" s="27"/>
      <c r="T13114" s="27"/>
      <c r="U13114" s="27"/>
    </row>
    <row r="13115" spans="1:21" x14ac:dyDescent="0.25">
      <c r="A13115" s="27"/>
      <c r="B13115" s="27"/>
      <c r="C13115" s="27"/>
      <c r="D13115" s="26"/>
      <c r="E13115" s="27"/>
      <c r="F13115" s="27"/>
      <c r="G13115" s="27"/>
      <c r="H13115" s="27"/>
      <c r="I13115" s="27"/>
      <c r="J13115" s="27"/>
      <c r="K13115" s="27"/>
      <c r="L13115" s="27"/>
      <c r="M13115" s="27"/>
      <c r="N13115" s="27"/>
      <c r="O13115" s="27"/>
      <c r="P13115" s="27"/>
      <c r="Q13115" s="27"/>
      <c r="R13115" s="27"/>
      <c r="S13115" s="27"/>
      <c r="T13115" s="27"/>
      <c r="U13115" s="27"/>
    </row>
    <row r="13116" spans="1:21" x14ac:dyDescent="0.25">
      <c r="A13116" s="27"/>
      <c r="B13116" s="27"/>
      <c r="C13116" s="27"/>
      <c r="D13116" s="26"/>
      <c r="E13116" s="27"/>
      <c r="F13116" s="27"/>
      <c r="G13116" s="27"/>
      <c r="H13116" s="27"/>
      <c r="I13116" s="27"/>
      <c r="J13116" s="27"/>
      <c r="K13116" s="27"/>
      <c r="L13116" s="27"/>
      <c r="M13116" s="27"/>
      <c r="N13116" s="27"/>
      <c r="O13116" s="27"/>
      <c r="P13116" s="27"/>
      <c r="Q13116" s="27"/>
      <c r="R13116" s="27"/>
      <c r="S13116" s="27"/>
      <c r="T13116" s="27"/>
      <c r="U13116" s="27"/>
    </row>
    <row r="13117" spans="1:21" x14ac:dyDescent="0.25">
      <c r="A13117" s="27"/>
      <c r="B13117" s="27"/>
      <c r="C13117" s="27"/>
      <c r="D13117" s="26"/>
      <c r="E13117" s="27"/>
      <c r="F13117" s="27"/>
      <c r="G13117" s="27"/>
      <c r="H13117" s="27"/>
      <c r="I13117" s="27"/>
      <c r="J13117" s="27"/>
      <c r="K13117" s="27"/>
      <c r="L13117" s="27"/>
      <c r="M13117" s="27"/>
      <c r="N13117" s="27"/>
      <c r="O13117" s="27"/>
      <c r="P13117" s="27"/>
      <c r="Q13117" s="27"/>
      <c r="R13117" s="27"/>
      <c r="S13117" s="27"/>
      <c r="T13117" s="27"/>
      <c r="U13117" s="27"/>
    </row>
    <row r="13118" spans="1:21" x14ac:dyDescent="0.25">
      <c r="A13118" s="27"/>
      <c r="B13118" s="27"/>
      <c r="C13118" s="27"/>
      <c r="D13118" s="26"/>
      <c r="E13118" s="27"/>
      <c r="F13118" s="27"/>
      <c r="G13118" s="27"/>
      <c r="H13118" s="27"/>
      <c r="I13118" s="27"/>
      <c r="J13118" s="27"/>
      <c r="K13118" s="27"/>
      <c r="L13118" s="27"/>
      <c r="M13118" s="27"/>
      <c r="N13118" s="27"/>
      <c r="O13118" s="27"/>
      <c r="P13118" s="27"/>
      <c r="Q13118" s="27"/>
      <c r="R13118" s="27"/>
      <c r="S13118" s="27"/>
      <c r="T13118" s="27"/>
      <c r="U13118" s="27"/>
    </row>
    <row r="13119" spans="1:21" x14ac:dyDescent="0.25">
      <c r="A13119" s="27"/>
      <c r="B13119" s="27"/>
      <c r="C13119" s="27"/>
      <c r="D13119" s="26"/>
      <c r="E13119" s="27"/>
      <c r="F13119" s="27"/>
      <c r="G13119" s="27"/>
      <c r="H13119" s="27"/>
      <c r="I13119" s="27"/>
      <c r="J13119" s="27"/>
      <c r="K13119" s="27"/>
      <c r="L13119" s="27"/>
      <c r="M13119" s="27"/>
      <c r="N13119" s="27"/>
      <c r="O13119" s="27"/>
      <c r="P13119" s="27"/>
      <c r="Q13119" s="27"/>
      <c r="R13119" s="27"/>
      <c r="S13119" s="27"/>
      <c r="T13119" s="27"/>
      <c r="U13119" s="27"/>
    </row>
    <row r="13120" spans="1:21" x14ac:dyDescent="0.25">
      <c r="A13120" s="27"/>
      <c r="B13120" s="27"/>
      <c r="C13120" s="27"/>
      <c r="D13120" s="26"/>
      <c r="E13120" s="27"/>
      <c r="F13120" s="27"/>
      <c r="G13120" s="27"/>
      <c r="H13120" s="27"/>
      <c r="I13120" s="27"/>
      <c r="J13120" s="27"/>
      <c r="K13120" s="27"/>
      <c r="L13120" s="27"/>
      <c r="M13120" s="27"/>
      <c r="N13120" s="27"/>
      <c r="O13120" s="27"/>
      <c r="P13120" s="27"/>
      <c r="Q13120" s="27"/>
      <c r="R13120" s="27"/>
      <c r="S13120" s="27"/>
      <c r="T13120" s="27"/>
      <c r="U13120" s="27"/>
    </row>
    <row r="13121" spans="1:21" x14ac:dyDescent="0.25">
      <c r="A13121" s="27"/>
      <c r="B13121" s="27"/>
      <c r="C13121" s="27"/>
      <c r="D13121" s="26"/>
      <c r="E13121" s="27"/>
      <c r="F13121" s="27"/>
      <c r="G13121" s="27"/>
      <c r="H13121" s="27"/>
      <c r="I13121" s="27"/>
      <c r="J13121" s="27"/>
      <c r="K13121" s="27"/>
      <c r="L13121" s="27"/>
      <c r="M13121" s="27"/>
      <c r="N13121" s="27"/>
      <c r="O13121" s="27"/>
      <c r="P13121" s="27"/>
      <c r="Q13121" s="27"/>
      <c r="R13121" s="27"/>
      <c r="S13121" s="27"/>
      <c r="T13121" s="27"/>
      <c r="U13121" s="27"/>
    </row>
    <row r="13122" spans="1:21" x14ac:dyDescent="0.25">
      <c r="A13122" s="27"/>
      <c r="B13122" s="27"/>
      <c r="C13122" s="27"/>
      <c r="D13122" s="26"/>
      <c r="E13122" s="27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  <c r="Q13122" s="27"/>
      <c r="R13122" s="27"/>
      <c r="S13122" s="27"/>
      <c r="T13122" s="27"/>
      <c r="U13122" s="27"/>
    </row>
    <row r="13123" spans="1:21" x14ac:dyDescent="0.25">
      <c r="A13123" s="27"/>
      <c r="B13123" s="27"/>
      <c r="C13123" s="27"/>
      <c r="D13123" s="26"/>
      <c r="E13123" s="27"/>
      <c r="F13123" s="27"/>
      <c r="G13123" s="27"/>
      <c r="H13123" s="27"/>
      <c r="I13123" s="27"/>
      <c r="J13123" s="27"/>
      <c r="K13123" s="27"/>
      <c r="L13123" s="27"/>
      <c r="M13123" s="27"/>
      <c r="N13123" s="27"/>
      <c r="O13123" s="27"/>
      <c r="P13123" s="27"/>
      <c r="Q13123" s="27"/>
      <c r="R13123" s="27"/>
      <c r="S13123" s="27"/>
      <c r="T13123" s="27"/>
      <c r="U13123" s="27"/>
    </row>
    <row r="13124" spans="1:21" x14ac:dyDescent="0.25">
      <c r="A13124" s="27"/>
      <c r="B13124" s="27"/>
      <c r="C13124" s="27"/>
      <c r="D13124" s="26"/>
      <c r="E13124" s="27"/>
      <c r="F13124" s="27"/>
      <c r="G13124" s="27"/>
      <c r="H13124" s="27"/>
      <c r="I13124" s="27"/>
      <c r="J13124" s="27"/>
      <c r="K13124" s="27"/>
      <c r="L13124" s="27"/>
      <c r="M13124" s="27"/>
      <c r="N13124" s="27"/>
      <c r="O13124" s="27"/>
      <c r="P13124" s="27"/>
      <c r="Q13124" s="27"/>
      <c r="R13124" s="27"/>
      <c r="S13124" s="27"/>
      <c r="T13124" s="27"/>
      <c r="U13124" s="27"/>
    </row>
    <row r="13125" spans="1:21" x14ac:dyDescent="0.25">
      <c r="A13125" s="27"/>
      <c r="B13125" s="27"/>
      <c r="C13125" s="27"/>
      <c r="D13125" s="26"/>
      <c r="E13125" s="27"/>
      <c r="F13125" s="27"/>
      <c r="G13125" s="27"/>
      <c r="H13125" s="27"/>
      <c r="I13125" s="27"/>
      <c r="J13125" s="27"/>
      <c r="K13125" s="27"/>
      <c r="L13125" s="27"/>
      <c r="M13125" s="27"/>
      <c r="N13125" s="27"/>
      <c r="O13125" s="27"/>
      <c r="P13125" s="27"/>
      <c r="Q13125" s="27"/>
      <c r="R13125" s="27"/>
      <c r="S13125" s="27"/>
      <c r="T13125" s="27"/>
      <c r="U13125" s="27"/>
    </row>
    <row r="13126" spans="1:21" x14ac:dyDescent="0.25">
      <c r="A13126" s="27"/>
      <c r="B13126" s="27"/>
      <c r="C13126" s="27"/>
      <c r="D13126" s="26"/>
      <c r="E13126" s="27"/>
      <c r="F13126" s="27"/>
      <c r="G13126" s="27"/>
      <c r="H13126" s="27"/>
      <c r="I13126" s="27"/>
      <c r="J13126" s="27"/>
      <c r="K13126" s="27"/>
      <c r="L13126" s="27"/>
      <c r="M13126" s="27"/>
      <c r="N13126" s="27"/>
      <c r="O13126" s="27"/>
      <c r="P13126" s="27"/>
      <c r="Q13126" s="27"/>
      <c r="R13126" s="27"/>
      <c r="S13126" s="27"/>
      <c r="T13126" s="27"/>
      <c r="U13126" s="27"/>
    </row>
    <row r="13127" spans="1:21" x14ac:dyDescent="0.25">
      <c r="A13127" s="27"/>
      <c r="B13127" s="27"/>
      <c r="C13127" s="27"/>
      <c r="D13127" s="26"/>
      <c r="E13127" s="27"/>
      <c r="F13127" s="27"/>
      <c r="G13127" s="27"/>
      <c r="H13127" s="27"/>
      <c r="I13127" s="27"/>
      <c r="J13127" s="27"/>
      <c r="K13127" s="27"/>
      <c r="L13127" s="27"/>
      <c r="M13127" s="27"/>
      <c r="N13127" s="27"/>
      <c r="O13127" s="27"/>
      <c r="P13127" s="27"/>
      <c r="Q13127" s="27"/>
      <c r="R13127" s="27"/>
      <c r="S13127" s="27"/>
      <c r="T13127" s="27"/>
      <c r="U13127" s="27"/>
    </row>
    <row r="13128" spans="1:21" x14ac:dyDescent="0.25">
      <c r="A13128" s="27"/>
      <c r="B13128" s="27"/>
      <c r="C13128" s="27"/>
      <c r="D13128" s="26"/>
      <c r="E13128" s="27"/>
      <c r="F13128" s="27"/>
      <c r="G13128" s="27"/>
      <c r="H13128" s="27"/>
      <c r="I13128" s="27"/>
      <c r="J13128" s="27"/>
      <c r="K13128" s="27"/>
      <c r="L13128" s="27"/>
      <c r="M13128" s="27"/>
      <c r="N13128" s="27"/>
      <c r="O13128" s="27"/>
      <c r="P13128" s="27"/>
      <c r="Q13128" s="27"/>
      <c r="R13128" s="27"/>
      <c r="S13128" s="27"/>
      <c r="T13128" s="27"/>
      <c r="U13128" s="27"/>
    </row>
    <row r="13129" spans="1:21" x14ac:dyDescent="0.25">
      <c r="A13129" s="27"/>
      <c r="B13129" s="27"/>
      <c r="C13129" s="27"/>
      <c r="D13129" s="26"/>
      <c r="E13129" s="27"/>
      <c r="F13129" s="27"/>
      <c r="G13129" s="27"/>
      <c r="H13129" s="27"/>
      <c r="I13129" s="27"/>
      <c r="J13129" s="27"/>
      <c r="K13129" s="27"/>
      <c r="L13129" s="27"/>
      <c r="M13129" s="27"/>
      <c r="N13129" s="27"/>
      <c r="O13129" s="27"/>
      <c r="P13129" s="27"/>
      <c r="Q13129" s="27"/>
      <c r="R13129" s="27"/>
      <c r="S13129" s="27"/>
      <c r="T13129" s="27"/>
      <c r="U13129" s="27"/>
    </row>
    <row r="13130" spans="1:21" x14ac:dyDescent="0.25">
      <c r="A13130" s="27"/>
      <c r="B13130" s="27"/>
      <c r="C13130" s="27"/>
      <c r="D13130" s="26"/>
      <c r="E13130" s="27"/>
      <c r="F13130" s="27"/>
      <c r="G13130" s="27"/>
      <c r="H13130" s="27"/>
      <c r="I13130" s="27"/>
      <c r="J13130" s="27"/>
      <c r="K13130" s="27"/>
      <c r="L13130" s="27"/>
      <c r="M13130" s="27"/>
      <c r="N13130" s="27"/>
      <c r="O13130" s="27"/>
      <c r="P13130" s="27"/>
      <c r="Q13130" s="27"/>
      <c r="R13130" s="27"/>
      <c r="S13130" s="27"/>
      <c r="T13130" s="27"/>
      <c r="U13130" s="27"/>
    </row>
    <row r="13131" spans="1:21" x14ac:dyDescent="0.25">
      <c r="A13131" s="27"/>
      <c r="B13131" s="27"/>
      <c r="C13131" s="27"/>
      <c r="D13131" s="26"/>
      <c r="E13131" s="27"/>
      <c r="F13131" s="27"/>
      <c r="G13131" s="27"/>
      <c r="H13131" s="27"/>
      <c r="I13131" s="27"/>
      <c r="J13131" s="27"/>
      <c r="K13131" s="27"/>
      <c r="L13131" s="27"/>
      <c r="M13131" s="27"/>
      <c r="N13131" s="27"/>
      <c r="O13131" s="27"/>
      <c r="P13131" s="27"/>
      <c r="Q13131" s="27"/>
      <c r="R13131" s="27"/>
      <c r="S13131" s="27"/>
      <c r="T13131" s="27"/>
      <c r="U13131" s="27"/>
    </row>
    <row r="13132" spans="1:21" x14ac:dyDescent="0.25">
      <c r="A13132" s="27"/>
      <c r="B13132" s="27"/>
      <c r="C13132" s="27"/>
      <c r="D13132" s="26"/>
      <c r="E13132" s="27"/>
      <c r="F13132" s="27"/>
      <c r="G13132" s="27"/>
      <c r="H13132" s="27"/>
      <c r="I13132" s="27"/>
      <c r="J13132" s="27"/>
      <c r="K13132" s="27"/>
      <c r="L13132" s="27"/>
      <c r="M13132" s="27"/>
      <c r="N13132" s="27"/>
      <c r="O13132" s="27"/>
      <c r="P13132" s="27"/>
      <c r="Q13132" s="27"/>
      <c r="R13132" s="27"/>
      <c r="S13132" s="27"/>
      <c r="T13132" s="27"/>
      <c r="U13132" s="27"/>
    </row>
    <row r="13133" spans="1:21" x14ac:dyDescent="0.25">
      <c r="A13133" s="27"/>
      <c r="B13133" s="27"/>
      <c r="C13133" s="27"/>
      <c r="D13133" s="26"/>
      <c r="E13133" s="27"/>
      <c r="F13133" s="27"/>
      <c r="G13133" s="27"/>
      <c r="H13133" s="27"/>
      <c r="I13133" s="27"/>
      <c r="J13133" s="27"/>
      <c r="K13133" s="27"/>
      <c r="L13133" s="27"/>
      <c r="M13133" s="27"/>
      <c r="N13133" s="27"/>
      <c r="O13133" s="27"/>
      <c r="P13133" s="27"/>
      <c r="Q13133" s="27"/>
      <c r="R13133" s="27"/>
      <c r="S13133" s="27"/>
      <c r="T13133" s="27"/>
      <c r="U13133" s="27"/>
    </row>
    <row r="13134" spans="1:21" x14ac:dyDescent="0.25">
      <c r="A13134" s="27"/>
      <c r="B13134" s="27"/>
      <c r="C13134" s="27"/>
      <c r="D13134" s="26"/>
      <c r="E13134" s="27"/>
      <c r="F13134" s="27"/>
      <c r="G13134" s="27"/>
      <c r="H13134" s="27"/>
      <c r="I13134" s="27"/>
      <c r="J13134" s="27"/>
      <c r="K13134" s="27"/>
      <c r="L13134" s="27"/>
      <c r="M13134" s="27"/>
      <c r="N13134" s="27"/>
      <c r="O13134" s="27"/>
      <c r="P13134" s="27"/>
      <c r="Q13134" s="27"/>
      <c r="R13134" s="27"/>
      <c r="S13134" s="27"/>
      <c r="T13134" s="27"/>
      <c r="U13134" s="27"/>
    </row>
    <row r="13135" spans="1:21" x14ac:dyDescent="0.25">
      <c r="A13135" s="27"/>
      <c r="B13135" s="27"/>
      <c r="C13135" s="27"/>
      <c r="D13135" s="26"/>
      <c r="E13135" s="27"/>
      <c r="F13135" s="27"/>
      <c r="G13135" s="27"/>
      <c r="H13135" s="27"/>
      <c r="I13135" s="27"/>
      <c r="J13135" s="27"/>
      <c r="K13135" s="27"/>
      <c r="L13135" s="27"/>
      <c r="M13135" s="27"/>
      <c r="N13135" s="27"/>
      <c r="O13135" s="27"/>
      <c r="P13135" s="27"/>
      <c r="Q13135" s="27"/>
      <c r="R13135" s="27"/>
      <c r="S13135" s="27"/>
      <c r="T13135" s="27"/>
      <c r="U13135" s="27"/>
    </row>
    <row r="13136" spans="1:21" x14ac:dyDescent="0.25">
      <c r="A13136" s="27"/>
      <c r="B13136" s="27"/>
      <c r="C13136" s="27"/>
      <c r="D13136" s="26"/>
      <c r="E13136" s="27"/>
      <c r="F13136" s="27"/>
      <c r="G13136" s="27"/>
      <c r="H13136" s="27"/>
      <c r="I13136" s="27"/>
      <c r="J13136" s="27"/>
      <c r="K13136" s="27"/>
      <c r="L13136" s="27"/>
      <c r="M13136" s="27"/>
      <c r="N13136" s="27"/>
      <c r="O13136" s="27"/>
      <c r="P13136" s="27"/>
      <c r="Q13136" s="27"/>
      <c r="R13136" s="27"/>
      <c r="S13136" s="27"/>
      <c r="T13136" s="27"/>
      <c r="U13136" s="27"/>
    </row>
    <row r="13137" spans="1:21" x14ac:dyDescent="0.25">
      <c r="A13137" s="27"/>
      <c r="B13137" s="27"/>
      <c r="C13137" s="27"/>
      <c r="D13137" s="26"/>
      <c r="E13137" s="27"/>
      <c r="F13137" s="27"/>
      <c r="G13137" s="27"/>
      <c r="H13137" s="27"/>
      <c r="I13137" s="27"/>
      <c r="J13137" s="27"/>
      <c r="K13137" s="27"/>
      <c r="L13137" s="27"/>
      <c r="M13137" s="27"/>
      <c r="N13137" s="27"/>
      <c r="O13137" s="27"/>
      <c r="P13137" s="27"/>
      <c r="Q13137" s="27"/>
      <c r="R13137" s="27"/>
      <c r="S13137" s="27"/>
      <c r="T13137" s="27"/>
      <c r="U13137" s="27"/>
    </row>
    <row r="13138" spans="1:21" x14ac:dyDescent="0.25">
      <c r="A13138" s="27"/>
      <c r="B13138" s="27"/>
      <c r="C13138" s="27"/>
      <c r="D13138" s="26"/>
      <c r="E13138" s="27"/>
      <c r="F13138" s="27"/>
      <c r="G13138" s="27"/>
      <c r="H13138" s="27"/>
      <c r="I13138" s="27"/>
      <c r="J13138" s="27"/>
      <c r="K13138" s="27"/>
      <c r="L13138" s="27"/>
      <c r="M13138" s="27"/>
      <c r="N13138" s="27"/>
      <c r="O13138" s="27"/>
      <c r="P13138" s="27"/>
      <c r="Q13138" s="27"/>
      <c r="R13138" s="27"/>
      <c r="S13138" s="27"/>
      <c r="T13138" s="27"/>
      <c r="U13138" s="27"/>
    </row>
    <row r="13139" spans="1:21" x14ac:dyDescent="0.25">
      <c r="A13139" s="27"/>
      <c r="B13139" s="27"/>
      <c r="C13139" s="27"/>
      <c r="D13139" s="26"/>
      <c r="E13139" s="27"/>
      <c r="F13139" s="27"/>
      <c r="G13139" s="27"/>
      <c r="H13139" s="27"/>
      <c r="I13139" s="27"/>
      <c r="J13139" s="27"/>
      <c r="K13139" s="27"/>
      <c r="L13139" s="27"/>
      <c r="M13139" s="27"/>
      <c r="N13139" s="27"/>
      <c r="O13139" s="27"/>
      <c r="P13139" s="27"/>
      <c r="Q13139" s="27"/>
      <c r="R13139" s="27"/>
      <c r="S13139" s="27"/>
      <c r="T13139" s="27"/>
      <c r="U13139" s="27"/>
    </row>
    <row r="13140" spans="1:21" x14ac:dyDescent="0.25">
      <c r="A13140" s="27"/>
      <c r="B13140" s="27"/>
      <c r="C13140" s="27"/>
      <c r="D13140" s="26"/>
      <c r="E13140" s="27"/>
      <c r="F13140" s="27"/>
      <c r="G13140" s="27"/>
      <c r="H13140" s="27"/>
      <c r="I13140" s="27"/>
      <c r="J13140" s="27"/>
      <c r="K13140" s="27"/>
      <c r="L13140" s="27"/>
      <c r="M13140" s="27"/>
      <c r="N13140" s="27"/>
      <c r="O13140" s="27"/>
      <c r="P13140" s="27"/>
      <c r="Q13140" s="27"/>
      <c r="R13140" s="27"/>
      <c r="S13140" s="27"/>
      <c r="T13140" s="27"/>
      <c r="U13140" s="27"/>
    </row>
    <row r="13141" spans="1:21" x14ac:dyDescent="0.25">
      <c r="A13141" s="27"/>
      <c r="B13141" s="27"/>
      <c r="C13141" s="27"/>
      <c r="D13141" s="26"/>
      <c r="E13141" s="27"/>
      <c r="F13141" s="27"/>
      <c r="G13141" s="27"/>
      <c r="H13141" s="27"/>
      <c r="I13141" s="27"/>
      <c r="J13141" s="27"/>
      <c r="K13141" s="27"/>
      <c r="L13141" s="27"/>
      <c r="M13141" s="27"/>
      <c r="N13141" s="27"/>
      <c r="O13141" s="27"/>
      <c r="P13141" s="27"/>
      <c r="Q13141" s="27"/>
      <c r="R13141" s="27"/>
      <c r="S13141" s="27"/>
      <c r="T13141" s="27"/>
      <c r="U13141" s="27"/>
    </row>
    <row r="13142" spans="1:21" x14ac:dyDescent="0.25">
      <c r="A13142" s="27"/>
      <c r="B13142" s="27"/>
      <c r="C13142" s="27"/>
      <c r="D13142" s="26"/>
      <c r="E13142" s="27"/>
      <c r="F13142" s="27"/>
      <c r="G13142" s="27"/>
      <c r="H13142" s="27"/>
      <c r="I13142" s="27"/>
      <c r="J13142" s="27"/>
      <c r="K13142" s="27"/>
      <c r="L13142" s="27"/>
      <c r="M13142" s="27"/>
      <c r="N13142" s="27"/>
      <c r="O13142" s="27"/>
      <c r="P13142" s="27"/>
      <c r="Q13142" s="27"/>
      <c r="R13142" s="27"/>
      <c r="S13142" s="27"/>
      <c r="T13142" s="27"/>
      <c r="U13142" s="27"/>
    </row>
    <row r="13143" spans="1:21" x14ac:dyDescent="0.25">
      <c r="A13143" s="27"/>
      <c r="B13143" s="27"/>
      <c r="C13143" s="27"/>
      <c r="D13143" s="26"/>
      <c r="E13143" s="27"/>
      <c r="F13143" s="27"/>
      <c r="G13143" s="27"/>
      <c r="H13143" s="27"/>
      <c r="I13143" s="27"/>
      <c r="J13143" s="27"/>
      <c r="K13143" s="27"/>
      <c r="L13143" s="27"/>
      <c r="M13143" s="27"/>
      <c r="N13143" s="27"/>
      <c r="O13143" s="27"/>
      <c r="P13143" s="27"/>
      <c r="Q13143" s="27"/>
      <c r="R13143" s="27"/>
      <c r="S13143" s="27"/>
      <c r="T13143" s="27"/>
      <c r="U13143" s="27"/>
    </row>
    <row r="13144" spans="1:21" x14ac:dyDescent="0.25">
      <c r="A13144" s="27"/>
      <c r="B13144" s="27"/>
      <c r="C13144" s="27"/>
      <c r="D13144" s="26"/>
      <c r="E13144" s="27"/>
      <c r="F13144" s="27"/>
      <c r="G13144" s="27"/>
      <c r="H13144" s="27"/>
      <c r="I13144" s="27"/>
      <c r="J13144" s="27"/>
      <c r="K13144" s="27"/>
      <c r="L13144" s="27"/>
      <c r="M13144" s="27"/>
      <c r="N13144" s="27"/>
      <c r="O13144" s="27"/>
      <c r="P13144" s="27"/>
      <c r="Q13144" s="27"/>
      <c r="R13144" s="27"/>
      <c r="S13144" s="27"/>
      <c r="T13144" s="27"/>
      <c r="U13144" s="27"/>
    </row>
    <row r="13145" spans="1:21" x14ac:dyDescent="0.25">
      <c r="A13145" s="27"/>
      <c r="B13145" s="27"/>
      <c r="C13145" s="27"/>
      <c r="D13145" s="26"/>
      <c r="E13145" s="27"/>
      <c r="F13145" s="27"/>
      <c r="G13145" s="27"/>
      <c r="H13145" s="27"/>
      <c r="I13145" s="27"/>
      <c r="J13145" s="27"/>
      <c r="K13145" s="27"/>
      <c r="L13145" s="27"/>
      <c r="M13145" s="27"/>
      <c r="N13145" s="27"/>
      <c r="O13145" s="27"/>
      <c r="P13145" s="27"/>
      <c r="Q13145" s="27"/>
      <c r="R13145" s="27"/>
      <c r="S13145" s="27"/>
      <c r="T13145" s="27"/>
      <c r="U13145" s="27"/>
    </row>
    <row r="13146" spans="1:21" x14ac:dyDescent="0.25">
      <c r="A13146" s="27"/>
      <c r="B13146" s="27"/>
      <c r="C13146" s="27"/>
      <c r="D13146" s="26"/>
      <c r="E13146" s="27"/>
      <c r="F13146" s="27"/>
      <c r="G13146" s="27"/>
      <c r="H13146" s="27"/>
      <c r="I13146" s="27"/>
      <c r="J13146" s="27"/>
      <c r="K13146" s="27"/>
      <c r="L13146" s="27"/>
      <c r="M13146" s="27"/>
      <c r="N13146" s="27"/>
      <c r="O13146" s="27"/>
      <c r="P13146" s="27"/>
      <c r="Q13146" s="27"/>
      <c r="R13146" s="27"/>
      <c r="S13146" s="27"/>
      <c r="T13146" s="27"/>
      <c r="U13146" s="27"/>
    </row>
    <row r="13147" spans="1:21" x14ac:dyDescent="0.25">
      <c r="A13147" s="27"/>
      <c r="B13147" s="27"/>
      <c r="C13147" s="27"/>
      <c r="D13147" s="26"/>
      <c r="E13147" s="27"/>
      <c r="F13147" s="27"/>
      <c r="G13147" s="27"/>
      <c r="H13147" s="27"/>
      <c r="I13147" s="27"/>
      <c r="J13147" s="27"/>
      <c r="K13147" s="27"/>
      <c r="L13147" s="27"/>
      <c r="M13147" s="27"/>
      <c r="N13147" s="27"/>
      <c r="O13147" s="27"/>
      <c r="P13147" s="27"/>
      <c r="Q13147" s="27"/>
      <c r="R13147" s="27"/>
      <c r="S13147" s="27"/>
      <c r="T13147" s="27"/>
      <c r="U13147" s="27"/>
    </row>
    <row r="13148" spans="1:21" x14ac:dyDescent="0.25">
      <c r="A13148" s="27"/>
      <c r="B13148" s="27"/>
      <c r="C13148" s="27"/>
      <c r="D13148" s="26"/>
      <c r="E13148" s="27"/>
      <c r="F13148" s="27"/>
      <c r="G13148" s="27"/>
      <c r="H13148" s="27"/>
      <c r="I13148" s="27"/>
      <c r="J13148" s="27"/>
      <c r="K13148" s="27"/>
      <c r="L13148" s="27"/>
      <c r="M13148" s="27"/>
      <c r="N13148" s="27"/>
      <c r="O13148" s="27"/>
      <c r="P13148" s="27"/>
      <c r="Q13148" s="27"/>
      <c r="R13148" s="27"/>
      <c r="S13148" s="27"/>
      <c r="T13148" s="27"/>
      <c r="U13148" s="27"/>
    </row>
    <row r="13149" spans="1:21" x14ac:dyDescent="0.25">
      <c r="A13149" s="27"/>
      <c r="B13149" s="27"/>
      <c r="C13149" s="27"/>
      <c r="D13149" s="26"/>
      <c r="E13149" s="27"/>
      <c r="F13149" s="27"/>
      <c r="G13149" s="27"/>
      <c r="H13149" s="27"/>
      <c r="I13149" s="27"/>
      <c r="J13149" s="27"/>
      <c r="K13149" s="27"/>
      <c r="L13149" s="27"/>
      <c r="M13149" s="27"/>
      <c r="N13149" s="27"/>
      <c r="O13149" s="27"/>
      <c r="P13149" s="27"/>
      <c r="Q13149" s="27"/>
      <c r="R13149" s="27"/>
      <c r="S13149" s="27"/>
      <c r="T13149" s="27"/>
      <c r="U13149" s="27"/>
    </row>
    <row r="13150" spans="1:21" x14ac:dyDescent="0.25">
      <c r="A13150" s="27"/>
      <c r="B13150" s="27"/>
      <c r="C13150" s="27"/>
      <c r="D13150" s="26"/>
      <c r="E13150" s="27"/>
      <c r="F13150" s="27"/>
      <c r="G13150" s="27"/>
      <c r="H13150" s="27"/>
      <c r="I13150" s="27"/>
      <c r="J13150" s="27"/>
      <c r="K13150" s="27"/>
      <c r="L13150" s="27"/>
      <c r="M13150" s="27"/>
      <c r="N13150" s="27"/>
      <c r="O13150" s="27"/>
      <c r="P13150" s="27"/>
      <c r="Q13150" s="27"/>
      <c r="R13150" s="27"/>
      <c r="S13150" s="27"/>
      <c r="T13150" s="27"/>
      <c r="U13150" s="27"/>
    </row>
    <row r="13151" spans="1:21" x14ac:dyDescent="0.25">
      <c r="A13151" s="27"/>
      <c r="B13151" s="27"/>
      <c r="C13151" s="27"/>
      <c r="D13151" s="26"/>
      <c r="E13151" s="27"/>
      <c r="F13151" s="27"/>
      <c r="G13151" s="27"/>
      <c r="H13151" s="27"/>
      <c r="I13151" s="27"/>
      <c r="J13151" s="27"/>
      <c r="K13151" s="27"/>
      <c r="L13151" s="27"/>
      <c r="M13151" s="27"/>
      <c r="N13151" s="27"/>
      <c r="O13151" s="27"/>
      <c r="P13151" s="27"/>
      <c r="Q13151" s="27"/>
      <c r="R13151" s="27"/>
      <c r="S13151" s="27"/>
      <c r="T13151" s="27"/>
      <c r="U13151" s="27"/>
    </row>
    <row r="13152" spans="1:21" x14ac:dyDescent="0.25">
      <c r="A13152" s="27"/>
      <c r="B13152" s="27"/>
      <c r="C13152" s="27"/>
      <c r="D13152" s="26"/>
      <c r="E13152" s="27"/>
      <c r="F13152" s="27"/>
      <c r="G13152" s="27"/>
      <c r="H13152" s="27"/>
      <c r="I13152" s="27"/>
      <c r="J13152" s="27"/>
      <c r="K13152" s="27"/>
      <c r="L13152" s="27"/>
      <c r="M13152" s="27"/>
      <c r="N13152" s="27"/>
      <c r="O13152" s="27"/>
      <c r="P13152" s="27"/>
      <c r="Q13152" s="27"/>
      <c r="R13152" s="27"/>
      <c r="S13152" s="27"/>
      <c r="T13152" s="27"/>
      <c r="U13152" s="27"/>
    </row>
    <row r="13153" spans="1:21" x14ac:dyDescent="0.25">
      <c r="A13153" s="27"/>
      <c r="B13153" s="27"/>
      <c r="C13153" s="27"/>
      <c r="D13153" s="26"/>
      <c r="E13153" s="27"/>
      <c r="F13153" s="27"/>
      <c r="G13153" s="27"/>
      <c r="H13153" s="27"/>
      <c r="I13153" s="27"/>
      <c r="J13153" s="27"/>
      <c r="K13153" s="27"/>
      <c r="L13153" s="27"/>
      <c r="M13153" s="27"/>
      <c r="N13153" s="27"/>
      <c r="O13153" s="27"/>
      <c r="P13153" s="27"/>
      <c r="Q13153" s="27"/>
      <c r="R13153" s="27"/>
      <c r="S13153" s="27"/>
      <c r="T13153" s="27"/>
      <c r="U13153" s="27"/>
    </row>
    <row r="13154" spans="1:21" x14ac:dyDescent="0.25">
      <c r="A13154" s="27"/>
      <c r="B13154" s="27"/>
      <c r="C13154" s="27"/>
      <c r="D13154" s="26"/>
      <c r="E13154" s="27"/>
      <c r="F13154" s="27"/>
      <c r="G13154" s="27"/>
      <c r="H13154" s="27"/>
      <c r="I13154" s="27"/>
      <c r="J13154" s="27"/>
      <c r="K13154" s="27"/>
      <c r="L13154" s="27"/>
      <c r="M13154" s="27"/>
      <c r="N13154" s="27"/>
      <c r="O13154" s="27"/>
      <c r="P13154" s="27"/>
      <c r="Q13154" s="27"/>
      <c r="R13154" s="27"/>
      <c r="S13154" s="27"/>
      <c r="T13154" s="27"/>
      <c r="U13154" s="27"/>
    </row>
    <row r="13155" spans="1:21" x14ac:dyDescent="0.25">
      <c r="A13155" s="27"/>
      <c r="B13155" s="27"/>
      <c r="C13155" s="27"/>
      <c r="D13155" s="26"/>
      <c r="E13155" s="27"/>
      <c r="F13155" s="27"/>
      <c r="G13155" s="27"/>
      <c r="H13155" s="27"/>
      <c r="I13155" s="27"/>
      <c r="J13155" s="27"/>
      <c r="K13155" s="27"/>
      <c r="L13155" s="27"/>
      <c r="M13155" s="27"/>
      <c r="N13155" s="27"/>
      <c r="O13155" s="27"/>
      <c r="P13155" s="27"/>
      <c r="Q13155" s="27"/>
      <c r="R13155" s="27"/>
      <c r="S13155" s="27"/>
      <c r="T13155" s="27"/>
      <c r="U13155" s="27"/>
    </row>
    <row r="13156" spans="1:21" x14ac:dyDescent="0.25">
      <c r="A13156" s="27"/>
      <c r="B13156" s="27"/>
      <c r="C13156" s="27"/>
      <c r="D13156" s="26"/>
      <c r="E13156" s="27"/>
      <c r="F13156" s="27"/>
      <c r="G13156" s="27"/>
      <c r="H13156" s="27"/>
      <c r="I13156" s="27"/>
      <c r="J13156" s="27"/>
      <c r="K13156" s="27"/>
      <c r="L13156" s="27"/>
      <c r="M13156" s="27"/>
      <c r="N13156" s="27"/>
      <c r="O13156" s="27"/>
      <c r="P13156" s="27"/>
      <c r="Q13156" s="27"/>
      <c r="R13156" s="27"/>
      <c r="S13156" s="27"/>
      <c r="T13156" s="27"/>
      <c r="U13156" s="27"/>
    </row>
    <row r="13157" spans="1:21" x14ac:dyDescent="0.25">
      <c r="A13157" s="27"/>
      <c r="B13157" s="27"/>
      <c r="C13157" s="27"/>
      <c r="D13157" s="26"/>
      <c r="E13157" s="27"/>
      <c r="F13157" s="27"/>
      <c r="G13157" s="27"/>
      <c r="H13157" s="27"/>
      <c r="I13157" s="27"/>
      <c r="J13157" s="27"/>
      <c r="K13157" s="27"/>
      <c r="L13157" s="27"/>
      <c r="M13157" s="27"/>
      <c r="N13157" s="27"/>
      <c r="O13157" s="27"/>
      <c r="P13157" s="27"/>
      <c r="Q13157" s="27"/>
      <c r="R13157" s="27"/>
      <c r="S13157" s="27"/>
      <c r="T13157" s="27"/>
      <c r="U13157" s="27"/>
    </row>
    <row r="13158" spans="1:21" x14ac:dyDescent="0.25">
      <c r="A13158" s="27"/>
      <c r="B13158" s="27"/>
      <c r="C13158" s="27"/>
      <c r="D13158" s="26"/>
      <c r="E13158" s="27"/>
      <c r="F13158" s="27"/>
      <c r="G13158" s="27"/>
      <c r="H13158" s="27"/>
      <c r="I13158" s="27"/>
      <c r="J13158" s="27"/>
      <c r="K13158" s="27"/>
      <c r="L13158" s="27"/>
      <c r="M13158" s="27"/>
      <c r="N13158" s="27"/>
      <c r="O13158" s="27"/>
      <c r="P13158" s="27"/>
      <c r="Q13158" s="27"/>
      <c r="R13158" s="27"/>
      <c r="S13158" s="27"/>
      <c r="T13158" s="27"/>
      <c r="U13158" s="27"/>
    </row>
    <row r="13159" spans="1:21" x14ac:dyDescent="0.25">
      <c r="A13159" s="27"/>
      <c r="B13159" s="27"/>
      <c r="C13159" s="27"/>
      <c r="D13159" s="26"/>
      <c r="E13159" s="27"/>
      <c r="F13159" s="27"/>
      <c r="G13159" s="27"/>
      <c r="H13159" s="27"/>
      <c r="I13159" s="27"/>
      <c r="J13159" s="27"/>
      <c r="K13159" s="27"/>
      <c r="L13159" s="27"/>
      <c r="M13159" s="27"/>
      <c r="N13159" s="27"/>
      <c r="O13159" s="27"/>
      <c r="P13159" s="27"/>
      <c r="Q13159" s="27"/>
      <c r="R13159" s="27"/>
      <c r="S13159" s="27"/>
      <c r="T13159" s="27"/>
      <c r="U13159" s="27"/>
    </row>
    <row r="13160" spans="1:21" x14ac:dyDescent="0.25">
      <c r="A13160" s="27"/>
      <c r="B13160" s="27"/>
      <c r="C13160" s="27"/>
      <c r="D13160" s="26"/>
      <c r="E13160" s="27"/>
      <c r="F13160" s="27"/>
      <c r="G13160" s="27"/>
      <c r="H13160" s="27"/>
      <c r="I13160" s="27"/>
      <c r="J13160" s="27"/>
      <c r="K13160" s="27"/>
      <c r="L13160" s="27"/>
      <c r="M13160" s="27"/>
      <c r="N13160" s="27"/>
      <c r="O13160" s="27"/>
      <c r="P13160" s="27"/>
      <c r="Q13160" s="27"/>
      <c r="R13160" s="27"/>
      <c r="S13160" s="27"/>
      <c r="T13160" s="27"/>
      <c r="U13160" s="27"/>
    </row>
    <row r="13161" spans="1:21" x14ac:dyDescent="0.25">
      <c r="A13161" s="27"/>
      <c r="B13161" s="27"/>
      <c r="C13161" s="27"/>
      <c r="D13161" s="26"/>
      <c r="E13161" s="27"/>
      <c r="F13161" s="27"/>
      <c r="G13161" s="27"/>
      <c r="H13161" s="27"/>
      <c r="I13161" s="27"/>
      <c r="J13161" s="27"/>
      <c r="K13161" s="27"/>
      <c r="L13161" s="27"/>
      <c r="M13161" s="27"/>
      <c r="N13161" s="27"/>
      <c r="O13161" s="27"/>
      <c r="P13161" s="27"/>
      <c r="Q13161" s="27"/>
      <c r="R13161" s="27"/>
      <c r="S13161" s="27"/>
      <c r="T13161" s="27"/>
      <c r="U13161" s="27"/>
    </row>
    <row r="13162" spans="1:21" x14ac:dyDescent="0.25">
      <c r="A13162" s="27"/>
      <c r="B13162" s="27"/>
      <c r="C13162" s="27"/>
      <c r="D13162" s="26"/>
      <c r="E13162" s="27"/>
      <c r="F13162" s="27"/>
      <c r="G13162" s="27"/>
      <c r="H13162" s="27"/>
      <c r="I13162" s="27"/>
      <c r="J13162" s="27"/>
      <c r="K13162" s="27"/>
      <c r="L13162" s="27"/>
      <c r="M13162" s="27"/>
      <c r="N13162" s="27"/>
      <c r="O13162" s="27"/>
      <c r="P13162" s="27"/>
      <c r="Q13162" s="27"/>
      <c r="R13162" s="27"/>
      <c r="S13162" s="27"/>
      <c r="T13162" s="27"/>
      <c r="U13162" s="27"/>
    </row>
    <row r="13163" spans="1:21" x14ac:dyDescent="0.25">
      <c r="A13163" s="27"/>
      <c r="B13163" s="27"/>
      <c r="C13163" s="27"/>
      <c r="D13163" s="26"/>
      <c r="E13163" s="27"/>
      <c r="F13163" s="27"/>
      <c r="G13163" s="27"/>
      <c r="H13163" s="27"/>
      <c r="I13163" s="27"/>
      <c r="J13163" s="27"/>
      <c r="K13163" s="27"/>
      <c r="L13163" s="27"/>
      <c r="M13163" s="27"/>
      <c r="N13163" s="27"/>
      <c r="O13163" s="27"/>
      <c r="P13163" s="27"/>
      <c r="Q13163" s="27"/>
      <c r="R13163" s="27"/>
      <c r="S13163" s="27"/>
      <c r="T13163" s="27"/>
      <c r="U13163" s="27"/>
    </row>
    <row r="13164" spans="1:21" x14ac:dyDescent="0.25">
      <c r="A13164" s="27"/>
      <c r="B13164" s="27"/>
      <c r="C13164" s="27"/>
      <c r="D13164" s="26"/>
      <c r="E13164" s="27"/>
      <c r="F13164" s="27"/>
      <c r="G13164" s="27"/>
      <c r="H13164" s="27"/>
      <c r="I13164" s="27"/>
      <c r="J13164" s="27"/>
      <c r="K13164" s="27"/>
      <c r="L13164" s="27"/>
      <c r="M13164" s="27"/>
      <c r="N13164" s="27"/>
      <c r="O13164" s="27"/>
      <c r="P13164" s="27"/>
      <c r="Q13164" s="27"/>
      <c r="R13164" s="27"/>
      <c r="S13164" s="27"/>
      <c r="T13164" s="27"/>
      <c r="U13164" s="27"/>
    </row>
    <row r="13165" spans="1:21" x14ac:dyDescent="0.25">
      <c r="A13165" s="27"/>
      <c r="B13165" s="27"/>
      <c r="C13165" s="27"/>
      <c r="D13165" s="26"/>
      <c r="E13165" s="27"/>
      <c r="F13165" s="27"/>
      <c r="G13165" s="27"/>
      <c r="H13165" s="27"/>
      <c r="I13165" s="27"/>
      <c r="J13165" s="27"/>
      <c r="K13165" s="27"/>
      <c r="L13165" s="27"/>
      <c r="M13165" s="27"/>
      <c r="N13165" s="27"/>
      <c r="O13165" s="27"/>
      <c r="P13165" s="27"/>
      <c r="Q13165" s="27"/>
      <c r="R13165" s="27"/>
      <c r="S13165" s="27"/>
      <c r="T13165" s="27"/>
      <c r="U13165" s="27"/>
    </row>
    <row r="13166" spans="1:21" x14ac:dyDescent="0.25">
      <c r="A13166" s="27"/>
      <c r="B13166" s="27"/>
      <c r="C13166" s="27"/>
      <c r="D13166" s="26"/>
      <c r="E13166" s="27"/>
      <c r="F13166" s="27"/>
      <c r="G13166" s="27"/>
      <c r="H13166" s="27"/>
      <c r="I13166" s="27"/>
      <c r="J13166" s="27"/>
      <c r="K13166" s="27"/>
      <c r="L13166" s="27"/>
      <c r="M13166" s="27"/>
      <c r="N13166" s="27"/>
      <c r="O13166" s="27"/>
      <c r="P13166" s="27"/>
      <c r="Q13166" s="27"/>
      <c r="R13166" s="27"/>
      <c r="S13166" s="27"/>
      <c r="T13166" s="27"/>
      <c r="U13166" s="27"/>
    </row>
    <row r="13167" spans="1:21" x14ac:dyDescent="0.25">
      <c r="A13167" s="27"/>
      <c r="B13167" s="27"/>
      <c r="C13167" s="27"/>
      <c r="D13167" s="26"/>
      <c r="E13167" s="27"/>
      <c r="F13167" s="27"/>
      <c r="G13167" s="27"/>
      <c r="H13167" s="27"/>
      <c r="I13167" s="27"/>
      <c r="J13167" s="27"/>
      <c r="K13167" s="27"/>
      <c r="L13167" s="27"/>
      <c r="M13167" s="27"/>
      <c r="N13167" s="27"/>
      <c r="O13167" s="27"/>
      <c r="P13167" s="27"/>
      <c r="Q13167" s="27"/>
      <c r="R13167" s="27"/>
      <c r="S13167" s="27"/>
      <c r="T13167" s="27"/>
      <c r="U13167" s="27"/>
    </row>
    <row r="13168" spans="1:21" x14ac:dyDescent="0.25">
      <c r="A13168" s="27"/>
      <c r="B13168" s="27"/>
      <c r="C13168" s="27"/>
      <c r="D13168" s="26"/>
      <c r="E13168" s="27"/>
      <c r="F13168" s="27"/>
      <c r="G13168" s="27"/>
      <c r="H13168" s="27"/>
      <c r="I13168" s="27"/>
      <c r="J13168" s="27"/>
      <c r="K13168" s="27"/>
      <c r="L13168" s="27"/>
      <c r="M13168" s="27"/>
      <c r="N13168" s="27"/>
      <c r="O13168" s="27"/>
      <c r="P13168" s="27"/>
      <c r="Q13168" s="27"/>
      <c r="R13168" s="27"/>
      <c r="S13168" s="27"/>
      <c r="T13168" s="27"/>
      <c r="U13168" s="27"/>
    </row>
    <row r="13169" spans="1:21" x14ac:dyDescent="0.25">
      <c r="A13169" s="27"/>
      <c r="B13169" s="27"/>
      <c r="C13169" s="27"/>
      <c r="D13169" s="26"/>
      <c r="E13169" s="27"/>
      <c r="F13169" s="27"/>
      <c r="G13169" s="27"/>
      <c r="H13169" s="27"/>
      <c r="I13169" s="27"/>
      <c r="J13169" s="27"/>
      <c r="K13169" s="27"/>
      <c r="L13169" s="27"/>
      <c r="M13169" s="27"/>
      <c r="N13169" s="27"/>
      <c r="O13169" s="27"/>
      <c r="P13169" s="27"/>
      <c r="Q13169" s="27"/>
      <c r="R13169" s="27"/>
      <c r="S13169" s="27"/>
      <c r="T13169" s="27"/>
      <c r="U13169" s="27"/>
    </row>
    <row r="13170" spans="1:21" x14ac:dyDescent="0.25">
      <c r="A13170" s="27"/>
      <c r="B13170" s="27"/>
      <c r="C13170" s="27"/>
      <c r="D13170" s="26"/>
      <c r="E13170" s="27"/>
      <c r="F13170" s="27"/>
      <c r="G13170" s="27"/>
      <c r="H13170" s="27"/>
      <c r="I13170" s="27"/>
      <c r="J13170" s="27"/>
      <c r="K13170" s="27"/>
      <c r="L13170" s="27"/>
      <c r="M13170" s="27"/>
      <c r="N13170" s="27"/>
      <c r="O13170" s="27"/>
      <c r="P13170" s="27"/>
      <c r="Q13170" s="27"/>
      <c r="R13170" s="27"/>
      <c r="S13170" s="27"/>
      <c r="T13170" s="27"/>
      <c r="U13170" s="27"/>
    </row>
    <row r="13171" spans="1:21" x14ac:dyDescent="0.25">
      <c r="A13171" s="27"/>
      <c r="B13171" s="27"/>
      <c r="C13171" s="27"/>
      <c r="D13171" s="26"/>
      <c r="E13171" s="27"/>
      <c r="F13171" s="27"/>
      <c r="G13171" s="27"/>
      <c r="H13171" s="27"/>
      <c r="I13171" s="27"/>
      <c r="J13171" s="27"/>
      <c r="K13171" s="27"/>
      <c r="L13171" s="27"/>
      <c r="M13171" s="27"/>
      <c r="N13171" s="27"/>
      <c r="O13171" s="27"/>
      <c r="P13171" s="27"/>
      <c r="Q13171" s="27"/>
      <c r="R13171" s="27"/>
      <c r="S13171" s="27"/>
      <c r="T13171" s="27"/>
      <c r="U13171" s="27"/>
    </row>
    <row r="13172" spans="1:21" x14ac:dyDescent="0.25">
      <c r="A13172" s="27"/>
      <c r="B13172" s="27"/>
      <c r="C13172" s="27"/>
      <c r="D13172" s="26"/>
      <c r="E13172" s="27"/>
      <c r="F13172" s="27"/>
      <c r="G13172" s="27"/>
      <c r="H13172" s="27"/>
      <c r="I13172" s="27"/>
      <c r="J13172" s="27"/>
      <c r="K13172" s="27"/>
      <c r="L13172" s="27"/>
      <c r="M13172" s="27"/>
      <c r="N13172" s="27"/>
      <c r="O13172" s="27"/>
      <c r="P13172" s="27"/>
      <c r="Q13172" s="27"/>
      <c r="R13172" s="27"/>
      <c r="S13172" s="27"/>
      <c r="T13172" s="27"/>
      <c r="U13172" s="27"/>
    </row>
    <row r="13173" spans="1:21" x14ac:dyDescent="0.25">
      <c r="A13173" s="27"/>
      <c r="B13173" s="27"/>
      <c r="C13173" s="27"/>
      <c r="D13173" s="26"/>
      <c r="E13173" s="27"/>
      <c r="F13173" s="27"/>
      <c r="G13173" s="27"/>
      <c r="H13173" s="27"/>
      <c r="I13173" s="27"/>
      <c r="J13173" s="27"/>
      <c r="K13173" s="27"/>
      <c r="L13173" s="27"/>
      <c r="M13173" s="27"/>
      <c r="N13173" s="27"/>
      <c r="O13173" s="27"/>
      <c r="P13173" s="27"/>
      <c r="Q13173" s="27"/>
      <c r="R13173" s="27"/>
      <c r="S13173" s="27"/>
      <c r="T13173" s="27"/>
      <c r="U13173" s="27"/>
    </row>
    <row r="13174" spans="1:21" x14ac:dyDescent="0.25">
      <c r="A13174" s="27"/>
      <c r="B13174" s="27"/>
      <c r="C13174" s="27"/>
      <c r="D13174" s="26"/>
      <c r="E13174" s="27"/>
      <c r="F13174" s="27"/>
      <c r="G13174" s="27"/>
      <c r="H13174" s="27"/>
      <c r="I13174" s="27"/>
      <c r="J13174" s="27"/>
      <c r="K13174" s="27"/>
      <c r="L13174" s="27"/>
      <c r="M13174" s="27"/>
      <c r="N13174" s="27"/>
      <c r="O13174" s="27"/>
      <c r="P13174" s="27"/>
      <c r="Q13174" s="27"/>
      <c r="R13174" s="27"/>
      <c r="S13174" s="27"/>
      <c r="T13174" s="27"/>
      <c r="U13174" s="27"/>
    </row>
    <row r="13175" spans="1:21" x14ac:dyDescent="0.25">
      <c r="A13175" s="27"/>
      <c r="B13175" s="27"/>
      <c r="C13175" s="27"/>
      <c r="D13175" s="26"/>
      <c r="E13175" s="27"/>
      <c r="F13175" s="27"/>
      <c r="G13175" s="27"/>
      <c r="H13175" s="27"/>
      <c r="I13175" s="27"/>
      <c r="J13175" s="27"/>
      <c r="K13175" s="27"/>
      <c r="L13175" s="27"/>
      <c r="M13175" s="27"/>
      <c r="N13175" s="27"/>
      <c r="O13175" s="27"/>
      <c r="P13175" s="27"/>
      <c r="Q13175" s="27"/>
      <c r="R13175" s="27"/>
      <c r="S13175" s="27"/>
      <c r="T13175" s="27"/>
      <c r="U13175" s="27"/>
    </row>
    <row r="13176" spans="1:21" x14ac:dyDescent="0.25">
      <c r="A13176" s="27"/>
      <c r="B13176" s="27"/>
      <c r="C13176" s="27"/>
      <c r="D13176" s="26"/>
      <c r="E13176" s="27"/>
      <c r="F13176" s="27"/>
      <c r="G13176" s="27"/>
      <c r="H13176" s="27"/>
      <c r="I13176" s="27"/>
      <c r="J13176" s="27"/>
      <c r="K13176" s="27"/>
      <c r="L13176" s="27"/>
      <c r="M13176" s="27"/>
      <c r="N13176" s="27"/>
      <c r="O13176" s="27"/>
      <c r="P13176" s="27"/>
      <c r="Q13176" s="27"/>
      <c r="R13176" s="27"/>
      <c r="S13176" s="27"/>
      <c r="T13176" s="27"/>
      <c r="U13176" s="27"/>
    </row>
    <row r="13177" spans="1:21" x14ac:dyDescent="0.25">
      <c r="A13177" s="27"/>
      <c r="B13177" s="27"/>
      <c r="C13177" s="27"/>
      <c r="D13177" s="26"/>
      <c r="E13177" s="27"/>
      <c r="F13177" s="27"/>
      <c r="G13177" s="27"/>
      <c r="H13177" s="27"/>
      <c r="I13177" s="27"/>
      <c r="J13177" s="27"/>
      <c r="K13177" s="27"/>
      <c r="L13177" s="27"/>
      <c r="M13177" s="27"/>
      <c r="N13177" s="27"/>
      <c r="O13177" s="27"/>
      <c r="P13177" s="27"/>
      <c r="Q13177" s="27"/>
      <c r="R13177" s="27"/>
      <c r="S13177" s="27"/>
      <c r="T13177" s="27"/>
      <c r="U13177" s="27"/>
    </row>
    <row r="13178" spans="1:21" x14ac:dyDescent="0.25">
      <c r="A13178" s="27"/>
      <c r="B13178" s="27"/>
      <c r="C13178" s="27"/>
      <c r="D13178" s="26"/>
      <c r="E13178" s="27"/>
      <c r="F13178" s="27"/>
      <c r="G13178" s="27"/>
      <c r="H13178" s="27"/>
      <c r="I13178" s="27"/>
      <c r="J13178" s="27"/>
      <c r="K13178" s="27"/>
      <c r="L13178" s="27"/>
      <c r="M13178" s="27"/>
      <c r="N13178" s="27"/>
      <c r="O13178" s="27"/>
      <c r="P13178" s="27"/>
      <c r="Q13178" s="27"/>
      <c r="R13178" s="27"/>
      <c r="S13178" s="27"/>
      <c r="T13178" s="27"/>
      <c r="U13178" s="27"/>
    </row>
    <row r="13179" spans="1:21" x14ac:dyDescent="0.25">
      <c r="A13179" s="27"/>
      <c r="B13179" s="27"/>
      <c r="C13179" s="27"/>
      <c r="D13179" s="26"/>
      <c r="E13179" s="27"/>
      <c r="F13179" s="27"/>
      <c r="G13179" s="27"/>
      <c r="H13179" s="27"/>
      <c r="I13179" s="27"/>
      <c r="J13179" s="27"/>
      <c r="K13179" s="27"/>
      <c r="L13179" s="27"/>
      <c r="M13179" s="27"/>
      <c r="N13179" s="27"/>
      <c r="O13179" s="27"/>
      <c r="P13179" s="27"/>
      <c r="Q13179" s="27"/>
      <c r="R13179" s="27"/>
      <c r="S13179" s="27"/>
      <c r="T13179" s="27"/>
      <c r="U13179" s="27"/>
    </row>
    <row r="13180" spans="1:21" x14ac:dyDescent="0.25">
      <c r="A13180" s="27"/>
      <c r="B13180" s="27"/>
      <c r="C13180" s="27"/>
      <c r="D13180" s="26"/>
      <c r="E13180" s="27"/>
      <c r="F13180" s="27"/>
      <c r="G13180" s="27"/>
      <c r="H13180" s="27"/>
      <c r="I13180" s="27"/>
      <c r="J13180" s="27"/>
      <c r="K13180" s="27"/>
      <c r="L13180" s="27"/>
      <c r="M13180" s="27"/>
      <c r="N13180" s="27"/>
      <c r="O13180" s="27"/>
      <c r="P13180" s="27"/>
      <c r="Q13180" s="27"/>
      <c r="R13180" s="27"/>
      <c r="S13180" s="27"/>
      <c r="T13180" s="27"/>
      <c r="U13180" s="27"/>
    </row>
    <row r="13181" spans="1:21" x14ac:dyDescent="0.25">
      <c r="A13181" s="27"/>
      <c r="B13181" s="27"/>
      <c r="C13181" s="27"/>
      <c r="D13181" s="26"/>
      <c r="E13181" s="27"/>
      <c r="F13181" s="27"/>
      <c r="G13181" s="27"/>
      <c r="H13181" s="27"/>
      <c r="I13181" s="27"/>
      <c r="J13181" s="27"/>
      <c r="K13181" s="27"/>
      <c r="L13181" s="27"/>
      <c r="M13181" s="27"/>
      <c r="N13181" s="27"/>
      <c r="O13181" s="27"/>
      <c r="P13181" s="27"/>
      <c r="Q13181" s="27"/>
      <c r="R13181" s="27"/>
      <c r="S13181" s="27"/>
      <c r="T13181" s="27"/>
      <c r="U13181" s="27"/>
    </row>
    <row r="13182" spans="1:21" x14ac:dyDescent="0.25">
      <c r="A13182" s="27"/>
      <c r="B13182" s="27"/>
      <c r="C13182" s="27"/>
      <c r="D13182" s="26"/>
      <c r="E13182" s="27"/>
      <c r="F13182" s="27"/>
      <c r="G13182" s="27"/>
      <c r="H13182" s="27"/>
      <c r="I13182" s="27"/>
      <c r="J13182" s="27"/>
      <c r="K13182" s="27"/>
      <c r="L13182" s="27"/>
      <c r="M13182" s="27"/>
      <c r="N13182" s="27"/>
      <c r="O13182" s="27"/>
      <c r="P13182" s="27"/>
      <c r="Q13182" s="27"/>
      <c r="R13182" s="27"/>
      <c r="S13182" s="27"/>
      <c r="T13182" s="27"/>
      <c r="U13182" s="27"/>
    </row>
    <row r="13183" spans="1:21" x14ac:dyDescent="0.25">
      <c r="A13183" s="27"/>
      <c r="B13183" s="27"/>
      <c r="C13183" s="27"/>
      <c r="D13183" s="26"/>
      <c r="E13183" s="27"/>
      <c r="F13183" s="27"/>
      <c r="G13183" s="27"/>
      <c r="H13183" s="27"/>
      <c r="I13183" s="27"/>
      <c r="J13183" s="27"/>
      <c r="K13183" s="27"/>
      <c r="L13183" s="27"/>
      <c r="M13183" s="27"/>
      <c r="N13183" s="27"/>
      <c r="O13183" s="27"/>
      <c r="P13183" s="27"/>
      <c r="Q13183" s="27"/>
      <c r="R13183" s="27"/>
      <c r="S13183" s="27"/>
      <c r="T13183" s="27"/>
      <c r="U13183" s="27"/>
    </row>
    <row r="13184" spans="1:21" x14ac:dyDescent="0.25">
      <c r="A13184" s="27"/>
      <c r="B13184" s="27"/>
      <c r="C13184" s="27"/>
      <c r="D13184" s="26"/>
      <c r="E13184" s="27"/>
      <c r="F13184" s="27"/>
      <c r="G13184" s="27"/>
      <c r="H13184" s="27"/>
      <c r="I13184" s="27"/>
      <c r="J13184" s="27"/>
      <c r="K13184" s="27"/>
      <c r="L13184" s="27"/>
      <c r="M13184" s="27"/>
      <c r="N13184" s="27"/>
      <c r="O13184" s="27"/>
      <c r="P13184" s="27"/>
      <c r="Q13184" s="27"/>
      <c r="R13184" s="27"/>
      <c r="S13184" s="27"/>
      <c r="T13184" s="27"/>
      <c r="U13184" s="27"/>
    </row>
    <row r="13185" spans="1:21" x14ac:dyDescent="0.25">
      <c r="A13185" s="27"/>
      <c r="B13185" s="27"/>
      <c r="C13185" s="27"/>
      <c r="D13185" s="26"/>
      <c r="E13185" s="27"/>
      <c r="F13185" s="27"/>
      <c r="G13185" s="27"/>
      <c r="H13185" s="27"/>
      <c r="I13185" s="27"/>
      <c r="J13185" s="27"/>
      <c r="K13185" s="27"/>
      <c r="L13185" s="27"/>
      <c r="M13185" s="27"/>
      <c r="N13185" s="27"/>
      <c r="O13185" s="27"/>
      <c r="P13185" s="27"/>
      <c r="Q13185" s="27"/>
      <c r="R13185" s="27"/>
      <c r="S13185" s="27"/>
      <c r="T13185" s="27"/>
      <c r="U13185" s="27"/>
    </row>
    <row r="13186" spans="1:21" x14ac:dyDescent="0.25">
      <c r="A13186" s="27"/>
      <c r="B13186" s="27"/>
      <c r="C13186" s="27"/>
      <c r="D13186" s="26"/>
      <c r="E13186" s="27"/>
      <c r="F13186" s="27"/>
      <c r="G13186" s="27"/>
      <c r="H13186" s="27"/>
      <c r="I13186" s="27"/>
      <c r="J13186" s="27"/>
      <c r="K13186" s="27"/>
      <c r="L13186" s="27"/>
      <c r="M13186" s="27"/>
      <c r="N13186" s="27"/>
      <c r="O13186" s="27"/>
      <c r="P13186" s="27"/>
      <c r="Q13186" s="27"/>
      <c r="R13186" s="27"/>
      <c r="S13186" s="27"/>
      <c r="T13186" s="27"/>
      <c r="U13186" s="27"/>
    </row>
    <row r="13187" spans="1:21" x14ac:dyDescent="0.25">
      <c r="A13187" s="27"/>
      <c r="B13187" s="27"/>
      <c r="C13187" s="27"/>
      <c r="D13187" s="26"/>
      <c r="E13187" s="27"/>
      <c r="F13187" s="27"/>
      <c r="G13187" s="27"/>
      <c r="H13187" s="27"/>
      <c r="I13187" s="27"/>
      <c r="J13187" s="27"/>
      <c r="K13187" s="27"/>
      <c r="L13187" s="27"/>
      <c r="M13187" s="27"/>
      <c r="N13187" s="27"/>
      <c r="O13187" s="27"/>
      <c r="P13187" s="27"/>
      <c r="Q13187" s="27"/>
      <c r="R13187" s="27"/>
      <c r="S13187" s="27"/>
      <c r="T13187" s="27"/>
      <c r="U13187" s="27"/>
    </row>
    <row r="13188" spans="1:21" x14ac:dyDescent="0.25">
      <c r="A13188" s="27"/>
      <c r="B13188" s="27"/>
      <c r="C13188" s="27"/>
      <c r="D13188" s="26"/>
      <c r="E13188" s="27"/>
      <c r="F13188" s="27"/>
      <c r="G13188" s="27"/>
      <c r="H13188" s="27"/>
      <c r="I13188" s="27"/>
      <c r="J13188" s="27"/>
      <c r="K13188" s="27"/>
      <c r="L13188" s="27"/>
      <c r="M13188" s="27"/>
      <c r="N13188" s="27"/>
      <c r="O13188" s="27"/>
      <c r="P13188" s="27"/>
      <c r="Q13188" s="27"/>
      <c r="R13188" s="27"/>
      <c r="S13188" s="27"/>
      <c r="T13188" s="27"/>
      <c r="U13188" s="27"/>
    </row>
    <row r="13189" spans="1:21" x14ac:dyDescent="0.25">
      <c r="A13189" s="27"/>
      <c r="B13189" s="27"/>
      <c r="C13189" s="27"/>
      <c r="D13189" s="26"/>
      <c r="E13189" s="27"/>
      <c r="F13189" s="27"/>
      <c r="G13189" s="27"/>
      <c r="H13189" s="27"/>
      <c r="I13189" s="27"/>
      <c r="J13189" s="27"/>
      <c r="K13189" s="27"/>
      <c r="L13189" s="27"/>
      <c r="M13189" s="27"/>
      <c r="N13189" s="27"/>
      <c r="O13189" s="27"/>
      <c r="P13189" s="27"/>
      <c r="Q13189" s="27"/>
      <c r="R13189" s="27"/>
      <c r="S13189" s="27"/>
      <c r="T13189" s="27"/>
      <c r="U13189" s="27"/>
    </row>
    <row r="13190" spans="1:21" x14ac:dyDescent="0.25">
      <c r="A13190" s="27"/>
      <c r="B13190" s="27"/>
      <c r="C13190" s="27"/>
      <c r="D13190" s="26"/>
      <c r="E13190" s="27"/>
      <c r="F13190" s="27"/>
      <c r="G13190" s="27"/>
      <c r="H13190" s="27"/>
      <c r="I13190" s="27"/>
      <c r="J13190" s="27"/>
      <c r="K13190" s="27"/>
      <c r="L13190" s="27"/>
      <c r="M13190" s="27"/>
      <c r="N13190" s="27"/>
      <c r="O13190" s="27"/>
      <c r="P13190" s="27"/>
      <c r="Q13190" s="27"/>
      <c r="R13190" s="27"/>
      <c r="S13190" s="27"/>
      <c r="T13190" s="27"/>
      <c r="U13190" s="27"/>
    </row>
    <row r="13191" spans="1:21" x14ac:dyDescent="0.25">
      <c r="A13191" s="27"/>
      <c r="B13191" s="27"/>
      <c r="C13191" s="27"/>
      <c r="D13191" s="26"/>
      <c r="E13191" s="27"/>
      <c r="F13191" s="27"/>
      <c r="G13191" s="27"/>
      <c r="H13191" s="27"/>
      <c r="I13191" s="27"/>
      <c r="J13191" s="27"/>
      <c r="K13191" s="27"/>
      <c r="L13191" s="27"/>
      <c r="M13191" s="27"/>
      <c r="N13191" s="27"/>
      <c r="O13191" s="27"/>
      <c r="P13191" s="27"/>
      <c r="Q13191" s="27"/>
      <c r="R13191" s="27"/>
      <c r="S13191" s="27"/>
      <c r="T13191" s="27"/>
      <c r="U13191" s="27"/>
    </row>
    <row r="13192" spans="1:21" x14ac:dyDescent="0.25">
      <c r="A13192" s="27"/>
      <c r="B13192" s="27"/>
      <c r="C13192" s="27"/>
      <c r="D13192" s="26"/>
      <c r="E13192" s="27"/>
      <c r="F13192" s="27"/>
      <c r="G13192" s="27"/>
      <c r="H13192" s="27"/>
      <c r="I13192" s="27"/>
      <c r="J13192" s="27"/>
      <c r="K13192" s="27"/>
      <c r="L13192" s="27"/>
      <c r="M13192" s="27"/>
      <c r="N13192" s="27"/>
      <c r="O13192" s="27"/>
      <c r="P13192" s="27"/>
      <c r="Q13192" s="27"/>
      <c r="R13192" s="27"/>
      <c r="S13192" s="27"/>
      <c r="T13192" s="27"/>
      <c r="U13192" s="27"/>
    </row>
    <row r="13193" spans="1:21" x14ac:dyDescent="0.25">
      <c r="A13193" s="27"/>
      <c r="B13193" s="27"/>
      <c r="C13193" s="27"/>
      <c r="D13193" s="26"/>
      <c r="E13193" s="27"/>
      <c r="F13193" s="27"/>
      <c r="G13193" s="27"/>
      <c r="H13193" s="27"/>
      <c r="I13193" s="27"/>
      <c r="J13193" s="27"/>
      <c r="K13193" s="27"/>
      <c r="L13193" s="27"/>
      <c r="M13193" s="27"/>
      <c r="N13193" s="27"/>
      <c r="O13193" s="27"/>
      <c r="P13193" s="27"/>
      <c r="Q13193" s="27"/>
      <c r="R13193" s="27"/>
      <c r="S13193" s="27"/>
      <c r="T13193" s="27"/>
      <c r="U13193" s="27"/>
    </row>
    <row r="13194" spans="1:21" x14ac:dyDescent="0.25">
      <c r="A13194" s="27"/>
      <c r="B13194" s="27"/>
      <c r="C13194" s="27"/>
      <c r="D13194" s="26"/>
      <c r="E13194" s="27"/>
      <c r="F13194" s="27"/>
      <c r="G13194" s="27"/>
      <c r="H13194" s="27"/>
      <c r="I13194" s="27"/>
      <c r="J13194" s="27"/>
      <c r="K13194" s="27"/>
      <c r="L13194" s="27"/>
      <c r="M13194" s="27"/>
      <c r="N13194" s="27"/>
      <c r="O13194" s="27"/>
      <c r="P13194" s="27"/>
      <c r="Q13194" s="27"/>
      <c r="R13194" s="27"/>
      <c r="S13194" s="27"/>
      <c r="T13194" s="27"/>
      <c r="U13194" s="27"/>
    </row>
    <row r="13195" spans="1:21" x14ac:dyDescent="0.25">
      <c r="A13195" s="27"/>
      <c r="B13195" s="27"/>
      <c r="C13195" s="27"/>
      <c r="D13195" s="26"/>
      <c r="E13195" s="27"/>
      <c r="F13195" s="27"/>
      <c r="G13195" s="27"/>
      <c r="H13195" s="27"/>
      <c r="I13195" s="27"/>
      <c r="J13195" s="27"/>
      <c r="K13195" s="27"/>
      <c r="L13195" s="27"/>
      <c r="M13195" s="27"/>
      <c r="N13195" s="27"/>
      <c r="O13195" s="27"/>
      <c r="P13195" s="27"/>
      <c r="Q13195" s="27"/>
      <c r="R13195" s="27"/>
      <c r="S13195" s="27"/>
      <c r="T13195" s="27"/>
      <c r="U13195" s="27"/>
    </row>
    <row r="13196" spans="1:21" x14ac:dyDescent="0.25">
      <c r="A13196" s="27"/>
      <c r="B13196" s="27"/>
      <c r="C13196" s="27"/>
      <c r="D13196" s="26"/>
      <c r="E13196" s="27"/>
      <c r="F13196" s="27"/>
      <c r="G13196" s="27"/>
      <c r="H13196" s="27"/>
      <c r="I13196" s="27"/>
      <c r="J13196" s="27"/>
      <c r="K13196" s="27"/>
      <c r="L13196" s="27"/>
      <c r="M13196" s="27"/>
      <c r="N13196" s="27"/>
      <c r="O13196" s="27"/>
      <c r="P13196" s="27"/>
      <c r="Q13196" s="27"/>
      <c r="R13196" s="27"/>
      <c r="S13196" s="27"/>
      <c r="T13196" s="27"/>
      <c r="U13196" s="27"/>
    </row>
    <row r="13197" spans="1:21" x14ac:dyDescent="0.25">
      <c r="A13197" s="27"/>
      <c r="B13197" s="27"/>
      <c r="C13197" s="27"/>
      <c r="D13197" s="26"/>
      <c r="E13197" s="27"/>
      <c r="F13197" s="27"/>
      <c r="G13197" s="27"/>
      <c r="H13197" s="27"/>
      <c r="I13197" s="27"/>
      <c r="J13197" s="27"/>
      <c r="K13197" s="27"/>
      <c r="L13197" s="27"/>
      <c r="M13197" s="27"/>
      <c r="N13197" s="27"/>
      <c r="O13197" s="27"/>
      <c r="P13197" s="27"/>
      <c r="Q13197" s="27"/>
      <c r="R13197" s="27"/>
      <c r="S13197" s="27"/>
      <c r="T13197" s="27"/>
      <c r="U13197" s="27"/>
    </row>
    <row r="13198" spans="1:21" x14ac:dyDescent="0.25">
      <c r="A13198" s="27"/>
      <c r="B13198" s="27"/>
      <c r="C13198" s="27"/>
      <c r="D13198" s="26"/>
      <c r="E13198" s="27"/>
      <c r="F13198" s="27"/>
      <c r="G13198" s="27"/>
      <c r="H13198" s="27"/>
      <c r="I13198" s="27"/>
      <c r="J13198" s="27"/>
      <c r="K13198" s="27"/>
      <c r="L13198" s="27"/>
      <c r="M13198" s="27"/>
      <c r="N13198" s="27"/>
      <c r="O13198" s="27"/>
      <c r="P13198" s="27"/>
      <c r="Q13198" s="27"/>
      <c r="R13198" s="27"/>
      <c r="S13198" s="27"/>
      <c r="T13198" s="27"/>
      <c r="U13198" s="27"/>
    </row>
    <row r="13199" spans="1:21" x14ac:dyDescent="0.25">
      <c r="A13199" s="27"/>
      <c r="B13199" s="27"/>
      <c r="C13199" s="27"/>
      <c r="D13199" s="26"/>
      <c r="E13199" s="27"/>
      <c r="F13199" s="27"/>
      <c r="G13199" s="27"/>
      <c r="H13199" s="27"/>
      <c r="I13199" s="27"/>
      <c r="J13199" s="27"/>
      <c r="K13199" s="27"/>
      <c r="L13199" s="27"/>
      <c r="M13199" s="27"/>
      <c r="N13199" s="27"/>
      <c r="O13199" s="27"/>
      <c r="P13199" s="27"/>
      <c r="Q13199" s="27"/>
      <c r="R13199" s="27"/>
      <c r="S13199" s="27"/>
      <c r="T13199" s="27"/>
      <c r="U13199" s="27"/>
    </row>
    <row r="13200" spans="1:21" x14ac:dyDescent="0.25">
      <c r="A13200" s="27"/>
      <c r="B13200" s="27"/>
      <c r="C13200" s="27"/>
      <c r="D13200" s="26"/>
      <c r="E13200" s="27"/>
      <c r="F13200" s="27"/>
      <c r="G13200" s="27"/>
      <c r="H13200" s="27"/>
      <c r="I13200" s="27"/>
      <c r="J13200" s="27"/>
      <c r="K13200" s="27"/>
      <c r="L13200" s="27"/>
      <c r="M13200" s="27"/>
      <c r="N13200" s="27"/>
      <c r="O13200" s="27"/>
      <c r="P13200" s="27"/>
      <c r="Q13200" s="27"/>
      <c r="R13200" s="27"/>
      <c r="S13200" s="27"/>
      <c r="T13200" s="27"/>
      <c r="U13200" s="27"/>
    </row>
    <row r="13201" spans="1:21" x14ac:dyDescent="0.25">
      <c r="A13201" s="27"/>
      <c r="B13201" s="27"/>
      <c r="C13201" s="27"/>
      <c r="D13201" s="26"/>
      <c r="E13201" s="27"/>
      <c r="F13201" s="27"/>
      <c r="G13201" s="27"/>
      <c r="H13201" s="27"/>
      <c r="I13201" s="27"/>
      <c r="J13201" s="27"/>
      <c r="K13201" s="27"/>
      <c r="L13201" s="27"/>
      <c r="M13201" s="27"/>
      <c r="N13201" s="27"/>
      <c r="O13201" s="27"/>
      <c r="P13201" s="27"/>
      <c r="Q13201" s="27"/>
      <c r="R13201" s="27"/>
      <c r="S13201" s="27"/>
      <c r="T13201" s="27"/>
      <c r="U13201" s="27"/>
    </row>
    <row r="13202" spans="1:21" x14ac:dyDescent="0.25">
      <c r="A13202" s="27"/>
      <c r="B13202" s="27"/>
      <c r="C13202" s="27"/>
      <c r="D13202" s="26"/>
      <c r="E13202" s="27"/>
      <c r="F13202" s="27"/>
      <c r="G13202" s="27"/>
      <c r="H13202" s="27"/>
      <c r="I13202" s="27"/>
      <c r="J13202" s="27"/>
      <c r="K13202" s="27"/>
      <c r="L13202" s="27"/>
      <c r="M13202" s="27"/>
      <c r="N13202" s="27"/>
      <c r="O13202" s="27"/>
      <c r="P13202" s="27"/>
      <c r="Q13202" s="27"/>
      <c r="R13202" s="27"/>
      <c r="S13202" s="27"/>
      <c r="T13202" s="27"/>
      <c r="U13202" s="27"/>
    </row>
    <row r="13203" spans="1:21" x14ac:dyDescent="0.25">
      <c r="A13203" s="27"/>
      <c r="B13203" s="27"/>
      <c r="C13203" s="27"/>
      <c r="D13203" s="26"/>
      <c r="E13203" s="27"/>
      <c r="F13203" s="27"/>
      <c r="G13203" s="27"/>
      <c r="H13203" s="27"/>
      <c r="I13203" s="27"/>
      <c r="J13203" s="27"/>
      <c r="K13203" s="27"/>
      <c r="L13203" s="27"/>
      <c r="M13203" s="27"/>
      <c r="N13203" s="27"/>
      <c r="O13203" s="27"/>
      <c r="P13203" s="27"/>
      <c r="Q13203" s="27"/>
      <c r="R13203" s="27"/>
      <c r="S13203" s="27"/>
      <c r="T13203" s="27"/>
      <c r="U13203" s="27"/>
    </row>
    <row r="13204" spans="1:21" x14ac:dyDescent="0.25">
      <c r="A13204" s="27"/>
      <c r="B13204" s="27"/>
      <c r="C13204" s="27"/>
      <c r="D13204" s="26"/>
      <c r="E13204" s="27"/>
      <c r="F13204" s="27"/>
      <c r="G13204" s="27"/>
      <c r="H13204" s="27"/>
      <c r="I13204" s="27"/>
      <c r="J13204" s="27"/>
      <c r="K13204" s="27"/>
      <c r="L13204" s="27"/>
      <c r="M13204" s="27"/>
      <c r="N13204" s="27"/>
      <c r="O13204" s="27"/>
      <c r="P13204" s="27"/>
      <c r="Q13204" s="27"/>
      <c r="R13204" s="27"/>
      <c r="S13204" s="27"/>
      <c r="T13204" s="27"/>
      <c r="U13204" s="27"/>
    </row>
    <row r="13205" spans="1:21" x14ac:dyDescent="0.25">
      <c r="A13205" s="27"/>
      <c r="B13205" s="27"/>
      <c r="C13205" s="27"/>
      <c r="D13205" s="26"/>
      <c r="E13205" s="27"/>
      <c r="F13205" s="27"/>
      <c r="G13205" s="27"/>
      <c r="H13205" s="27"/>
      <c r="I13205" s="27"/>
      <c r="J13205" s="27"/>
      <c r="K13205" s="27"/>
      <c r="L13205" s="27"/>
      <c r="M13205" s="27"/>
      <c r="N13205" s="27"/>
      <c r="O13205" s="27"/>
      <c r="P13205" s="27"/>
      <c r="Q13205" s="27"/>
      <c r="R13205" s="27"/>
      <c r="S13205" s="27"/>
      <c r="T13205" s="27"/>
      <c r="U13205" s="27"/>
    </row>
    <row r="13206" spans="1:21" x14ac:dyDescent="0.25">
      <c r="A13206" s="27"/>
      <c r="B13206" s="27"/>
      <c r="C13206" s="27"/>
      <c r="D13206" s="26"/>
      <c r="E13206" s="27"/>
      <c r="F13206" s="27"/>
      <c r="G13206" s="27"/>
      <c r="H13206" s="27"/>
      <c r="I13206" s="27"/>
      <c r="J13206" s="27"/>
      <c r="K13206" s="27"/>
      <c r="L13206" s="27"/>
      <c r="M13206" s="27"/>
      <c r="N13206" s="27"/>
      <c r="O13206" s="27"/>
      <c r="P13206" s="27"/>
      <c r="Q13206" s="27"/>
      <c r="R13206" s="27"/>
      <c r="S13206" s="27"/>
      <c r="T13206" s="27"/>
      <c r="U13206" s="27"/>
    </row>
    <row r="13207" spans="1:21" x14ac:dyDescent="0.25">
      <c r="A13207" s="27"/>
      <c r="B13207" s="27"/>
      <c r="C13207" s="27"/>
      <c r="D13207" s="26"/>
      <c r="E13207" s="27"/>
      <c r="F13207" s="27"/>
      <c r="G13207" s="27"/>
      <c r="H13207" s="27"/>
      <c r="I13207" s="27"/>
      <c r="J13207" s="27"/>
      <c r="K13207" s="27"/>
      <c r="L13207" s="27"/>
      <c r="M13207" s="27"/>
      <c r="N13207" s="27"/>
      <c r="O13207" s="27"/>
      <c r="P13207" s="27"/>
      <c r="Q13207" s="27"/>
      <c r="R13207" s="27"/>
      <c r="S13207" s="27"/>
      <c r="T13207" s="27"/>
      <c r="U13207" s="27"/>
    </row>
    <row r="13208" spans="1:21" x14ac:dyDescent="0.25">
      <c r="A13208" s="27"/>
      <c r="B13208" s="27"/>
      <c r="C13208" s="27"/>
      <c r="D13208" s="26"/>
      <c r="E13208" s="27"/>
      <c r="F13208" s="27"/>
      <c r="G13208" s="27"/>
      <c r="H13208" s="27"/>
      <c r="I13208" s="27"/>
      <c r="J13208" s="27"/>
      <c r="K13208" s="27"/>
      <c r="L13208" s="27"/>
      <c r="M13208" s="27"/>
      <c r="N13208" s="27"/>
      <c r="O13208" s="27"/>
      <c r="P13208" s="27"/>
      <c r="Q13208" s="27"/>
      <c r="R13208" s="27"/>
      <c r="S13208" s="27"/>
      <c r="T13208" s="27"/>
      <c r="U13208" s="27"/>
    </row>
    <row r="13209" spans="1:21" x14ac:dyDescent="0.25">
      <c r="A13209" s="27"/>
      <c r="B13209" s="27"/>
      <c r="C13209" s="27"/>
      <c r="D13209" s="26"/>
      <c r="E13209" s="27"/>
      <c r="F13209" s="27"/>
      <c r="G13209" s="27"/>
      <c r="H13209" s="27"/>
      <c r="I13209" s="27"/>
      <c r="J13209" s="27"/>
      <c r="K13209" s="27"/>
      <c r="L13209" s="27"/>
      <c r="M13209" s="27"/>
      <c r="N13209" s="27"/>
      <c r="O13209" s="27"/>
      <c r="P13209" s="27"/>
      <c r="Q13209" s="27"/>
      <c r="R13209" s="27"/>
      <c r="S13209" s="27"/>
      <c r="T13209" s="27"/>
      <c r="U13209" s="27"/>
    </row>
    <row r="13210" spans="1:21" x14ac:dyDescent="0.25">
      <c r="A13210" s="27"/>
      <c r="B13210" s="27"/>
      <c r="C13210" s="27"/>
      <c r="D13210" s="26"/>
      <c r="E13210" s="27"/>
      <c r="F13210" s="27"/>
      <c r="G13210" s="27"/>
      <c r="H13210" s="27"/>
      <c r="I13210" s="27"/>
      <c r="J13210" s="27"/>
      <c r="K13210" s="27"/>
      <c r="L13210" s="27"/>
      <c r="M13210" s="27"/>
      <c r="N13210" s="27"/>
      <c r="O13210" s="27"/>
      <c r="P13210" s="27"/>
      <c r="Q13210" s="27"/>
      <c r="R13210" s="27"/>
      <c r="S13210" s="27"/>
      <c r="T13210" s="27"/>
      <c r="U13210" s="27"/>
    </row>
    <row r="13211" spans="1:21" x14ac:dyDescent="0.25">
      <c r="A13211" s="27"/>
      <c r="B13211" s="27"/>
      <c r="C13211" s="27"/>
      <c r="D13211" s="26"/>
      <c r="E13211" s="27"/>
      <c r="F13211" s="27"/>
      <c r="G13211" s="27"/>
      <c r="H13211" s="27"/>
      <c r="I13211" s="27"/>
      <c r="J13211" s="27"/>
      <c r="K13211" s="27"/>
      <c r="L13211" s="27"/>
      <c r="M13211" s="27"/>
      <c r="N13211" s="27"/>
      <c r="O13211" s="27"/>
      <c r="P13211" s="27"/>
      <c r="Q13211" s="27"/>
      <c r="R13211" s="27"/>
      <c r="S13211" s="27"/>
      <c r="T13211" s="27"/>
      <c r="U13211" s="27"/>
    </row>
    <row r="13212" spans="1:21" x14ac:dyDescent="0.25">
      <c r="A13212" s="27"/>
      <c r="B13212" s="27"/>
      <c r="C13212" s="27"/>
      <c r="D13212" s="26"/>
      <c r="E13212" s="27"/>
      <c r="F13212" s="27"/>
      <c r="G13212" s="27"/>
      <c r="H13212" s="27"/>
      <c r="I13212" s="27"/>
      <c r="J13212" s="27"/>
      <c r="K13212" s="27"/>
      <c r="L13212" s="27"/>
      <c r="M13212" s="27"/>
      <c r="N13212" s="27"/>
      <c r="O13212" s="27"/>
      <c r="P13212" s="27"/>
      <c r="Q13212" s="27"/>
      <c r="R13212" s="27"/>
      <c r="S13212" s="27"/>
      <c r="T13212" s="27"/>
      <c r="U13212" s="27"/>
    </row>
    <row r="13213" spans="1:21" x14ac:dyDescent="0.25">
      <c r="A13213" s="27"/>
      <c r="B13213" s="27"/>
      <c r="C13213" s="27"/>
      <c r="D13213" s="26"/>
      <c r="E13213" s="27"/>
      <c r="F13213" s="27"/>
      <c r="G13213" s="27"/>
      <c r="H13213" s="27"/>
      <c r="I13213" s="27"/>
      <c r="J13213" s="27"/>
      <c r="K13213" s="27"/>
      <c r="L13213" s="27"/>
      <c r="M13213" s="27"/>
      <c r="N13213" s="27"/>
      <c r="O13213" s="27"/>
      <c r="P13213" s="27"/>
      <c r="Q13213" s="27"/>
      <c r="R13213" s="27"/>
      <c r="S13213" s="27"/>
      <c r="T13213" s="27"/>
      <c r="U13213" s="27"/>
    </row>
    <row r="13214" spans="1:21" x14ac:dyDescent="0.25">
      <c r="A13214" s="27"/>
      <c r="B13214" s="27"/>
      <c r="C13214" s="27"/>
      <c r="D13214" s="26"/>
      <c r="E13214" s="27"/>
      <c r="F13214" s="27"/>
      <c r="G13214" s="27"/>
      <c r="H13214" s="27"/>
      <c r="I13214" s="27"/>
      <c r="J13214" s="27"/>
      <c r="K13214" s="27"/>
      <c r="L13214" s="27"/>
      <c r="M13214" s="27"/>
      <c r="N13214" s="27"/>
      <c r="O13214" s="27"/>
      <c r="P13214" s="27"/>
      <c r="Q13214" s="27"/>
      <c r="R13214" s="27"/>
      <c r="S13214" s="27"/>
      <c r="T13214" s="27"/>
      <c r="U13214" s="27"/>
    </row>
    <row r="13215" spans="1:21" x14ac:dyDescent="0.25">
      <c r="A13215" s="27"/>
      <c r="B13215" s="27"/>
      <c r="C13215" s="27"/>
      <c r="D13215" s="26"/>
      <c r="E13215" s="27"/>
      <c r="F13215" s="27"/>
      <c r="G13215" s="27"/>
      <c r="H13215" s="27"/>
      <c r="I13215" s="27"/>
      <c r="J13215" s="27"/>
      <c r="K13215" s="27"/>
      <c r="L13215" s="27"/>
      <c r="M13215" s="27"/>
      <c r="N13215" s="27"/>
      <c r="O13215" s="27"/>
      <c r="P13215" s="27"/>
      <c r="Q13215" s="27"/>
      <c r="R13215" s="27"/>
      <c r="S13215" s="27"/>
      <c r="T13215" s="27"/>
      <c r="U13215" s="27"/>
    </row>
    <row r="13216" spans="1:21" x14ac:dyDescent="0.25">
      <c r="A13216" s="27"/>
      <c r="B13216" s="27"/>
      <c r="C13216" s="27"/>
      <c r="D13216" s="26"/>
      <c r="E13216" s="27"/>
      <c r="F13216" s="27"/>
      <c r="G13216" s="27"/>
      <c r="H13216" s="27"/>
      <c r="I13216" s="27"/>
      <c r="J13216" s="27"/>
      <c r="K13216" s="27"/>
      <c r="L13216" s="27"/>
      <c r="M13216" s="27"/>
      <c r="N13216" s="27"/>
      <c r="O13216" s="27"/>
      <c r="P13216" s="27"/>
      <c r="Q13216" s="27"/>
      <c r="R13216" s="27"/>
      <c r="S13216" s="27"/>
      <c r="T13216" s="27"/>
      <c r="U13216" s="27"/>
    </row>
    <row r="13217" spans="1:21" x14ac:dyDescent="0.25">
      <c r="A13217" s="27"/>
      <c r="B13217" s="27"/>
      <c r="C13217" s="27"/>
      <c r="D13217" s="26"/>
      <c r="E13217" s="27"/>
      <c r="F13217" s="27"/>
      <c r="G13217" s="27"/>
      <c r="H13217" s="27"/>
      <c r="I13217" s="27"/>
      <c r="J13217" s="27"/>
      <c r="K13217" s="27"/>
      <c r="L13217" s="27"/>
      <c r="M13217" s="27"/>
      <c r="N13217" s="27"/>
      <c r="O13217" s="27"/>
      <c r="P13217" s="27"/>
      <c r="Q13217" s="27"/>
      <c r="R13217" s="27"/>
      <c r="S13217" s="27"/>
      <c r="T13217" s="27"/>
      <c r="U13217" s="27"/>
    </row>
    <row r="13218" spans="1:21" x14ac:dyDescent="0.25">
      <c r="A13218" s="27"/>
      <c r="B13218" s="27"/>
      <c r="C13218" s="27"/>
      <c r="D13218" s="26"/>
      <c r="E13218" s="27"/>
      <c r="F13218" s="27"/>
      <c r="G13218" s="27"/>
      <c r="H13218" s="27"/>
      <c r="I13218" s="27"/>
      <c r="J13218" s="27"/>
      <c r="K13218" s="27"/>
      <c r="L13218" s="27"/>
      <c r="M13218" s="27"/>
      <c r="N13218" s="27"/>
      <c r="O13218" s="27"/>
      <c r="P13218" s="27"/>
      <c r="Q13218" s="27"/>
      <c r="R13218" s="27"/>
      <c r="S13218" s="27"/>
      <c r="T13218" s="27"/>
      <c r="U13218" s="27"/>
    </row>
    <row r="13219" spans="1:21" x14ac:dyDescent="0.25">
      <c r="A13219" s="27"/>
      <c r="B13219" s="27"/>
      <c r="C13219" s="27"/>
      <c r="D13219" s="26"/>
      <c r="E13219" s="27"/>
      <c r="F13219" s="27"/>
      <c r="G13219" s="27"/>
      <c r="H13219" s="27"/>
      <c r="I13219" s="27"/>
      <c r="J13219" s="27"/>
      <c r="K13219" s="27"/>
      <c r="L13219" s="27"/>
      <c r="M13219" s="27"/>
      <c r="N13219" s="27"/>
      <c r="O13219" s="27"/>
      <c r="P13219" s="27"/>
      <c r="Q13219" s="27"/>
      <c r="R13219" s="27"/>
      <c r="S13219" s="27"/>
      <c r="T13219" s="27"/>
      <c r="U13219" s="27"/>
    </row>
    <row r="13220" spans="1:21" x14ac:dyDescent="0.25">
      <c r="A13220" s="27"/>
      <c r="B13220" s="27"/>
      <c r="C13220" s="27"/>
      <c r="D13220" s="26"/>
      <c r="E13220" s="27"/>
      <c r="F13220" s="27"/>
      <c r="G13220" s="27"/>
      <c r="H13220" s="27"/>
      <c r="I13220" s="27"/>
      <c r="J13220" s="27"/>
      <c r="K13220" s="27"/>
      <c r="L13220" s="27"/>
      <c r="M13220" s="27"/>
      <c r="N13220" s="27"/>
      <c r="O13220" s="27"/>
      <c r="P13220" s="27"/>
      <c r="Q13220" s="27"/>
      <c r="R13220" s="27"/>
      <c r="S13220" s="27"/>
      <c r="T13220" s="27"/>
      <c r="U13220" s="27"/>
    </row>
    <row r="13221" spans="1:21" x14ac:dyDescent="0.25">
      <c r="A13221" s="27"/>
      <c r="B13221" s="27"/>
      <c r="C13221" s="27"/>
      <c r="D13221" s="26"/>
      <c r="E13221" s="27"/>
      <c r="F13221" s="27"/>
      <c r="G13221" s="27"/>
      <c r="H13221" s="27"/>
      <c r="I13221" s="27"/>
      <c r="J13221" s="27"/>
      <c r="K13221" s="27"/>
      <c r="L13221" s="27"/>
      <c r="M13221" s="27"/>
      <c r="N13221" s="27"/>
      <c r="O13221" s="27"/>
      <c r="P13221" s="27"/>
      <c r="Q13221" s="27"/>
      <c r="R13221" s="27"/>
      <c r="S13221" s="27"/>
      <c r="T13221" s="27"/>
      <c r="U13221" s="27"/>
    </row>
    <row r="13222" spans="1:21" x14ac:dyDescent="0.25">
      <c r="A13222" s="27"/>
      <c r="B13222" s="27"/>
      <c r="C13222" s="27"/>
      <c r="D13222" s="26"/>
      <c r="E13222" s="27"/>
      <c r="F13222" s="27"/>
      <c r="G13222" s="27"/>
      <c r="H13222" s="27"/>
      <c r="I13222" s="27"/>
      <c r="J13222" s="27"/>
      <c r="K13222" s="27"/>
      <c r="L13222" s="27"/>
      <c r="M13222" s="27"/>
      <c r="N13222" s="27"/>
      <c r="O13222" s="27"/>
      <c r="P13222" s="27"/>
      <c r="Q13222" s="27"/>
      <c r="R13222" s="27"/>
      <c r="S13222" s="27"/>
      <c r="T13222" s="27"/>
      <c r="U13222" s="27"/>
    </row>
    <row r="13223" spans="1:21" x14ac:dyDescent="0.25">
      <c r="A13223" s="27"/>
      <c r="B13223" s="27"/>
      <c r="C13223" s="27"/>
      <c r="D13223" s="26"/>
      <c r="E13223" s="27"/>
      <c r="F13223" s="27"/>
      <c r="G13223" s="27"/>
      <c r="H13223" s="27"/>
      <c r="I13223" s="27"/>
      <c r="J13223" s="27"/>
      <c r="K13223" s="27"/>
      <c r="L13223" s="27"/>
      <c r="M13223" s="27"/>
      <c r="N13223" s="27"/>
      <c r="O13223" s="27"/>
      <c r="P13223" s="27"/>
      <c r="Q13223" s="27"/>
      <c r="R13223" s="27"/>
      <c r="S13223" s="27"/>
      <c r="T13223" s="27"/>
      <c r="U13223" s="27"/>
    </row>
    <row r="13224" spans="1:21" x14ac:dyDescent="0.25">
      <c r="A13224" s="27"/>
      <c r="B13224" s="27"/>
      <c r="C13224" s="27"/>
      <c r="D13224" s="26"/>
      <c r="E13224" s="27"/>
      <c r="F13224" s="27"/>
      <c r="G13224" s="27"/>
      <c r="H13224" s="27"/>
      <c r="I13224" s="27"/>
      <c r="J13224" s="27"/>
      <c r="K13224" s="27"/>
      <c r="L13224" s="27"/>
      <c r="M13224" s="27"/>
      <c r="N13224" s="27"/>
      <c r="O13224" s="27"/>
      <c r="P13224" s="27"/>
      <c r="Q13224" s="27"/>
      <c r="R13224" s="27"/>
      <c r="S13224" s="27"/>
      <c r="T13224" s="27"/>
      <c r="U13224" s="27"/>
    </row>
    <row r="13225" spans="1:21" x14ac:dyDescent="0.25">
      <c r="A13225" s="27"/>
      <c r="B13225" s="27"/>
      <c r="C13225" s="27"/>
      <c r="D13225" s="26"/>
      <c r="E13225" s="27"/>
      <c r="F13225" s="27"/>
      <c r="G13225" s="27"/>
      <c r="H13225" s="27"/>
      <c r="I13225" s="27"/>
      <c r="J13225" s="27"/>
      <c r="K13225" s="27"/>
      <c r="L13225" s="27"/>
      <c r="M13225" s="27"/>
      <c r="N13225" s="27"/>
      <c r="O13225" s="27"/>
      <c r="P13225" s="27"/>
      <c r="Q13225" s="27"/>
      <c r="R13225" s="27"/>
      <c r="S13225" s="27"/>
      <c r="T13225" s="27"/>
      <c r="U13225" s="27"/>
    </row>
    <row r="13226" spans="1:21" x14ac:dyDescent="0.25">
      <c r="A13226" s="27"/>
      <c r="B13226" s="27"/>
      <c r="C13226" s="27"/>
      <c r="D13226" s="26"/>
      <c r="E13226" s="27"/>
      <c r="F13226" s="27"/>
      <c r="G13226" s="27"/>
      <c r="H13226" s="27"/>
      <c r="I13226" s="27"/>
      <c r="J13226" s="27"/>
      <c r="K13226" s="27"/>
      <c r="L13226" s="27"/>
      <c r="M13226" s="27"/>
      <c r="N13226" s="27"/>
      <c r="O13226" s="27"/>
      <c r="P13226" s="27"/>
      <c r="Q13226" s="27"/>
      <c r="R13226" s="27"/>
      <c r="S13226" s="27"/>
      <c r="T13226" s="27"/>
      <c r="U13226" s="27"/>
    </row>
    <row r="13227" spans="1:21" x14ac:dyDescent="0.25">
      <c r="A13227" s="27"/>
      <c r="B13227" s="27"/>
      <c r="C13227" s="27"/>
      <c r="D13227" s="26"/>
      <c r="E13227" s="27"/>
      <c r="F13227" s="27"/>
      <c r="G13227" s="27"/>
      <c r="H13227" s="27"/>
      <c r="I13227" s="27"/>
      <c r="J13227" s="27"/>
      <c r="K13227" s="27"/>
      <c r="L13227" s="27"/>
      <c r="M13227" s="27"/>
      <c r="N13227" s="27"/>
      <c r="O13227" s="27"/>
      <c r="P13227" s="27"/>
      <c r="Q13227" s="27"/>
      <c r="R13227" s="27"/>
      <c r="S13227" s="27"/>
      <c r="T13227" s="27"/>
      <c r="U13227" s="27"/>
    </row>
    <row r="13228" spans="1:21" x14ac:dyDescent="0.25">
      <c r="A13228" s="27"/>
      <c r="B13228" s="27"/>
      <c r="C13228" s="27"/>
      <c r="D13228" s="26"/>
      <c r="E13228" s="27"/>
      <c r="F13228" s="27"/>
      <c r="G13228" s="27"/>
      <c r="H13228" s="27"/>
      <c r="I13228" s="27"/>
      <c r="J13228" s="27"/>
      <c r="K13228" s="27"/>
      <c r="L13228" s="27"/>
      <c r="M13228" s="27"/>
      <c r="N13228" s="27"/>
      <c r="O13228" s="27"/>
      <c r="P13228" s="27"/>
      <c r="Q13228" s="27"/>
      <c r="R13228" s="27"/>
      <c r="S13228" s="27"/>
      <c r="T13228" s="27"/>
      <c r="U13228" s="27"/>
    </row>
    <row r="13229" spans="1:21" x14ac:dyDescent="0.25">
      <c r="A13229" s="27"/>
      <c r="B13229" s="27"/>
      <c r="C13229" s="27"/>
      <c r="D13229" s="26"/>
      <c r="E13229" s="27"/>
      <c r="F13229" s="27"/>
      <c r="G13229" s="27"/>
      <c r="H13229" s="27"/>
      <c r="I13229" s="27"/>
      <c r="J13229" s="27"/>
      <c r="K13229" s="27"/>
      <c r="L13229" s="27"/>
      <c r="M13229" s="27"/>
      <c r="N13229" s="27"/>
      <c r="O13229" s="27"/>
      <c r="P13229" s="27"/>
      <c r="Q13229" s="27"/>
      <c r="R13229" s="27"/>
      <c r="S13229" s="27"/>
      <c r="T13229" s="27"/>
      <c r="U13229" s="27"/>
    </row>
    <row r="13230" spans="1:21" x14ac:dyDescent="0.25">
      <c r="A13230" s="27"/>
      <c r="B13230" s="27"/>
      <c r="C13230" s="27"/>
      <c r="D13230" s="26"/>
      <c r="E13230" s="27"/>
      <c r="F13230" s="27"/>
      <c r="G13230" s="27"/>
      <c r="H13230" s="27"/>
      <c r="I13230" s="27"/>
      <c r="J13230" s="27"/>
      <c r="K13230" s="27"/>
      <c r="L13230" s="27"/>
      <c r="M13230" s="27"/>
      <c r="N13230" s="27"/>
      <c r="O13230" s="27"/>
      <c r="P13230" s="27"/>
      <c r="Q13230" s="27"/>
      <c r="R13230" s="27"/>
      <c r="S13230" s="27"/>
      <c r="T13230" s="27"/>
      <c r="U13230" s="27"/>
    </row>
    <row r="13231" spans="1:21" x14ac:dyDescent="0.25">
      <c r="A13231" s="27"/>
      <c r="B13231" s="27"/>
      <c r="C13231" s="27"/>
      <c r="D13231" s="26"/>
      <c r="E13231" s="27"/>
      <c r="F13231" s="27"/>
      <c r="G13231" s="27"/>
      <c r="H13231" s="27"/>
      <c r="I13231" s="27"/>
      <c r="J13231" s="27"/>
      <c r="K13231" s="27"/>
      <c r="L13231" s="27"/>
      <c r="M13231" s="27"/>
      <c r="N13231" s="27"/>
      <c r="O13231" s="27"/>
      <c r="P13231" s="27"/>
      <c r="Q13231" s="27"/>
      <c r="R13231" s="27"/>
      <c r="S13231" s="27"/>
      <c r="T13231" s="27"/>
      <c r="U13231" s="27"/>
    </row>
    <row r="13232" spans="1:21" x14ac:dyDescent="0.25">
      <c r="A13232" s="27"/>
      <c r="B13232" s="27"/>
      <c r="C13232" s="27"/>
      <c r="D13232" s="26"/>
      <c r="E13232" s="27"/>
      <c r="F13232" s="27"/>
      <c r="G13232" s="27"/>
      <c r="H13232" s="27"/>
      <c r="I13232" s="27"/>
      <c r="J13232" s="27"/>
      <c r="K13232" s="27"/>
      <c r="L13232" s="27"/>
      <c r="M13232" s="27"/>
      <c r="N13232" s="27"/>
      <c r="O13232" s="27"/>
      <c r="P13232" s="27"/>
      <c r="Q13232" s="27"/>
      <c r="R13232" s="27"/>
      <c r="S13232" s="27"/>
      <c r="T13232" s="27"/>
      <c r="U13232" s="27"/>
    </row>
    <row r="13233" spans="1:21" x14ac:dyDescent="0.25">
      <c r="A13233" s="27"/>
      <c r="B13233" s="27"/>
      <c r="C13233" s="27"/>
      <c r="D13233" s="26"/>
      <c r="E13233" s="27"/>
      <c r="F13233" s="27"/>
      <c r="G13233" s="27"/>
      <c r="H13233" s="27"/>
      <c r="I13233" s="27"/>
      <c r="J13233" s="27"/>
      <c r="K13233" s="27"/>
      <c r="L13233" s="27"/>
      <c r="M13233" s="27"/>
      <c r="N13233" s="27"/>
      <c r="O13233" s="27"/>
      <c r="P13233" s="27"/>
      <c r="Q13233" s="27"/>
      <c r="R13233" s="27"/>
      <c r="S13233" s="27"/>
      <c r="T13233" s="27"/>
      <c r="U13233" s="27"/>
    </row>
    <row r="13234" spans="1:21" x14ac:dyDescent="0.25">
      <c r="A13234" s="27"/>
      <c r="B13234" s="27"/>
      <c r="C13234" s="27"/>
      <c r="D13234" s="26"/>
      <c r="E13234" s="27"/>
      <c r="F13234" s="27"/>
      <c r="G13234" s="27"/>
      <c r="H13234" s="27"/>
      <c r="I13234" s="27"/>
      <c r="J13234" s="27"/>
      <c r="K13234" s="27"/>
      <c r="L13234" s="27"/>
      <c r="M13234" s="27"/>
      <c r="N13234" s="27"/>
      <c r="O13234" s="27"/>
      <c r="P13234" s="27"/>
      <c r="Q13234" s="27"/>
      <c r="R13234" s="27"/>
      <c r="S13234" s="27"/>
      <c r="T13234" s="27"/>
      <c r="U13234" s="27"/>
    </row>
    <row r="13235" spans="1:21" x14ac:dyDescent="0.25">
      <c r="A13235" s="27"/>
      <c r="B13235" s="27"/>
      <c r="C13235" s="27"/>
      <c r="D13235" s="26"/>
      <c r="E13235" s="27"/>
      <c r="F13235" s="27"/>
      <c r="G13235" s="27"/>
      <c r="H13235" s="27"/>
      <c r="I13235" s="27"/>
      <c r="J13235" s="27"/>
      <c r="K13235" s="27"/>
      <c r="L13235" s="27"/>
      <c r="M13235" s="27"/>
      <c r="N13235" s="27"/>
      <c r="O13235" s="27"/>
      <c r="P13235" s="27"/>
      <c r="Q13235" s="27"/>
      <c r="R13235" s="27"/>
      <c r="S13235" s="27"/>
      <c r="T13235" s="27"/>
      <c r="U13235" s="27"/>
    </row>
    <row r="13236" spans="1:21" x14ac:dyDescent="0.25">
      <c r="A13236" s="27"/>
      <c r="B13236" s="27"/>
      <c r="C13236" s="27"/>
      <c r="D13236" s="26"/>
      <c r="E13236" s="27"/>
      <c r="F13236" s="27"/>
      <c r="G13236" s="27"/>
      <c r="H13236" s="27"/>
      <c r="I13236" s="27"/>
      <c r="J13236" s="27"/>
      <c r="K13236" s="27"/>
      <c r="L13236" s="27"/>
      <c r="M13236" s="27"/>
      <c r="N13236" s="27"/>
      <c r="O13236" s="27"/>
      <c r="P13236" s="27"/>
      <c r="Q13236" s="27"/>
      <c r="R13236" s="27"/>
      <c r="S13236" s="27"/>
      <c r="T13236" s="27"/>
      <c r="U13236" s="27"/>
    </row>
    <row r="13237" spans="1:21" x14ac:dyDescent="0.25">
      <c r="A13237" s="27"/>
      <c r="B13237" s="27"/>
      <c r="C13237" s="27"/>
      <c r="D13237" s="26"/>
      <c r="E13237" s="27"/>
      <c r="F13237" s="27"/>
      <c r="G13237" s="27"/>
      <c r="H13237" s="27"/>
      <c r="I13237" s="27"/>
      <c r="J13237" s="27"/>
      <c r="K13237" s="27"/>
      <c r="L13237" s="27"/>
      <c r="M13237" s="27"/>
      <c r="N13237" s="27"/>
      <c r="O13237" s="27"/>
      <c r="P13237" s="27"/>
      <c r="Q13237" s="27"/>
      <c r="R13237" s="27"/>
      <c r="S13237" s="27"/>
      <c r="T13237" s="27"/>
      <c r="U13237" s="27"/>
    </row>
    <row r="13238" spans="1:21" x14ac:dyDescent="0.25">
      <c r="A13238" s="27"/>
      <c r="B13238" s="27"/>
      <c r="C13238" s="27"/>
      <c r="D13238" s="26"/>
      <c r="E13238" s="27"/>
      <c r="F13238" s="27"/>
      <c r="G13238" s="27"/>
      <c r="H13238" s="27"/>
      <c r="I13238" s="27"/>
      <c r="J13238" s="27"/>
      <c r="K13238" s="27"/>
      <c r="L13238" s="27"/>
      <c r="M13238" s="27"/>
      <c r="N13238" s="27"/>
      <c r="O13238" s="27"/>
      <c r="P13238" s="27"/>
      <c r="Q13238" s="27"/>
      <c r="R13238" s="27"/>
      <c r="S13238" s="27"/>
      <c r="T13238" s="27"/>
      <c r="U13238" s="27"/>
    </row>
    <row r="13239" spans="1:21" x14ac:dyDescent="0.25">
      <c r="A13239" s="27"/>
      <c r="B13239" s="27"/>
      <c r="C13239" s="27"/>
      <c r="D13239" s="26"/>
      <c r="E13239" s="27"/>
      <c r="F13239" s="27"/>
      <c r="G13239" s="27"/>
      <c r="H13239" s="27"/>
      <c r="I13239" s="27"/>
      <c r="J13239" s="27"/>
      <c r="K13239" s="27"/>
      <c r="L13239" s="27"/>
      <c r="M13239" s="27"/>
      <c r="N13239" s="27"/>
      <c r="O13239" s="27"/>
      <c r="P13239" s="27"/>
      <c r="Q13239" s="27"/>
      <c r="R13239" s="27"/>
      <c r="S13239" s="27"/>
      <c r="T13239" s="27"/>
      <c r="U13239" s="27"/>
    </row>
    <row r="13240" spans="1:21" x14ac:dyDescent="0.25">
      <c r="A13240" s="27"/>
      <c r="B13240" s="27"/>
      <c r="C13240" s="27"/>
      <c r="D13240" s="26"/>
      <c r="E13240" s="27"/>
      <c r="F13240" s="27"/>
      <c r="G13240" s="27"/>
      <c r="H13240" s="27"/>
      <c r="I13240" s="27"/>
      <c r="J13240" s="27"/>
      <c r="K13240" s="27"/>
      <c r="L13240" s="27"/>
      <c r="M13240" s="27"/>
      <c r="N13240" s="27"/>
      <c r="O13240" s="27"/>
      <c r="P13240" s="27"/>
      <c r="Q13240" s="27"/>
      <c r="R13240" s="27"/>
      <c r="S13240" s="27"/>
      <c r="T13240" s="27"/>
      <c r="U13240" s="27"/>
    </row>
    <row r="13241" spans="1:21" x14ac:dyDescent="0.25">
      <c r="A13241" s="27"/>
      <c r="B13241" s="27"/>
      <c r="C13241" s="27"/>
      <c r="D13241" s="26"/>
      <c r="E13241" s="27"/>
      <c r="F13241" s="27"/>
      <c r="G13241" s="27"/>
      <c r="H13241" s="27"/>
      <c r="I13241" s="27"/>
      <c r="J13241" s="27"/>
      <c r="K13241" s="27"/>
      <c r="L13241" s="27"/>
      <c r="M13241" s="27"/>
      <c r="N13241" s="27"/>
      <c r="O13241" s="27"/>
      <c r="P13241" s="27"/>
      <c r="Q13241" s="27"/>
      <c r="R13241" s="27"/>
      <c r="S13241" s="27"/>
      <c r="T13241" s="27"/>
      <c r="U13241" s="27"/>
    </row>
    <row r="13242" spans="1:21" x14ac:dyDescent="0.25">
      <c r="A13242" s="27"/>
      <c r="B13242" s="27"/>
      <c r="C13242" s="27"/>
      <c r="D13242" s="26"/>
      <c r="E13242" s="27"/>
      <c r="F13242" s="27"/>
      <c r="G13242" s="27"/>
      <c r="H13242" s="27"/>
      <c r="I13242" s="27"/>
      <c r="J13242" s="27"/>
      <c r="K13242" s="27"/>
      <c r="L13242" s="27"/>
      <c r="M13242" s="27"/>
      <c r="N13242" s="27"/>
      <c r="O13242" s="27"/>
      <c r="P13242" s="27"/>
      <c r="Q13242" s="27"/>
      <c r="R13242" s="27"/>
      <c r="S13242" s="27"/>
      <c r="T13242" s="27"/>
      <c r="U13242" s="27"/>
    </row>
    <row r="13243" spans="1:21" x14ac:dyDescent="0.25">
      <c r="A13243" s="27"/>
      <c r="B13243" s="27"/>
      <c r="C13243" s="27"/>
      <c r="D13243" s="26"/>
      <c r="E13243" s="27"/>
      <c r="F13243" s="27"/>
      <c r="G13243" s="27"/>
      <c r="H13243" s="27"/>
      <c r="I13243" s="27"/>
      <c r="J13243" s="27"/>
      <c r="K13243" s="27"/>
      <c r="L13243" s="27"/>
      <c r="M13243" s="27"/>
      <c r="N13243" s="27"/>
      <c r="O13243" s="27"/>
      <c r="P13243" s="27"/>
      <c r="Q13243" s="27"/>
      <c r="R13243" s="27"/>
      <c r="S13243" s="27"/>
      <c r="T13243" s="27"/>
      <c r="U13243" s="27"/>
    </row>
    <row r="13244" spans="1:21" x14ac:dyDescent="0.25">
      <c r="A13244" s="27"/>
      <c r="B13244" s="27"/>
      <c r="C13244" s="27"/>
      <c r="D13244" s="26"/>
      <c r="E13244" s="27"/>
      <c r="F13244" s="27"/>
      <c r="G13244" s="27"/>
      <c r="H13244" s="27"/>
      <c r="I13244" s="27"/>
      <c r="J13244" s="27"/>
      <c r="K13244" s="27"/>
      <c r="L13244" s="27"/>
      <c r="M13244" s="27"/>
      <c r="N13244" s="27"/>
      <c r="O13244" s="27"/>
      <c r="P13244" s="27"/>
      <c r="Q13244" s="27"/>
      <c r="R13244" s="27"/>
      <c r="S13244" s="27"/>
      <c r="T13244" s="27"/>
      <c r="U13244" s="27"/>
    </row>
    <row r="13245" spans="1:21" x14ac:dyDescent="0.25">
      <c r="A13245" s="27"/>
      <c r="B13245" s="27"/>
      <c r="C13245" s="27"/>
      <c r="D13245" s="26"/>
      <c r="E13245" s="27"/>
      <c r="F13245" s="27"/>
      <c r="G13245" s="27"/>
      <c r="H13245" s="27"/>
      <c r="I13245" s="27"/>
      <c r="J13245" s="27"/>
      <c r="K13245" s="27"/>
      <c r="L13245" s="27"/>
      <c r="M13245" s="27"/>
      <c r="N13245" s="27"/>
      <c r="O13245" s="27"/>
      <c r="P13245" s="27"/>
      <c r="Q13245" s="27"/>
      <c r="R13245" s="27"/>
      <c r="S13245" s="27"/>
      <c r="T13245" s="27"/>
      <c r="U13245" s="27"/>
    </row>
    <row r="13246" spans="1:21" x14ac:dyDescent="0.25">
      <c r="A13246" s="27"/>
      <c r="B13246" s="27"/>
      <c r="C13246" s="27"/>
      <c r="D13246" s="26"/>
      <c r="E13246" s="27"/>
      <c r="F13246" s="27"/>
      <c r="G13246" s="27"/>
      <c r="H13246" s="27"/>
      <c r="I13246" s="27"/>
      <c r="J13246" s="27"/>
      <c r="K13246" s="27"/>
      <c r="L13246" s="27"/>
      <c r="M13246" s="27"/>
      <c r="N13246" s="27"/>
      <c r="O13246" s="27"/>
      <c r="P13246" s="27"/>
      <c r="Q13246" s="27"/>
      <c r="R13246" s="27"/>
      <c r="S13246" s="27"/>
      <c r="T13246" s="27"/>
      <c r="U13246" s="27"/>
    </row>
    <row r="13247" spans="1:21" x14ac:dyDescent="0.25">
      <c r="A13247" s="27"/>
      <c r="B13247" s="27"/>
      <c r="C13247" s="27"/>
      <c r="D13247" s="26"/>
      <c r="E13247" s="27"/>
      <c r="F13247" s="27"/>
      <c r="G13247" s="27"/>
      <c r="H13247" s="27"/>
      <c r="I13247" s="27"/>
      <c r="J13247" s="27"/>
      <c r="K13247" s="27"/>
      <c r="L13247" s="27"/>
      <c r="M13247" s="27"/>
      <c r="N13247" s="27"/>
      <c r="O13247" s="27"/>
      <c r="P13247" s="27"/>
      <c r="Q13247" s="27"/>
      <c r="R13247" s="27"/>
      <c r="S13247" s="27"/>
      <c r="T13247" s="27"/>
      <c r="U13247" s="27"/>
    </row>
    <row r="13248" spans="1:21" x14ac:dyDescent="0.25">
      <c r="A13248" s="27"/>
      <c r="B13248" s="27"/>
      <c r="C13248" s="27"/>
      <c r="D13248" s="26"/>
      <c r="E13248" s="27"/>
      <c r="F13248" s="27"/>
      <c r="G13248" s="27"/>
      <c r="H13248" s="27"/>
      <c r="I13248" s="27"/>
      <c r="J13248" s="27"/>
      <c r="K13248" s="27"/>
      <c r="L13248" s="27"/>
      <c r="M13248" s="27"/>
      <c r="N13248" s="27"/>
      <c r="O13248" s="27"/>
      <c r="P13248" s="27"/>
      <c r="Q13248" s="27"/>
      <c r="R13248" s="27"/>
      <c r="S13248" s="27"/>
      <c r="T13248" s="27"/>
      <c r="U13248" s="27"/>
    </row>
    <row r="13249" spans="1:21" x14ac:dyDescent="0.25">
      <c r="A13249" s="27"/>
      <c r="B13249" s="27"/>
      <c r="C13249" s="27"/>
      <c r="D13249" s="26"/>
      <c r="E13249" s="27"/>
      <c r="F13249" s="27"/>
      <c r="G13249" s="27"/>
      <c r="H13249" s="27"/>
      <c r="I13249" s="27"/>
      <c r="J13249" s="27"/>
      <c r="K13249" s="27"/>
      <c r="L13249" s="27"/>
      <c r="M13249" s="27"/>
      <c r="N13249" s="27"/>
      <c r="O13249" s="27"/>
      <c r="P13249" s="27"/>
      <c r="Q13249" s="27"/>
      <c r="R13249" s="27"/>
      <c r="S13249" s="27"/>
      <c r="T13249" s="27"/>
      <c r="U13249" s="27"/>
    </row>
    <row r="13250" spans="1:21" x14ac:dyDescent="0.25">
      <c r="A13250" s="27"/>
      <c r="B13250" s="27"/>
      <c r="C13250" s="27"/>
      <c r="D13250" s="26"/>
      <c r="E13250" s="27"/>
      <c r="F13250" s="27"/>
      <c r="G13250" s="27"/>
      <c r="H13250" s="27"/>
      <c r="I13250" s="27"/>
      <c r="J13250" s="27"/>
      <c r="K13250" s="27"/>
      <c r="L13250" s="27"/>
      <c r="M13250" s="27"/>
      <c r="N13250" s="27"/>
      <c r="O13250" s="27"/>
      <c r="P13250" s="27"/>
      <c r="Q13250" s="27"/>
      <c r="R13250" s="27"/>
      <c r="S13250" s="27"/>
      <c r="T13250" s="27"/>
      <c r="U13250" s="27"/>
    </row>
    <row r="13251" spans="1:21" x14ac:dyDescent="0.25">
      <c r="A13251" s="27"/>
      <c r="B13251" s="27"/>
      <c r="C13251" s="27"/>
      <c r="D13251" s="26"/>
      <c r="E13251" s="27"/>
      <c r="F13251" s="27"/>
      <c r="G13251" s="27"/>
      <c r="H13251" s="27"/>
      <c r="I13251" s="27"/>
      <c r="J13251" s="27"/>
      <c r="K13251" s="27"/>
      <c r="L13251" s="27"/>
      <c r="M13251" s="27"/>
      <c r="N13251" s="27"/>
      <c r="O13251" s="27"/>
      <c r="P13251" s="27"/>
      <c r="Q13251" s="27"/>
      <c r="R13251" s="27"/>
      <c r="S13251" s="27"/>
      <c r="T13251" s="27"/>
      <c r="U13251" s="27"/>
    </row>
    <row r="13252" spans="1:21" x14ac:dyDescent="0.25">
      <c r="A13252" s="27"/>
      <c r="B13252" s="27"/>
      <c r="C13252" s="27"/>
      <c r="D13252" s="26"/>
      <c r="E13252" s="27"/>
      <c r="F13252" s="27"/>
      <c r="G13252" s="27"/>
      <c r="H13252" s="27"/>
      <c r="I13252" s="27"/>
      <c r="J13252" s="27"/>
      <c r="K13252" s="27"/>
      <c r="L13252" s="27"/>
      <c r="M13252" s="27"/>
      <c r="N13252" s="27"/>
      <c r="O13252" s="27"/>
      <c r="P13252" s="27"/>
      <c r="Q13252" s="27"/>
      <c r="R13252" s="27"/>
      <c r="S13252" s="27"/>
      <c r="T13252" s="27"/>
      <c r="U13252" s="27"/>
    </row>
    <row r="13253" spans="1:21" x14ac:dyDescent="0.25">
      <c r="A13253" s="27"/>
      <c r="B13253" s="27"/>
      <c r="C13253" s="27"/>
      <c r="D13253" s="26"/>
      <c r="E13253" s="27"/>
      <c r="F13253" s="27"/>
      <c r="G13253" s="27"/>
      <c r="H13253" s="27"/>
      <c r="I13253" s="27"/>
      <c r="J13253" s="27"/>
      <c r="K13253" s="27"/>
      <c r="L13253" s="27"/>
      <c r="M13253" s="27"/>
      <c r="N13253" s="27"/>
      <c r="O13253" s="27"/>
      <c r="P13253" s="27"/>
      <c r="Q13253" s="27"/>
      <c r="R13253" s="27"/>
      <c r="S13253" s="27"/>
      <c r="T13253" s="27"/>
      <c r="U13253" s="27"/>
    </row>
    <row r="13254" spans="1:21" x14ac:dyDescent="0.25">
      <c r="A13254" s="27"/>
      <c r="B13254" s="27"/>
      <c r="C13254" s="27"/>
      <c r="D13254" s="26"/>
      <c r="E13254" s="27"/>
      <c r="F13254" s="27"/>
      <c r="G13254" s="27"/>
      <c r="H13254" s="27"/>
      <c r="I13254" s="27"/>
      <c r="J13254" s="27"/>
      <c r="K13254" s="27"/>
      <c r="L13254" s="27"/>
      <c r="M13254" s="27"/>
      <c r="N13254" s="27"/>
      <c r="O13254" s="27"/>
      <c r="P13254" s="27"/>
      <c r="Q13254" s="27"/>
      <c r="R13254" s="27"/>
      <c r="S13254" s="27"/>
      <c r="T13254" s="27"/>
      <c r="U13254" s="27"/>
    </row>
    <row r="13255" spans="1:21" x14ac:dyDescent="0.25">
      <c r="A13255" s="27"/>
      <c r="B13255" s="27"/>
      <c r="C13255" s="27"/>
      <c r="D13255" s="26"/>
      <c r="E13255" s="27"/>
      <c r="F13255" s="27"/>
      <c r="G13255" s="27"/>
      <c r="H13255" s="27"/>
      <c r="I13255" s="27"/>
      <c r="J13255" s="27"/>
      <c r="K13255" s="27"/>
      <c r="L13255" s="27"/>
      <c r="M13255" s="27"/>
      <c r="N13255" s="27"/>
      <c r="O13255" s="27"/>
      <c r="P13255" s="27"/>
      <c r="Q13255" s="27"/>
      <c r="R13255" s="27"/>
      <c r="S13255" s="27"/>
      <c r="T13255" s="27"/>
      <c r="U13255" s="27"/>
    </row>
    <row r="13256" spans="1:21" x14ac:dyDescent="0.25">
      <c r="A13256" s="27"/>
      <c r="B13256" s="27"/>
      <c r="C13256" s="27"/>
      <c r="D13256" s="26"/>
      <c r="E13256" s="27"/>
      <c r="F13256" s="27"/>
      <c r="G13256" s="27"/>
      <c r="H13256" s="27"/>
      <c r="I13256" s="27"/>
      <c r="J13256" s="27"/>
      <c r="K13256" s="27"/>
      <c r="L13256" s="27"/>
      <c r="M13256" s="27"/>
      <c r="N13256" s="27"/>
      <c r="O13256" s="27"/>
      <c r="P13256" s="27"/>
      <c r="Q13256" s="27"/>
      <c r="R13256" s="27"/>
      <c r="S13256" s="27"/>
      <c r="T13256" s="27"/>
      <c r="U13256" s="27"/>
    </row>
    <row r="13257" spans="1:21" x14ac:dyDescent="0.25">
      <c r="A13257" s="27"/>
      <c r="B13257" s="27"/>
      <c r="C13257" s="27"/>
      <c r="D13257" s="26"/>
      <c r="E13257" s="27"/>
      <c r="F13257" s="27"/>
      <c r="G13257" s="27"/>
      <c r="H13257" s="27"/>
      <c r="I13257" s="27"/>
      <c r="J13257" s="27"/>
      <c r="K13257" s="27"/>
      <c r="L13257" s="27"/>
      <c r="M13257" s="27"/>
      <c r="N13257" s="27"/>
      <c r="O13257" s="27"/>
      <c r="P13257" s="27"/>
      <c r="Q13257" s="27"/>
      <c r="R13257" s="27"/>
      <c r="S13257" s="27"/>
      <c r="T13257" s="27"/>
      <c r="U13257" s="27"/>
    </row>
    <row r="13258" spans="1:21" x14ac:dyDescent="0.25">
      <c r="A13258" s="27"/>
      <c r="B13258" s="27"/>
      <c r="C13258" s="27"/>
      <c r="D13258" s="26"/>
      <c r="E13258" s="27"/>
      <c r="F13258" s="27"/>
      <c r="G13258" s="27"/>
      <c r="H13258" s="27"/>
      <c r="I13258" s="27"/>
      <c r="J13258" s="27"/>
      <c r="K13258" s="27"/>
      <c r="L13258" s="27"/>
      <c r="M13258" s="27"/>
      <c r="N13258" s="27"/>
      <c r="O13258" s="27"/>
      <c r="P13258" s="27"/>
      <c r="Q13258" s="27"/>
      <c r="R13258" s="27"/>
      <c r="S13258" s="27"/>
      <c r="T13258" s="27"/>
      <c r="U13258" s="27"/>
    </row>
    <row r="13259" spans="1:21" x14ac:dyDescent="0.25">
      <c r="A13259" s="27"/>
      <c r="B13259" s="27"/>
      <c r="C13259" s="27"/>
      <c r="D13259" s="26"/>
      <c r="E13259" s="27"/>
      <c r="F13259" s="27"/>
      <c r="G13259" s="27"/>
      <c r="H13259" s="27"/>
      <c r="I13259" s="27"/>
      <c r="J13259" s="27"/>
      <c r="K13259" s="27"/>
      <c r="L13259" s="27"/>
      <c r="M13259" s="27"/>
      <c r="N13259" s="27"/>
      <c r="O13259" s="27"/>
      <c r="P13259" s="27"/>
      <c r="Q13259" s="27"/>
      <c r="R13259" s="27"/>
      <c r="S13259" s="27"/>
      <c r="T13259" s="27"/>
      <c r="U13259" s="27"/>
    </row>
    <row r="13260" spans="1:21" x14ac:dyDescent="0.25">
      <c r="A13260" s="27"/>
      <c r="B13260" s="27"/>
      <c r="C13260" s="27"/>
      <c r="D13260" s="26"/>
      <c r="E13260" s="27"/>
      <c r="F13260" s="27"/>
      <c r="G13260" s="27"/>
      <c r="H13260" s="27"/>
      <c r="I13260" s="27"/>
      <c r="J13260" s="27"/>
      <c r="K13260" s="27"/>
      <c r="L13260" s="27"/>
      <c r="M13260" s="27"/>
      <c r="N13260" s="27"/>
      <c r="O13260" s="27"/>
      <c r="P13260" s="27"/>
      <c r="Q13260" s="27"/>
      <c r="R13260" s="27"/>
      <c r="S13260" s="27"/>
      <c r="T13260" s="27"/>
      <c r="U13260" s="27"/>
    </row>
    <row r="13261" spans="1:21" x14ac:dyDescent="0.25">
      <c r="A13261" s="27"/>
      <c r="B13261" s="27"/>
      <c r="C13261" s="27"/>
      <c r="D13261" s="26"/>
      <c r="E13261" s="27"/>
      <c r="F13261" s="27"/>
      <c r="G13261" s="27"/>
      <c r="H13261" s="27"/>
      <c r="I13261" s="27"/>
      <c r="J13261" s="27"/>
      <c r="K13261" s="27"/>
      <c r="L13261" s="27"/>
      <c r="M13261" s="27"/>
      <c r="N13261" s="27"/>
      <c r="O13261" s="27"/>
      <c r="P13261" s="27"/>
      <c r="Q13261" s="27"/>
      <c r="R13261" s="27"/>
      <c r="S13261" s="27"/>
      <c r="T13261" s="27"/>
      <c r="U13261" s="27"/>
    </row>
    <row r="13262" spans="1:21" x14ac:dyDescent="0.25">
      <c r="A13262" s="27"/>
      <c r="B13262" s="27"/>
      <c r="C13262" s="27"/>
      <c r="D13262" s="26"/>
      <c r="E13262" s="27"/>
      <c r="F13262" s="27"/>
      <c r="G13262" s="27"/>
      <c r="H13262" s="27"/>
      <c r="I13262" s="27"/>
      <c r="J13262" s="27"/>
      <c r="K13262" s="27"/>
      <c r="L13262" s="27"/>
      <c r="M13262" s="27"/>
      <c r="N13262" s="27"/>
      <c r="O13262" s="27"/>
      <c r="P13262" s="27"/>
      <c r="Q13262" s="27"/>
      <c r="R13262" s="27"/>
      <c r="S13262" s="27"/>
      <c r="T13262" s="27"/>
      <c r="U13262" s="27"/>
    </row>
    <row r="13263" spans="1:21" x14ac:dyDescent="0.25">
      <c r="A13263" s="27"/>
      <c r="B13263" s="27"/>
      <c r="C13263" s="27"/>
      <c r="D13263" s="26"/>
      <c r="E13263" s="27"/>
      <c r="F13263" s="27"/>
      <c r="G13263" s="27"/>
      <c r="H13263" s="27"/>
      <c r="I13263" s="27"/>
      <c r="J13263" s="27"/>
      <c r="K13263" s="27"/>
      <c r="L13263" s="27"/>
      <c r="M13263" s="27"/>
      <c r="N13263" s="27"/>
      <c r="O13263" s="27"/>
      <c r="P13263" s="27"/>
      <c r="Q13263" s="27"/>
      <c r="R13263" s="27"/>
      <c r="S13263" s="27"/>
      <c r="T13263" s="27"/>
      <c r="U13263" s="27"/>
    </row>
    <row r="13264" spans="1:21" x14ac:dyDescent="0.25">
      <c r="A13264" s="27"/>
      <c r="B13264" s="27"/>
      <c r="C13264" s="27"/>
      <c r="D13264" s="26"/>
      <c r="E13264" s="27"/>
      <c r="F13264" s="27"/>
      <c r="G13264" s="27"/>
      <c r="H13264" s="27"/>
      <c r="I13264" s="27"/>
      <c r="J13264" s="27"/>
      <c r="K13264" s="27"/>
      <c r="L13264" s="27"/>
      <c r="M13264" s="27"/>
      <c r="N13264" s="27"/>
      <c r="O13264" s="27"/>
      <c r="P13264" s="27"/>
      <c r="Q13264" s="27"/>
      <c r="R13264" s="27"/>
      <c r="S13264" s="27"/>
      <c r="T13264" s="27"/>
      <c r="U13264" s="27"/>
    </row>
    <row r="13265" spans="1:21" x14ac:dyDescent="0.25">
      <c r="A13265" s="27"/>
      <c r="B13265" s="27"/>
      <c r="C13265" s="27"/>
      <c r="D13265" s="26"/>
      <c r="E13265" s="27"/>
      <c r="F13265" s="27"/>
      <c r="G13265" s="27"/>
      <c r="H13265" s="27"/>
      <c r="I13265" s="27"/>
      <c r="J13265" s="27"/>
      <c r="K13265" s="27"/>
      <c r="L13265" s="27"/>
      <c r="M13265" s="27"/>
      <c r="N13265" s="27"/>
      <c r="O13265" s="27"/>
      <c r="P13265" s="27"/>
      <c r="Q13265" s="27"/>
      <c r="R13265" s="27"/>
      <c r="S13265" s="27"/>
      <c r="T13265" s="27"/>
      <c r="U13265" s="27"/>
    </row>
    <row r="13266" spans="1:21" x14ac:dyDescent="0.25">
      <c r="A13266" s="27"/>
      <c r="B13266" s="27"/>
      <c r="C13266" s="27"/>
      <c r="D13266" s="26"/>
      <c r="E13266" s="27"/>
      <c r="F13266" s="27"/>
      <c r="G13266" s="27"/>
      <c r="H13266" s="27"/>
      <c r="I13266" s="27"/>
      <c r="J13266" s="27"/>
      <c r="K13266" s="27"/>
      <c r="L13266" s="27"/>
      <c r="M13266" s="27"/>
      <c r="N13266" s="27"/>
      <c r="O13266" s="27"/>
      <c r="P13266" s="27"/>
      <c r="Q13266" s="27"/>
      <c r="R13266" s="27"/>
      <c r="S13266" s="27"/>
      <c r="T13266" s="27"/>
      <c r="U13266" s="27"/>
    </row>
    <row r="13267" spans="1:21" x14ac:dyDescent="0.25">
      <c r="A13267" s="27"/>
      <c r="B13267" s="27"/>
      <c r="C13267" s="27"/>
      <c r="D13267" s="26"/>
      <c r="E13267" s="27"/>
      <c r="F13267" s="27"/>
      <c r="G13267" s="27"/>
      <c r="H13267" s="27"/>
      <c r="I13267" s="27"/>
      <c r="J13267" s="27"/>
      <c r="K13267" s="27"/>
      <c r="L13267" s="27"/>
      <c r="M13267" s="27"/>
      <c r="N13267" s="27"/>
      <c r="O13267" s="27"/>
      <c r="P13267" s="27"/>
      <c r="Q13267" s="27"/>
      <c r="R13267" s="27"/>
      <c r="S13267" s="27"/>
      <c r="T13267" s="27"/>
      <c r="U13267" s="27"/>
    </row>
    <row r="13268" spans="1:21" x14ac:dyDescent="0.25">
      <c r="A13268" s="27"/>
      <c r="B13268" s="27"/>
      <c r="C13268" s="27"/>
      <c r="D13268" s="26"/>
      <c r="E13268" s="27"/>
      <c r="F13268" s="27"/>
      <c r="G13268" s="27"/>
      <c r="H13268" s="27"/>
      <c r="I13268" s="27"/>
      <c r="J13268" s="27"/>
      <c r="K13268" s="27"/>
      <c r="L13268" s="27"/>
      <c r="M13268" s="27"/>
      <c r="N13268" s="27"/>
      <c r="O13268" s="27"/>
      <c r="P13268" s="27"/>
      <c r="Q13268" s="27"/>
      <c r="R13268" s="27"/>
      <c r="S13268" s="27"/>
      <c r="T13268" s="27"/>
      <c r="U13268" s="27"/>
    </row>
    <row r="13269" spans="1:21" x14ac:dyDescent="0.25">
      <c r="A13269" s="27"/>
      <c r="B13269" s="27"/>
      <c r="C13269" s="27"/>
      <c r="D13269" s="26"/>
      <c r="E13269" s="27"/>
      <c r="F13269" s="27"/>
      <c r="G13269" s="27"/>
      <c r="H13269" s="27"/>
      <c r="I13269" s="27"/>
      <c r="J13269" s="27"/>
      <c r="K13269" s="27"/>
      <c r="L13269" s="27"/>
      <c r="M13269" s="27"/>
      <c r="N13269" s="27"/>
      <c r="O13269" s="27"/>
      <c r="P13269" s="27"/>
      <c r="Q13269" s="27"/>
      <c r="R13269" s="27"/>
      <c r="S13269" s="27"/>
      <c r="T13269" s="27"/>
      <c r="U13269" s="27"/>
    </row>
    <row r="13270" spans="1:21" x14ac:dyDescent="0.25">
      <c r="A13270" s="27"/>
      <c r="B13270" s="27"/>
      <c r="C13270" s="27"/>
      <c r="D13270" s="26"/>
      <c r="E13270" s="27"/>
      <c r="F13270" s="27"/>
      <c r="G13270" s="27"/>
      <c r="H13270" s="27"/>
      <c r="I13270" s="27"/>
      <c r="J13270" s="27"/>
      <c r="K13270" s="27"/>
      <c r="L13270" s="27"/>
      <c r="M13270" s="27"/>
      <c r="N13270" s="27"/>
      <c r="O13270" s="27"/>
      <c r="P13270" s="27"/>
      <c r="Q13270" s="27"/>
      <c r="R13270" s="27"/>
      <c r="S13270" s="27"/>
      <c r="T13270" s="27"/>
      <c r="U13270" s="27"/>
    </row>
    <row r="13271" spans="1:21" x14ac:dyDescent="0.25">
      <c r="A13271" s="27"/>
      <c r="B13271" s="27"/>
      <c r="C13271" s="27"/>
      <c r="D13271" s="26"/>
      <c r="E13271" s="27"/>
      <c r="F13271" s="27"/>
      <c r="G13271" s="27"/>
      <c r="H13271" s="27"/>
      <c r="I13271" s="27"/>
      <c r="J13271" s="27"/>
      <c r="K13271" s="27"/>
      <c r="L13271" s="27"/>
      <c r="M13271" s="27"/>
      <c r="N13271" s="27"/>
      <c r="O13271" s="27"/>
      <c r="P13271" s="27"/>
      <c r="Q13271" s="27"/>
      <c r="R13271" s="27"/>
      <c r="S13271" s="27"/>
      <c r="T13271" s="27"/>
      <c r="U13271" s="27"/>
    </row>
    <row r="13272" spans="1:21" x14ac:dyDescent="0.25">
      <c r="A13272" s="27"/>
      <c r="B13272" s="27"/>
      <c r="C13272" s="27"/>
      <c r="D13272" s="26"/>
      <c r="E13272" s="27"/>
      <c r="F13272" s="27"/>
      <c r="G13272" s="27"/>
      <c r="H13272" s="27"/>
      <c r="I13272" s="27"/>
      <c r="J13272" s="27"/>
      <c r="K13272" s="27"/>
      <c r="L13272" s="27"/>
      <c r="M13272" s="27"/>
      <c r="N13272" s="27"/>
      <c r="O13272" s="27"/>
      <c r="P13272" s="27"/>
      <c r="Q13272" s="27"/>
      <c r="R13272" s="27"/>
      <c r="S13272" s="27"/>
      <c r="T13272" s="27"/>
      <c r="U13272" s="27"/>
    </row>
    <row r="13273" spans="1:21" x14ac:dyDescent="0.25">
      <c r="A13273" s="27"/>
      <c r="B13273" s="27"/>
      <c r="C13273" s="27"/>
      <c r="D13273" s="26"/>
      <c r="E13273" s="27"/>
      <c r="F13273" s="27"/>
      <c r="G13273" s="27"/>
      <c r="H13273" s="27"/>
      <c r="I13273" s="27"/>
      <c r="J13273" s="27"/>
      <c r="K13273" s="27"/>
      <c r="L13273" s="27"/>
      <c r="M13273" s="27"/>
      <c r="N13273" s="27"/>
      <c r="O13273" s="27"/>
      <c r="P13273" s="27"/>
      <c r="Q13273" s="27"/>
      <c r="R13273" s="27"/>
      <c r="S13273" s="27"/>
      <c r="T13273" s="27"/>
      <c r="U13273" s="27"/>
    </row>
    <row r="13274" spans="1:21" x14ac:dyDescent="0.25">
      <c r="A13274" s="27"/>
      <c r="B13274" s="27"/>
      <c r="C13274" s="27"/>
      <c r="D13274" s="26"/>
      <c r="E13274" s="27"/>
      <c r="F13274" s="27"/>
      <c r="G13274" s="27"/>
      <c r="H13274" s="27"/>
      <c r="I13274" s="27"/>
      <c r="J13274" s="27"/>
      <c r="K13274" s="27"/>
      <c r="L13274" s="27"/>
      <c r="M13274" s="27"/>
      <c r="N13274" s="27"/>
      <c r="O13274" s="27"/>
      <c r="P13274" s="27"/>
      <c r="Q13274" s="27"/>
      <c r="R13274" s="27"/>
      <c r="S13274" s="27"/>
      <c r="T13274" s="27"/>
      <c r="U13274" s="27"/>
    </row>
    <row r="13275" spans="1:21" x14ac:dyDescent="0.25">
      <c r="A13275" s="27"/>
      <c r="B13275" s="27"/>
      <c r="C13275" s="27"/>
      <c r="D13275" s="26"/>
      <c r="E13275" s="27"/>
      <c r="F13275" s="27"/>
      <c r="G13275" s="27"/>
      <c r="H13275" s="27"/>
      <c r="I13275" s="27"/>
      <c r="J13275" s="27"/>
      <c r="K13275" s="27"/>
      <c r="L13275" s="27"/>
      <c r="M13275" s="27"/>
      <c r="N13275" s="27"/>
      <c r="O13275" s="27"/>
      <c r="P13275" s="27"/>
      <c r="Q13275" s="27"/>
      <c r="R13275" s="27"/>
      <c r="S13275" s="27"/>
      <c r="T13275" s="27"/>
      <c r="U13275" s="27"/>
    </row>
    <row r="13276" spans="1:21" x14ac:dyDescent="0.25">
      <c r="A13276" s="27"/>
      <c r="B13276" s="27"/>
      <c r="C13276" s="27"/>
      <c r="D13276" s="26"/>
      <c r="E13276" s="27"/>
      <c r="F13276" s="27"/>
      <c r="G13276" s="27"/>
      <c r="H13276" s="27"/>
      <c r="I13276" s="27"/>
      <c r="J13276" s="27"/>
      <c r="K13276" s="27"/>
      <c r="L13276" s="27"/>
      <c r="M13276" s="27"/>
      <c r="N13276" s="27"/>
      <c r="O13276" s="27"/>
      <c r="P13276" s="27"/>
      <c r="Q13276" s="27"/>
      <c r="R13276" s="27"/>
      <c r="S13276" s="27"/>
      <c r="T13276" s="27"/>
      <c r="U13276" s="27"/>
    </row>
    <row r="13277" spans="1:21" x14ac:dyDescent="0.25">
      <c r="A13277" s="27"/>
      <c r="B13277" s="27"/>
      <c r="C13277" s="27"/>
      <c r="D13277" s="26"/>
      <c r="E13277" s="27"/>
      <c r="F13277" s="27"/>
      <c r="G13277" s="27"/>
      <c r="H13277" s="27"/>
      <c r="I13277" s="27"/>
      <c r="J13277" s="27"/>
      <c r="K13277" s="27"/>
      <c r="L13277" s="27"/>
      <c r="M13277" s="27"/>
      <c r="N13277" s="27"/>
      <c r="O13277" s="27"/>
      <c r="P13277" s="27"/>
      <c r="Q13277" s="27"/>
      <c r="R13277" s="27"/>
      <c r="S13277" s="27"/>
      <c r="T13277" s="27"/>
      <c r="U13277" s="27"/>
    </row>
    <row r="13278" spans="1:21" x14ac:dyDescent="0.25">
      <c r="A13278" s="27"/>
      <c r="B13278" s="27"/>
      <c r="C13278" s="27"/>
      <c r="D13278" s="26"/>
      <c r="E13278" s="27"/>
      <c r="F13278" s="27"/>
      <c r="G13278" s="27"/>
      <c r="H13278" s="27"/>
      <c r="I13278" s="27"/>
      <c r="J13278" s="27"/>
      <c r="K13278" s="27"/>
      <c r="L13278" s="27"/>
      <c r="M13278" s="27"/>
      <c r="N13278" s="27"/>
      <c r="O13278" s="27"/>
      <c r="P13278" s="27"/>
      <c r="Q13278" s="27"/>
      <c r="R13278" s="27"/>
      <c r="S13278" s="27"/>
      <c r="T13278" s="27"/>
      <c r="U13278" s="27"/>
    </row>
    <row r="13279" spans="1:21" x14ac:dyDescent="0.25">
      <c r="A13279" s="27"/>
      <c r="B13279" s="27"/>
      <c r="C13279" s="27"/>
      <c r="D13279" s="26"/>
      <c r="E13279" s="27"/>
      <c r="F13279" s="27"/>
      <c r="G13279" s="27"/>
      <c r="H13279" s="27"/>
      <c r="I13279" s="27"/>
      <c r="J13279" s="27"/>
      <c r="K13279" s="27"/>
      <c r="L13279" s="27"/>
      <c r="M13279" s="27"/>
      <c r="N13279" s="27"/>
      <c r="O13279" s="27"/>
      <c r="P13279" s="27"/>
      <c r="Q13279" s="27"/>
      <c r="R13279" s="27"/>
      <c r="S13279" s="27"/>
      <c r="T13279" s="27"/>
      <c r="U13279" s="27"/>
    </row>
    <row r="13280" spans="1:21" x14ac:dyDescent="0.25">
      <c r="A13280" s="27"/>
      <c r="B13280" s="27"/>
      <c r="C13280" s="27"/>
      <c r="D13280" s="26"/>
      <c r="E13280" s="27"/>
      <c r="F13280" s="27"/>
      <c r="G13280" s="27"/>
      <c r="H13280" s="27"/>
      <c r="I13280" s="27"/>
      <c r="J13280" s="27"/>
      <c r="K13280" s="27"/>
      <c r="L13280" s="27"/>
      <c r="M13280" s="27"/>
      <c r="N13280" s="27"/>
      <c r="O13280" s="27"/>
      <c r="P13280" s="27"/>
      <c r="Q13280" s="27"/>
      <c r="R13280" s="27"/>
      <c r="S13280" s="27"/>
      <c r="T13280" s="27"/>
      <c r="U13280" s="27"/>
    </row>
    <row r="13281" spans="1:21" x14ac:dyDescent="0.25">
      <c r="A13281" s="27"/>
      <c r="B13281" s="27"/>
      <c r="C13281" s="27"/>
      <c r="D13281" s="26"/>
      <c r="E13281" s="27"/>
      <c r="F13281" s="27"/>
      <c r="G13281" s="27"/>
      <c r="H13281" s="27"/>
      <c r="I13281" s="27"/>
      <c r="J13281" s="27"/>
      <c r="K13281" s="27"/>
      <c r="L13281" s="27"/>
      <c r="M13281" s="27"/>
      <c r="N13281" s="27"/>
      <c r="O13281" s="27"/>
      <c r="P13281" s="27"/>
      <c r="Q13281" s="27"/>
      <c r="R13281" s="27"/>
      <c r="S13281" s="27"/>
      <c r="T13281" s="27"/>
      <c r="U13281" s="27"/>
    </row>
    <row r="13282" spans="1:21" x14ac:dyDescent="0.25">
      <c r="A13282" s="27"/>
      <c r="B13282" s="27"/>
      <c r="C13282" s="27"/>
      <c r="D13282" s="26"/>
      <c r="E13282" s="27"/>
      <c r="F13282" s="27"/>
      <c r="G13282" s="27"/>
      <c r="H13282" s="27"/>
      <c r="I13282" s="27"/>
      <c r="J13282" s="27"/>
      <c r="K13282" s="27"/>
      <c r="L13282" s="27"/>
      <c r="M13282" s="27"/>
      <c r="N13282" s="27"/>
      <c r="O13282" s="27"/>
      <c r="P13282" s="27"/>
      <c r="Q13282" s="27"/>
      <c r="R13282" s="27"/>
      <c r="S13282" s="27"/>
      <c r="T13282" s="27"/>
      <c r="U13282" s="27"/>
    </row>
    <row r="13283" spans="1:21" x14ac:dyDescent="0.25">
      <c r="A13283" s="27"/>
      <c r="B13283" s="27"/>
      <c r="C13283" s="27"/>
      <c r="D13283" s="26"/>
      <c r="E13283" s="27"/>
      <c r="F13283" s="27"/>
      <c r="G13283" s="27"/>
      <c r="H13283" s="27"/>
      <c r="I13283" s="27"/>
      <c r="J13283" s="27"/>
      <c r="K13283" s="27"/>
      <c r="L13283" s="27"/>
      <c r="M13283" s="27"/>
      <c r="N13283" s="27"/>
      <c r="O13283" s="27"/>
      <c r="P13283" s="27"/>
      <c r="Q13283" s="27"/>
      <c r="R13283" s="27"/>
      <c r="S13283" s="27"/>
      <c r="T13283" s="27"/>
      <c r="U13283" s="27"/>
    </row>
    <row r="13284" spans="1:21" x14ac:dyDescent="0.25">
      <c r="A13284" s="27"/>
      <c r="B13284" s="27"/>
      <c r="C13284" s="27"/>
      <c r="D13284" s="26"/>
      <c r="E13284" s="27"/>
      <c r="F13284" s="27"/>
      <c r="G13284" s="27"/>
      <c r="H13284" s="27"/>
      <c r="I13284" s="27"/>
      <c r="J13284" s="27"/>
      <c r="K13284" s="27"/>
      <c r="L13284" s="27"/>
      <c r="M13284" s="27"/>
      <c r="N13284" s="27"/>
      <c r="O13284" s="27"/>
      <c r="P13284" s="27"/>
      <c r="Q13284" s="27"/>
      <c r="R13284" s="27"/>
      <c r="S13284" s="27"/>
      <c r="T13284" s="27"/>
      <c r="U13284" s="27"/>
    </row>
    <row r="13285" spans="1:21" x14ac:dyDescent="0.25">
      <c r="A13285" s="27"/>
      <c r="B13285" s="27"/>
      <c r="C13285" s="27"/>
      <c r="D13285" s="26"/>
      <c r="E13285" s="27"/>
      <c r="F13285" s="27"/>
      <c r="G13285" s="27"/>
      <c r="H13285" s="27"/>
      <c r="I13285" s="27"/>
      <c r="J13285" s="27"/>
      <c r="K13285" s="27"/>
      <c r="L13285" s="27"/>
      <c r="M13285" s="27"/>
      <c r="N13285" s="27"/>
      <c r="O13285" s="27"/>
      <c r="P13285" s="27"/>
      <c r="Q13285" s="27"/>
      <c r="R13285" s="27"/>
      <c r="S13285" s="27"/>
      <c r="T13285" s="27"/>
      <c r="U13285" s="27"/>
    </row>
    <row r="13286" spans="1:21" x14ac:dyDescent="0.25">
      <c r="A13286" s="27"/>
      <c r="B13286" s="27"/>
      <c r="C13286" s="27"/>
      <c r="D13286" s="26"/>
      <c r="E13286" s="27"/>
      <c r="F13286" s="27"/>
      <c r="G13286" s="27"/>
      <c r="H13286" s="27"/>
      <c r="I13286" s="27"/>
      <c r="J13286" s="27"/>
      <c r="K13286" s="27"/>
      <c r="L13286" s="27"/>
      <c r="M13286" s="27"/>
      <c r="N13286" s="27"/>
      <c r="O13286" s="27"/>
      <c r="P13286" s="27"/>
      <c r="Q13286" s="27"/>
      <c r="R13286" s="27"/>
      <c r="S13286" s="27"/>
      <c r="T13286" s="27"/>
      <c r="U13286" s="27"/>
    </row>
    <row r="13287" spans="1:21" x14ac:dyDescent="0.25">
      <c r="A13287" s="27"/>
      <c r="B13287" s="27"/>
      <c r="C13287" s="27"/>
      <c r="D13287" s="26"/>
      <c r="E13287" s="27"/>
      <c r="F13287" s="27"/>
      <c r="G13287" s="27"/>
      <c r="H13287" s="27"/>
      <c r="I13287" s="27"/>
      <c r="J13287" s="27"/>
      <c r="K13287" s="27"/>
      <c r="L13287" s="27"/>
      <c r="M13287" s="27"/>
      <c r="N13287" s="27"/>
      <c r="O13287" s="27"/>
      <c r="P13287" s="27"/>
      <c r="Q13287" s="27"/>
      <c r="R13287" s="27"/>
      <c r="S13287" s="27"/>
      <c r="T13287" s="27"/>
      <c r="U13287" s="27"/>
    </row>
    <row r="13288" spans="1:21" x14ac:dyDescent="0.25">
      <c r="A13288" s="27"/>
      <c r="B13288" s="27"/>
      <c r="C13288" s="27"/>
      <c r="D13288" s="26"/>
      <c r="E13288" s="27"/>
      <c r="F13288" s="27"/>
      <c r="G13288" s="27"/>
      <c r="H13288" s="27"/>
      <c r="I13288" s="27"/>
      <c r="J13288" s="27"/>
      <c r="K13288" s="27"/>
      <c r="L13288" s="27"/>
      <c r="M13288" s="27"/>
      <c r="N13288" s="27"/>
      <c r="O13288" s="27"/>
      <c r="P13288" s="27"/>
      <c r="Q13288" s="27"/>
      <c r="R13288" s="27"/>
      <c r="S13288" s="27"/>
      <c r="T13288" s="27"/>
      <c r="U13288" s="27"/>
    </row>
    <row r="13289" spans="1:21" x14ac:dyDescent="0.25">
      <c r="A13289" s="27"/>
      <c r="B13289" s="27"/>
      <c r="C13289" s="27"/>
      <c r="D13289" s="26"/>
      <c r="E13289" s="27"/>
      <c r="F13289" s="27"/>
      <c r="G13289" s="27"/>
      <c r="H13289" s="27"/>
      <c r="I13289" s="27"/>
      <c r="J13289" s="27"/>
      <c r="K13289" s="27"/>
      <c r="L13289" s="27"/>
      <c r="M13289" s="27"/>
      <c r="N13289" s="27"/>
      <c r="O13289" s="27"/>
      <c r="P13289" s="27"/>
      <c r="Q13289" s="27"/>
      <c r="R13289" s="27"/>
      <c r="S13289" s="27"/>
      <c r="T13289" s="27"/>
      <c r="U13289" s="27"/>
    </row>
    <row r="13290" spans="1:21" x14ac:dyDescent="0.25">
      <c r="A13290" s="27"/>
      <c r="B13290" s="27"/>
      <c r="C13290" s="27"/>
      <c r="D13290" s="26"/>
      <c r="E13290" s="27"/>
      <c r="F13290" s="27"/>
      <c r="G13290" s="27"/>
      <c r="H13290" s="27"/>
      <c r="I13290" s="27"/>
      <c r="J13290" s="27"/>
      <c r="K13290" s="27"/>
      <c r="L13290" s="27"/>
      <c r="M13290" s="27"/>
      <c r="N13290" s="27"/>
      <c r="O13290" s="27"/>
      <c r="P13290" s="27"/>
      <c r="Q13290" s="27"/>
      <c r="R13290" s="27"/>
      <c r="S13290" s="27"/>
      <c r="T13290" s="27"/>
      <c r="U13290" s="27"/>
    </row>
    <row r="13291" spans="1:21" x14ac:dyDescent="0.25">
      <c r="A13291" s="27"/>
      <c r="B13291" s="27"/>
      <c r="C13291" s="27"/>
      <c r="D13291" s="26"/>
      <c r="E13291" s="27"/>
      <c r="F13291" s="27"/>
      <c r="G13291" s="27"/>
      <c r="H13291" s="27"/>
      <c r="I13291" s="27"/>
      <c r="J13291" s="27"/>
      <c r="K13291" s="27"/>
      <c r="L13291" s="27"/>
      <c r="M13291" s="27"/>
      <c r="N13291" s="27"/>
      <c r="O13291" s="27"/>
      <c r="P13291" s="27"/>
      <c r="Q13291" s="27"/>
      <c r="R13291" s="27"/>
      <c r="S13291" s="27"/>
      <c r="T13291" s="27"/>
      <c r="U13291" s="27"/>
    </row>
    <row r="13292" spans="1:21" x14ac:dyDescent="0.25">
      <c r="A13292" s="27"/>
      <c r="B13292" s="27"/>
      <c r="C13292" s="27"/>
      <c r="D13292" s="26"/>
      <c r="E13292" s="27"/>
      <c r="F13292" s="27"/>
      <c r="G13292" s="27"/>
      <c r="H13292" s="27"/>
      <c r="I13292" s="27"/>
      <c r="J13292" s="27"/>
      <c r="K13292" s="27"/>
      <c r="L13292" s="27"/>
      <c r="M13292" s="27"/>
      <c r="N13292" s="27"/>
      <c r="O13292" s="27"/>
      <c r="P13292" s="27"/>
      <c r="Q13292" s="27"/>
      <c r="R13292" s="27"/>
      <c r="S13292" s="27"/>
      <c r="T13292" s="27"/>
      <c r="U13292" s="27"/>
    </row>
    <row r="13293" spans="1:21" x14ac:dyDescent="0.25">
      <c r="A13293" s="27"/>
      <c r="B13293" s="27"/>
      <c r="C13293" s="27"/>
      <c r="D13293" s="26"/>
      <c r="E13293" s="27"/>
      <c r="F13293" s="27"/>
      <c r="G13293" s="27"/>
      <c r="H13293" s="27"/>
      <c r="I13293" s="27"/>
      <c r="J13293" s="27"/>
      <c r="K13293" s="27"/>
      <c r="L13293" s="27"/>
      <c r="M13293" s="27"/>
      <c r="N13293" s="27"/>
      <c r="O13293" s="27"/>
      <c r="P13293" s="27"/>
      <c r="Q13293" s="27"/>
      <c r="R13293" s="27"/>
      <c r="S13293" s="27"/>
      <c r="T13293" s="27"/>
      <c r="U13293" s="27"/>
    </row>
    <row r="13294" spans="1:21" x14ac:dyDescent="0.25">
      <c r="A13294" s="27"/>
      <c r="B13294" s="27"/>
      <c r="C13294" s="27"/>
      <c r="D13294" s="26"/>
      <c r="E13294" s="27"/>
      <c r="F13294" s="27"/>
      <c r="G13294" s="27"/>
      <c r="H13294" s="27"/>
      <c r="I13294" s="27"/>
      <c r="J13294" s="27"/>
      <c r="K13294" s="27"/>
      <c r="L13294" s="27"/>
      <c r="M13294" s="27"/>
      <c r="N13294" s="27"/>
      <c r="O13294" s="27"/>
      <c r="P13294" s="27"/>
      <c r="Q13294" s="27"/>
      <c r="R13294" s="27"/>
      <c r="S13294" s="27"/>
      <c r="T13294" s="27"/>
      <c r="U13294" s="27"/>
    </row>
    <row r="13295" spans="1:21" x14ac:dyDescent="0.25">
      <c r="A13295" s="27"/>
      <c r="B13295" s="27"/>
      <c r="C13295" s="27"/>
      <c r="D13295" s="26"/>
      <c r="E13295" s="27"/>
      <c r="F13295" s="27"/>
      <c r="G13295" s="27"/>
      <c r="H13295" s="27"/>
      <c r="I13295" s="27"/>
      <c r="J13295" s="27"/>
      <c r="K13295" s="27"/>
      <c r="L13295" s="27"/>
      <c r="M13295" s="27"/>
      <c r="N13295" s="27"/>
      <c r="O13295" s="27"/>
      <c r="P13295" s="27"/>
      <c r="Q13295" s="27"/>
      <c r="R13295" s="27"/>
      <c r="S13295" s="27"/>
      <c r="T13295" s="27"/>
      <c r="U13295" s="27"/>
    </row>
    <row r="13296" spans="1:21" x14ac:dyDescent="0.25">
      <c r="A13296" s="27"/>
      <c r="B13296" s="27"/>
      <c r="C13296" s="27"/>
      <c r="D13296" s="26"/>
      <c r="E13296" s="27"/>
      <c r="F13296" s="27"/>
      <c r="G13296" s="27"/>
      <c r="H13296" s="27"/>
      <c r="I13296" s="27"/>
      <c r="J13296" s="27"/>
      <c r="K13296" s="27"/>
      <c r="L13296" s="27"/>
      <c r="M13296" s="27"/>
      <c r="N13296" s="27"/>
      <c r="O13296" s="27"/>
      <c r="P13296" s="27"/>
      <c r="Q13296" s="27"/>
      <c r="R13296" s="27"/>
      <c r="S13296" s="27"/>
      <c r="T13296" s="27"/>
      <c r="U13296" s="27"/>
    </row>
    <row r="13297" spans="1:21" x14ac:dyDescent="0.25">
      <c r="A13297" s="27"/>
      <c r="B13297" s="27"/>
      <c r="C13297" s="27"/>
      <c r="D13297" s="26"/>
      <c r="E13297" s="27"/>
      <c r="F13297" s="27"/>
      <c r="G13297" s="27"/>
      <c r="H13297" s="27"/>
      <c r="I13297" s="27"/>
      <c r="J13297" s="27"/>
      <c r="K13297" s="27"/>
      <c r="L13297" s="27"/>
      <c r="M13297" s="27"/>
      <c r="N13297" s="27"/>
      <c r="O13297" s="27"/>
      <c r="P13297" s="27"/>
      <c r="Q13297" s="27"/>
      <c r="R13297" s="27"/>
      <c r="S13297" s="27"/>
      <c r="T13297" s="27"/>
      <c r="U13297" s="27"/>
    </row>
    <row r="13298" spans="1:21" x14ac:dyDescent="0.25">
      <c r="A13298" s="27"/>
      <c r="B13298" s="27"/>
      <c r="C13298" s="27"/>
      <c r="D13298" s="26"/>
      <c r="E13298" s="27"/>
      <c r="F13298" s="27"/>
      <c r="G13298" s="27"/>
      <c r="H13298" s="27"/>
      <c r="I13298" s="27"/>
      <c r="J13298" s="27"/>
      <c r="K13298" s="27"/>
      <c r="L13298" s="27"/>
      <c r="M13298" s="27"/>
      <c r="N13298" s="27"/>
      <c r="O13298" s="27"/>
      <c r="P13298" s="27"/>
      <c r="Q13298" s="27"/>
      <c r="R13298" s="27"/>
      <c r="S13298" s="27"/>
      <c r="T13298" s="27"/>
      <c r="U13298" s="27"/>
    </row>
    <row r="13299" spans="1:21" x14ac:dyDescent="0.25">
      <c r="A13299" s="27"/>
      <c r="B13299" s="27"/>
      <c r="C13299" s="27"/>
      <c r="D13299" s="26"/>
      <c r="E13299" s="27"/>
      <c r="F13299" s="27"/>
      <c r="G13299" s="27"/>
      <c r="H13299" s="27"/>
      <c r="I13299" s="27"/>
      <c r="J13299" s="27"/>
      <c r="K13299" s="27"/>
      <c r="L13299" s="27"/>
      <c r="M13299" s="27"/>
      <c r="N13299" s="27"/>
      <c r="O13299" s="27"/>
      <c r="P13299" s="27"/>
      <c r="Q13299" s="27"/>
      <c r="R13299" s="27"/>
      <c r="S13299" s="27"/>
      <c r="T13299" s="27"/>
      <c r="U13299" s="27"/>
    </row>
    <row r="13300" spans="1:21" x14ac:dyDescent="0.25">
      <c r="A13300" s="27"/>
      <c r="B13300" s="27"/>
      <c r="C13300" s="27"/>
      <c r="D13300" s="26"/>
      <c r="E13300" s="27"/>
      <c r="F13300" s="27"/>
      <c r="G13300" s="27"/>
      <c r="H13300" s="27"/>
      <c r="I13300" s="27"/>
      <c r="J13300" s="27"/>
      <c r="K13300" s="27"/>
      <c r="L13300" s="27"/>
      <c r="M13300" s="27"/>
      <c r="N13300" s="27"/>
      <c r="O13300" s="27"/>
      <c r="P13300" s="27"/>
      <c r="Q13300" s="27"/>
      <c r="R13300" s="27"/>
      <c r="S13300" s="27"/>
      <c r="T13300" s="27"/>
      <c r="U13300" s="27"/>
    </row>
    <row r="13301" spans="1:21" x14ac:dyDescent="0.25">
      <c r="A13301" s="27"/>
      <c r="B13301" s="27"/>
      <c r="C13301" s="27"/>
      <c r="D13301" s="26"/>
      <c r="E13301" s="27"/>
      <c r="F13301" s="27"/>
      <c r="G13301" s="27"/>
      <c r="H13301" s="27"/>
      <c r="I13301" s="27"/>
      <c r="J13301" s="27"/>
      <c r="K13301" s="27"/>
      <c r="L13301" s="27"/>
      <c r="M13301" s="27"/>
      <c r="N13301" s="27"/>
      <c r="O13301" s="27"/>
      <c r="P13301" s="27"/>
      <c r="Q13301" s="27"/>
      <c r="R13301" s="27"/>
      <c r="S13301" s="27"/>
      <c r="T13301" s="27"/>
      <c r="U13301" s="27"/>
    </row>
    <row r="13302" spans="1:21" x14ac:dyDescent="0.25">
      <c r="A13302" s="27"/>
      <c r="B13302" s="27"/>
      <c r="C13302" s="27"/>
      <c r="D13302" s="26"/>
      <c r="E13302" s="27"/>
      <c r="F13302" s="27"/>
      <c r="G13302" s="27"/>
      <c r="H13302" s="27"/>
      <c r="I13302" s="27"/>
      <c r="J13302" s="27"/>
      <c r="K13302" s="27"/>
      <c r="L13302" s="27"/>
      <c r="M13302" s="27"/>
      <c r="N13302" s="27"/>
      <c r="O13302" s="27"/>
      <c r="P13302" s="27"/>
      <c r="Q13302" s="27"/>
      <c r="R13302" s="27"/>
      <c r="S13302" s="27"/>
      <c r="T13302" s="27"/>
      <c r="U13302" s="27"/>
    </row>
    <row r="13303" spans="1:21" x14ac:dyDescent="0.25">
      <c r="A13303" s="27"/>
      <c r="B13303" s="27"/>
      <c r="C13303" s="27"/>
      <c r="D13303" s="26"/>
      <c r="E13303" s="27"/>
      <c r="F13303" s="27"/>
      <c r="G13303" s="27"/>
      <c r="H13303" s="27"/>
      <c r="I13303" s="27"/>
      <c r="J13303" s="27"/>
      <c r="K13303" s="27"/>
      <c r="L13303" s="27"/>
      <c r="M13303" s="27"/>
      <c r="N13303" s="27"/>
      <c r="O13303" s="27"/>
      <c r="P13303" s="27"/>
      <c r="Q13303" s="27"/>
      <c r="R13303" s="27"/>
      <c r="S13303" s="27"/>
      <c r="T13303" s="27"/>
      <c r="U13303" s="27"/>
    </row>
    <row r="13304" spans="1:21" x14ac:dyDescent="0.25">
      <c r="A13304" s="27"/>
      <c r="B13304" s="27"/>
      <c r="C13304" s="27"/>
      <c r="D13304" s="26"/>
      <c r="E13304" s="27"/>
      <c r="F13304" s="27"/>
      <c r="G13304" s="27"/>
      <c r="H13304" s="27"/>
      <c r="I13304" s="27"/>
      <c r="J13304" s="27"/>
      <c r="K13304" s="27"/>
      <c r="L13304" s="27"/>
      <c r="M13304" s="27"/>
      <c r="N13304" s="27"/>
      <c r="O13304" s="27"/>
      <c r="P13304" s="27"/>
      <c r="Q13304" s="27"/>
      <c r="R13304" s="27"/>
      <c r="S13304" s="27"/>
      <c r="T13304" s="27"/>
      <c r="U13304" s="27"/>
    </row>
    <row r="13305" spans="1:21" x14ac:dyDescent="0.25">
      <c r="A13305" s="27"/>
      <c r="B13305" s="27"/>
      <c r="C13305" s="27"/>
      <c r="D13305" s="26"/>
      <c r="E13305" s="27"/>
      <c r="F13305" s="27"/>
      <c r="G13305" s="27"/>
      <c r="H13305" s="27"/>
      <c r="I13305" s="27"/>
      <c r="J13305" s="27"/>
      <c r="K13305" s="27"/>
      <c r="L13305" s="27"/>
      <c r="M13305" s="27"/>
      <c r="N13305" s="27"/>
      <c r="O13305" s="27"/>
      <c r="P13305" s="27"/>
      <c r="Q13305" s="27"/>
      <c r="R13305" s="27"/>
      <c r="S13305" s="27"/>
      <c r="T13305" s="27"/>
      <c r="U13305" s="27"/>
    </row>
    <row r="13306" spans="1:21" x14ac:dyDescent="0.25">
      <c r="A13306" s="27"/>
      <c r="B13306" s="27"/>
      <c r="C13306" s="27"/>
      <c r="D13306" s="26"/>
      <c r="E13306" s="27"/>
      <c r="F13306" s="27"/>
      <c r="G13306" s="27"/>
      <c r="H13306" s="27"/>
      <c r="I13306" s="27"/>
      <c r="J13306" s="27"/>
      <c r="K13306" s="27"/>
      <c r="L13306" s="27"/>
      <c r="M13306" s="27"/>
      <c r="N13306" s="27"/>
      <c r="O13306" s="27"/>
      <c r="P13306" s="27"/>
      <c r="Q13306" s="27"/>
      <c r="R13306" s="27"/>
      <c r="S13306" s="27"/>
      <c r="T13306" s="27"/>
      <c r="U13306" s="27"/>
    </row>
    <row r="13307" spans="1:21" x14ac:dyDescent="0.25">
      <c r="A13307" s="27"/>
      <c r="B13307" s="27"/>
      <c r="C13307" s="27"/>
      <c r="D13307" s="26"/>
      <c r="E13307" s="27"/>
      <c r="F13307" s="27"/>
      <c r="G13307" s="27"/>
      <c r="H13307" s="27"/>
      <c r="I13307" s="27"/>
      <c r="J13307" s="27"/>
      <c r="K13307" s="27"/>
      <c r="L13307" s="27"/>
      <c r="M13307" s="27"/>
      <c r="N13307" s="27"/>
      <c r="O13307" s="27"/>
      <c r="P13307" s="27"/>
      <c r="Q13307" s="27"/>
      <c r="R13307" s="27"/>
      <c r="S13307" s="27"/>
      <c r="T13307" s="27"/>
      <c r="U13307" s="27"/>
    </row>
    <row r="13308" spans="1:21" x14ac:dyDescent="0.25">
      <c r="A13308" s="27"/>
      <c r="B13308" s="27"/>
      <c r="C13308" s="27"/>
      <c r="D13308" s="26"/>
      <c r="E13308" s="27"/>
      <c r="F13308" s="27"/>
      <c r="G13308" s="27"/>
      <c r="H13308" s="27"/>
      <c r="I13308" s="27"/>
      <c r="J13308" s="27"/>
      <c r="K13308" s="27"/>
      <c r="L13308" s="27"/>
      <c r="M13308" s="27"/>
      <c r="N13308" s="27"/>
      <c r="O13308" s="27"/>
      <c r="P13308" s="27"/>
      <c r="Q13308" s="27"/>
      <c r="R13308" s="27"/>
      <c r="S13308" s="27"/>
      <c r="T13308" s="27"/>
      <c r="U13308" s="27"/>
    </row>
    <row r="13309" spans="1:21" x14ac:dyDescent="0.25">
      <c r="A13309" s="27"/>
      <c r="B13309" s="27"/>
      <c r="C13309" s="27"/>
      <c r="D13309" s="26"/>
      <c r="E13309" s="27"/>
      <c r="F13309" s="27"/>
      <c r="G13309" s="27"/>
      <c r="H13309" s="27"/>
      <c r="I13309" s="27"/>
      <c r="J13309" s="27"/>
      <c r="K13309" s="27"/>
      <c r="L13309" s="27"/>
      <c r="M13309" s="27"/>
      <c r="N13309" s="27"/>
      <c r="O13309" s="27"/>
      <c r="P13309" s="27"/>
      <c r="Q13309" s="27"/>
      <c r="R13309" s="27"/>
      <c r="S13309" s="27"/>
      <c r="T13309" s="27"/>
      <c r="U13309" s="27"/>
    </row>
    <row r="13310" spans="1:21" x14ac:dyDescent="0.25">
      <c r="A13310" s="27"/>
      <c r="B13310" s="27"/>
      <c r="C13310" s="27"/>
      <c r="D13310" s="26"/>
      <c r="E13310" s="27"/>
      <c r="F13310" s="27"/>
      <c r="G13310" s="27"/>
      <c r="H13310" s="27"/>
      <c r="I13310" s="27"/>
      <c r="J13310" s="27"/>
      <c r="K13310" s="27"/>
      <c r="L13310" s="27"/>
      <c r="M13310" s="27"/>
      <c r="N13310" s="27"/>
      <c r="O13310" s="27"/>
      <c r="P13310" s="27"/>
      <c r="Q13310" s="27"/>
      <c r="R13310" s="27"/>
      <c r="S13310" s="27"/>
      <c r="T13310" s="27"/>
      <c r="U13310" s="27"/>
    </row>
    <row r="13311" spans="1:21" x14ac:dyDescent="0.25">
      <c r="A13311" s="27"/>
      <c r="B13311" s="27"/>
      <c r="C13311" s="27"/>
      <c r="D13311" s="26"/>
      <c r="E13311" s="27"/>
      <c r="F13311" s="27"/>
      <c r="G13311" s="27"/>
      <c r="H13311" s="27"/>
      <c r="I13311" s="27"/>
      <c r="J13311" s="27"/>
      <c r="K13311" s="27"/>
      <c r="L13311" s="27"/>
      <c r="M13311" s="27"/>
      <c r="N13311" s="27"/>
      <c r="O13311" s="27"/>
      <c r="P13311" s="27"/>
      <c r="Q13311" s="27"/>
      <c r="R13311" s="27"/>
      <c r="S13311" s="27"/>
      <c r="T13311" s="27"/>
      <c r="U13311" s="27"/>
    </row>
    <row r="13312" spans="1:21" x14ac:dyDescent="0.25">
      <c r="A13312" s="27"/>
      <c r="B13312" s="27"/>
      <c r="C13312" s="27"/>
      <c r="D13312" s="26"/>
      <c r="E13312" s="27"/>
      <c r="F13312" s="27"/>
      <c r="G13312" s="27"/>
      <c r="H13312" s="27"/>
      <c r="I13312" s="27"/>
      <c r="J13312" s="27"/>
      <c r="K13312" s="27"/>
      <c r="L13312" s="27"/>
      <c r="M13312" s="27"/>
      <c r="N13312" s="27"/>
      <c r="O13312" s="27"/>
      <c r="P13312" s="27"/>
      <c r="Q13312" s="27"/>
      <c r="R13312" s="27"/>
      <c r="S13312" s="27"/>
      <c r="T13312" s="27"/>
      <c r="U13312" s="27"/>
    </row>
    <row r="13313" spans="1:21" x14ac:dyDescent="0.25">
      <c r="A13313" s="27"/>
      <c r="B13313" s="27"/>
      <c r="C13313" s="27"/>
      <c r="D13313" s="26"/>
      <c r="E13313" s="27"/>
      <c r="F13313" s="27"/>
      <c r="G13313" s="27"/>
      <c r="H13313" s="27"/>
      <c r="I13313" s="27"/>
      <c r="J13313" s="27"/>
      <c r="K13313" s="27"/>
      <c r="L13313" s="27"/>
      <c r="M13313" s="27"/>
      <c r="N13313" s="27"/>
      <c r="O13313" s="27"/>
      <c r="P13313" s="27"/>
      <c r="Q13313" s="27"/>
      <c r="R13313" s="27"/>
      <c r="S13313" s="27"/>
      <c r="T13313" s="27"/>
      <c r="U13313" s="27"/>
    </row>
    <row r="13314" spans="1:21" x14ac:dyDescent="0.25">
      <c r="A13314" s="27"/>
      <c r="B13314" s="27"/>
      <c r="C13314" s="27"/>
      <c r="D13314" s="26"/>
      <c r="E13314" s="27"/>
      <c r="F13314" s="27"/>
      <c r="G13314" s="27"/>
      <c r="H13314" s="27"/>
      <c r="I13314" s="27"/>
      <c r="J13314" s="27"/>
      <c r="K13314" s="27"/>
      <c r="L13314" s="27"/>
      <c r="M13314" s="27"/>
      <c r="N13314" s="27"/>
      <c r="O13314" s="27"/>
      <c r="P13314" s="27"/>
      <c r="Q13314" s="27"/>
      <c r="R13314" s="27"/>
      <c r="S13314" s="27"/>
      <c r="T13314" s="27"/>
      <c r="U13314" s="27"/>
    </row>
    <row r="13315" spans="1:21" x14ac:dyDescent="0.25">
      <c r="A13315" s="27"/>
      <c r="B13315" s="27"/>
      <c r="C13315" s="27"/>
      <c r="D13315" s="26"/>
      <c r="E13315" s="27"/>
      <c r="F13315" s="27"/>
      <c r="G13315" s="27"/>
      <c r="H13315" s="27"/>
      <c r="I13315" s="27"/>
      <c r="J13315" s="27"/>
      <c r="K13315" s="27"/>
      <c r="L13315" s="27"/>
      <c r="M13315" s="27"/>
      <c r="N13315" s="27"/>
      <c r="O13315" s="27"/>
      <c r="P13315" s="27"/>
      <c r="Q13315" s="27"/>
      <c r="R13315" s="27"/>
      <c r="S13315" s="27"/>
      <c r="T13315" s="27"/>
      <c r="U13315" s="27"/>
    </row>
    <row r="13316" spans="1:21" x14ac:dyDescent="0.25">
      <c r="A13316" s="27"/>
      <c r="B13316" s="27"/>
      <c r="C13316" s="27"/>
      <c r="D13316" s="26"/>
      <c r="E13316" s="27"/>
      <c r="F13316" s="27"/>
      <c r="G13316" s="27"/>
      <c r="H13316" s="27"/>
      <c r="I13316" s="27"/>
      <c r="J13316" s="27"/>
      <c r="K13316" s="27"/>
      <c r="L13316" s="27"/>
      <c r="M13316" s="27"/>
      <c r="N13316" s="27"/>
      <c r="O13316" s="27"/>
      <c r="P13316" s="27"/>
      <c r="Q13316" s="27"/>
      <c r="R13316" s="27"/>
      <c r="S13316" s="27"/>
      <c r="T13316" s="27"/>
      <c r="U13316" s="27"/>
    </row>
    <row r="13317" spans="1:21" x14ac:dyDescent="0.25">
      <c r="A13317" s="27"/>
      <c r="B13317" s="27"/>
      <c r="C13317" s="27"/>
      <c r="D13317" s="26"/>
      <c r="E13317" s="27"/>
      <c r="F13317" s="27"/>
      <c r="G13317" s="27"/>
      <c r="H13317" s="27"/>
      <c r="I13317" s="27"/>
      <c r="J13317" s="27"/>
      <c r="K13317" s="27"/>
      <c r="L13317" s="27"/>
      <c r="M13317" s="27"/>
      <c r="N13317" s="27"/>
      <c r="O13317" s="27"/>
      <c r="P13317" s="27"/>
      <c r="Q13317" s="27"/>
      <c r="R13317" s="27"/>
      <c r="S13317" s="27"/>
      <c r="T13317" s="27"/>
      <c r="U13317" s="27"/>
    </row>
    <row r="13318" spans="1:21" x14ac:dyDescent="0.25">
      <c r="A13318" s="27"/>
      <c r="B13318" s="27"/>
      <c r="C13318" s="27"/>
      <c r="D13318" s="26"/>
      <c r="E13318" s="27"/>
      <c r="F13318" s="27"/>
      <c r="G13318" s="27"/>
      <c r="H13318" s="27"/>
      <c r="I13318" s="27"/>
      <c r="J13318" s="27"/>
      <c r="K13318" s="27"/>
      <c r="L13318" s="27"/>
      <c r="M13318" s="27"/>
      <c r="N13318" s="27"/>
      <c r="O13318" s="27"/>
      <c r="P13318" s="27"/>
      <c r="Q13318" s="27"/>
      <c r="R13318" s="27"/>
      <c r="S13318" s="27"/>
      <c r="T13318" s="27"/>
      <c r="U13318" s="27"/>
    </row>
    <row r="13319" spans="1:21" x14ac:dyDescent="0.25">
      <c r="A13319" s="27"/>
      <c r="B13319" s="27"/>
      <c r="C13319" s="27"/>
      <c r="D13319" s="26"/>
      <c r="E13319" s="27"/>
      <c r="F13319" s="27"/>
      <c r="G13319" s="27"/>
      <c r="H13319" s="27"/>
      <c r="I13319" s="27"/>
      <c r="J13319" s="27"/>
      <c r="K13319" s="27"/>
      <c r="L13319" s="27"/>
      <c r="M13319" s="27"/>
      <c r="N13319" s="27"/>
      <c r="O13319" s="27"/>
      <c r="P13319" s="27"/>
      <c r="Q13319" s="27"/>
      <c r="R13319" s="27"/>
      <c r="S13319" s="27"/>
      <c r="T13319" s="27"/>
      <c r="U13319" s="27"/>
    </row>
    <row r="13320" spans="1:21" x14ac:dyDescent="0.25">
      <c r="A13320" s="27"/>
      <c r="B13320" s="27"/>
      <c r="C13320" s="27"/>
      <c r="D13320" s="26"/>
      <c r="E13320" s="27"/>
      <c r="F13320" s="27"/>
      <c r="G13320" s="27"/>
      <c r="H13320" s="27"/>
      <c r="I13320" s="27"/>
      <c r="J13320" s="27"/>
      <c r="K13320" s="27"/>
      <c r="L13320" s="27"/>
      <c r="M13320" s="27"/>
      <c r="N13320" s="27"/>
      <c r="O13320" s="27"/>
      <c r="P13320" s="27"/>
      <c r="Q13320" s="27"/>
      <c r="R13320" s="27"/>
      <c r="S13320" s="27"/>
      <c r="T13320" s="27"/>
      <c r="U13320" s="27"/>
    </row>
    <row r="13321" spans="1:21" x14ac:dyDescent="0.25">
      <c r="A13321" s="27"/>
      <c r="B13321" s="27"/>
      <c r="C13321" s="27"/>
      <c r="D13321" s="26"/>
      <c r="E13321" s="27"/>
      <c r="F13321" s="27"/>
      <c r="G13321" s="27"/>
      <c r="H13321" s="27"/>
      <c r="I13321" s="27"/>
      <c r="J13321" s="27"/>
      <c r="K13321" s="27"/>
      <c r="L13321" s="27"/>
      <c r="M13321" s="27"/>
      <c r="N13321" s="27"/>
      <c r="O13321" s="27"/>
      <c r="P13321" s="27"/>
      <c r="Q13321" s="27"/>
      <c r="R13321" s="27"/>
      <c r="S13321" s="27"/>
      <c r="T13321" s="27"/>
      <c r="U13321" s="27"/>
    </row>
    <row r="13322" spans="1:21" x14ac:dyDescent="0.25">
      <c r="A13322" s="27"/>
      <c r="B13322" s="27"/>
      <c r="C13322" s="27"/>
      <c r="D13322" s="26"/>
      <c r="E13322" s="27"/>
      <c r="F13322" s="27"/>
      <c r="G13322" s="27"/>
      <c r="H13322" s="27"/>
      <c r="I13322" s="27"/>
      <c r="J13322" s="27"/>
      <c r="K13322" s="27"/>
      <c r="L13322" s="27"/>
      <c r="M13322" s="27"/>
      <c r="N13322" s="27"/>
      <c r="O13322" s="27"/>
      <c r="P13322" s="27"/>
      <c r="Q13322" s="27"/>
      <c r="R13322" s="27"/>
      <c r="S13322" s="27"/>
      <c r="T13322" s="27"/>
      <c r="U13322" s="27"/>
    </row>
    <row r="13323" spans="1:21" x14ac:dyDescent="0.25">
      <c r="A13323" s="27"/>
      <c r="B13323" s="27"/>
      <c r="C13323" s="27"/>
      <c r="D13323" s="26"/>
      <c r="E13323" s="27"/>
      <c r="F13323" s="27"/>
      <c r="G13323" s="27"/>
      <c r="H13323" s="27"/>
      <c r="I13323" s="27"/>
      <c r="J13323" s="27"/>
      <c r="K13323" s="27"/>
      <c r="L13323" s="27"/>
      <c r="M13323" s="27"/>
      <c r="N13323" s="27"/>
      <c r="O13323" s="27"/>
      <c r="P13323" s="27"/>
      <c r="Q13323" s="27"/>
      <c r="R13323" s="27"/>
      <c r="S13323" s="27"/>
      <c r="T13323" s="27"/>
      <c r="U13323" s="27"/>
    </row>
    <row r="13324" spans="1:21" x14ac:dyDescent="0.25">
      <c r="A13324" s="27"/>
      <c r="B13324" s="27"/>
      <c r="C13324" s="27"/>
      <c r="D13324" s="26"/>
      <c r="E13324" s="27"/>
      <c r="F13324" s="27"/>
      <c r="G13324" s="27"/>
      <c r="H13324" s="27"/>
      <c r="I13324" s="27"/>
      <c r="J13324" s="27"/>
      <c r="K13324" s="27"/>
      <c r="L13324" s="27"/>
      <c r="M13324" s="27"/>
      <c r="N13324" s="27"/>
      <c r="O13324" s="27"/>
      <c r="P13324" s="27"/>
      <c r="Q13324" s="27"/>
      <c r="R13324" s="27"/>
      <c r="S13324" s="27"/>
      <c r="T13324" s="27"/>
      <c r="U13324" s="27"/>
    </row>
    <row r="13325" spans="1:21" x14ac:dyDescent="0.25">
      <c r="A13325" s="27"/>
      <c r="B13325" s="27"/>
      <c r="C13325" s="27"/>
      <c r="D13325" s="26"/>
      <c r="E13325" s="27"/>
      <c r="F13325" s="27"/>
      <c r="G13325" s="27"/>
      <c r="H13325" s="27"/>
      <c r="I13325" s="27"/>
      <c r="J13325" s="27"/>
      <c r="K13325" s="27"/>
      <c r="L13325" s="27"/>
      <c r="M13325" s="27"/>
      <c r="N13325" s="27"/>
      <c r="O13325" s="27"/>
      <c r="P13325" s="27"/>
      <c r="Q13325" s="27"/>
      <c r="R13325" s="27"/>
      <c r="S13325" s="27"/>
      <c r="T13325" s="27"/>
      <c r="U13325" s="27"/>
    </row>
    <row r="13326" spans="1:21" x14ac:dyDescent="0.25">
      <c r="A13326" s="27"/>
      <c r="B13326" s="27"/>
      <c r="C13326" s="27"/>
      <c r="D13326" s="26"/>
      <c r="E13326" s="27"/>
      <c r="F13326" s="27"/>
      <c r="G13326" s="27"/>
      <c r="H13326" s="27"/>
      <c r="I13326" s="27"/>
      <c r="J13326" s="27"/>
      <c r="K13326" s="27"/>
      <c r="L13326" s="27"/>
      <c r="M13326" s="27"/>
      <c r="N13326" s="27"/>
      <c r="O13326" s="27"/>
      <c r="P13326" s="27"/>
      <c r="Q13326" s="27"/>
      <c r="R13326" s="27"/>
      <c r="S13326" s="27"/>
      <c r="T13326" s="27"/>
      <c r="U13326" s="27"/>
    </row>
    <row r="13327" spans="1:21" x14ac:dyDescent="0.25">
      <c r="A13327" s="27"/>
      <c r="B13327" s="27"/>
      <c r="C13327" s="27"/>
      <c r="D13327" s="26"/>
      <c r="E13327" s="27"/>
      <c r="F13327" s="27"/>
      <c r="G13327" s="27"/>
      <c r="H13327" s="27"/>
      <c r="I13327" s="27"/>
      <c r="J13327" s="27"/>
      <c r="K13327" s="27"/>
      <c r="L13327" s="27"/>
      <c r="M13327" s="27"/>
      <c r="N13327" s="27"/>
      <c r="O13327" s="27"/>
      <c r="P13327" s="27"/>
      <c r="Q13327" s="27"/>
      <c r="R13327" s="27"/>
      <c r="S13327" s="27"/>
      <c r="T13327" s="27"/>
      <c r="U13327" s="27"/>
    </row>
    <row r="13328" spans="1:21" x14ac:dyDescent="0.25">
      <c r="A13328" s="27"/>
      <c r="B13328" s="27"/>
      <c r="C13328" s="27"/>
      <c r="D13328" s="26"/>
      <c r="E13328" s="27"/>
      <c r="F13328" s="27"/>
      <c r="G13328" s="27"/>
      <c r="H13328" s="27"/>
      <c r="I13328" s="27"/>
      <c r="J13328" s="27"/>
      <c r="K13328" s="27"/>
      <c r="L13328" s="27"/>
      <c r="M13328" s="27"/>
      <c r="N13328" s="27"/>
      <c r="O13328" s="27"/>
      <c r="P13328" s="27"/>
      <c r="Q13328" s="27"/>
      <c r="R13328" s="27"/>
      <c r="S13328" s="27"/>
      <c r="T13328" s="27"/>
      <c r="U13328" s="27"/>
    </row>
    <row r="13329" spans="1:21" x14ac:dyDescent="0.25">
      <c r="A13329" s="27"/>
      <c r="B13329" s="27"/>
      <c r="C13329" s="27"/>
      <c r="D13329" s="26"/>
      <c r="E13329" s="27"/>
      <c r="F13329" s="27"/>
      <c r="G13329" s="27"/>
      <c r="H13329" s="27"/>
      <c r="I13329" s="27"/>
      <c r="J13329" s="27"/>
      <c r="K13329" s="27"/>
      <c r="L13329" s="27"/>
      <c r="M13329" s="27"/>
      <c r="N13329" s="27"/>
      <c r="O13329" s="27"/>
      <c r="P13329" s="27"/>
      <c r="Q13329" s="27"/>
      <c r="R13329" s="27"/>
      <c r="S13329" s="27"/>
      <c r="T13329" s="27"/>
      <c r="U13329" s="27"/>
    </row>
    <row r="13330" spans="1:21" x14ac:dyDescent="0.25">
      <c r="A13330" s="27"/>
      <c r="B13330" s="27"/>
      <c r="C13330" s="27"/>
      <c r="D13330" s="26"/>
      <c r="E13330" s="27"/>
      <c r="F13330" s="27"/>
      <c r="G13330" s="27"/>
      <c r="H13330" s="27"/>
      <c r="I13330" s="27"/>
      <c r="J13330" s="27"/>
      <c r="K13330" s="27"/>
      <c r="L13330" s="27"/>
      <c r="M13330" s="27"/>
      <c r="N13330" s="27"/>
      <c r="O13330" s="27"/>
      <c r="P13330" s="27"/>
      <c r="Q13330" s="27"/>
      <c r="R13330" s="27"/>
      <c r="S13330" s="27"/>
      <c r="T13330" s="27"/>
      <c r="U13330" s="27"/>
    </row>
    <row r="13331" spans="1:21" x14ac:dyDescent="0.25">
      <c r="A13331" s="27"/>
      <c r="B13331" s="27"/>
      <c r="C13331" s="27"/>
      <c r="D13331" s="26"/>
      <c r="E13331" s="27"/>
      <c r="F13331" s="27"/>
      <c r="G13331" s="27"/>
      <c r="H13331" s="27"/>
      <c r="I13331" s="27"/>
      <c r="J13331" s="27"/>
      <c r="K13331" s="27"/>
      <c r="L13331" s="27"/>
      <c r="M13331" s="27"/>
      <c r="N13331" s="27"/>
      <c r="O13331" s="27"/>
      <c r="P13331" s="27"/>
      <c r="Q13331" s="27"/>
      <c r="R13331" s="27"/>
      <c r="S13331" s="27"/>
      <c r="T13331" s="27"/>
      <c r="U13331" s="27"/>
    </row>
    <row r="13332" spans="1:21" x14ac:dyDescent="0.25">
      <c r="A13332" s="27"/>
      <c r="B13332" s="27"/>
      <c r="C13332" s="27"/>
      <c r="D13332" s="26"/>
      <c r="E13332" s="27"/>
      <c r="F13332" s="27"/>
      <c r="G13332" s="27"/>
      <c r="H13332" s="27"/>
      <c r="I13332" s="27"/>
      <c r="J13332" s="27"/>
      <c r="K13332" s="27"/>
      <c r="L13332" s="27"/>
      <c r="M13332" s="27"/>
      <c r="N13332" s="27"/>
      <c r="O13332" s="27"/>
      <c r="P13332" s="27"/>
      <c r="Q13332" s="27"/>
      <c r="R13332" s="27"/>
      <c r="S13332" s="27"/>
      <c r="T13332" s="27"/>
      <c r="U13332" s="27"/>
    </row>
    <row r="13333" spans="1:21" x14ac:dyDescent="0.25">
      <c r="A13333" s="27"/>
      <c r="B13333" s="27"/>
      <c r="C13333" s="27"/>
      <c r="D13333" s="26"/>
      <c r="E13333" s="27"/>
      <c r="F13333" s="27"/>
      <c r="G13333" s="27"/>
      <c r="H13333" s="27"/>
      <c r="I13333" s="27"/>
      <c r="J13333" s="27"/>
      <c r="K13333" s="27"/>
      <c r="L13333" s="27"/>
      <c r="M13333" s="27"/>
      <c r="N13333" s="27"/>
      <c r="O13333" s="27"/>
      <c r="P13333" s="27"/>
      <c r="Q13333" s="27"/>
      <c r="R13333" s="27"/>
      <c r="S13333" s="27"/>
      <c r="T13333" s="27"/>
      <c r="U13333" s="27"/>
    </row>
    <row r="13334" spans="1:21" x14ac:dyDescent="0.25">
      <c r="A13334" s="27"/>
      <c r="B13334" s="27"/>
      <c r="C13334" s="27"/>
      <c r="D13334" s="26"/>
      <c r="E13334" s="27"/>
      <c r="F13334" s="27"/>
      <c r="G13334" s="27"/>
      <c r="H13334" s="27"/>
      <c r="I13334" s="27"/>
      <c r="J13334" s="27"/>
      <c r="K13334" s="27"/>
      <c r="L13334" s="27"/>
      <c r="M13334" s="27"/>
      <c r="N13334" s="27"/>
      <c r="O13334" s="27"/>
      <c r="P13334" s="27"/>
      <c r="Q13334" s="27"/>
      <c r="R13334" s="27"/>
      <c r="S13334" s="27"/>
      <c r="T13334" s="27"/>
      <c r="U13334" s="27"/>
    </row>
    <row r="13335" spans="1:21" x14ac:dyDescent="0.25">
      <c r="A13335" s="27"/>
      <c r="B13335" s="27"/>
      <c r="C13335" s="27"/>
      <c r="D13335" s="26"/>
      <c r="E13335" s="27"/>
      <c r="F13335" s="27"/>
      <c r="G13335" s="27"/>
      <c r="H13335" s="27"/>
      <c r="I13335" s="27"/>
      <c r="J13335" s="27"/>
      <c r="K13335" s="27"/>
      <c r="L13335" s="27"/>
      <c r="M13335" s="27"/>
      <c r="N13335" s="27"/>
      <c r="O13335" s="27"/>
      <c r="P13335" s="27"/>
      <c r="Q13335" s="27"/>
      <c r="R13335" s="27"/>
      <c r="S13335" s="27"/>
      <c r="T13335" s="27"/>
      <c r="U13335" s="27"/>
    </row>
    <row r="13336" spans="1:21" x14ac:dyDescent="0.25">
      <c r="A13336" s="27"/>
      <c r="B13336" s="27"/>
      <c r="C13336" s="27"/>
      <c r="D13336" s="26"/>
      <c r="E13336" s="27"/>
      <c r="F13336" s="27"/>
      <c r="G13336" s="27"/>
      <c r="H13336" s="27"/>
      <c r="I13336" s="27"/>
      <c r="J13336" s="27"/>
      <c r="K13336" s="27"/>
      <c r="L13336" s="27"/>
      <c r="M13336" s="27"/>
      <c r="N13336" s="27"/>
      <c r="O13336" s="27"/>
      <c r="P13336" s="27"/>
      <c r="Q13336" s="27"/>
      <c r="R13336" s="27"/>
      <c r="S13336" s="27"/>
      <c r="T13336" s="27"/>
      <c r="U13336" s="27"/>
    </row>
    <row r="13337" spans="1:21" x14ac:dyDescent="0.25">
      <c r="A13337" s="27"/>
      <c r="B13337" s="27"/>
      <c r="C13337" s="27"/>
      <c r="D13337" s="26"/>
      <c r="E13337" s="27"/>
      <c r="F13337" s="27"/>
      <c r="G13337" s="27"/>
      <c r="H13337" s="27"/>
      <c r="I13337" s="27"/>
      <c r="J13337" s="27"/>
      <c r="K13337" s="27"/>
      <c r="L13337" s="27"/>
      <c r="M13337" s="27"/>
      <c r="N13337" s="27"/>
      <c r="O13337" s="27"/>
      <c r="P13337" s="27"/>
      <c r="Q13337" s="27"/>
      <c r="R13337" s="27"/>
      <c r="S13337" s="27"/>
      <c r="T13337" s="27"/>
      <c r="U13337" s="27"/>
    </row>
    <row r="13338" spans="1:21" x14ac:dyDescent="0.25">
      <c r="A13338" s="27"/>
      <c r="B13338" s="27"/>
      <c r="C13338" s="27"/>
      <c r="D13338" s="26"/>
      <c r="E13338" s="27"/>
      <c r="F13338" s="27"/>
      <c r="G13338" s="27"/>
      <c r="H13338" s="27"/>
      <c r="I13338" s="27"/>
      <c r="J13338" s="27"/>
      <c r="K13338" s="27"/>
      <c r="L13338" s="27"/>
      <c r="M13338" s="27"/>
      <c r="N13338" s="27"/>
      <c r="O13338" s="27"/>
      <c r="P13338" s="27"/>
      <c r="Q13338" s="27"/>
      <c r="R13338" s="27"/>
      <c r="S13338" s="27"/>
      <c r="T13338" s="27"/>
      <c r="U13338" s="27"/>
    </row>
    <row r="13339" spans="1:21" x14ac:dyDescent="0.25">
      <c r="A13339" s="27"/>
      <c r="B13339" s="27"/>
      <c r="C13339" s="27"/>
      <c r="D13339" s="26"/>
      <c r="E13339" s="27"/>
      <c r="F13339" s="27"/>
      <c r="G13339" s="27"/>
      <c r="H13339" s="27"/>
      <c r="I13339" s="27"/>
      <c r="J13339" s="27"/>
      <c r="K13339" s="27"/>
      <c r="L13339" s="27"/>
      <c r="M13339" s="27"/>
      <c r="N13339" s="27"/>
      <c r="O13339" s="27"/>
      <c r="P13339" s="27"/>
      <c r="Q13339" s="27"/>
      <c r="R13339" s="27"/>
      <c r="S13339" s="27"/>
      <c r="T13339" s="27"/>
      <c r="U13339" s="27"/>
    </row>
    <row r="13340" spans="1:21" x14ac:dyDescent="0.25">
      <c r="A13340" s="27"/>
      <c r="B13340" s="27"/>
      <c r="C13340" s="27"/>
      <c r="D13340" s="26"/>
      <c r="E13340" s="27"/>
      <c r="F13340" s="27"/>
      <c r="G13340" s="27"/>
      <c r="H13340" s="27"/>
      <c r="I13340" s="27"/>
      <c r="J13340" s="27"/>
      <c r="K13340" s="27"/>
      <c r="L13340" s="27"/>
      <c r="M13340" s="27"/>
      <c r="N13340" s="27"/>
      <c r="O13340" s="27"/>
      <c r="P13340" s="27"/>
      <c r="Q13340" s="27"/>
      <c r="R13340" s="27"/>
      <c r="S13340" s="27"/>
      <c r="T13340" s="27"/>
      <c r="U13340" s="27"/>
    </row>
    <row r="13341" spans="1:21" x14ac:dyDescent="0.25">
      <c r="A13341" s="27"/>
      <c r="B13341" s="27"/>
      <c r="C13341" s="27"/>
      <c r="D13341" s="26"/>
      <c r="E13341" s="27"/>
      <c r="F13341" s="27"/>
      <c r="G13341" s="27"/>
      <c r="H13341" s="27"/>
      <c r="I13341" s="27"/>
      <c r="J13341" s="27"/>
      <c r="K13341" s="27"/>
      <c r="L13341" s="27"/>
      <c r="M13341" s="27"/>
      <c r="N13341" s="27"/>
      <c r="O13341" s="27"/>
      <c r="P13341" s="27"/>
      <c r="Q13341" s="27"/>
      <c r="R13341" s="27"/>
      <c r="S13341" s="27"/>
      <c r="T13341" s="27"/>
      <c r="U13341" s="27"/>
    </row>
    <row r="13342" spans="1:21" x14ac:dyDescent="0.25">
      <c r="A13342" s="27"/>
      <c r="B13342" s="27"/>
      <c r="C13342" s="27"/>
      <c r="D13342" s="26"/>
      <c r="E13342" s="27"/>
      <c r="F13342" s="27"/>
      <c r="G13342" s="27"/>
      <c r="H13342" s="27"/>
      <c r="I13342" s="27"/>
      <c r="J13342" s="27"/>
      <c r="K13342" s="27"/>
      <c r="L13342" s="27"/>
      <c r="M13342" s="27"/>
      <c r="N13342" s="27"/>
      <c r="O13342" s="27"/>
      <c r="P13342" s="27"/>
      <c r="Q13342" s="27"/>
      <c r="R13342" s="27"/>
      <c r="S13342" s="27"/>
      <c r="T13342" s="27"/>
      <c r="U13342" s="27"/>
    </row>
    <row r="13343" spans="1:21" x14ac:dyDescent="0.25">
      <c r="A13343" s="27"/>
      <c r="B13343" s="27"/>
      <c r="C13343" s="27"/>
      <c r="D13343" s="26"/>
      <c r="E13343" s="27"/>
      <c r="F13343" s="27"/>
      <c r="G13343" s="27"/>
      <c r="H13343" s="27"/>
      <c r="I13343" s="27"/>
      <c r="J13343" s="27"/>
      <c r="K13343" s="27"/>
      <c r="L13343" s="27"/>
      <c r="M13343" s="27"/>
      <c r="N13343" s="27"/>
      <c r="O13343" s="27"/>
      <c r="P13343" s="27"/>
      <c r="Q13343" s="27"/>
      <c r="R13343" s="27"/>
      <c r="S13343" s="27"/>
      <c r="T13343" s="27"/>
      <c r="U13343" s="27"/>
    </row>
    <row r="13344" spans="1:21" x14ac:dyDescent="0.25">
      <c r="A13344" s="27"/>
      <c r="B13344" s="27"/>
      <c r="C13344" s="27"/>
      <c r="D13344" s="26"/>
      <c r="E13344" s="27"/>
      <c r="F13344" s="27"/>
      <c r="G13344" s="27"/>
      <c r="H13344" s="27"/>
      <c r="I13344" s="27"/>
      <c r="J13344" s="27"/>
      <c r="K13344" s="27"/>
      <c r="L13344" s="27"/>
      <c r="M13344" s="27"/>
      <c r="N13344" s="27"/>
      <c r="O13344" s="27"/>
      <c r="P13344" s="27"/>
      <c r="Q13344" s="27"/>
      <c r="R13344" s="27"/>
      <c r="S13344" s="27"/>
      <c r="T13344" s="27"/>
      <c r="U13344" s="27"/>
    </row>
    <row r="13345" spans="1:21" x14ac:dyDescent="0.25">
      <c r="A13345" s="27"/>
      <c r="B13345" s="27"/>
      <c r="C13345" s="27"/>
      <c r="D13345" s="26"/>
      <c r="E13345" s="27"/>
      <c r="F13345" s="27"/>
      <c r="G13345" s="27"/>
      <c r="H13345" s="27"/>
      <c r="I13345" s="27"/>
      <c r="J13345" s="27"/>
      <c r="K13345" s="27"/>
      <c r="L13345" s="27"/>
      <c r="M13345" s="27"/>
      <c r="N13345" s="27"/>
      <c r="O13345" s="27"/>
      <c r="P13345" s="27"/>
      <c r="Q13345" s="27"/>
      <c r="R13345" s="27"/>
      <c r="S13345" s="27"/>
      <c r="T13345" s="27"/>
      <c r="U13345" s="27"/>
    </row>
    <row r="13346" spans="1:21" x14ac:dyDescent="0.25">
      <c r="A13346" s="27"/>
      <c r="B13346" s="27"/>
      <c r="C13346" s="27"/>
      <c r="D13346" s="26"/>
      <c r="E13346" s="27"/>
      <c r="F13346" s="27"/>
      <c r="G13346" s="27"/>
      <c r="H13346" s="27"/>
      <c r="I13346" s="27"/>
      <c r="J13346" s="27"/>
      <c r="K13346" s="27"/>
      <c r="L13346" s="27"/>
      <c r="M13346" s="27"/>
      <c r="N13346" s="27"/>
      <c r="O13346" s="27"/>
      <c r="P13346" s="27"/>
      <c r="Q13346" s="27"/>
      <c r="R13346" s="27"/>
      <c r="S13346" s="27"/>
      <c r="T13346" s="27"/>
      <c r="U13346" s="27"/>
    </row>
    <row r="13347" spans="1:21" x14ac:dyDescent="0.25">
      <c r="A13347" s="27"/>
      <c r="B13347" s="27"/>
      <c r="C13347" s="27"/>
      <c r="D13347" s="26"/>
      <c r="E13347" s="27"/>
      <c r="F13347" s="27"/>
      <c r="G13347" s="27"/>
      <c r="H13347" s="27"/>
      <c r="I13347" s="27"/>
      <c r="J13347" s="27"/>
      <c r="K13347" s="27"/>
      <c r="L13347" s="27"/>
      <c r="M13347" s="27"/>
      <c r="N13347" s="27"/>
      <c r="O13347" s="27"/>
      <c r="P13347" s="27"/>
      <c r="Q13347" s="27"/>
      <c r="R13347" s="27"/>
      <c r="S13347" s="27"/>
      <c r="T13347" s="27"/>
      <c r="U13347" s="27"/>
    </row>
    <row r="13348" spans="1:21" x14ac:dyDescent="0.25">
      <c r="A13348" s="27"/>
      <c r="B13348" s="27"/>
      <c r="C13348" s="27"/>
      <c r="D13348" s="26"/>
      <c r="E13348" s="27"/>
      <c r="F13348" s="27"/>
      <c r="G13348" s="27"/>
      <c r="H13348" s="27"/>
      <c r="I13348" s="27"/>
      <c r="J13348" s="27"/>
      <c r="K13348" s="27"/>
      <c r="L13348" s="27"/>
      <c r="M13348" s="27"/>
      <c r="N13348" s="27"/>
      <c r="O13348" s="27"/>
      <c r="P13348" s="27"/>
      <c r="Q13348" s="27"/>
      <c r="R13348" s="27"/>
      <c r="S13348" s="27"/>
      <c r="T13348" s="27"/>
      <c r="U13348" s="27"/>
    </row>
    <row r="13349" spans="1:21" x14ac:dyDescent="0.25">
      <c r="A13349" s="27"/>
      <c r="B13349" s="27"/>
      <c r="C13349" s="27"/>
      <c r="D13349" s="26"/>
      <c r="E13349" s="27"/>
      <c r="F13349" s="27"/>
      <c r="G13349" s="27"/>
      <c r="H13349" s="27"/>
      <c r="I13349" s="27"/>
      <c r="J13349" s="27"/>
      <c r="K13349" s="27"/>
      <c r="L13349" s="27"/>
      <c r="M13349" s="27"/>
      <c r="N13349" s="27"/>
      <c r="O13349" s="27"/>
      <c r="P13349" s="27"/>
      <c r="Q13349" s="27"/>
      <c r="R13349" s="27"/>
      <c r="S13349" s="27"/>
      <c r="T13349" s="27"/>
      <c r="U13349" s="27"/>
    </row>
    <row r="13350" spans="1:21" x14ac:dyDescent="0.25">
      <c r="A13350" s="27"/>
      <c r="B13350" s="27"/>
      <c r="C13350" s="27"/>
      <c r="D13350" s="26"/>
      <c r="E13350" s="27"/>
      <c r="F13350" s="27"/>
      <c r="G13350" s="27"/>
      <c r="H13350" s="27"/>
      <c r="I13350" s="27"/>
      <c r="J13350" s="27"/>
      <c r="K13350" s="27"/>
      <c r="L13350" s="27"/>
      <c r="M13350" s="27"/>
      <c r="N13350" s="27"/>
      <c r="O13350" s="27"/>
      <c r="P13350" s="27"/>
      <c r="Q13350" s="27"/>
      <c r="R13350" s="27"/>
      <c r="S13350" s="27"/>
      <c r="T13350" s="27"/>
      <c r="U13350" s="27"/>
    </row>
    <row r="13351" spans="1:21" x14ac:dyDescent="0.25">
      <c r="A13351" s="27"/>
      <c r="B13351" s="27"/>
      <c r="C13351" s="27"/>
      <c r="D13351" s="26"/>
      <c r="E13351" s="27"/>
      <c r="F13351" s="27"/>
      <c r="G13351" s="27"/>
      <c r="H13351" s="27"/>
      <c r="I13351" s="27"/>
      <c r="J13351" s="27"/>
      <c r="K13351" s="27"/>
      <c r="L13351" s="27"/>
      <c r="M13351" s="27"/>
      <c r="N13351" s="27"/>
      <c r="O13351" s="27"/>
      <c r="P13351" s="27"/>
      <c r="Q13351" s="27"/>
      <c r="R13351" s="27"/>
      <c r="S13351" s="27"/>
      <c r="T13351" s="27"/>
      <c r="U13351" s="27"/>
    </row>
    <row r="13352" spans="1:21" x14ac:dyDescent="0.25">
      <c r="A13352" s="27"/>
      <c r="B13352" s="27"/>
      <c r="C13352" s="27"/>
      <c r="D13352" s="26"/>
      <c r="E13352" s="27"/>
      <c r="F13352" s="27"/>
      <c r="G13352" s="27"/>
      <c r="H13352" s="27"/>
      <c r="I13352" s="27"/>
      <c r="J13352" s="27"/>
      <c r="K13352" s="27"/>
      <c r="L13352" s="27"/>
      <c r="M13352" s="27"/>
      <c r="N13352" s="27"/>
      <c r="O13352" s="27"/>
      <c r="P13352" s="27"/>
      <c r="Q13352" s="27"/>
      <c r="R13352" s="27"/>
      <c r="S13352" s="27"/>
      <c r="T13352" s="27"/>
      <c r="U13352" s="27"/>
    </row>
    <row r="13353" spans="1:21" x14ac:dyDescent="0.25">
      <c r="A13353" s="27"/>
      <c r="B13353" s="27"/>
      <c r="C13353" s="27"/>
      <c r="D13353" s="26"/>
      <c r="E13353" s="27"/>
      <c r="F13353" s="27"/>
      <c r="G13353" s="27"/>
      <c r="H13353" s="27"/>
      <c r="I13353" s="27"/>
      <c r="J13353" s="27"/>
      <c r="K13353" s="27"/>
      <c r="L13353" s="27"/>
      <c r="M13353" s="27"/>
      <c r="N13353" s="27"/>
      <c r="O13353" s="27"/>
      <c r="P13353" s="27"/>
      <c r="Q13353" s="27"/>
      <c r="R13353" s="27"/>
      <c r="S13353" s="27"/>
      <c r="T13353" s="27"/>
      <c r="U13353" s="27"/>
    </row>
    <row r="13354" spans="1:21" x14ac:dyDescent="0.25">
      <c r="A13354" s="27"/>
      <c r="B13354" s="27"/>
      <c r="C13354" s="27"/>
      <c r="D13354" s="26"/>
      <c r="E13354" s="27"/>
      <c r="F13354" s="27"/>
      <c r="G13354" s="27"/>
      <c r="H13354" s="27"/>
      <c r="I13354" s="27"/>
      <c r="J13354" s="27"/>
      <c r="K13354" s="27"/>
      <c r="L13354" s="27"/>
      <c r="M13354" s="27"/>
      <c r="N13354" s="27"/>
      <c r="O13354" s="27"/>
      <c r="P13354" s="27"/>
      <c r="Q13354" s="27"/>
      <c r="R13354" s="27"/>
      <c r="S13354" s="27"/>
      <c r="T13354" s="27"/>
      <c r="U13354" s="27"/>
    </row>
    <row r="13355" spans="1:21" x14ac:dyDescent="0.25">
      <c r="A13355" s="27"/>
      <c r="B13355" s="27"/>
      <c r="C13355" s="27"/>
      <c r="D13355" s="26"/>
      <c r="E13355" s="27"/>
      <c r="F13355" s="27"/>
      <c r="G13355" s="27"/>
      <c r="H13355" s="27"/>
      <c r="I13355" s="27"/>
      <c r="J13355" s="27"/>
      <c r="K13355" s="27"/>
      <c r="L13355" s="27"/>
      <c r="M13355" s="27"/>
      <c r="N13355" s="27"/>
      <c r="O13355" s="27"/>
      <c r="P13355" s="27"/>
      <c r="Q13355" s="27"/>
      <c r="R13355" s="27"/>
      <c r="S13355" s="27"/>
      <c r="T13355" s="27"/>
      <c r="U13355" s="27"/>
    </row>
    <row r="13356" spans="1:21" x14ac:dyDescent="0.25">
      <c r="A13356" s="27"/>
      <c r="B13356" s="27"/>
      <c r="C13356" s="27"/>
      <c r="D13356" s="26"/>
      <c r="E13356" s="27"/>
      <c r="F13356" s="27"/>
      <c r="G13356" s="27"/>
      <c r="H13356" s="27"/>
      <c r="I13356" s="27"/>
      <c r="J13356" s="27"/>
      <c r="K13356" s="27"/>
      <c r="L13356" s="27"/>
      <c r="M13356" s="27"/>
      <c r="N13356" s="27"/>
      <c r="O13356" s="27"/>
      <c r="P13356" s="27"/>
      <c r="Q13356" s="27"/>
      <c r="R13356" s="27"/>
      <c r="S13356" s="27"/>
      <c r="T13356" s="27"/>
      <c r="U13356" s="27"/>
    </row>
    <row r="13357" spans="1:21" x14ac:dyDescent="0.25">
      <c r="A13357" s="27"/>
      <c r="B13357" s="27"/>
      <c r="C13357" s="27"/>
      <c r="D13357" s="26"/>
      <c r="E13357" s="27"/>
      <c r="F13357" s="27"/>
      <c r="G13357" s="27"/>
      <c r="H13357" s="27"/>
      <c r="I13357" s="27"/>
      <c r="J13357" s="27"/>
      <c r="K13357" s="27"/>
      <c r="L13357" s="27"/>
      <c r="M13357" s="27"/>
      <c r="N13357" s="27"/>
      <c r="O13357" s="27"/>
      <c r="P13357" s="27"/>
      <c r="Q13357" s="27"/>
      <c r="R13357" s="27"/>
      <c r="S13357" s="27"/>
      <c r="T13357" s="27"/>
      <c r="U13357" s="27"/>
    </row>
    <row r="13358" spans="1:21" x14ac:dyDescent="0.25">
      <c r="A13358" s="27"/>
      <c r="B13358" s="27"/>
      <c r="C13358" s="27"/>
      <c r="D13358" s="26"/>
      <c r="E13358" s="27"/>
      <c r="F13358" s="27"/>
      <c r="G13358" s="27"/>
      <c r="H13358" s="27"/>
      <c r="I13358" s="27"/>
      <c r="J13358" s="27"/>
      <c r="K13358" s="27"/>
      <c r="L13358" s="27"/>
      <c r="M13358" s="27"/>
      <c r="N13358" s="27"/>
      <c r="O13358" s="27"/>
      <c r="P13358" s="27"/>
      <c r="Q13358" s="27"/>
      <c r="R13358" s="27"/>
      <c r="S13358" s="27"/>
      <c r="T13358" s="27"/>
      <c r="U13358" s="27"/>
    </row>
    <row r="13359" spans="1:21" x14ac:dyDescent="0.25">
      <c r="A13359" s="27"/>
      <c r="B13359" s="27"/>
      <c r="C13359" s="27"/>
      <c r="D13359" s="26"/>
      <c r="E13359" s="27"/>
      <c r="F13359" s="27"/>
      <c r="G13359" s="27"/>
      <c r="H13359" s="27"/>
      <c r="I13359" s="27"/>
      <c r="J13359" s="27"/>
      <c r="K13359" s="27"/>
      <c r="L13359" s="27"/>
      <c r="M13359" s="27"/>
      <c r="N13359" s="27"/>
      <c r="O13359" s="27"/>
      <c r="P13359" s="27"/>
      <c r="Q13359" s="27"/>
      <c r="R13359" s="27"/>
      <c r="S13359" s="27"/>
      <c r="T13359" s="27"/>
      <c r="U13359" s="27"/>
    </row>
    <row r="13360" spans="1:21" x14ac:dyDescent="0.25">
      <c r="A13360" s="27"/>
      <c r="B13360" s="27"/>
      <c r="C13360" s="27"/>
      <c r="D13360" s="26"/>
      <c r="E13360" s="27"/>
      <c r="F13360" s="27"/>
      <c r="G13360" s="27"/>
      <c r="H13360" s="27"/>
      <c r="I13360" s="27"/>
      <c r="J13360" s="27"/>
      <c r="K13360" s="27"/>
      <c r="L13360" s="27"/>
      <c r="M13360" s="27"/>
      <c r="N13360" s="27"/>
      <c r="O13360" s="27"/>
      <c r="P13360" s="27"/>
      <c r="Q13360" s="27"/>
      <c r="R13360" s="27"/>
      <c r="S13360" s="27"/>
      <c r="T13360" s="27"/>
      <c r="U13360" s="27"/>
    </row>
    <row r="13361" spans="1:21" x14ac:dyDescent="0.25">
      <c r="A13361" s="27"/>
      <c r="B13361" s="27"/>
      <c r="C13361" s="27"/>
      <c r="D13361" s="26"/>
      <c r="E13361" s="27"/>
      <c r="F13361" s="27"/>
      <c r="G13361" s="27"/>
      <c r="H13361" s="27"/>
      <c r="I13361" s="27"/>
      <c r="J13361" s="27"/>
      <c r="K13361" s="27"/>
      <c r="L13361" s="27"/>
      <c r="M13361" s="27"/>
      <c r="N13361" s="27"/>
      <c r="O13361" s="27"/>
      <c r="P13361" s="27"/>
      <c r="Q13361" s="27"/>
      <c r="R13361" s="27"/>
      <c r="S13361" s="27"/>
      <c r="T13361" s="27"/>
      <c r="U13361" s="27"/>
    </row>
    <row r="13362" spans="1:21" x14ac:dyDescent="0.25">
      <c r="A13362" s="27"/>
      <c r="B13362" s="27"/>
      <c r="C13362" s="27"/>
      <c r="D13362" s="26"/>
      <c r="E13362" s="27"/>
      <c r="F13362" s="27"/>
      <c r="G13362" s="27"/>
      <c r="H13362" s="27"/>
      <c r="I13362" s="27"/>
      <c r="J13362" s="27"/>
      <c r="K13362" s="27"/>
      <c r="L13362" s="27"/>
      <c r="M13362" s="27"/>
      <c r="N13362" s="27"/>
      <c r="O13362" s="27"/>
      <c r="P13362" s="27"/>
      <c r="Q13362" s="27"/>
      <c r="R13362" s="27"/>
      <c r="S13362" s="27"/>
      <c r="T13362" s="27"/>
      <c r="U13362" s="27"/>
    </row>
    <row r="13363" spans="1:21" x14ac:dyDescent="0.25">
      <c r="A13363" s="27"/>
      <c r="B13363" s="27"/>
      <c r="C13363" s="27"/>
      <c r="D13363" s="26"/>
      <c r="E13363" s="27"/>
      <c r="F13363" s="27"/>
      <c r="G13363" s="27"/>
      <c r="H13363" s="27"/>
      <c r="I13363" s="27"/>
      <c r="J13363" s="27"/>
      <c r="K13363" s="27"/>
      <c r="L13363" s="27"/>
      <c r="M13363" s="27"/>
      <c r="N13363" s="27"/>
      <c r="O13363" s="27"/>
      <c r="P13363" s="27"/>
      <c r="Q13363" s="27"/>
      <c r="R13363" s="27"/>
      <c r="S13363" s="27"/>
      <c r="T13363" s="27"/>
      <c r="U13363" s="27"/>
    </row>
    <row r="13364" spans="1:21" x14ac:dyDescent="0.25">
      <c r="A13364" s="27"/>
      <c r="B13364" s="27"/>
      <c r="C13364" s="27"/>
      <c r="D13364" s="26"/>
      <c r="E13364" s="27"/>
      <c r="F13364" s="27"/>
      <c r="G13364" s="27"/>
      <c r="H13364" s="27"/>
      <c r="I13364" s="27"/>
      <c r="J13364" s="27"/>
      <c r="K13364" s="27"/>
      <c r="L13364" s="27"/>
      <c r="M13364" s="27"/>
      <c r="N13364" s="27"/>
      <c r="O13364" s="27"/>
      <c r="P13364" s="27"/>
      <c r="Q13364" s="27"/>
      <c r="R13364" s="27"/>
      <c r="S13364" s="27"/>
      <c r="T13364" s="27"/>
      <c r="U13364" s="27"/>
    </row>
    <row r="13365" spans="1:21" x14ac:dyDescent="0.25">
      <c r="A13365" s="27"/>
      <c r="B13365" s="27"/>
      <c r="C13365" s="27"/>
      <c r="D13365" s="26"/>
      <c r="E13365" s="27"/>
      <c r="F13365" s="27"/>
      <c r="G13365" s="27"/>
      <c r="H13365" s="27"/>
      <c r="I13365" s="27"/>
      <c r="J13365" s="27"/>
      <c r="K13365" s="27"/>
      <c r="L13365" s="27"/>
      <c r="M13365" s="27"/>
      <c r="N13365" s="27"/>
      <c r="O13365" s="27"/>
      <c r="P13365" s="27"/>
      <c r="Q13365" s="27"/>
      <c r="R13365" s="27"/>
      <c r="S13365" s="27"/>
      <c r="T13365" s="27"/>
      <c r="U13365" s="27"/>
    </row>
    <row r="13366" spans="1:21" x14ac:dyDescent="0.25">
      <c r="A13366" s="27"/>
      <c r="B13366" s="27"/>
      <c r="C13366" s="27"/>
      <c r="D13366" s="26"/>
      <c r="E13366" s="27"/>
      <c r="F13366" s="27"/>
      <c r="G13366" s="27"/>
      <c r="H13366" s="27"/>
      <c r="I13366" s="27"/>
      <c r="J13366" s="27"/>
      <c r="K13366" s="27"/>
      <c r="L13366" s="27"/>
      <c r="M13366" s="27"/>
      <c r="N13366" s="27"/>
      <c r="O13366" s="27"/>
      <c r="P13366" s="27"/>
      <c r="Q13366" s="27"/>
      <c r="R13366" s="27"/>
      <c r="S13366" s="27"/>
      <c r="T13366" s="27"/>
      <c r="U13366" s="27"/>
    </row>
    <row r="13367" spans="1:21" x14ac:dyDescent="0.25">
      <c r="A13367" s="27"/>
      <c r="B13367" s="27"/>
      <c r="C13367" s="27"/>
      <c r="D13367" s="26"/>
      <c r="E13367" s="27"/>
      <c r="F13367" s="27"/>
      <c r="G13367" s="27"/>
      <c r="H13367" s="27"/>
      <c r="I13367" s="27"/>
      <c r="J13367" s="27"/>
      <c r="K13367" s="27"/>
      <c r="L13367" s="27"/>
      <c r="M13367" s="27"/>
      <c r="N13367" s="27"/>
      <c r="O13367" s="27"/>
      <c r="P13367" s="27"/>
      <c r="Q13367" s="27"/>
      <c r="R13367" s="27"/>
      <c r="S13367" s="27"/>
      <c r="T13367" s="27"/>
      <c r="U13367" s="27"/>
    </row>
    <row r="13368" spans="1:21" x14ac:dyDescent="0.25">
      <c r="A13368" s="27"/>
      <c r="B13368" s="27"/>
      <c r="C13368" s="27"/>
      <c r="D13368" s="26"/>
      <c r="E13368" s="27"/>
      <c r="F13368" s="27"/>
      <c r="G13368" s="27"/>
      <c r="H13368" s="27"/>
      <c r="I13368" s="27"/>
      <c r="J13368" s="27"/>
      <c r="K13368" s="27"/>
      <c r="L13368" s="27"/>
      <c r="M13368" s="27"/>
      <c r="N13368" s="27"/>
      <c r="O13368" s="27"/>
      <c r="P13368" s="27"/>
      <c r="Q13368" s="27"/>
      <c r="R13368" s="27"/>
      <c r="S13368" s="27"/>
      <c r="T13368" s="27"/>
      <c r="U13368" s="27"/>
    </row>
    <row r="13369" spans="1:21" x14ac:dyDescent="0.25">
      <c r="A13369" s="27"/>
      <c r="B13369" s="27"/>
      <c r="C13369" s="27"/>
      <c r="D13369" s="26"/>
      <c r="E13369" s="27"/>
      <c r="F13369" s="27"/>
      <c r="G13369" s="27"/>
      <c r="H13369" s="27"/>
      <c r="I13369" s="27"/>
      <c r="J13369" s="27"/>
      <c r="K13369" s="27"/>
      <c r="L13369" s="27"/>
      <c r="M13369" s="27"/>
      <c r="N13369" s="27"/>
      <c r="O13369" s="27"/>
      <c r="P13369" s="27"/>
      <c r="Q13369" s="27"/>
      <c r="R13369" s="27"/>
      <c r="S13369" s="27"/>
      <c r="T13369" s="27"/>
      <c r="U13369" s="27"/>
    </row>
    <row r="13370" spans="1:21" x14ac:dyDescent="0.25">
      <c r="A13370" s="27"/>
      <c r="B13370" s="27"/>
      <c r="C13370" s="27"/>
      <c r="D13370" s="26"/>
      <c r="E13370" s="27"/>
      <c r="F13370" s="27"/>
      <c r="G13370" s="27"/>
      <c r="H13370" s="27"/>
      <c r="I13370" s="27"/>
      <c r="J13370" s="27"/>
      <c r="K13370" s="27"/>
      <c r="L13370" s="27"/>
      <c r="M13370" s="27"/>
      <c r="N13370" s="27"/>
      <c r="O13370" s="27"/>
      <c r="P13370" s="27"/>
      <c r="Q13370" s="27"/>
      <c r="R13370" s="27"/>
      <c r="S13370" s="27"/>
      <c r="T13370" s="27"/>
      <c r="U13370" s="27"/>
    </row>
    <row r="13371" spans="1:21" x14ac:dyDescent="0.25">
      <c r="A13371" s="27"/>
      <c r="B13371" s="27"/>
      <c r="C13371" s="27"/>
      <c r="D13371" s="26"/>
      <c r="E13371" s="27"/>
      <c r="F13371" s="27"/>
      <c r="G13371" s="27"/>
      <c r="H13371" s="27"/>
      <c r="I13371" s="27"/>
      <c r="J13371" s="27"/>
      <c r="K13371" s="27"/>
      <c r="L13371" s="27"/>
      <c r="M13371" s="27"/>
      <c r="N13371" s="27"/>
      <c r="O13371" s="27"/>
      <c r="P13371" s="27"/>
      <c r="Q13371" s="27"/>
      <c r="R13371" s="27"/>
      <c r="S13371" s="27"/>
      <c r="T13371" s="27"/>
      <c r="U13371" s="27"/>
    </row>
    <row r="13372" spans="1:21" x14ac:dyDescent="0.25">
      <c r="A13372" s="27"/>
      <c r="B13372" s="27"/>
      <c r="C13372" s="27"/>
      <c r="D13372" s="26"/>
      <c r="E13372" s="27"/>
      <c r="F13372" s="27"/>
      <c r="G13372" s="27"/>
      <c r="H13372" s="27"/>
      <c r="I13372" s="27"/>
      <c r="J13372" s="27"/>
      <c r="K13372" s="27"/>
      <c r="L13372" s="27"/>
      <c r="M13372" s="27"/>
      <c r="N13372" s="27"/>
      <c r="O13372" s="27"/>
      <c r="P13372" s="27"/>
      <c r="Q13372" s="27"/>
      <c r="R13372" s="27"/>
      <c r="S13372" s="27"/>
      <c r="T13372" s="27"/>
      <c r="U13372" s="27"/>
    </row>
    <row r="13373" spans="1:21" x14ac:dyDescent="0.25">
      <c r="A13373" s="27"/>
      <c r="B13373" s="27"/>
      <c r="C13373" s="27"/>
      <c r="D13373" s="26"/>
      <c r="E13373" s="27"/>
      <c r="F13373" s="27"/>
      <c r="G13373" s="27"/>
      <c r="H13373" s="27"/>
      <c r="I13373" s="27"/>
      <c r="J13373" s="27"/>
      <c r="K13373" s="27"/>
      <c r="L13373" s="27"/>
      <c r="M13373" s="27"/>
      <c r="N13373" s="27"/>
      <c r="O13373" s="27"/>
      <c r="P13373" s="27"/>
      <c r="Q13373" s="27"/>
      <c r="R13373" s="27"/>
      <c r="S13373" s="27"/>
      <c r="T13373" s="27"/>
      <c r="U13373" s="27"/>
    </row>
    <row r="13374" spans="1:21" x14ac:dyDescent="0.25">
      <c r="A13374" s="27"/>
      <c r="B13374" s="27"/>
      <c r="C13374" s="27"/>
      <c r="D13374" s="26"/>
      <c r="E13374" s="27"/>
      <c r="F13374" s="27"/>
      <c r="G13374" s="27"/>
      <c r="H13374" s="27"/>
      <c r="I13374" s="27"/>
      <c r="J13374" s="27"/>
      <c r="K13374" s="27"/>
      <c r="L13374" s="27"/>
      <c r="M13374" s="27"/>
      <c r="N13374" s="27"/>
      <c r="O13374" s="27"/>
      <c r="P13374" s="27"/>
      <c r="Q13374" s="27"/>
      <c r="R13374" s="27"/>
      <c r="S13374" s="27"/>
      <c r="T13374" s="27"/>
      <c r="U13374" s="27"/>
    </row>
    <row r="13375" spans="1:21" x14ac:dyDescent="0.25">
      <c r="A13375" s="27"/>
      <c r="B13375" s="27"/>
      <c r="C13375" s="27"/>
      <c r="D13375" s="26"/>
      <c r="E13375" s="27"/>
      <c r="F13375" s="27"/>
      <c r="G13375" s="27"/>
      <c r="H13375" s="27"/>
      <c r="I13375" s="27"/>
      <c r="J13375" s="27"/>
      <c r="K13375" s="27"/>
      <c r="L13375" s="27"/>
      <c r="M13375" s="27"/>
      <c r="N13375" s="27"/>
      <c r="O13375" s="27"/>
      <c r="P13375" s="27"/>
      <c r="Q13375" s="27"/>
      <c r="R13375" s="27"/>
      <c r="S13375" s="27"/>
      <c r="T13375" s="27"/>
      <c r="U13375" s="27"/>
    </row>
    <row r="13376" spans="1:21" x14ac:dyDescent="0.25">
      <c r="A13376" s="27"/>
      <c r="B13376" s="27"/>
      <c r="C13376" s="27"/>
      <c r="D13376" s="26"/>
      <c r="E13376" s="27"/>
      <c r="F13376" s="27"/>
      <c r="G13376" s="27"/>
      <c r="H13376" s="27"/>
      <c r="I13376" s="27"/>
      <c r="J13376" s="27"/>
      <c r="K13376" s="27"/>
      <c r="L13376" s="27"/>
      <c r="M13376" s="27"/>
      <c r="N13376" s="27"/>
      <c r="O13376" s="27"/>
      <c r="P13376" s="27"/>
      <c r="Q13376" s="27"/>
      <c r="R13376" s="27"/>
      <c r="S13376" s="27"/>
      <c r="T13376" s="27"/>
      <c r="U13376" s="27"/>
    </row>
    <row r="13377" spans="1:21" x14ac:dyDescent="0.25">
      <c r="A13377" s="27"/>
      <c r="B13377" s="27"/>
      <c r="C13377" s="27"/>
      <c r="D13377" s="26"/>
      <c r="E13377" s="27"/>
      <c r="F13377" s="27"/>
      <c r="G13377" s="27"/>
      <c r="H13377" s="27"/>
      <c r="I13377" s="27"/>
      <c r="J13377" s="27"/>
      <c r="K13377" s="27"/>
      <c r="L13377" s="27"/>
      <c r="M13377" s="27"/>
      <c r="N13377" s="27"/>
      <c r="O13377" s="27"/>
      <c r="P13377" s="27"/>
      <c r="Q13377" s="27"/>
      <c r="R13377" s="27"/>
      <c r="S13377" s="27"/>
      <c r="T13377" s="27"/>
      <c r="U13377" s="27"/>
    </row>
    <row r="13378" spans="1:21" x14ac:dyDescent="0.25">
      <c r="A13378" s="27"/>
      <c r="B13378" s="27"/>
      <c r="C13378" s="27"/>
      <c r="D13378" s="26"/>
      <c r="E13378" s="27"/>
      <c r="F13378" s="27"/>
      <c r="G13378" s="27"/>
      <c r="H13378" s="27"/>
      <c r="I13378" s="27"/>
      <c r="J13378" s="27"/>
      <c r="K13378" s="27"/>
      <c r="L13378" s="27"/>
      <c r="M13378" s="27"/>
      <c r="N13378" s="27"/>
      <c r="O13378" s="27"/>
      <c r="P13378" s="27"/>
      <c r="Q13378" s="27"/>
      <c r="R13378" s="27"/>
      <c r="S13378" s="27"/>
      <c r="T13378" s="27"/>
      <c r="U13378" s="27"/>
    </row>
    <row r="13379" spans="1:21" x14ac:dyDescent="0.25">
      <c r="A13379" s="27"/>
      <c r="B13379" s="27"/>
      <c r="C13379" s="27"/>
      <c r="D13379" s="26"/>
      <c r="E13379" s="27"/>
      <c r="F13379" s="27"/>
      <c r="G13379" s="27"/>
      <c r="H13379" s="27"/>
      <c r="I13379" s="27"/>
      <c r="J13379" s="27"/>
      <c r="K13379" s="27"/>
      <c r="L13379" s="27"/>
      <c r="M13379" s="27"/>
      <c r="N13379" s="27"/>
      <c r="O13379" s="27"/>
      <c r="P13379" s="27"/>
      <c r="Q13379" s="27"/>
      <c r="R13379" s="27"/>
      <c r="S13379" s="27"/>
      <c r="T13379" s="27"/>
      <c r="U13379" s="27"/>
    </row>
    <row r="13380" spans="1:21" x14ac:dyDescent="0.25">
      <c r="A13380" s="27"/>
      <c r="B13380" s="27"/>
      <c r="C13380" s="27"/>
      <c r="D13380" s="26"/>
      <c r="E13380" s="27"/>
      <c r="F13380" s="27"/>
      <c r="G13380" s="27"/>
      <c r="H13380" s="27"/>
      <c r="I13380" s="27"/>
      <c r="J13380" s="27"/>
      <c r="K13380" s="27"/>
      <c r="L13380" s="27"/>
      <c r="M13380" s="27"/>
      <c r="N13380" s="27"/>
      <c r="O13380" s="27"/>
      <c r="P13380" s="27"/>
      <c r="Q13380" s="27"/>
      <c r="R13380" s="27"/>
      <c r="S13380" s="27"/>
      <c r="T13380" s="27"/>
      <c r="U13380" s="27"/>
    </row>
    <row r="13381" spans="1:21" x14ac:dyDescent="0.25">
      <c r="A13381" s="27"/>
      <c r="B13381" s="27"/>
      <c r="C13381" s="27"/>
      <c r="D13381" s="26"/>
      <c r="E13381" s="27"/>
      <c r="F13381" s="27"/>
      <c r="G13381" s="27"/>
      <c r="H13381" s="27"/>
      <c r="I13381" s="27"/>
      <c r="J13381" s="27"/>
      <c r="K13381" s="27"/>
      <c r="L13381" s="27"/>
      <c r="M13381" s="27"/>
      <c r="N13381" s="27"/>
      <c r="O13381" s="27"/>
      <c r="P13381" s="27"/>
      <c r="Q13381" s="27"/>
      <c r="R13381" s="27"/>
      <c r="S13381" s="27"/>
      <c r="T13381" s="27"/>
      <c r="U13381" s="27"/>
    </row>
    <row r="13382" spans="1:21" x14ac:dyDescent="0.25">
      <c r="A13382" s="27"/>
      <c r="B13382" s="27"/>
      <c r="C13382" s="27"/>
      <c r="D13382" s="26"/>
      <c r="E13382" s="27"/>
      <c r="F13382" s="27"/>
      <c r="G13382" s="27"/>
      <c r="H13382" s="27"/>
      <c r="I13382" s="27"/>
      <c r="J13382" s="27"/>
      <c r="K13382" s="27"/>
      <c r="L13382" s="27"/>
      <c r="M13382" s="27"/>
      <c r="N13382" s="27"/>
      <c r="O13382" s="27"/>
      <c r="P13382" s="27"/>
      <c r="Q13382" s="27"/>
      <c r="R13382" s="27"/>
      <c r="S13382" s="27"/>
      <c r="T13382" s="27"/>
      <c r="U13382" s="27"/>
    </row>
    <row r="13383" spans="1:21" x14ac:dyDescent="0.25">
      <c r="A13383" s="27"/>
      <c r="B13383" s="27"/>
      <c r="C13383" s="27"/>
      <c r="D13383" s="26"/>
      <c r="E13383" s="27"/>
      <c r="F13383" s="27"/>
      <c r="G13383" s="27"/>
      <c r="H13383" s="27"/>
      <c r="I13383" s="27"/>
      <c r="J13383" s="27"/>
      <c r="K13383" s="27"/>
      <c r="L13383" s="27"/>
      <c r="M13383" s="27"/>
      <c r="N13383" s="27"/>
      <c r="O13383" s="27"/>
      <c r="P13383" s="27"/>
      <c r="Q13383" s="27"/>
      <c r="R13383" s="27"/>
      <c r="S13383" s="27"/>
      <c r="T13383" s="27"/>
      <c r="U13383" s="27"/>
    </row>
    <row r="13384" spans="1:21" x14ac:dyDescent="0.25">
      <c r="A13384" s="27"/>
      <c r="B13384" s="27"/>
      <c r="C13384" s="27"/>
      <c r="D13384" s="26"/>
      <c r="E13384" s="27"/>
      <c r="F13384" s="27"/>
      <c r="G13384" s="27"/>
      <c r="H13384" s="27"/>
      <c r="I13384" s="27"/>
      <c r="J13384" s="27"/>
      <c r="K13384" s="27"/>
      <c r="L13384" s="27"/>
      <c r="M13384" s="27"/>
      <c r="N13384" s="27"/>
      <c r="O13384" s="27"/>
      <c r="P13384" s="27"/>
      <c r="Q13384" s="27"/>
      <c r="R13384" s="27"/>
      <c r="S13384" s="27"/>
      <c r="T13384" s="27"/>
      <c r="U13384" s="27"/>
    </row>
    <row r="13385" spans="1:21" x14ac:dyDescent="0.25">
      <c r="A13385" s="27"/>
      <c r="B13385" s="27"/>
      <c r="C13385" s="27"/>
      <c r="D13385" s="26"/>
      <c r="E13385" s="27"/>
      <c r="F13385" s="27"/>
      <c r="G13385" s="27"/>
      <c r="H13385" s="27"/>
      <c r="I13385" s="27"/>
      <c r="J13385" s="27"/>
      <c r="K13385" s="27"/>
      <c r="L13385" s="27"/>
      <c r="M13385" s="27"/>
      <c r="N13385" s="27"/>
      <c r="O13385" s="27"/>
      <c r="P13385" s="27"/>
      <c r="Q13385" s="27"/>
      <c r="R13385" s="27"/>
      <c r="S13385" s="27"/>
      <c r="T13385" s="27"/>
      <c r="U13385" s="27"/>
    </row>
    <row r="13386" spans="1:21" x14ac:dyDescent="0.25">
      <c r="A13386" s="27"/>
      <c r="B13386" s="27"/>
      <c r="C13386" s="27"/>
      <c r="D13386" s="26"/>
      <c r="E13386" s="27"/>
      <c r="F13386" s="27"/>
      <c r="G13386" s="27"/>
      <c r="H13386" s="27"/>
      <c r="I13386" s="27"/>
      <c r="J13386" s="27"/>
      <c r="K13386" s="27"/>
      <c r="L13386" s="27"/>
      <c r="M13386" s="27"/>
      <c r="N13386" s="27"/>
      <c r="O13386" s="27"/>
      <c r="P13386" s="27"/>
      <c r="Q13386" s="27"/>
      <c r="R13386" s="27"/>
      <c r="S13386" s="27"/>
      <c r="T13386" s="27"/>
      <c r="U13386" s="27"/>
    </row>
    <row r="13387" spans="1:21" x14ac:dyDescent="0.25">
      <c r="A13387" s="27"/>
      <c r="B13387" s="27"/>
      <c r="C13387" s="27"/>
      <c r="D13387" s="26"/>
      <c r="E13387" s="27"/>
      <c r="F13387" s="27"/>
      <c r="G13387" s="27"/>
      <c r="H13387" s="27"/>
      <c r="I13387" s="27"/>
      <c r="J13387" s="27"/>
      <c r="K13387" s="27"/>
      <c r="L13387" s="27"/>
      <c r="M13387" s="27"/>
      <c r="N13387" s="27"/>
      <c r="O13387" s="27"/>
      <c r="P13387" s="27"/>
      <c r="Q13387" s="27"/>
      <c r="R13387" s="27"/>
      <c r="S13387" s="27"/>
      <c r="T13387" s="27"/>
      <c r="U13387" s="27"/>
    </row>
    <row r="13388" spans="1:21" x14ac:dyDescent="0.25">
      <c r="A13388" s="27"/>
      <c r="B13388" s="27"/>
      <c r="C13388" s="27"/>
      <c r="D13388" s="26"/>
      <c r="E13388" s="27"/>
      <c r="F13388" s="27"/>
      <c r="G13388" s="27"/>
      <c r="H13388" s="27"/>
      <c r="I13388" s="27"/>
      <c r="J13388" s="27"/>
      <c r="K13388" s="27"/>
      <c r="L13388" s="27"/>
      <c r="M13388" s="27"/>
      <c r="N13388" s="27"/>
      <c r="O13388" s="27"/>
      <c r="P13388" s="27"/>
      <c r="Q13388" s="27"/>
      <c r="R13388" s="27"/>
      <c r="S13388" s="27"/>
      <c r="T13388" s="27"/>
      <c r="U13388" s="27"/>
    </row>
    <row r="13389" spans="1:21" x14ac:dyDescent="0.25">
      <c r="A13389" s="27"/>
      <c r="B13389" s="27"/>
      <c r="C13389" s="27"/>
      <c r="D13389" s="26"/>
      <c r="E13389" s="27"/>
      <c r="F13389" s="27"/>
      <c r="G13389" s="27"/>
      <c r="H13389" s="27"/>
      <c r="I13389" s="27"/>
      <c r="J13389" s="27"/>
      <c r="K13389" s="27"/>
      <c r="L13389" s="27"/>
      <c r="M13389" s="27"/>
      <c r="N13389" s="27"/>
      <c r="O13389" s="27"/>
      <c r="P13389" s="27"/>
      <c r="Q13389" s="27"/>
      <c r="R13389" s="27"/>
      <c r="S13389" s="27"/>
      <c r="T13389" s="27"/>
      <c r="U13389" s="27"/>
    </row>
    <row r="13390" spans="1:21" x14ac:dyDescent="0.25">
      <c r="A13390" s="27"/>
      <c r="B13390" s="27"/>
      <c r="C13390" s="27"/>
      <c r="D13390" s="26"/>
      <c r="E13390" s="27"/>
      <c r="F13390" s="27"/>
      <c r="G13390" s="27"/>
      <c r="H13390" s="27"/>
      <c r="I13390" s="27"/>
      <c r="J13390" s="27"/>
      <c r="K13390" s="27"/>
      <c r="L13390" s="27"/>
      <c r="M13390" s="27"/>
      <c r="N13390" s="27"/>
      <c r="O13390" s="27"/>
      <c r="P13390" s="27"/>
      <c r="Q13390" s="27"/>
      <c r="R13390" s="27"/>
      <c r="S13390" s="27"/>
      <c r="T13390" s="27"/>
      <c r="U13390" s="27"/>
    </row>
    <row r="13391" spans="1:21" x14ac:dyDescent="0.25">
      <c r="A13391" s="27"/>
      <c r="B13391" s="27"/>
      <c r="C13391" s="27"/>
      <c r="D13391" s="26"/>
      <c r="E13391" s="27"/>
      <c r="F13391" s="27"/>
      <c r="G13391" s="27"/>
      <c r="H13391" s="27"/>
      <c r="I13391" s="27"/>
      <c r="J13391" s="27"/>
      <c r="K13391" s="27"/>
      <c r="L13391" s="27"/>
      <c r="M13391" s="27"/>
      <c r="N13391" s="27"/>
      <c r="O13391" s="27"/>
      <c r="P13391" s="27"/>
      <c r="Q13391" s="27"/>
      <c r="R13391" s="27"/>
      <c r="S13391" s="27"/>
      <c r="T13391" s="27"/>
      <c r="U13391" s="27"/>
    </row>
    <row r="13392" spans="1:21" x14ac:dyDescent="0.25">
      <c r="A13392" s="27"/>
      <c r="B13392" s="27"/>
      <c r="C13392" s="27"/>
      <c r="D13392" s="26"/>
      <c r="E13392" s="27"/>
      <c r="F13392" s="27"/>
      <c r="G13392" s="27"/>
      <c r="H13392" s="27"/>
      <c r="I13392" s="27"/>
      <c r="J13392" s="27"/>
      <c r="K13392" s="27"/>
      <c r="L13392" s="27"/>
      <c r="M13392" s="27"/>
      <c r="N13392" s="27"/>
      <c r="O13392" s="27"/>
      <c r="P13392" s="27"/>
      <c r="Q13392" s="27"/>
      <c r="R13392" s="27"/>
      <c r="S13392" s="27"/>
      <c r="T13392" s="27"/>
      <c r="U13392" s="27"/>
    </row>
    <row r="13393" spans="1:21" x14ac:dyDescent="0.25">
      <c r="A13393" s="27"/>
      <c r="B13393" s="27"/>
      <c r="C13393" s="27"/>
      <c r="D13393" s="26"/>
      <c r="E13393" s="27"/>
      <c r="F13393" s="27"/>
      <c r="G13393" s="27"/>
      <c r="H13393" s="27"/>
      <c r="I13393" s="27"/>
      <c r="J13393" s="27"/>
      <c r="K13393" s="27"/>
      <c r="L13393" s="27"/>
      <c r="M13393" s="27"/>
      <c r="N13393" s="27"/>
      <c r="O13393" s="27"/>
      <c r="P13393" s="27"/>
      <c r="Q13393" s="27"/>
      <c r="R13393" s="27"/>
      <c r="S13393" s="27"/>
      <c r="T13393" s="27"/>
      <c r="U13393" s="27"/>
    </row>
    <row r="13394" spans="1:21" x14ac:dyDescent="0.25">
      <c r="A13394" s="27"/>
      <c r="B13394" s="27"/>
      <c r="C13394" s="27"/>
      <c r="D13394" s="26"/>
      <c r="E13394" s="27"/>
      <c r="F13394" s="27"/>
      <c r="G13394" s="27"/>
      <c r="H13394" s="27"/>
      <c r="I13394" s="27"/>
      <c r="J13394" s="27"/>
      <c r="K13394" s="27"/>
      <c r="L13394" s="27"/>
      <c r="M13394" s="27"/>
      <c r="N13394" s="27"/>
      <c r="O13394" s="27"/>
      <c r="P13394" s="27"/>
      <c r="Q13394" s="27"/>
      <c r="R13394" s="27"/>
      <c r="S13394" s="27"/>
      <c r="T13394" s="27"/>
      <c r="U13394" s="27"/>
    </row>
    <row r="13395" spans="1:21" x14ac:dyDescent="0.25">
      <c r="A13395" s="27"/>
      <c r="B13395" s="27"/>
      <c r="C13395" s="27"/>
      <c r="D13395" s="26"/>
      <c r="E13395" s="27"/>
      <c r="F13395" s="27"/>
      <c r="G13395" s="27"/>
      <c r="H13395" s="27"/>
      <c r="I13395" s="27"/>
      <c r="J13395" s="27"/>
      <c r="K13395" s="27"/>
      <c r="L13395" s="27"/>
      <c r="M13395" s="27"/>
      <c r="N13395" s="27"/>
      <c r="O13395" s="27"/>
      <c r="P13395" s="27"/>
      <c r="Q13395" s="27"/>
      <c r="R13395" s="27"/>
      <c r="S13395" s="27"/>
      <c r="T13395" s="27"/>
      <c r="U13395" s="27"/>
    </row>
    <row r="13396" spans="1:21" x14ac:dyDescent="0.25">
      <c r="A13396" s="27"/>
      <c r="B13396" s="27"/>
      <c r="C13396" s="27"/>
      <c r="D13396" s="26"/>
      <c r="E13396" s="27"/>
      <c r="F13396" s="27"/>
      <c r="G13396" s="27"/>
      <c r="H13396" s="27"/>
      <c r="I13396" s="27"/>
      <c r="J13396" s="27"/>
      <c r="K13396" s="27"/>
      <c r="L13396" s="27"/>
      <c r="M13396" s="27"/>
      <c r="N13396" s="27"/>
      <c r="O13396" s="27"/>
      <c r="P13396" s="27"/>
      <c r="Q13396" s="27"/>
      <c r="R13396" s="27"/>
      <c r="S13396" s="27"/>
      <c r="T13396" s="27"/>
      <c r="U13396" s="27"/>
    </row>
    <row r="13397" spans="1:21" x14ac:dyDescent="0.25">
      <c r="A13397" s="27"/>
      <c r="B13397" s="27"/>
      <c r="C13397" s="27"/>
      <c r="D13397" s="26"/>
      <c r="E13397" s="27"/>
      <c r="F13397" s="27"/>
      <c r="G13397" s="27"/>
      <c r="H13397" s="27"/>
      <c r="I13397" s="27"/>
      <c r="J13397" s="27"/>
      <c r="K13397" s="27"/>
      <c r="L13397" s="27"/>
      <c r="M13397" s="27"/>
      <c r="N13397" s="27"/>
      <c r="O13397" s="27"/>
      <c r="P13397" s="27"/>
      <c r="Q13397" s="27"/>
      <c r="R13397" s="27"/>
      <c r="S13397" s="27"/>
      <c r="T13397" s="27"/>
      <c r="U13397" s="27"/>
    </row>
    <row r="13398" spans="1:21" x14ac:dyDescent="0.25">
      <c r="A13398" s="27"/>
      <c r="B13398" s="27"/>
      <c r="C13398" s="27"/>
      <c r="D13398" s="26"/>
      <c r="E13398" s="27"/>
      <c r="F13398" s="27"/>
      <c r="G13398" s="27"/>
      <c r="H13398" s="27"/>
      <c r="I13398" s="27"/>
      <c r="J13398" s="27"/>
      <c r="K13398" s="27"/>
      <c r="L13398" s="27"/>
      <c r="M13398" s="27"/>
      <c r="N13398" s="27"/>
      <c r="O13398" s="27"/>
      <c r="P13398" s="27"/>
      <c r="Q13398" s="27"/>
      <c r="R13398" s="27"/>
      <c r="S13398" s="27"/>
      <c r="T13398" s="27"/>
      <c r="U13398" s="27"/>
    </row>
    <row r="13399" spans="1:21" x14ac:dyDescent="0.25">
      <c r="A13399" s="27"/>
      <c r="B13399" s="27"/>
      <c r="C13399" s="27"/>
      <c r="D13399" s="26"/>
      <c r="E13399" s="27"/>
      <c r="F13399" s="27"/>
      <c r="G13399" s="27"/>
      <c r="H13399" s="27"/>
      <c r="I13399" s="27"/>
      <c r="J13399" s="27"/>
      <c r="K13399" s="27"/>
      <c r="L13399" s="27"/>
      <c r="M13399" s="27"/>
      <c r="N13399" s="27"/>
      <c r="O13399" s="27"/>
      <c r="P13399" s="27"/>
      <c r="Q13399" s="27"/>
      <c r="R13399" s="27"/>
      <c r="S13399" s="27"/>
      <c r="T13399" s="27"/>
      <c r="U13399" s="27"/>
    </row>
    <row r="13400" spans="1:21" x14ac:dyDescent="0.25">
      <c r="A13400" s="27"/>
      <c r="B13400" s="27"/>
      <c r="C13400" s="27"/>
      <c r="D13400" s="26"/>
      <c r="E13400" s="27"/>
      <c r="F13400" s="27"/>
      <c r="G13400" s="27"/>
      <c r="H13400" s="27"/>
      <c r="I13400" s="27"/>
      <c r="J13400" s="27"/>
      <c r="K13400" s="27"/>
      <c r="L13400" s="27"/>
      <c r="M13400" s="27"/>
      <c r="N13400" s="27"/>
      <c r="O13400" s="27"/>
      <c r="P13400" s="27"/>
      <c r="Q13400" s="27"/>
      <c r="R13400" s="27"/>
      <c r="S13400" s="27"/>
      <c r="T13400" s="27"/>
      <c r="U13400" s="27"/>
    </row>
    <row r="13401" spans="1:21" x14ac:dyDescent="0.25">
      <c r="A13401" s="27"/>
      <c r="B13401" s="27"/>
      <c r="C13401" s="27"/>
      <c r="D13401" s="26"/>
      <c r="E13401" s="27"/>
      <c r="F13401" s="27"/>
      <c r="G13401" s="27"/>
      <c r="H13401" s="27"/>
      <c r="I13401" s="27"/>
      <c r="J13401" s="27"/>
      <c r="K13401" s="27"/>
      <c r="L13401" s="27"/>
      <c r="M13401" s="27"/>
      <c r="N13401" s="27"/>
      <c r="O13401" s="27"/>
      <c r="P13401" s="27"/>
      <c r="Q13401" s="27"/>
      <c r="R13401" s="27"/>
      <c r="S13401" s="27"/>
      <c r="T13401" s="27"/>
      <c r="U13401" s="27"/>
    </row>
    <row r="13402" spans="1:21" x14ac:dyDescent="0.25">
      <c r="A13402" s="27"/>
      <c r="B13402" s="27"/>
      <c r="C13402" s="27"/>
      <c r="D13402" s="26"/>
      <c r="E13402" s="27"/>
      <c r="F13402" s="27"/>
      <c r="G13402" s="27"/>
      <c r="H13402" s="27"/>
      <c r="I13402" s="27"/>
      <c r="J13402" s="27"/>
      <c r="K13402" s="27"/>
      <c r="L13402" s="27"/>
      <c r="M13402" s="27"/>
      <c r="N13402" s="27"/>
      <c r="O13402" s="27"/>
      <c r="P13402" s="27"/>
      <c r="Q13402" s="27"/>
      <c r="R13402" s="27"/>
      <c r="S13402" s="27"/>
      <c r="T13402" s="27"/>
      <c r="U13402" s="27"/>
    </row>
    <row r="13403" spans="1:21" x14ac:dyDescent="0.25">
      <c r="A13403" s="27"/>
      <c r="B13403" s="27"/>
      <c r="C13403" s="27"/>
      <c r="D13403" s="26"/>
      <c r="E13403" s="27"/>
      <c r="F13403" s="27"/>
      <c r="G13403" s="27"/>
      <c r="H13403" s="27"/>
      <c r="I13403" s="27"/>
      <c r="J13403" s="27"/>
      <c r="K13403" s="27"/>
      <c r="L13403" s="27"/>
      <c r="M13403" s="27"/>
      <c r="N13403" s="27"/>
      <c r="O13403" s="27"/>
      <c r="P13403" s="27"/>
      <c r="Q13403" s="27"/>
      <c r="R13403" s="27"/>
      <c r="S13403" s="27"/>
      <c r="T13403" s="27"/>
      <c r="U13403" s="27"/>
    </row>
    <row r="13404" spans="1:21" x14ac:dyDescent="0.25">
      <c r="A13404" s="27"/>
      <c r="B13404" s="27"/>
      <c r="C13404" s="27"/>
      <c r="D13404" s="26"/>
      <c r="E13404" s="27"/>
      <c r="F13404" s="27"/>
      <c r="G13404" s="27"/>
      <c r="H13404" s="27"/>
      <c r="I13404" s="27"/>
      <c r="J13404" s="27"/>
      <c r="K13404" s="27"/>
      <c r="L13404" s="27"/>
      <c r="M13404" s="27"/>
      <c r="N13404" s="27"/>
      <c r="O13404" s="27"/>
      <c r="P13404" s="27"/>
      <c r="Q13404" s="27"/>
      <c r="R13404" s="27"/>
      <c r="S13404" s="27"/>
      <c r="T13404" s="27"/>
      <c r="U13404" s="27"/>
    </row>
    <row r="13405" spans="1:21" x14ac:dyDescent="0.25">
      <c r="A13405" s="27"/>
      <c r="B13405" s="27"/>
      <c r="C13405" s="27"/>
      <c r="D13405" s="26"/>
      <c r="E13405" s="27"/>
      <c r="F13405" s="27"/>
      <c r="G13405" s="27"/>
      <c r="H13405" s="27"/>
      <c r="I13405" s="27"/>
      <c r="J13405" s="27"/>
      <c r="K13405" s="27"/>
      <c r="L13405" s="27"/>
      <c r="M13405" s="27"/>
      <c r="N13405" s="27"/>
      <c r="O13405" s="27"/>
      <c r="P13405" s="27"/>
      <c r="Q13405" s="27"/>
      <c r="R13405" s="27"/>
      <c r="S13405" s="27"/>
      <c r="T13405" s="27"/>
      <c r="U13405" s="27"/>
    </row>
    <row r="13406" spans="1:21" x14ac:dyDescent="0.25">
      <c r="A13406" s="27"/>
      <c r="B13406" s="27"/>
      <c r="C13406" s="27"/>
      <c r="D13406" s="26"/>
      <c r="E13406" s="27"/>
      <c r="F13406" s="27"/>
      <c r="G13406" s="27"/>
      <c r="H13406" s="27"/>
      <c r="I13406" s="27"/>
      <c r="J13406" s="27"/>
      <c r="K13406" s="27"/>
      <c r="L13406" s="27"/>
      <c r="M13406" s="27"/>
      <c r="N13406" s="27"/>
      <c r="O13406" s="27"/>
      <c r="P13406" s="27"/>
      <c r="Q13406" s="27"/>
      <c r="R13406" s="27"/>
      <c r="S13406" s="27"/>
      <c r="T13406" s="27"/>
      <c r="U13406" s="27"/>
    </row>
    <row r="13407" spans="1:21" x14ac:dyDescent="0.25">
      <c r="A13407" s="27"/>
      <c r="B13407" s="27"/>
      <c r="C13407" s="27"/>
      <c r="D13407" s="26"/>
      <c r="E13407" s="27"/>
      <c r="F13407" s="27"/>
      <c r="G13407" s="27"/>
      <c r="H13407" s="27"/>
      <c r="I13407" s="27"/>
      <c r="J13407" s="27"/>
      <c r="K13407" s="27"/>
      <c r="L13407" s="27"/>
      <c r="M13407" s="27"/>
      <c r="N13407" s="27"/>
      <c r="O13407" s="27"/>
      <c r="P13407" s="27"/>
      <c r="Q13407" s="27"/>
      <c r="R13407" s="27"/>
      <c r="S13407" s="27"/>
      <c r="T13407" s="27"/>
      <c r="U13407" s="27"/>
    </row>
    <row r="13408" spans="1:21" x14ac:dyDescent="0.25">
      <c r="A13408" s="27"/>
      <c r="B13408" s="27"/>
      <c r="C13408" s="27"/>
      <c r="D13408" s="26"/>
      <c r="E13408" s="27"/>
      <c r="F13408" s="27"/>
      <c r="G13408" s="27"/>
      <c r="H13408" s="27"/>
      <c r="I13408" s="27"/>
      <c r="J13408" s="27"/>
      <c r="K13408" s="27"/>
      <c r="L13408" s="27"/>
      <c r="M13408" s="27"/>
      <c r="N13408" s="27"/>
      <c r="O13408" s="27"/>
      <c r="P13408" s="27"/>
      <c r="Q13408" s="27"/>
      <c r="R13408" s="27"/>
      <c r="S13408" s="27"/>
      <c r="T13408" s="27"/>
      <c r="U13408" s="27"/>
    </row>
    <row r="13409" spans="1:21" x14ac:dyDescent="0.25">
      <c r="A13409" s="27"/>
      <c r="B13409" s="27"/>
      <c r="C13409" s="27"/>
      <c r="D13409" s="26"/>
      <c r="E13409" s="27"/>
      <c r="F13409" s="27"/>
      <c r="G13409" s="27"/>
      <c r="H13409" s="27"/>
      <c r="I13409" s="27"/>
      <c r="J13409" s="27"/>
      <c r="K13409" s="27"/>
      <c r="L13409" s="27"/>
      <c r="M13409" s="27"/>
      <c r="N13409" s="27"/>
      <c r="O13409" s="27"/>
      <c r="P13409" s="27"/>
      <c r="Q13409" s="27"/>
      <c r="R13409" s="27"/>
      <c r="S13409" s="27"/>
      <c r="T13409" s="27"/>
      <c r="U13409" s="27"/>
    </row>
    <row r="13410" spans="1:21" x14ac:dyDescent="0.25">
      <c r="A13410" s="27"/>
      <c r="B13410" s="27"/>
      <c r="C13410" s="27"/>
      <c r="D13410" s="26"/>
      <c r="E13410" s="27"/>
      <c r="F13410" s="27"/>
      <c r="G13410" s="27"/>
      <c r="H13410" s="27"/>
      <c r="I13410" s="27"/>
      <c r="J13410" s="27"/>
      <c r="K13410" s="27"/>
      <c r="L13410" s="27"/>
      <c r="M13410" s="27"/>
      <c r="N13410" s="27"/>
      <c r="O13410" s="27"/>
      <c r="P13410" s="27"/>
      <c r="Q13410" s="27"/>
      <c r="R13410" s="27"/>
      <c r="S13410" s="27"/>
      <c r="T13410" s="27"/>
      <c r="U13410" s="27"/>
    </row>
    <row r="13411" spans="1:21" x14ac:dyDescent="0.25">
      <c r="A13411" s="27"/>
      <c r="B13411" s="27"/>
      <c r="C13411" s="27"/>
      <c r="D13411" s="26"/>
      <c r="E13411" s="27"/>
      <c r="F13411" s="27"/>
      <c r="G13411" s="27"/>
      <c r="H13411" s="27"/>
      <c r="I13411" s="27"/>
      <c r="J13411" s="27"/>
      <c r="K13411" s="27"/>
      <c r="L13411" s="27"/>
      <c r="M13411" s="27"/>
      <c r="N13411" s="27"/>
      <c r="O13411" s="27"/>
      <c r="P13411" s="27"/>
      <c r="Q13411" s="27"/>
      <c r="R13411" s="27"/>
      <c r="S13411" s="27"/>
      <c r="T13411" s="27"/>
      <c r="U13411" s="27"/>
    </row>
    <row r="13412" spans="1:21" x14ac:dyDescent="0.25">
      <c r="A13412" s="27"/>
      <c r="B13412" s="27"/>
      <c r="C13412" s="27"/>
      <c r="D13412" s="26"/>
      <c r="E13412" s="27"/>
      <c r="F13412" s="27"/>
      <c r="G13412" s="27"/>
      <c r="H13412" s="27"/>
      <c r="I13412" s="27"/>
      <c r="J13412" s="27"/>
      <c r="K13412" s="27"/>
      <c r="L13412" s="27"/>
      <c r="M13412" s="27"/>
      <c r="N13412" s="27"/>
      <c r="O13412" s="27"/>
      <c r="P13412" s="27"/>
      <c r="Q13412" s="27"/>
      <c r="R13412" s="27"/>
      <c r="S13412" s="27"/>
      <c r="T13412" s="27"/>
      <c r="U13412" s="27"/>
    </row>
    <row r="13413" spans="1:21" x14ac:dyDescent="0.25">
      <c r="A13413" s="27"/>
      <c r="B13413" s="27"/>
      <c r="C13413" s="27"/>
      <c r="D13413" s="26"/>
      <c r="E13413" s="27"/>
      <c r="F13413" s="27"/>
      <c r="G13413" s="27"/>
      <c r="H13413" s="27"/>
      <c r="I13413" s="27"/>
      <c r="J13413" s="27"/>
      <c r="K13413" s="27"/>
      <c r="L13413" s="27"/>
      <c r="M13413" s="27"/>
      <c r="N13413" s="27"/>
      <c r="O13413" s="27"/>
      <c r="P13413" s="27"/>
      <c r="Q13413" s="27"/>
      <c r="R13413" s="27"/>
      <c r="S13413" s="27"/>
      <c r="T13413" s="27"/>
      <c r="U13413" s="27"/>
    </row>
    <row r="13414" spans="1:21" x14ac:dyDescent="0.25">
      <c r="A13414" s="27"/>
      <c r="B13414" s="27"/>
      <c r="C13414" s="27"/>
      <c r="D13414" s="26"/>
      <c r="E13414" s="27"/>
      <c r="F13414" s="27"/>
      <c r="G13414" s="27"/>
      <c r="H13414" s="27"/>
      <c r="I13414" s="27"/>
      <c r="J13414" s="27"/>
      <c r="K13414" s="27"/>
      <c r="L13414" s="27"/>
      <c r="M13414" s="27"/>
      <c r="N13414" s="27"/>
      <c r="O13414" s="27"/>
      <c r="P13414" s="27"/>
      <c r="Q13414" s="27"/>
      <c r="R13414" s="27"/>
      <c r="S13414" s="27"/>
      <c r="T13414" s="27"/>
      <c r="U13414" s="27"/>
    </row>
    <row r="13415" spans="1:21" x14ac:dyDescent="0.25">
      <c r="A13415" s="27"/>
      <c r="B13415" s="27"/>
      <c r="C13415" s="27"/>
      <c r="D13415" s="26"/>
      <c r="E13415" s="27"/>
      <c r="F13415" s="27"/>
      <c r="G13415" s="27"/>
      <c r="H13415" s="27"/>
      <c r="I13415" s="27"/>
      <c r="J13415" s="27"/>
      <c r="K13415" s="27"/>
      <c r="L13415" s="27"/>
      <c r="M13415" s="27"/>
      <c r="N13415" s="27"/>
      <c r="O13415" s="27"/>
      <c r="P13415" s="27"/>
      <c r="Q13415" s="27"/>
      <c r="R13415" s="27"/>
      <c r="S13415" s="27"/>
      <c r="T13415" s="27"/>
      <c r="U13415" s="27"/>
    </row>
    <row r="13416" spans="1:21" x14ac:dyDescent="0.25">
      <c r="A13416" s="27"/>
      <c r="B13416" s="27"/>
      <c r="C13416" s="27"/>
      <c r="D13416" s="26"/>
      <c r="E13416" s="27"/>
      <c r="F13416" s="27"/>
      <c r="G13416" s="27"/>
      <c r="H13416" s="27"/>
      <c r="I13416" s="27"/>
      <c r="J13416" s="27"/>
      <c r="K13416" s="27"/>
      <c r="L13416" s="27"/>
      <c r="M13416" s="27"/>
      <c r="N13416" s="27"/>
      <c r="O13416" s="27"/>
      <c r="P13416" s="27"/>
      <c r="Q13416" s="27"/>
      <c r="R13416" s="27"/>
      <c r="S13416" s="27"/>
      <c r="T13416" s="27"/>
      <c r="U13416" s="27"/>
    </row>
    <row r="13417" spans="1:21" x14ac:dyDescent="0.25">
      <c r="A13417" s="27"/>
      <c r="B13417" s="27"/>
      <c r="C13417" s="27"/>
      <c r="D13417" s="26"/>
      <c r="E13417" s="27"/>
      <c r="F13417" s="27"/>
      <c r="G13417" s="27"/>
      <c r="H13417" s="27"/>
      <c r="I13417" s="27"/>
      <c r="J13417" s="27"/>
      <c r="K13417" s="27"/>
      <c r="L13417" s="27"/>
      <c r="M13417" s="27"/>
      <c r="N13417" s="27"/>
      <c r="O13417" s="27"/>
      <c r="P13417" s="27"/>
      <c r="Q13417" s="27"/>
      <c r="R13417" s="27"/>
      <c r="S13417" s="27"/>
      <c r="T13417" s="27"/>
      <c r="U13417" s="27"/>
    </row>
    <row r="13418" spans="1:21" x14ac:dyDescent="0.25">
      <c r="A13418" s="27"/>
      <c r="B13418" s="27"/>
      <c r="C13418" s="27"/>
      <c r="D13418" s="26"/>
      <c r="E13418" s="27"/>
      <c r="F13418" s="27"/>
      <c r="G13418" s="27"/>
      <c r="H13418" s="27"/>
      <c r="I13418" s="27"/>
      <c r="J13418" s="27"/>
      <c r="K13418" s="27"/>
      <c r="L13418" s="27"/>
      <c r="M13418" s="27"/>
      <c r="N13418" s="27"/>
      <c r="O13418" s="27"/>
      <c r="P13418" s="27"/>
      <c r="Q13418" s="27"/>
      <c r="R13418" s="27"/>
      <c r="S13418" s="27"/>
      <c r="T13418" s="27"/>
      <c r="U13418" s="27"/>
    </row>
    <row r="13419" spans="1:21" x14ac:dyDescent="0.25">
      <c r="A13419" s="27"/>
      <c r="B13419" s="27"/>
      <c r="C13419" s="27"/>
      <c r="D13419" s="26"/>
      <c r="E13419" s="27"/>
      <c r="F13419" s="27"/>
      <c r="G13419" s="27"/>
      <c r="H13419" s="27"/>
      <c r="I13419" s="27"/>
      <c r="J13419" s="27"/>
      <c r="K13419" s="27"/>
      <c r="L13419" s="27"/>
      <c r="M13419" s="27"/>
      <c r="N13419" s="27"/>
      <c r="O13419" s="27"/>
      <c r="P13419" s="27"/>
      <c r="Q13419" s="27"/>
      <c r="R13419" s="27"/>
      <c r="S13419" s="27"/>
      <c r="T13419" s="27"/>
      <c r="U13419" s="27"/>
    </row>
    <row r="13420" spans="1:21" x14ac:dyDescent="0.25">
      <c r="A13420" s="27"/>
      <c r="B13420" s="27"/>
      <c r="C13420" s="27"/>
      <c r="D13420" s="26"/>
      <c r="E13420" s="27"/>
      <c r="F13420" s="27"/>
      <c r="G13420" s="27"/>
      <c r="H13420" s="27"/>
      <c r="I13420" s="27"/>
      <c r="J13420" s="27"/>
      <c r="K13420" s="27"/>
      <c r="L13420" s="27"/>
      <c r="M13420" s="27"/>
      <c r="N13420" s="27"/>
      <c r="O13420" s="27"/>
      <c r="P13420" s="27"/>
      <c r="Q13420" s="27"/>
      <c r="R13420" s="27"/>
      <c r="S13420" s="27"/>
      <c r="T13420" s="27"/>
      <c r="U13420" s="27"/>
    </row>
    <row r="13421" spans="1:21" x14ac:dyDescent="0.25">
      <c r="A13421" s="27"/>
      <c r="B13421" s="27"/>
      <c r="C13421" s="27"/>
      <c r="D13421" s="26"/>
      <c r="E13421" s="27"/>
      <c r="F13421" s="27"/>
      <c r="G13421" s="27"/>
      <c r="H13421" s="27"/>
      <c r="I13421" s="27"/>
      <c r="J13421" s="27"/>
      <c r="K13421" s="27"/>
      <c r="L13421" s="27"/>
      <c r="M13421" s="27"/>
      <c r="N13421" s="27"/>
      <c r="O13421" s="27"/>
      <c r="P13421" s="27"/>
      <c r="Q13421" s="27"/>
      <c r="R13421" s="27"/>
      <c r="S13421" s="27"/>
      <c r="T13421" s="27"/>
      <c r="U13421" s="27"/>
    </row>
    <row r="13422" spans="1:21" x14ac:dyDescent="0.25">
      <c r="A13422" s="27"/>
      <c r="B13422" s="27"/>
      <c r="C13422" s="27"/>
      <c r="D13422" s="26"/>
      <c r="E13422" s="27"/>
      <c r="F13422" s="27"/>
      <c r="G13422" s="27"/>
      <c r="H13422" s="27"/>
      <c r="I13422" s="27"/>
      <c r="J13422" s="27"/>
      <c r="K13422" s="27"/>
      <c r="L13422" s="27"/>
      <c r="M13422" s="27"/>
      <c r="N13422" s="27"/>
      <c r="O13422" s="27"/>
      <c r="P13422" s="27"/>
      <c r="Q13422" s="27"/>
      <c r="R13422" s="27"/>
      <c r="S13422" s="27"/>
      <c r="T13422" s="27"/>
      <c r="U13422" s="27"/>
    </row>
    <row r="13423" spans="1:21" x14ac:dyDescent="0.25">
      <c r="A13423" s="27"/>
      <c r="B13423" s="27"/>
      <c r="C13423" s="27"/>
      <c r="D13423" s="26"/>
      <c r="E13423" s="27"/>
      <c r="F13423" s="27"/>
      <c r="G13423" s="27"/>
      <c r="H13423" s="27"/>
      <c r="I13423" s="27"/>
      <c r="J13423" s="27"/>
      <c r="K13423" s="27"/>
      <c r="L13423" s="27"/>
      <c r="M13423" s="27"/>
      <c r="N13423" s="27"/>
      <c r="O13423" s="27"/>
      <c r="P13423" s="27"/>
      <c r="Q13423" s="27"/>
      <c r="R13423" s="27"/>
      <c r="S13423" s="27"/>
      <c r="T13423" s="27"/>
      <c r="U13423" s="27"/>
    </row>
    <row r="13424" spans="1:21" x14ac:dyDescent="0.25">
      <c r="A13424" s="27"/>
      <c r="B13424" s="27"/>
      <c r="C13424" s="27"/>
      <c r="D13424" s="26"/>
      <c r="E13424" s="27"/>
      <c r="F13424" s="27"/>
      <c r="G13424" s="27"/>
      <c r="H13424" s="27"/>
      <c r="I13424" s="27"/>
      <c r="J13424" s="27"/>
      <c r="K13424" s="27"/>
      <c r="L13424" s="27"/>
      <c r="M13424" s="27"/>
      <c r="N13424" s="27"/>
      <c r="O13424" s="27"/>
      <c r="P13424" s="27"/>
      <c r="Q13424" s="27"/>
      <c r="R13424" s="27"/>
      <c r="S13424" s="27"/>
      <c r="T13424" s="27"/>
      <c r="U13424" s="27"/>
    </row>
    <row r="13425" spans="1:21" x14ac:dyDescent="0.25">
      <c r="A13425" s="27"/>
      <c r="B13425" s="27"/>
      <c r="C13425" s="27"/>
      <c r="D13425" s="26"/>
      <c r="E13425" s="27"/>
      <c r="F13425" s="27"/>
      <c r="G13425" s="27"/>
      <c r="H13425" s="27"/>
      <c r="I13425" s="27"/>
      <c r="J13425" s="27"/>
      <c r="K13425" s="27"/>
      <c r="L13425" s="27"/>
      <c r="M13425" s="27"/>
      <c r="N13425" s="27"/>
      <c r="O13425" s="27"/>
      <c r="P13425" s="27"/>
      <c r="Q13425" s="27"/>
      <c r="R13425" s="27"/>
      <c r="S13425" s="27"/>
      <c r="T13425" s="27"/>
      <c r="U13425" s="27"/>
    </row>
    <row r="13426" spans="1:21" x14ac:dyDescent="0.25">
      <c r="A13426" s="27"/>
      <c r="B13426" s="27"/>
      <c r="C13426" s="27"/>
      <c r="D13426" s="26"/>
      <c r="E13426" s="27"/>
      <c r="F13426" s="27"/>
      <c r="G13426" s="27"/>
      <c r="H13426" s="27"/>
      <c r="I13426" s="27"/>
      <c r="J13426" s="27"/>
      <c r="K13426" s="27"/>
      <c r="L13426" s="27"/>
      <c r="M13426" s="27"/>
      <c r="N13426" s="27"/>
      <c r="O13426" s="27"/>
      <c r="P13426" s="27"/>
      <c r="Q13426" s="27"/>
      <c r="R13426" s="27"/>
      <c r="S13426" s="27"/>
      <c r="T13426" s="27"/>
      <c r="U13426" s="27"/>
    </row>
    <row r="13427" spans="1:21" x14ac:dyDescent="0.25">
      <c r="A13427" s="27"/>
      <c r="B13427" s="27"/>
      <c r="C13427" s="27"/>
      <c r="D13427" s="26"/>
      <c r="E13427" s="27"/>
      <c r="F13427" s="27"/>
      <c r="G13427" s="27"/>
      <c r="H13427" s="27"/>
      <c r="I13427" s="27"/>
      <c r="J13427" s="27"/>
      <c r="K13427" s="27"/>
      <c r="L13427" s="27"/>
      <c r="M13427" s="27"/>
      <c r="N13427" s="27"/>
      <c r="O13427" s="27"/>
      <c r="P13427" s="27"/>
      <c r="Q13427" s="27"/>
      <c r="R13427" s="27"/>
      <c r="S13427" s="27"/>
      <c r="T13427" s="27"/>
      <c r="U13427" s="27"/>
    </row>
    <row r="13428" spans="1:21" x14ac:dyDescent="0.25">
      <c r="A13428" s="27"/>
      <c r="B13428" s="27"/>
      <c r="C13428" s="27"/>
      <c r="D13428" s="26"/>
      <c r="E13428" s="27"/>
      <c r="F13428" s="27"/>
      <c r="G13428" s="27"/>
      <c r="H13428" s="27"/>
      <c r="I13428" s="27"/>
      <c r="J13428" s="27"/>
      <c r="K13428" s="27"/>
      <c r="L13428" s="27"/>
      <c r="M13428" s="27"/>
      <c r="N13428" s="27"/>
      <c r="O13428" s="27"/>
      <c r="P13428" s="27"/>
      <c r="Q13428" s="27"/>
      <c r="R13428" s="27"/>
      <c r="S13428" s="27"/>
      <c r="T13428" s="27"/>
      <c r="U13428" s="27"/>
    </row>
    <row r="13429" spans="1:21" x14ac:dyDescent="0.25">
      <c r="A13429" s="27"/>
      <c r="B13429" s="27"/>
      <c r="C13429" s="27"/>
      <c r="D13429" s="26"/>
      <c r="E13429" s="27"/>
      <c r="F13429" s="27"/>
      <c r="G13429" s="27"/>
      <c r="H13429" s="27"/>
      <c r="I13429" s="27"/>
      <c r="J13429" s="27"/>
      <c r="K13429" s="27"/>
      <c r="L13429" s="27"/>
      <c r="M13429" s="27"/>
      <c r="N13429" s="27"/>
      <c r="O13429" s="27"/>
      <c r="P13429" s="27"/>
      <c r="Q13429" s="27"/>
      <c r="R13429" s="27"/>
      <c r="S13429" s="27"/>
      <c r="T13429" s="27"/>
      <c r="U13429" s="27"/>
    </row>
    <row r="13430" spans="1:21" x14ac:dyDescent="0.25">
      <c r="A13430" s="27"/>
      <c r="B13430" s="27"/>
      <c r="C13430" s="27"/>
      <c r="D13430" s="26"/>
      <c r="E13430" s="27"/>
      <c r="F13430" s="27"/>
      <c r="G13430" s="27"/>
      <c r="H13430" s="27"/>
      <c r="I13430" s="27"/>
      <c r="J13430" s="27"/>
      <c r="K13430" s="27"/>
      <c r="L13430" s="27"/>
      <c r="M13430" s="27"/>
      <c r="N13430" s="27"/>
      <c r="O13430" s="27"/>
      <c r="P13430" s="27"/>
      <c r="Q13430" s="27"/>
      <c r="R13430" s="27"/>
      <c r="S13430" s="27"/>
      <c r="T13430" s="27"/>
      <c r="U13430" s="27"/>
    </row>
    <row r="13431" spans="1:21" x14ac:dyDescent="0.25">
      <c r="A13431" s="27"/>
      <c r="B13431" s="27"/>
      <c r="C13431" s="27"/>
      <c r="D13431" s="26"/>
      <c r="E13431" s="27"/>
      <c r="F13431" s="27"/>
      <c r="G13431" s="27"/>
      <c r="H13431" s="27"/>
      <c r="I13431" s="27"/>
      <c r="J13431" s="27"/>
      <c r="K13431" s="27"/>
      <c r="L13431" s="27"/>
      <c r="M13431" s="27"/>
      <c r="N13431" s="27"/>
      <c r="O13431" s="27"/>
      <c r="P13431" s="27"/>
      <c r="Q13431" s="27"/>
      <c r="R13431" s="27"/>
      <c r="S13431" s="27"/>
      <c r="T13431" s="27"/>
      <c r="U13431" s="27"/>
    </row>
    <row r="13432" spans="1:21" x14ac:dyDescent="0.25">
      <c r="A13432" s="27"/>
      <c r="B13432" s="27"/>
      <c r="C13432" s="27"/>
      <c r="D13432" s="26"/>
      <c r="E13432" s="27"/>
      <c r="F13432" s="27"/>
      <c r="G13432" s="27"/>
      <c r="H13432" s="27"/>
      <c r="I13432" s="27"/>
      <c r="J13432" s="27"/>
      <c r="K13432" s="27"/>
      <c r="L13432" s="27"/>
      <c r="M13432" s="27"/>
      <c r="N13432" s="27"/>
      <c r="O13432" s="27"/>
      <c r="P13432" s="27"/>
      <c r="Q13432" s="27"/>
      <c r="R13432" s="27"/>
      <c r="S13432" s="27"/>
      <c r="T13432" s="27"/>
      <c r="U13432" s="27"/>
    </row>
    <row r="13433" spans="1:21" x14ac:dyDescent="0.25">
      <c r="A13433" s="27"/>
      <c r="B13433" s="27"/>
      <c r="C13433" s="27"/>
      <c r="D13433" s="26"/>
      <c r="E13433" s="27"/>
      <c r="F13433" s="27"/>
      <c r="G13433" s="27"/>
      <c r="H13433" s="27"/>
      <c r="I13433" s="27"/>
      <c r="J13433" s="27"/>
      <c r="K13433" s="27"/>
      <c r="L13433" s="27"/>
      <c r="M13433" s="27"/>
      <c r="N13433" s="27"/>
      <c r="O13433" s="27"/>
      <c r="P13433" s="27"/>
      <c r="Q13433" s="27"/>
      <c r="R13433" s="27"/>
      <c r="S13433" s="27"/>
      <c r="T13433" s="27"/>
      <c r="U13433" s="27"/>
    </row>
    <row r="13434" spans="1:21" x14ac:dyDescent="0.25">
      <c r="A13434" s="27"/>
      <c r="B13434" s="27"/>
      <c r="C13434" s="27"/>
      <c r="D13434" s="26"/>
      <c r="E13434" s="27"/>
      <c r="F13434" s="27"/>
      <c r="G13434" s="27"/>
      <c r="H13434" s="27"/>
      <c r="I13434" s="27"/>
      <c r="J13434" s="27"/>
      <c r="K13434" s="27"/>
      <c r="L13434" s="27"/>
      <c r="M13434" s="27"/>
      <c r="N13434" s="27"/>
      <c r="O13434" s="27"/>
      <c r="P13434" s="27"/>
      <c r="Q13434" s="27"/>
      <c r="R13434" s="27"/>
      <c r="S13434" s="27"/>
      <c r="T13434" s="27"/>
      <c r="U13434" s="27"/>
    </row>
    <row r="13435" spans="1:21" x14ac:dyDescent="0.25">
      <c r="A13435" s="27"/>
      <c r="B13435" s="27"/>
      <c r="C13435" s="27"/>
      <c r="D13435" s="26"/>
      <c r="E13435" s="27"/>
      <c r="F13435" s="27"/>
      <c r="G13435" s="27"/>
      <c r="H13435" s="27"/>
      <c r="I13435" s="27"/>
      <c r="J13435" s="27"/>
      <c r="K13435" s="27"/>
      <c r="L13435" s="27"/>
      <c r="M13435" s="27"/>
      <c r="N13435" s="27"/>
      <c r="O13435" s="27"/>
      <c r="P13435" s="27"/>
      <c r="Q13435" s="27"/>
      <c r="R13435" s="27"/>
      <c r="S13435" s="27"/>
      <c r="T13435" s="27"/>
      <c r="U13435" s="27"/>
    </row>
    <row r="13436" spans="1:21" x14ac:dyDescent="0.25">
      <c r="A13436" s="27"/>
      <c r="B13436" s="27"/>
      <c r="C13436" s="27"/>
      <c r="D13436" s="26"/>
      <c r="E13436" s="27"/>
      <c r="F13436" s="27"/>
      <c r="G13436" s="27"/>
      <c r="H13436" s="27"/>
      <c r="I13436" s="27"/>
      <c r="J13436" s="27"/>
      <c r="K13436" s="27"/>
      <c r="L13436" s="27"/>
      <c r="M13436" s="27"/>
      <c r="N13436" s="27"/>
      <c r="O13436" s="27"/>
      <c r="P13436" s="27"/>
      <c r="Q13436" s="27"/>
      <c r="R13436" s="27"/>
      <c r="S13436" s="27"/>
      <c r="T13436" s="27"/>
      <c r="U13436" s="27"/>
    </row>
    <row r="13437" spans="1:21" x14ac:dyDescent="0.25">
      <c r="A13437" s="27"/>
      <c r="B13437" s="27"/>
      <c r="C13437" s="27"/>
      <c r="D13437" s="26"/>
      <c r="E13437" s="27"/>
      <c r="F13437" s="27"/>
      <c r="G13437" s="27"/>
      <c r="H13437" s="27"/>
      <c r="I13437" s="27"/>
      <c r="J13437" s="27"/>
      <c r="K13437" s="27"/>
      <c r="L13437" s="27"/>
      <c r="M13437" s="27"/>
      <c r="N13437" s="27"/>
      <c r="O13437" s="27"/>
      <c r="P13437" s="27"/>
      <c r="Q13437" s="27"/>
      <c r="R13437" s="27"/>
      <c r="S13437" s="27"/>
      <c r="T13437" s="27"/>
      <c r="U13437" s="27"/>
    </row>
    <row r="13438" spans="1:21" x14ac:dyDescent="0.25">
      <c r="A13438" s="27"/>
      <c r="B13438" s="27"/>
      <c r="C13438" s="27"/>
      <c r="D13438" s="26"/>
      <c r="E13438" s="27"/>
      <c r="F13438" s="27"/>
      <c r="G13438" s="27"/>
      <c r="H13438" s="27"/>
      <c r="I13438" s="27"/>
      <c r="J13438" s="27"/>
      <c r="K13438" s="27"/>
      <c r="L13438" s="27"/>
      <c r="M13438" s="27"/>
      <c r="N13438" s="27"/>
      <c r="O13438" s="27"/>
      <c r="P13438" s="27"/>
      <c r="Q13438" s="27"/>
      <c r="R13438" s="27"/>
      <c r="S13438" s="27"/>
      <c r="T13438" s="27"/>
      <c r="U13438" s="27"/>
    </row>
    <row r="13439" spans="1:21" x14ac:dyDescent="0.25">
      <c r="A13439" s="27"/>
      <c r="B13439" s="27"/>
      <c r="C13439" s="27"/>
      <c r="D13439" s="26"/>
      <c r="E13439" s="27"/>
      <c r="F13439" s="27"/>
      <c r="G13439" s="27"/>
      <c r="H13439" s="27"/>
      <c r="I13439" s="27"/>
      <c r="J13439" s="27"/>
      <c r="K13439" s="27"/>
      <c r="L13439" s="27"/>
      <c r="M13439" s="27"/>
      <c r="N13439" s="27"/>
      <c r="O13439" s="27"/>
      <c r="P13439" s="27"/>
      <c r="Q13439" s="27"/>
      <c r="R13439" s="27"/>
      <c r="S13439" s="27"/>
      <c r="T13439" s="27"/>
      <c r="U13439" s="27"/>
    </row>
    <row r="13440" spans="1:21" x14ac:dyDescent="0.25">
      <c r="A13440" s="27"/>
      <c r="B13440" s="27"/>
      <c r="C13440" s="27"/>
      <c r="D13440" s="26"/>
      <c r="E13440" s="27"/>
      <c r="F13440" s="27"/>
      <c r="G13440" s="27"/>
      <c r="H13440" s="27"/>
      <c r="I13440" s="27"/>
      <c r="J13440" s="27"/>
      <c r="K13440" s="27"/>
      <c r="L13440" s="27"/>
      <c r="M13440" s="27"/>
      <c r="N13440" s="27"/>
      <c r="O13440" s="27"/>
      <c r="P13440" s="27"/>
      <c r="Q13440" s="27"/>
      <c r="R13440" s="27"/>
      <c r="S13440" s="27"/>
      <c r="T13440" s="27"/>
      <c r="U13440" s="27"/>
    </row>
    <row r="13441" spans="1:21" x14ac:dyDescent="0.25">
      <c r="A13441" s="27"/>
      <c r="B13441" s="27"/>
      <c r="C13441" s="27"/>
      <c r="D13441" s="26"/>
      <c r="E13441" s="27"/>
      <c r="F13441" s="27"/>
      <c r="G13441" s="27"/>
      <c r="H13441" s="27"/>
      <c r="I13441" s="27"/>
      <c r="J13441" s="27"/>
      <c r="K13441" s="27"/>
      <c r="L13441" s="27"/>
      <c r="M13441" s="27"/>
      <c r="N13441" s="27"/>
      <c r="O13441" s="27"/>
      <c r="P13441" s="27"/>
      <c r="Q13441" s="27"/>
      <c r="R13441" s="27"/>
      <c r="S13441" s="27"/>
      <c r="T13441" s="27"/>
      <c r="U13441" s="27"/>
    </row>
    <row r="13442" spans="1:21" x14ac:dyDescent="0.25">
      <c r="A13442" s="27"/>
      <c r="B13442" s="27"/>
      <c r="C13442" s="27"/>
      <c r="D13442" s="26"/>
      <c r="E13442" s="27"/>
      <c r="F13442" s="27"/>
      <c r="G13442" s="27"/>
      <c r="H13442" s="27"/>
      <c r="I13442" s="27"/>
      <c r="J13442" s="27"/>
      <c r="K13442" s="27"/>
      <c r="L13442" s="27"/>
      <c r="M13442" s="27"/>
      <c r="N13442" s="27"/>
      <c r="O13442" s="27"/>
      <c r="P13442" s="27"/>
      <c r="Q13442" s="27"/>
      <c r="R13442" s="27"/>
      <c r="S13442" s="27"/>
      <c r="T13442" s="27"/>
      <c r="U13442" s="27"/>
    </row>
    <row r="13443" spans="1:21" x14ac:dyDescent="0.25">
      <c r="A13443" s="27"/>
      <c r="B13443" s="27"/>
      <c r="C13443" s="27"/>
      <c r="D13443" s="26"/>
      <c r="E13443" s="27"/>
      <c r="F13443" s="27"/>
      <c r="G13443" s="27"/>
      <c r="H13443" s="27"/>
      <c r="I13443" s="27"/>
      <c r="J13443" s="27"/>
      <c r="K13443" s="27"/>
      <c r="L13443" s="27"/>
      <c r="M13443" s="27"/>
      <c r="N13443" s="27"/>
      <c r="O13443" s="27"/>
      <c r="P13443" s="27"/>
      <c r="Q13443" s="27"/>
      <c r="R13443" s="27"/>
      <c r="S13443" s="27"/>
      <c r="T13443" s="27"/>
      <c r="U13443" s="27"/>
    </row>
    <row r="13444" spans="1:21" x14ac:dyDescent="0.25">
      <c r="A13444" s="27"/>
      <c r="B13444" s="27"/>
      <c r="C13444" s="27"/>
      <c r="D13444" s="26"/>
      <c r="E13444" s="27"/>
      <c r="F13444" s="27"/>
      <c r="G13444" s="27"/>
      <c r="H13444" s="27"/>
      <c r="I13444" s="27"/>
      <c r="J13444" s="27"/>
      <c r="K13444" s="27"/>
      <c r="L13444" s="27"/>
      <c r="M13444" s="27"/>
      <c r="N13444" s="27"/>
      <c r="O13444" s="27"/>
      <c r="P13444" s="27"/>
      <c r="Q13444" s="27"/>
      <c r="R13444" s="27"/>
      <c r="S13444" s="27"/>
      <c r="T13444" s="27"/>
      <c r="U13444" s="27"/>
    </row>
    <row r="13445" spans="1:21" x14ac:dyDescent="0.25">
      <c r="A13445" s="27"/>
      <c r="B13445" s="27"/>
      <c r="C13445" s="27"/>
      <c r="D13445" s="26"/>
      <c r="E13445" s="27"/>
      <c r="F13445" s="27"/>
      <c r="G13445" s="27"/>
      <c r="H13445" s="27"/>
      <c r="I13445" s="27"/>
      <c r="J13445" s="27"/>
      <c r="K13445" s="27"/>
      <c r="L13445" s="27"/>
      <c r="M13445" s="27"/>
      <c r="N13445" s="27"/>
      <c r="O13445" s="27"/>
      <c r="P13445" s="27"/>
      <c r="Q13445" s="27"/>
      <c r="R13445" s="27"/>
      <c r="S13445" s="27"/>
      <c r="T13445" s="27"/>
      <c r="U13445" s="27"/>
    </row>
    <row r="13446" spans="1:21" x14ac:dyDescent="0.25">
      <c r="A13446" s="27"/>
      <c r="B13446" s="27"/>
      <c r="C13446" s="27"/>
      <c r="D13446" s="26"/>
      <c r="E13446" s="27"/>
      <c r="F13446" s="27"/>
      <c r="G13446" s="27"/>
      <c r="H13446" s="27"/>
      <c r="I13446" s="27"/>
      <c r="J13446" s="27"/>
      <c r="K13446" s="27"/>
      <c r="L13446" s="27"/>
      <c r="M13446" s="27"/>
      <c r="N13446" s="27"/>
      <c r="O13446" s="27"/>
      <c r="P13446" s="27"/>
      <c r="Q13446" s="27"/>
      <c r="R13446" s="27"/>
      <c r="S13446" s="27"/>
      <c r="T13446" s="27"/>
      <c r="U13446" s="27"/>
    </row>
    <row r="13447" spans="1:21" x14ac:dyDescent="0.25">
      <c r="A13447" s="27"/>
      <c r="B13447" s="27"/>
      <c r="C13447" s="27"/>
      <c r="D13447" s="26"/>
      <c r="E13447" s="27"/>
      <c r="F13447" s="27"/>
      <c r="G13447" s="27"/>
      <c r="H13447" s="27"/>
      <c r="I13447" s="27"/>
      <c r="J13447" s="27"/>
      <c r="K13447" s="27"/>
      <c r="L13447" s="27"/>
      <c r="M13447" s="27"/>
      <c r="N13447" s="27"/>
      <c r="O13447" s="27"/>
      <c r="P13447" s="27"/>
      <c r="Q13447" s="27"/>
      <c r="R13447" s="27"/>
      <c r="S13447" s="27"/>
      <c r="T13447" s="27"/>
      <c r="U13447" s="27"/>
    </row>
    <row r="13448" spans="1:21" x14ac:dyDescent="0.25">
      <c r="A13448" s="27"/>
      <c r="B13448" s="27"/>
      <c r="C13448" s="27"/>
      <c r="D13448" s="26"/>
      <c r="E13448" s="27"/>
      <c r="F13448" s="27"/>
      <c r="G13448" s="27"/>
      <c r="H13448" s="27"/>
      <c r="I13448" s="27"/>
      <c r="J13448" s="27"/>
      <c r="K13448" s="27"/>
      <c r="L13448" s="27"/>
      <c r="M13448" s="27"/>
      <c r="N13448" s="27"/>
      <c r="O13448" s="27"/>
      <c r="P13448" s="27"/>
      <c r="Q13448" s="27"/>
      <c r="R13448" s="27"/>
      <c r="S13448" s="27"/>
      <c r="T13448" s="27"/>
      <c r="U13448" s="27"/>
    </row>
    <row r="13449" spans="1:21" x14ac:dyDescent="0.25">
      <c r="A13449" s="27"/>
      <c r="B13449" s="27"/>
      <c r="C13449" s="27"/>
      <c r="D13449" s="26"/>
      <c r="E13449" s="27"/>
      <c r="F13449" s="27"/>
      <c r="G13449" s="27"/>
      <c r="H13449" s="27"/>
      <c r="I13449" s="27"/>
      <c r="J13449" s="27"/>
      <c r="K13449" s="27"/>
      <c r="L13449" s="27"/>
      <c r="M13449" s="27"/>
      <c r="N13449" s="27"/>
      <c r="O13449" s="27"/>
      <c r="P13449" s="27"/>
      <c r="Q13449" s="27"/>
      <c r="R13449" s="27"/>
      <c r="S13449" s="27"/>
      <c r="T13449" s="27"/>
      <c r="U13449" s="27"/>
    </row>
    <row r="13450" spans="1:21" x14ac:dyDescent="0.25">
      <c r="A13450" s="27"/>
      <c r="B13450" s="27"/>
      <c r="C13450" s="27"/>
      <c r="D13450" s="26"/>
      <c r="E13450" s="27"/>
      <c r="F13450" s="27"/>
      <c r="G13450" s="27"/>
      <c r="H13450" s="27"/>
      <c r="I13450" s="27"/>
      <c r="J13450" s="27"/>
      <c r="K13450" s="27"/>
      <c r="L13450" s="27"/>
      <c r="M13450" s="27"/>
      <c r="N13450" s="27"/>
      <c r="O13450" s="27"/>
      <c r="P13450" s="27"/>
      <c r="Q13450" s="27"/>
      <c r="R13450" s="27"/>
      <c r="S13450" s="27"/>
      <c r="T13450" s="27"/>
      <c r="U13450" s="27"/>
    </row>
    <row r="13451" spans="1:21" x14ac:dyDescent="0.25">
      <c r="A13451" s="27"/>
      <c r="B13451" s="27"/>
      <c r="C13451" s="27"/>
      <c r="D13451" s="26"/>
      <c r="E13451" s="27"/>
      <c r="F13451" s="27"/>
      <c r="G13451" s="27"/>
      <c r="H13451" s="27"/>
      <c r="I13451" s="27"/>
      <c r="J13451" s="27"/>
      <c r="K13451" s="27"/>
      <c r="L13451" s="27"/>
      <c r="M13451" s="27"/>
      <c r="N13451" s="27"/>
      <c r="O13451" s="27"/>
      <c r="P13451" s="27"/>
      <c r="Q13451" s="27"/>
      <c r="R13451" s="27"/>
      <c r="S13451" s="27"/>
      <c r="T13451" s="27"/>
      <c r="U13451" s="27"/>
    </row>
    <row r="13452" spans="1:21" x14ac:dyDescent="0.25">
      <c r="A13452" s="27"/>
      <c r="B13452" s="27"/>
      <c r="C13452" s="27"/>
      <c r="D13452" s="26"/>
      <c r="E13452" s="27"/>
      <c r="F13452" s="27"/>
      <c r="G13452" s="27"/>
      <c r="H13452" s="27"/>
      <c r="I13452" s="27"/>
      <c r="J13452" s="27"/>
      <c r="K13452" s="27"/>
      <c r="L13452" s="27"/>
      <c r="M13452" s="27"/>
      <c r="N13452" s="27"/>
      <c r="O13452" s="27"/>
      <c r="P13452" s="27"/>
      <c r="Q13452" s="27"/>
      <c r="R13452" s="27"/>
      <c r="S13452" s="27"/>
      <c r="T13452" s="27"/>
      <c r="U13452" s="27"/>
    </row>
    <row r="13453" spans="1:21" x14ac:dyDescent="0.25">
      <c r="A13453" s="27"/>
      <c r="B13453" s="27"/>
      <c r="C13453" s="27"/>
      <c r="D13453" s="26"/>
      <c r="E13453" s="27"/>
      <c r="F13453" s="27"/>
      <c r="G13453" s="27"/>
      <c r="H13453" s="27"/>
      <c r="I13453" s="27"/>
      <c r="J13453" s="27"/>
      <c r="K13453" s="27"/>
      <c r="L13453" s="27"/>
      <c r="M13453" s="27"/>
      <c r="N13453" s="27"/>
      <c r="O13453" s="27"/>
      <c r="P13453" s="27"/>
      <c r="Q13453" s="27"/>
      <c r="R13453" s="27"/>
      <c r="S13453" s="27"/>
      <c r="T13453" s="27"/>
      <c r="U13453" s="27"/>
    </row>
    <row r="13454" spans="1:21" x14ac:dyDescent="0.25">
      <c r="A13454" s="27"/>
      <c r="B13454" s="27"/>
      <c r="C13454" s="27"/>
      <c r="D13454" s="26"/>
      <c r="E13454" s="27"/>
      <c r="F13454" s="27"/>
      <c r="G13454" s="27"/>
      <c r="H13454" s="27"/>
      <c r="I13454" s="27"/>
      <c r="J13454" s="27"/>
      <c r="K13454" s="27"/>
      <c r="L13454" s="27"/>
      <c r="M13454" s="27"/>
      <c r="N13454" s="27"/>
      <c r="O13454" s="27"/>
      <c r="P13454" s="27"/>
      <c r="Q13454" s="27"/>
      <c r="R13454" s="27"/>
      <c r="S13454" s="27"/>
      <c r="T13454" s="27"/>
      <c r="U13454" s="27"/>
    </row>
    <row r="13455" spans="1:21" x14ac:dyDescent="0.25">
      <c r="A13455" s="27"/>
      <c r="B13455" s="27"/>
      <c r="C13455" s="27"/>
      <c r="D13455" s="26"/>
      <c r="E13455" s="27"/>
      <c r="F13455" s="27"/>
      <c r="G13455" s="27"/>
      <c r="H13455" s="27"/>
      <c r="I13455" s="27"/>
      <c r="J13455" s="27"/>
      <c r="K13455" s="27"/>
      <c r="L13455" s="27"/>
      <c r="M13455" s="27"/>
      <c r="N13455" s="27"/>
      <c r="O13455" s="27"/>
      <c r="P13455" s="27"/>
      <c r="Q13455" s="27"/>
      <c r="R13455" s="27"/>
      <c r="S13455" s="27"/>
      <c r="T13455" s="27"/>
      <c r="U13455" s="27"/>
    </row>
    <row r="13456" spans="1:21" x14ac:dyDescent="0.25">
      <c r="A13456" s="27"/>
      <c r="B13456" s="27"/>
      <c r="C13456" s="27"/>
      <c r="D13456" s="26"/>
      <c r="E13456" s="27"/>
      <c r="F13456" s="27"/>
      <c r="G13456" s="27"/>
      <c r="H13456" s="27"/>
      <c r="I13456" s="27"/>
      <c r="J13456" s="27"/>
      <c r="K13456" s="27"/>
      <c r="L13456" s="27"/>
      <c r="M13456" s="27"/>
      <c r="N13456" s="27"/>
      <c r="O13456" s="27"/>
      <c r="P13456" s="27"/>
      <c r="Q13456" s="27"/>
      <c r="R13456" s="27"/>
      <c r="S13456" s="27"/>
      <c r="T13456" s="27"/>
      <c r="U13456" s="27"/>
    </row>
    <row r="13457" spans="1:21" x14ac:dyDescent="0.25">
      <c r="A13457" s="27"/>
      <c r="B13457" s="27"/>
      <c r="C13457" s="27"/>
      <c r="D13457" s="26"/>
      <c r="E13457" s="27"/>
      <c r="F13457" s="27"/>
      <c r="G13457" s="27"/>
      <c r="H13457" s="27"/>
      <c r="I13457" s="27"/>
      <c r="J13457" s="27"/>
      <c r="K13457" s="27"/>
      <c r="L13457" s="27"/>
      <c r="M13457" s="27"/>
      <c r="N13457" s="27"/>
      <c r="O13457" s="27"/>
      <c r="P13457" s="27"/>
      <c r="Q13457" s="27"/>
      <c r="R13457" s="27"/>
      <c r="S13457" s="27"/>
      <c r="T13457" s="27"/>
      <c r="U13457" s="27"/>
    </row>
    <row r="13458" spans="1:21" x14ac:dyDescent="0.25">
      <c r="A13458" s="27"/>
      <c r="B13458" s="27"/>
      <c r="C13458" s="27"/>
      <c r="D13458" s="26"/>
      <c r="E13458" s="27"/>
      <c r="F13458" s="27"/>
      <c r="G13458" s="27"/>
      <c r="H13458" s="27"/>
      <c r="I13458" s="27"/>
      <c r="J13458" s="27"/>
      <c r="K13458" s="27"/>
      <c r="L13458" s="27"/>
      <c r="M13458" s="27"/>
      <c r="N13458" s="27"/>
      <c r="O13458" s="27"/>
      <c r="P13458" s="27"/>
      <c r="Q13458" s="27"/>
      <c r="R13458" s="27"/>
      <c r="S13458" s="27"/>
      <c r="T13458" s="27"/>
      <c r="U13458" s="27"/>
    </row>
    <row r="13459" spans="1:21" x14ac:dyDescent="0.25">
      <c r="A13459" s="27"/>
      <c r="B13459" s="27"/>
      <c r="C13459" s="27"/>
      <c r="D13459" s="26"/>
      <c r="E13459" s="27"/>
      <c r="F13459" s="27"/>
      <c r="G13459" s="27"/>
      <c r="H13459" s="27"/>
      <c r="I13459" s="27"/>
      <c r="J13459" s="27"/>
      <c r="K13459" s="27"/>
      <c r="L13459" s="27"/>
      <c r="M13459" s="27"/>
      <c r="N13459" s="27"/>
      <c r="O13459" s="27"/>
      <c r="P13459" s="27"/>
      <c r="Q13459" s="27"/>
      <c r="R13459" s="27"/>
      <c r="S13459" s="27"/>
      <c r="T13459" s="27"/>
      <c r="U13459" s="27"/>
    </row>
    <row r="13460" spans="1:21" x14ac:dyDescent="0.25">
      <c r="A13460" s="27"/>
      <c r="B13460" s="27"/>
      <c r="C13460" s="27"/>
      <c r="D13460" s="26"/>
      <c r="E13460" s="27"/>
      <c r="F13460" s="27"/>
      <c r="G13460" s="27"/>
      <c r="H13460" s="27"/>
      <c r="I13460" s="27"/>
      <c r="J13460" s="27"/>
      <c r="K13460" s="27"/>
      <c r="L13460" s="27"/>
      <c r="M13460" s="27"/>
      <c r="N13460" s="27"/>
      <c r="O13460" s="27"/>
      <c r="P13460" s="27"/>
      <c r="Q13460" s="27"/>
      <c r="R13460" s="27"/>
      <c r="S13460" s="27"/>
      <c r="T13460" s="27"/>
      <c r="U13460" s="27"/>
    </row>
    <row r="13461" spans="1:21" x14ac:dyDescent="0.25">
      <c r="A13461" s="27"/>
      <c r="B13461" s="27"/>
      <c r="C13461" s="27"/>
      <c r="D13461" s="26"/>
      <c r="E13461" s="27"/>
      <c r="F13461" s="27"/>
      <c r="G13461" s="27"/>
      <c r="H13461" s="27"/>
      <c r="I13461" s="27"/>
      <c r="J13461" s="27"/>
      <c r="K13461" s="27"/>
      <c r="L13461" s="27"/>
      <c r="M13461" s="27"/>
      <c r="N13461" s="27"/>
      <c r="O13461" s="27"/>
      <c r="P13461" s="27"/>
      <c r="Q13461" s="27"/>
      <c r="R13461" s="27"/>
      <c r="S13461" s="27"/>
      <c r="T13461" s="27"/>
      <c r="U13461" s="27"/>
    </row>
    <row r="13462" spans="1:21" x14ac:dyDescent="0.25">
      <c r="A13462" s="27"/>
      <c r="B13462" s="27"/>
      <c r="C13462" s="27"/>
      <c r="D13462" s="26"/>
      <c r="E13462" s="27"/>
      <c r="F13462" s="27"/>
      <c r="G13462" s="27"/>
      <c r="H13462" s="27"/>
      <c r="I13462" s="27"/>
      <c r="J13462" s="27"/>
      <c r="K13462" s="27"/>
      <c r="L13462" s="27"/>
      <c r="M13462" s="27"/>
      <c r="N13462" s="27"/>
      <c r="O13462" s="27"/>
      <c r="P13462" s="27"/>
      <c r="Q13462" s="27"/>
      <c r="R13462" s="27"/>
      <c r="S13462" s="27"/>
      <c r="T13462" s="27"/>
      <c r="U13462" s="27"/>
    </row>
    <row r="13463" spans="1:21" x14ac:dyDescent="0.25">
      <c r="A13463" s="27"/>
      <c r="B13463" s="27"/>
      <c r="C13463" s="27"/>
      <c r="D13463" s="26"/>
      <c r="E13463" s="27"/>
      <c r="F13463" s="27"/>
      <c r="G13463" s="27"/>
      <c r="H13463" s="27"/>
      <c r="I13463" s="27"/>
      <c r="J13463" s="27"/>
      <c r="K13463" s="27"/>
      <c r="L13463" s="27"/>
      <c r="M13463" s="27"/>
      <c r="N13463" s="27"/>
      <c r="O13463" s="27"/>
      <c r="P13463" s="27"/>
      <c r="Q13463" s="27"/>
      <c r="R13463" s="27"/>
      <c r="S13463" s="27"/>
      <c r="T13463" s="27"/>
      <c r="U13463" s="27"/>
    </row>
    <row r="13464" spans="1:21" x14ac:dyDescent="0.25">
      <c r="A13464" s="27"/>
      <c r="B13464" s="27"/>
      <c r="C13464" s="27"/>
      <c r="D13464" s="26"/>
      <c r="E13464" s="27"/>
      <c r="F13464" s="27"/>
      <c r="G13464" s="27"/>
      <c r="H13464" s="27"/>
      <c r="I13464" s="27"/>
      <c r="J13464" s="27"/>
      <c r="K13464" s="27"/>
      <c r="L13464" s="27"/>
      <c r="M13464" s="27"/>
      <c r="N13464" s="27"/>
      <c r="O13464" s="27"/>
      <c r="P13464" s="27"/>
      <c r="Q13464" s="27"/>
      <c r="R13464" s="27"/>
      <c r="S13464" s="27"/>
      <c r="T13464" s="27"/>
      <c r="U13464" s="27"/>
    </row>
    <row r="13465" spans="1:21" x14ac:dyDescent="0.25">
      <c r="A13465" s="27"/>
      <c r="B13465" s="27"/>
      <c r="C13465" s="27"/>
      <c r="D13465" s="26"/>
      <c r="E13465" s="27"/>
      <c r="F13465" s="27"/>
      <c r="G13465" s="27"/>
      <c r="H13465" s="27"/>
      <c r="I13465" s="27"/>
      <c r="J13465" s="27"/>
      <c r="K13465" s="27"/>
      <c r="L13465" s="27"/>
      <c r="M13465" s="27"/>
      <c r="N13465" s="27"/>
      <c r="O13465" s="27"/>
      <c r="P13465" s="27"/>
      <c r="Q13465" s="27"/>
      <c r="R13465" s="27"/>
      <c r="S13465" s="27"/>
      <c r="T13465" s="27"/>
      <c r="U13465" s="27"/>
    </row>
    <row r="13466" spans="1:21" x14ac:dyDescent="0.25">
      <c r="A13466" s="27"/>
      <c r="B13466" s="27"/>
      <c r="C13466" s="27"/>
      <c r="D13466" s="26"/>
      <c r="E13466" s="27"/>
      <c r="F13466" s="27"/>
      <c r="G13466" s="27"/>
      <c r="H13466" s="27"/>
      <c r="I13466" s="27"/>
      <c r="J13466" s="27"/>
      <c r="K13466" s="27"/>
      <c r="L13466" s="27"/>
      <c r="M13466" s="27"/>
      <c r="N13466" s="27"/>
      <c r="O13466" s="27"/>
      <c r="P13466" s="27"/>
      <c r="Q13466" s="27"/>
      <c r="R13466" s="27"/>
      <c r="S13466" s="27"/>
      <c r="T13466" s="27"/>
      <c r="U13466" s="27"/>
    </row>
    <row r="13467" spans="1:21" x14ac:dyDescent="0.25">
      <c r="A13467" s="27"/>
      <c r="B13467" s="27"/>
      <c r="C13467" s="27"/>
      <c r="D13467" s="26"/>
      <c r="E13467" s="27"/>
      <c r="F13467" s="27"/>
      <c r="G13467" s="27"/>
      <c r="H13467" s="27"/>
      <c r="I13467" s="27"/>
      <c r="J13467" s="27"/>
      <c r="K13467" s="27"/>
      <c r="L13467" s="27"/>
      <c r="M13467" s="27"/>
      <c r="N13467" s="27"/>
      <c r="O13467" s="27"/>
      <c r="P13467" s="27"/>
      <c r="Q13467" s="27"/>
      <c r="R13467" s="27"/>
      <c r="S13467" s="27"/>
      <c r="T13467" s="27"/>
      <c r="U13467" s="27"/>
    </row>
    <row r="13468" spans="1:21" x14ac:dyDescent="0.25">
      <c r="A13468" s="27"/>
      <c r="B13468" s="27"/>
      <c r="C13468" s="27"/>
      <c r="D13468" s="26"/>
      <c r="E13468" s="27"/>
      <c r="F13468" s="27"/>
      <c r="G13468" s="27"/>
      <c r="H13468" s="27"/>
      <c r="I13468" s="27"/>
      <c r="J13468" s="27"/>
      <c r="K13468" s="27"/>
      <c r="L13468" s="27"/>
      <c r="M13468" s="27"/>
      <c r="N13468" s="27"/>
      <c r="O13468" s="27"/>
      <c r="P13468" s="27"/>
      <c r="Q13468" s="27"/>
      <c r="R13468" s="27"/>
      <c r="S13468" s="27"/>
      <c r="T13468" s="27"/>
      <c r="U13468" s="27"/>
    </row>
    <row r="13469" spans="1:21" x14ac:dyDescent="0.25">
      <c r="A13469" s="27"/>
      <c r="B13469" s="27"/>
      <c r="C13469" s="27"/>
      <c r="D13469" s="26"/>
      <c r="E13469" s="27"/>
      <c r="F13469" s="27"/>
      <c r="G13469" s="27"/>
      <c r="H13469" s="27"/>
      <c r="I13469" s="27"/>
      <c r="J13469" s="27"/>
      <c r="K13469" s="27"/>
      <c r="L13469" s="27"/>
      <c r="M13469" s="27"/>
      <c r="N13469" s="27"/>
      <c r="O13469" s="27"/>
      <c r="P13469" s="27"/>
      <c r="Q13469" s="27"/>
      <c r="R13469" s="27"/>
      <c r="S13469" s="27"/>
      <c r="T13469" s="27"/>
      <c r="U13469" s="27"/>
    </row>
    <row r="13470" spans="1:21" x14ac:dyDescent="0.25">
      <c r="A13470" s="27"/>
      <c r="B13470" s="27"/>
      <c r="C13470" s="27"/>
      <c r="D13470" s="26"/>
      <c r="E13470" s="27"/>
      <c r="F13470" s="27"/>
      <c r="G13470" s="27"/>
      <c r="H13470" s="27"/>
      <c r="I13470" s="27"/>
      <c r="J13470" s="27"/>
      <c r="K13470" s="27"/>
      <c r="L13470" s="27"/>
      <c r="M13470" s="27"/>
      <c r="N13470" s="27"/>
      <c r="O13470" s="27"/>
      <c r="P13470" s="27"/>
      <c r="Q13470" s="27"/>
      <c r="R13470" s="27"/>
      <c r="S13470" s="27"/>
      <c r="T13470" s="27"/>
      <c r="U13470" s="27"/>
    </row>
    <row r="13471" spans="1:21" x14ac:dyDescent="0.25">
      <c r="A13471" s="27"/>
      <c r="B13471" s="27"/>
      <c r="C13471" s="27"/>
      <c r="D13471" s="26"/>
      <c r="E13471" s="27"/>
      <c r="F13471" s="27"/>
      <c r="G13471" s="27"/>
      <c r="H13471" s="27"/>
      <c r="I13471" s="27"/>
      <c r="J13471" s="27"/>
      <c r="K13471" s="27"/>
      <c r="L13471" s="27"/>
      <c r="M13471" s="27"/>
      <c r="N13471" s="27"/>
      <c r="O13471" s="27"/>
      <c r="P13471" s="27"/>
      <c r="Q13471" s="27"/>
      <c r="R13471" s="27"/>
      <c r="S13471" s="27"/>
      <c r="T13471" s="27"/>
      <c r="U13471" s="27"/>
    </row>
    <row r="13472" spans="1:21" x14ac:dyDescent="0.25">
      <c r="A13472" s="27"/>
      <c r="B13472" s="27"/>
      <c r="C13472" s="27"/>
      <c r="D13472" s="26"/>
      <c r="E13472" s="27"/>
      <c r="F13472" s="27"/>
      <c r="G13472" s="27"/>
      <c r="H13472" s="27"/>
      <c r="I13472" s="27"/>
      <c r="J13472" s="27"/>
      <c r="K13472" s="27"/>
      <c r="L13472" s="27"/>
      <c r="M13472" s="27"/>
      <c r="N13472" s="27"/>
      <c r="O13472" s="27"/>
      <c r="P13472" s="27"/>
      <c r="Q13472" s="27"/>
      <c r="R13472" s="27"/>
      <c r="S13472" s="27"/>
      <c r="T13472" s="27"/>
      <c r="U13472" s="27"/>
    </row>
    <row r="13473" spans="1:21" x14ac:dyDescent="0.25">
      <c r="A13473" s="27"/>
      <c r="B13473" s="27"/>
      <c r="C13473" s="27"/>
      <c r="D13473" s="26"/>
      <c r="E13473" s="27"/>
      <c r="F13473" s="27"/>
      <c r="G13473" s="27"/>
      <c r="H13473" s="27"/>
      <c r="I13473" s="27"/>
      <c r="J13473" s="27"/>
      <c r="K13473" s="27"/>
      <c r="L13473" s="27"/>
      <c r="M13473" s="27"/>
      <c r="N13473" s="27"/>
      <c r="O13473" s="27"/>
      <c r="P13473" s="27"/>
      <c r="Q13473" s="27"/>
      <c r="R13473" s="27"/>
      <c r="S13473" s="27"/>
      <c r="T13473" s="27"/>
      <c r="U13473" s="27"/>
    </row>
    <row r="13474" spans="1:21" x14ac:dyDescent="0.25">
      <c r="A13474" s="27"/>
      <c r="B13474" s="27"/>
      <c r="C13474" s="27"/>
      <c r="D13474" s="26"/>
      <c r="E13474" s="27"/>
      <c r="F13474" s="27"/>
      <c r="G13474" s="27"/>
      <c r="H13474" s="27"/>
      <c r="I13474" s="27"/>
      <c r="J13474" s="27"/>
      <c r="K13474" s="27"/>
      <c r="L13474" s="27"/>
      <c r="M13474" s="27"/>
      <c r="N13474" s="27"/>
      <c r="O13474" s="27"/>
      <c r="P13474" s="27"/>
      <c r="Q13474" s="27"/>
      <c r="R13474" s="27"/>
      <c r="S13474" s="27"/>
      <c r="T13474" s="27"/>
      <c r="U13474" s="27"/>
    </row>
    <row r="13475" spans="1:21" x14ac:dyDescent="0.25">
      <c r="A13475" s="27"/>
      <c r="B13475" s="27"/>
      <c r="C13475" s="27"/>
      <c r="D13475" s="26"/>
      <c r="E13475" s="27"/>
      <c r="F13475" s="27"/>
      <c r="G13475" s="27"/>
      <c r="H13475" s="27"/>
      <c r="I13475" s="27"/>
      <c r="J13475" s="27"/>
      <c r="K13475" s="27"/>
      <c r="L13475" s="27"/>
      <c r="M13475" s="27"/>
      <c r="N13475" s="27"/>
      <c r="O13475" s="27"/>
      <c r="P13475" s="27"/>
      <c r="Q13475" s="27"/>
      <c r="R13475" s="27"/>
      <c r="S13475" s="27"/>
      <c r="T13475" s="27"/>
      <c r="U13475" s="27"/>
    </row>
    <row r="13476" spans="1:21" x14ac:dyDescent="0.25">
      <c r="A13476" s="27"/>
      <c r="B13476" s="27"/>
      <c r="C13476" s="27"/>
      <c r="D13476" s="26"/>
      <c r="E13476" s="27"/>
      <c r="F13476" s="27"/>
      <c r="G13476" s="27"/>
      <c r="H13476" s="27"/>
      <c r="I13476" s="27"/>
      <c r="J13476" s="27"/>
      <c r="K13476" s="27"/>
      <c r="L13476" s="27"/>
      <c r="M13476" s="27"/>
      <c r="N13476" s="27"/>
      <c r="O13476" s="27"/>
      <c r="P13476" s="27"/>
      <c r="Q13476" s="27"/>
      <c r="R13476" s="27"/>
      <c r="S13476" s="27"/>
      <c r="T13476" s="27"/>
      <c r="U13476" s="27"/>
    </row>
    <row r="13477" spans="1:21" x14ac:dyDescent="0.25">
      <c r="A13477" s="27"/>
      <c r="B13477" s="27"/>
      <c r="C13477" s="27"/>
      <c r="D13477" s="26"/>
      <c r="E13477" s="27"/>
      <c r="F13477" s="27"/>
      <c r="G13477" s="27"/>
      <c r="H13477" s="27"/>
      <c r="I13477" s="27"/>
      <c r="J13477" s="27"/>
      <c r="K13477" s="27"/>
      <c r="L13477" s="27"/>
      <c r="M13477" s="27"/>
      <c r="N13477" s="27"/>
      <c r="O13477" s="27"/>
      <c r="P13477" s="27"/>
      <c r="Q13477" s="27"/>
      <c r="R13477" s="27"/>
      <c r="S13477" s="27"/>
      <c r="T13477" s="27"/>
      <c r="U13477" s="27"/>
    </row>
    <row r="13478" spans="1:21" x14ac:dyDescent="0.25">
      <c r="A13478" s="27"/>
      <c r="B13478" s="27"/>
      <c r="C13478" s="27"/>
      <c r="D13478" s="26"/>
      <c r="E13478" s="27"/>
      <c r="F13478" s="27"/>
      <c r="G13478" s="27"/>
      <c r="H13478" s="27"/>
      <c r="I13478" s="27"/>
      <c r="J13478" s="27"/>
      <c r="K13478" s="27"/>
      <c r="L13478" s="27"/>
      <c r="M13478" s="27"/>
      <c r="N13478" s="27"/>
      <c r="O13478" s="27"/>
      <c r="P13478" s="27"/>
      <c r="Q13478" s="27"/>
      <c r="R13478" s="27"/>
      <c r="S13478" s="27"/>
      <c r="T13478" s="27"/>
      <c r="U13478" s="27"/>
    </row>
    <row r="13479" spans="1:21" x14ac:dyDescent="0.25">
      <c r="A13479" s="27"/>
      <c r="B13479" s="27"/>
      <c r="C13479" s="27"/>
      <c r="D13479" s="26"/>
      <c r="E13479" s="27"/>
      <c r="F13479" s="27"/>
      <c r="G13479" s="27"/>
      <c r="H13479" s="27"/>
      <c r="I13479" s="27"/>
      <c r="J13479" s="27"/>
      <c r="K13479" s="27"/>
      <c r="L13479" s="27"/>
      <c r="M13479" s="27"/>
      <c r="N13479" s="27"/>
      <c r="O13479" s="27"/>
      <c r="P13479" s="27"/>
      <c r="Q13479" s="27"/>
      <c r="R13479" s="27"/>
      <c r="S13479" s="27"/>
      <c r="T13479" s="27"/>
      <c r="U13479" s="27"/>
    </row>
    <row r="13480" spans="1:21" x14ac:dyDescent="0.25">
      <c r="A13480" s="27"/>
      <c r="B13480" s="27"/>
      <c r="C13480" s="27"/>
      <c r="D13480" s="26"/>
      <c r="E13480" s="27"/>
      <c r="F13480" s="27"/>
      <c r="G13480" s="27"/>
      <c r="H13480" s="27"/>
      <c r="I13480" s="27"/>
      <c r="J13480" s="27"/>
      <c r="K13480" s="27"/>
      <c r="L13480" s="27"/>
      <c r="M13480" s="27"/>
      <c r="N13480" s="27"/>
      <c r="O13480" s="27"/>
      <c r="P13480" s="27"/>
      <c r="Q13480" s="27"/>
      <c r="R13480" s="27"/>
      <c r="S13480" s="27"/>
      <c r="T13480" s="27"/>
      <c r="U13480" s="27"/>
    </row>
    <row r="13481" spans="1:21" x14ac:dyDescent="0.25">
      <c r="A13481" s="27"/>
      <c r="B13481" s="27"/>
      <c r="C13481" s="27"/>
      <c r="D13481" s="26"/>
      <c r="E13481" s="27"/>
      <c r="F13481" s="27"/>
      <c r="G13481" s="27"/>
      <c r="H13481" s="27"/>
      <c r="I13481" s="27"/>
      <c r="J13481" s="27"/>
      <c r="K13481" s="27"/>
      <c r="L13481" s="27"/>
      <c r="M13481" s="27"/>
      <c r="N13481" s="27"/>
      <c r="O13481" s="27"/>
      <c r="P13481" s="27"/>
      <c r="Q13481" s="27"/>
      <c r="R13481" s="27"/>
      <c r="S13481" s="27"/>
      <c r="T13481" s="27"/>
      <c r="U13481" s="27"/>
    </row>
    <row r="13482" spans="1:21" x14ac:dyDescent="0.25">
      <c r="A13482" s="27"/>
      <c r="B13482" s="27"/>
      <c r="C13482" s="27"/>
      <c r="D13482" s="26"/>
      <c r="E13482" s="27"/>
      <c r="F13482" s="27"/>
      <c r="G13482" s="27"/>
      <c r="H13482" s="27"/>
      <c r="I13482" s="27"/>
      <c r="J13482" s="27"/>
      <c r="K13482" s="27"/>
      <c r="L13482" s="27"/>
      <c r="M13482" s="27"/>
      <c r="N13482" s="27"/>
      <c r="O13482" s="27"/>
      <c r="P13482" s="27"/>
      <c r="Q13482" s="27"/>
      <c r="R13482" s="27"/>
      <c r="S13482" s="27"/>
      <c r="T13482" s="27"/>
      <c r="U13482" s="27"/>
    </row>
    <row r="13483" spans="1:21" x14ac:dyDescent="0.25">
      <c r="A13483" s="27"/>
      <c r="B13483" s="27"/>
      <c r="C13483" s="27"/>
      <c r="D13483" s="26"/>
      <c r="E13483" s="27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  <c r="Q13483" s="27"/>
      <c r="R13483" s="27"/>
      <c r="S13483" s="27"/>
      <c r="T13483" s="27"/>
      <c r="U13483" s="27"/>
    </row>
    <row r="13484" spans="1:21" x14ac:dyDescent="0.25">
      <c r="A13484" s="27"/>
      <c r="B13484" s="27"/>
      <c r="C13484" s="27"/>
      <c r="D13484" s="26"/>
      <c r="E13484" s="27"/>
      <c r="F13484" s="27"/>
      <c r="G13484" s="27"/>
      <c r="H13484" s="27"/>
      <c r="I13484" s="27"/>
      <c r="J13484" s="27"/>
      <c r="K13484" s="27"/>
      <c r="L13484" s="27"/>
      <c r="M13484" s="27"/>
      <c r="N13484" s="27"/>
      <c r="O13484" s="27"/>
      <c r="P13484" s="27"/>
      <c r="Q13484" s="27"/>
      <c r="R13484" s="27"/>
      <c r="S13484" s="27"/>
      <c r="T13484" s="27"/>
      <c r="U13484" s="27"/>
    </row>
    <row r="13485" spans="1:21" x14ac:dyDescent="0.25">
      <c r="A13485" s="27"/>
      <c r="B13485" s="27"/>
      <c r="C13485" s="27"/>
      <c r="D13485" s="26"/>
      <c r="E13485" s="27"/>
      <c r="F13485" s="27"/>
      <c r="G13485" s="27"/>
      <c r="H13485" s="27"/>
      <c r="I13485" s="27"/>
      <c r="J13485" s="27"/>
      <c r="K13485" s="27"/>
      <c r="L13485" s="27"/>
      <c r="M13485" s="27"/>
      <c r="N13485" s="27"/>
      <c r="O13485" s="27"/>
      <c r="P13485" s="27"/>
      <c r="Q13485" s="27"/>
      <c r="R13485" s="27"/>
      <c r="S13485" s="27"/>
      <c r="T13485" s="27"/>
      <c r="U13485" s="27"/>
    </row>
    <row r="13486" spans="1:21" x14ac:dyDescent="0.25">
      <c r="A13486" s="27"/>
      <c r="B13486" s="27"/>
      <c r="C13486" s="27"/>
      <c r="D13486" s="26"/>
      <c r="E13486" s="27"/>
      <c r="F13486" s="27"/>
      <c r="G13486" s="27"/>
      <c r="H13486" s="27"/>
      <c r="I13486" s="27"/>
      <c r="J13486" s="27"/>
      <c r="K13486" s="27"/>
      <c r="L13486" s="27"/>
      <c r="M13486" s="27"/>
      <c r="N13486" s="27"/>
      <c r="O13486" s="27"/>
      <c r="P13486" s="27"/>
      <c r="Q13486" s="27"/>
      <c r="R13486" s="27"/>
      <c r="S13486" s="27"/>
      <c r="T13486" s="27"/>
      <c r="U13486" s="27"/>
    </row>
    <row r="13487" spans="1:21" x14ac:dyDescent="0.25">
      <c r="A13487" s="27"/>
      <c r="B13487" s="27"/>
      <c r="C13487" s="27"/>
      <c r="D13487" s="26"/>
      <c r="E13487" s="27"/>
      <c r="F13487" s="27"/>
      <c r="G13487" s="27"/>
      <c r="H13487" s="27"/>
      <c r="I13487" s="27"/>
      <c r="J13487" s="27"/>
      <c r="K13487" s="27"/>
      <c r="L13487" s="27"/>
      <c r="M13487" s="27"/>
      <c r="N13487" s="27"/>
      <c r="O13487" s="27"/>
      <c r="P13487" s="27"/>
      <c r="Q13487" s="27"/>
      <c r="R13487" s="27"/>
      <c r="S13487" s="27"/>
      <c r="T13487" s="27"/>
      <c r="U13487" s="27"/>
    </row>
    <row r="13488" spans="1:21" x14ac:dyDescent="0.25">
      <c r="A13488" s="27"/>
      <c r="B13488" s="27"/>
      <c r="C13488" s="27"/>
      <c r="D13488" s="26"/>
      <c r="E13488" s="27"/>
      <c r="F13488" s="27"/>
      <c r="G13488" s="27"/>
      <c r="H13488" s="27"/>
      <c r="I13488" s="27"/>
      <c r="J13488" s="27"/>
      <c r="K13488" s="27"/>
      <c r="L13488" s="27"/>
      <c r="M13488" s="27"/>
      <c r="N13488" s="27"/>
      <c r="O13488" s="27"/>
      <c r="P13488" s="27"/>
      <c r="Q13488" s="27"/>
      <c r="R13488" s="27"/>
      <c r="S13488" s="27"/>
      <c r="T13488" s="27"/>
      <c r="U13488" s="27"/>
    </row>
    <row r="13489" spans="1:21" x14ac:dyDescent="0.25">
      <c r="A13489" s="27"/>
      <c r="B13489" s="27"/>
      <c r="C13489" s="27"/>
      <c r="D13489" s="26"/>
      <c r="E13489" s="27"/>
      <c r="F13489" s="27"/>
      <c r="G13489" s="27"/>
      <c r="H13489" s="27"/>
      <c r="I13489" s="27"/>
      <c r="J13489" s="27"/>
      <c r="K13489" s="27"/>
      <c r="L13489" s="27"/>
      <c r="M13489" s="27"/>
      <c r="N13489" s="27"/>
      <c r="O13489" s="27"/>
      <c r="P13489" s="27"/>
      <c r="Q13489" s="27"/>
      <c r="R13489" s="27"/>
      <c r="S13489" s="27"/>
      <c r="T13489" s="27"/>
      <c r="U13489" s="27"/>
    </row>
    <row r="13490" spans="1:21" x14ac:dyDescent="0.25">
      <c r="A13490" s="27"/>
      <c r="B13490" s="27"/>
      <c r="C13490" s="27"/>
      <c r="D13490" s="26"/>
      <c r="E13490" s="27"/>
      <c r="F13490" s="27"/>
      <c r="G13490" s="27"/>
      <c r="H13490" s="27"/>
      <c r="I13490" s="27"/>
      <c r="J13490" s="27"/>
      <c r="K13490" s="27"/>
      <c r="L13490" s="27"/>
      <c r="M13490" s="27"/>
      <c r="N13490" s="27"/>
      <c r="O13490" s="27"/>
      <c r="P13490" s="27"/>
      <c r="Q13490" s="27"/>
      <c r="R13490" s="27"/>
      <c r="S13490" s="27"/>
      <c r="T13490" s="27"/>
      <c r="U13490" s="27"/>
    </row>
    <row r="13491" spans="1:21" x14ac:dyDescent="0.25">
      <c r="A13491" s="27"/>
      <c r="B13491" s="27"/>
      <c r="C13491" s="27"/>
      <c r="D13491" s="26"/>
      <c r="E13491" s="27"/>
      <c r="F13491" s="27"/>
      <c r="G13491" s="27"/>
      <c r="H13491" s="27"/>
      <c r="I13491" s="27"/>
      <c r="J13491" s="27"/>
      <c r="K13491" s="27"/>
      <c r="L13491" s="27"/>
      <c r="M13491" s="27"/>
      <c r="N13491" s="27"/>
      <c r="O13491" s="27"/>
      <c r="P13491" s="27"/>
      <c r="Q13491" s="27"/>
      <c r="R13491" s="27"/>
      <c r="S13491" s="27"/>
      <c r="T13491" s="27"/>
      <c r="U13491" s="27"/>
    </row>
    <row r="13492" spans="1:21" x14ac:dyDescent="0.25">
      <c r="A13492" s="27"/>
      <c r="B13492" s="27"/>
      <c r="C13492" s="27"/>
      <c r="D13492" s="26"/>
      <c r="E13492" s="27"/>
      <c r="F13492" s="27"/>
      <c r="G13492" s="27"/>
      <c r="H13492" s="27"/>
      <c r="I13492" s="27"/>
      <c r="J13492" s="27"/>
      <c r="K13492" s="27"/>
      <c r="L13492" s="27"/>
      <c r="M13492" s="27"/>
      <c r="N13492" s="27"/>
      <c r="O13492" s="27"/>
      <c r="P13492" s="27"/>
      <c r="Q13492" s="27"/>
      <c r="R13492" s="27"/>
      <c r="S13492" s="27"/>
      <c r="T13492" s="27"/>
      <c r="U13492" s="27"/>
    </row>
    <row r="13493" spans="1:21" x14ac:dyDescent="0.25">
      <c r="A13493" s="27"/>
      <c r="B13493" s="27"/>
      <c r="C13493" s="27"/>
      <c r="D13493" s="26"/>
      <c r="E13493" s="27"/>
      <c r="F13493" s="27"/>
      <c r="G13493" s="27"/>
      <c r="H13493" s="27"/>
      <c r="I13493" s="27"/>
      <c r="J13493" s="27"/>
      <c r="K13493" s="27"/>
      <c r="L13493" s="27"/>
      <c r="M13493" s="27"/>
      <c r="N13493" s="27"/>
      <c r="O13493" s="27"/>
      <c r="P13493" s="27"/>
      <c r="Q13493" s="27"/>
      <c r="R13493" s="27"/>
      <c r="S13493" s="27"/>
      <c r="T13493" s="27"/>
      <c r="U13493" s="27"/>
    </row>
    <row r="13494" spans="1:21" x14ac:dyDescent="0.25">
      <c r="A13494" s="27"/>
      <c r="B13494" s="27"/>
      <c r="C13494" s="27"/>
      <c r="D13494" s="26"/>
      <c r="E13494" s="27"/>
      <c r="F13494" s="27"/>
      <c r="G13494" s="27"/>
      <c r="H13494" s="27"/>
      <c r="I13494" s="27"/>
      <c r="J13494" s="27"/>
      <c r="K13494" s="27"/>
      <c r="L13494" s="27"/>
      <c r="M13494" s="27"/>
      <c r="N13494" s="27"/>
      <c r="O13494" s="27"/>
      <c r="P13494" s="27"/>
      <c r="Q13494" s="27"/>
      <c r="R13494" s="27"/>
      <c r="S13494" s="27"/>
      <c r="T13494" s="27"/>
      <c r="U13494" s="27"/>
    </row>
    <row r="13495" spans="1:21" x14ac:dyDescent="0.25">
      <c r="A13495" s="27"/>
      <c r="B13495" s="27"/>
      <c r="C13495" s="27"/>
      <c r="D13495" s="26"/>
      <c r="E13495" s="27"/>
      <c r="F13495" s="27"/>
      <c r="G13495" s="27"/>
      <c r="H13495" s="27"/>
      <c r="I13495" s="27"/>
      <c r="J13495" s="27"/>
      <c r="K13495" s="27"/>
      <c r="L13495" s="27"/>
      <c r="M13495" s="27"/>
      <c r="N13495" s="27"/>
      <c r="O13495" s="27"/>
      <c r="P13495" s="27"/>
      <c r="Q13495" s="27"/>
      <c r="R13495" s="27"/>
      <c r="S13495" s="27"/>
      <c r="T13495" s="27"/>
      <c r="U13495" s="27"/>
    </row>
    <row r="13496" spans="1:21" x14ac:dyDescent="0.25">
      <c r="A13496" s="27"/>
      <c r="B13496" s="27"/>
      <c r="C13496" s="27"/>
      <c r="D13496" s="26"/>
      <c r="E13496" s="27"/>
      <c r="F13496" s="27"/>
      <c r="G13496" s="27"/>
      <c r="H13496" s="27"/>
      <c r="I13496" s="27"/>
      <c r="J13496" s="27"/>
      <c r="K13496" s="27"/>
      <c r="L13496" s="27"/>
      <c r="M13496" s="27"/>
      <c r="N13496" s="27"/>
      <c r="O13496" s="27"/>
      <c r="P13496" s="27"/>
      <c r="Q13496" s="27"/>
      <c r="R13496" s="27"/>
      <c r="S13496" s="27"/>
      <c r="T13496" s="27"/>
      <c r="U13496" s="27"/>
    </row>
    <row r="13497" spans="1:21" x14ac:dyDescent="0.25">
      <c r="A13497" s="27"/>
      <c r="B13497" s="27"/>
      <c r="C13497" s="27"/>
      <c r="D13497" s="26"/>
      <c r="E13497" s="27"/>
      <c r="F13497" s="27"/>
      <c r="G13497" s="27"/>
      <c r="H13497" s="27"/>
      <c r="I13497" s="27"/>
      <c r="J13497" s="27"/>
      <c r="K13497" s="27"/>
      <c r="L13497" s="27"/>
      <c r="M13497" s="27"/>
      <c r="N13497" s="27"/>
      <c r="O13497" s="27"/>
      <c r="P13497" s="27"/>
      <c r="Q13497" s="27"/>
      <c r="R13497" s="27"/>
      <c r="S13497" s="27"/>
      <c r="T13497" s="27"/>
      <c r="U13497" s="27"/>
    </row>
    <row r="13498" spans="1:21" x14ac:dyDescent="0.25">
      <c r="A13498" s="27"/>
      <c r="B13498" s="27"/>
      <c r="C13498" s="27"/>
      <c r="D13498" s="26"/>
      <c r="E13498" s="27"/>
      <c r="F13498" s="27"/>
      <c r="G13498" s="27"/>
      <c r="H13498" s="27"/>
      <c r="I13498" s="27"/>
      <c r="J13498" s="27"/>
      <c r="K13498" s="27"/>
      <c r="L13498" s="27"/>
      <c r="M13498" s="27"/>
      <c r="N13498" s="27"/>
      <c r="O13498" s="27"/>
      <c r="P13498" s="27"/>
      <c r="Q13498" s="27"/>
      <c r="R13498" s="27"/>
      <c r="S13498" s="27"/>
      <c r="T13498" s="27"/>
      <c r="U13498" s="27"/>
    </row>
    <row r="13499" spans="1:21" x14ac:dyDescent="0.25">
      <c r="A13499" s="27"/>
      <c r="B13499" s="27"/>
      <c r="C13499" s="27"/>
      <c r="D13499" s="26"/>
      <c r="E13499" s="27"/>
      <c r="F13499" s="27"/>
      <c r="G13499" s="27"/>
      <c r="H13499" s="27"/>
      <c r="I13499" s="27"/>
      <c r="J13499" s="27"/>
      <c r="K13499" s="27"/>
      <c r="L13499" s="27"/>
      <c r="M13499" s="27"/>
      <c r="N13499" s="27"/>
      <c r="O13499" s="27"/>
      <c r="P13499" s="27"/>
      <c r="Q13499" s="27"/>
      <c r="R13499" s="27"/>
      <c r="S13499" s="27"/>
      <c r="T13499" s="27"/>
      <c r="U13499" s="27"/>
    </row>
    <row r="13500" spans="1:21" x14ac:dyDescent="0.25">
      <c r="A13500" s="27"/>
      <c r="B13500" s="27"/>
      <c r="C13500" s="27"/>
      <c r="D13500" s="26"/>
      <c r="E13500" s="27"/>
      <c r="F13500" s="27"/>
      <c r="G13500" s="27"/>
      <c r="H13500" s="27"/>
      <c r="I13500" s="27"/>
      <c r="J13500" s="27"/>
      <c r="K13500" s="27"/>
      <c r="L13500" s="27"/>
      <c r="M13500" s="27"/>
      <c r="N13500" s="27"/>
      <c r="O13500" s="27"/>
      <c r="P13500" s="27"/>
      <c r="Q13500" s="27"/>
      <c r="R13500" s="27"/>
      <c r="S13500" s="27"/>
      <c r="T13500" s="27"/>
      <c r="U13500" s="27"/>
    </row>
    <row r="13501" spans="1:21" x14ac:dyDescent="0.25">
      <c r="A13501" s="27"/>
      <c r="B13501" s="27"/>
      <c r="C13501" s="27"/>
      <c r="D13501" s="26"/>
      <c r="E13501" s="27"/>
      <c r="F13501" s="27"/>
      <c r="G13501" s="27"/>
      <c r="H13501" s="27"/>
      <c r="I13501" s="27"/>
      <c r="J13501" s="27"/>
      <c r="K13501" s="27"/>
      <c r="L13501" s="27"/>
      <c r="M13501" s="27"/>
      <c r="N13501" s="27"/>
      <c r="O13501" s="27"/>
      <c r="P13501" s="27"/>
      <c r="Q13501" s="27"/>
      <c r="R13501" s="27"/>
      <c r="S13501" s="27"/>
      <c r="T13501" s="27"/>
      <c r="U13501" s="27"/>
    </row>
    <row r="13502" spans="1:21" x14ac:dyDescent="0.25">
      <c r="A13502" s="27"/>
      <c r="B13502" s="27"/>
      <c r="C13502" s="27"/>
      <c r="D13502" s="26"/>
      <c r="E13502" s="27"/>
      <c r="F13502" s="27"/>
      <c r="G13502" s="27"/>
      <c r="H13502" s="27"/>
      <c r="I13502" s="27"/>
      <c r="J13502" s="27"/>
      <c r="K13502" s="27"/>
      <c r="L13502" s="27"/>
      <c r="M13502" s="27"/>
      <c r="N13502" s="27"/>
      <c r="O13502" s="27"/>
      <c r="P13502" s="27"/>
      <c r="Q13502" s="27"/>
      <c r="R13502" s="27"/>
      <c r="S13502" s="27"/>
      <c r="T13502" s="27"/>
      <c r="U13502" s="27"/>
    </row>
    <row r="13503" spans="1:21" x14ac:dyDescent="0.25">
      <c r="A13503" s="27"/>
      <c r="B13503" s="27"/>
      <c r="C13503" s="27"/>
      <c r="D13503" s="26"/>
      <c r="E13503" s="27"/>
      <c r="F13503" s="27"/>
      <c r="G13503" s="27"/>
      <c r="H13503" s="27"/>
      <c r="I13503" s="27"/>
      <c r="J13503" s="27"/>
      <c r="K13503" s="27"/>
      <c r="L13503" s="27"/>
      <c r="M13503" s="27"/>
      <c r="N13503" s="27"/>
      <c r="O13503" s="27"/>
      <c r="P13503" s="27"/>
      <c r="Q13503" s="27"/>
      <c r="R13503" s="27"/>
      <c r="S13503" s="27"/>
      <c r="T13503" s="27"/>
      <c r="U13503" s="27"/>
    </row>
    <row r="13504" spans="1:21" x14ac:dyDescent="0.25">
      <c r="A13504" s="27"/>
      <c r="B13504" s="27"/>
      <c r="C13504" s="27"/>
      <c r="D13504" s="26"/>
      <c r="E13504" s="27"/>
      <c r="F13504" s="27"/>
      <c r="G13504" s="27"/>
      <c r="H13504" s="27"/>
      <c r="I13504" s="27"/>
      <c r="J13504" s="27"/>
      <c r="K13504" s="27"/>
      <c r="L13504" s="27"/>
      <c r="M13504" s="27"/>
      <c r="N13504" s="27"/>
      <c r="O13504" s="27"/>
      <c r="P13504" s="27"/>
      <c r="Q13504" s="27"/>
      <c r="R13504" s="27"/>
      <c r="S13504" s="27"/>
      <c r="T13504" s="27"/>
      <c r="U13504" s="27"/>
    </row>
    <row r="13505" spans="1:21" x14ac:dyDescent="0.25">
      <c r="A13505" s="27"/>
      <c r="B13505" s="27"/>
      <c r="C13505" s="27"/>
      <c r="D13505" s="26"/>
      <c r="E13505" s="27"/>
      <c r="F13505" s="27"/>
      <c r="G13505" s="27"/>
      <c r="H13505" s="27"/>
      <c r="I13505" s="27"/>
      <c r="J13505" s="27"/>
      <c r="K13505" s="27"/>
      <c r="L13505" s="27"/>
      <c r="M13505" s="27"/>
      <c r="N13505" s="27"/>
      <c r="O13505" s="27"/>
      <c r="P13505" s="27"/>
      <c r="Q13505" s="27"/>
      <c r="R13505" s="27"/>
      <c r="S13505" s="27"/>
      <c r="T13505" s="27"/>
      <c r="U13505" s="27"/>
    </row>
    <row r="13506" spans="1:21" x14ac:dyDescent="0.25">
      <c r="A13506" s="27"/>
      <c r="B13506" s="27"/>
      <c r="C13506" s="27"/>
      <c r="D13506" s="26"/>
      <c r="E13506" s="27"/>
      <c r="F13506" s="27"/>
      <c r="G13506" s="27"/>
      <c r="H13506" s="27"/>
      <c r="I13506" s="27"/>
      <c r="J13506" s="27"/>
      <c r="K13506" s="27"/>
      <c r="L13506" s="27"/>
      <c r="M13506" s="27"/>
      <c r="N13506" s="27"/>
      <c r="O13506" s="27"/>
      <c r="P13506" s="27"/>
      <c r="Q13506" s="27"/>
      <c r="R13506" s="27"/>
      <c r="S13506" s="27"/>
      <c r="T13506" s="27"/>
      <c r="U13506" s="27"/>
    </row>
    <row r="13507" spans="1:21" x14ac:dyDescent="0.25">
      <c r="A13507" s="27"/>
      <c r="B13507" s="27"/>
      <c r="C13507" s="27"/>
      <c r="D13507" s="26"/>
      <c r="E13507" s="27"/>
      <c r="F13507" s="27"/>
      <c r="G13507" s="27"/>
      <c r="H13507" s="27"/>
      <c r="I13507" s="27"/>
      <c r="J13507" s="27"/>
      <c r="K13507" s="27"/>
      <c r="L13507" s="27"/>
      <c r="M13507" s="27"/>
      <c r="N13507" s="27"/>
      <c r="O13507" s="27"/>
      <c r="P13507" s="27"/>
      <c r="Q13507" s="27"/>
      <c r="R13507" s="27"/>
      <c r="S13507" s="27"/>
      <c r="T13507" s="27"/>
      <c r="U13507" s="27"/>
    </row>
    <row r="13508" spans="1:21" x14ac:dyDescent="0.25">
      <c r="A13508" s="27"/>
      <c r="B13508" s="27"/>
      <c r="C13508" s="27"/>
      <c r="D13508" s="26"/>
      <c r="E13508" s="27"/>
      <c r="F13508" s="27"/>
      <c r="G13508" s="27"/>
      <c r="H13508" s="27"/>
      <c r="I13508" s="27"/>
      <c r="J13508" s="27"/>
      <c r="K13508" s="27"/>
      <c r="L13508" s="27"/>
      <c r="M13508" s="27"/>
      <c r="N13508" s="27"/>
      <c r="O13508" s="27"/>
      <c r="P13508" s="27"/>
      <c r="Q13508" s="27"/>
      <c r="R13508" s="27"/>
      <c r="S13508" s="27"/>
      <c r="T13508" s="27"/>
      <c r="U13508" s="27"/>
    </row>
    <row r="13509" spans="1:21" x14ac:dyDescent="0.25">
      <c r="A13509" s="27"/>
      <c r="B13509" s="27"/>
      <c r="C13509" s="27"/>
      <c r="D13509" s="26"/>
      <c r="E13509" s="27"/>
      <c r="F13509" s="27"/>
      <c r="G13509" s="27"/>
      <c r="H13509" s="27"/>
      <c r="I13509" s="27"/>
      <c r="J13509" s="27"/>
      <c r="K13509" s="27"/>
      <c r="L13509" s="27"/>
      <c r="M13509" s="27"/>
      <c r="N13509" s="27"/>
      <c r="O13509" s="27"/>
      <c r="P13509" s="27"/>
      <c r="Q13509" s="27"/>
      <c r="R13509" s="27"/>
      <c r="S13509" s="27"/>
      <c r="T13509" s="27"/>
      <c r="U13509" s="27"/>
    </row>
    <row r="13510" spans="1:21" x14ac:dyDescent="0.25">
      <c r="A13510" s="27"/>
      <c r="B13510" s="27"/>
      <c r="C13510" s="27"/>
      <c r="D13510" s="26"/>
      <c r="E13510" s="27"/>
      <c r="F13510" s="27"/>
      <c r="G13510" s="27"/>
      <c r="H13510" s="27"/>
      <c r="I13510" s="27"/>
      <c r="J13510" s="27"/>
      <c r="K13510" s="27"/>
      <c r="L13510" s="27"/>
      <c r="M13510" s="27"/>
      <c r="N13510" s="27"/>
      <c r="O13510" s="27"/>
      <c r="P13510" s="27"/>
      <c r="Q13510" s="27"/>
      <c r="R13510" s="27"/>
      <c r="S13510" s="27"/>
      <c r="T13510" s="27"/>
      <c r="U13510" s="27"/>
    </row>
    <row r="13511" spans="1:21" x14ac:dyDescent="0.25">
      <c r="A13511" s="27"/>
      <c r="B13511" s="27"/>
      <c r="C13511" s="27"/>
      <c r="D13511" s="26"/>
      <c r="E13511" s="27"/>
      <c r="F13511" s="27"/>
      <c r="G13511" s="27"/>
      <c r="H13511" s="27"/>
      <c r="I13511" s="27"/>
      <c r="J13511" s="27"/>
      <c r="K13511" s="27"/>
      <c r="L13511" s="27"/>
      <c r="M13511" s="27"/>
      <c r="N13511" s="27"/>
      <c r="O13511" s="27"/>
      <c r="P13511" s="27"/>
      <c r="Q13511" s="27"/>
      <c r="R13511" s="27"/>
      <c r="S13511" s="27"/>
      <c r="T13511" s="27"/>
      <c r="U13511" s="27"/>
    </row>
    <row r="13512" spans="1:21" x14ac:dyDescent="0.25">
      <c r="A13512" s="27"/>
      <c r="B13512" s="27"/>
      <c r="C13512" s="27"/>
      <c r="D13512" s="26"/>
      <c r="E13512" s="27"/>
      <c r="F13512" s="27"/>
      <c r="G13512" s="27"/>
      <c r="H13512" s="27"/>
      <c r="I13512" s="27"/>
      <c r="J13512" s="27"/>
      <c r="K13512" s="27"/>
      <c r="L13512" s="27"/>
      <c r="M13512" s="27"/>
      <c r="N13512" s="27"/>
      <c r="O13512" s="27"/>
      <c r="P13512" s="27"/>
      <c r="Q13512" s="27"/>
      <c r="R13512" s="27"/>
      <c r="S13512" s="27"/>
      <c r="T13512" s="27"/>
      <c r="U13512" s="27"/>
    </row>
    <row r="13513" spans="1:21" x14ac:dyDescent="0.25">
      <c r="A13513" s="27"/>
      <c r="B13513" s="27"/>
      <c r="C13513" s="27"/>
      <c r="D13513" s="26"/>
      <c r="E13513" s="27"/>
      <c r="F13513" s="27"/>
      <c r="G13513" s="27"/>
      <c r="H13513" s="27"/>
      <c r="I13513" s="27"/>
      <c r="J13513" s="27"/>
      <c r="K13513" s="27"/>
      <c r="L13513" s="27"/>
      <c r="M13513" s="27"/>
      <c r="N13513" s="27"/>
      <c r="O13513" s="27"/>
      <c r="P13513" s="27"/>
      <c r="Q13513" s="27"/>
      <c r="R13513" s="27"/>
      <c r="S13513" s="27"/>
      <c r="T13513" s="27"/>
      <c r="U13513" s="27"/>
    </row>
    <row r="13514" spans="1:21" x14ac:dyDescent="0.25">
      <c r="A13514" s="27"/>
      <c r="B13514" s="27"/>
      <c r="C13514" s="27"/>
      <c r="D13514" s="26"/>
      <c r="E13514" s="27"/>
      <c r="F13514" s="27"/>
      <c r="G13514" s="27"/>
      <c r="H13514" s="27"/>
      <c r="I13514" s="27"/>
      <c r="J13514" s="27"/>
      <c r="K13514" s="27"/>
      <c r="L13514" s="27"/>
      <c r="M13514" s="27"/>
      <c r="N13514" s="27"/>
      <c r="O13514" s="27"/>
      <c r="P13514" s="27"/>
      <c r="Q13514" s="27"/>
      <c r="R13514" s="27"/>
      <c r="S13514" s="27"/>
      <c r="T13514" s="27"/>
      <c r="U13514" s="27"/>
    </row>
    <row r="13515" spans="1:21" x14ac:dyDescent="0.25">
      <c r="A13515" s="27"/>
      <c r="B13515" s="27"/>
      <c r="C13515" s="27"/>
      <c r="D13515" s="26"/>
      <c r="E13515" s="27"/>
      <c r="F13515" s="27"/>
      <c r="G13515" s="27"/>
      <c r="H13515" s="27"/>
      <c r="I13515" s="27"/>
      <c r="J13515" s="27"/>
      <c r="K13515" s="27"/>
      <c r="L13515" s="27"/>
      <c r="M13515" s="27"/>
      <c r="N13515" s="27"/>
      <c r="O13515" s="27"/>
      <c r="P13515" s="27"/>
      <c r="Q13515" s="27"/>
      <c r="R13515" s="27"/>
      <c r="S13515" s="27"/>
      <c r="T13515" s="27"/>
      <c r="U13515" s="27"/>
    </row>
    <row r="13516" spans="1:21" x14ac:dyDescent="0.25">
      <c r="A13516" s="27"/>
      <c r="B13516" s="27"/>
      <c r="C13516" s="27"/>
      <c r="D13516" s="26"/>
      <c r="E13516" s="27"/>
      <c r="F13516" s="27"/>
      <c r="G13516" s="27"/>
      <c r="H13516" s="27"/>
      <c r="I13516" s="27"/>
      <c r="J13516" s="27"/>
      <c r="K13516" s="27"/>
      <c r="L13516" s="27"/>
      <c r="M13516" s="27"/>
      <c r="N13516" s="27"/>
      <c r="O13516" s="27"/>
      <c r="P13516" s="27"/>
      <c r="Q13516" s="27"/>
      <c r="R13516" s="27"/>
      <c r="S13516" s="27"/>
      <c r="T13516" s="27"/>
      <c r="U13516" s="27"/>
    </row>
    <row r="13517" spans="1:21" x14ac:dyDescent="0.25">
      <c r="A13517" s="27"/>
      <c r="B13517" s="27"/>
      <c r="C13517" s="27"/>
      <c r="D13517" s="26"/>
      <c r="E13517" s="27"/>
      <c r="F13517" s="27"/>
      <c r="G13517" s="27"/>
      <c r="H13517" s="27"/>
      <c r="I13517" s="27"/>
      <c r="J13517" s="27"/>
      <c r="K13517" s="27"/>
      <c r="L13517" s="27"/>
      <c r="M13517" s="27"/>
      <c r="N13517" s="27"/>
      <c r="O13517" s="27"/>
      <c r="P13517" s="27"/>
      <c r="Q13517" s="27"/>
      <c r="R13517" s="27"/>
      <c r="S13517" s="27"/>
      <c r="T13517" s="27"/>
      <c r="U13517" s="27"/>
    </row>
    <row r="13518" spans="1:21" x14ac:dyDescent="0.25">
      <c r="A13518" s="27"/>
      <c r="B13518" s="27"/>
      <c r="C13518" s="27"/>
      <c r="D13518" s="26"/>
      <c r="E13518" s="27"/>
      <c r="F13518" s="27"/>
      <c r="G13518" s="27"/>
      <c r="H13518" s="27"/>
      <c r="I13518" s="27"/>
      <c r="J13518" s="27"/>
      <c r="K13518" s="27"/>
      <c r="L13518" s="27"/>
      <c r="M13518" s="27"/>
      <c r="N13518" s="27"/>
      <c r="O13518" s="27"/>
      <c r="P13518" s="27"/>
      <c r="Q13518" s="27"/>
      <c r="R13518" s="27"/>
      <c r="S13518" s="27"/>
      <c r="T13518" s="27"/>
      <c r="U13518" s="27"/>
    </row>
    <row r="13519" spans="1:21" x14ac:dyDescent="0.25">
      <c r="A13519" s="27"/>
      <c r="B13519" s="27"/>
      <c r="C13519" s="27"/>
      <c r="D13519" s="26"/>
      <c r="E13519" s="27"/>
      <c r="F13519" s="27"/>
      <c r="G13519" s="27"/>
      <c r="H13519" s="27"/>
      <c r="I13519" s="27"/>
      <c r="J13519" s="27"/>
      <c r="K13519" s="27"/>
      <c r="L13519" s="27"/>
      <c r="M13519" s="27"/>
      <c r="N13519" s="27"/>
      <c r="O13519" s="27"/>
      <c r="P13519" s="27"/>
      <c r="Q13519" s="27"/>
      <c r="R13519" s="27"/>
      <c r="S13519" s="27"/>
      <c r="T13519" s="27"/>
      <c r="U13519" s="27"/>
    </row>
    <row r="13520" spans="1:21" x14ac:dyDescent="0.25">
      <c r="A13520" s="27"/>
      <c r="B13520" s="27"/>
      <c r="C13520" s="27"/>
      <c r="D13520" s="26"/>
      <c r="E13520" s="27"/>
      <c r="F13520" s="27"/>
      <c r="G13520" s="27"/>
      <c r="H13520" s="27"/>
      <c r="I13520" s="27"/>
      <c r="J13520" s="27"/>
      <c r="K13520" s="27"/>
      <c r="L13520" s="27"/>
      <c r="M13520" s="27"/>
      <c r="N13520" s="27"/>
      <c r="O13520" s="27"/>
      <c r="P13520" s="27"/>
      <c r="Q13520" s="27"/>
      <c r="R13520" s="27"/>
      <c r="S13520" s="27"/>
      <c r="T13520" s="27"/>
      <c r="U13520" s="27"/>
    </row>
    <row r="13521" spans="1:21" x14ac:dyDescent="0.25">
      <c r="A13521" s="27"/>
      <c r="B13521" s="27"/>
      <c r="C13521" s="27"/>
      <c r="D13521" s="26"/>
      <c r="E13521" s="27"/>
      <c r="F13521" s="27"/>
      <c r="G13521" s="27"/>
      <c r="H13521" s="27"/>
      <c r="I13521" s="27"/>
      <c r="J13521" s="27"/>
      <c r="K13521" s="27"/>
      <c r="L13521" s="27"/>
      <c r="M13521" s="27"/>
      <c r="N13521" s="27"/>
      <c r="O13521" s="27"/>
      <c r="P13521" s="27"/>
      <c r="Q13521" s="27"/>
      <c r="R13521" s="27"/>
      <c r="S13521" s="27"/>
      <c r="T13521" s="27"/>
      <c r="U13521" s="27"/>
    </row>
    <row r="13522" spans="1:21" x14ac:dyDescent="0.25">
      <c r="A13522" s="27"/>
      <c r="B13522" s="27"/>
      <c r="C13522" s="27"/>
      <c r="D13522" s="26"/>
      <c r="E13522" s="27"/>
      <c r="F13522" s="27"/>
      <c r="G13522" s="27"/>
      <c r="H13522" s="27"/>
      <c r="I13522" s="27"/>
      <c r="J13522" s="27"/>
      <c r="K13522" s="27"/>
      <c r="L13522" s="27"/>
      <c r="M13522" s="27"/>
      <c r="N13522" s="27"/>
      <c r="O13522" s="27"/>
      <c r="P13522" s="27"/>
      <c r="Q13522" s="27"/>
      <c r="R13522" s="27"/>
      <c r="S13522" s="27"/>
      <c r="T13522" s="27"/>
      <c r="U13522" s="27"/>
    </row>
    <row r="13523" spans="1:21" x14ac:dyDescent="0.25">
      <c r="A13523" s="27"/>
      <c r="B13523" s="27"/>
      <c r="C13523" s="27"/>
      <c r="D13523" s="26"/>
      <c r="E13523" s="27"/>
      <c r="F13523" s="27"/>
      <c r="G13523" s="27"/>
      <c r="H13523" s="27"/>
      <c r="I13523" s="27"/>
      <c r="J13523" s="27"/>
      <c r="K13523" s="27"/>
      <c r="L13523" s="27"/>
      <c r="M13523" s="27"/>
      <c r="N13523" s="27"/>
      <c r="O13523" s="27"/>
      <c r="P13523" s="27"/>
      <c r="Q13523" s="27"/>
      <c r="R13523" s="27"/>
      <c r="S13523" s="27"/>
      <c r="T13523" s="27"/>
      <c r="U13523" s="27"/>
    </row>
    <row r="13524" spans="1:21" x14ac:dyDescent="0.25">
      <c r="A13524" s="27"/>
      <c r="B13524" s="27"/>
      <c r="C13524" s="27"/>
      <c r="D13524" s="26"/>
      <c r="E13524" s="27"/>
      <c r="F13524" s="27"/>
      <c r="G13524" s="27"/>
      <c r="H13524" s="27"/>
      <c r="I13524" s="27"/>
      <c r="J13524" s="27"/>
      <c r="K13524" s="27"/>
      <c r="L13524" s="27"/>
      <c r="M13524" s="27"/>
      <c r="N13524" s="27"/>
      <c r="O13524" s="27"/>
      <c r="P13524" s="27"/>
      <c r="Q13524" s="27"/>
      <c r="R13524" s="27"/>
      <c r="S13524" s="27"/>
      <c r="T13524" s="27"/>
      <c r="U13524" s="27"/>
    </row>
    <row r="13525" spans="1:21" x14ac:dyDescent="0.25">
      <c r="A13525" s="27"/>
      <c r="B13525" s="27"/>
      <c r="C13525" s="27"/>
      <c r="D13525" s="26"/>
      <c r="E13525" s="27"/>
      <c r="F13525" s="27"/>
      <c r="G13525" s="27"/>
      <c r="H13525" s="27"/>
      <c r="I13525" s="27"/>
      <c r="J13525" s="27"/>
      <c r="K13525" s="27"/>
      <c r="L13525" s="27"/>
      <c r="M13525" s="27"/>
      <c r="N13525" s="27"/>
      <c r="O13525" s="27"/>
      <c r="P13525" s="27"/>
      <c r="Q13525" s="27"/>
      <c r="R13525" s="27"/>
      <c r="S13525" s="27"/>
      <c r="T13525" s="27"/>
      <c r="U13525" s="27"/>
    </row>
    <row r="13526" spans="1:21" x14ac:dyDescent="0.25">
      <c r="A13526" s="27"/>
      <c r="B13526" s="27"/>
      <c r="C13526" s="27"/>
      <c r="D13526" s="26"/>
      <c r="E13526" s="27"/>
      <c r="F13526" s="27"/>
      <c r="G13526" s="27"/>
      <c r="H13526" s="27"/>
      <c r="I13526" s="27"/>
      <c r="J13526" s="27"/>
      <c r="K13526" s="27"/>
      <c r="L13526" s="27"/>
      <c r="M13526" s="27"/>
      <c r="N13526" s="27"/>
      <c r="O13526" s="27"/>
      <c r="P13526" s="27"/>
      <c r="Q13526" s="27"/>
      <c r="R13526" s="27"/>
      <c r="S13526" s="27"/>
      <c r="T13526" s="27"/>
      <c r="U13526" s="27"/>
    </row>
    <row r="13527" spans="1:21" x14ac:dyDescent="0.25">
      <c r="A13527" s="27"/>
      <c r="B13527" s="27"/>
      <c r="C13527" s="27"/>
      <c r="D13527" s="26"/>
      <c r="E13527" s="27"/>
      <c r="F13527" s="27"/>
      <c r="G13527" s="27"/>
      <c r="H13527" s="27"/>
      <c r="I13527" s="27"/>
      <c r="J13527" s="27"/>
      <c r="K13527" s="27"/>
      <c r="L13527" s="27"/>
      <c r="M13527" s="27"/>
      <c r="N13527" s="27"/>
      <c r="O13527" s="27"/>
      <c r="P13527" s="27"/>
      <c r="Q13527" s="27"/>
      <c r="R13527" s="27"/>
      <c r="S13527" s="27"/>
      <c r="T13527" s="27"/>
      <c r="U13527" s="27"/>
    </row>
    <row r="13528" spans="1:21" x14ac:dyDescent="0.25">
      <c r="A13528" s="27"/>
      <c r="B13528" s="27"/>
      <c r="C13528" s="27"/>
      <c r="D13528" s="26"/>
      <c r="E13528" s="27"/>
      <c r="F13528" s="27"/>
      <c r="G13528" s="27"/>
      <c r="H13528" s="27"/>
      <c r="I13528" s="27"/>
      <c r="J13528" s="27"/>
      <c r="K13528" s="27"/>
      <c r="L13528" s="27"/>
      <c r="M13528" s="27"/>
      <c r="N13528" s="27"/>
      <c r="O13528" s="27"/>
      <c r="P13528" s="27"/>
      <c r="Q13528" s="27"/>
      <c r="R13528" s="27"/>
      <c r="S13528" s="27"/>
      <c r="T13528" s="27"/>
      <c r="U13528" s="27"/>
    </row>
    <row r="13529" spans="1:21" x14ac:dyDescent="0.25">
      <c r="A13529" s="27"/>
      <c r="B13529" s="27"/>
      <c r="C13529" s="27"/>
      <c r="D13529" s="26"/>
      <c r="E13529" s="27"/>
      <c r="F13529" s="27"/>
      <c r="G13529" s="27"/>
      <c r="H13529" s="27"/>
      <c r="I13529" s="27"/>
      <c r="J13529" s="27"/>
      <c r="K13529" s="27"/>
      <c r="L13529" s="27"/>
      <c r="M13529" s="27"/>
      <c r="N13529" s="27"/>
      <c r="O13529" s="27"/>
      <c r="P13529" s="27"/>
      <c r="Q13529" s="27"/>
      <c r="R13529" s="27"/>
      <c r="S13529" s="27"/>
      <c r="T13529" s="27"/>
      <c r="U13529" s="27"/>
    </row>
    <row r="13530" spans="1:21" x14ac:dyDescent="0.25">
      <c r="A13530" s="27"/>
      <c r="B13530" s="27"/>
      <c r="C13530" s="27"/>
      <c r="D13530" s="26"/>
      <c r="E13530" s="27"/>
      <c r="F13530" s="27"/>
      <c r="G13530" s="27"/>
      <c r="H13530" s="27"/>
      <c r="I13530" s="27"/>
      <c r="J13530" s="27"/>
      <c r="K13530" s="27"/>
      <c r="L13530" s="27"/>
      <c r="M13530" s="27"/>
      <c r="N13530" s="27"/>
      <c r="O13530" s="27"/>
      <c r="P13530" s="27"/>
      <c r="Q13530" s="27"/>
      <c r="R13530" s="27"/>
      <c r="S13530" s="27"/>
      <c r="T13530" s="27"/>
      <c r="U13530" s="27"/>
    </row>
    <row r="13531" spans="1:21" x14ac:dyDescent="0.25">
      <c r="A13531" s="27"/>
      <c r="B13531" s="27"/>
      <c r="C13531" s="27"/>
      <c r="D13531" s="26"/>
      <c r="E13531" s="27"/>
      <c r="F13531" s="27"/>
      <c r="G13531" s="27"/>
      <c r="H13531" s="27"/>
      <c r="I13531" s="27"/>
      <c r="J13531" s="27"/>
      <c r="K13531" s="27"/>
      <c r="L13531" s="27"/>
      <c r="M13531" s="27"/>
      <c r="N13531" s="27"/>
      <c r="O13531" s="27"/>
      <c r="P13531" s="27"/>
      <c r="Q13531" s="27"/>
      <c r="R13531" s="27"/>
      <c r="S13531" s="27"/>
      <c r="T13531" s="27"/>
      <c r="U13531" s="27"/>
    </row>
    <row r="13532" spans="1:21" x14ac:dyDescent="0.25">
      <c r="A13532" s="27"/>
      <c r="B13532" s="27"/>
      <c r="C13532" s="27"/>
      <c r="D13532" s="26"/>
      <c r="E13532" s="27"/>
      <c r="F13532" s="27"/>
      <c r="G13532" s="27"/>
      <c r="H13532" s="27"/>
      <c r="I13532" s="27"/>
      <c r="J13532" s="27"/>
      <c r="K13532" s="27"/>
      <c r="L13532" s="27"/>
      <c r="M13532" s="27"/>
      <c r="N13532" s="27"/>
      <c r="O13532" s="27"/>
      <c r="P13532" s="27"/>
      <c r="Q13532" s="27"/>
      <c r="R13532" s="27"/>
      <c r="S13532" s="27"/>
      <c r="T13532" s="27"/>
      <c r="U13532" s="27"/>
    </row>
    <row r="13533" spans="1:21" x14ac:dyDescent="0.25">
      <c r="A13533" s="27"/>
      <c r="B13533" s="27"/>
      <c r="C13533" s="27"/>
      <c r="D13533" s="26"/>
      <c r="E13533" s="27"/>
      <c r="F13533" s="27"/>
      <c r="G13533" s="27"/>
      <c r="H13533" s="27"/>
      <c r="I13533" s="27"/>
      <c r="J13533" s="27"/>
      <c r="K13533" s="27"/>
      <c r="L13533" s="27"/>
      <c r="M13533" s="27"/>
      <c r="N13533" s="27"/>
      <c r="O13533" s="27"/>
      <c r="P13533" s="27"/>
      <c r="Q13533" s="27"/>
      <c r="R13533" s="27"/>
      <c r="S13533" s="27"/>
      <c r="T13533" s="27"/>
      <c r="U13533" s="27"/>
    </row>
    <row r="13534" spans="1:21" x14ac:dyDescent="0.25">
      <c r="A13534" s="27"/>
      <c r="B13534" s="27"/>
      <c r="C13534" s="27"/>
      <c r="D13534" s="26"/>
      <c r="E13534" s="27"/>
      <c r="F13534" s="27"/>
      <c r="G13534" s="27"/>
      <c r="H13534" s="27"/>
      <c r="I13534" s="27"/>
      <c r="J13534" s="27"/>
      <c r="K13534" s="27"/>
      <c r="L13534" s="27"/>
      <c r="M13534" s="27"/>
      <c r="N13534" s="27"/>
      <c r="O13534" s="27"/>
      <c r="P13534" s="27"/>
      <c r="Q13534" s="27"/>
      <c r="R13534" s="27"/>
      <c r="S13534" s="27"/>
      <c r="T13534" s="27"/>
      <c r="U13534" s="27"/>
    </row>
    <row r="13535" spans="1:21" x14ac:dyDescent="0.25">
      <c r="A13535" s="27"/>
      <c r="B13535" s="27"/>
      <c r="C13535" s="27"/>
      <c r="D13535" s="26"/>
      <c r="E13535" s="27"/>
      <c r="F13535" s="27"/>
      <c r="G13535" s="27"/>
      <c r="H13535" s="27"/>
      <c r="I13535" s="27"/>
      <c r="J13535" s="27"/>
      <c r="K13535" s="27"/>
      <c r="L13535" s="27"/>
      <c r="M13535" s="27"/>
      <c r="N13535" s="27"/>
      <c r="O13535" s="27"/>
      <c r="P13535" s="27"/>
      <c r="Q13535" s="27"/>
      <c r="R13535" s="27"/>
      <c r="S13535" s="27"/>
      <c r="T13535" s="27"/>
      <c r="U13535" s="27"/>
    </row>
    <row r="13536" spans="1:21" x14ac:dyDescent="0.25">
      <c r="A13536" s="27"/>
      <c r="B13536" s="27"/>
      <c r="C13536" s="27"/>
      <c r="D13536" s="26"/>
      <c r="E13536" s="27"/>
      <c r="F13536" s="27"/>
      <c r="G13536" s="27"/>
      <c r="H13536" s="27"/>
      <c r="I13536" s="27"/>
      <c r="J13536" s="27"/>
      <c r="K13536" s="27"/>
      <c r="L13536" s="27"/>
      <c r="M13536" s="27"/>
      <c r="N13536" s="27"/>
      <c r="O13536" s="27"/>
      <c r="P13536" s="27"/>
      <c r="Q13536" s="27"/>
      <c r="R13536" s="27"/>
      <c r="S13536" s="27"/>
      <c r="T13536" s="27"/>
      <c r="U13536" s="27"/>
    </row>
    <row r="13537" spans="1:21" x14ac:dyDescent="0.25">
      <c r="A13537" s="27"/>
      <c r="B13537" s="27"/>
      <c r="C13537" s="27"/>
      <c r="D13537" s="26"/>
      <c r="E13537" s="27"/>
      <c r="F13537" s="27"/>
      <c r="G13537" s="27"/>
      <c r="H13537" s="27"/>
      <c r="I13537" s="27"/>
      <c r="J13537" s="27"/>
      <c r="K13537" s="27"/>
      <c r="L13537" s="27"/>
      <c r="M13537" s="27"/>
      <c r="N13537" s="27"/>
      <c r="O13537" s="27"/>
      <c r="P13537" s="27"/>
      <c r="Q13537" s="27"/>
      <c r="R13537" s="27"/>
      <c r="S13537" s="27"/>
      <c r="T13537" s="27"/>
      <c r="U13537" s="27"/>
    </row>
    <row r="13538" spans="1:21" x14ac:dyDescent="0.25">
      <c r="A13538" s="27"/>
      <c r="B13538" s="27"/>
      <c r="C13538" s="27"/>
      <c r="D13538" s="26"/>
      <c r="E13538" s="27"/>
      <c r="F13538" s="27"/>
      <c r="G13538" s="27"/>
      <c r="H13538" s="27"/>
      <c r="I13538" s="27"/>
      <c r="J13538" s="27"/>
      <c r="K13538" s="27"/>
      <c r="L13538" s="27"/>
      <c r="M13538" s="27"/>
      <c r="N13538" s="27"/>
      <c r="O13538" s="27"/>
      <c r="P13538" s="27"/>
      <c r="Q13538" s="27"/>
      <c r="R13538" s="27"/>
      <c r="S13538" s="27"/>
      <c r="T13538" s="27"/>
      <c r="U13538" s="27"/>
    </row>
    <row r="13539" spans="1:21" x14ac:dyDescent="0.25">
      <c r="A13539" s="27"/>
      <c r="B13539" s="27"/>
      <c r="C13539" s="27"/>
      <c r="D13539" s="26"/>
      <c r="E13539" s="27"/>
      <c r="F13539" s="27"/>
      <c r="G13539" s="27"/>
      <c r="H13539" s="27"/>
      <c r="I13539" s="27"/>
      <c r="J13539" s="27"/>
      <c r="K13539" s="27"/>
      <c r="L13539" s="27"/>
      <c r="M13539" s="27"/>
      <c r="N13539" s="27"/>
      <c r="O13539" s="27"/>
      <c r="P13539" s="27"/>
      <c r="Q13539" s="27"/>
      <c r="R13539" s="27"/>
      <c r="S13539" s="27"/>
      <c r="T13539" s="27"/>
      <c r="U13539" s="27"/>
    </row>
    <row r="13540" spans="1:21" x14ac:dyDescent="0.25">
      <c r="A13540" s="27"/>
      <c r="B13540" s="27"/>
      <c r="C13540" s="27"/>
      <c r="D13540" s="26"/>
      <c r="E13540" s="27"/>
      <c r="F13540" s="27"/>
      <c r="G13540" s="27"/>
      <c r="H13540" s="27"/>
      <c r="I13540" s="27"/>
      <c r="J13540" s="27"/>
      <c r="K13540" s="27"/>
      <c r="L13540" s="27"/>
      <c r="M13540" s="27"/>
      <c r="N13540" s="27"/>
      <c r="O13540" s="27"/>
      <c r="P13540" s="27"/>
      <c r="Q13540" s="27"/>
      <c r="R13540" s="27"/>
      <c r="S13540" s="27"/>
      <c r="T13540" s="27"/>
      <c r="U13540" s="27"/>
    </row>
    <row r="13541" spans="1:21" x14ac:dyDescent="0.25">
      <c r="A13541" s="27"/>
      <c r="B13541" s="27"/>
      <c r="C13541" s="27"/>
      <c r="D13541" s="26"/>
      <c r="E13541" s="27"/>
      <c r="F13541" s="27"/>
      <c r="G13541" s="27"/>
      <c r="H13541" s="27"/>
      <c r="I13541" s="27"/>
      <c r="J13541" s="27"/>
      <c r="K13541" s="27"/>
      <c r="L13541" s="27"/>
      <c r="M13541" s="27"/>
      <c r="N13541" s="27"/>
      <c r="O13541" s="27"/>
      <c r="P13541" s="27"/>
      <c r="Q13541" s="27"/>
      <c r="R13541" s="27"/>
      <c r="S13541" s="27"/>
      <c r="T13541" s="27"/>
      <c r="U13541" s="27"/>
    </row>
    <row r="13542" spans="1:21" x14ac:dyDescent="0.25">
      <c r="A13542" s="27"/>
      <c r="B13542" s="27"/>
      <c r="C13542" s="27"/>
      <c r="D13542" s="26"/>
      <c r="E13542" s="27"/>
      <c r="F13542" s="27"/>
      <c r="G13542" s="27"/>
      <c r="H13542" s="27"/>
      <c r="I13542" s="27"/>
      <c r="J13542" s="27"/>
      <c r="K13542" s="27"/>
      <c r="L13542" s="27"/>
      <c r="M13542" s="27"/>
      <c r="N13542" s="27"/>
      <c r="O13542" s="27"/>
      <c r="P13542" s="27"/>
      <c r="Q13542" s="27"/>
      <c r="R13542" s="27"/>
      <c r="S13542" s="27"/>
      <c r="T13542" s="27"/>
      <c r="U13542" s="27"/>
    </row>
    <row r="13543" spans="1:21" x14ac:dyDescent="0.25">
      <c r="A13543" s="27"/>
      <c r="B13543" s="27"/>
      <c r="C13543" s="27"/>
      <c r="D13543" s="26"/>
      <c r="E13543" s="27"/>
      <c r="F13543" s="27"/>
      <c r="G13543" s="27"/>
      <c r="H13543" s="27"/>
      <c r="I13543" s="27"/>
      <c r="J13543" s="27"/>
      <c r="K13543" s="27"/>
      <c r="L13543" s="27"/>
      <c r="M13543" s="27"/>
      <c r="N13543" s="27"/>
      <c r="O13543" s="27"/>
      <c r="P13543" s="27"/>
      <c r="Q13543" s="27"/>
      <c r="R13543" s="27"/>
      <c r="S13543" s="27"/>
      <c r="T13543" s="27"/>
      <c r="U13543" s="27"/>
    </row>
    <row r="13544" spans="1:21" x14ac:dyDescent="0.25">
      <c r="A13544" s="27"/>
      <c r="B13544" s="27"/>
      <c r="C13544" s="27"/>
      <c r="D13544" s="26"/>
      <c r="E13544" s="27"/>
      <c r="F13544" s="27"/>
      <c r="G13544" s="27"/>
      <c r="H13544" s="27"/>
      <c r="I13544" s="27"/>
      <c r="J13544" s="27"/>
      <c r="K13544" s="27"/>
      <c r="L13544" s="27"/>
      <c r="M13544" s="27"/>
      <c r="N13544" s="27"/>
      <c r="O13544" s="27"/>
      <c r="P13544" s="27"/>
      <c r="Q13544" s="27"/>
      <c r="R13544" s="27"/>
      <c r="S13544" s="27"/>
      <c r="T13544" s="27"/>
      <c r="U13544" s="27"/>
    </row>
    <row r="13545" spans="1:21" x14ac:dyDescent="0.25">
      <c r="A13545" s="27"/>
      <c r="B13545" s="27"/>
      <c r="C13545" s="27"/>
      <c r="D13545" s="26"/>
      <c r="E13545" s="27"/>
      <c r="F13545" s="27"/>
      <c r="G13545" s="27"/>
      <c r="H13545" s="27"/>
      <c r="I13545" s="27"/>
      <c r="J13545" s="27"/>
      <c r="K13545" s="27"/>
      <c r="L13545" s="27"/>
      <c r="M13545" s="27"/>
      <c r="N13545" s="27"/>
      <c r="O13545" s="27"/>
      <c r="P13545" s="27"/>
      <c r="Q13545" s="27"/>
      <c r="R13545" s="27"/>
      <c r="S13545" s="27"/>
      <c r="T13545" s="27"/>
      <c r="U13545" s="27"/>
    </row>
    <row r="13546" spans="1:21" x14ac:dyDescent="0.25">
      <c r="A13546" s="27"/>
      <c r="B13546" s="27"/>
      <c r="C13546" s="27"/>
      <c r="D13546" s="26"/>
      <c r="E13546" s="27"/>
      <c r="F13546" s="27"/>
      <c r="G13546" s="27"/>
      <c r="H13546" s="27"/>
      <c r="I13546" s="27"/>
      <c r="J13546" s="27"/>
      <c r="K13546" s="27"/>
      <c r="L13546" s="27"/>
      <c r="M13546" s="27"/>
      <c r="N13546" s="27"/>
      <c r="O13546" s="27"/>
      <c r="P13546" s="27"/>
      <c r="Q13546" s="27"/>
      <c r="R13546" s="27"/>
      <c r="S13546" s="27"/>
      <c r="T13546" s="27"/>
      <c r="U13546" s="27"/>
    </row>
    <row r="13547" spans="1:21" x14ac:dyDescent="0.25">
      <c r="A13547" s="27"/>
      <c r="B13547" s="27"/>
      <c r="C13547" s="27"/>
      <c r="D13547" s="26"/>
      <c r="E13547" s="27"/>
      <c r="F13547" s="27"/>
      <c r="G13547" s="27"/>
      <c r="H13547" s="27"/>
      <c r="I13547" s="27"/>
      <c r="J13547" s="27"/>
      <c r="K13547" s="27"/>
      <c r="L13547" s="27"/>
      <c r="M13547" s="27"/>
      <c r="N13547" s="27"/>
      <c r="O13547" s="27"/>
      <c r="P13547" s="27"/>
      <c r="Q13547" s="27"/>
      <c r="R13547" s="27"/>
      <c r="S13547" s="27"/>
      <c r="T13547" s="27"/>
      <c r="U13547" s="27"/>
    </row>
    <row r="13548" spans="1:21" x14ac:dyDescent="0.25">
      <c r="A13548" s="27"/>
      <c r="B13548" s="27"/>
      <c r="C13548" s="27"/>
      <c r="D13548" s="26"/>
      <c r="E13548" s="27"/>
      <c r="F13548" s="27"/>
      <c r="G13548" s="27"/>
      <c r="H13548" s="27"/>
      <c r="I13548" s="27"/>
      <c r="J13548" s="27"/>
      <c r="K13548" s="27"/>
      <c r="L13548" s="27"/>
      <c r="M13548" s="27"/>
      <c r="N13548" s="27"/>
      <c r="O13548" s="27"/>
      <c r="P13548" s="27"/>
      <c r="Q13548" s="27"/>
      <c r="R13548" s="27"/>
      <c r="S13548" s="27"/>
      <c r="T13548" s="27"/>
      <c r="U13548" s="27"/>
    </row>
    <row r="13549" spans="1:21" x14ac:dyDescent="0.25">
      <c r="A13549" s="27"/>
      <c r="B13549" s="27"/>
      <c r="C13549" s="27"/>
      <c r="D13549" s="26"/>
      <c r="E13549" s="27"/>
      <c r="F13549" s="27"/>
      <c r="G13549" s="27"/>
      <c r="H13549" s="27"/>
      <c r="I13549" s="27"/>
      <c r="J13549" s="27"/>
      <c r="K13549" s="27"/>
      <c r="L13549" s="27"/>
      <c r="M13549" s="27"/>
      <c r="N13549" s="27"/>
      <c r="O13549" s="27"/>
      <c r="P13549" s="27"/>
      <c r="Q13549" s="27"/>
      <c r="R13549" s="27"/>
      <c r="S13549" s="27"/>
      <c r="T13549" s="27"/>
      <c r="U13549" s="27"/>
    </row>
    <row r="13550" spans="1:21" x14ac:dyDescent="0.25">
      <c r="A13550" s="27"/>
      <c r="B13550" s="27"/>
      <c r="C13550" s="27"/>
      <c r="D13550" s="26"/>
      <c r="E13550" s="27"/>
      <c r="F13550" s="27"/>
      <c r="G13550" s="27"/>
      <c r="H13550" s="27"/>
      <c r="I13550" s="27"/>
      <c r="J13550" s="27"/>
      <c r="K13550" s="27"/>
      <c r="L13550" s="27"/>
      <c r="M13550" s="27"/>
      <c r="N13550" s="27"/>
      <c r="O13550" s="27"/>
      <c r="P13550" s="27"/>
      <c r="Q13550" s="27"/>
      <c r="R13550" s="27"/>
      <c r="S13550" s="27"/>
      <c r="T13550" s="27"/>
      <c r="U13550" s="27"/>
    </row>
    <row r="13551" spans="1:21" x14ac:dyDescent="0.25">
      <c r="A13551" s="27"/>
      <c r="B13551" s="27"/>
      <c r="C13551" s="27"/>
      <c r="D13551" s="26"/>
      <c r="E13551" s="27"/>
      <c r="F13551" s="27"/>
      <c r="G13551" s="27"/>
      <c r="H13551" s="27"/>
      <c r="I13551" s="27"/>
      <c r="J13551" s="27"/>
      <c r="K13551" s="27"/>
      <c r="L13551" s="27"/>
      <c r="M13551" s="27"/>
      <c r="N13551" s="27"/>
      <c r="O13551" s="27"/>
      <c r="P13551" s="27"/>
      <c r="Q13551" s="27"/>
      <c r="R13551" s="27"/>
      <c r="S13551" s="27"/>
      <c r="T13551" s="27"/>
      <c r="U13551" s="27"/>
    </row>
    <row r="13552" spans="1:21" x14ac:dyDescent="0.25">
      <c r="A13552" s="27"/>
      <c r="B13552" s="27"/>
      <c r="C13552" s="27"/>
      <c r="D13552" s="26"/>
      <c r="E13552" s="27"/>
      <c r="F13552" s="27"/>
      <c r="G13552" s="27"/>
      <c r="H13552" s="27"/>
      <c r="I13552" s="27"/>
      <c r="J13552" s="27"/>
      <c r="K13552" s="27"/>
      <c r="L13552" s="27"/>
      <c r="M13552" s="27"/>
      <c r="N13552" s="27"/>
      <c r="O13552" s="27"/>
      <c r="P13552" s="27"/>
      <c r="Q13552" s="27"/>
      <c r="R13552" s="27"/>
      <c r="S13552" s="27"/>
      <c r="T13552" s="27"/>
      <c r="U13552" s="27"/>
    </row>
    <row r="13553" spans="1:21" x14ac:dyDescent="0.25">
      <c r="A13553" s="27"/>
      <c r="B13553" s="27"/>
      <c r="C13553" s="27"/>
      <c r="D13553" s="26"/>
      <c r="E13553" s="27"/>
      <c r="F13553" s="27"/>
      <c r="G13553" s="27"/>
      <c r="H13553" s="27"/>
      <c r="I13553" s="27"/>
      <c r="J13553" s="27"/>
      <c r="K13553" s="27"/>
      <c r="L13553" s="27"/>
      <c r="M13553" s="27"/>
      <c r="N13553" s="27"/>
      <c r="O13553" s="27"/>
      <c r="P13553" s="27"/>
      <c r="Q13553" s="27"/>
      <c r="R13553" s="27"/>
      <c r="S13553" s="27"/>
      <c r="T13553" s="27"/>
      <c r="U13553" s="27"/>
    </row>
    <row r="13554" spans="1:21" x14ac:dyDescent="0.25">
      <c r="A13554" s="27"/>
      <c r="B13554" s="27"/>
      <c r="C13554" s="27"/>
      <c r="D13554" s="26"/>
      <c r="E13554" s="27"/>
      <c r="F13554" s="27"/>
      <c r="G13554" s="27"/>
      <c r="H13554" s="27"/>
      <c r="I13554" s="27"/>
      <c r="J13554" s="27"/>
      <c r="K13554" s="27"/>
      <c r="L13554" s="27"/>
      <c r="M13554" s="27"/>
      <c r="N13554" s="27"/>
      <c r="O13554" s="27"/>
      <c r="P13554" s="27"/>
      <c r="Q13554" s="27"/>
      <c r="R13554" s="27"/>
      <c r="S13554" s="27"/>
      <c r="T13554" s="27"/>
      <c r="U13554" s="27"/>
    </row>
    <row r="13555" spans="1:21" x14ac:dyDescent="0.25">
      <c r="A13555" s="27"/>
      <c r="B13555" s="27"/>
      <c r="C13555" s="27"/>
      <c r="D13555" s="26"/>
      <c r="E13555" s="27"/>
      <c r="F13555" s="27"/>
      <c r="G13555" s="27"/>
      <c r="H13555" s="27"/>
      <c r="I13555" s="27"/>
      <c r="J13555" s="27"/>
      <c r="K13555" s="27"/>
      <c r="L13555" s="27"/>
      <c r="M13555" s="27"/>
      <c r="N13555" s="27"/>
      <c r="O13555" s="27"/>
      <c r="P13555" s="27"/>
      <c r="Q13555" s="27"/>
      <c r="R13555" s="27"/>
      <c r="S13555" s="27"/>
      <c r="T13555" s="27"/>
      <c r="U13555" s="27"/>
    </row>
    <row r="13556" spans="1:21" x14ac:dyDescent="0.25">
      <c r="A13556" s="27"/>
      <c r="B13556" s="27"/>
      <c r="C13556" s="27"/>
      <c r="D13556" s="26"/>
      <c r="E13556" s="27"/>
      <c r="F13556" s="27"/>
      <c r="G13556" s="27"/>
      <c r="H13556" s="27"/>
      <c r="I13556" s="27"/>
      <c r="J13556" s="27"/>
      <c r="K13556" s="27"/>
      <c r="L13556" s="27"/>
      <c r="M13556" s="27"/>
      <c r="N13556" s="27"/>
      <c r="O13556" s="27"/>
      <c r="P13556" s="27"/>
      <c r="Q13556" s="27"/>
      <c r="R13556" s="27"/>
      <c r="S13556" s="27"/>
      <c r="T13556" s="27"/>
      <c r="U13556" s="27"/>
    </row>
    <row r="13557" spans="1:21" x14ac:dyDescent="0.25">
      <c r="A13557" s="27"/>
      <c r="B13557" s="27"/>
      <c r="C13557" s="27"/>
      <c r="D13557" s="26"/>
      <c r="E13557" s="27"/>
      <c r="F13557" s="27"/>
      <c r="G13557" s="27"/>
      <c r="H13557" s="27"/>
      <c r="I13557" s="27"/>
      <c r="J13557" s="27"/>
      <c r="K13557" s="27"/>
      <c r="L13557" s="27"/>
      <c r="M13557" s="27"/>
      <c r="N13557" s="27"/>
      <c r="O13557" s="27"/>
      <c r="P13557" s="27"/>
      <c r="Q13557" s="27"/>
      <c r="R13557" s="27"/>
      <c r="S13557" s="27"/>
      <c r="T13557" s="27"/>
      <c r="U13557" s="27"/>
    </row>
    <row r="13558" spans="1:21" x14ac:dyDescent="0.25">
      <c r="A13558" s="27"/>
      <c r="B13558" s="27"/>
      <c r="C13558" s="27"/>
      <c r="D13558" s="26"/>
      <c r="E13558" s="27"/>
      <c r="F13558" s="27"/>
      <c r="G13558" s="27"/>
      <c r="H13558" s="27"/>
      <c r="I13558" s="27"/>
      <c r="J13558" s="27"/>
      <c r="K13558" s="27"/>
      <c r="L13558" s="27"/>
      <c r="M13558" s="27"/>
      <c r="N13558" s="27"/>
      <c r="O13558" s="27"/>
      <c r="P13558" s="27"/>
      <c r="Q13558" s="27"/>
      <c r="R13558" s="27"/>
      <c r="S13558" s="27"/>
      <c r="T13558" s="27"/>
      <c r="U13558" s="27"/>
    </row>
    <row r="13559" spans="1:21" x14ac:dyDescent="0.25">
      <c r="A13559" s="27"/>
      <c r="B13559" s="27"/>
      <c r="C13559" s="27"/>
      <c r="D13559" s="26"/>
      <c r="E13559" s="27"/>
      <c r="F13559" s="27"/>
      <c r="G13559" s="27"/>
      <c r="H13559" s="27"/>
      <c r="I13559" s="27"/>
      <c r="J13559" s="27"/>
      <c r="K13559" s="27"/>
      <c r="L13559" s="27"/>
      <c r="M13559" s="27"/>
      <c r="N13559" s="27"/>
      <c r="O13559" s="27"/>
      <c r="P13559" s="27"/>
      <c r="Q13559" s="27"/>
      <c r="R13559" s="27"/>
      <c r="S13559" s="27"/>
      <c r="T13559" s="27"/>
      <c r="U13559" s="27"/>
    </row>
    <row r="13560" spans="1:21" x14ac:dyDescent="0.25">
      <c r="A13560" s="27"/>
      <c r="B13560" s="27"/>
      <c r="C13560" s="27"/>
      <c r="D13560" s="26"/>
      <c r="E13560" s="27"/>
      <c r="F13560" s="27"/>
      <c r="G13560" s="27"/>
      <c r="H13560" s="27"/>
      <c r="I13560" s="27"/>
      <c r="J13560" s="27"/>
      <c r="K13560" s="27"/>
      <c r="L13560" s="27"/>
      <c r="M13560" s="27"/>
      <c r="N13560" s="27"/>
      <c r="O13560" s="27"/>
      <c r="P13560" s="27"/>
      <c r="Q13560" s="27"/>
      <c r="R13560" s="27"/>
      <c r="S13560" s="27"/>
      <c r="T13560" s="27"/>
      <c r="U13560" s="27"/>
    </row>
    <row r="13561" spans="1:21" x14ac:dyDescent="0.25">
      <c r="A13561" s="27"/>
      <c r="B13561" s="27"/>
      <c r="C13561" s="27"/>
      <c r="D13561" s="26"/>
      <c r="E13561" s="27"/>
      <c r="F13561" s="27"/>
      <c r="G13561" s="27"/>
      <c r="H13561" s="27"/>
      <c r="I13561" s="27"/>
      <c r="J13561" s="27"/>
      <c r="K13561" s="27"/>
      <c r="L13561" s="27"/>
      <c r="M13561" s="27"/>
      <c r="N13561" s="27"/>
      <c r="O13561" s="27"/>
      <c r="P13561" s="27"/>
      <c r="Q13561" s="27"/>
      <c r="R13561" s="27"/>
      <c r="S13561" s="27"/>
      <c r="T13561" s="27"/>
      <c r="U13561" s="27"/>
    </row>
    <row r="13562" spans="1:21" x14ac:dyDescent="0.25">
      <c r="A13562" s="27"/>
      <c r="B13562" s="27"/>
      <c r="C13562" s="27"/>
      <c r="D13562" s="26"/>
      <c r="E13562" s="27"/>
      <c r="F13562" s="27"/>
      <c r="G13562" s="27"/>
      <c r="H13562" s="27"/>
      <c r="I13562" s="27"/>
      <c r="J13562" s="27"/>
      <c r="K13562" s="27"/>
      <c r="L13562" s="27"/>
      <c r="M13562" s="27"/>
      <c r="N13562" s="27"/>
      <c r="O13562" s="27"/>
      <c r="P13562" s="27"/>
      <c r="Q13562" s="27"/>
      <c r="R13562" s="27"/>
      <c r="S13562" s="27"/>
      <c r="T13562" s="27"/>
      <c r="U13562" s="27"/>
    </row>
    <row r="13563" spans="1:21" x14ac:dyDescent="0.25">
      <c r="A13563" s="27"/>
      <c r="B13563" s="27"/>
      <c r="C13563" s="27"/>
      <c r="D13563" s="26"/>
      <c r="E13563" s="27"/>
      <c r="F13563" s="27"/>
      <c r="G13563" s="27"/>
      <c r="H13563" s="27"/>
      <c r="I13563" s="27"/>
      <c r="J13563" s="27"/>
      <c r="K13563" s="27"/>
      <c r="L13563" s="27"/>
      <c r="M13563" s="27"/>
      <c r="N13563" s="27"/>
      <c r="O13563" s="27"/>
      <c r="P13563" s="27"/>
      <c r="Q13563" s="27"/>
      <c r="R13563" s="27"/>
      <c r="S13563" s="27"/>
      <c r="T13563" s="27"/>
      <c r="U13563" s="27"/>
    </row>
    <row r="13564" spans="1:21" x14ac:dyDescent="0.25">
      <c r="A13564" s="27"/>
      <c r="B13564" s="27"/>
      <c r="C13564" s="27"/>
      <c r="D13564" s="26"/>
      <c r="E13564" s="27"/>
      <c r="F13564" s="27"/>
      <c r="G13564" s="27"/>
      <c r="H13564" s="27"/>
      <c r="I13564" s="27"/>
      <c r="J13564" s="27"/>
      <c r="K13564" s="27"/>
      <c r="L13564" s="27"/>
      <c r="M13564" s="27"/>
      <c r="N13564" s="27"/>
      <c r="O13564" s="27"/>
      <c r="P13564" s="27"/>
      <c r="Q13564" s="27"/>
      <c r="R13564" s="27"/>
      <c r="S13564" s="27"/>
      <c r="T13564" s="27"/>
      <c r="U13564" s="27"/>
    </row>
    <row r="13565" spans="1:21" x14ac:dyDescent="0.25">
      <c r="A13565" s="27"/>
      <c r="B13565" s="27"/>
      <c r="C13565" s="27"/>
      <c r="D13565" s="26"/>
      <c r="E13565" s="27"/>
      <c r="F13565" s="27"/>
      <c r="G13565" s="27"/>
      <c r="H13565" s="27"/>
      <c r="I13565" s="27"/>
      <c r="J13565" s="27"/>
      <c r="K13565" s="27"/>
      <c r="L13565" s="27"/>
      <c r="M13565" s="27"/>
      <c r="N13565" s="27"/>
      <c r="O13565" s="27"/>
      <c r="P13565" s="27"/>
      <c r="Q13565" s="27"/>
      <c r="R13565" s="27"/>
      <c r="S13565" s="27"/>
      <c r="T13565" s="27"/>
      <c r="U13565" s="27"/>
    </row>
    <row r="13566" spans="1:21" x14ac:dyDescent="0.25">
      <c r="A13566" s="27"/>
      <c r="B13566" s="27"/>
      <c r="C13566" s="27"/>
      <c r="D13566" s="26"/>
      <c r="E13566" s="27"/>
      <c r="F13566" s="27"/>
      <c r="G13566" s="27"/>
      <c r="H13566" s="27"/>
      <c r="I13566" s="27"/>
      <c r="J13566" s="27"/>
      <c r="K13566" s="27"/>
      <c r="L13566" s="27"/>
      <c r="M13566" s="27"/>
      <c r="N13566" s="27"/>
      <c r="O13566" s="27"/>
      <c r="P13566" s="27"/>
      <c r="Q13566" s="27"/>
      <c r="R13566" s="27"/>
      <c r="S13566" s="27"/>
      <c r="T13566" s="27"/>
      <c r="U13566" s="27"/>
    </row>
    <row r="13567" spans="1:21" x14ac:dyDescent="0.25">
      <c r="A13567" s="27"/>
      <c r="B13567" s="27"/>
      <c r="C13567" s="27"/>
      <c r="D13567" s="26"/>
      <c r="E13567" s="27"/>
      <c r="F13567" s="27"/>
      <c r="G13567" s="27"/>
      <c r="H13567" s="27"/>
      <c r="I13567" s="27"/>
      <c r="J13567" s="27"/>
      <c r="K13567" s="27"/>
      <c r="L13567" s="27"/>
      <c r="M13567" s="27"/>
      <c r="N13567" s="27"/>
      <c r="O13567" s="27"/>
      <c r="P13567" s="27"/>
      <c r="Q13567" s="27"/>
      <c r="R13567" s="27"/>
      <c r="S13567" s="27"/>
      <c r="T13567" s="27"/>
      <c r="U13567" s="27"/>
    </row>
    <row r="13568" spans="1:21" x14ac:dyDescent="0.25">
      <c r="A13568" s="27"/>
      <c r="B13568" s="27"/>
      <c r="C13568" s="27"/>
      <c r="D13568" s="26"/>
      <c r="E13568" s="27"/>
      <c r="F13568" s="27"/>
      <c r="G13568" s="27"/>
      <c r="H13568" s="27"/>
      <c r="I13568" s="27"/>
      <c r="J13568" s="27"/>
      <c r="K13568" s="27"/>
      <c r="L13568" s="27"/>
      <c r="M13568" s="27"/>
      <c r="N13568" s="27"/>
      <c r="O13568" s="27"/>
      <c r="P13568" s="27"/>
      <c r="Q13568" s="27"/>
      <c r="R13568" s="27"/>
      <c r="S13568" s="27"/>
      <c r="T13568" s="27"/>
      <c r="U13568" s="27"/>
    </row>
    <row r="13569" spans="1:21" x14ac:dyDescent="0.25">
      <c r="A13569" s="27"/>
      <c r="B13569" s="27"/>
      <c r="C13569" s="27"/>
      <c r="D13569" s="26"/>
      <c r="E13569" s="27"/>
      <c r="F13569" s="27"/>
      <c r="G13569" s="27"/>
      <c r="H13569" s="27"/>
      <c r="I13569" s="27"/>
      <c r="J13569" s="27"/>
      <c r="K13569" s="27"/>
      <c r="L13569" s="27"/>
      <c r="M13569" s="27"/>
      <c r="N13569" s="27"/>
      <c r="O13569" s="27"/>
      <c r="P13569" s="27"/>
      <c r="Q13569" s="27"/>
      <c r="R13569" s="27"/>
      <c r="S13569" s="27"/>
      <c r="T13569" s="27"/>
      <c r="U13569" s="27"/>
    </row>
    <row r="13570" spans="1:21" x14ac:dyDescent="0.25">
      <c r="A13570" s="27"/>
      <c r="B13570" s="27"/>
      <c r="C13570" s="27"/>
      <c r="D13570" s="26"/>
      <c r="E13570" s="27"/>
      <c r="F13570" s="27"/>
      <c r="G13570" s="27"/>
      <c r="H13570" s="27"/>
      <c r="I13570" s="27"/>
      <c r="J13570" s="27"/>
      <c r="K13570" s="27"/>
      <c r="L13570" s="27"/>
      <c r="M13570" s="27"/>
      <c r="N13570" s="27"/>
      <c r="O13570" s="27"/>
      <c r="P13570" s="27"/>
      <c r="Q13570" s="27"/>
      <c r="R13570" s="27"/>
      <c r="S13570" s="27"/>
      <c r="T13570" s="27"/>
      <c r="U13570" s="27"/>
    </row>
    <row r="13571" spans="1:21" x14ac:dyDescent="0.25">
      <c r="A13571" s="27"/>
      <c r="B13571" s="27"/>
      <c r="C13571" s="27"/>
      <c r="D13571" s="26"/>
      <c r="E13571" s="27"/>
      <c r="F13571" s="27"/>
      <c r="G13571" s="27"/>
      <c r="H13571" s="27"/>
      <c r="I13571" s="27"/>
      <c r="J13571" s="27"/>
      <c r="K13571" s="27"/>
      <c r="L13571" s="27"/>
      <c r="M13571" s="27"/>
      <c r="N13571" s="27"/>
      <c r="O13571" s="27"/>
      <c r="P13571" s="27"/>
      <c r="Q13571" s="27"/>
      <c r="R13571" s="27"/>
      <c r="S13571" s="27"/>
      <c r="T13571" s="27"/>
      <c r="U13571" s="27"/>
    </row>
    <row r="13572" spans="1:21" x14ac:dyDescent="0.25">
      <c r="A13572" s="27"/>
      <c r="B13572" s="27"/>
      <c r="C13572" s="27"/>
      <c r="D13572" s="26"/>
      <c r="E13572" s="27"/>
      <c r="F13572" s="27"/>
      <c r="G13572" s="27"/>
      <c r="H13572" s="27"/>
      <c r="I13572" s="27"/>
      <c r="J13572" s="27"/>
      <c r="K13572" s="27"/>
      <c r="L13572" s="27"/>
      <c r="M13572" s="27"/>
      <c r="N13572" s="27"/>
      <c r="O13572" s="27"/>
      <c r="P13572" s="27"/>
      <c r="Q13572" s="27"/>
      <c r="R13572" s="27"/>
      <c r="S13572" s="27"/>
      <c r="T13572" s="27"/>
      <c r="U13572" s="27"/>
    </row>
    <row r="13573" spans="1:21" x14ac:dyDescent="0.25">
      <c r="A13573" s="27"/>
      <c r="B13573" s="27"/>
      <c r="C13573" s="27"/>
      <c r="D13573" s="26"/>
      <c r="E13573" s="27"/>
      <c r="F13573" s="27"/>
      <c r="G13573" s="27"/>
      <c r="H13573" s="27"/>
      <c r="I13573" s="27"/>
      <c r="J13573" s="27"/>
      <c r="K13573" s="27"/>
      <c r="L13573" s="27"/>
      <c r="M13573" s="27"/>
      <c r="N13573" s="27"/>
      <c r="O13573" s="27"/>
      <c r="P13573" s="27"/>
      <c r="Q13573" s="27"/>
      <c r="R13573" s="27"/>
      <c r="S13573" s="27"/>
      <c r="T13573" s="27"/>
      <c r="U13573" s="27"/>
    </row>
    <row r="13574" spans="1:21" x14ac:dyDescent="0.25">
      <c r="A13574" s="27"/>
      <c r="B13574" s="27"/>
      <c r="C13574" s="27"/>
      <c r="D13574" s="26"/>
      <c r="E13574" s="27"/>
      <c r="F13574" s="27"/>
      <c r="G13574" s="27"/>
      <c r="H13574" s="27"/>
      <c r="I13574" s="27"/>
      <c r="J13574" s="27"/>
      <c r="K13574" s="27"/>
      <c r="L13574" s="27"/>
      <c r="M13574" s="27"/>
      <c r="N13574" s="27"/>
      <c r="O13574" s="27"/>
      <c r="P13574" s="27"/>
      <c r="Q13574" s="27"/>
      <c r="R13574" s="27"/>
      <c r="S13574" s="27"/>
      <c r="T13574" s="27"/>
      <c r="U13574" s="27"/>
    </row>
    <row r="13575" spans="1:21" x14ac:dyDescent="0.25">
      <c r="A13575" s="27"/>
      <c r="B13575" s="27"/>
      <c r="C13575" s="27"/>
      <c r="D13575" s="26"/>
      <c r="E13575" s="27"/>
      <c r="F13575" s="27"/>
      <c r="G13575" s="27"/>
      <c r="H13575" s="27"/>
      <c r="I13575" s="27"/>
      <c r="J13575" s="27"/>
      <c r="K13575" s="27"/>
      <c r="L13575" s="27"/>
      <c r="M13575" s="27"/>
      <c r="N13575" s="27"/>
      <c r="O13575" s="27"/>
      <c r="P13575" s="27"/>
      <c r="Q13575" s="27"/>
      <c r="R13575" s="27"/>
      <c r="S13575" s="27"/>
      <c r="T13575" s="27"/>
      <c r="U13575" s="27"/>
    </row>
    <row r="13576" spans="1:21" x14ac:dyDescent="0.25">
      <c r="A13576" s="27"/>
      <c r="B13576" s="27"/>
      <c r="C13576" s="27"/>
      <c r="D13576" s="26"/>
      <c r="E13576" s="27"/>
      <c r="F13576" s="27"/>
      <c r="G13576" s="27"/>
      <c r="H13576" s="27"/>
      <c r="I13576" s="27"/>
      <c r="J13576" s="27"/>
      <c r="K13576" s="27"/>
      <c r="L13576" s="27"/>
      <c r="M13576" s="27"/>
      <c r="N13576" s="27"/>
      <c r="O13576" s="27"/>
      <c r="P13576" s="27"/>
      <c r="Q13576" s="27"/>
      <c r="R13576" s="27"/>
      <c r="S13576" s="27"/>
      <c r="T13576" s="27"/>
      <c r="U13576" s="27"/>
    </row>
    <row r="13577" spans="1:21" x14ac:dyDescent="0.25">
      <c r="A13577" s="27"/>
      <c r="B13577" s="27"/>
      <c r="C13577" s="27"/>
      <c r="D13577" s="26"/>
      <c r="E13577" s="27"/>
      <c r="F13577" s="27"/>
      <c r="G13577" s="27"/>
      <c r="H13577" s="27"/>
      <c r="I13577" s="27"/>
      <c r="J13577" s="27"/>
      <c r="K13577" s="27"/>
      <c r="L13577" s="27"/>
      <c r="M13577" s="27"/>
      <c r="N13577" s="27"/>
      <c r="O13577" s="27"/>
      <c r="P13577" s="27"/>
      <c r="Q13577" s="27"/>
      <c r="R13577" s="27"/>
      <c r="S13577" s="27"/>
      <c r="T13577" s="27"/>
      <c r="U13577" s="27"/>
    </row>
    <row r="13578" spans="1:21" x14ac:dyDescent="0.25">
      <c r="A13578" s="27"/>
      <c r="B13578" s="27"/>
      <c r="C13578" s="27"/>
      <c r="D13578" s="26"/>
      <c r="E13578" s="27"/>
      <c r="F13578" s="27"/>
      <c r="G13578" s="27"/>
      <c r="H13578" s="27"/>
      <c r="I13578" s="27"/>
      <c r="J13578" s="27"/>
      <c r="K13578" s="27"/>
      <c r="L13578" s="27"/>
      <c r="M13578" s="27"/>
      <c r="N13578" s="27"/>
      <c r="O13578" s="27"/>
      <c r="P13578" s="27"/>
      <c r="Q13578" s="27"/>
      <c r="R13578" s="27"/>
      <c r="S13578" s="27"/>
      <c r="T13578" s="27"/>
      <c r="U13578" s="27"/>
    </row>
    <row r="13579" spans="1:21" x14ac:dyDescent="0.25">
      <c r="A13579" s="27"/>
      <c r="B13579" s="27"/>
      <c r="C13579" s="27"/>
      <c r="D13579" s="26"/>
      <c r="E13579" s="27"/>
      <c r="F13579" s="27"/>
      <c r="G13579" s="27"/>
      <c r="H13579" s="27"/>
      <c r="I13579" s="27"/>
      <c r="J13579" s="27"/>
      <c r="K13579" s="27"/>
      <c r="L13579" s="27"/>
      <c r="M13579" s="27"/>
      <c r="N13579" s="27"/>
      <c r="O13579" s="27"/>
      <c r="P13579" s="27"/>
      <c r="Q13579" s="27"/>
      <c r="R13579" s="27"/>
      <c r="S13579" s="27"/>
      <c r="T13579" s="27"/>
      <c r="U13579" s="27"/>
    </row>
    <row r="13580" spans="1:21" x14ac:dyDescent="0.25">
      <c r="A13580" s="27"/>
      <c r="B13580" s="27"/>
      <c r="C13580" s="27"/>
      <c r="D13580" s="26"/>
      <c r="E13580" s="27"/>
      <c r="F13580" s="27"/>
      <c r="G13580" s="27"/>
      <c r="H13580" s="27"/>
      <c r="I13580" s="27"/>
      <c r="J13580" s="27"/>
      <c r="K13580" s="27"/>
      <c r="L13580" s="27"/>
      <c r="M13580" s="27"/>
      <c r="N13580" s="27"/>
      <c r="O13580" s="27"/>
      <c r="P13580" s="27"/>
      <c r="Q13580" s="27"/>
      <c r="R13580" s="27"/>
      <c r="S13580" s="27"/>
      <c r="T13580" s="27"/>
      <c r="U13580" s="27"/>
    </row>
    <row r="13581" spans="1:21" x14ac:dyDescent="0.25">
      <c r="A13581" s="27"/>
      <c r="B13581" s="27"/>
      <c r="C13581" s="27"/>
      <c r="D13581" s="26"/>
      <c r="E13581" s="27"/>
      <c r="F13581" s="27"/>
      <c r="G13581" s="27"/>
      <c r="H13581" s="27"/>
      <c r="I13581" s="27"/>
      <c r="J13581" s="27"/>
      <c r="K13581" s="27"/>
      <c r="L13581" s="27"/>
      <c r="M13581" s="27"/>
      <c r="N13581" s="27"/>
      <c r="O13581" s="27"/>
      <c r="P13581" s="27"/>
      <c r="Q13581" s="27"/>
      <c r="R13581" s="27"/>
      <c r="S13581" s="27"/>
      <c r="T13581" s="27"/>
      <c r="U13581" s="27"/>
    </row>
    <row r="13582" spans="1:21" x14ac:dyDescent="0.25">
      <c r="A13582" s="27"/>
      <c r="B13582" s="27"/>
      <c r="C13582" s="27"/>
      <c r="D13582" s="26"/>
      <c r="E13582" s="27"/>
      <c r="F13582" s="27"/>
      <c r="G13582" s="27"/>
      <c r="H13582" s="27"/>
      <c r="I13582" s="27"/>
      <c r="J13582" s="27"/>
      <c r="K13582" s="27"/>
      <c r="L13582" s="27"/>
      <c r="M13582" s="27"/>
      <c r="N13582" s="27"/>
      <c r="O13582" s="27"/>
      <c r="P13582" s="27"/>
      <c r="Q13582" s="27"/>
      <c r="R13582" s="27"/>
      <c r="S13582" s="27"/>
      <c r="T13582" s="27"/>
      <c r="U13582" s="27"/>
    </row>
    <row r="13583" spans="1:21" x14ac:dyDescent="0.25">
      <c r="A13583" s="27"/>
      <c r="B13583" s="27"/>
      <c r="C13583" s="27"/>
      <c r="D13583" s="26"/>
      <c r="E13583" s="27"/>
      <c r="F13583" s="27"/>
      <c r="G13583" s="27"/>
      <c r="H13583" s="27"/>
      <c r="I13583" s="27"/>
      <c r="J13583" s="27"/>
      <c r="K13583" s="27"/>
      <c r="L13583" s="27"/>
      <c r="M13583" s="27"/>
      <c r="N13583" s="27"/>
      <c r="O13583" s="27"/>
      <c r="P13583" s="27"/>
      <c r="Q13583" s="27"/>
      <c r="R13583" s="27"/>
      <c r="S13583" s="27"/>
      <c r="T13583" s="27"/>
      <c r="U13583" s="27"/>
    </row>
    <row r="13584" spans="1:21" x14ac:dyDescent="0.25">
      <c r="A13584" s="27"/>
      <c r="B13584" s="27"/>
      <c r="C13584" s="27"/>
      <c r="D13584" s="26"/>
      <c r="E13584" s="27"/>
      <c r="F13584" s="27"/>
      <c r="G13584" s="27"/>
      <c r="H13584" s="27"/>
      <c r="I13584" s="27"/>
      <c r="J13584" s="27"/>
      <c r="K13584" s="27"/>
      <c r="L13584" s="27"/>
      <c r="M13584" s="27"/>
      <c r="N13584" s="27"/>
      <c r="O13584" s="27"/>
      <c r="P13584" s="27"/>
      <c r="Q13584" s="27"/>
      <c r="R13584" s="27"/>
      <c r="S13584" s="27"/>
      <c r="T13584" s="27"/>
      <c r="U13584" s="27"/>
    </row>
    <row r="13585" spans="1:21" x14ac:dyDescent="0.25">
      <c r="A13585" s="27"/>
      <c r="B13585" s="27"/>
      <c r="C13585" s="27"/>
      <c r="D13585" s="26"/>
      <c r="E13585" s="27"/>
      <c r="F13585" s="27"/>
      <c r="G13585" s="27"/>
      <c r="H13585" s="27"/>
      <c r="I13585" s="27"/>
      <c r="J13585" s="27"/>
      <c r="K13585" s="27"/>
      <c r="L13585" s="27"/>
      <c r="M13585" s="27"/>
      <c r="N13585" s="27"/>
      <c r="O13585" s="27"/>
      <c r="P13585" s="27"/>
      <c r="Q13585" s="27"/>
      <c r="R13585" s="27"/>
      <c r="S13585" s="27"/>
      <c r="T13585" s="27"/>
      <c r="U13585" s="27"/>
    </row>
    <row r="13586" spans="1:21" x14ac:dyDescent="0.25">
      <c r="A13586" s="27"/>
      <c r="B13586" s="27"/>
      <c r="C13586" s="27"/>
      <c r="D13586" s="26"/>
      <c r="E13586" s="27"/>
      <c r="F13586" s="27"/>
      <c r="G13586" s="27"/>
      <c r="H13586" s="27"/>
      <c r="I13586" s="27"/>
      <c r="J13586" s="27"/>
      <c r="K13586" s="27"/>
      <c r="L13586" s="27"/>
      <c r="M13586" s="27"/>
      <c r="N13586" s="27"/>
      <c r="O13586" s="27"/>
      <c r="P13586" s="27"/>
      <c r="Q13586" s="27"/>
      <c r="R13586" s="27"/>
      <c r="S13586" s="27"/>
      <c r="T13586" s="27"/>
      <c r="U13586" s="27"/>
    </row>
    <row r="13587" spans="1:21" x14ac:dyDescent="0.25">
      <c r="A13587" s="27"/>
      <c r="B13587" s="27"/>
      <c r="C13587" s="27"/>
      <c r="D13587" s="26"/>
      <c r="E13587" s="27"/>
      <c r="F13587" s="27"/>
      <c r="G13587" s="27"/>
      <c r="H13587" s="27"/>
      <c r="I13587" s="27"/>
      <c r="J13587" s="27"/>
      <c r="K13587" s="27"/>
      <c r="L13587" s="27"/>
      <c r="M13587" s="27"/>
      <c r="N13587" s="27"/>
      <c r="O13587" s="27"/>
      <c r="P13587" s="27"/>
      <c r="Q13587" s="27"/>
      <c r="R13587" s="27"/>
      <c r="S13587" s="27"/>
      <c r="T13587" s="27"/>
      <c r="U13587" s="27"/>
    </row>
    <row r="13588" spans="1:21" x14ac:dyDescent="0.25">
      <c r="A13588" s="27"/>
      <c r="B13588" s="27"/>
      <c r="C13588" s="27"/>
      <c r="D13588" s="26"/>
      <c r="E13588" s="27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  <c r="Q13588" s="27"/>
      <c r="R13588" s="27"/>
      <c r="S13588" s="27"/>
      <c r="T13588" s="27"/>
      <c r="U13588" s="27"/>
    </row>
    <row r="13589" spans="1:21" x14ac:dyDescent="0.25">
      <c r="A13589" s="27"/>
      <c r="B13589" s="27"/>
      <c r="C13589" s="27"/>
      <c r="D13589" s="26"/>
      <c r="E13589" s="27"/>
      <c r="F13589" s="27"/>
      <c r="G13589" s="27"/>
      <c r="H13589" s="27"/>
      <c r="I13589" s="27"/>
      <c r="J13589" s="27"/>
      <c r="K13589" s="27"/>
      <c r="L13589" s="27"/>
      <c r="M13589" s="27"/>
      <c r="N13589" s="27"/>
      <c r="O13589" s="27"/>
      <c r="P13589" s="27"/>
      <c r="Q13589" s="27"/>
      <c r="R13589" s="27"/>
      <c r="S13589" s="27"/>
      <c r="T13589" s="27"/>
      <c r="U13589" s="27"/>
    </row>
    <row r="13590" spans="1:21" x14ac:dyDescent="0.25">
      <c r="A13590" s="27"/>
      <c r="B13590" s="27"/>
      <c r="C13590" s="27"/>
      <c r="D13590" s="26"/>
      <c r="E13590" s="27"/>
      <c r="F13590" s="27"/>
      <c r="G13590" s="27"/>
      <c r="H13590" s="27"/>
      <c r="I13590" s="27"/>
      <c r="J13590" s="27"/>
      <c r="K13590" s="27"/>
      <c r="L13590" s="27"/>
      <c r="M13590" s="27"/>
      <c r="N13590" s="27"/>
      <c r="O13590" s="27"/>
      <c r="P13590" s="27"/>
      <c r="Q13590" s="27"/>
      <c r="R13590" s="27"/>
      <c r="S13590" s="27"/>
      <c r="T13590" s="27"/>
      <c r="U13590" s="27"/>
    </row>
    <row r="13591" spans="1:21" x14ac:dyDescent="0.25">
      <c r="A13591" s="27"/>
      <c r="B13591" s="27"/>
      <c r="C13591" s="27"/>
      <c r="D13591" s="26"/>
      <c r="E13591" s="27"/>
      <c r="F13591" s="27"/>
      <c r="G13591" s="27"/>
      <c r="H13591" s="27"/>
      <c r="I13591" s="27"/>
      <c r="J13591" s="27"/>
      <c r="K13591" s="27"/>
      <c r="L13591" s="27"/>
      <c r="M13591" s="27"/>
      <c r="N13591" s="27"/>
      <c r="O13591" s="27"/>
      <c r="P13591" s="27"/>
      <c r="Q13591" s="27"/>
      <c r="R13591" s="27"/>
      <c r="S13591" s="27"/>
      <c r="T13591" s="27"/>
      <c r="U13591" s="27"/>
    </row>
    <row r="13592" spans="1:21" x14ac:dyDescent="0.25">
      <c r="A13592" s="27"/>
      <c r="B13592" s="27"/>
      <c r="C13592" s="27"/>
      <c r="D13592" s="26"/>
      <c r="E13592" s="27"/>
      <c r="F13592" s="27"/>
      <c r="G13592" s="27"/>
      <c r="H13592" s="27"/>
      <c r="I13592" s="27"/>
      <c r="J13592" s="27"/>
      <c r="K13592" s="27"/>
      <c r="L13592" s="27"/>
      <c r="M13592" s="27"/>
      <c r="N13592" s="27"/>
      <c r="O13592" s="27"/>
      <c r="P13592" s="27"/>
      <c r="Q13592" s="27"/>
      <c r="R13592" s="27"/>
      <c r="S13592" s="27"/>
      <c r="T13592" s="27"/>
      <c r="U13592" s="27"/>
    </row>
    <row r="13593" spans="1:21" x14ac:dyDescent="0.25">
      <c r="A13593" s="27"/>
      <c r="B13593" s="27"/>
      <c r="C13593" s="27"/>
      <c r="D13593" s="26"/>
      <c r="E13593" s="27"/>
      <c r="F13593" s="27"/>
      <c r="G13593" s="27"/>
      <c r="H13593" s="27"/>
      <c r="I13593" s="27"/>
      <c r="J13593" s="27"/>
      <c r="K13593" s="27"/>
      <c r="L13593" s="27"/>
      <c r="M13593" s="27"/>
      <c r="N13593" s="27"/>
      <c r="O13593" s="27"/>
      <c r="P13593" s="27"/>
      <c r="Q13593" s="27"/>
      <c r="R13593" s="27"/>
      <c r="S13593" s="27"/>
      <c r="T13593" s="27"/>
      <c r="U13593" s="27"/>
    </row>
    <row r="13594" spans="1:21" x14ac:dyDescent="0.25">
      <c r="A13594" s="27"/>
      <c r="B13594" s="27"/>
      <c r="C13594" s="27"/>
      <c r="D13594" s="26"/>
      <c r="E13594" s="27"/>
      <c r="F13594" s="27"/>
      <c r="G13594" s="27"/>
      <c r="H13594" s="27"/>
      <c r="I13594" s="27"/>
      <c r="J13594" s="27"/>
      <c r="K13594" s="27"/>
      <c r="L13594" s="27"/>
      <c r="M13594" s="27"/>
      <c r="N13594" s="27"/>
      <c r="O13594" s="27"/>
      <c r="P13594" s="27"/>
      <c r="Q13594" s="27"/>
      <c r="R13594" s="27"/>
      <c r="S13594" s="27"/>
      <c r="T13594" s="27"/>
      <c r="U13594" s="27"/>
    </row>
    <row r="13595" spans="1:21" x14ac:dyDescent="0.25">
      <c r="A13595" s="27"/>
      <c r="B13595" s="27"/>
      <c r="C13595" s="27"/>
      <c r="D13595" s="26"/>
      <c r="E13595" s="27"/>
      <c r="F13595" s="27"/>
      <c r="G13595" s="27"/>
      <c r="H13595" s="27"/>
      <c r="I13595" s="27"/>
      <c r="J13595" s="27"/>
      <c r="K13595" s="27"/>
      <c r="L13595" s="27"/>
      <c r="M13595" s="27"/>
      <c r="N13595" s="27"/>
      <c r="O13595" s="27"/>
      <c r="P13595" s="27"/>
      <c r="Q13595" s="27"/>
      <c r="R13595" s="27"/>
      <c r="S13595" s="27"/>
      <c r="T13595" s="27"/>
      <c r="U13595" s="27"/>
    </row>
    <row r="13596" spans="1:21" x14ac:dyDescent="0.25">
      <c r="A13596" s="27"/>
      <c r="B13596" s="27"/>
      <c r="C13596" s="27"/>
      <c r="D13596" s="26"/>
      <c r="E13596" s="27"/>
      <c r="F13596" s="27"/>
      <c r="G13596" s="27"/>
      <c r="H13596" s="27"/>
      <c r="I13596" s="27"/>
      <c r="J13596" s="27"/>
      <c r="K13596" s="27"/>
      <c r="L13596" s="27"/>
      <c r="M13596" s="27"/>
      <c r="N13596" s="27"/>
      <c r="O13596" s="27"/>
      <c r="P13596" s="27"/>
      <c r="Q13596" s="27"/>
      <c r="R13596" s="27"/>
      <c r="S13596" s="27"/>
      <c r="T13596" s="27"/>
      <c r="U13596" s="27"/>
    </row>
    <row r="13597" spans="1:21" x14ac:dyDescent="0.25">
      <c r="A13597" s="27"/>
      <c r="B13597" s="27"/>
      <c r="C13597" s="27"/>
      <c r="D13597" s="26"/>
      <c r="E13597" s="27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  <c r="Q13597" s="27"/>
      <c r="R13597" s="27"/>
      <c r="S13597" s="27"/>
      <c r="T13597" s="27"/>
      <c r="U13597" s="27"/>
    </row>
    <row r="13598" spans="1:21" x14ac:dyDescent="0.25">
      <c r="A13598" s="27"/>
      <c r="B13598" s="27"/>
      <c r="C13598" s="27"/>
      <c r="D13598" s="26"/>
      <c r="E13598" s="27"/>
      <c r="F13598" s="27"/>
      <c r="G13598" s="27"/>
      <c r="H13598" s="27"/>
      <c r="I13598" s="27"/>
      <c r="J13598" s="27"/>
      <c r="K13598" s="27"/>
      <c r="L13598" s="27"/>
      <c r="M13598" s="27"/>
      <c r="N13598" s="27"/>
      <c r="O13598" s="27"/>
      <c r="P13598" s="27"/>
      <c r="Q13598" s="27"/>
      <c r="R13598" s="27"/>
      <c r="S13598" s="27"/>
      <c r="T13598" s="27"/>
      <c r="U13598" s="27"/>
    </row>
    <row r="13599" spans="1:21" x14ac:dyDescent="0.25">
      <c r="A13599" s="27"/>
      <c r="B13599" s="27"/>
      <c r="C13599" s="27"/>
      <c r="D13599" s="26"/>
      <c r="E13599" s="27"/>
      <c r="F13599" s="27"/>
      <c r="G13599" s="27"/>
      <c r="H13599" s="27"/>
      <c r="I13599" s="27"/>
      <c r="J13599" s="27"/>
      <c r="K13599" s="27"/>
      <c r="L13599" s="27"/>
      <c r="M13599" s="27"/>
      <c r="N13599" s="27"/>
      <c r="O13599" s="27"/>
      <c r="P13599" s="27"/>
      <c r="Q13599" s="27"/>
      <c r="R13599" s="27"/>
      <c r="S13599" s="27"/>
      <c r="T13599" s="27"/>
      <c r="U13599" s="27"/>
    </row>
    <row r="13600" spans="1:21" x14ac:dyDescent="0.25">
      <c r="A13600" s="27"/>
      <c r="B13600" s="27"/>
      <c r="C13600" s="27"/>
      <c r="D13600" s="26"/>
      <c r="E13600" s="27"/>
      <c r="F13600" s="27"/>
      <c r="G13600" s="27"/>
      <c r="H13600" s="27"/>
      <c r="I13600" s="27"/>
      <c r="J13600" s="27"/>
      <c r="K13600" s="27"/>
      <c r="L13600" s="27"/>
      <c r="M13600" s="27"/>
      <c r="N13600" s="27"/>
      <c r="O13600" s="27"/>
      <c r="P13600" s="27"/>
      <c r="Q13600" s="27"/>
      <c r="R13600" s="27"/>
      <c r="S13600" s="27"/>
      <c r="T13600" s="27"/>
      <c r="U13600" s="27"/>
    </row>
    <row r="13601" spans="1:21" x14ac:dyDescent="0.25">
      <c r="A13601" s="27"/>
      <c r="B13601" s="27"/>
      <c r="C13601" s="27"/>
      <c r="D13601" s="26"/>
      <c r="E13601" s="27"/>
      <c r="F13601" s="27"/>
      <c r="G13601" s="27"/>
      <c r="H13601" s="27"/>
      <c r="I13601" s="27"/>
      <c r="J13601" s="27"/>
      <c r="K13601" s="27"/>
      <c r="L13601" s="27"/>
      <c r="M13601" s="27"/>
      <c r="N13601" s="27"/>
      <c r="O13601" s="27"/>
      <c r="P13601" s="27"/>
      <c r="Q13601" s="27"/>
      <c r="R13601" s="27"/>
      <c r="S13601" s="27"/>
      <c r="T13601" s="27"/>
      <c r="U13601" s="27"/>
    </row>
    <row r="13602" spans="1:21" x14ac:dyDescent="0.25">
      <c r="A13602" s="27"/>
      <c r="B13602" s="27"/>
      <c r="C13602" s="27"/>
      <c r="D13602" s="26"/>
      <c r="E13602" s="27"/>
      <c r="F13602" s="27"/>
      <c r="G13602" s="27"/>
      <c r="H13602" s="27"/>
      <c r="I13602" s="27"/>
      <c r="J13602" s="27"/>
      <c r="K13602" s="27"/>
      <c r="L13602" s="27"/>
      <c r="M13602" s="27"/>
      <c r="N13602" s="27"/>
      <c r="O13602" s="27"/>
      <c r="P13602" s="27"/>
      <c r="Q13602" s="27"/>
      <c r="R13602" s="27"/>
      <c r="S13602" s="27"/>
      <c r="T13602" s="27"/>
      <c r="U13602" s="27"/>
    </row>
    <row r="13603" spans="1:21" x14ac:dyDescent="0.25">
      <c r="A13603" s="27"/>
      <c r="B13603" s="27"/>
      <c r="C13603" s="27"/>
      <c r="D13603" s="26"/>
      <c r="E13603" s="27"/>
      <c r="F13603" s="27"/>
      <c r="G13603" s="27"/>
      <c r="H13603" s="27"/>
      <c r="I13603" s="27"/>
      <c r="J13603" s="27"/>
      <c r="K13603" s="27"/>
      <c r="L13603" s="27"/>
      <c r="M13603" s="27"/>
      <c r="N13603" s="27"/>
      <c r="O13603" s="27"/>
      <c r="P13603" s="27"/>
      <c r="Q13603" s="27"/>
      <c r="R13603" s="27"/>
      <c r="S13603" s="27"/>
      <c r="T13603" s="27"/>
      <c r="U13603" s="27"/>
    </row>
    <row r="13604" spans="1:21" x14ac:dyDescent="0.25">
      <c r="A13604" s="27"/>
      <c r="B13604" s="27"/>
      <c r="C13604" s="27"/>
      <c r="D13604" s="26"/>
      <c r="E13604" s="27"/>
      <c r="F13604" s="27"/>
      <c r="G13604" s="27"/>
      <c r="H13604" s="27"/>
      <c r="I13604" s="27"/>
      <c r="J13604" s="27"/>
      <c r="K13604" s="27"/>
      <c r="L13604" s="27"/>
      <c r="M13604" s="27"/>
      <c r="N13604" s="27"/>
      <c r="O13604" s="27"/>
      <c r="P13604" s="27"/>
      <c r="Q13604" s="27"/>
      <c r="R13604" s="27"/>
      <c r="S13604" s="27"/>
      <c r="T13604" s="27"/>
      <c r="U13604" s="27"/>
    </row>
    <row r="13605" spans="1:21" x14ac:dyDescent="0.25">
      <c r="A13605" s="27"/>
      <c r="B13605" s="27"/>
      <c r="C13605" s="27"/>
      <c r="D13605" s="26"/>
      <c r="E13605" s="27"/>
      <c r="F13605" s="27"/>
      <c r="G13605" s="27"/>
      <c r="H13605" s="27"/>
      <c r="I13605" s="27"/>
      <c r="J13605" s="27"/>
      <c r="K13605" s="27"/>
      <c r="L13605" s="27"/>
      <c r="M13605" s="27"/>
      <c r="N13605" s="27"/>
      <c r="O13605" s="27"/>
      <c r="P13605" s="27"/>
      <c r="Q13605" s="27"/>
      <c r="R13605" s="27"/>
      <c r="S13605" s="27"/>
      <c r="T13605" s="27"/>
      <c r="U13605" s="27"/>
    </row>
    <row r="13606" spans="1:21" x14ac:dyDescent="0.25">
      <c r="A13606" s="27"/>
      <c r="B13606" s="27"/>
      <c r="C13606" s="27"/>
      <c r="D13606" s="26"/>
      <c r="E13606" s="27"/>
      <c r="F13606" s="27"/>
      <c r="G13606" s="27"/>
      <c r="H13606" s="27"/>
      <c r="I13606" s="27"/>
      <c r="J13606" s="27"/>
      <c r="K13606" s="27"/>
      <c r="L13606" s="27"/>
      <c r="M13606" s="27"/>
      <c r="N13606" s="27"/>
      <c r="O13606" s="27"/>
      <c r="P13606" s="27"/>
      <c r="Q13606" s="27"/>
      <c r="R13606" s="27"/>
      <c r="S13606" s="27"/>
      <c r="T13606" s="27"/>
      <c r="U13606" s="27"/>
    </row>
    <row r="13607" spans="1:21" x14ac:dyDescent="0.25">
      <c r="A13607" s="27"/>
      <c r="B13607" s="27"/>
      <c r="C13607" s="27"/>
      <c r="D13607" s="26"/>
      <c r="E13607" s="27"/>
      <c r="F13607" s="27"/>
      <c r="G13607" s="27"/>
      <c r="H13607" s="27"/>
      <c r="I13607" s="27"/>
      <c r="J13607" s="27"/>
      <c r="K13607" s="27"/>
      <c r="L13607" s="27"/>
      <c r="M13607" s="27"/>
      <c r="N13607" s="27"/>
      <c r="O13607" s="27"/>
      <c r="P13607" s="27"/>
      <c r="Q13607" s="27"/>
      <c r="R13607" s="27"/>
      <c r="S13607" s="27"/>
      <c r="T13607" s="27"/>
      <c r="U13607" s="27"/>
    </row>
    <row r="13608" spans="1:21" x14ac:dyDescent="0.25">
      <c r="A13608" s="27"/>
      <c r="B13608" s="27"/>
      <c r="C13608" s="27"/>
      <c r="D13608" s="26"/>
      <c r="E13608" s="27"/>
      <c r="F13608" s="27"/>
      <c r="G13608" s="27"/>
      <c r="H13608" s="27"/>
      <c r="I13608" s="27"/>
      <c r="J13608" s="27"/>
      <c r="K13608" s="27"/>
      <c r="L13608" s="27"/>
      <c r="M13608" s="27"/>
      <c r="N13608" s="27"/>
      <c r="O13608" s="27"/>
      <c r="P13608" s="27"/>
      <c r="Q13608" s="27"/>
      <c r="R13608" s="27"/>
      <c r="S13608" s="27"/>
      <c r="T13608" s="27"/>
      <c r="U13608" s="27"/>
    </row>
    <row r="13609" spans="1:21" x14ac:dyDescent="0.25">
      <c r="A13609" s="27"/>
      <c r="B13609" s="27"/>
      <c r="C13609" s="27"/>
      <c r="D13609" s="26"/>
      <c r="E13609" s="27"/>
      <c r="F13609" s="27"/>
      <c r="G13609" s="27"/>
      <c r="H13609" s="27"/>
      <c r="I13609" s="27"/>
      <c r="J13609" s="27"/>
      <c r="K13609" s="27"/>
      <c r="L13609" s="27"/>
      <c r="M13609" s="27"/>
      <c r="N13609" s="27"/>
      <c r="O13609" s="27"/>
      <c r="P13609" s="27"/>
      <c r="Q13609" s="27"/>
      <c r="R13609" s="27"/>
      <c r="S13609" s="27"/>
      <c r="T13609" s="27"/>
      <c r="U13609" s="27"/>
    </row>
    <row r="13610" spans="1:21" x14ac:dyDescent="0.25">
      <c r="A13610" s="27"/>
      <c r="B13610" s="27"/>
      <c r="C13610" s="27"/>
      <c r="D13610" s="26"/>
      <c r="E13610" s="27"/>
      <c r="F13610" s="27"/>
      <c r="G13610" s="27"/>
      <c r="H13610" s="27"/>
      <c r="I13610" s="27"/>
      <c r="J13610" s="27"/>
      <c r="K13610" s="27"/>
      <c r="L13610" s="27"/>
      <c r="M13610" s="27"/>
      <c r="N13610" s="27"/>
      <c r="O13610" s="27"/>
      <c r="P13610" s="27"/>
      <c r="Q13610" s="27"/>
      <c r="R13610" s="27"/>
      <c r="S13610" s="27"/>
      <c r="T13610" s="27"/>
      <c r="U13610" s="27"/>
    </row>
    <row r="13611" spans="1:21" x14ac:dyDescent="0.25">
      <c r="A13611" s="27"/>
      <c r="B13611" s="27"/>
      <c r="C13611" s="27"/>
      <c r="D13611" s="26"/>
      <c r="E13611" s="27"/>
      <c r="F13611" s="27"/>
      <c r="G13611" s="27"/>
      <c r="H13611" s="27"/>
      <c r="I13611" s="27"/>
      <c r="J13611" s="27"/>
      <c r="K13611" s="27"/>
      <c r="L13611" s="27"/>
      <c r="M13611" s="27"/>
      <c r="N13611" s="27"/>
      <c r="O13611" s="27"/>
      <c r="P13611" s="27"/>
      <c r="Q13611" s="27"/>
      <c r="R13611" s="27"/>
      <c r="S13611" s="27"/>
      <c r="T13611" s="27"/>
      <c r="U13611" s="27"/>
    </row>
    <row r="13612" spans="1:21" x14ac:dyDescent="0.25">
      <c r="A13612" s="27"/>
      <c r="B13612" s="27"/>
      <c r="C13612" s="27"/>
      <c r="D13612" s="26"/>
      <c r="E13612" s="27"/>
      <c r="F13612" s="27"/>
      <c r="G13612" s="27"/>
      <c r="H13612" s="27"/>
      <c r="I13612" s="27"/>
      <c r="J13612" s="27"/>
      <c r="K13612" s="27"/>
      <c r="L13612" s="27"/>
      <c r="M13612" s="27"/>
      <c r="N13612" s="27"/>
      <c r="O13612" s="27"/>
      <c r="P13612" s="27"/>
      <c r="Q13612" s="27"/>
      <c r="R13612" s="27"/>
      <c r="S13612" s="27"/>
      <c r="T13612" s="27"/>
      <c r="U13612" s="27"/>
    </row>
    <row r="13613" spans="1:21" x14ac:dyDescent="0.25">
      <c r="A13613" s="27"/>
      <c r="B13613" s="27"/>
      <c r="C13613" s="27"/>
      <c r="D13613" s="26"/>
      <c r="E13613" s="27"/>
      <c r="F13613" s="27"/>
      <c r="G13613" s="27"/>
      <c r="H13613" s="27"/>
      <c r="I13613" s="27"/>
      <c r="J13613" s="27"/>
      <c r="K13613" s="27"/>
      <c r="L13613" s="27"/>
      <c r="M13613" s="27"/>
      <c r="N13613" s="27"/>
      <c r="O13613" s="27"/>
      <c r="P13613" s="27"/>
      <c r="Q13613" s="27"/>
      <c r="R13613" s="27"/>
      <c r="S13613" s="27"/>
      <c r="T13613" s="27"/>
      <c r="U13613" s="27"/>
    </row>
    <row r="13614" spans="1:21" x14ac:dyDescent="0.25">
      <c r="A13614" s="27"/>
      <c r="B13614" s="27"/>
      <c r="C13614" s="27"/>
      <c r="D13614" s="26"/>
      <c r="E13614" s="27"/>
      <c r="F13614" s="27"/>
      <c r="G13614" s="27"/>
      <c r="H13614" s="27"/>
      <c r="I13614" s="27"/>
      <c r="J13614" s="27"/>
      <c r="K13614" s="27"/>
      <c r="L13614" s="27"/>
      <c r="M13614" s="27"/>
      <c r="N13614" s="27"/>
      <c r="O13614" s="27"/>
      <c r="P13614" s="27"/>
      <c r="Q13614" s="27"/>
      <c r="R13614" s="27"/>
      <c r="S13614" s="27"/>
      <c r="T13614" s="27"/>
      <c r="U13614" s="27"/>
    </row>
    <row r="13615" spans="1:21" x14ac:dyDescent="0.25">
      <c r="A13615" s="27"/>
      <c r="B13615" s="27"/>
      <c r="C13615" s="27"/>
      <c r="D13615" s="26"/>
      <c r="E13615" s="27"/>
      <c r="F13615" s="27"/>
      <c r="G13615" s="27"/>
      <c r="H13615" s="27"/>
      <c r="I13615" s="27"/>
      <c r="J13615" s="27"/>
      <c r="K13615" s="27"/>
      <c r="L13615" s="27"/>
      <c r="M13615" s="27"/>
      <c r="N13615" s="27"/>
      <c r="O13615" s="27"/>
      <c r="P13615" s="27"/>
      <c r="Q13615" s="27"/>
      <c r="R13615" s="27"/>
      <c r="S13615" s="27"/>
      <c r="T13615" s="27"/>
      <c r="U13615" s="27"/>
    </row>
    <row r="13616" spans="1:21" x14ac:dyDescent="0.25">
      <c r="A13616" s="27"/>
      <c r="B13616" s="27"/>
      <c r="C13616" s="27"/>
      <c r="D13616" s="26"/>
      <c r="E13616" s="27"/>
      <c r="F13616" s="27"/>
      <c r="G13616" s="27"/>
      <c r="H13616" s="27"/>
      <c r="I13616" s="27"/>
      <c r="J13616" s="27"/>
      <c r="K13616" s="27"/>
      <c r="L13616" s="27"/>
      <c r="M13616" s="27"/>
      <c r="N13616" s="27"/>
      <c r="O13616" s="27"/>
      <c r="P13616" s="27"/>
      <c r="Q13616" s="27"/>
      <c r="R13616" s="27"/>
      <c r="S13616" s="27"/>
      <c r="T13616" s="27"/>
      <c r="U13616" s="27"/>
    </row>
    <row r="13617" spans="1:21" x14ac:dyDescent="0.25">
      <c r="A13617" s="27"/>
      <c r="B13617" s="27"/>
      <c r="C13617" s="27"/>
      <c r="D13617" s="26"/>
      <c r="E13617" s="27"/>
      <c r="F13617" s="27"/>
      <c r="G13617" s="27"/>
      <c r="H13617" s="27"/>
      <c r="I13617" s="27"/>
      <c r="J13617" s="27"/>
      <c r="K13617" s="27"/>
      <c r="L13617" s="27"/>
      <c r="M13617" s="27"/>
      <c r="N13617" s="27"/>
      <c r="O13617" s="27"/>
      <c r="P13617" s="27"/>
      <c r="Q13617" s="27"/>
      <c r="R13617" s="27"/>
      <c r="S13617" s="27"/>
      <c r="T13617" s="27"/>
      <c r="U13617" s="27"/>
    </row>
    <row r="13618" spans="1:21" x14ac:dyDescent="0.25">
      <c r="A13618" s="27"/>
      <c r="B13618" s="27"/>
      <c r="C13618" s="27"/>
      <c r="D13618" s="26"/>
      <c r="E13618" s="27"/>
      <c r="F13618" s="27"/>
      <c r="G13618" s="27"/>
      <c r="H13618" s="27"/>
      <c r="I13618" s="27"/>
      <c r="J13618" s="27"/>
      <c r="K13618" s="27"/>
      <c r="L13618" s="27"/>
      <c r="M13618" s="27"/>
      <c r="N13618" s="27"/>
      <c r="O13618" s="27"/>
      <c r="P13618" s="27"/>
      <c r="Q13618" s="27"/>
      <c r="R13618" s="27"/>
      <c r="S13618" s="27"/>
      <c r="T13618" s="27"/>
      <c r="U13618" s="27"/>
    </row>
    <row r="13619" spans="1:21" x14ac:dyDescent="0.25">
      <c r="A13619" s="27"/>
      <c r="B13619" s="27"/>
      <c r="C13619" s="27"/>
      <c r="D13619" s="26"/>
      <c r="E13619" s="27"/>
      <c r="F13619" s="27"/>
      <c r="G13619" s="27"/>
      <c r="H13619" s="27"/>
      <c r="I13619" s="27"/>
      <c r="J13619" s="27"/>
      <c r="K13619" s="27"/>
      <c r="L13619" s="27"/>
      <c r="M13619" s="27"/>
      <c r="N13619" s="27"/>
      <c r="O13619" s="27"/>
      <c r="P13619" s="27"/>
      <c r="Q13619" s="27"/>
      <c r="R13619" s="27"/>
      <c r="S13619" s="27"/>
      <c r="T13619" s="27"/>
      <c r="U13619" s="27"/>
    </row>
    <row r="13620" spans="1:21" x14ac:dyDescent="0.25">
      <c r="A13620" s="27"/>
      <c r="B13620" s="27"/>
      <c r="C13620" s="27"/>
      <c r="D13620" s="26"/>
      <c r="E13620" s="27"/>
      <c r="F13620" s="27"/>
      <c r="G13620" s="27"/>
      <c r="H13620" s="27"/>
      <c r="I13620" s="27"/>
      <c r="J13620" s="27"/>
      <c r="K13620" s="27"/>
      <c r="L13620" s="27"/>
      <c r="M13620" s="27"/>
      <c r="N13620" s="27"/>
      <c r="O13620" s="27"/>
      <c r="P13620" s="27"/>
      <c r="Q13620" s="27"/>
      <c r="R13620" s="27"/>
      <c r="S13620" s="27"/>
      <c r="T13620" s="27"/>
      <c r="U13620" s="27"/>
    </row>
    <row r="13621" spans="1:21" x14ac:dyDescent="0.25">
      <c r="A13621" s="27"/>
      <c r="B13621" s="27"/>
      <c r="C13621" s="27"/>
      <c r="D13621" s="26"/>
      <c r="E13621" s="27"/>
      <c r="F13621" s="27"/>
      <c r="G13621" s="27"/>
      <c r="H13621" s="27"/>
      <c r="I13621" s="27"/>
      <c r="J13621" s="27"/>
      <c r="K13621" s="27"/>
      <c r="L13621" s="27"/>
      <c r="M13621" s="27"/>
      <c r="N13621" s="27"/>
      <c r="O13621" s="27"/>
      <c r="P13621" s="27"/>
      <c r="Q13621" s="27"/>
      <c r="R13621" s="27"/>
      <c r="S13621" s="27"/>
      <c r="T13621" s="27"/>
      <c r="U13621" s="27"/>
    </row>
    <row r="13622" spans="1:21" x14ac:dyDescent="0.25">
      <c r="A13622" s="27"/>
      <c r="B13622" s="27"/>
      <c r="C13622" s="27"/>
      <c r="D13622" s="26"/>
      <c r="E13622" s="27"/>
      <c r="F13622" s="27"/>
      <c r="G13622" s="27"/>
      <c r="H13622" s="27"/>
      <c r="I13622" s="27"/>
      <c r="J13622" s="27"/>
      <c r="K13622" s="27"/>
      <c r="L13622" s="27"/>
      <c r="M13622" s="27"/>
      <c r="N13622" s="27"/>
      <c r="O13622" s="27"/>
      <c r="P13622" s="27"/>
      <c r="Q13622" s="27"/>
      <c r="R13622" s="27"/>
      <c r="S13622" s="27"/>
      <c r="T13622" s="27"/>
      <c r="U13622" s="27"/>
    </row>
    <row r="13623" spans="1:21" x14ac:dyDescent="0.25">
      <c r="A13623" s="27"/>
      <c r="B13623" s="27"/>
      <c r="C13623" s="27"/>
      <c r="D13623" s="26"/>
      <c r="E13623" s="27"/>
      <c r="F13623" s="27"/>
      <c r="G13623" s="27"/>
      <c r="H13623" s="27"/>
      <c r="I13623" s="27"/>
      <c r="J13623" s="27"/>
      <c r="K13623" s="27"/>
      <c r="L13623" s="27"/>
      <c r="M13623" s="27"/>
      <c r="N13623" s="27"/>
      <c r="O13623" s="27"/>
      <c r="P13623" s="27"/>
      <c r="Q13623" s="27"/>
      <c r="R13623" s="27"/>
      <c r="S13623" s="27"/>
      <c r="T13623" s="27"/>
      <c r="U13623" s="27"/>
    </row>
    <row r="13624" spans="1:21" x14ac:dyDescent="0.25">
      <c r="A13624" s="27"/>
      <c r="B13624" s="27"/>
      <c r="C13624" s="27"/>
      <c r="D13624" s="26"/>
      <c r="E13624" s="27"/>
      <c r="F13624" s="27"/>
      <c r="G13624" s="27"/>
      <c r="H13624" s="27"/>
      <c r="I13624" s="27"/>
      <c r="J13624" s="27"/>
      <c r="K13624" s="27"/>
      <c r="L13624" s="27"/>
      <c r="M13624" s="27"/>
      <c r="N13624" s="27"/>
      <c r="O13624" s="27"/>
      <c r="P13624" s="27"/>
      <c r="Q13624" s="27"/>
      <c r="R13624" s="27"/>
      <c r="S13624" s="27"/>
      <c r="T13624" s="27"/>
      <c r="U13624" s="27"/>
    </row>
    <row r="13625" spans="1:21" x14ac:dyDescent="0.25">
      <c r="A13625" s="27"/>
      <c r="B13625" s="27"/>
      <c r="C13625" s="27"/>
      <c r="D13625" s="26"/>
      <c r="E13625" s="27"/>
      <c r="F13625" s="27"/>
      <c r="G13625" s="27"/>
      <c r="H13625" s="27"/>
      <c r="I13625" s="27"/>
      <c r="J13625" s="27"/>
      <c r="K13625" s="27"/>
      <c r="L13625" s="27"/>
      <c r="M13625" s="27"/>
      <c r="N13625" s="27"/>
      <c r="O13625" s="27"/>
      <c r="P13625" s="27"/>
      <c r="Q13625" s="27"/>
      <c r="R13625" s="27"/>
      <c r="S13625" s="27"/>
      <c r="T13625" s="27"/>
      <c r="U13625" s="27"/>
    </row>
    <row r="13626" spans="1:21" x14ac:dyDescent="0.25">
      <c r="A13626" s="27"/>
      <c r="B13626" s="27"/>
      <c r="C13626" s="27"/>
      <c r="D13626" s="26"/>
      <c r="E13626" s="27"/>
      <c r="F13626" s="27"/>
      <c r="G13626" s="27"/>
      <c r="H13626" s="27"/>
      <c r="I13626" s="27"/>
      <c r="J13626" s="27"/>
      <c r="K13626" s="27"/>
      <c r="L13626" s="27"/>
      <c r="M13626" s="27"/>
      <c r="N13626" s="27"/>
      <c r="O13626" s="27"/>
      <c r="P13626" s="27"/>
      <c r="Q13626" s="27"/>
      <c r="R13626" s="27"/>
      <c r="S13626" s="27"/>
      <c r="T13626" s="27"/>
      <c r="U13626" s="27"/>
    </row>
    <row r="13627" spans="1:21" x14ac:dyDescent="0.25">
      <c r="A13627" s="27"/>
      <c r="B13627" s="27"/>
      <c r="C13627" s="27"/>
      <c r="D13627" s="26"/>
      <c r="E13627" s="27"/>
      <c r="F13627" s="27"/>
      <c r="G13627" s="27"/>
      <c r="H13627" s="27"/>
      <c r="I13627" s="27"/>
      <c r="J13627" s="27"/>
      <c r="K13627" s="27"/>
      <c r="L13627" s="27"/>
      <c r="M13627" s="27"/>
      <c r="N13627" s="27"/>
      <c r="O13627" s="27"/>
      <c r="P13627" s="27"/>
      <c r="Q13627" s="27"/>
      <c r="R13627" s="27"/>
      <c r="S13627" s="27"/>
      <c r="T13627" s="27"/>
      <c r="U13627" s="27"/>
    </row>
    <row r="13628" spans="1:21" x14ac:dyDescent="0.25">
      <c r="A13628" s="27"/>
      <c r="B13628" s="27"/>
      <c r="C13628" s="27"/>
      <c r="D13628" s="26"/>
      <c r="E13628" s="27"/>
      <c r="F13628" s="27"/>
      <c r="G13628" s="27"/>
      <c r="H13628" s="27"/>
      <c r="I13628" s="27"/>
      <c r="J13628" s="27"/>
      <c r="K13628" s="27"/>
      <c r="L13628" s="27"/>
      <c r="M13628" s="27"/>
      <c r="N13628" s="27"/>
      <c r="O13628" s="27"/>
      <c r="P13628" s="27"/>
      <c r="Q13628" s="27"/>
      <c r="R13628" s="27"/>
      <c r="S13628" s="27"/>
      <c r="T13628" s="27"/>
      <c r="U13628" s="27"/>
    </row>
    <row r="13629" spans="1:21" x14ac:dyDescent="0.25">
      <c r="A13629" s="27"/>
      <c r="B13629" s="27"/>
      <c r="C13629" s="27"/>
      <c r="D13629" s="26"/>
      <c r="E13629" s="27"/>
      <c r="F13629" s="27"/>
      <c r="G13629" s="27"/>
      <c r="H13629" s="27"/>
      <c r="I13629" s="27"/>
      <c r="J13629" s="27"/>
      <c r="K13629" s="27"/>
      <c r="L13629" s="27"/>
      <c r="M13629" s="27"/>
      <c r="N13629" s="27"/>
      <c r="O13629" s="27"/>
      <c r="P13629" s="27"/>
      <c r="Q13629" s="27"/>
      <c r="R13629" s="27"/>
      <c r="S13629" s="27"/>
      <c r="T13629" s="27"/>
      <c r="U13629" s="27"/>
    </row>
    <row r="13630" spans="1:21" x14ac:dyDescent="0.25">
      <c r="A13630" s="27"/>
      <c r="B13630" s="27"/>
      <c r="C13630" s="27"/>
      <c r="D13630" s="26"/>
      <c r="E13630" s="27"/>
      <c r="F13630" s="27"/>
      <c r="G13630" s="27"/>
      <c r="H13630" s="27"/>
      <c r="I13630" s="27"/>
      <c r="J13630" s="27"/>
      <c r="K13630" s="27"/>
      <c r="L13630" s="27"/>
      <c r="M13630" s="27"/>
      <c r="N13630" s="27"/>
      <c r="O13630" s="27"/>
      <c r="P13630" s="27"/>
      <c r="Q13630" s="27"/>
      <c r="R13630" s="27"/>
      <c r="S13630" s="27"/>
      <c r="T13630" s="27"/>
      <c r="U13630" s="27"/>
    </row>
    <row r="13631" spans="1:21" x14ac:dyDescent="0.25">
      <c r="A13631" s="27"/>
      <c r="B13631" s="27"/>
      <c r="C13631" s="27"/>
      <c r="D13631" s="26"/>
      <c r="E13631" s="27"/>
      <c r="F13631" s="27"/>
      <c r="G13631" s="27"/>
      <c r="H13631" s="27"/>
      <c r="I13631" s="27"/>
      <c r="J13631" s="27"/>
      <c r="K13631" s="27"/>
      <c r="L13631" s="27"/>
      <c r="M13631" s="27"/>
      <c r="N13631" s="27"/>
      <c r="O13631" s="27"/>
      <c r="P13631" s="27"/>
      <c r="Q13631" s="27"/>
      <c r="R13631" s="27"/>
      <c r="S13631" s="27"/>
      <c r="T13631" s="27"/>
      <c r="U13631" s="27"/>
    </row>
    <row r="13632" spans="1:21" x14ac:dyDescent="0.25">
      <c r="A13632" s="27"/>
      <c r="B13632" s="27"/>
      <c r="C13632" s="27"/>
      <c r="D13632" s="26"/>
      <c r="E13632" s="27"/>
      <c r="F13632" s="27"/>
      <c r="G13632" s="27"/>
      <c r="H13632" s="27"/>
      <c r="I13632" s="27"/>
      <c r="J13632" s="27"/>
      <c r="K13632" s="27"/>
      <c r="L13632" s="27"/>
      <c r="M13632" s="27"/>
      <c r="N13632" s="27"/>
      <c r="O13632" s="27"/>
      <c r="P13632" s="27"/>
      <c r="Q13632" s="27"/>
      <c r="R13632" s="27"/>
      <c r="S13632" s="27"/>
      <c r="T13632" s="27"/>
      <c r="U13632" s="27"/>
    </row>
    <row r="13633" spans="1:21" x14ac:dyDescent="0.25">
      <c r="A13633" s="27"/>
      <c r="B13633" s="27"/>
      <c r="C13633" s="27"/>
      <c r="D13633" s="26"/>
      <c r="E13633" s="27"/>
      <c r="F13633" s="27"/>
      <c r="G13633" s="27"/>
      <c r="H13633" s="27"/>
      <c r="I13633" s="27"/>
      <c r="J13633" s="27"/>
      <c r="K13633" s="27"/>
      <c r="L13633" s="27"/>
      <c r="M13633" s="27"/>
      <c r="N13633" s="27"/>
      <c r="O13633" s="27"/>
      <c r="P13633" s="27"/>
      <c r="Q13633" s="27"/>
      <c r="R13633" s="27"/>
      <c r="S13633" s="27"/>
      <c r="T13633" s="27"/>
      <c r="U13633" s="27"/>
    </row>
    <row r="13634" spans="1:21" x14ac:dyDescent="0.25">
      <c r="A13634" s="27"/>
      <c r="B13634" s="27"/>
      <c r="C13634" s="27"/>
      <c r="D13634" s="26"/>
      <c r="E13634" s="27"/>
      <c r="F13634" s="27"/>
      <c r="G13634" s="27"/>
      <c r="H13634" s="27"/>
      <c r="I13634" s="27"/>
      <c r="J13634" s="27"/>
      <c r="K13634" s="27"/>
      <c r="L13634" s="27"/>
      <c r="M13634" s="27"/>
      <c r="N13634" s="27"/>
      <c r="O13634" s="27"/>
      <c r="P13634" s="27"/>
      <c r="Q13634" s="27"/>
      <c r="R13634" s="27"/>
      <c r="S13634" s="27"/>
      <c r="T13634" s="27"/>
      <c r="U13634" s="27"/>
    </row>
    <row r="13635" spans="1:21" x14ac:dyDescent="0.25">
      <c r="A13635" s="27"/>
      <c r="B13635" s="27"/>
      <c r="C13635" s="27"/>
      <c r="D13635" s="26"/>
      <c r="E13635" s="27"/>
      <c r="F13635" s="27"/>
      <c r="G13635" s="27"/>
      <c r="H13635" s="27"/>
      <c r="I13635" s="27"/>
      <c r="J13635" s="27"/>
      <c r="K13635" s="27"/>
      <c r="L13635" s="27"/>
      <c r="M13635" s="27"/>
      <c r="N13635" s="27"/>
      <c r="O13635" s="27"/>
      <c r="P13635" s="27"/>
      <c r="Q13635" s="27"/>
      <c r="R13635" s="27"/>
      <c r="S13635" s="27"/>
      <c r="T13635" s="27"/>
      <c r="U13635" s="27"/>
    </row>
    <row r="13636" spans="1:21" x14ac:dyDescent="0.25">
      <c r="A13636" s="27"/>
      <c r="B13636" s="27"/>
      <c r="C13636" s="27"/>
      <c r="D13636" s="26"/>
      <c r="E13636" s="27"/>
      <c r="F13636" s="27"/>
      <c r="G13636" s="27"/>
      <c r="H13636" s="27"/>
      <c r="I13636" s="27"/>
      <c r="J13636" s="27"/>
      <c r="K13636" s="27"/>
      <c r="L13636" s="27"/>
      <c r="M13636" s="27"/>
      <c r="N13636" s="27"/>
      <c r="O13636" s="27"/>
      <c r="P13636" s="27"/>
      <c r="Q13636" s="27"/>
      <c r="R13636" s="27"/>
      <c r="S13636" s="27"/>
      <c r="T13636" s="27"/>
      <c r="U13636" s="27"/>
    </row>
    <row r="13637" spans="1:21" x14ac:dyDescent="0.25">
      <c r="A13637" s="27"/>
      <c r="B13637" s="27"/>
      <c r="C13637" s="27"/>
      <c r="D13637" s="26"/>
      <c r="E13637" s="27"/>
      <c r="F13637" s="27"/>
      <c r="G13637" s="27"/>
      <c r="H13637" s="27"/>
      <c r="I13637" s="27"/>
      <c r="J13637" s="27"/>
      <c r="K13637" s="27"/>
      <c r="L13637" s="27"/>
      <c r="M13637" s="27"/>
      <c r="N13637" s="27"/>
      <c r="O13637" s="27"/>
      <c r="P13637" s="27"/>
      <c r="Q13637" s="27"/>
      <c r="R13637" s="27"/>
      <c r="S13637" s="27"/>
      <c r="T13637" s="27"/>
      <c r="U13637" s="27"/>
    </row>
    <row r="13638" spans="1:21" x14ac:dyDescent="0.25">
      <c r="A13638" s="27"/>
      <c r="B13638" s="27"/>
      <c r="C13638" s="27"/>
      <c r="D13638" s="26"/>
      <c r="E13638" s="27"/>
      <c r="F13638" s="27"/>
      <c r="G13638" s="27"/>
      <c r="H13638" s="27"/>
      <c r="I13638" s="27"/>
      <c r="J13638" s="27"/>
      <c r="K13638" s="27"/>
      <c r="L13638" s="27"/>
      <c r="M13638" s="27"/>
      <c r="N13638" s="27"/>
      <c r="O13638" s="27"/>
      <c r="P13638" s="27"/>
      <c r="Q13638" s="27"/>
      <c r="R13638" s="27"/>
      <c r="S13638" s="27"/>
      <c r="T13638" s="27"/>
      <c r="U13638" s="27"/>
    </row>
    <row r="13639" spans="1:21" x14ac:dyDescent="0.25">
      <c r="A13639" s="27"/>
      <c r="B13639" s="27"/>
      <c r="C13639" s="27"/>
      <c r="D13639" s="26"/>
      <c r="E13639" s="27"/>
      <c r="F13639" s="27"/>
      <c r="G13639" s="27"/>
      <c r="H13639" s="27"/>
      <c r="I13639" s="27"/>
      <c r="J13639" s="27"/>
      <c r="K13639" s="27"/>
      <c r="L13639" s="27"/>
      <c r="M13639" s="27"/>
      <c r="N13639" s="27"/>
      <c r="O13639" s="27"/>
      <c r="P13639" s="27"/>
      <c r="Q13639" s="27"/>
      <c r="R13639" s="27"/>
      <c r="S13639" s="27"/>
      <c r="T13639" s="27"/>
      <c r="U13639" s="27"/>
    </row>
    <row r="13640" spans="1:21" x14ac:dyDescent="0.25">
      <c r="A13640" s="27"/>
      <c r="B13640" s="27"/>
      <c r="C13640" s="27"/>
      <c r="D13640" s="26"/>
      <c r="E13640" s="27"/>
      <c r="F13640" s="27"/>
      <c r="G13640" s="27"/>
      <c r="H13640" s="27"/>
      <c r="I13640" s="27"/>
      <c r="J13640" s="27"/>
      <c r="K13640" s="27"/>
      <c r="L13640" s="27"/>
      <c r="M13640" s="27"/>
      <c r="N13640" s="27"/>
      <c r="O13640" s="27"/>
      <c r="P13640" s="27"/>
      <c r="Q13640" s="27"/>
      <c r="R13640" s="27"/>
      <c r="S13640" s="27"/>
      <c r="T13640" s="27"/>
      <c r="U13640" s="27"/>
    </row>
    <row r="13641" spans="1:21" x14ac:dyDescent="0.25">
      <c r="A13641" s="27"/>
      <c r="B13641" s="27"/>
      <c r="C13641" s="27"/>
      <c r="D13641" s="26"/>
      <c r="E13641" s="27"/>
      <c r="F13641" s="27"/>
      <c r="G13641" s="27"/>
      <c r="H13641" s="27"/>
      <c r="I13641" s="27"/>
      <c r="J13641" s="27"/>
      <c r="K13641" s="27"/>
      <c r="L13641" s="27"/>
      <c r="M13641" s="27"/>
      <c r="N13641" s="27"/>
      <c r="O13641" s="27"/>
      <c r="P13641" s="27"/>
      <c r="Q13641" s="27"/>
      <c r="R13641" s="27"/>
      <c r="S13641" s="27"/>
      <c r="T13641" s="27"/>
      <c r="U13641" s="27"/>
    </row>
    <row r="13642" spans="1:21" x14ac:dyDescent="0.25">
      <c r="A13642" s="27"/>
      <c r="B13642" s="27"/>
      <c r="C13642" s="27"/>
      <c r="D13642" s="26"/>
      <c r="E13642" s="27"/>
      <c r="F13642" s="27"/>
      <c r="G13642" s="27"/>
      <c r="H13642" s="27"/>
      <c r="I13642" s="27"/>
      <c r="J13642" s="27"/>
      <c r="K13642" s="27"/>
      <c r="L13642" s="27"/>
      <c r="M13642" s="27"/>
      <c r="N13642" s="27"/>
      <c r="O13642" s="27"/>
      <c r="P13642" s="27"/>
      <c r="Q13642" s="27"/>
      <c r="R13642" s="27"/>
      <c r="S13642" s="27"/>
      <c r="T13642" s="27"/>
      <c r="U13642" s="27"/>
    </row>
    <row r="13643" spans="1:21" x14ac:dyDescent="0.25">
      <c r="A13643" s="27"/>
      <c r="B13643" s="27"/>
      <c r="C13643" s="27"/>
      <c r="D13643" s="26"/>
      <c r="E13643" s="27"/>
      <c r="F13643" s="27"/>
      <c r="G13643" s="27"/>
      <c r="H13643" s="27"/>
      <c r="I13643" s="27"/>
      <c r="J13643" s="27"/>
      <c r="K13643" s="27"/>
      <c r="L13643" s="27"/>
      <c r="M13643" s="27"/>
      <c r="N13643" s="27"/>
      <c r="O13643" s="27"/>
      <c r="P13643" s="27"/>
      <c r="Q13643" s="27"/>
      <c r="R13643" s="27"/>
      <c r="S13643" s="27"/>
      <c r="T13643" s="27"/>
      <c r="U13643" s="27"/>
    </row>
    <row r="13644" spans="1:21" x14ac:dyDescent="0.25">
      <c r="A13644" s="27"/>
      <c r="B13644" s="27"/>
      <c r="C13644" s="27"/>
      <c r="D13644" s="26"/>
      <c r="E13644" s="27"/>
      <c r="F13644" s="27"/>
      <c r="G13644" s="27"/>
      <c r="H13644" s="27"/>
      <c r="I13644" s="27"/>
      <c r="J13644" s="27"/>
      <c r="K13644" s="27"/>
      <c r="L13644" s="27"/>
      <c r="M13644" s="27"/>
      <c r="N13644" s="27"/>
      <c r="O13644" s="27"/>
      <c r="P13644" s="27"/>
      <c r="Q13644" s="27"/>
      <c r="R13644" s="27"/>
      <c r="S13644" s="27"/>
      <c r="T13644" s="27"/>
      <c r="U13644" s="27"/>
    </row>
    <row r="13645" spans="1:21" x14ac:dyDescent="0.25">
      <c r="A13645" s="27"/>
      <c r="B13645" s="27"/>
      <c r="C13645" s="27"/>
      <c r="D13645" s="26"/>
      <c r="E13645" s="27"/>
      <c r="F13645" s="27"/>
      <c r="G13645" s="27"/>
      <c r="H13645" s="27"/>
      <c r="I13645" s="27"/>
      <c r="J13645" s="27"/>
      <c r="K13645" s="27"/>
      <c r="L13645" s="27"/>
      <c r="M13645" s="27"/>
      <c r="N13645" s="27"/>
      <c r="O13645" s="27"/>
      <c r="P13645" s="27"/>
      <c r="Q13645" s="27"/>
      <c r="R13645" s="27"/>
      <c r="S13645" s="27"/>
      <c r="T13645" s="27"/>
      <c r="U13645" s="27"/>
    </row>
    <row r="13646" spans="1:21" x14ac:dyDescent="0.25">
      <c r="A13646" s="27"/>
      <c r="B13646" s="27"/>
      <c r="C13646" s="27"/>
      <c r="D13646" s="26"/>
      <c r="E13646" s="27"/>
      <c r="F13646" s="27"/>
      <c r="G13646" s="27"/>
      <c r="H13646" s="27"/>
      <c r="I13646" s="27"/>
      <c r="J13646" s="27"/>
      <c r="K13646" s="27"/>
      <c r="L13646" s="27"/>
      <c r="M13646" s="27"/>
      <c r="N13646" s="27"/>
      <c r="O13646" s="27"/>
      <c r="P13646" s="27"/>
      <c r="Q13646" s="27"/>
      <c r="R13646" s="27"/>
      <c r="S13646" s="27"/>
      <c r="T13646" s="27"/>
      <c r="U13646" s="27"/>
    </row>
    <row r="13647" spans="1:21" x14ac:dyDescent="0.25">
      <c r="A13647" s="27"/>
      <c r="B13647" s="27"/>
      <c r="C13647" s="27"/>
      <c r="D13647" s="26"/>
      <c r="E13647" s="27"/>
      <c r="F13647" s="27"/>
      <c r="G13647" s="27"/>
      <c r="H13647" s="27"/>
      <c r="I13647" s="27"/>
      <c r="J13647" s="27"/>
      <c r="K13647" s="27"/>
      <c r="L13647" s="27"/>
      <c r="M13647" s="27"/>
      <c r="N13647" s="27"/>
      <c r="O13647" s="27"/>
      <c r="P13647" s="27"/>
      <c r="Q13647" s="27"/>
      <c r="R13647" s="27"/>
      <c r="S13647" s="27"/>
      <c r="T13647" s="27"/>
      <c r="U13647" s="27"/>
    </row>
    <row r="13648" spans="1:21" x14ac:dyDescent="0.25">
      <c r="A13648" s="27"/>
      <c r="B13648" s="27"/>
      <c r="C13648" s="27"/>
      <c r="D13648" s="26"/>
      <c r="E13648" s="27"/>
      <c r="F13648" s="27"/>
      <c r="G13648" s="27"/>
      <c r="H13648" s="27"/>
      <c r="I13648" s="27"/>
      <c r="J13648" s="27"/>
      <c r="K13648" s="27"/>
      <c r="L13648" s="27"/>
      <c r="M13648" s="27"/>
      <c r="N13648" s="27"/>
      <c r="O13648" s="27"/>
      <c r="P13648" s="27"/>
      <c r="Q13648" s="27"/>
      <c r="R13648" s="27"/>
      <c r="S13648" s="27"/>
      <c r="T13648" s="27"/>
      <c r="U13648" s="27"/>
    </row>
    <row r="13649" spans="1:21" x14ac:dyDescent="0.25">
      <c r="A13649" s="27"/>
      <c r="B13649" s="27"/>
      <c r="C13649" s="27"/>
      <c r="D13649" s="26"/>
      <c r="E13649" s="27"/>
      <c r="F13649" s="27"/>
      <c r="G13649" s="27"/>
      <c r="H13649" s="27"/>
      <c r="I13649" s="27"/>
      <c r="J13649" s="27"/>
      <c r="K13649" s="27"/>
      <c r="L13649" s="27"/>
      <c r="M13649" s="27"/>
      <c r="N13649" s="27"/>
      <c r="O13649" s="27"/>
      <c r="P13649" s="27"/>
      <c r="Q13649" s="27"/>
      <c r="R13649" s="27"/>
      <c r="S13649" s="27"/>
      <c r="T13649" s="27"/>
      <c r="U13649" s="27"/>
    </row>
    <row r="13650" spans="1:21" x14ac:dyDescent="0.25">
      <c r="A13650" s="27"/>
      <c r="B13650" s="27"/>
      <c r="C13650" s="27"/>
      <c r="D13650" s="26"/>
      <c r="E13650" s="27"/>
      <c r="F13650" s="27"/>
      <c r="G13650" s="27"/>
      <c r="H13650" s="27"/>
      <c r="I13650" s="27"/>
      <c r="J13650" s="27"/>
      <c r="K13650" s="27"/>
      <c r="L13650" s="27"/>
      <c r="M13650" s="27"/>
      <c r="N13650" s="27"/>
      <c r="O13650" s="27"/>
      <c r="P13650" s="27"/>
      <c r="Q13650" s="27"/>
      <c r="R13650" s="27"/>
      <c r="S13650" s="27"/>
      <c r="T13650" s="27"/>
      <c r="U13650" s="27"/>
    </row>
    <row r="13651" spans="1:21" x14ac:dyDescent="0.25">
      <c r="A13651" s="27"/>
      <c r="B13651" s="27"/>
      <c r="C13651" s="27"/>
      <c r="D13651" s="26"/>
      <c r="E13651" s="27"/>
      <c r="F13651" s="27"/>
      <c r="G13651" s="27"/>
      <c r="H13651" s="27"/>
      <c r="I13651" s="27"/>
      <c r="J13651" s="27"/>
      <c r="K13651" s="27"/>
      <c r="L13651" s="27"/>
      <c r="M13651" s="27"/>
      <c r="N13651" s="27"/>
      <c r="O13651" s="27"/>
      <c r="P13651" s="27"/>
      <c r="Q13651" s="27"/>
      <c r="R13651" s="27"/>
      <c r="S13651" s="27"/>
      <c r="T13651" s="27"/>
      <c r="U13651" s="27"/>
    </row>
    <row r="13652" spans="1:21" x14ac:dyDescent="0.25">
      <c r="A13652" s="27"/>
      <c r="B13652" s="27"/>
      <c r="C13652" s="27"/>
      <c r="D13652" s="26"/>
      <c r="E13652" s="27"/>
      <c r="F13652" s="27"/>
      <c r="G13652" s="27"/>
      <c r="H13652" s="27"/>
      <c r="I13652" s="27"/>
      <c r="J13652" s="27"/>
      <c r="K13652" s="27"/>
      <c r="L13652" s="27"/>
      <c r="M13652" s="27"/>
      <c r="N13652" s="27"/>
      <c r="O13652" s="27"/>
      <c r="P13652" s="27"/>
      <c r="Q13652" s="27"/>
      <c r="R13652" s="27"/>
      <c r="S13652" s="27"/>
      <c r="T13652" s="27"/>
      <c r="U13652" s="27"/>
    </row>
    <row r="13653" spans="1:21" x14ac:dyDescent="0.25">
      <c r="A13653" s="27"/>
      <c r="B13653" s="27"/>
      <c r="C13653" s="27"/>
      <c r="D13653" s="26"/>
      <c r="E13653" s="27"/>
      <c r="F13653" s="27"/>
      <c r="G13653" s="27"/>
      <c r="H13653" s="27"/>
      <c r="I13653" s="27"/>
      <c r="J13653" s="27"/>
      <c r="K13653" s="27"/>
      <c r="L13653" s="27"/>
      <c r="M13653" s="27"/>
      <c r="N13653" s="27"/>
      <c r="O13653" s="27"/>
      <c r="P13653" s="27"/>
      <c r="Q13653" s="27"/>
      <c r="R13653" s="27"/>
      <c r="S13653" s="27"/>
      <c r="T13653" s="27"/>
      <c r="U13653" s="27"/>
    </row>
    <row r="13654" spans="1:21" x14ac:dyDescent="0.25">
      <c r="A13654" s="27"/>
      <c r="B13654" s="27"/>
      <c r="C13654" s="27"/>
      <c r="D13654" s="26"/>
      <c r="E13654" s="27"/>
      <c r="F13654" s="27"/>
      <c r="G13654" s="27"/>
      <c r="H13654" s="27"/>
      <c r="I13654" s="27"/>
      <c r="J13654" s="27"/>
      <c r="K13654" s="27"/>
      <c r="L13654" s="27"/>
      <c r="M13654" s="27"/>
      <c r="N13654" s="27"/>
      <c r="O13654" s="27"/>
      <c r="P13654" s="27"/>
      <c r="Q13654" s="27"/>
      <c r="R13654" s="27"/>
      <c r="S13654" s="27"/>
      <c r="T13654" s="27"/>
      <c r="U13654" s="27"/>
    </row>
    <row r="13655" spans="1:21" x14ac:dyDescent="0.25">
      <c r="A13655" s="27"/>
      <c r="B13655" s="27"/>
      <c r="C13655" s="27"/>
      <c r="D13655" s="26"/>
      <c r="E13655" s="27"/>
      <c r="F13655" s="27"/>
      <c r="G13655" s="27"/>
      <c r="H13655" s="27"/>
      <c r="I13655" s="27"/>
      <c r="J13655" s="27"/>
      <c r="K13655" s="27"/>
      <c r="L13655" s="27"/>
      <c r="M13655" s="27"/>
      <c r="N13655" s="27"/>
      <c r="O13655" s="27"/>
      <c r="P13655" s="27"/>
      <c r="Q13655" s="27"/>
      <c r="R13655" s="27"/>
      <c r="S13655" s="27"/>
      <c r="T13655" s="27"/>
      <c r="U13655" s="27"/>
    </row>
    <row r="13656" spans="1:21" x14ac:dyDescent="0.25">
      <c r="A13656" s="27"/>
      <c r="B13656" s="27"/>
      <c r="C13656" s="27"/>
      <c r="D13656" s="26"/>
      <c r="E13656" s="27"/>
      <c r="F13656" s="27"/>
      <c r="G13656" s="27"/>
      <c r="H13656" s="27"/>
      <c r="I13656" s="27"/>
      <c r="J13656" s="27"/>
      <c r="K13656" s="27"/>
      <c r="L13656" s="27"/>
      <c r="M13656" s="27"/>
      <c r="N13656" s="27"/>
      <c r="O13656" s="27"/>
      <c r="P13656" s="27"/>
      <c r="Q13656" s="27"/>
      <c r="R13656" s="27"/>
      <c r="S13656" s="27"/>
      <c r="T13656" s="27"/>
      <c r="U13656" s="27"/>
    </row>
    <row r="13657" spans="1:21" x14ac:dyDescent="0.25">
      <c r="A13657" s="27"/>
      <c r="B13657" s="27"/>
      <c r="C13657" s="27"/>
      <c r="D13657" s="26"/>
      <c r="E13657" s="27"/>
      <c r="F13657" s="27"/>
      <c r="G13657" s="27"/>
      <c r="H13657" s="27"/>
      <c r="I13657" s="27"/>
      <c r="J13657" s="27"/>
      <c r="K13657" s="27"/>
      <c r="L13657" s="27"/>
      <c r="M13657" s="27"/>
      <c r="N13657" s="27"/>
      <c r="O13657" s="27"/>
      <c r="P13657" s="27"/>
      <c r="Q13657" s="27"/>
      <c r="R13657" s="27"/>
      <c r="S13657" s="27"/>
      <c r="T13657" s="27"/>
      <c r="U13657" s="27"/>
    </row>
    <row r="13658" spans="1:21" x14ac:dyDescent="0.25">
      <c r="A13658" s="27"/>
      <c r="B13658" s="27"/>
      <c r="C13658" s="27"/>
      <c r="D13658" s="26"/>
      <c r="E13658" s="27"/>
      <c r="F13658" s="27"/>
      <c r="G13658" s="27"/>
      <c r="H13658" s="27"/>
      <c r="I13658" s="27"/>
      <c r="J13658" s="27"/>
      <c r="K13658" s="27"/>
      <c r="L13658" s="27"/>
      <c r="M13658" s="27"/>
      <c r="N13658" s="27"/>
      <c r="O13658" s="27"/>
      <c r="P13658" s="27"/>
      <c r="Q13658" s="27"/>
      <c r="R13658" s="27"/>
      <c r="S13658" s="27"/>
      <c r="T13658" s="27"/>
      <c r="U13658" s="27"/>
    </row>
    <row r="13659" spans="1:21" x14ac:dyDescent="0.25">
      <c r="A13659" s="27"/>
      <c r="B13659" s="27"/>
      <c r="C13659" s="27"/>
      <c r="D13659" s="26"/>
      <c r="E13659" s="27"/>
      <c r="F13659" s="27"/>
      <c r="G13659" s="27"/>
      <c r="H13659" s="27"/>
      <c r="I13659" s="27"/>
      <c r="J13659" s="27"/>
      <c r="K13659" s="27"/>
      <c r="L13659" s="27"/>
      <c r="M13659" s="27"/>
      <c r="N13659" s="27"/>
      <c r="O13659" s="27"/>
      <c r="P13659" s="27"/>
      <c r="Q13659" s="27"/>
      <c r="R13659" s="27"/>
      <c r="S13659" s="27"/>
      <c r="T13659" s="27"/>
      <c r="U13659" s="27"/>
    </row>
    <row r="13660" spans="1:21" x14ac:dyDescent="0.25">
      <c r="A13660" s="27"/>
      <c r="B13660" s="27"/>
      <c r="C13660" s="27"/>
      <c r="D13660" s="26"/>
      <c r="E13660" s="27"/>
      <c r="F13660" s="27"/>
      <c r="G13660" s="27"/>
      <c r="H13660" s="27"/>
      <c r="I13660" s="27"/>
      <c r="J13660" s="27"/>
      <c r="K13660" s="27"/>
      <c r="L13660" s="27"/>
      <c r="M13660" s="27"/>
      <c r="N13660" s="27"/>
      <c r="O13660" s="27"/>
      <c r="P13660" s="27"/>
      <c r="Q13660" s="27"/>
      <c r="R13660" s="27"/>
      <c r="S13660" s="27"/>
      <c r="T13660" s="27"/>
      <c r="U13660" s="27"/>
    </row>
    <row r="13661" spans="1:21" x14ac:dyDescent="0.25">
      <c r="A13661" s="27"/>
      <c r="B13661" s="27"/>
      <c r="C13661" s="27"/>
      <c r="D13661" s="26"/>
      <c r="E13661" s="27"/>
      <c r="F13661" s="27"/>
      <c r="G13661" s="27"/>
      <c r="H13661" s="27"/>
      <c r="I13661" s="27"/>
      <c r="J13661" s="27"/>
      <c r="K13661" s="27"/>
      <c r="L13661" s="27"/>
      <c r="M13661" s="27"/>
      <c r="N13661" s="27"/>
      <c r="O13661" s="27"/>
      <c r="P13661" s="27"/>
      <c r="Q13661" s="27"/>
      <c r="R13661" s="27"/>
      <c r="S13661" s="27"/>
      <c r="T13661" s="27"/>
      <c r="U13661" s="27"/>
    </row>
    <row r="13662" spans="1:21" x14ac:dyDescent="0.25">
      <c r="A13662" s="27"/>
      <c r="B13662" s="27"/>
      <c r="C13662" s="27"/>
      <c r="D13662" s="26"/>
      <c r="E13662" s="27"/>
      <c r="F13662" s="27"/>
      <c r="G13662" s="27"/>
      <c r="H13662" s="27"/>
      <c r="I13662" s="27"/>
      <c r="J13662" s="27"/>
      <c r="K13662" s="27"/>
      <c r="L13662" s="27"/>
      <c r="M13662" s="27"/>
      <c r="N13662" s="27"/>
      <c r="O13662" s="27"/>
      <c r="P13662" s="27"/>
      <c r="Q13662" s="27"/>
      <c r="R13662" s="27"/>
      <c r="S13662" s="27"/>
      <c r="T13662" s="27"/>
      <c r="U13662" s="27"/>
    </row>
    <row r="13663" spans="1:21" x14ac:dyDescent="0.25">
      <c r="A13663" s="27"/>
      <c r="B13663" s="27"/>
      <c r="C13663" s="27"/>
      <c r="D13663" s="26"/>
      <c r="E13663" s="27"/>
      <c r="F13663" s="27"/>
      <c r="G13663" s="27"/>
      <c r="H13663" s="27"/>
      <c r="I13663" s="27"/>
      <c r="J13663" s="27"/>
      <c r="K13663" s="27"/>
      <c r="L13663" s="27"/>
      <c r="M13663" s="27"/>
      <c r="N13663" s="27"/>
      <c r="O13663" s="27"/>
      <c r="P13663" s="27"/>
      <c r="Q13663" s="27"/>
      <c r="R13663" s="27"/>
      <c r="S13663" s="27"/>
      <c r="T13663" s="27"/>
      <c r="U13663" s="27"/>
    </row>
    <row r="13664" spans="1:21" x14ac:dyDescent="0.25">
      <c r="A13664" s="27"/>
      <c r="B13664" s="27"/>
      <c r="C13664" s="27"/>
      <c r="D13664" s="26"/>
      <c r="E13664" s="27"/>
      <c r="F13664" s="27"/>
      <c r="G13664" s="27"/>
      <c r="H13664" s="27"/>
      <c r="I13664" s="27"/>
      <c r="J13664" s="27"/>
      <c r="K13664" s="27"/>
      <c r="L13664" s="27"/>
      <c r="M13664" s="27"/>
      <c r="N13664" s="27"/>
      <c r="O13664" s="27"/>
      <c r="P13664" s="27"/>
      <c r="Q13664" s="27"/>
      <c r="R13664" s="27"/>
      <c r="S13664" s="27"/>
      <c r="T13664" s="27"/>
      <c r="U13664" s="27"/>
    </row>
    <row r="13665" spans="1:21" x14ac:dyDescent="0.25">
      <c r="A13665" s="27"/>
      <c r="B13665" s="27"/>
      <c r="C13665" s="27"/>
      <c r="D13665" s="26"/>
      <c r="E13665" s="27"/>
      <c r="F13665" s="27"/>
      <c r="G13665" s="27"/>
      <c r="H13665" s="27"/>
      <c r="I13665" s="27"/>
      <c r="J13665" s="27"/>
      <c r="K13665" s="27"/>
      <c r="L13665" s="27"/>
      <c r="M13665" s="27"/>
      <c r="N13665" s="27"/>
      <c r="O13665" s="27"/>
      <c r="P13665" s="27"/>
      <c r="Q13665" s="27"/>
      <c r="R13665" s="27"/>
      <c r="S13665" s="27"/>
      <c r="T13665" s="27"/>
      <c r="U13665" s="27"/>
    </row>
    <row r="13666" spans="1:21" x14ac:dyDescent="0.25">
      <c r="A13666" s="27"/>
      <c r="B13666" s="27"/>
      <c r="C13666" s="27"/>
      <c r="D13666" s="26"/>
      <c r="E13666" s="27"/>
      <c r="F13666" s="27"/>
      <c r="G13666" s="27"/>
      <c r="H13666" s="27"/>
      <c r="I13666" s="27"/>
      <c r="J13666" s="27"/>
      <c r="K13666" s="27"/>
      <c r="L13666" s="27"/>
      <c r="M13666" s="27"/>
      <c r="N13666" s="27"/>
      <c r="O13666" s="27"/>
      <c r="P13666" s="27"/>
      <c r="Q13666" s="27"/>
      <c r="R13666" s="27"/>
      <c r="S13666" s="27"/>
      <c r="T13666" s="27"/>
      <c r="U13666" s="27"/>
    </row>
    <row r="13667" spans="1:21" x14ac:dyDescent="0.25">
      <c r="A13667" s="27"/>
      <c r="B13667" s="27"/>
      <c r="C13667" s="27"/>
      <c r="D13667" s="26"/>
      <c r="E13667" s="27"/>
      <c r="F13667" s="27"/>
      <c r="G13667" s="27"/>
      <c r="H13667" s="27"/>
      <c r="I13667" s="27"/>
      <c r="J13667" s="27"/>
      <c r="K13667" s="27"/>
      <c r="L13667" s="27"/>
      <c r="M13667" s="27"/>
      <c r="N13667" s="27"/>
      <c r="O13667" s="27"/>
      <c r="P13667" s="27"/>
      <c r="Q13667" s="27"/>
      <c r="R13667" s="27"/>
      <c r="S13667" s="27"/>
      <c r="T13667" s="27"/>
      <c r="U13667" s="27"/>
    </row>
    <row r="13668" spans="1:21" x14ac:dyDescent="0.25">
      <c r="A13668" s="27"/>
      <c r="B13668" s="27"/>
      <c r="C13668" s="27"/>
      <c r="D13668" s="26"/>
      <c r="E13668" s="27"/>
      <c r="F13668" s="27"/>
      <c r="G13668" s="27"/>
      <c r="H13668" s="27"/>
      <c r="I13668" s="27"/>
      <c r="J13668" s="27"/>
      <c r="K13668" s="27"/>
      <c r="L13668" s="27"/>
      <c r="M13668" s="27"/>
      <c r="N13668" s="27"/>
      <c r="O13668" s="27"/>
      <c r="P13668" s="27"/>
      <c r="Q13668" s="27"/>
      <c r="R13668" s="27"/>
      <c r="S13668" s="27"/>
      <c r="T13668" s="27"/>
      <c r="U13668" s="27"/>
    </row>
    <row r="13669" spans="1:21" x14ac:dyDescent="0.25">
      <c r="A13669" s="27"/>
      <c r="B13669" s="27"/>
      <c r="C13669" s="27"/>
      <c r="D13669" s="26"/>
      <c r="E13669" s="27"/>
      <c r="F13669" s="27"/>
      <c r="G13669" s="27"/>
      <c r="H13669" s="27"/>
      <c r="I13669" s="27"/>
      <c r="J13669" s="27"/>
      <c r="K13669" s="27"/>
      <c r="L13669" s="27"/>
      <c r="M13669" s="27"/>
      <c r="N13669" s="27"/>
      <c r="O13669" s="27"/>
      <c r="P13669" s="27"/>
      <c r="Q13669" s="27"/>
      <c r="R13669" s="27"/>
      <c r="S13669" s="27"/>
      <c r="T13669" s="27"/>
      <c r="U13669" s="27"/>
    </row>
    <row r="13670" spans="1:21" x14ac:dyDescent="0.25">
      <c r="A13670" s="27"/>
      <c r="B13670" s="27"/>
      <c r="C13670" s="27"/>
      <c r="D13670" s="26"/>
      <c r="E13670" s="27"/>
      <c r="F13670" s="27"/>
      <c r="G13670" s="27"/>
      <c r="H13670" s="27"/>
      <c r="I13670" s="27"/>
      <c r="J13670" s="27"/>
      <c r="K13670" s="27"/>
      <c r="L13670" s="27"/>
      <c r="M13670" s="27"/>
      <c r="N13670" s="27"/>
      <c r="O13670" s="27"/>
      <c r="P13670" s="27"/>
      <c r="Q13670" s="27"/>
      <c r="R13670" s="27"/>
      <c r="S13670" s="27"/>
      <c r="T13670" s="27"/>
      <c r="U13670" s="27"/>
    </row>
    <row r="13671" spans="1:21" x14ac:dyDescent="0.25">
      <c r="A13671" s="27"/>
      <c r="B13671" s="27"/>
      <c r="C13671" s="27"/>
      <c r="D13671" s="26"/>
      <c r="E13671" s="27"/>
      <c r="F13671" s="27"/>
      <c r="G13671" s="27"/>
      <c r="H13671" s="27"/>
      <c r="I13671" s="27"/>
      <c r="J13671" s="27"/>
      <c r="K13671" s="27"/>
      <c r="L13671" s="27"/>
      <c r="M13671" s="27"/>
      <c r="N13671" s="27"/>
      <c r="O13671" s="27"/>
      <c r="P13671" s="27"/>
      <c r="Q13671" s="27"/>
      <c r="R13671" s="27"/>
      <c r="S13671" s="27"/>
      <c r="T13671" s="27"/>
      <c r="U13671" s="27"/>
    </row>
    <row r="13672" spans="1:21" x14ac:dyDescent="0.25">
      <c r="A13672" s="27"/>
      <c r="B13672" s="27"/>
      <c r="C13672" s="27"/>
      <c r="D13672" s="26"/>
      <c r="E13672" s="27"/>
      <c r="F13672" s="27"/>
      <c r="G13672" s="27"/>
      <c r="H13672" s="27"/>
      <c r="I13672" s="27"/>
      <c r="J13672" s="27"/>
      <c r="K13672" s="27"/>
      <c r="L13672" s="27"/>
      <c r="M13672" s="27"/>
      <c r="N13672" s="27"/>
      <c r="O13672" s="27"/>
      <c r="P13672" s="27"/>
      <c r="Q13672" s="27"/>
      <c r="R13672" s="27"/>
      <c r="S13672" s="27"/>
      <c r="T13672" s="27"/>
      <c r="U13672" s="27"/>
    </row>
    <row r="13673" spans="1:21" x14ac:dyDescent="0.25">
      <c r="A13673" s="27"/>
      <c r="B13673" s="27"/>
      <c r="C13673" s="27"/>
      <c r="D13673" s="26"/>
      <c r="E13673" s="27"/>
      <c r="F13673" s="27"/>
      <c r="G13673" s="27"/>
      <c r="H13673" s="27"/>
      <c r="I13673" s="27"/>
      <c r="J13673" s="27"/>
      <c r="K13673" s="27"/>
      <c r="L13673" s="27"/>
      <c r="M13673" s="27"/>
      <c r="N13673" s="27"/>
      <c r="O13673" s="27"/>
      <c r="P13673" s="27"/>
      <c r="Q13673" s="27"/>
      <c r="R13673" s="27"/>
      <c r="S13673" s="27"/>
      <c r="T13673" s="27"/>
      <c r="U13673" s="27"/>
    </row>
    <row r="13674" spans="1:21" x14ac:dyDescent="0.25">
      <c r="A13674" s="27"/>
      <c r="B13674" s="27"/>
      <c r="C13674" s="27"/>
      <c r="D13674" s="26"/>
      <c r="E13674" s="27"/>
      <c r="F13674" s="27"/>
      <c r="G13674" s="27"/>
      <c r="H13674" s="27"/>
      <c r="I13674" s="27"/>
      <c r="J13674" s="27"/>
      <c r="K13674" s="27"/>
      <c r="L13674" s="27"/>
      <c r="M13674" s="27"/>
      <c r="N13674" s="27"/>
      <c r="O13674" s="27"/>
      <c r="P13674" s="27"/>
      <c r="Q13674" s="27"/>
      <c r="R13674" s="27"/>
      <c r="S13674" s="27"/>
      <c r="T13674" s="27"/>
      <c r="U13674" s="27"/>
    </row>
    <row r="13675" spans="1:21" x14ac:dyDescent="0.25">
      <c r="A13675" s="27"/>
      <c r="B13675" s="27"/>
      <c r="C13675" s="27"/>
      <c r="D13675" s="26"/>
      <c r="E13675" s="27"/>
      <c r="F13675" s="27"/>
      <c r="G13675" s="27"/>
      <c r="H13675" s="27"/>
      <c r="I13675" s="27"/>
      <c r="J13675" s="27"/>
      <c r="K13675" s="27"/>
      <c r="L13675" s="27"/>
      <c r="M13675" s="27"/>
      <c r="N13675" s="27"/>
      <c r="O13675" s="27"/>
      <c r="P13675" s="27"/>
      <c r="Q13675" s="27"/>
      <c r="R13675" s="27"/>
      <c r="S13675" s="27"/>
      <c r="T13675" s="27"/>
      <c r="U13675" s="27"/>
    </row>
    <row r="13676" spans="1:21" x14ac:dyDescent="0.25">
      <c r="A13676" s="27"/>
      <c r="B13676" s="27"/>
      <c r="C13676" s="27"/>
      <c r="D13676" s="26"/>
      <c r="E13676" s="27"/>
      <c r="F13676" s="27"/>
      <c r="G13676" s="27"/>
      <c r="H13676" s="27"/>
      <c r="I13676" s="27"/>
      <c r="J13676" s="27"/>
      <c r="K13676" s="27"/>
      <c r="L13676" s="27"/>
      <c r="M13676" s="27"/>
      <c r="N13676" s="27"/>
      <c r="O13676" s="27"/>
      <c r="P13676" s="27"/>
      <c r="Q13676" s="27"/>
      <c r="R13676" s="27"/>
      <c r="S13676" s="27"/>
      <c r="T13676" s="27"/>
      <c r="U13676" s="27"/>
    </row>
    <row r="13677" spans="1:21" x14ac:dyDescent="0.25">
      <c r="A13677" s="27"/>
      <c r="B13677" s="27"/>
      <c r="C13677" s="27"/>
      <c r="D13677" s="26"/>
      <c r="E13677" s="27"/>
      <c r="F13677" s="27"/>
      <c r="G13677" s="27"/>
      <c r="H13677" s="27"/>
      <c r="I13677" s="27"/>
      <c r="J13677" s="27"/>
      <c r="K13677" s="27"/>
      <c r="L13677" s="27"/>
      <c r="M13677" s="27"/>
      <c r="N13677" s="27"/>
      <c r="O13677" s="27"/>
      <c r="P13677" s="27"/>
      <c r="Q13677" s="27"/>
      <c r="R13677" s="27"/>
      <c r="S13677" s="27"/>
      <c r="T13677" s="27"/>
      <c r="U13677" s="27"/>
    </row>
    <row r="13678" spans="1:21" x14ac:dyDescent="0.25">
      <c r="A13678" s="27"/>
      <c r="B13678" s="27"/>
      <c r="C13678" s="27"/>
      <c r="D13678" s="26"/>
      <c r="E13678" s="27"/>
      <c r="F13678" s="27"/>
      <c r="G13678" s="27"/>
      <c r="H13678" s="27"/>
      <c r="I13678" s="27"/>
      <c r="J13678" s="27"/>
      <c r="K13678" s="27"/>
      <c r="L13678" s="27"/>
      <c r="M13678" s="27"/>
      <c r="N13678" s="27"/>
      <c r="O13678" s="27"/>
      <c r="P13678" s="27"/>
      <c r="Q13678" s="27"/>
      <c r="R13678" s="27"/>
      <c r="S13678" s="27"/>
      <c r="T13678" s="27"/>
      <c r="U13678" s="27"/>
    </row>
    <row r="13679" spans="1:21" x14ac:dyDescent="0.25">
      <c r="A13679" s="27"/>
      <c r="B13679" s="27"/>
      <c r="C13679" s="27"/>
      <c r="D13679" s="26"/>
      <c r="E13679" s="27"/>
      <c r="F13679" s="27"/>
      <c r="G13679" s="27"/>
      <c r="H13679" s="27"/>
      <c r="I13679" s="27"/>
      <c r="J13679" s="27"/>
      <c r="K13679" s="27"/>
      <c r="L13679" s="27"/>
      <c r="M13679" s="27"/>
      <c r="N13679" s="27"/>
      <c r="O13679" s="27"/>
      <c r="P13679" s="27"/>
      <c r="Q13679" s="27"/>
      <c r="R13679" s="27"/>
      <c r="S13679" s="27"/>
      <c r="T13679" s="27"/>
      <c r="U13679" s="27"/>
    </row>
    <row r="13680" spans="1:21" x14ac:dyDescent="0.25">
      <c r="A13680" s="27"/>
      <c r="B13680" s="27"/>
      <c r="C13680" s="27"/>
      <c r="D13680" s="26"/>
      <c r="E13680" s="27"/>
      <c r="F13680" s="27"/>
      <c r="G13680" s="27"/>
      <c r="H13680" s="27"/>
      <c r="I13680" s="27"/>
      <c r="J13680" s="27"/>
      <c r="K13680" s="27"/>
      <c r="L13680" s="27"/>
      <c r="M13680" s="27"/>
      <c r="N13680" s="27"/>
      <c r="O13680" s="27"/>
      <c r="P13680" s="27"/>
      <c r="Q13680" s="27"/>
      <c r="R13680" s="27"/>
      <c r="S13680" s="27"/>
      <c r="T13680" s="27"/>
      <c r="U13680" s="27"/>
    </row>
    <row r="13681" spans="1:21" x14ac:dyDescent="0.25">
      <c r="A13681" s="27"/>
      <c r="B13681" s="27"/>
      <c r="C13681" s="27"/>
      <c r="D13681" s="26"/>
      <c r="E13681" s="27"/>
      <c r="F13681" s="27"/>
      <c r="G13681" s="27"/>
      <c r="H13681" s="27"/>
      <c r="I13681" s="27"/>
      <c r="J13681" s="27"/>
      <c r="K13681" s="27"/>
      <c r="L13681" s="27"/>
      <c r="M13681" s="27"/>
      <c r="N13681" s="27"/>
      <c r="O13681" s="27"/>
      <c r="P13681" s="27"/>
      <c r="Q13681" s="27"/>
      <c r="R13681" s="27"/>
      <c r="S13681" s="27"/>
      <c r="T13681" s="27"/>
      <c r="U13681" s="27"/>
    </row>
    <row r="13682" spans="1:21" x14ac:dyDescent="0.25">
      <c r="A13682" s="27"/>
      <c r="B13682" s="27"/>
      <c r="C13682" s="27"/>
      <c r="D13682" s="26"/>
      <c r="E13682" s="27"/>
      <c r="F13682" s="27"/>
      <c r="G13682" s="27"/>
      <c r="H13682" s="27"/>
      <c r="I13682" s="27"/>
      <c r="J13682" s="27"/>
      <c r="K13682" s="27"/>
      <c r="L13682" s="27"/>
      <c r="M13682" s="27"/>
      <c r="N13682" s="27"/>
      <c r="O13682" s="27"/>
      <c r="P13682" s="27"/>
      <c r="Q13682" s="27"/>
      <c r="R13682" s="27"/>
      <c r="S13682" s="27"/>
      <c r="T13682" s="27"/>
      <c r="U13682" s="27"/>
    </row>
    <row r="13683" spans="1:21" x14ac:dyDescent="0.25">
      <c r="A13683" s="27"/>
      <c r="B13683" s="27"/>
      <c r="C13683" s="27"/>
      <c r="D13683" s="26"/>
      <c r="E13683" s="27"/>
      <c r="F13683" s="27"/>
      <c r="G13683" s="27"/>
      <c r="H13683" s="27"/>
      <c r="I13683" s="27"/>
      <c r="J13683" s="27"/>
      <c r="K13683" s="27"/>
      <c r="L13683" s="27"/>
      <c r="M13683" s="27"/>
      <c r="N13683" s="27"/>
      <c r="O13683" s="27"/>
      <c r="P13683" s="27"/>
      <c r="Q13683" s="27"/>
      <c r="R13683" s="27"/>
      <c r="S13683" s="27"/>
      <c r="T13683" s="27"/>
      <c r="U13683" s="27"/>
    </row>
    <row r="13684" spans="1:21" x14ac:dyDescent="0.25">
      <c r="A13684" s="27"/>
      <c r="B13684" s="27"/>
      <c r="C13684" s="27"/>
      <c r="D13684" s="26"/>
      <c r="E13684" s="27"/>
      <c r="F13684" s="27"/>
      <c r="G13684" s="27"/>
      <c r="H13684" s="27"/>
      <c r="I13684" s="27"/>
      <c r="J13684" s="27"/>
      <c r="K13684" s="27"/>
      <c r="L13684" s="27"/>
      <c r="M13684" s="27"/>
      <c r="N13684" s="27"/>
      <c r="O13684" s="27"/>
      <c r="P13684" s="27"/>
      <c r="Q13684" s="27"/>
      <c r="R13684" s="27"/>
      <c r="S13684" s="27"/>
      <c r="T13684" s="27"/>
      <c r="U13684" s="27"/>
    </row>
    <row r="13685" spans="1:21" x14ac:dyDescent="0.25">
      <c r="A13685" s="27"/>
      <c r="B13685" s="27"/>
      <c r="C13685" s="27"/>
      <c r="D13685" s="26"/>
      <c r="E13685" s="27"/>
      <c r="F13685" s="27"/>
      <c r="G13685" s="27"/>
      <c r="H13685" s="27"/>
      <c r="I13685" s="27"/>
      <c r="J13685" s="27"/>
      <c r="K13685" s="27"/>
      <c r="L13685" s="27"/>
      <c r="M13685" s="27"/>
      <c r="N13685" s="27"/>
      <c r="O13685" s="27"/>
      <c r="P13685" s="27"/>
      <c r="Q13685" s="27"/>
      <c r="R13685" s="27"/>
      <c r="S13685" s="27"/>
      <c r="T13685" s="27"/>
      <c r="U13685" s="27"/>
    </row>
    <row r="13686" spans="1:21" x14ac:dyDescent="0.25">
      <c r="A13686" s="27"/>
      <c r="B13686" s="27"/>
      <c r="C13686" s="27"/>
      <c r="D13686" s="26"/>
      <c r="E13686" s="27"/>
      <c r="F13686" s="27"/>
      <c r="G13686" s="27"/>
      <c r="H13686" s="27"/>
      <c r="I13686" s="27"/>
      <c r="J13686" s="27"/>
      <c r="K13686" s="27"/>
      <c r="L13686" s="27"/>
      <c r="M13686" s="27"/>
      <c r="N13686" s="27"/>
      <c r="O13686" s="27"/>
      <c r="P13686" s="27"/>
      <c r="Q13686" s="27"/>
      <c r="R13686" s="27"/>
      <c r="S13686" s="27"/>
      <c r="T13686" s="27"/>
      <c r="U13686" s="27"/>
    </row>
    <row r="13687" spans="1:21" x14ac:dyDescent="0.25">
      <c r="A13687" s="27"/>
      <c r="B13687" s="27"/>
      <c r="C13687" s="27"/>
      <c r="D13687" s="26"/>
      <c r="E13687" s="27"/>
      <c r="F13687" s="27"/>
      <c r="G13687" s="27"/>
      <c r="H13687" s="27"/>
      <c r="I13687" s="27"/>
      <c r="J13687" s="27"/>
      <c r="K13687" s="27"/>
      <c r="L13687" s="27"/>
      <c r="M13687" s="27"/>
      <c r="N13687" s="27"/>
      <c r="O13687" s="27"/>
      <c r="P13687" s="27"/>
      <c r="Q13687" s="27"/>
      <c r="R13687" s="27"/>
      <c r="S13687" s="27"/>
      <c r="T13687" s="27"/>
      <c r="U13687" s="27"/>
    </row>
    <row r="13688" spans="1:21" x14ac:dyDescent="0.25">
      <c r="A13688" s="27"/>
      <c r="B13688" s="27"/>
      <c r="C13688" s="27"/>
      <c r="D13688" s="26"/>
      <c r="E13688" s="27"/>
      <c r="F13688" s="27"/>
      <c r="G13688" s="27"/>
      <c r="H13688" s="27"/>
      <c r="I13688" s="27"/>
      <c r="J13688" s="27"/>
      <c r="K13688" s="27"/>
      <c r="L13688" s="27"/>
      <c r="M13688" s="27"/>
      <c r="N13688" s="27"/>
      <c r="O13688" s="27"/>
      <c r="P13688" s="27"/>
      <c r="Q13688" s="27"/>
      <c r="R13688" s="27"/>
      <c r="S13688" s="27"/>
      <c r="T13688" s="27"/>
      <c r="U13688" s="27"/>
    </row>
    <row r="13689" spans="1:21" x14ac:dyDescent="0.25">
      <c r="A13689" s="27"/>
      <c r="B13689" s="27"/>
      <c r="C13689" s="27"/>
      <c r="D13689" s="26"/>
      <c r="E13689" s="27"/>
      <c r="F13689" s="27"/>
      <c r="G13689" s="27"/>
      <c r="H13689" s="27"/>
      <c r="I13689" s="27"/>
      <c r="J13689" s="27"/>
      <c r="K13689" s="27"/>
      <c r="L13689" s="27"/>
      <c r="M13689" s="27"/>
      <c r="N13689" s="27"/>
      <c r="O13689" s="27"/>
      <c r="P13689" s="27"/>
      <c r="Q13689" s="27"/>
      <c r="R13689" s="27"/>
      <c r="S13689" s="27"/>
      <c r="T13689" s="27"/>
      <c r="U13689" s="27"/>
    </row>
    <row r="13690" spans="1:21" x14ac:dyDescent="0.25">
      <c r="A13690" s="27"/>
      <c r="B13690" s="27"/>
      <c r="C13690" s="27"/>
      <c r="D13690" s="26"/>
      <c r="E13690" s="27"/>
      <c r="F13690" s="27"/>
      <c r="G13690" s="27"/>
      <c r="H13690" s="27"/>
      <c r="I13690" s="27"/>
      <c r="J13690" s="27"/>
      <c r="K13690" s="27"/>
      <c r="L13690" s="27"/>
      <c r="M13690" s="27"/>
      <c r="N13690" s="27"/>
      <c r="O13690" s="27"/>
      <c r="P13690" s="27"/>
      <c r="Q13690" s="27"/>
      <c r="R13690" s="27"/>
      <c r="S13690" s="27"/>
      <c r="T13690" s="27"/>
      <c r="U13690" s="27"/>
    </row>
    <row r="13691" spans="1:21" x14ac:dyDescent="0.25">
      <c r="A13691" s="27"/>
      <c r="B13691" s="27"/>
      <c r="C13691" s="27"/>
      <c r="D13691" s="26"/>
      <c r="E13691" s="27"/>
      <c r="F13691" s="27"/>
      <c r="G13691" s="27"/>
      <c r="H13691" s="27"/>
      <c r="I13691" s="27"/>
      <c r="J13691" s="27"/>
      <c r="K13691" s="27"/>
      <c r="L13691" s="27"/>
      <c r="M13691" s="27"/>
      <c r="N13691" s="27"/>
      <c r="O13691" s="27"/>
      <c r="P13691" s="27"/>
      <c r="Q13691" s="27"/>
      <c r="R13691" s="27"/>
      <c r="S13691" s="27"/>
      <c r="T13691" s="27"/>
      <c r="U13691" s="27"/>
    </row>
    <row r="13692" spans="1:21" x14ac:dyDescent="0.25">
      <c r="A13692" s="27"/>
      <c r="B13692" s="27"/>
      <c r="C13692" s="27"/>
      <c r="D13692" s="26"/>
      <c r="E13692" s="27"/>
      <c r="F13692" s="27"/>
      <c r="G13692" s="27"/>
      <c r="H13692" s="27"/>
      <c r="I13692" s="27"/>
      <c r="J13692" s="27"/>
      <c r="K13692" s="27"/>
      <c r="L13692" s="27"/>
      <c r="M13692" s="27"/>
      <c r="N13692" s="27"/>
      <c r="O13692" s="27"/>
      <c r="P13692" s="27"/>
      <c r="Q13692" s="27"/>
      <c r="R13692" s="27"/>
      <c r="S13692" s="27"/>
      <c r="T13692" s="27"/>
      <c r="U13692" s="27"/>
    </row>
    <row r="13693" spans="1:21" x14ac:dyDescent="0.25">
      <c r="A13693" s="27"/>
      <c r="B13693" s="27"/>
      <c r="C13693" s="27"/>
      <c r="D13693" s="26"/>
      <c r="E13693" s="27"/>
      <c r="F13693" s="27"/>
      <c r="G13693" s="27"/>
      <c r="H13693" s="27"/>
      <c r="I13693" s="27"/>
      <c r="J13693" s="27"/>
      <c r="K13693" s="27"/>
      <c r="L13693" s="27"/>
      <c r="M13693" s="27"/>
      <c r="N13693" s="27"/>
      <c r="O13693" s="27"/>
      <c r="P13693" s="27"/>
      <c r="Q13693" s="27"/>
      <c r="R13693" s="27"/>
      <c r="S13693" s="27"/>
      <c r="T13693" s="27"/>
      <c r="U13693" s="27"/>
    </row>
    <row r="13694" spans="1:21" x14ac:dyDescent="0.25">
      <c r="A13694" s="27"/>
      <c r="B13694" s="27"/>
      <c r="C13694" s="27"/>
      <c r="D13694" s="26"/>
      <c r="E13694" s="27"/>
      <c r="F13694" s="27"/>
      <c r="G13694" s="27"/>
      <c r="H13694" s="27"/>
      <c r="I13694" s="27"/>
      <c r="J13694" s="27"/>
      <c r="K13694" s="27"/>
      <c r="L13694" s="27"/>
      <c r="M13694" s="27"/>
      <c r="N13694" s="27"/>
      <c r="O13694" s="27"/>
      <c r="P13694" s="27"/>
      <c r="Q13694" s="27"/>
      <c r="R13694" s="27"/>
      <c r="S13694" s="27"/>
      <c r="T13694" s="27"/>
      <c r="U13694" s="27"/>
    </row>
    <row r="13695" spans="1:21" x14ac:dyDescent="0.25">
      <c r="A13695" s="27"/>
      <c r="B13695" s="27"/>
      <c r="C13695" s="27"/>
      <c r="D13695" s="26"/>
      <c r="E13695" s="27"/>
      <c r="F13695" s="27"/>
      <c r="G13695" s="27"/>
      <c r="H13695" s="27"/>
      <c r="I13695" s="27"/>
      <c r="J13695" s="27"/>
      <c r="K13695" s="27"/>
      <c r="L13695" s="27"/>
      <c r="M13695" s="27"/>
      <c r="N13695" s="27"/>
      <c r="O13695" s="27"/>
      <c r="P13695" s="27"/>
      <c r="Q13695" s="27"/>
      <c r="R13695" s="27"/>
      <c r="S13695" s="27"/>
      <c r="T13695" s="27"/>
      <c r="U13695" s="27"/>
    </row>
    <row r="13696" spans="1:21" x14ac:dyDescent="0.25">
      <c r="A13696" s="27"/>
      <c r="B13696" s="27"/>
      <c r="C13696" s="27"/>
      <c r="D13696" s="26"/>
      <c r="E13696" s="27"/>
      <c r="F13696" s="27"/>
      <c r="G13696" s="27"/>
      <c r="H13696" s="27"/>
      <c r="I13696" s="27"/>
      <c r="J13696" s="27"/>
      <c r="K13696" s="27"/>
      <c r="L13696" s="27"/>
      <c r="M13696" s="27"/>
      <c r="N13696" s="27"/>
      <c r="O13696" s="27"/>
      <c r="P13696" s="27"/>
      <c r="Q13696" s="27"/>
      <c r="R13696" s="27"/>
      <c r="S13696" s="27"/>
      <c r="T13696" s="27"/>
      <c r="U13696" s="27"/>
    </row>
    <row r="13697" spans="1:21" x14ac:dyDescent="0.25">
      <c r="A13697" s="27"/>
      <c r="B13697" s="27"/>
      <c r="C13697" s="27"/>
      <c r="D13697" s="26"/>
      <c r="E13697" s="27"/>
      <c r="F13697" s="27"/>
      <c r="G13697" s="27"/>
      <c r="H13697" s="27"/>
      <c r="I13697" s="27"/>
      <c r="J13697" s="27"/>
      <c r="K13697" s="27"/>
      <c r="L13697" s="27"/>
      <c r="M13697" s="27"/>
      <c r="N13697" s="27"/>
      <c r="O13697" s="27"/>
      <c r="P13697" s="27"/>
      <c r="Q13697" s="27"/>
      <c r="R13697" s="27"/>
      <c r="S13697" s="27"/>
      <c r="T13697" s="27"/>
      <c r="U13697" s="27"/>
    </row>
    <row r="13698" spans="1:21" x14ac:dyDescent="0.25">
      <c r="A13698" s="27"/>
      <c r="B13698" s="27"/>
      <c r="C13698" s="27"/>
      <c r="D13698" s="26"/>
      <c r="E13698" s="27"/>
      <c r="F13698" s="27"/>
      <c r="G13698" s="27"/>
      <c r="H13698" s="27"/>
      <c r="I13698" s="27"/>
      <c r="J13698" s="27"/>
      <c r="K13698" s="27"/>
      <c r="L13698" s="27"/>
      <c r="M13698" s="27"/>
      <c r="N13698" s="27"/>
      <c r="O13698" s="27"/>
      <c r="P13698" s="27"/>
      <c r="Q13698" s="27"/>
      <c r="R13698" s="27"/>
      <c r="S13698" s="27"/>
      <c r="T13698" s="27"/>
      <c r="U13698" s="27"/>
    </row>
    <row r="13699" spans="1:21" x14ac:dyDescent="0.25">
      <c r="A13699" s="27"/>
      <c r="B13699" s="27"/>
      <c r="C13699" s="27"/>
      <c r="D13699" s="26"/>
      <c r="E13699" s="27"/>
      <c r="F13699" s="27"/>
      <c r="G13699" s="27"/>
      <c r="H13699" s="27"/>
      <c r="I13699" s="27"/>
      <c r="J13699" s="27"/>
      <c r="K13699" s="27"/>
      <c r="L13699" s="27"/>
      <c r="M13699" s="27"/>
      <c r="N13699" s="27"/>
      <c r="O13699" s="27"/>
      <c r="P13699" s="27"/>
      <c r="Q13699" s="27"/>
      <c r="R13699" s="27"/>
      <c r="S13699" s="27"/>
      <c r="T13699" s="27"/>
      <c r="U13699" s="27"/>
    </row>
    <row r="13700" spans="1:21" x14ac:dyDescent="0.25">
      <c r="A13700" s="27"/>
      <c r="B13700" s="27"/>
      <c r="C13700" s="27"/>
      <c r="D13700" s="26"/>
      <c r="E13700" s="27"/>
      <c r="F13700" s="27"/>
      <c r="G13700" s="27"/>
      <c r="H13700" s="27"/>
      <c r="I13700" s="27"/>
      <c r="J13700" s="27"/>
      <c r="K13700" s="27"/>
      <c r="L13700" s="27"/>
      <c r="M13700" s="27"/>
      <c r="N13700" s="27"/>
      <c r="O13700" s="27"/>
      <c r="P13700" s="27"/>
      <c r="Q13700" s="27"/>
      <c r="R13700" s="27"/>
      <c r="S13700" s="27"/>
      <c r="T13700" s="27"/>
      <c r="U13700" s="27"/>
    </row>
    <row r="13701" spans="1:21" x14ac:dyDescent="0.25">
      <c r="A13701" s="27"/>
      <c r="B13701" s="27"/>
      <c r="C13701" s="27"/>
      <c r="D13701" s="26"/>
      <c r="E13701" s="27"/>
      <c r="F13701" s="27"/>
      <c r="G13701" s="27"/>
      <c r="H13701" s="27"/>
      <c r="I13701" s="27"/>
      <c r="J13701" s="27"/>
      <c r="K13701" s="27"/>
      <c r="L13701" s="27"/>
      <c r="M13701" s="27"/>
      <c r="N13701" s="27"/>
      <c r="O13701" s="27"/>
      <c r="P13701" s="27"/>
      <c r="Q13701" s="27"/>
      <c r="R13701" s="27"/>
      <c r="S13701" s="27"/>
      <c r="T13701" s="27"/>
      <c r="U13701" s="27"/>
    </row>
    <row r="13702" spans="1:21" x14ac:dyDescent="0.25">
      <c r="A13702" s="27"/>
      <c r="B13702" s="27"/>
      <c r="C13702" s="27"/>
      <c r="D13702" s="26"/>
      <c r="E13702" s="27"/>
      <c r="F13702" s="27"/>
      <c r="G13702" s="27"/>
      <c r="H13702" s="27"/>
      <c r="I13702" s="27"/>
      <c r="J13702" s="27"/>
      <c r="K13702" s="27"/>
      <c r="L13702" s="27"/>
      <c r="M13702" s="27"/>
      <c r="N13702" s="27"/>
      <c r="O13702" s="27"/>
      <c r="P13702" s="27"/>
      <c r="Q13702" s="27"/>
      <c r="R13702" s="27"/>
      <c r="S13702" s="27"/>
      <c r="T13702" s="27"/>
      <c r="U13702" s="27"/>
    </row>
    <row r="13703" spans="1:21" x14ac:dyDescent="0.25">
      <c r="A13703" s="27"/>
      <c r="B13703" s="27"/>
      <c r="C13703" s="27"/>
      <c r="D13703" s="26"/>
      <c r="E13703" s="27"/>
      <c r="F13703" s="27"/>
      <c r="G13703" s="27"/>
      <c r="H13703" s="27"/>
      <c r="I13703" s="27"/>
      <c r="J13703" s="27"/>
      <c r="K13703" s="27"/>
      <c r="L13703" s="27"/>
      <c r="M13703" s="27"/>
      <c r="N13703" s="27"/>
      <c r="O13703" s="27"/>
      <c r="P13703" s="27"/>
      <c r="Q13703" s="27"/>
      <c r="R13703" s="27"/>
      <c r="S13703" s="27"/>
      <c r="T13703" s="27"/>
      <c r="U13703" s="27"/>
    </row>
    <row r="13704" spans="1:21" x14ac:dyDescent="0.25">
      <c r="A13704" s="27"/>
      <c r="B13704" s="27"/>
      <c r="C13704" s="27"/>
      <c r="D13704" s="26"/>
      <c r="E13704" s="27"/>
      <c r="F13704" s="27"/>
      <c r="G13704" s="27"/>
      <c r="H13704" s="27"/>
      <c r="I13704" s="27"/>
      <c r="J13704" s="27"/>
      <c r="K13704" s="27"/>
      <c r="L13704" s="27"/>
      <c r="M13704" s="27"/>
      <c r="N13704" s="27"/>
      <c r="O13704" s="27"/>
      <c r="P13704" s="27"/>
      <c r="Q13704" s="27"/>
      <c r="R13704" s="27"/>
      <c r="S13704" s="27"/>
      <c r="T13704" s="27"/>
      <c r="U13704" s="27"/>
    </row>
    <row r="13705" spans="1:21" x14ac:dyDescent="0.25">
      <c r="A13705" s="27"/>
      <c r="B13705" s="27"/>
      <c r="C13705" s="27"/>
      <c r="D13705" s="26"/>
      <c r="E13705" s="27"/>
      <c r="F13705" s="27"/>
      <c r="G13705" s="27"/>
      <c r="H13705" s="27"/>
      <c r="I13705" s="27"/>
      <c r="J13705" s="27"/>
      <c r="K13705" s="27"/>
      <c r="L13705" s="27"/>
      <c r="M13705" s="27"/>
      <c r="N13705" s="27"/>
      <c r="O13705" s="27"/>
      <c r="P13705" s="27"/>
      <c r="Q13705" s="27"/>
      <c r="R13705" s="27"/>
      <c r="S13705" s="27"/>
      <c r="T13705" s="27"/>
      <c r="U13705" s="27"/>
    </row>
    <row r="13706" spans="1:21" x14ac:dyDescent="0.25">
      <c r="A13706" s="27"/>
      <c r="B13706" s="27"/>
      <c r="C13706" s="27"/>
      <c r="D13706" s="26"/>
      <c r="E13706" s="27"/>
      <c r="F13706" s="27"/>
      <c r="G13706" s="27"/>
      <c r="H13706" s="27"/>
      <c r="I13706" s="27"/>
      <c r="J13706" s="27"/>
      <c r="K13706" s="27"/>
      <c r="L13706" s="27"/>
      <c r="M13706" s="27"/>
      <c r="N13706" s="27"/>
      <c r="O13706" s="27"/>
      <c r="P13706" s="27"/>
      <c r="Q13706" s="27"/>
      <c r="R13706" s="27"/>
      <c r="S13706" s="27"/>
      <c r="T13706" s="27"/>
      <c r="U13706" s="27"/>
    </row>
    <row r="13707" spans="1:21" x14ac:dyDescent="0.25">
      <c r="A13707" s="27"/>
      <c r="B13707" s="27"/>
      <c r="C13707" s="27"/>
      <c r="D13707" s="26"/>
      <c r="E13707" s="27"/>
      <c r="F13707" s="27"/>
      <c r="G13707" s="27"/>
      <c r="H13707" s="27"/>
      <c r="I13707" s="27"/>
      <c r="J13707" s="27"/>
      <c r="K13707" s="27"/>
      <c r="L13707" s="27"/>
      <c r="M13707" s="27"/>
      <c r="N13707" s="27"/>
      <c r="O13707" s="27"/>
      <c r="P13707" s="27"/>
      <c r="Q13707" s="27"/>
      <c r="R13707" s="27"/>
      <c r="S13707" s="27"/>
      <c r="T13707" s="27"/>
      <c r="U13707" s="27"/>
    </row>
    <row r="13708" spans="1:21" x14ac:dyDescent="0.25">
      <c r="A13708" s="27"/>
      <c r="B13708" s="27"/>
      <c r="C13708" s="27"/>
      <c r="D13708" s="26"/>
      <c r="E13708" s="27"/>
      <c r="F13708" s="27"/>
      <c r="G13708" s="27"/>
      <c r="H13708" s="27"/>
      <c r="I13708" s="27"/>
      <c r="J13708" s="27"/>
      <c r="K13708" s="27"/>
      <c r="L13708" s="27"/>
      <c r="M13708" s="27"/>
      <c r="N13708" s="27"/>
      <c r="O13708" s="27"/>
      <c r="P13708" s="27"/>
      <c r="Q13708" s="27"/>
      <c r="R13708" s="27"/>
      <c r="S13708" s="27"/>
      <c r="T13708" s="27"/>
      <c r="U13708" s="27"/>
    </row>
    <row r="13709" spans="1:21" x14ac:dyDescent="0.25">
      <c r="A13709" s="27"/>
      <c r="B13709" s="27"/>
      <c r="C13709" s="27"/>
      <c r="D13709" s="26"/>
      <c r="E13709" s="27"/>
      <c r="F13709" s="27"/>
      <c r="G13709" s="27"/>
      <c r="H13709" s="27"/>
      <c r="I13709" s="27"/>
      <c r="J13709" s="27"/>
      <c r="K13709" s="27"/>
      <c r="L13709" s="27"/>
      <c r="M13709" s="27"/>
      <c r="N13709" s="27"/>
      <c r="O13709" s="27"/>
      <c r="P13709" s="27"/>
      <c r="Q13709" s="27"/>
      <c r="R13709" s="27"/>
      <c r="S13709" s="27"/>
      <c r="T13709" s="27"/>
      <c r="U13709" s="27"/>
    </row>
    <row r="13710" spans="1:21" x14ac:dyDescent="0.25">
      <c r="A13710" s="27"/>
      <c r="B13710" s="27"/>
      <c r="C13710" s="27"/>
      <c r="D13710" s="26"/>
      <c r="E13710" s="27"/>
      <c r="F13710" s="27"/>
      <c r="G13710" s="27"/>
      <c r="H13710" s="27"/>
      <c r="I13710" s="27"/>
      <c r="J13710" s="27"/>
      <c r="K13710" s="27"/>
      <c r="L13710" s="27"/>
      <c r="M13710" s="27"/>
      <c r="N13710" s="27"/>
      <c r="O13710" s="27"/>
      <c r="P13710" s="27"/>
      <c r="Q13710" s="27"/>
      <c r="R13710" s="27"/>
      <c r="S13710" s="27"/>
      <c r="T13710" s="27"/>
      <c r="U13710" s="27"/>
    </row>
    <row r="13711" spans="1:21" x14ac:dyDescent="0.25">
      <c r="A13711" s="27"/>
      <c r="B13711" s="27"/>
      <c r="C13711" s="27"/>
      <c r="D13711" s="26"/>
      <c r="E13711" s="27"/>
      <c r="F13711" s="27"/>
      <c r="G13711" s="27"/>
      <c r="H13711" s="27"/>
      <c r="I13711" s="27"/>
      <c r="J13711" s="27"/>
      <c r="K13711" s="27"/>
      <c r="L13711" s="27"/>
      <c r="M13711" s="27"/>
      <c r="N13711" s="27"/>
      <c r="O13711" s="27"/>
      <c r="P13711" s="27"/>
      <c r="Q13711" s="27"/>
      <c r="R13711" s="27"/>
      <c r="S13711" s="27"/>
      <c r="T13711" s="27"/>
      <c r="U13711" s="27"/>
    </row>
    <row r="13712" spans="1:21" x14ac:dyDescent="0.25">
      <c r="A13712" s="27"/>
      <c r="B13712" s="27"/>
      <c r="C13712" s="27"/>
      <c r="D13712" s="26"/>
      <c r="E13712" s="27"/>
      <c r="F13712" s="27"/>
      <c r="G13712" s="27"/>
      <c r="H13712" s="27"/>
      <c r="I13712" s="27"/>
      <c r="J13712" s="27"/>
      <c r="K13712" s="27"/>
      <c r="L13712" s="27"/>
      <c r="M13712" s="27"/>
      <c r="N13712" s="27"/>
      <c r="O13712" s="27"/>
      <c r="P13712" s="27"/>
      <c r="Q13712" s="27"/>
      <c r="R13712" s="27"/>
      <c r="S13712" s="27"/>
      <c r="T13712" s="27"/>
      <c r="U13712" s="27"/>
    </row>
    <row r="13713" spans="1:21" x14ac:dyDescent="0.25">
      <c r="A13713" s="27"/>
      <c r="B13713" s="27"/>
      <c r="C13713" s="27"/>
      <c r="D13713" s="26"/>
      <c r="E13713" s="27"/>
      <c r="F13713" s="27"/>
      <c r="G13713" s="27"/>
      <c r="H13713" s="27"/>
      <c r="I13713" s="27"/>
      <c r="J13713" s="27"/>
      <c r="K13713" s="27"/>
      <c r="L13713" s="27"/>
      <c r="M13713" s="27"/>
      <c r="N13713" s="27"/>
      <c r="O13713" s="27"/>
      <c r="P13713" s="27"/>
      <c r="Q13713" s="27"/>
      <c r="R13713" s="27"/>
      <c r="S13713" s="27"/>
      <c r="T13713" s="27"/>
      <c r="U13713" s="27"/>
    </row>
    <row r="13714" spans="1:21" x14ac:dyDescent="0.25">
      <c r="A13714" s="27"/>
      <c r="B13714" s="27"/>
      <c r="C13714" s="27"/>
      <c r="D13714" s="26"/>
      <c r="E13714" s="27"/>
      <c r="F13714" s="27"/>
      <c r="G13714" s="27"/>
      <c r="H13714" s="27"/>
      <c r="I13714" s="27"/>
      <c r="J13714" s="27"/>
      <c r="K13714" s="27"/>
      <c r="L13714" s="27"/>
      <c r="M13714" s="27"/>
      <c r="N13714" s="27"/>
      <c r="O13714" s="27"/>
      <c r="P13714" s="27"/>
      <c r="Q13714" s="27"/>
      <c r="R13714" s="27"/>
      <c r="S13714" s="27"/>
      <c r="T13714" s="27"/>
      <c r="U13714" s="27"/>
    </row>
    <row r="13715" spans="1:21" x14ac:dyDescent="0.25">
      <c r="A13715" s="27"/>
      <c r="B13715" s="27"/>
      <c r="C13715" s="27"/>
      <c r="D13715" s="26"/>
      <c r="E13715" s="27"/>
      <c r="F13715" s="27"/>
      <c r="G13715" s="27"/>
      <c r="H13715" s="27"/>
      <c r="I13715" s="27"/>
      <c r="J13715" s="27"/>
      <c r="K13715" s="27"/>
      <c r="L13715" s="27"/>
      <c r="M13715" s="27"/>
      <c r="N13715" s="27"/>
      <c r="O13715" s="27"/>
      <c r="P13715" s="27"/>
      <c r="Q13715" s="27"/>
      <c r="R13715" s="27"/>
      <c r="S13715" s="27"/>
      <c r="T13715" s="27"/>
      <c r="U13715" s="27"/>
    </row>
    <row r="13716" spans="1:21" x14ac:dyDescent="0.25">
      <c r="A13716" s="27"/>
      <c r="B13716" s="27"/>
      <c r="C13716" s="27"/>
      <c r="D13716" s="26"/>
      <c r="E13716" s="27"/>
      <c r="F13716" s="27"/>
      <c r="G13716" s="27"/>
      <c r="H13716" s="27"/>
      <c r="I13716" s="27"/>
      <c r="J13716" s="27"/>
      <c r="K13716" s="27"/>
      <c r="L13716" s="27"/>
      <c r="M13716" s="27"/>
      <c r="N13716" s="27"/>
      <c r="O13716" s="27"/>
      <c r="P13716" s="27"/>
      <c r="Q13716" s="27"/>
      <c r="R13716" s="27"/>
      <c r="S13716" s="27"/>
      <c r="T13716" s="27"/>
      <c r="U13716" s="27"/>
    </row>
    <row r="13717" spans="1:21" x14ac:dyDescent="0.25">
      <c r="A13717" s="27"/>
      <c r="B13717" s="27"/>
      <c r="C13717" s="27"/>
      <c r="D13717" s="26"/>
      <c r="E13717" s="27"/>
      <c r="F13717" s="27"/>
      <c r="G13717" s="27"/>
      <c r="H13717" s="27"/>
      <c r="I13717" s="27"/>
      <c r="J13717" s="27"/>
      <c r="K13717" s="27"/>
      <c r="L13717" s="27"/>
      <c r="M13717" s="27"/>
      <c r="N13717" s="27"/>
      <c r="O13717" s="27"/>
      <c r="P13717" s="27"/>
      <c r="Q13717" s="27"/>
      <c r="R13717" s="27"/>
      <c r="S13717" s="27"/>
      <c r="T13717" s="27"/>
      <c r="U13717" s="27"/>
    </row>
    <row r="13718" spans="1:21" x14ac:dyDescent="0.25">
      <c r="A13718" s="27"/>
      <c r="B13718" s="27"/>
      <c r="C13718" s="27"/>
      <c r="D13718" s="26"/>
      <c r="E13718" s="27"/>
      <c r="F13718" s="27"/>
      <c r="G13718" s="27"/>
      <c r="H13718" s="27"/>
      <c r="I13718" s="27"/>
      <c r="J13718" s="27"/>
      <c r="K13718" s="27"/>
      <c r="L13718" s="27"/>
      <c r="M13718" s="27"/>
      <c r="N13718" s="27"/>
      <c r="O13718" s="27"/>
      <c r="P13718" s="27"/>
      <c r="Q13718" s="27"/>
      <c r="R13718" s="27"/>
      <c r="S13718" s="27"/>
      <c r="T13718" s="27"/>
      <c r="U13718" s="27"/>
    </row>
    <row r="13719" spans="1:21" x14ac:dyDescent="0.25">
      <c r="A13719" s="27"/>
      <c r="B13719" s="27"/>
      <c r="C13719" s="27"/>
      <c r="D13719" s="26"/>
      <c r="E13719" s="27"/>
      <c r="F13719" s="27"/>
      <c r="G13719" s="27"/>
      <c r="H13719" s="27"/>
      <c r="I13719" s="27"/>
      <c r="J13719" s="27"/>
      <c r="K13719" s="27"/>
      <c r="L13719" s="27"/>
      <c r="M13719" s="27"/>
      <c r="N13719" s="27"/>
      <c r="O13719" s="27"/>
      <c r="P13719" s="27"/>
      <c r="Q13719" s="27"/>
      <c r="R13719" s="27"/>
      <c r="S13719" s="27"/>
      <c r="T13719" s="27"/>
      <c r="U13719" s="27"/>
    </row>
    <row r="13720" spans="1:21" x14ac:dyDescent="0.25">
      <c r="A13720" s="27"/>
      <c r="B13720" s="27"/>
      <c r="C13720" s="27"/>
      <c r="D13720" s="26"/>
      <c r="E13720" s="27"/>
      <c r="F13720" s="27"/>
      <c r="G13720" s="27"/>
      <c r="H13720" s="27"/>
      <c r="I13720" s="27"/>
      <c r="J13720" s="27"/>
      <c r="K13720" s="27"/>
      <c r="L13720" s="27"/>
      <c r="M13720" s="27"/>
      <c r="N13720" s="27"/>
      <c r="O13720" s="27"/>
      <c r="P13720" s="27"/>
      <c r="Q13720" s="27"/>
      <c r="R13720" s="27"/>
      <c r="S13720" s="27"/>
      <c r="T13720" s="27"/>
      <c r="U13720" s="27"/>
    </row>
    <row r="13721" spans="1:21" x14ac:dyDescent="0.25">
      <c r="A13721" s="27"/>
      <c r="B13721" s="27"/>
      <c r="C13721" s="27"/>
      <c r="D13721" s="26"/>
      <c r="E13721" s="27"/>
      <c r="F13721" s="27"/>
      <c r="G13721" s="27"/>
      <c r="H13721" s="27"/>
      <c r="I13721" s="27"/>
      <c r="J13721" s="27"/>
      <c r="K13721" s="27"/>
      <c r="L13721" s="27"/>
      <c r="M13721" s="27"/>
      <c r="N13721" s="27"/>
      <c r="O13721" s="27"/>
      <c r="P13721" s="27"/>
      <c r="Q13721" s="27"/>
      <c r="R13721" s="27"/>
      <c r="S13721" s="27"/>
      <c r="T13721" s="27"/>
      <c r="U13721" s="27"/>
    </row>
    <row r="13722" spans="1:21" x14ac:dyDescent="0.25">
      <c r="A13722" s="27"/>
      <c r="B13722" s="27"/>
      <c r="C13722" s="27"/>
      <c r="D13722" s="26"/>
      <c r="E13722" s="27"/>
      <c r="F13722" s="27"/>
      <c r="G13722" s="27"/>
      <c r="H13722" s="27"/>
      <c r="I13722" s="27"/>
      <c r="J13722" s="27"/>
      <c r="K13722" s="27"/>
      <c r="L13722" s="27"/>
      <c r="M13722" s="27"/>
      <c r="N13722" s="27"/>
      <c r="O13722" s="27"/>
      <c r="P13722" s="27"/>
      <c r="Q13722" s="27"/>
      <c r="R13722" s="27"/>
      <c r="S13722" s="27"/>
      <c r="T13722" s="27"/>
      <c r="U13722" s="27"/>
    </row>
    <row r="13723" spans="1:21" x14ac:dyDescent="0.25">
      <c r="A13723" s="27"/>
      <c r="B13723" s="27"/>
      <c r="C13723" s="27"/>
      <c r="D13723" s="26"/>
      <c r="E13723" s="27"/>
      <c r="F13723" s="27"/>
      <c r="G13723" s="27"/>
      <c r="H13723" s="27"/>
      <c r="I13723" s="27"/>
      <c r="J13723" s="27"/>
      <c r="K13723" s="27"/>
      <c r="L13723" s="27"/>
      <c r="M13723" s="27"/>
      <c r="N13723" s="27"/>
      <c r="O13723" s="27"/>
      <c r="P13723" s="27"/>
      <c r="Q13723" s="27"/>
      <c r="R13723" s="27"/>
      <c r="S13723" s="27"/>
      <c r="T13723" s="27"/>
      <c r="U13723" s="27"/>
    </row>
    <row r="13724" spans="1:21" x14ac:dyDescent="0.25">
      <c r="A13724" s="27"/>
      <c r="B13724" s="27"/>
      <c r="C13724" s="27"/>
      <c r="D13724" s="26"/>
      <c r="E13724" s="27"/>
      <c r="F13724" s="27"/>
      <c r="G13724" s="27"/>
      <c r="H13724" s="27"/>
      <c r="I13724" s="27"/>
      <c r="J13724" s="27"/>
      <c r="K13724" s="27"/>
      <c r="L13724" s="27"/>
      <c r="M13724" s="27"/>
      <c r="N13724" s="27"/>
      <c r="O13724" s="27"/>
      <c r="P13724" s="27"/>
      <c r="Q13724" s="27"/>
      <c r="R13724" s="27"/>
      <c r="S13724" s="27"/>
      <c r="T13724" s="27"/>
      <c r="U13724" s="27"/>
    </row>
    <row r="13725" spans="1:21" x14ac:dyDescent="0.25">
      <c r="A13725" s="27"/>
      <c r="B13725" s="27"/>
      <c r="C13725" s="27"/>
      <c r="D13725" s="26"/>
      <c r="E13725" s="27"/>
      <c r="F13725" s="27"/>
      <c r="G13725" s="27"/>
      <c r="H13725" s="27"/>
      <c r="I13725" s="27"/>
      <c r="J13725" s="27"/>
      <c r="K13725" s="27"/>
      <c r="L13725" s="27"/>
      <c r="M13725" s="27"/>
      <c r="N13725" s="27"/>
      <c r="O13725" s="27"/>
      <c r="P13725" s="27"/>
      <c r="Q13725" s="27"/>
      <c r="R13725" s="27"/>
      <c r="S13725" s="27"/>
      <c r="T13725" s="27"/>
      <c r="U13725" s="27"/>
    </row>
    <row r="13726" spans="1:21" x14ac:dyDescent="0.25">
      <c r="A13726" s="27"/>
      <c r="B13726" s="27"/>
      <c r="C13726" s="27"/>
      <c r="D13726" s="26"/>
      <c r="E13726" s="27"/>
      <c r="F13726" s="27"/>
      <c r="G13726" s="27"/>
      <c r="H13726" s="27"/>
      <c r="I13726" s="27"/>
      <c r="J13726" s="27"/>
      <c r="K13726" s="27"/>
      <c r="L13726" s="27"/>
      <c r="M13726" s="27"/>
      <c r="N13726" s="27"/>
      <c r="O13726" s="27"/>
      <c r="P13726" s="27"/>
      <c r="Q13726" s="27"/>
      <c r="R13726" s="27"/>
      <c r="S13726" s="27"/>
      <c r="T13726" s="27"/>
      <c r="U13726" s="27"/>
    </row>
    <row r="13727" spans="1:21" x14ac:dyDescent="0.25">
      <c r="A13727" s="27"/>
      <c r="B13727" s="27"/>
      <c r="C13727" s="27"/>
      <c r="D13727" s="26"/>
      <c r="E13727" s="27"/>
      <c r="F13727" s="27"/>
      <c r="G13727" s="27"/>
      <c r="H13727" s="27"/>
      <c r="I13727" s="27"/>
      <c r="J13727" s="27"/>
      <c r="K13727" s="27"/>
      <c r="L13727" s="27"/>
      <c r="M13727" s="27"/>
      <c r="N13727" s="27"/>
      <c r="O13727" s="27"/>
      <c r="P13727" s="27"/>
      <c r="Q13727" s="27"/>
      <c r="R13727" s="27"/>
      <c r="S13727" s="27"/>
      <c r="T13727" s="27"/>
      <c r="U13727" s="27"/>
    </row>
    <row r="13728" spans="1:21" x14ac:dyDescent="0.25">
      <c r="A13728" s="27"/>
      <c r="B13728" s="27"/>
      <c r="C13728" s="27"/>
      <c r="D13728" s="26"/>
      <c r="E13728" s="27"/>
      <c r="F13728" s="27"/>
      <c r="G13728" s="27"/>
      <c r="H13728" s="27"/>
      <c r="I13728" s="27"/>
      <c r="J13728" s="27"/>
      <c r="K13728" s="27"/>
      <c r="L13728" s="27"/>
      <c r="M13728" s="27"/>
      <c r="N13728" s="27"/>
      <c r="O13728" s="27"/>
      <c r="P13728" s="27"/>
      <c r="Q13728" s="27"/>
      <c r="R13728" s="27"/>
      <c r="S13728" s="27"/>
      <c r="T13728" s="27"/>
      <c r="U13728" s="27"/>
    </row>
    <row r="13729" spans="1:21" x14ac:dyDescent="0.25">
      <c r="A13729" s="27"/>
      <c r="B13729" s="27"/>
      <c r="C13729" s="27"/>
      <c r="D13729" s="26"/>
      <c r="E13729" s="27"/>
      <c r="F13729" s="27"/>
      <c r="G13729" s="27"/>
      <c r="H13729" s="27"/>
      <c r="I13729" s="27"/>
      <c r="J13729" s="27"/>
      <c r="K13729" s="27"/>
      <c r="L13729" s="27"/>
      <c r="M13729" s="27"/>
      <c r="N13729" s="27"/>
      <c r="O13729" s="27"/>
      <c r="P13729" s="27"/>
      <c r="Q13729" s="27"/>
      <c r="R13729" s="27"/>
      <c r="S13729" s="27"/>
      <c r="T13729" s="27"/>
      <c r="U13729" s="27"/>
    </row>
    <row r="13730" spans="1:21" x14ac:dyDescent="0.25">
      <c r="A13730" s="27"/>
      <c r="B13730" s="27"/>
      <c r="C13730" s="27"/>
      <c r="D13730" s="26"/>
      <c r="E13730" s="27"/>
      <c r="F13730" s="27"/>
      <c r="G13730" s="27"/>
      <c r="H13730" s="27"/>
      <c r="I13730" s="27"/>
      <c r="J13730" s="27"/>
      <c r="K13730" s="27"/>
      <c r="L13730" s="27"/>
      <c r="M13730" s="27"/>
      <c r="N13730" s="27"/>
      <c r="O13730" s="27"/>
      <c r="P13730" s="27"/>
      <c r="Q13730" s="27"/>
      <c r="R13730" s="27"/>
      <c r="S13730" s="27"/>
      <c r="T13730" s="27"/>
      <c r="U13730" s="27"/>
    </row>
    <row r="13731" spans="1:21" x14ac:dyDescent="0.25">
      <c r="A13731" s="27"/>
      <c r="B13731" s="27"/>
      <c r="C13731" s="27"/>
      <c r="D13731" s="26"/>
      <c r="E13731" s="27"/>
      <c r="F13731" s="27"/>
      <c r="G13731" s="27"/>
      <c r="H13731" s="27"/>
      <c r="I13731" s="27"/>
      <c r="J13731" s="27"/>
      <c r="K13731" s="27"/>
      <c r="L13731" s="27"/>
      <c r="M13731" s="27"/>
      <c r="N13731" s="27"/>
      <c r="O13731" s="27"/>
      <c r="P13731" s="27"/>
      <c r="Q13731" s="27"/>
      <c r="R13731" s="27"/>
      <c r="S13731" s="27"/>
      <c r="T13731" s="27"/>
      <c r="U13731" s="27"/>
    </row>
    <row r="13732" spans="1:21" x14ac:dyDescent="0.25">
      <c r="A13732" s="27"/>
      <c r="B13732" s="27"/>
      <c r="C13732" s="27"/>
      <c r="D13732" s="26"/>
      <c r="E13732" s="27"/>
      <c r="F13732" s="27"/>
      <c r="G13732" s="27"/>
      <c r="H13732" s="27"/>
      <c r="I13732" s="27"/>
      <c r="J13732" s="27"/>
      <c r="K13732" s="27"/>
      <c r="L13732" s="27"/>
      <c r="M13732" s="27"/>
      <c r="N13732" s="27"/>
      <c r="O13732" s="27"/>
      <c r="P13732" s="27"/>
      <c r="Q13732" s="27"/>
      <c r="R13732" s="27"/>
      <c r="S13732" s="27"/>
      <c r="T13732" s="27"/>
      <c r="U13732" s="27"/>
    </row>
    <row r="13733" spans="1:21" x14ac:dyDescent="0.25">
      <c r="A13733" s="27"/>
      <c r="B13733" s="27"/>
      <c r="C13733" s="27"/>
      <c r="D13733" s="26"/>
      <c r="E13733" s="27"/>
      <c r="F13733" s="27"/>
      <c r="G13733" s="27"/>
      <c r="H13733" s="27"/>
      <c r="I13733" s="27"/>
      <c r="J13733" s="27"/>
      <c r="K13733" s="27"/>
      <c r="L13733" s="27"/>
      <c r="M13733" s="27"/>
      <c r="N13733" s="27"/>
      <c r="O13733" s="27"/>
      <c r="P13733" s="27"/>
      <c r="Q13733" s="27"/>
      <c r="R13733" s="27"/>
      <c r="S13733" s="27"/>
      <c r="T13733" s="27"/>
      <c r="U13733" s="27"/>
    </row>
    <row r="13734" spans="1:21" x14ac:dyDescent="0.25">
      <c r="A13734" s="27"/>
      <c r="B13734" s="27"/>
      <c r="C13734" s="27"/>
      <c r="D13734" s="26"/>
      <c r="E13734" s="27"/>
      <c r="F13734" s="27"/>
      <c r="G13734" s="27"/>
      <c r="H13734" s="27"/>
      <c r="I13734" s="27"/>
      <c r="J13734" s="27"/>
      <c r="K13734" s="27"/>
      <c r="L13734" s="27"/>
      <c r="M13734" s="27"/>
      <c r="N13734" s="27"/>
      <c r="O13734" s="27"/>
      <c r="P13734" s="27"/>
      <c r="Q13734" s="27"/>
      <c r="R13734" s="27"/>
      <c r="S13734" s="27"/>
      <c r="T13734" s="27"/>
      <c r="U13734" s="27"/>
    </row>
    <row r="13735" spans="1:21" x14ac:dyDescent="0.25">
      <c r="A13735" s="27"/>
      <c r="B13735" s="27"/>
      <c r="C13735" s="27"/>
      <c r="D13735" s="26"/>
      <c r="E13735" s="27"/>
      <c r="F13735" s="27"/>
      <c r="G13735" s="27"/>
      <c r="H13735" s="27"/>
      <c r="I13735" s="27"/>
      <c r="J13735" s="27"/>
      <c r="K13735" s="27"/>
      <c r="L13735" s="27"/>
      <c r="M13735" s="27"/>
      <c r="N13735" s="27"/>
      <c r="O13735" s="27"/>
      <c r="P13735" s="27"/>
      <c r="Q13735" s="27"/>
      <c r="R13735" s="27"/>
      <c r="S13735" s="27"/>
      <c r="T13735" s="27"/>
      <c r="U13735" s="27"/>
    </row>
    <row r="13736" spans="1:21" x14ac:dyDescent="0.25">
      <c r="A13736" s="27"/>
      <c r="B13736" s="27"/>
      <c r="C13736" s="27"/>
      <c r="D13736" s="26"/>
      <c r="E13736" s="27"/>
      <c r="F13736" s="27"/>
      <c r="G13736" s="27"/>
      <c r="H13736" s="27"/>
      <c r="I13736" s="27"/>
      <c r="J13736" s="27"/>
      <c r="K13736" s="27"/>
      <c r="L13736" s="27"/>
      <c r="M13736" s="27"/>
      <c r="N13736" s="27"/>
      <c r="O13736" s="27"/>
      <c r="P13736" s="27"/>
      <c r="Q13736" s="27"/>
      <c r="R13736" s="27"/>
      <c r="S13736" s="27"/>
      <c r="T13736" s="27"/>
      <c r="U13736" s="27"/>
    </row>
    <row r="13737" spans="1:21" x14ac:dyDescent="0.25">
      <c r="A13737" s="27"/>
      <c r="B13737" s="27"/>
      <c r="C13737" s="27"/>
      <c r="D13737" s="26"/>
      <c r="E13737" s="27"/>
      <c r="F13737" s="27"/>
      <c r="G13737" s="27"/>
      <c r="H13737" s="27"/>
      <c r="I13737" s="27"/>
      <c r="J13737" s="27"/>
      <c r="K13737" s="27"/>
      <c r="L13737" s="27"/>
      <c r="M13737" s="27"/>
      <c r="N13737" s="27"/>
      <c r="O13737" s="27"/>
      <c r="P13737" s="27"/>
      <c r="Q13737" s="27"/>
      <c r="R13737" s="27"/>
      <c r="S13737" s="27"/>
      <c r="T13737" s="27"/>
      <c r="U13737" s="27"/>
    </row>
    <row r="13738" spans="1:21" x14ac:dyDescent="0.25">
      <c r="A13738" s="27"/>
      <c r="B13738" s="27"/>
      <c r="C13738" s="27"/>
      <c r="D13738" s="26"/>
      <c r="E13738" s="27"/>
      <c r="F13738" s="27"/>
      <c r="G13738" s="27"/>
      <c r="H13738" s="27"/>
      <c r="I13738" s="27"/>
      <c r="J13738" s="27"/>
      <c r="K13738" s="27"/>
      <c r="L13738" s="27"/>
      <c r="M13738" s="27"/>
      <c r="N13738" s="27"/>
      <c r="O13738" s="27"/>
      <c r="P13738" s="27"/>
      <c r="Q13738" s="27"/>
      <c r="R13738" s="27"/>
      <c r="S13738" s="27"/>
      <c r="T13738" s="27"/>
      <c r="U13738" s="27"/>
    </row>
    <row r="13739" spans="1:21" x14ac:dyDescent="0.25">
      <c r="A13739" s="27"/>
      <c r="B13739" s="27"/>
      <c r="C13739" s="27"/>
      <c r="D13739" s="26"/>
      <c r="E13739" s="27"/>
      <c r="F13739" s="27"/>
      <c r="G13739" s="27"/>
      <c r="H13739" s="27"/>
      <c r="I13739" s="27"/>
      <c r="J13739" s="27"/>
      <c r="K13739" s="27"/>
      <c r="L13739" s="27"/>
      <c r="M13739" s="27"/>
      <c r="N13739" s="27"/>
      <c r="O13739" s="27"/>
      <c r="P13739" s="27"/>
      <c r="Q13739" s="27"/>
      <c r="R13739" s="27"/>
      <c r="S13739" s="27"/>
      <c r="T13739" s="27"/>
      <c r="U13739" s="27"/>
    </row>
    <row r="13740" spans="1:21" x14ac:dyDescent="0.25">
      <c r="A13740" s="27"/>
      <c r="B13740" s="27"/>
      <c r="C13740" s="27"/>
      <c r="D13740" s="26"/>
      <c r="E13740" s="27"/>
      <c r="F13740" s="27"/>
      <c r="G13740" s="27"/>
      <c r="H13740" s="27"/>
      <c r="I13740" s="27"/>
      <c r="J13740" s="27"/>
      <c r="K13740" s="27"/>
      <c r="L13740" s="27"/>
      <c r="M13740" s="27"/>
      <c r="N13740" s="27"/>
      <c r="O13740" s="27"/>
      <c r="P13740" s="27"/>
      <c r="Q13740" s="27"/>
      <c r="R13740" s="27"/>
      <c r="S13740" s="27"/>
      <c r="T13740" s="27"/>
      <c r="U13740" s="27"/>
    </row>
    <row r="13741" spans="1:21" x14ac:dyDescent="0.25">
      <c r="A13741" s="27"/>
      <c r="B13741" s="27"/>
      <c r="C13741" s="27"/>
      <c r="D13741" s="26"/>
      <c r="E13741" s="27"/>
      <c r="F13741" s="27"/>
      <c r="G13741" s="27"/>
      <c r="H13741" s="27"/>
      <c r="I13741" s="27"/>
      <c r="J13741" s="27"/>
      <c r="K13741" s="27"/>
      <c r="L13741" s="27"/>
      <c r="M13741" s="27"/>
      <c r="N13741" s="27"/>
      <c r="O13741" s="27"/>
      <c r="P13741" s="27"/>
      <c r="Q13741" s="27"/>
      <c r="R13741" s="27"/>
      <c r="S13741" s="27"/>
      <c r="T13741" s="27"/>
      <c r="U13741" s="27"/>
    </row>
    <row r="13742" spans="1:21" x14ac:dyDescent="0.25">
      <c r="A13742" s="27"/>
      <c r="B13742" s="27"/>
      <c r="C13742" s="27"/>
      <c r="D13742" s="26"/>
      <c r="E13742" s="27"/>
      <c r="F13742" s="27"/>
      <c r="G13742" s="27"/>
      <c r="H13742" s="27"/>
      <c r="I13742" s="27"/>
      <c r="J13742" s="27"/>
      <c r="K13742" s="27"/>
      <c r="L13742" s="27"/>
      <c r="M13742" s="27"/>
      <c r="N13742" s="27"/>
      <c r="O13742" s="27"/>
      <c r="P13742" s="27"/>
      <c r="Q13742" s="27"/>
      <c r="R13742" s="27"/>
      <c r="S13742" s="27"/>
      <c r="T13742" s="27"/>
      <c r="U13742" s="27"/>
    </row>
    <row r="13743" spans="1:21" x14ac:dyDescent="0.25">
      <c r="A13743" s="27"/>
      <c r="B13743" s="27"/>
      <c r="C13743" s="27"/>
      <c r="D13743" s="26"/>
      <c r="E13743" s="27"/>
      <c r="F13743" s="27"/>
      <c r="G13743" s="27"/>
      <c r="H13743" s="27"/>
      <c r="I13743" s="27"/>
      <c r="J13743" s="27"/>
      <c r="K13743" s="27"/>
      <c r="L13743" s="27"/>
      <c r="M13743" s="27"/>
      <c r="N13743" s="27"/>
      <c r="O13743" s="27"/>
      <c r="P13743" s="27"/>
      <c r="Q13743" s="27"/>
      <c r="R13743" s="27"/>
      <c r="S13743" s="27"/>
      <c r="T13743" s="27"/>
      <c r="U13743" s="27"/>
    </row>
    <row r="13744" spans="1:21" x14ac:dyDescent="0.25">
      <c r="A13744" s="27"/>
      <c r="B13744" s="27"/>
      <c r="C13744" s="27"/>
      <c r="D13744" s="26"/>
      <c r="E13744" s="27"/>
      <c r="F13744" s="27"/>
      <c r="G13744" s="27"/>
      <c r="H13744" s="27"/>
      <c r="I13744" s="27"/>
      <c r="J13744" s="27"/>
      <c r="K13744" s="27"/>
      <c r="L13744" s="27"/>
      <c r="M13744" s="27"/>
      <c r="N13744" s="27"/>
      <c r="O13744" s="27"/>
      <c r="P13744" s="27"/>
      <c r="Q13744" s="27"/>
      <c r="R13744" s="27"/>
      <c r="S13744" s="27"/>
      <c r="T13744" s="27"/>
      <c r="U13744" s="27"/>
    </row>
    <row r="13745" spans="1:21" x14ac:dyDescent="0.25">
      <c r="A13745" s="27"/>
      <c r="B13745" s="27"/>
      <c r="C13745" s="27"/>
      <c r="D13745" s="26"/>
      <c r="E13745" s="27"/>
      <c r="F13745" s="27"/>
      <c r="G13745" s="27"/>
      <c r="H13745" s="27"/>
      <c r="I13745" s="27"/>
      <c r="J13745" s="27"/>
      <c r="K13745" s="27"/>
      <c r="L13745" s="27"/>
      <c r="M13745" s="27"/>
      <c r="N13745" s="27"/>
      <c r="O13745" s="27"/>
      <c r="P13745" s="27"/>
      <c r="Q13745" s="27"/>
      <c r="R13745" s="27"/>
      <c r="S13745" s="27"/>
      <c r="T13745" s="27"/>
      <c r="U13745" s="27"/>
    </row>
    <row r="13746" spans="1:21" x14ac:dyDescent="0.25">
      <c r="A13746" s="27"/>
      <c r="B13746" s="27"/>
      <c r="C13746" s="27"/>
      <c r="D13746" s="26"/>
      <c r="E13746" s="27"/>
      <c r="F13746" s="27"/>
      <c r="G13746" s="27"/>
      <c r="H13746" s="27"/>
      <c r="I13746" s="27"/>
      <c r="J13746" s="27"/>
      <c r="K13746" s="27"/>
      <c r="L13746" s="27"/>
      <c r="M13746" s="27"/>
      <c r="N13746" s="27"/>
      <c r="O13746" s="27"/>
      <c r="P13746" s="27"/>
      <c r="Q13746" s="27"/>
      <c r="R13746" s="27"/>
      <c r="S13746" s="27"/>
      <c r="T13746" s="27"/>
      <c r="U13746" s="27"/>
    </row>
    <row r="13747" spans="1:21" x14ac:dyDescent="0.25">
      <c r="A13747" s="27"/>
      <c r="B13747" s="27"/>
      <c r="C13747" s="27"/>
      <c r="D13747" s="26"/>
      <c r="E13747" s="27"/>
      <c r="F13747" s="27"/>
      <c r="G13747" s="27"/>
      <c r="H13747" s="27"/>
      <c r="I13747" s="27"/>
      <c r="J13747" s="27"/>
      <c r="K13747" s="27"/>
      <c r="L13747" s="27"/>
      <c r="M13747" s="27"/>
      <c r="N13747" s="27"/>
      <c r="O13747" s="27"/>
      <c r="P13747" s="27"/>
      <c r="Q13747" s="27"/>
      <c r="R13747" s="27"/>
      <c r="S13747" s="27"/>
      <c r="T13747" s="27"/>
      <c r="U13747" s="27"/>
    </row>
    <row r="13748" spans="1:21" x14ac:dyDescent="0.25">
      <c r="A13748" s="27"/>
      <c r="B13748" s="27"/>
      <c r="C13748" s="27"/>
      <c r="D13748" s="26"/>
      <c r="E13748" s="27"/>
      <c r="F13748" s="27"/>
      <c r="G13748" s="27"/>
      <c r="H13748" s="27"/>
      <c r="I13748" s="27"/>
      <c r="J13748" s="27"/>
      <c r="K13748" s="27"/>
      <c r="L13748" s="27"/>
      <c r="M13748" s="27"/>
      <c r="N13748" s="27"/>
      <c r="O13748" s="27"/>
      <c r="P13748" s="27"/>
      <c r="Q13748" s="27"/>
      <c r="R13748" s="27"/>
      <c r="S13748" s="27"/>
      <c r="T13748" s="27"/>
      <c r="U13748" s="27"/>
    </row>
    <row r="13749" spans="1:21" x14ac:dyDescent="0.25">
      <c r="A13749" s="27"/>
      <c r="B13749" s="27"/>
      <c r="C13749" s="27"/>
      <c r="D13749" s="26"/>
      <c r="E13749" s="27"/>
      <c r="F13749" s="27"/>
      <c r="G13749" s="27"/>
      <c r="H13749" s="27"/>
      <c r="I13749" s="27"/>
      <c r="J13749" s="27"/>
      <c r="K13749" s="27"/>
      <c r="L13749" s="27"/>
      <c r="M13749" s="27"/>
      <c r="N13749" s="27"/>
      <c r="O13749" s="27"/>
      <c r="P13749" s="27"/>
      <c r="Q13749" s="27"/>
      <c r="R13749" s="27"/>
      <c r="S13749" s="27"/>
      <c r="T13749" s="27"/>
      <c r="U13749" s="27"/>
    </row>
    <row r="13750" spans="1:21" x14ac:dyDescent="0.25">
      <c r="A13750" s="27"/>
      <c r="B13750" s="27"/>
      <c r="C13750" s="27"/>
      <c r="D13750" s="26"/>
      <c r="E13750" s="27"/>
      <c r="F13750" s="27"/>
      <c r="G13750" s="27"/>
      <c r="H13750" s="27"/>
      <c r="I13750" s="27"/>
      <c r="J13750" s="27"/>
      <c r="K13750" s="27"/>
      <c r="L13750" s="27"/>
      <c r="M13750" s="27"/>
      <c r="N13750" s="27"/>
      <c r="O13750" s="27"/>
      <c r="P13750" s="27"/>
      <c r="Q13750" s="27"/>
      <c r="R13750" s="27"/>
      <c r="S13750" s="27"/>
      <c r="T13750" s="27"/>
      <c r="U13750" s="27"/>
    </row>
    <row r="13751" spans="1:21" x14ac:dyDescent="0.25">
      <c r="A13751" s="27"/>
      <c r="B13751" s="27"/>
      <c r="C13751" s="27"/>
      <c r="D13751" s="26"/>
      <c r="E13751" s="27"/>
      <c r="F13751" s="27"/>
      <c r="G13751" s="27"/>
      <c r="H13751" s="27"/>
      <c r="I13751" s="27"/>
      <c r="J13751" s="27"/>
      <c r="K13751" s="27"/>
      <c r="L13751" s="27"/>
      <c r="M13751" s="27"/>
      <c r="N13751" s="27"/>
      <c r="O13751" s="27"/>
      <c r="P13751" s="27"/>
      <c r="Q13751" s="27"/>
      <c r="R13751" s="27"/>
      <c r="S13751" s="27"/>
      <c r="T13751" s="27"/>
      <c r="U13751" s="27"/>
    </row>
    <row r="13752" spans="1:21" x14ac:dyDescent="0.25">
      <c r="A13752" s="27"/>
      <c r="B13752" s="27"/>
      <c r="C13752" s="27"/>
      <c r="D13752" s="26"/>
      <c r="E13752" s="27"/>
      <c r="F13752" s="27"/>
      <c r="G13752" s="27"/>
      <c r="H13752" s="27"/>
      <c r="I13752" s="27"/>
      <c r="J13752" s="27"/>
      <c r="K13752" s="27"/>
      <c r="L13752" s="27"/>
      <c r="M13752" s="27"/>
      <c r="N13752" s="27"/>
      <c r="O13752" s="27"/>
      <c r="P13752" s="27"/>
      <c r="Q13752" s="27"/>
      <c r="R13752" s="27"/>
      <c r="S13752" s="27"/>
      <c r="T13752" s="27"/>
      <c r="U13752" s="27"/>
    </row>
    <row r="13753" spans="1:21" x14ac:dyDescent="0.25">
      <c r="A13753" s="27"/>
      <c r="B13753" s="27"/>
      <c r="C13753" s="27"/>
      <c r="D13753" s="26"/>
      <c r="E13753" s="27"/>
      <c r="F13753" s="27"/>
      <c r="G13753" s="27"/>
      <c r="H13753" s="27"/>
      <c r="I13753" s="27"/>
      <c r="J13753" s="27"/>
      <c r="K13753" s="27"/>
      <c r="L13753" s="27"/>
      <c r="M13753" s="27"/>
      <c r="N13753" s="27"/>
      <c r="O13753" s="27"/>
      <c r="P13753" s="27"/>
      <c r="Q13753" s="27"/>
      <c r="R13753" s="27"/>
      <c r="S13753" s="27"/>
      <c r="T13753" s="27"/>
      <c r="U13753" s="27"/>
    </row>
    <row r="13754" spans="1:21" x14ac:dyDescent="0.25">
      <c r="A13754" s="27"/>
      <c r="B13754" s="27"/>
      <c r="C13754" s="27"/>
      <c r="D13754" s="26"/>
      <c r="E13754" s="27"/>
      <c r="F13754" s="27"/>
      <c r="G13754" s="27"/>
      <c r="H13754" s="27"/>
      <c r="I13754" s="27"/>
      <c r="J13754" s="27"/>
      <c r="K13754" s="27"/>
      <c r="L13754" s="27"/>
      <c r="M13754" s="27"/>
      <c r="N13754" s="27"/>
      <c r="O13754" s="27"/>
      <c r="P13754" s="27"/>
      <c r="Q13754" s="27"/>
      <c r="R13754" s="27"/>
      <c r="S13754" s="27"/>
      <c r="T13754" s="27"/>
      <c r="U13754" s="27"/>
    </row>
    <row r="13755" spans="1:21" x14ac:dyDescent="0.25">
      <c r="A13755" s="27"/>
      <c r="B13755" s="27"/>
      <c r="C13755" s="27"/>
      <c r="D13755" s="26"/>
      <c r="E13755" s="27"/>
      <c r="F13755" s="27"/>
      <c r="G13755" s="27"/>
      <c r="H13755" s="27"/>
      <c r="I13755" s="27"/>
      <c r="J13755" s="27"/>
      <c r="K13755" s="27"/>
      <c r="L13755" s="27"/>
      <c r="M13755" s="27"/>
      <c r="N13755" s="27"/>
      <c r="O13755" s="27"/>
      <c r="P13755" s="27"/>
      <c r="Q13755" s="27"/>
      <c r="R13755" s="27"/>
      <c r="S13755" s="27"/>
      <c r="T13755" s="27"/>
      <c r="U13755" s="27"/>
    </row>
    <row r="13756" spans="1:21" x14ac:dyDescent="0.25">
      <c r="A13756" s="27"/>
      <c r="B13756" s="27"/>
      <c r="C13756" s="27"/>
      <c r="D13756" s="26"/>
      <c r="E13756" s="27"/>
      <c r="F13756" s="27"/>
      <c r="G13756" s="27"/>
      <c r="H13756" s="27"/>
      <c r="I13756" s="27"/>
      <c r="J13756" s="27"/>
      <c r="K13756" s="27"/>
      <c r="L13756" s="27"/>
      <c r="M13756" s="27"/>
      <c r="N13756" s="27"/>
      <c r="O13756" s="27"/>
      <c r="P13756" s="27"/>
      <c r="Q13756" s="27"/>
      <c r="R13756" s="27"/>
      <c r="S13756" s="27"/>
      <c r="T13756" s="27"/>
      <c r="U13756" s="27"/>
    </row>
    <row r="13757" spans="1:21" x14ac:dyDescent="0.25">
      <c r="A13757" s="27"/>
      <c r="B13757" s="27"/>
      <c r="C13757" s="27"/>
      <c r="D13757" s="26"/>
      <c r="E13757" s="27"/>
      <c r="F13757" s="27"/>
      <c r="G13757" s="27"/>
      <c r="H13757" s="27"/>
      <c r="I13757" s="27"/>
      <c r="J13757" s="27"/>
      <c r="K13757" s="27"/>
      <c r="L13757" s="27"/>
      <c r="M13757" s="27"/>
      <c r="N13757" s="27"/>
      <c r="O13757" s="27"/>
      <c r="P13757" s="27"/>
      <c r="Q13757" s="27"/>
      <c r="R13757" s="27"/>
      <c r="S13757" s="27"/>
      <c r="T13757" s="27"/>
      <c r="U13757" s="27"/>
    </row>
    <row r="13758" spans="1:21" x14ac:dyDescent="0.25">
      <c r="A13758" s="27"/>
      <c r="B13758" s="27"/>
      <c r="C13758" s="27"/>
      <c r="D13758" s="26"/>
      <c r="E13758" s="27"/>
      <c r="F13758" s="27"/>
      <c r="G13758" s="27"/>
      <c r="H13758" s="27"/>
      <c r="I13758" s="27"/>
      <c r="J13758" s="27"/>
      <c r="K13758" s="27"/>
      <c r="L13758" s="27"/>
      <c r="M13758" s="27"/>
      <c r="N13758" s="27"/>
      <c r="O13758" s="27"/>
      <c r="P13758" s="27"/>
      <c r="Q13758" s="27"/>
      <c r="R13758" s="27"/>
      <c r="S13758" s="27"/>
      <c r="T13758" s="27"/>
      <c r="U13758" s="27"/>
    </row>
    <row r="13759" spans="1:21" x14ac:dyDescent="0.25">
      <c r="A13759" s="27"/>
      <c r="B13759" s="27"/>
      <c r="C13759" s="27"/>
      <c r="D13759" s="26"/>
      <c r="E13759" s="27"/>
      <c r="F13759" s="27"/>
      <c r="G13759" s="27"/>
      <c r="H13759" s="27"/>
      <c r="I13759" s="27"/>
      <c r="J13759" s="27"/>
      <c r="K13759" s="27"/>
      <c r="L13759" s="27"/>
      <c r="M13759" s="27"/>
      <c r="N13759" s="27"/>
      <c r="O13759" s="27"/>
      <c r="P13759" s="27"/>
      <c r="Q13759" s="27"/>
      <c r="R13759" s="27"/>
      <c r="S13759" s="27"/>
      <c r="T13759" s="27"/>
      <c r="U13759" s="27"/>
    </row>
    <row r="13760" spans="1:21" x14ac:dyDescent="0.25">
      <c r="A13760" s="27"/>
      <c r="B13760" s="27"/>
      <c r="C13760" s="27"/>
      <c r="D13760" s="26"/>
      <c r="E13760" s="27"/>
      <c r="F13760" s="27"/>
      <c r="G13760" s="27"/>
      <c r="H13760" s="27"/>
      <c r="I13760" s="27"/>
      <c r="J13760" s="27"/>
      <c r="K13760" s="27"/>
      <c r="L13760" s="27"/>
      <c r="M13760" s="27"/>
      <c r="N13760" s="27"/>
      <c r="O13760" s="27"/>
      <c r="P13760" s="27"/>
      <c r="Q13760" s="27"/>
      <c r="R13760" s="27"/>
      <c r="S13760" s="27"/>
      <c r="T13760" s="27"/>
      <c r="U13760" s="27"/>
    </row>
    <row r="13761" spans="1:21" x14ac:dyDescent="0.25">
      <c r="A13761" s="27"/>
      <c r="B13761" s="27"/>
      <c r="C13761" s="27"/>
      <c r="D13761" s="26"/>
      <c r="E13761" s="27"/>
      <c r="F13761" s="27"/>
      <c r="G13761" s="27"/>
      <c r="H13761" s="27"/>
      <c r="I13761" s="27"/>
      <c r="J13761" s="27"/>
      <c r="K13761" s="27"/>
      <c r="L13761" s="27"/>
      <c r="M13761" s="27"/>
      <c r="N13761" s="27"/>
      <c r="O13761" s="27"/>
      <c r="P13761" s="27"/>
      <c r="Q13761" s="27"/>
      <c r="R13761" s="27"/>
      <c r="S13761" s="27"/>
      <c r="T13761" s="27"/>
      <c r="U13761" s="27"/>
    </row>
    <row r="13762" spans="1:21" x14ac:dyDescent="0.25">
      <c r="A13762" s="27"/>
      <c r="B13762" s="27"/>
      <c r="C13762" s="27"/>
      <c r="D13762" s="26"/>
      <c r="E13762" s="27"/>
      <c r="F13762" s="27"/>
      <c r="G13762" s="27"/>
      <c r="H13762" s="27"/>
      <c r="I13762" s="27"/>
      <c r="J13762" s="27"/>
      <c r="K13762" s="27"/>
      <c r="L13762" s="27"/>
      <c r="M13762" s="27"/>
      <c r="N13762" s="27"/>
      <c r="O13762" s="27"/>
      <c r="P13762" s="27"/>
      <c r="Q13762" s="27"/>
      <c r="R13762" s="27"/>
      <c r="S13762" s="27"/>
      <c r="T13762" s="27"/>
      <c r="U13762" s="27"/>
    </row>
    <row r="13763" spans="1:21" x14ac:dyDescent="0.25">
      <c r="A13763" s="27"/>
      <c r="B13763" s="27"/>
      <c r="C13763" s="27"/>
      <c r="D13763" s="26"/>
      <c r="E13763" s="27"/>
      <c r="F13763" s="27"/>
      <c r="G13763" s="27"/>
      <c r="H13763" s="27"/>
      <c r="I13763" s="27"/>
      <c r="J13763" s="27"/>
      <c r="K13763" s="27"/>
      <c r="L13763" s="27"/>
      <c r="M13763" s="27"/>
      <c r="N13763" s="27"/>
      <c r="O13763" s="27"/>
      <c r="P13763" s="27"/>
      <c r="Q13763" s="27"/>
      <c r="R13763" s="27"/>
      <c r="S13763" s="27"/>
      <c r="T13763" s="27"/>
      <c r="U13763" s="27"/>
    </row>
    <row r="13764" spans="1:21" x14ac:dyDescent="0.25">
      <c r="A13764" s="27"/>
      <c r="B13764" s="27"/>
      <c r="C13764" s="27"/>
      <c r="D13764" s="26"/>
      <c r="E13764" s="27"/>
      <c r="F13764" s="27"/>
      <c r="G13764" s="27"/>
      <c r="H13764" s="27"/>
      <c r="I13764" s="27"/>
      <c r="J13764" s="27"/>
      <c r="K13764" s="27"/>
      <c r="L13764" s="27"/>
      <c r="M13764" s="27"/>
      <c r="N13764" s="27"/>
      <c r="O13764" s="27"/>
      <c r="P13764" s="27"/>
      <c r="Q13764" s="27"/>
      <c r="R13764" s="27"/>
      <c r="S13764" s="27"/>
      <c r="T13764" s="27"/>
      <c r="U13764" s="27"/>
    </row>
    <row r="13765" spans="1:21" x14ac:dyDescent="0.25">
      <c r="A13765" s="27"/>
      <c r="B13765" s="27"/>
      <c r="C13765" s="27"/>
      <c r="D13765" s="26"/>
      <c r="E13765" s="27"/>
      <c r="F13765" s="27"/>
      <c r="G13765" s="27"/>
      <c r="H13765" s="27"/>
      <c r="I13765" s="27"/>
      <c r="J13765" s="27"/>
      <c r="K13765" s="27"/>
      <c r="L13765" s="27"/>
      <c r="M13765" s="27"/>
      <c r="N13765" s="27"/>
      <c r="O13765" s="27"/>
      <c r="P13765" s="27"/>
      <c r="Q13765" s="27"/>
      <c r="R13765" s="27"/>
      <c r="S13765" s="27"/>
      <c r="T13765" s="27"/>
      <c r="U13765" s="27"/>
    </row>
    <row r="13766" spans="1:21" x14ac:dyDescent="0.25">
      <c r="A13766" s="27"/>
      <c r="B13766" s="27"/>
      <c r="C13766" s="27"/>
      <c r="D13766" s="26"/>
      <c r="E13766" s="27"/>
      <c r="F13766" s="27"/>
      <c r="G13766" s="27"/>
      <c r="H13766" s="27"/>
      <c r="I13766" s="27"/>
      <c r="J13766" s="27"/>
      <c r="K13766" s="27"/>
      <c r="L13766" s="27"/>
      <c r="M13766" s="27"/>
      <c r="N13766" s="27"/>
      <c r="O13766" s="27"/>
      <c r="P13766" s="27"/>
      <c r="Q13766" s="27"/>
      <c r="R13766" s="27"/>
      <c r="S13766" s="27"/>
      <c r="T13766" s="27"/>
      <c r="U13766" s="27"/>
    </row>
    <row r="13767" spans="1:21" x14ac:dyDescent="0.25">
      <c r="A13767" s="27"/>
      <c r="B13767" s="27"/>
      <c r="C13767" s="27"/>
      <c r="D13767" s="26"/>
      <c r="E13767" s="27"/>
      <c r="F13767" s="27"/>
      <c r="G13767" s="27"/>
      <c r="H13767" s="27"/>
      <c r="I13767" s="27"/>
      <c r="J13767" s="27"/>
      <c r="K13767" s="27"/>
      <c r="L13767" s="27"/>
      <c r="M13767" s="27"/>
      <c r="N13767" s="27"/>
      <c r="O13767" s="27"/>
      <c r="P13767" s="27"/>
      <c r="Q13767" s="27"/>
      <c r="R13767" s="27"/>
      <c r="S13767" s="27"/>
      <c r="T13767" s="27"/>
      <c r="U13767" s="27"/>
    </row>
    <row r="13768" spans="1:21" x14ac:dyDescent="0.25">
      <c r="A13768" s="27"/>
      <c r="B13768" s="27"/>
      <c r="C13768" s="27"/>
      <c r="D13768" s="26"/>
      <c r="E13768" s="27"/>
      <c r="F13768" s="27"/>
      <c r="G13768" s="27"/>
      <c r="H13768" s="27"/>
      <c r="I13768" s="27"/>
      <c r="J13768" s="27"/>
      <c r="K13768" s="27"/>
      <c r="L13768" s="27"/>
      <c r="M13768" s="27"/>
      <c r="N13768" s="27"/>
      <c r="O13768" s="27"/>
      <c r="P13768" s="27"/>
      <c r="Q13768" s="27"/>
      <c r="R13768" s="27"/>
      <c r="S13768" s="27"/>
      <c r="T13768" s="27"/>
      <c r="U13768" s="27"/>
    </row>
    <row r="13769" spans="1:21" x14ac:dyDescent="0.25">
      <c r="A13769" s="27"/>
      <c r="B13769" s="27"/>
      <c r="C13769" s="27"/>
      <c r="D13769" s="26"/>
      <c r="E13769" s="27"/>
      <c r="F13769" s="27"/>
      <c r="G13769" s="27"/>
      <c r="H13769" s="27"/>
      <c r="I13769" s="27"/>
      <c r="J13769" s="27"/>
      <c r="K13769" s="27"/>
      <c r="L13769" s="27"/>
      <c r="M13769" s="27"/>
      <c r="N13769" s="27"/>
      <c r="O13769" s="27"/>
      <c r="P13769" s="27"/>
      <c r="Q13769" s="27"/>
      <c r="R13769" s="27"/>
      <c r="S13769" s="27"/>
      <c r="T13769" s="27"/>
      <c r="U13769" s="27"/>
    </row>
    <row r="13770" spans="1:21" x14ac:dyDescent="0.25">
      <c r="A13770" s="27"/>
      <c r="B13770" s="27"/>
      <c r="C13770" s="27"/>
      <c r="D13770" s="26"/>
      <c r="E13770" s="27"/>
      <c r="F13770" s="27"/>
      <c r="G13770" s="27"/>
      <c r="H13770" s="27"/>
      <c r="I13770" s="27"/>
      <c r="J13770" s="27"/>
      <c r="K13770" s="27"/>
      <c r="L13770" s="27"/>
      <c r="M13770" s="27"/>
      <c r="N13770" s="27"/>
      <c r="O13770" s="27"/>
      <c r="P13770" s="27"/>
      <c r="Q13770" s="27"/>
      <c r="R13770" s="27"/>
      <c r="S13770" s="27"/>
      <c r="T13770" s="27"/>
      <c r="U13770" s="27"/>
    </row>
    <row r="13771" spans="1:21" x14ac:dyDescent="0.25">
      <c r="A13771" s="27"/>
      <c r="B13771" s="27"/>
      <c r="C13771" s="27"/>
      <c r="D13771" s="26"/>
      <c r="E13771" s="27"/>
      <c r="F13771" s="27"/>
      <c r="G13771" s="27"/>
      <c r="H13771" s="27"/>
      <c r="I13771" s="27"/>
      <c r="J13771" s="27"/>
      <c r="K13771" s="27"/>
      <c r="L13771" s="27"/>
      <c r="M13771" s="27"/>
      <c r="N13771" s="27"/>
      <c r="O13771" s="27"/>
      <c r="P13771" s="27"/>
      <c r="Q13771" s="27"/>
      <c r="R13771" s="27"/>
      <c r="S13771" s="27"/>
      <c r="T13771" s="27"/>
      <c r="U13771" s="27"/>
    </row>
    <row r="13772" spans="1:21" x14ac:dyDescent="0.25">
      <c r="A13772" s="27"/>
      <c r="B13772" s="27"/>
      <c r="C13772" s="27"/>
      <c r="D13772" s="26"/>
      <c r="E13772" s="27"/>
      <c r="F13772" s="27"/>
      <c r="G13772" s="27"/>
      <c r="H13772" s="27"/>
      <c r="I13772" s="27"/>
      <c r="J13772" s="27"/>
      <c r="K13772" s="27"/>
      <c r="L13772" s="27"/>
      <c r="M13772" s="27"/>
      <c r="N13772" s="27"/>
      <c r="O13772" s="27"/>
      <c r="P13772" s="27"/>
      <c r="Q13772" s="27"/>
      <c r="R13772" s="27"/>
      <c r="S13772" s="27"/>
      <c r="T13772" s="27"/>
      <c r="U13772" s="27"/>
    </row>
    <row r="13773" spans="1:21" x14ac:dyDescent="0.25">
      <c r="A13773" s="27"/>
      <c r="B13773" s="27"/>
      <c r="C13773" s="27"/>
      <c r="D13773" s="26"/>
      <c r="E13773" s="27"/>
      <c r="F13773" s="27"/>
      <c r="G13773" s="27"/>
      <c r="H13773" s="27"/>
      <c r="I13773" s="27"/>
      <c r="J13773" s="27"/>
      <c r="K13773" s="27"/>
      <c r="L13773" s="27"/>
      <c r="M13773" s="27"/>
      <c r="N13773" s="27"/>
      <c r="O13773" s="27"/>
      <c r="P13773" s="27"/>
      <c r="Q13773" s="27"/>
      <c r="R13773" s="27"/>
      <c r="S13773" s="27"/>
      <c r="T13773" s="27"/>
      <c r="U13773" s="27"/>
    </row>
    <row r="13774" spans="1:21" x14ac:dyDescent="0.25">
      <c r="A13774" s="27"/>
      <c r="B13774" s="27"/>
      <c r="C13774" s="27"/>
      <c r="D13774" s="26"/>
      <c r="E13774" s="27"/>
      <c r="F13774" s="27"/>
      <c r="G13774" s="27"/>
      <c r="H13774" s="27"/>
      <c r="I13774" s="27"/>
      <c r="J13774" s="27"/>
      <c r="K13774" s="27"/>
      <c r="L13774" s="27"/>
      <c r="M13774" s="27"/>
      <c r="N13774" s="27"/>
      <c r="O13774" s="27"/>
      <c r="P13774" s="27"/>
      <c r="Q13774" s="27"/>
      <c r="R13774" s="27"/>
      <c r="S13774" s="27"/>
      <c r="T13774" s="27"/>
      <c r="U13774" s="27"/>
    </row>
    <row r="13775" spans="1:21" x14ac:dyDescent="0.25">
      <c r="A13775" s="27"/>
      <c r="B13775" s="27"/>
      <c r="C13775" s="27"/>
      <c r="D13775" s="26"/>
      <c r="E13775" s="27"/>
      <c r="F13775" s="27"/>
      <c r="G13775" s="27"/>
      <c r="H13775" s="27"/>
      <c r="I13775" s="27"/>
      <c r="J13775" s="27"/>
      <c r="K13775" s="27"/>
      <c r="L13775" s="27"/>
      <c r="M13775" s="27"/>
      <c r="N13775" s="27"/>
      <c r="O13775" s="27"/>
      <c r="P13775" s="27"/>
      <c r="Q13775" s="27"/>
      <c r="R13775" s="27"/>
      <c r="S13775" s="27"/>
      <c r="T13775" s="27"/>
      <c r="U13775" s="27"/>
    </row>
    <row r="13776" spans="1:21" x14ac:dyDescent="0.25">
      <c r="A13776" s="27"/>
      <c r="B13776" s="27"/>
      <c r="C13776" s="27"/>
      <c r="D13776" s="26"/>
      <c r="E13776" s="27"/>
      <c r="F13776" s="27"/>
      <c r="G13776" s="27"/>
      <c r="H13776" s="27"/>
      <c r="I13776" s="27"/>
      <c r="J13776" s="27"/>
      <c r="K13776" s="27"/>
      <c r="L13776" s="27"/>
      <c r="M13776" s="27"/>
      <c r="N13776" s="27"/>
      <c r="O13776" s="27"/>
      <c r="P13776" s="27"/>
      <c r="Q13776" s="27"/>
      <c r="R13776" s="27"/>
      <c r="S13776" s="27"/>
      <c r="T13776" s="27"/>
      <c r="U13776" s="27"/>
    </row>
    <row r="13777" spans="1:21" x14ac:dyDescent="0.25">
      <c r="A13777" s="27"/>
      <c r="B13777" s="27"/>
      <c r="C13777" s="27"/>
      <c r="D13777" s="26"/>
      <c r="E13777" s="27"/>
      <c r="F13777" s="27"/>
      <c r="G13777" s="27"/>
      <c r="H13777" s="27"/>
      <c r="I13777" s="27"/>
      <c r="J13777" s="27"/>
      <c r="K13777" s="27"/>
      <c r="L13777" s="27"/>
      <c r="M13777" s="27"/>
      <c r="N13777" s="27"/>
      <c r="O13777" s="27"/>
      <c r="P13777" s="27"/>
      <c r="Q13777" s="27"/>
      <c r="R13777" s="27"/>
      <c r="S13777" s="27"/>
      <c r="T13777" s="27"/>
      <c r="U13777" s="27"/>
    </row>
    <row r="13778" spans="1:21" x14ac:dyDescent="0.25">
      <c r="A13778" s="27"/>
      <c r="B13778" s="27"/>
      <c r="C13778" s="27"/>
      <c r="D13778" s="26"/>
      <c r="E13778" s="27"/>
      <c r="F13778" s="27"/>
      <c r="G13778" s="27"/>
      <c r="H13778" s="27"/>
      <c r="I13778" s="27"/>
      <c r="J13778" s="27"/>
      <c r="K13778" s="27"/>
      <c r="L13778" s="27"/>
      <c r="M13778" s="27"/>
      <c r="N13778" s="27"/>
      <c r="O13778" s="27"/>
      <c r="P13778" s="27"/>
      <c r="Q13778" s="27"/>
      <c r="R13778" s="27"/>
      <c r="S13778" s="27"/>
      <c r="T13778" s="27"/>
      <c r="U13778" s="27"/>
    </row>
    <row r="13779" spans="1:21" x14ac:dyDescent="0.25">
      <c r="A13779" s="27"/>
      <c r="B13779" s="27"/>
      <c r="C13779" s="27"/>
      <c r="D13779" s="26"/>
      <c r="E13779" s="27"/>
      <c r="F13779" s="27"/>
      <c r="G13779" s="27"/>
      <c r="H13779" s="27"/>
      <c r="I13779" s="27"/>
      <c r="J13779" s="27"/>
      <c r="K13779" s="27"/>
      <c r="L13779" s="27"/>
      <c r="M13779" s="27"/>
      <c r="N13779" s="27"/>
      <c r="O13779" s="27"/>
      <c r="P13779" s="27"/>
      <c r="Q13779" s="27"/>
      <c r="R13779" s="27"/>
      <c r="S13779" s="27"/>
      <c r="T13779" s="27"/>
      <c r="U13779" s="27"/>
    </row>
    <row r="13780" spans="1:21" x14ac:dyDescent="0.25">
      <c r="A13780" s="27"/>
      <c r="B13780" s="27"/>
      <c r="C13780" s="27"/>
      <c r="D13780" s="26"/>
      <c r="E13780" s="27"/>
      <c r="F13780" s="27"/>
      <c r="G13780" s="27"/>
      <c r="H13780" s="27"/>
      <c r="I13780" s="27"/>
      <c r="J13780" s="27"/>
      <c r="K13780" s="27"/>
      <c r="L13780" s="27"/>
      <c r="M13780" s="27"/>
      <c r="N13780" s="27"/>
      <c r="O13780" s="27"/>
      <c r="P13780" s="27"/>
      <c r="Q13780" s="27"/>
      <c r="R13780" s="27"/>
      <c r="S13780" s="27"/>
      <c r="T13780" s="27"/>
      <c r="U13780" s="27"/>
    </row>
    <row r="13781" spans="1:21" x14ac:dyDescent="0.25">
      <c r="A13781" s="27"/>
      <c r="B13781" s="27"/>
      <c r="C13781" s="27"/>
      <c r="D13781" s="26"/>
      <c r="E13781" s="27"/>
      <c r="F13781" s="27"/>
      <c r="G13781" s="27"/>
      <c r="H13781" s="27"/>
      <c r="I13781" s="27"/>
      <c r="J13781" s="27"/>
      <c r="K13781" s="27"/>
      <c r="L13781" s="27"/>
      <c r="M13781" s="27"/>
      <c r="N13781" s="27"/>
      <c r="O13781" s="27"/>
      <c r="P13781" s="27"/>
      <c r="Q13781" s="27"/>
      <c r="R13781" s="27"/>
      <c r="S13781" s="27"/>
      <c r="T13781" s="27"/>
      <c r="U13781" s="27"/>
    </row>
    <row r="13782" spans="1:21" x14ac:dyDescent="0.25">
      <c r="A13782" s="27"/>
      <c r="B13782" s="27"/>
      <c r="C13782" s="27"/>
      <c r="D13782" s="26"/>
      <c r="E13782" s="27"/>
      <c r="F13782" s="27"/>
      <c r="G13782" s="27"/>
      <c r="H13782" s="27"/>
      <c r="I13782" s="27"/>
      <c r="J13782" s="27"/>
      <c r="K13782" s="27"/>
      <c r="L13782" s="27"/>
      <c r="M13782" s="27"/>
      <c r="N13782" s="27"/>
      <c r="O13782" s="27"/>
      <c r="P13782" s="27"/>
      <c r="Q13782" s="27"/>
      <c r="R13782" s="27"/>
      <c r="S13782" s="27"/>
      <c r="T13782" s="27"/>
      <c r="U13782" s="27"/>
    </row>
    <row r="13783" spans="1:21" x14ac:dyDescent="0.25">
      <c r="A13783" s="27"/>
      <c r="B13783" s="27"/>
      <c r="C13783" s="27"/>
      <c r="D13783" s="26"/>
      <c r="E13783" s="27"/>
      <c r="F13783" s="27"/>
      <c r="G13783" s="27"/>
      <c r="H13783" s="27"/>
      <c r="I13783" s="27"/>
      <c r="J13783" s="27"/>
      <c r="K13783" s="27"/>
      <c r="L13783" s="27"/>
      <c r="M13783" s="27"/>
      <c r="N13783" s="27"/>
      <c r="O13783" s="27"/>
      <c r="P13783" s="27"/>
      <c r="Q13783" s="27"/>
      <c r="R13783" s="27"/>
      <c r="S13783" s="27"/>
      <c r="T13783" s="27"/>
      <c r="U13783" s="27"/>
    </row>
    <row r="13784" spans="1:21" x14ac:dyDescent="0.25">
      <c r="A13784" s="27"/>
      <c r="B13784" s="27"/>
      <c r="C13784" s="27"/>
      <c r="D13784" s="26"/>
      <c r="E13784" s="27"/>
      <c r="F13784" s="27"/>
      <c r="G13784" s="27"/>
      <c r="H13784" s="27"/>
      <c r="I13784" s="27"/>
      <c r="J13784" s="27"/>
      <c r="K13784" s="27"/>
      <c r="L13784" s="27"/>
      <c r="M13784" s="27"/>
      <c r="N13784" s="27"/>
      <c r="O13784" s="27"/>
      <c r="P13784" s="27"/>
      <c r="Q13784" s="27"/>
      <c r="R13784" s="27"/>
      <c r="S13784" s="27"/>
      <c r="T13784" s="27"/>
      <c r="U13784" s="27"/>
    </row>
    <row r="13785" spans="1:21" x14ac:dyDescent="0.25">
      <c r="A13785" s="27"/>
      <c r="B13785" s="27"/>
      <c r="C13785" s="27"/>
      <c r="D13785" s="26"/>
      <c r="E13785" s="27"/>
      <c r="F13785" s="27"/>
      <c r="G13785" s="27"/>
      <c r="H13785" s="27"/>
      <c r="I13785" s="27"/>
      <c r="J13785" s="27"/>
      <c r="K13785" s="27"/>
      <c r="L13785" s="27"/>
      <c r="M13785" s="27"/>
      <c r="N13785" s="27"/>
      <c r="O13785" s="27"/>
      <c r="P13785" s="27"/>
      <c r="Q13785" s="27"/>
      <c r="R13785" s="27"/>
      <c r="S13785" s="27"/>
      <c r="T13785" s="27"/>
      <c r="U13785" s="27"/>
    </row>
    <row r="13786" spans="1:21" x14ac:dyDescent="0.25">
      <c r="A13786" s="27"/>
      <c r="B13786" s="27"/>
      <c r="C13786" s="27"/>
      <c r="D13786" s="26"/>
      <c r="E13786" s="27"/>
      <c r="F13786" s="27"/>
      <c r="G13786" s="27"/>
      <c r="H13786" s="27"/>
      <c r="I13786" s="27"/>
      <c r="J13786" s="27"/>
      <c r="K13786" s="27"/>
      <c r="L13786" s="27"/>
      <c r="M13786" s="27"/>
      <c r="N13786" s="27"/>
      <c r="O13786" s="27"/>
      <c r="P13786" s="27"/>
      <c r="Q13786" s="27"/>
      <c r="R13786" s="27"/>
      <c r="S13786" s="27"/>
      <c r="T13786" s="27"/>
      <c r="U13786" s="27"/>
    </row>
    <row r="13787" spans="1:21" x14ac:dyDescent="0.25">
      <c r="A13787" s="27"/>
      <c r="B13787" s="27"/>
      <c r="C13787" s="27"/>
      <c r="D13787" s="26"/>
      <c r="E13787" s="27"/>
      <c r="F13787" s="27"/>
      <c r="G13787" s="27"/>
      <c r="H13787" s="27"/>
      <c r="I13787" s="27"/>
      <c r="J13787" s="27"/>
      <c r="K13787" s="27"/>
      <c r="L13787" s="27"/>
      <c r="M13787" s="27"/>
      <c r="N13787" s="27"/>
      <c r="O13787" s="27"/>
      <c r="P13787" s="27"/>
      <c r="Q13787" s="27"/>
      <c r="R13787" s="27"/>
      <c r="S13787" s="27"/>
      <c r="T13787" s="27"/>
      <c r="U13787" s="27"/>
    </row>
    <row r="13788" spans="1:21" x14ac:dyDescent="0.25">
      <c r="A13788" s="27"/>
      <c r="B13788" s="27"/>
      <c r="C13788" s="27"/>
      <c r="D13788" s="26"/>
      <c r="E13788" s="27"/>
      <c r="F13788" s="27"/>
      <c r="G13788" s="27"/>
      <c r="H13788" s="27"/>
      <c r="I13788" s="27"/>
      <c r="J13788" s="27"/>
      <c r="K13788" s="27"/>
      <c r="L13788" s="27"/>
      <c r="M13788" s="27"/>
      <c r="N13788" s="27"/>
      <c r="O13788" s="27"/>
      <c r="P13788" s="27"/>
      <c r="Q13788" s="27"/>
      <c r="R13788" s="27"/>
      <c r="S13788" s="27"/>
      <c r="T13788" s="27"/>
      <c r="U13788" s="27"/>
    </row>
    <row r="13789" spans="1:21" x14ac:dyDescent="0.25">
      <c r="A13789" s="27"/>
      <c r="B13789" s="27"/>
      <c r="C13789" s="27"/>
      <c r="D13789" s="26"/>
      <c r="E13789" s="27"/>
      <c r="F13789" s="27"/>
      <c r="G13789" s="27"/>
      <c r="H13789" s="27"/>
      <c r="I13789" s="27"/>
      <c r="J13789" s="27"/>
      <c r="K13789" s="27"/>
      <c r="L13789" s="27"/>
      <c r="M13789" s="27"/>
      <c r="N13789" s="27"/>
      <c r="O13789" s="27"/>
      <c r="P13789" s="27"/>
      <c r="Q13789" s="27"/>
      <c r="R13789" s="27"/>
      <c r="S13789" s="27"/>
      <c r="T13789" s="27"/>
      <c r="U13789" s="27"/>
    </row>
    <row r="13790" spans="1:21" x14ac:dyDescent="0.25">
      <c r="A13790" s="27"/>
      <c r="B13790" s="27"/>
      <c r="C13790" s="27"/>
      <c r="D13790" s="26"/>
      <c r="E13790" s="27"/>
      <c r="F13790" s="27"/>
      <c r="G13790" s="27"/>
      <c r="H13790" s="27"/>
      <c r="I13790" s="27"/>
      <c r="J13790" s="27"/>
      <c r="K13790" s="27"/>
      <c r="L13790" s="27"/>
      <c r="M13790" s="27"/>
      <c r="N13790" s="27"/>
      <c r="O13790" s="27"/>
      <c r="P13790" s="27"/>
      <c r="Q13790" s="27"/>
      <c r="R13790" s="27"/>
      <c r="S13790" s="27"/>
      <c r="T13790" s="27"/>
      <c r="U13790" s="27"/>
    </row>
    <row r="13791" spans="1:21" x14ac:dyDescent="0.25">
      <c r="A13791" s="27"/>
      <c r="B13791" s="27"/>
      <c r="C13791" s="27"/>
      <c r="D13791" s="26"/>
      <c r="E13791" s="27"/>
      <c r="F13791" s="27"/>
      <c r="G13791" s="27"/>
      <c r="H13791" s="27"/>
      <c r="I13791" s="27"/>
      <c r="J13791" s="27"/>
      <c r="K13791" s="27"/>
      <c r="L13791" s="27"/>
      <c r="M13791" s="27"/>
      <c r="N13791" s="27"/>
      <c r="O13791" s="27"/>
      <c r="P13791" s="27"/>
      <c r="Q13791" s="27"/>
      <c r="R13791" s="27"/>
      <c r="S13791" s="27"/>
      <c r="T13791" s="27"/>
      <c r="U13791" s="27"/>
    </row>
    <row r="13792" spans="1:21" x14ac:dyDescent="0.25">
      <c r="A13792" s="27"/>
      <c r="B13792" s="27"/>
      <c r="C13792" s="27"/>
      <c r="D13792" s="26"/>
      <c r="E13792" s="27"/>
      <c r="F13792" s="27"/>
      <c r="G13792" s="27"/>
      <c r="H13792" s="27"/>
      <c r="I13792" s="27"/>
      <c r="J13792" s="27"/>
      <c r="K13792" s="27"/>
      <c r="L13792" s="27"/>
      <c r="M13792" s="27"/>
      <c r="N13792" s="27"/>
      <c r="O13792" s="27"/>
      <c r="P13792" s="27"/>
      <c r="Q13792" s="27"/>
      <c r="R13792" s="27"/>
      <c r="S13792" s="27"/>
      <c r="T13792" s="27"/>
      <c r="U13792" s="27"/>
    </row>
    <row r="13793" spans="1:21" x14ac:dyDescent="0.25">
      <c r="A13793" s="27"/>
      <c r="B13793" s="27"/>
      <c r="C13793" s="27"/>
      <c r="D13793" s="26"/>
      <c r="E13793" s="27"/>
      <c r="F13793" s="27"/>
      <c r="G13793" s="27"/>
      <c r="H13793" s="27"/>
      <c r="I13793" s="27"/>
      <c r="J13793" s="27"/>
      <c r="K13793" s="27"/>
      <c r="L13793" s="27"/>
      <c r="M13793" s="27"/>
      <c r="N13793" s="27"/>
      <c r="O13793" s="27"/>
      <c r="P13793" s="27"/>
      <c r="Q13793" s="27"/>
      <c r="R13793" s="27"/>
      <c r="S13793" s="27"/>
      <c r="T13793" s="27"/>
      <c r="U13793" s="27"/>
    </row>
    <row r="13794" spans="1:21" x14ac:dyDescent="0.25">
      <c r="A13794" s="27"/>
      <c r="B13794" s="27"/>
      <c r="C13794" s="27"/>
      <c r="D13794" s="26"/>
      <c r="E13794" s="27"/>
      <c r="F13794" s="27"/>
      <c r="G13794" s="27"/>
      <c r="H13794" s="27"/>
      <c r="I13794" s="27"/>
      <c r="J13794" s="27"/>
      <c r="K13794" s="27"/>
      <c r="L13794" s="27"/>
      <c r="M13794" s="27"/>
      <c r="N13794" s="27"/>
      <c r="O13794" s="27"/>
      <c r="P13794" s="27"/>
      <c r="Q13794" s="27"/>
      <c r="R13794" s="27"/>
      <c r="S13794" s="27"/>
      <c r="T13794" s="27"/>
      <c r="U13794" s="27"/>
    </row>
    <row r="13795" spans="1:21" x14ac:dyDescent="0.25">
      <c r="A13795" s="27"/>
      <c r="B13795" s="27"/>
      <c r="C13795" s="27"/>
      <c r="D13795" s="26"/>
      <c r="E13795" s="27"/>
      <c r="F13795" s="27"/>
      <c r="G13795" s="27"/>
      <c r="H13795" s="27"/>
      <c r="I13795" s="27"/>
      <c r="J13795" s="27"/>
      <c r="K13795" s="27"/>
      <c r="L13795" s="27"/>
      <c r="M13795" s="27"/>
      <c r="N13795" s="27"/>
      <c r="O13795" s="27"/>
      <c r="P13795" s="27"/>
      <c r="Q13795" s="27"/>
      <c r="R13795" s="27"/>
      <c r="S13795" s="27"/>
      <c r="T13795" s="27"/>
      <c r="U13795" s="27"/>
    </row>
    <row r="13796" spans="1:21" x14ac:dyDescent="0.25">
      <c r="A13796" s="27"/>
      <c r="B13796" s="27"/>
      <c r="C13796" s="27"/>
      <c r="D13796" s="26"/>
      <c r="E13796" s="27"/>
      <c r="F13796" s="27"/>
      <c r="G13796" s="27"/>
      <c r="H13796" s="27"/>
      <c r="I13796" s="27"/>
      <c r="J13796" s="27"/>
      <c r="K13796" s="27"/>
      <c r="L13796" s="27"/>
      <c r="M13796" s="27"/>
      <c r="N13796" s="27"/>
      <c r="O13796" s="27"/>
      <c r="P13796" s="27"/>
      <c r="Q13796" s="27"/>
      <c r="R13796" s="27"/>
      <c r="S13796" s="27"/>
      <c r="T13796" s="27"/>
      <c r="U13796" s="27"/>
    </row>
    <row r="13797" spans="1:21" x14ac:dyDescent="0.25">
      <c r="A13797" s="27"/>
      <c r="B13797" s="27"/>
      <c r="C13797" s="27"/>
      <c r="D13797" s="26"/>
      <c r="E13797" s="27"/>
      <c r="F13797" s="27"/>
      <c r="G13797" s="27"/>
      <c r="H13797" s="27"/>
      <c r="I13797" s="27"/>
      <c r="J13797" s="27"/>
      <c r="K13797" s="27"/>
      <c r="L13797" s="27"/>
      <c r="M13797" s="27"/>
      <c r="N13797" s="27"/>
      <c r="O13797" s="27"/>
      <c r="P13797" s="27"/>
      <c r="Q13797" s="27"/>
      <c r="R13797" s="27"/>
      <c r="S13797" s="27"/>
      <c r="T13797" s="27"/>
      <c r="U13797" s="27"/>
    </row>
    <row r="13798" spans="1:21" x14ac:dyDescent="0.25">
      <c r="A13798" s="27"/>
      <c r="B13798" s="27"/>
      <c r="C13798" s="27"/>
      <c r="D13798" s="26"/>
      <c r="E13798" s="27"/>
      <c r="F13798" s="27"/>
      <c r="G13798" s="27"/>
      <c r="H13798" s="27"/>
      <c r="I13798" s="27"/>
      <c r="J13798" s="27"/>
      <c r="K13798" s="27"/>
      <c r="L13798" s="27"/>
      <c r="M13798" s="27"/>
      <c r="N13798" s="27"/>
      <c r="O13798" s="27"/>
      <c r="P13798" s="27"/>
      <c r="Q13798" s="27"/>
      <c r="R13798" s="27"/>
      <c r="S13798" s="27"/>
      <c r="T13798" s="27"/>
      <c r="U13798" s="27"/>
    </row>
    <row r="13799" spans="1:21" x14ac:dyDescent="0.25">
      <c r="A13799" s="27"/>
      <c r="B13799" s="27"/>
      <c r="C13799" s="27"/>
      <c r="D13799" s="26"/>
      <c r="E13799" s="27"/>
      <c r="F13799" s="27"/>
      <c r="G13799" s="27"/>
      <c r="H13799" s="27"/>
      <c r="I13799" s="27"/>
      <c r="J13799" s="27"/>
      <c r="K13799" s="27"/>
      <c r="L13799" s="27"/>
      <c r="M13799" s="27"/>
      <c r="N13799" s="27"/>
      <c r="O13799" s="27"/>
      <c r="P13799" s="27"/>
      <c r="Q13799" s="27"/>
      <c r="R13799" s="27"/>
      <c r="S13799" s="27"/>
      <c r="T13799" s="27"/>
      <c r="U13799" s="27"/>
    </row>
    <row r="13800" spans="1:21" x14ac:dyDescent="0.25">
      <c r="A13800" s="27"/>
      <c r="B13800" s="27"/>
      <c r="C13800" s="27"/>
      <c r="D13800" s="26"/>
      <c r="E13800" s="27"/>
      <c r="F13800" s="27"/>
      <c r="G13800" s="27"/>
      <c r="H13800" s="27"/>
      <c r="I13800" s="27"/>
      <c r="J13800" s="27"/>
      <c r="K13800" s="27"/>
      <c r="L13800" s="27"/>
      <c r="M13800" s="27"/>
      <c r="N13800" s="27"/>
      <c r="O13800" s="27"/>
      <c r="P13800" s="27"/>
      <c r="Q13800" s="27"/>
      <c r="R13800" s="27"/>
      <c r="S13800" s="27"/>
      <c r="T13800" s="27"/>
      <c r="U13800" s="27"/>
    </row>
    <row r="13801" spans="1:21" x14ac:dyDescent="0.25">
      <c r="A13801" s="27"/>
      <c r="B13801" s="27"/>
      <c r="C13801" s="27"/>
      <c r="D13801" s="26"/>
      <c r="E13801" s="27"/>
      <c r="F13801" s="27"/>
      <c r="G13801" s="27"/>
      <c r="H13801" s="27"/>
      <c r="I13801" s="27"/>
      <c r="J13801" s="27"/>
      <c r="K13801" s="27"/>
      <c r="L13801" s="27"/>
      <c r="M13801" s="27"/>
      <c r="N13801" s="27"/>
      <c r="O13801" s="27"/>
      <c r="P13801" s="27"/>
      <c r="Q13801" s="27"/>
      <c r="R13801" s="27"/>
      <c r="S13801" s="27"/>
      <c r="T13801" s="27"/>
      <c r="U13801" s="27"/>
    </row>
    <row r="13802" spans="1:21" x14ac:dyDescent="0.25">
      <c r="A13802" s="27"/>
      <c r="B13802" s="27"/>
      <c r="C13802" s="27"/>
      <c r="D13802" s="26"/>
      <c r="E13802" s="27"/>
      <c r="F13802" s="27"/>
      <c r="G13802" s="27"/>
      <c r="H13802" s="27"/>
      <c r="I13802" s="27"/>
      <c r="J13802" s="27"/>
      <c r="K13802" s="27"/>
      <c r="L13802" s="27"/>
      <c r="M13802" s="27"/>
      <c r="N13802" s="27"/>
      <c r="O13802" s="27"/>
      <c r="P13802" s="27"/>
      <c r="Q13802" s="27"/>
      <c r="R13802" s="27"/>
      <c r="S13802" s="27"/>
      <c r="T13802" s="27"/>
      <c r="U13802" s="27"/>
    </row>
    <row r="13803" spans="1:21" x14ac:dyDescent="0.25">
      <c r="A13803" s="27"/>
      <c r="B13803" s="27"/>
      <c r="C13803" s="27"/>
      <c r="D13803" s="26"/>
      <c r="E13803" s="27"/>
      <c r="F13803" s="27"/>
      <c r="G13803" s="27"/>
      <c r="H13803" s="27"/>
      <c r="I13803" s="27"/>
      <c r="J13803" s="27"/>
      <c r="K13803" s="27"/>
      <c r="L13803" s="27"/>
      <c r="M13803" s="27"/>
      <c r="N13803" s="27"/>
      <c r="O13803" s="27"/>
      <c r="P13803" s="27"/>
      <c r="Q13803" s="27"/>
      <c r="R13803" s="27"/>
      <c r="S13803" s="27"/>
      <c r="T13803" s="27"/>
      <c r="U13803" s="27"/>
    </row>
    <row r="13804" spans="1:21" x14ac:dyDescent="0.25">
      <c r="A13804" s="27"/>
      <c r="B13804" s="27"/>
      <c r="C13804" s="27"/>
      <c r="D13804" s="26"/>
      <c r="E13804" s="27"/>
      <c r="F13804" s="27"/>
      <c r="G13804" s="27"/>
      <c r="H13804" s="27"/>
      <c r="I13804" s="27"/>
      <c r="J13804" s="27"/>
      <c r="K13804" s="27"/>
      <c r="L13804" s="27"/>
      <c r="M13804" s="27"/>
      <c r="N13804" s="27"/>
      <c r="O13804" s="27"/>
      <c r="P13804" s="27"/>
      <c r="Q13804" s="27"/>
      <c r="R13804" s="27"/>
      <c r="S13804" s="27"/>
      <c r="T13804" s="27"/>
      <c r="U13804" s="27"/>
    </row>
    <row r="13805" spans="1:21" x14ac:dyDescent="0.25">
      <c r="A13805" s="27"/>
      <c r="B13805" s="27"/>
      <c r="C13805" s="27"/>
      <c r="D13805" s="26"/>
      <c r="E13805" s="27"/>
      <c r="F13805" s="27"/>
      <c r="G13805" s="27"/>
      <c r="H13805" s="27"/>
      <c r="I13805" s="27"/>
      <c r="J13805" s="27"/>
      <c r="K13805" s="27"/>
      <c r="L13805" s="27"/>
      <c r="M13805" s="27"/>
      <c r="N13805" s="27"/>
      <c r="O13805" s="27"/>
      <c r="P13805" s="27"/>
      <c r="Q13805" s="27"/>
      <c r="R13805" s="27"/>
      <c r="S13805" s="27"/>
      <c r="T13805" s="27"/>
      <c r="U13805" s="27"/>
    </row>
    <row r="13806" spans="1:21" x14ac:dyDescent="0.25">
      <c r="A13806" s="27"/>
      <c r="B13806" s="27"/>
      <c r="C13806" s="27"/>
      <c r="D13806" s="26"/>
      <c r="E13806" s="27"/>
      <c r="F13806" s="27"/>
      <c r="G13806" s="27"/>
      <c r="H13806" s="27"/>
      <c r="I13806" s="27"/>
      <c r="J13806" s="27"/>
      <c r="K13806" s="27"/>
      <c r="L13806" s="27"/>
      <c r="M13806" s="27"/>
      <c r="N13806" s="27"/>
      <c r="O13806" s="27"/>
      <c r="P13806" s="27"/>
      <c r="Q13806" s="27"/>
      <c r="R13806" s="27"/>
      <c r="S13806" s="27"/>
      <c r="T13806" s="27"/>
      <c r="U13806" s="27"/>
    </row>
    <row r="13807" spans="1:21" x14ac:dyDescent="0.25">
      <c r="A13807" s="27"/>
      <c r="B13807" s="27"/>
      <c r="C13807" s="27"/>
      <c r="D13807" s="26"/>
      <c r="E13807" s="27"/>
      <c r="F13807" s="27"/>
      <c r="G13807" s="27"/>
      <c r="H13807" s="27"/>
      <c r="I13807" s="27"/>
      <c r="J13807" s="27"/>
      <c r="K13807" s="27"/>
      <c r="L13807" s="27"/>
      <c r="M13807" s="27"/>
      <c r="N13807" s="27"/>
      <c r="O13807" s="27"/>
      <c r="P13807" s="27"/>
      <c r="Q13807" s="27"/>
      <c r="R13807" s="27"/>
      <c r="S13807" s="27"/>
      <c r="T13807" s="27"/>
      <c r="U13807" s="27"/>
    </row>
    <row r="13808" spans="1:21" x14ac:dyDescent="0.25">
      <c r="A13808" s="27"/>
      <c r="B13808" s="27"/>
      <c r="C13808" s="27"/>
      <c r="D13808" s="26"/>
      <c r="E13808" s="27"/>
      <c r="F13808" s="27"/>
      <c r="G13808" s="27"/>
      <c r="H13808" s="27"/>
      <c r="I13808" s="27"/>
      <c r="J13808" s="27"/>
      <c r="K13808" s="27"/>
      <c r="L13808" s="27"/>
      <c r="M13808" s="27"/>
      <c r="N13808" s="27"/>
      <c r="O13808" s="27"/>
      <c r="P13808" s="27"/>
      <c r="Q13808" s="27"/>
      <c r="R13808" s="27"/>
      <c r="S13808" s="27"/>
      <c r="T13808" s="27"/>
      <c r="U13808" s="27"/>
    </row>
    <row r="13809" spans="1:21" x14ac:dyDescent="0.25">
      <c r="A13809" s="27"/>
      <c r="B13809" s="27"/>
      <c r="C13809" s="27"/>
      <c r="D13809" s="26"/>
      <c r="E13809" s="27"/>
      <c r="F13809" s="27"/>
      <c r="G13809" s="27"/>
      <c r="H13809" s="27"/>
      <c r="I13809" s="27"/>
      <c r="J13809" s="27"/>
      <c r="K13809" s="27"/>
      <c r="L13809" s="27"/>
      <c r="M13809" s="27"/>
      <c r="N13809" s="27"/>
      <c r="O13809" s="27"/>
      <c r="P13809" s="27"/>
      <c r="Q13809" s="27"/>
      <c r="R13809" s="27"/>
      <c r="S13809" s="27"/>
      <c r="T13809" s="27"/>
      <c r="U13809" s="27"/>
    </row>
    <row r="13810" spans="1:21" x14ac:dyDescent="0.25">
      <c r="A13810" s="27"/>
      <c r="B13810" s="27"/>
      <c r="C13810" s="27"/>
      <c r="D13810" s="26"/>
      <c r="E13810" s="27"/>
      <c r="F13810" s="27"/>
      <c r="G13810" s="27"/>
      <c r="H13810" s="27"/>
      <c r="I13810" s="27"/>
      <c r="J13810" s="27"/>
      <c r="K13810" s="27"/>
      <c r="L13810" s="27"/>
      <c r="M13810" s="27"/>
      <c r="N13810" s="27"/>
      <c r="O13810" s="27"/>
      <c r="P13810" s="27"/>
      <c r="Q13810" s="27"/>
      <c r="R13810" s="27"/>
      <c r="S13810" s="27"/>
      <c r="T13810" s="27"/>
      <c r="U13810" s="27"/>
    </row>
    <row r="13811" spans="1:21" x14ac:dyDescent="0.25">
      <c r="A13811" s="27"/>
      <c r="B13811" s="27"/>
      <c r="C13811" s="27"/>
      <c r="D13811" s="26"/>
      <c r="E13811" s="27"/>
      <c r="F13811" s="27"/>
      <c r="G13811" s="27"/>
      <c r="H13811" s="27"/>
      <c r="I13811" s="27"/>
      <c r="J13811" s="27"/>
      <c r="K13811" s="27"/>
      <c r="L13811" s="27"/>
      <c r="M13811" s="27"/>
      <c r="N13811" s="27"/>
      <c r="O13811" s="27"/>
      <c r="P13811" s="27"/>
      <c r="Q13811" s="27"/>
      <c r="R13811" s="27"/>
      <c r="S13811" s="27"/>
      <c r="T13811" s="27"/>
      <c r="U13811" s="27"/>
    </row>
    <row r="13812" spans="1:21" x14ac:dyDescent="0.25">
      <c r="A13812" s="27"/>
      <c r="B13812" s="27"/>
      <c r="C13812" s="27"/>
      <c r="D13812" s="26"/>
      <c r="E13812" s="27"/>
      <c r="F13812" s="27"/>
      <c r="G13812" s="27"/>
      <c r="H13812" s="27"/>
      <c r="I13812" s="27"/>
      <c r="J13812" s="27"/>
      <c r="K13812" s="27"/>
      <c r="L13812" s="27"/>
      <c r="M13812" s="27"/>
      <c r="N13812" s="27"/>
      <c r="O13812" s="27"/>
      <c r="P13812" s="27"/>
      <c r="Q13812" s="27"/>
      <c r="R13812" s="27"/>
      <c r="S13812" s="27"/>
      <c r="T13812" s="27"/>
      <c r="U13812" s="27"/>
    </row>
    <row r="13813" spans="1:21" x14ac:dyDescent="0.25">
      <c r="A13813" s="27"/>
      <c r="B13813" s="27"/>
      <c r="C13813" s="27"/>
      <c r="D13813" s="26"/>
      <c r="E13813" s="27"/>
      <c r="F13813" s="27"/>
      <c r="G13813" s="27"/>
      <c r="H13813" s="27"/>
      <c r="I13813" s="27"/>
      <c r="J13813" s="27"/>
      <c r="K13813" s="27"/>
      <c r="L13813" s="27"/>
      <c r="M13813" s="27"/>
      <c r="N13813" s="27"/>
      <c r="O13813" s="27"/>
      <c r="P13813" s="27"/>
      <c r="Q13813" s="27"/>
      <c r="R13813" s="27"/>
      <c r="S13813" s="27"/>
      <c r="T13813" s="27"/>
      <c r="U13813" s="27"/>
    </row>
    <row r="13814" spans="1:21" x14ac:dyDescent="0.25">
      <c r="A13814" s="27"/>
      <c r="B13814" s="27"/>
      <c r="C13814" s="27"/>
      <c r="D13814" s="26"/>
      <c r="E13814" s="27"/>
      <c r="F13814" s="27"/>
      <c r="G13814" s="27"/>
      <c r="H13814" s="27"/>
      <c r="I13814" s="27"/>
      <c r="J13814" s="27"/>
      <c r="K13814" s="27"/>
      <c r="L13814" s="27"/>
      <c r="M13814" s="27"/>
      <c r="N13814" s="27"/>
      <c r="O13814" s="27"/>
      <c r="P13814" s="27"/>
      <c r="Q13814" s="27"/>
      <c r="R13814" s="27"/>
      <c r="S13814" s="27"/>
      <c r="T13814" s="27"/>
      <c r="U13814" s="27"/>
    </row>
    <row r="13815" spans="1:21" x14ac:dyDescent="0.25">
      <c r="A13815" s="27"/>
      <c r="B13815" s="27"/>
      <c r="C13815" s="27"/>
      <c r="D13815" s="26"/>
      <c r="E13815" s="27"/>
      <c r="F13815" s="27"/>
      <c r="G13815" s="27"/>
      <c r="H13815" s="27"/>
      <c r="I13815" s="27"/>
      <c r="J13815" s="27"/>
      <c r="K13815" s="27"/>
      <c r="L13815" s="27"/>
      <c r="M13815" s="27"/>
      <c r="N13815" s="27"/>
      <c r="O13815" s="27"/>
      <c r="P13815" s="27"/>
      <c r="Q13815" s="27"/>
      <c r="R13815" s="27"/>
      <c r="S13815" s="27"/>
      <c r="T13815" s="27"/>
      <c r="U13815" s="27"/>
    </row>
    <row r="13816" spans="1:21" x14ac:dyDescent="0.25">
      <c r="A13816" s="27"/>
      <c r="B13816" s="27"/>
      <c r="C13816" s="27"/>
      <c r="D13816" s="26"/>
      <c r="E13816" s="27"/>
      <c r="F13816" s="27"/>
      <c r="G13816" s="27"/>
      <c r="H13816" s="27"/>
      <c r="I13816" s="27"/>
      <c r="J13816" s="27"/>
      <c r="K13816" s="27"/>
      <c r="L13816" s="27"/>
      <c r="M13816" s="27"/>
      <c r="N13816" s="27"/>
      <c r="O13816" s="27"/>
      <c r="P13816" s="27"/>
      <c r="Q13816" s="27"/>
      <c r="R13816" s="27"/>
      <c r="S13816" s="27"/>
      <c r="T13816" s="27"/>
      <c r="U13816" s="27"/>
    </row>
    <row r="13817" spans="1:21" x14ac:dyDescent="0.25">
      <c r="A13817" s="27"/>
      <c r="B13817" s="27"/>
      <c r="C13817" s="27"/>
      <c r="D13817" s="26"/>
      <c r="E13817" s="27"/>
      <c r="F13817" s="27"/>
      <c r="G13817" s="27"/>
      <c r="H13817" s="27"/>
      <c r="I13817" s="27"/>
      <c r="J13817" s="27"/>
      <c r="K13817" s="27"/>
      <c r="L13817" s="27"/>
      <c r="M13817" s="27"/>
      <c r="N13817" s="27"/>
      <c r="O13817" s="27"/>
      <c r="P13817" s="27"/>
      <c r="Q13817" s="27"/>
      <c r="R13817" s="27"/>
      <c r="S13817" s="27"/>
      <c r="T13817" s="27"/>
      <c r="U13817" s="27"/>
    </row>
    <row r="13818" spans="1:21" x14ac:dyDescent="0.25">
      <c r="A13818" s="27"/>
      <c r="B13818" s="27"/>
      <c r="C13818" s="27"/>
      <c r="D13818" s="26"/>
      <c r="E13818" s="27"/>
      <c r="F13818" s="27"/>
      <c r="G13818" s="27"/>
      <c r="H13818" s="27"/>
      <c r="I13818" s="27"/>
      <c r="J13818" s="27"/>
      <c r="K13818" s="27"/>
      <c r="L13818" s="27"/>
      <c r="M13818" s="27"/>
      <c r="N13818" s="27"/>
      <c r="O13818" s="27"/>
      <c r="P13818" s="27"/>
      <c r="Q13818" s="27"/>
      <c r="R13818" s="27"/>
      <c r="S13818" s="27"/>
      <c r="T13818" s="27"/>
      <c r="U13818" s="27"/>
    </row>
    <row r="13819" spans="1:21" x14ac:dyDescent="0.25">
      <c r="A13819" s="27"/>
      <c r="B13819" s="27"/>
      <c r="C13819" s="27"/>
      <c r="D13819" s="26"/>
      <c r="E13819" s="27"/>
      <c r="F13819" s="27"/>
      <c r="G13819" s="27"/>
      <c r="H13819" s="27"/>
      <c r="I13819" s="27"/>
      <c r="J13819" s="27"/>
      <c r="K13819" s="27"/>
      <c r="L13819" s="27"/>
      <c r="M13819" s="27"/>
      <c r="N13819" s="27"/>
      <c r="O13819" s="27"/>
      <c r="P13819" s="27"/>
      <c r="Q13819" s="27"/>
      <c r="R13819" s="27"/>
      <c r="S13819" s="27"/>
      <c r="T13819" s="27"/>
      <c r="U13819" s="27"/>
    </row>
    <row r="13820" spans="1:21" x14ac:dyDescent="0.25">
      <c r="A13820" s="27"/>
      <c r="B13820" s="27"/>
      <c r="C13820" s="27"/>
      <c r="D13820" s="26"/>
      <c r="E13820" s="27"/>
      <c r="F13820" s="27"/>
      <c r="G13820" s="27"/>
      <c r="H13820" s="27"/>
      <c r="I13820" s="27"/>
      <c r="J13820" s="27"/>
      <c r="K13820" s="27"/>
      <c r="L13820" s="27"/>
      <c r="M13820" s="27"/>
      <c r="N13820" s="27"/>
      <c r="O13820" s="27"/>
      <c r="P13820" s="27"/>
      <c r="Q13820" s="27"/>
      <c r="R13820" s="27"/>
      <c r="S13820" s="27"/>
      <c r="T13820" s="27"/>
      <c r="U13820" s="27"/>
    </row>
    <row r="13821" spans="1:21" x14ac:dyDescent="0.25">
      <c r="A13821" s="27"/>
      <c r="B13821" s="27"/>
      <c r="C13821" s="27"/>
      <c r="D13821" s="26"/>
      <c r="E13821" s="27"/>
      <c r="F13821" s="27"/>
      <c r="G13821" s="27"/>
      <c r="H13821" s="27"/>
      <c r="I13821" s="27"/>
      <c r="J13821" s="27"/>
      <c r="K13821" s="27"/>
      <c r="L13821" s="27"/>
      <c r="M13821" s="27"/>
      <c r="N13821" s="27"/>
      <c r="O13821" s="27"/>
      <c r="P13821" s="27"/>
      <c r="Q13821" s="27"/>
      <c r="R13821" s="27"/>
      <c r="S13821" s="27"/>
      <c r="T13821" s="27"/>
      <c r="U13821" s="27"/>
    </row>
    <row r="13822" spans="1:21" x14ac:dyDescent="0.25">
      <c r="A13822" s="27"/>
      <c r="B13822" s="27"/>
      <c r="C13822" s="27"/>
      <c r="D13822" s="26"/>
      <c r="E13822" s="27"/>
      <c r="F13822" s="27"/>
      <c r="G13822" s="27"/>
      <c r="H13822" s="27"/>
      <c r="I13822" s="27"/>
      <c r="J13822" s="27"/>
      <c r="K13822" s="27"/>
      <c r="L13822" s="27"/>
      <c r="M13822" s="27"/>
      <c r="N13822" s="27"/>
      <c r="O13822" s="27"/>
      <c r="P13822" s="27"/>
      <c r="Q13822" s="27"/>
      <c r="R13822" s="27"/>
      <c r="S13822" s="27"/>
      <c r="T13822" s="27"/>
      <c r="U13822" s="27"/>
    </row>
    <row r="13823" spans="1:21" x14ac:dyDescent="0.25">
      <c r="A13823" s="27"/>
      <c r="B13823" s="27"/>
      <c r="C13823" s="27"/>
      <c r="D13823" s="26"/>
      <c r="E13823" s="27"/>
      <c r="F13823" s="27"/>
      <c r="G13823" s="27"/>
      <c r="H13823" s="27"/>
      <c r="I13823" s="27"/>
      <c r="J13823" s="27"/>
      <c r="K13823" s="27"/>
      <c r="L13823" s="27"/>
      <c r="M13823" s="27"/>
      <c r="N13823" s="27"/>
      <c r="O13823" s="27"/>
      <c r="P13823" s="27"/>
      <c r="Q13823" s="27"/>
      <c r="R13823" s="27"/>
      <c r="S13823" s="27"/>
      <c r="T13823" s="27"/>
      <c r="U13823" s="27"/>
    </row>
    <row r="13824" spans="1:21" x14ac:dyDescent="0.25">
      <c r="A13824" s="27"/>
      <c r="B13824" s="27"/>
      <c r="C13824" s="27"/>
      <c r="D13824" s="26"/>
      <c r="E13824" s="27"/>
      <c r="F13824" s="27"/>
      <c r="G13824" s="27"/>
      <c r="H13824" s="27"/>
      <c r="I13824" s="27"/>
      <c r="J13824" s="27"/>
      <c r="K13824" s="27"/>
      <c r="L13824" s="27"/>
      <c r="M13824" s="27"/>
      <c r="N13824" s="27"/>
      <c r="O13824" s="27"/>
      <c r="P13824" s="27"/>
      <c r="Q13824" s="27"/>
      <c r="R13824" s="27"/>
      <c r="S13824" s="27"/>
      <c r="T13824" s="27"/>
      <c r="U13824" s="27"/>
    </row>
    <row r="13825" spans="1:21" x14ac:dyDescent="0.25">
      <c r="A13825" s="27"/>
      <c r="B13825" s="27"/>
      <c r="C13825" s="27"/>
      <c r="D13825" s="26"/>
      <c r="E13825" s="27"/>
      <c r="F13825" s="27"/>
      <c r="G13825" s="27"/>
      <c r="H13825" s="27"/>
      <c r="I13825" s="27"/>
      <c r="J13825" s="27"/>
      <c r="K13825" s="27"/>
      <c r="L13825" s="27"/>
      <c r="M13825" s="27"/>
      <c r="N13825" s="27"/>
      <c r="O13825" s="27"/>
      <c r="P13825" s="27"/>
      <c r="Q13825" s="27"/>
      <c r="R13825" s="27"/>
      <c r="S13825" s="27"/>
      <c r="T13825" s="27"/>
      <c r="U13825" s="27"/>
    </row>
    <row r="13826" spans="1:21" x14ac:dyDescent="0.25">
      <c r="A13826" s="27"/>
      <c r="B13826" s="27"/>
      <c r="C13826" s="27"/>
      <c r="D13826" s="26"/>
      <c r="E13826" s="27"/>
      <c r="F13826" s="27"/>
      <c r="G13826" s="27"/>
      <c r="H13826" s="27"/>
      <c r="I13826" s="27"/>
      <c r="J13826" s="27"/>
      <c r="K13826" s="27"/>
      <c r="L13826" s="27"/>
      <c r="M13826" s="27"/>
      <c r="N13826" s="27"/>
      <c r="O13826" s="27"/>
      <c r="P13826" s="27"/>
      <c r="Q13826" s="27"/>
      <c r="R13826" s="27"/>
      <c r="S13826" s="27"/>
      <c r="T13826" s="27"/>
      <c r="U13826" s="27"/>
    </row>
    <row r="13827" spans="1:21" x14ac:dyDescent="0.25">
      <c r="A13827" s="27"/>
      <c r="B13827" s="27"/>
      <c r="C13827" s="27"/>
      <c r="D13827" s="26"/>
      <c r="E13827" s="27"/>
      <c r="F13827" s="27"/>
      <c r="G13827" s="27"/>
      <c r="H13827" s="27"/>
      <c r="I13827" s="27"/>
      <c r="J13827" s="27"/>
      <c r="K13827" s="27"/>
      <c r="L13827" s="27"/>
      <c r="M13827" s="27"/>
      <c r="N13827" s="27"/>
      <c r="O13827" s="27"/>
      <c r="P13827" s="27"/>
      <c r="Q13827" s="27"/>
      <c r="R13827" s="27"/>
      <c r="S13827" s="27"/>
      <c r="T13827" s="27"/>
      <c r="U13827" s="27"/>
    </row>
    <row r="13828" spans="1:21" x14ac:dyDescent="0.25">
      <c r="A13828" s="27"/>
      <c r="B13828" s="27"/>
      <c r="C13828" s="27"/>
      <c r="D13828" s="26"/>
      <c r="E13828" s="27"/>
      <c r="F13828" s="27"/>
      <c r="G13828" s="27"/>
      <c r="H13828" s="27"/>
      <c r="I13828" s="27"/>
      <c r="J13828" s="27"/>
      <c r="K13828" s="27"/>
      <c r="L13828" s="27"/>
      <c r="M13828" s="27"/>
      <c r="N13828" s="27"/>
      <c r="O13828" s="27"/>
      <c r="P13828" s="27"/>
      <c r="Q13828" s="27"/>
      <c r="R13828" s="27"/>
      <c r="S13828" s="27"/>
      <c r="T13828" s="27"/>
      <c r="U13828" s="27"/>
    </row>
    <row r="13829" spans="1:21" x14ac:dyDescent="0.25">
      <c r="A13829" s="27"/>
      <c r="B13829" s="27"/>
      <c r="C13829" s="27"/>
      <c r="D13829" s="26"/>
      <c r="E13829" s="27"/>
      <c r="F13829" s="27"/>
      <c r="G13829" s="27"/>
      <c r="H13829" s="27"/>
      <c r="I13829" s="27"/>
      <c r="J13829" s="27"/>
      <c r="K13829" s="27"/>
      <c r="L13829" s="27"/>
      <c r="M13829" s="27"/>
      <c r="N13829" s="27"/>
      <c r="O13829" s="27"/>
      <c r="P13829" s="27"/>
      <c r="Q13829" s="27"/>
      <c r="R13829" s="27"/>
      <c r="S13829" s="27"/>
      <c r="T13829" s="27"/>
      <c r="U13829" s="27"/>
    </row>
    <row r="13830" spans="1:21" x14ac:dyDescent="0.25">
      <c r="A13830" s="27"/>
      <c r="B13830" s="27"/>
      <c r="C13830" s="27"/>
      <c r="D13830" s="26"/>
      <c r="E13830" s="27"/>
      <c r="F13830" s="27"/>
      <c r="G13830" s="27"/>
      <c r="H13830" s="27"/>
      <c r="I13830" s="27"/>
      <c r="J13830" s="27"/>
      <c r="K13830" s="27"/>
      <c r="L13830" s="27"/>
      <c r="M13830" s="27"/>
      <c r="N13830" s="27"/>
      <c r="O13830" s="27"/>
      <c r="P13830" s="27"/>
      <c r="Q13830" s="27"/>
      <c r="R13830" s="27"/>
      <c r="S13830" s="27"/>
      <c r="T13830" s="27"/>
      <c r="U13830" s="27"/>
    </row>
    <row r="13831" spans="1:21" x14ac:dyDescent="0.25">
      <c r="A13831" s="27"/>
      <c r="B13831" s="27"/>
      <c r="C13831" s="27"/>
      <c r="D13831" s="26"/>
      <c r="E13831" s="27"/>
      <c r="F13831" s="27"/>
      <c r="G13831" s="27"/>
      <c r="H13831" s="27"/>
      <c r="I13831" s="27"/>
      <c r="J13831" s="27"/>
      <c r="K13831" s="27"/>
      <c r="L13831" s="27"/>
      <c r="M13831" s="27"/>
      <c r="N13831" s="27"/>
      <c r="O13831" s="27"/>
      <c r="P13831" s="27"/>
      <c r="Q13831" s="27"/>
      <c r="R13831" s="27"/>
      <c r="S13831" s="27"/>
      <c r="T13831" s="27"/>
      <c r="U13831" s="27"/>
    </row>
    <row r="13832" spans="1:21" x14ac:dyDescent="0.25">
      <c r="A13832" s="27"/>
      <c r="B13832" s="27"/>
      <c r="C13832" s="27"/>
      <c r="D13832" s="26"/>
      <c r="E13832" s="27"/>
      <c r="F13832" s="27"/>
      <c r="G13832" s="27"/>
      <c r="H13832" s="27"/>
      <c r="I13832" s="27"/>
      <c r="J13832" s="27"/>
      <c r="K13832" s="27"/>
      <c r="L13832" s="27"/>
      <c r="M13832" s="27"/>
      <c r="N13832" s="27"/>
      <c r="O13832" s="27"/>
      <c r="P13832" s="27"/>
      <c r="Q13832" s="27"/>
      <c r="R13832" s="27"/>
      <c r="S13832" s="27"/>
      <c r="T13832" s="27"/>
      <c r="U13832" s="27"/>
    </row>
    <row r="13833" spans="1:21" x14ac:dyDescent="0.25">
      <c r="A13833" s="27"/>
      <c r="B13833" s="27"/>
      <c r="C13833" s="27"/>
      <c r="D13833" s="26"/>
      <c r="E13833" s="27"/>
      <c r="F13833" s="27"/>
      <c r="G13833" s="27"/>
      <c r="H13833" s="27"/>
      <c r="I13833" s="27"/>
      <c r="J13833" s="27"/>
      <c r="K13833" s="27"/>
      <c r="L13833" s="27"/>
      <c r="M13833" s="27"/>
      <c r="N13833" s="27"/>
      <c r="O13833" s="27"/>
      <c r="P13833" s="27"/>
      <c r="Q13833" s="27"/>
      <c r="R13833" s="27"/>
      <c r="S13833" s="27"/>
      <c r="T13833" s="27"/>
      <c r="U13833" s="27"/>
    </row>
    <row r="13834" spans="1:21" x14ac:dyDescent="0.25">
      <c r="A13834" s="27"/>
      <c r="B13834" s="27"/>
      <c r="C13834" s="27"/>
      <c r="D13834" s="26"/>
      <c r="E13834" s="27"/>
      <c r="F13834" s="27"/>
      <c r="G13834" s="27"/>
      <c r="H13834" s="27"/>
      <c r="I13834" s="27"/>
      <c r="J13834" s="27"/>
      <c r="K13834" s="27"/>
      <c r="L13834" s="27"/>
      <c r="M13834" s="27"/>
      <c r="N13834" s="27"/>
      <c r="O13834" s="27"/>
      <c r="P13834" s="27"/>
      <c r="Q13834" s="27"/>
      <c r="R13834" s="27"/>
      <c r="S13834" s="27"/>
      <c r="T13834" s="27"/>
      <c r="U13834" s="27"/>
    </row>
    <row r="13835" spans="1:21" x14ac:dyDescent="0.25">
      <c r="A13835" s="27"/>
      <c r="B13835" s="27"/>
      <c r="C13835" s="27"/>
      <c r="D13835" s="26"/>
      <c r="E13835" s="27"/>
      <c r="F13835" s="27"/>
      <c r="G13835" s="27"/>
      <c r="H13835" s="27"/>
      <c r="I13835" s="27"/>
      <c r="J13835" s="27"/>
      <c r="K13835" s="27"/>
      <c r="L13835" s="27"/>
      <c r="M13835" s="27"/>
      <c r="N13835" s="27"/>
      <c r="O13835" s="27"/>
      <c r="P13835" s="27"/>
      <c r="Q13835" s="27"/>
      <c r="R13835" s="27"/>
      <c r="S13835" s="27"/>
      <c r="T13835" s="27"/>
      <c r="U13835" s="27"/>
    </row>
    <row r="13836" spans="1:21" x14ac:dyDescent="0.25">
      <c r="A13836" s="27"/>
      <c r="B13836" s="27"/>
      <c r="C13836" s="27"/>
      <c r="D13836" s="26"/>
      <c r="E13836" s="27"/>
      <c r="F13836" s="27"/>
      <c r="G13836" s="27"/>
      <c r="H13836" s="27"/>
      <c r="I13836" s="27"/>
      <c r="J13836" s="27"/>
      <c r="K13836" s="27"/>
      <c r="L13836" s="27"/>
      <c r="M13836" s="27"/>
      <c r="N13836" s="27"/>
      <c r="O13836" s="27"/>
      <c r="P13836" s="27"/>
      <c r="Q13836" s="27"/>
      <c r="R13836" s="27"/>
      <c r="S13836" s="27"/>
      <c r="T13836" s="27"/>
      <c r="U13836" s="27"/>
    </row>
    <row r="13837" spans="1:21" x14ac:dyDescent="0.25">
      <c r="A13837" s="27"/>
      <c r="B13837" s="27"/>
      <c r="C13837" s="27"/>
      <c r="D13837" s="26"/>
      <c r="E13837" s="27"/>
      <c r="F13837" s="27"/>
      <c r="G13837" s="27"/>
      <c r="H13837" s="27"/>
      <c r="I13837" s="27"/>
      <c r="J13837" s="27"/>
      <c r="K13837" s="27"/>
      <c r="L13837" s="27"/>
      <c r="M13837" s="27"/>
      <c r="N13837" s="27"/>
      <c r="O13837" s="27"/>
      <c r="P13837" s="27"/>
      <c r="Q13837" s="27"/>
      <c r="R13837" s="27"/>
      <c r="S13837" s="27"/>
      <c r="T13837" s="27"/>
      <c r="U13837" s="27"/>
    </row>
    <row r="13838" spans="1:21" x14ac:dyDescent="0.25">
      <c r="A13838" s="27"/>
      <c r="B13838" s="27"/>
      <c r="C13838" s="27"/>
      <c r="D13838" s="26"/>
      <c r="E13838" s="27"/>
      <c r="F13838" s="27"/>
      <c r="G13838" s="27"/>
      <c r="H13838" s="27"/>
      <c r="I13838" s="27"/>
      <c r="J13838" s="27"/>
      <c r="K13838" s="27"/>
      <c r="L13838" s="27"/>
      <c r="M13838" s="27"/>
      <c r="N13838" s="27"/>
      <c r="O13838" s="27"/>
      <c r="P13838" s="27"/>
      <c r="Q13838" s="27"/>
      <c r="R13838" s="27"/>
      <c r="S13838" s="27"/>
      <c r="T13838" s="27"/>
      <c r="U13838" s="27"/>
    </row>
    <row r="13839" spans="1:21" x14ac:dyDescent="0.25">
      <c r="A13839" s="27"/>
      <c r="B13839" s="27"/>
      <c r="C13839" s="27"/>
      <c r="D13839" s="26"/>
      <c r="E13839" s="27"/>
      <c r="F13839" s="27"/>
      <c r="G13839" s="27"/>
      <c r="H13839" s="27"/>
      <c r="I13839" s="27"/>
      <c r="J13839" s="27"/>
      <c r="K13839" s="27"/>
      <c r="L13839" s="27"/>
      <c r="M13839" s="27"/>
      <c r="N13839" s="27"/>
      <c r="O13839" s="27"/>
      <c r="P13839" s="27"/>
      <c r="Q13839" s="27"/>
      <c r="R13839" s="27"/>
      <c r="S13839" s="27"/>
      <c r="T13839" s="27"/>
      <c r="U13839" s="27"/>
    </row>
    <row r="13840" spans="1:21" x14ac:dyDescent="0.25">
      <c r="A13840" s="27"/>
      <c r="B13840" s="27"/>
      <c r="C13840" s="27"/>
      <c r="D13840" s="26"/>
      <c r="E13840" s="27"/>
      <c r="F13840" s="27"/>
      <c r="G13840" s="27"/>
      <c r="H13840" s="27"/>
      <c r="I13840" s="27"/>
      <c r="J13840" s="27"/>
      <c r="K13840" s="27"/>
      <c r="L13840" s="27"/>
      <c r="M13840" s="27"/>
      <c r="N13840" s="27"/>
      <c r="O13840" s="27"/>
      <c r="P13840" s="27"/>
      <c r="Q13840" s="27"/>
      <c r="R13840" s="27"/>
      <c r="S13840" s="27"/>
      <c r="T13840" s="27"/>
      <c r="U13840" s="27"/>
    </row>
    <row r="13841" spans="1:21" x14ac:dyDescent="0.25">
      <c r="A13841" s="27"/>
      <c r="B13841" s="27"/>
      <c r="C13841" s="27"/>
      <c r="D13841" s="26"/>
      <c r="E13841" s="27"/>
      <c r="F13841" s="27"/>
      <c r="G13841" s="27"/>
      <c r="H13841" s="27"/>
      <c r="I13841" s="27"/>
      <c r="J13841" s="27"/>
      <c r="K13841" s="27"/>
      <c r="L13841" s="27"/>
      <c r="M13841" s="27"/>
      <c r="N13841" s="27"/>
      <c r="O13841" s="27"/>
      <c r="P13841" s="27"/>
      <c r="Q13841" s="27"/>
      <c r="R13841" s="27"/>
      <c r="S13841" s="27"/>
      <c r="T13841" s="27"/>
      <c r="U13841" s="27"/>
    </row>
    <row r="13842" spans="1:21" x14ac:dyDescent="0.25">
      <c r="A13842" s="27"/>
      <c r="B13842" s="27"/>
      <c r="C13842" s="27"/>
      <c r="D13842" s="26"/>
      <c r="E13842" s="27"/>
      <c r="F13842" s="27"/>
      <c r="G13842" s="27"/>
      <c r="H13842" s="27"/>
      <c r="I13842" s="27"/>
      <c r="J13842" s="27"/>
      <c r="K13842" s="27"/>
      <c r="L13842" s="27"/>
      <c r="M13842" s="27"/>
      <c r="N13842" s="27"/>
      <c r="O13842" s="27"/>
      <c r="P13842" s="27"/>
      <c r="Q13842" s="27"/>
      <c r="R13842" s="27"/>
      <c r="S13842" s="27"/>
      <c r="T13842" s="27"/>
      <c r="U13842" s="27"/>
    </row>
    <row r="13843" spans="1:21" x14ac:dyDescent="0.25">
      <c r="A13843" s="27"/>
      <c r="B13843" s="27"/>
      <c r="C13843" s="27"/>
      <c r="D13843" s="26"/>
      <c r="E13843" s="27"/>
      <c r="F13843" s="27"/>
      <c r="G13843" s="27"/>
      <c r="H13843" s="27"/>
      <c r="I13843" s="27"/>
      <c r="J13843" s="27"/>
      <c r="K13843" s="27"/>
      <c r="L13843" s="27"/>
      <c r="M13843" s="27"/>
      <c r="N13843" s="27"/>
      <c r="O13843" s="27"/>
      <c r="P13843" s="27"/>
      <c r="Q13843" s="27"/>
      <c r="R13843" s="27"/>
      <c r="S13843" s="27"/>
      <c r="T13843" s="27"/>
      <c r="U13843" s="27"/>
    </row>
    <row r="13844" spans="1:21" x14ac:dyDescent="0.25">
      <c r="A13844" s="27"/>
      <c r="B13844" s="27"/>
      <c r="C13844" s="27"/>
      <c r="D13844" s="26"/>
      <c r="E13844" s="27"/>
      <c r="F13844" s="27"/>
      <c r="G13844" s="27"/>
      <c r="H13844" s="27"/>
      <c r="I13844" s="27"/>
      <c r="J13844" s="27"/>
      <c r="K13844" s="27"/>
      <c r="L13844" s="27"/>
      <c r="M13844" s="27"/>
      <c r="N13844" s="27"/>
      <c r="O13844" s="27"/>
      <c r="P13844" s="27"/>
      <c r="Q13844" s="27"/>
      <c r="R13844" s="27"/>
      <c r="S13844" s="27"/>
      <c r="T13844" s="27"/>
      <c r="U13844" s="27"/>
    </row>
    <row r="13845" spans="1:21" x14ac:dyDescent="0.25">
      <c r="A13845" s="27"/>
      <c r="B13845" s="27"/>
      <c r="C13845" s="27"/>
      <c r="D13845" s="26"/>
      <c r="E13845" s="27"/>
      <c r="F13845" s="27"/>
      <c r="G13845" s="27"/>
      <c r="H13845" s="27"/>
      <c r="I13845" s="27"/>
      <c r="J13845" s="27"/>
      <c r="K13845" s="27"/>
      <c r="L13845" s="27"/>
      <c r="M13845" s="27"/>
      <c r="N13845" s="27"/>
      <c r="O13845" s="27"/>
      <c r="P13845" s="27"/>
      <c r="Q13845" s="27"/>
      <c r="R13845" s="27"/>
      <c r="S13845" s="27"/>
      <c r="T13845" s="27"/>
      <c r="U13845" s="27"/>
    </row>
    <row r="13846" spans="1:21" x14ac:dyDescent="0.25">
      <c r="A13846" s="27"/>
      <c r="B13846" s="27"/>
      <c r="C13846" s="27"/>
      <c r="D13846" s="26"/>
      <c r="E13846" s="27"/>
      <c r="F13846" s="27"/>
      <c r="G13846" s="27"/>
      <c r="H13846" s="27"/>
      <c r="I13846" s="27"/>
      <c r="J13846" s="27"/>
      <c r="K13846" s="27"/>
      <c r="L13846" s="27"/>
      <c r="M13846" s="27"/>
      <c r="N13846" s="27"/>
      <c r="O13846" s="27"/>
      <c r="P13846" s="27"/>
      <c r="Q13846" s="27"/>
      <c r="R13846" s="27"/>
      <c r="S13846" s="27"/>
      <c r="T13846" s="27"/>
      <c r="U13846" s="27"/>
    </row>
    <row r="13847" spans="1:21" x14ac:dyDescent="0.25">
      <c r="A13847" s="27"/>
      <c r="B13847" s="27"/>
      <c r="C13847" s="27"/>
      <c r="D13847" s="26"/>
      <c r="E13847" s="27"/>
      <c r="F13847" s="27"/>
      <c r="G13847" s="27"/>
      <c r="H13847" s="27"/>
      <c r="I13847" s="27"/>
      <c r="J13847" s="27"/>
      <c r="K13847" s="27"/>
      <c r="L13847" s="27"/>
      <c r="M13847" s="27"/>
      <c r="N13847" s="27"/>
      <c r="O13847" s="27"/>
      <c r="P13847" s="27"/>
      <c r="Q13847" s="27"/>
      <c r="R13847" s="27"/>
      <c r="S13847" s="27"/>
      <c r="T13847" s="27"/>
      <c r="U13847" s="27"/>
    </row>
    <row r="13848" spans="1:21" x14ac:dyDescent="0.25">
      <c r="A13848" s="27"/>
      <c r="B13848" s="27"/>
      <c r="C13848" s="27"/>
      <c r="D13848" s="26"/>
      <c r="E13848" s="27"/>
      <c r="F13848" s="27"/>
      <c r="G13848" s="27"/>
      <c r="H13848" s="27"/>
      <c r="I13848" s="27"/>
      <c r="J13848" s="27"/>
      <c r="K13848" s="27"/>
      <c r="L13848" s="27"/>
      <c r="M13848" s="27"/>
      <c r="N13848" s="27"/>
      <c r="O13848" s="27"/>
      <c r="P13848" s="27"/>
      <c r="Q13848" s="27"/>
      <c r="R13848" s="27"/>
      <c r="S13848" s="27"/>
      <c r="T13848" s="27"/>
      <c r="U13848" s="27"/>
    </row>
    <row r="13849" spans="1:21" x14ac:dyDescent="0.25">
      <c r="A13849" s="27"/>
      <c r="B13849" s="27"/>
      <c r="C13849" s="27"/>
      <c r="D13849" s="26"/>
      <c r="E13849" s="27"/>
      <c r="F13849" s="27"/>
      <c r="G13849" s="27"/>
      <c r="H13849" s="27"/>
      <c r="I13849" s="27"/>
      <c r="J13849" s="27"/>
      <c r="K13849" s="27"/>
      <c r="L13849" s="27"/>
      <c r="M13849" s="27"/>
      <c r="N13849" s="27"/>
      <c r="O13849" s="27"/>
      <c r="P13849" s="27"/>
      <c r="Q13849" s="27"/>
      <c r="R13849" s="27"/>
      <c r="S13849" s="27"/>
      <c r="T13849" s="27"/>
      <c r="U13849" s="27"/>
    </row>
    <row r="13850" spans="1:21" x14ac:dyDescent="0.25">
      <c r="A13850" s="27"/>
      <c r="B13850" s="27"/>
      <c r="C13850" s="27"/>
      <c r="D13850" s="26"/>
      <c r="E13850" s="27"/>
      <c r="F13850" s="27"/>
      <c r="G13850" s="27"/>
      <c r="H13850" s="27"/>
      <c r="I13850" s="27"/>
      <c r="J13850" s="27"/>
      <c r="K13850" s="27"/>
      <c r="L13850" s="27"/>
      <c r="M13850" s="27"/>
      <c r="N13850" s="27"/>
      <c r="O13850" s="27"/>
      <c r="P13850" s="27"/>
      <c r="Q13850" s="27"/>
      <c r="R13850" s="27"/>
      <c r="S13850" s="27"/>
      <c r="T13850" s="27"/>
      <c r="U13850" s="27"/>
    </row>
    <row r="13851" spans="1:21" x14ac:dyDescent="0.25">
      <c r="A13851" s="27"/>
      <c r="B13851" s="27"/>
      <c r="C13851" s="27"/>
      <c r="D13851" s="26"/>
      <c r="E13851" s="27"/>
      <c r="F13851" s="27"/>
      <c r="G13851" s="27"/>
      <c r="H13851" s="27"/>
      <c r="I13851" s="27"/>
      <c r="J13851" s="27"/>
      <c r="K13851" s="27"/>
      <c r="L13851" s="27"/>
      <c r="M13851" s="27"/>
      <c r="N13851" s="27"/>
      <c r="O13851" s="27"/>
      <c r="P13851" s="27"/>
      <c r="Q13851" s="27"/>
      <c r="R13851" s="27"/>
      <c r="S13851" s="27"/>
      <c r="T13851" s="27"/>
      <c r="U13851" s="27"/>
    </row>
    <row r="13852" spans="1:21" x14ac:dyDescent="0.25">
      <c r="A13852" s="27"/>
      <c r="B13852" s="27"/>
      <c r="C13852" s="27"/>
      <c r="D13852" s="26"/>
      <c r="E13852" s="27"/>
      <c r="F13852" s="27"/>
      <c r="G13852" s="27"/>
      <c r="H13852" s="27"/>
      <c r="I13852" s="27"/>
      <c r="J13852" s="27"/>
      <c r="K13852" s="27"/>
      <c r="L13852" s="27"/>
      <c r="M13852" s="27"/>
      <c r="N13852" s="27"/>
      <c r="O13852" s="27"/>
      <c r="P13852" s="27"/>
      <c r="Q13852" s="27"/>
      <c r="R13852" s="27"/>
      <c r="S13852" s="27"/>
      <c r="T13852" s="27"/>
      <c r="U13852" s="27"/>
    </row>
    <row r="13853" spans="1:21" x14ac:dyDescent="0.25">
      <c r="A13853" s="27"/>
      <c r="B13853" s="27"/>
      <c r="C13853" s="27"/>
      <c r="D13853" s="26"/>
      <c r="E13853" s="27"/>
      <c r="F13853" s="27"/>
      <c r="G13853" s="27"/>
      <c r="H13853" s="27"/>
      <c r="I13853" s="27"/>
      <c r="J13853" s="27"/>
      <c r="K13853" s="27"/>
      <c r="L13853" s="27"/>
      <c r="M13853" s="27"/>
      <c r="N13853" s="27"/>
      <c r="O13853" s="27"/>
      <c r="P13853" s="27"/>
      <c r="Q13853" s="27"/>
      <c r="R13853" s="27"/>
      <c r="S13853" s="27"/>
      <c r="T13853" s="27"/>
      <c r="U13853" s="27"/>
    </row>
    <row r="13854" spans="1:21" x14ac:dyDescent="0.25">
      <c r="A13854" s="27"/>
      <c r="B13854" s="27"/>
      <c r="C13854" s="27"/>
      <c r="D13854" s="26"/>
      <c r="E13854" s="27"/>
      <c r="F13854" s="27"/>
      <c r="G13854" s="27"/>
      <c r="H13854" s="27"/>
      <c r="I13854" s="27"/>
      <c r="J13854" s="27"/>
      <c r="K13854" s="27"/>
      <c r="L13854" s="27"/>
      <c r="M13854" s="27"/>
      <c r="N13854" s="27"/>
      <c r="O13854" s="27"/>
      <c r="P13854" s="27"/>
      <c r="Q13854" s="27"/>
      <c r="R13854" s="27"/>
      <c r="S13854" s="27"/>
      <c r="T13854" s="27"/>
      <c r="U13854" s="27"/>
    </row>
    <row r="13855" spans="1:21" x14ac:dyDescent="0.25">
      <c r="A13855" s="27"/>
      <c r="B13855" s="27"/>
      <c r="C13855" s="27"/>
      <c r="D13855" s="26"/>
      <c r="E13855" s="27"/>
      <c r="F13855" s="27"/>
      <c r="G13855" s="27"/>
      <c r="H13855" s="27"/>
      <c r="I13855" s="27"/>
      <c r="J13855" s="27"/>
      <c r="K13855" s="27"/>
      <c r="L13855" s="27"/>
      <c r="M13855" s="27"/>
      <c r="N13855" s="27"/>
      <c r="O13855" s="27"/>
      <c r="P13855" s="27"/>
      <c r="Q13855" s="27"/>
      <c r="R13855" s="27"/>
      <c r="S13855" s="27"/>
      <c r="T13855" s="27"/>
      <c r="U13855" s="27"/>
    </row>
    <row r="13856" spans="1:21" x14ac:dyDescent="0.25">
      <c r="A13856" s="27"/>
      <c r="B13856" s="27"/>
      <c r="C13856" s="27"/>
      <c r="D13856" s="26"/>
      <c r="E13856" s="27"/>
      <c r="F13856" s="27"/>
      <c r="G13856" s="27"/>
      <c r="H13856" s="27"/>
      <c r="I13856" s="27"/>
      <c r="J13856" s="27"/>
      <c r="K13856" s="27"/>
      <c r="L13856" s="27"/>
      <c r="M13856" s="27"/>
      <c r="N13856" s="27"/>
      <c r="O13856" s="27"/>
      <c r="P13856" s="27"/>
      <c r="Q13856" s="27"/>
      <c r="R13856" s="27"/>
      <c r="S13856" s="27"/>
      <c r="T13856" s="27"/>
      <c r="U13856" s="27"/>
    </row>
    <row r="13857" spans="1:21" x14ac:dyDescent="0.25">
      <c r="A13857" s="27"/>
      <c r="B13857" s="27"/>
      <c r="C13857" s="27"/>
      <c r="D13857" s="26"/>
      <c r="E13857" s="27"/>
      <c r="F13857" s="27"/>
      <c r="G13857" s="27"/>
      <c r="H13857" s="27"/>
      <c r="I13857" s="27"/>
      <c r="J13857" s="27"/>
      <c r="K13857" s="27"/>
      <c r="L13857" s="27"/>
      <c r="M13857" s="27"/>
      <c r="N13857" s="27"/>
      <c r="O13857" s="27"/>
      <c r="P13857" s="27"/>
      <c r="Q13857" s="27"/>
      <c r="R13857" s="27"/>
      <c r="S13857" s="27"/>
      <c r="T13857" s="27"/>
      <c r="U13857" s="27"/>
    </row>
    <row r="13858" spans="1:21" x14ac:dyDescent="0.25">
      <c r="A13858" s="27"/>
      <c r="B13858" s="27"/>
      <c r="C13858" s="27"/>
      <c r="D13858" s="26"/>
      <c r="E13858" s="27"/>
      <c r="F13858" s="27"/>
      <c r="G13858" s="27"/>
      <c r="H13858" s="27"/>
      <c r="I13858" s="27"/>
      <c r="J13858" s="27"/>
      <c r="K13858" s="27"/>
      <c r="L13858" s="27"/>
      <c r="M13858" s="27"/>
      <c r="N13858" s="27"/>
      <c r="O13858" s="27"/>
      <c r="P13858" s="27"/>
      <c r="Q13858" s="27"/>
      <c r="R13858" s="27"/>
      <c r="S13858" s="27"/>
      <c r="T13858" s="27"/>
      <c r="U13858" s="27"/>
    </row>
    <row r="13859" spans="1:21" x14ac:dyDescent="0.25">
      <c r="A13859" s="27"/>
      <c r="B13859" s="27"/>
      <c r="C13859" s="27"/>
      <c r="D13859" s="26"/>
      <c r="E13859" s="27"/>
      <c r="F13859" s="27"/>
      <c r="G13859" s="27"/>
      <c r="H13859" s="27"/>
      <c r="I13859" s="27"/>
      <c r="J13859" s="27"/>
      <c r="K13859" s="27"/>
      <c r="L13859" s="27"/>
      <c r="M13859" s="27"/>
      <c r="N13859" s="27"/>
      <c r="O13859" s="27"/>
      <c r="P13859" s="27"/>
      <c r="Q13859" s="27"/>
      <c r="R13859" s="27"/>
      <c r="S13859" s="27"/>
      <c r="T13859" s="27"/>
      <c r="U13859" s="27"/>
    </row>
    <row r="13860" spans="1:21" x14ac:dyDescent="0.25">
      <c r="A13860" s="27"/>
      <c r="B13860" s="27"/>
      <c r="C13860" s="27"/>
      <c r="D13860" s="26"/>
      <c r="E13860" s="27"/>
      <c r="F13860" s="27"/>
      <c r="G13860" s="27"/>
      <c r="H13860" s="27"/>
      <c r="I13860" s="27"/>
      <c r="J13860" s="27"/>
      <c r="K13860" s="27"/>
      <c r="L13860" s="27"/>
      <c r="M13860" s="27"/>
      <c r="N13860" s="27"/>
      <c r="O13860" s="27"/>
      <c r="P13860" s="27"/>
      <c r="Q13860" s="27"/>
      <c r="R13860" s="27"/>
      <c r="S13860" s="27"/>
      <c r="T13860" s="27"/>
      <c r="U13860" s="27"/>
    </row>
    <row r="13861" spans="1:21" x14ac:dyDescent="0.25">
      <c r="A13861" s="27"/>
      <c r="B13861" s="27"/>
      <c r="C13861" s="27"/>
      <c r="D13861" s="26"/>
      <c r="E13861" s="27"/>
      <c r="F13861" s="27"/>
      <c r="G13861" s="27"/>
      <c r="H13861" s="27"/>
      <c r="I13861" s="27"/>
      <c r="J13861" s="27"/>
      <c r="K13861" s="27"/>
      <c r="L13861" s="27"/>
      <c r="M13861" s="27"/>
      <c r="N13861" s="27"/>
      <c r="O13861" s="27"/>
      <c r="P13861" s="27"/>
      <c r="Q13861" s="27"/>
      <c r="R13861" s="27"/>
      <c r="S13861" s="27"/>
      <c r="T13861" s="27"/>
      <c r="U13861" s="27"/>
    </row>
    <row r="13862" spans="1:21" x14ac:dyDescent="0.25">
      <c r="A13862" s="27"/>
      <c r="B13862" s="27"/>
      <c r="C13862" s="27"/>
      <c r="D13862" s="26"/>
      <c r="E13862" s="27"/>
      <c r="F13862" s="27"/>
      <c r="G13862" s="27"/>
      <c r="H13862" s="27"/>
      <c r="I13862" s="27"/>
      <c r="J13862" s="27"/>
      <c r="K13862" s="27"/>
      <c r="L13862" s="27"/>
      <c r="M13862" s="27"/>
      <c r="N13862" s="27"/>
      <c r="O13862" s="27"/>
      <c r="P13862" s="27"/>
      <c r="Q13862" s="27"/>
      <c r="R13862" s="27"/>
      <c r="S13862" s="27"/>
      <c r="T13862" s="27"/>
      <c r="U13862" s="27"/>
    </row>
    <row r="13863" spans="1:21" x14ac:dyDescent="0.25">
      <c r="A13863" s="27"/>
      <c r="B13863" s="27"/>
      <c r="C13863" s="27"/>
      <c r="D13863" s="26"/>
      <c r="E13863" s="27"/>
      <c r="F13863" s="27"/>
      <c r="G13863" s="27"/>
      <c r="H13863" s="27"/>
      <c r="I13863" s="27"/>
      <c r="J13863" s="27"/>
      <c r="K13863" s="27"/>
      <c r="L13863" s="27"/>
      <c r="M13863" s="27"/>
      <c r="N13863" s="27"/>
      <c r="O13863" s="27"/>
      <c r="P13863" s="27"/>
      <c r="Q13863" s="27"/>
      <c r="R13863" s="27"/>
      <c r="S13863" s="27"/>
      <c r="T13863" s="27"/>
      <c r="U13863" s="27"/>
    </row>
    <row r="13864" spans="1:21" x14ac:dyDescent="0.25">
      <c r="A13864" s="27"/>
      <c r="B13864" s="27"/>
      <c r="C13864" s="27"/>
      <c r="D13864" s="26"/>
      <c r="E13864" s="27"/>
      <c r="F13864" s="27"/>
      <c r="G13864" s="27"/>
      <c r="H13864" s="27"/>
      <c r="I13864" s="27"/>
      <c r="J13864" s="27"/>
      <c r="K13864" s="27"/>
      <c r="L13864" s="27"/>
      <c r="M13864" s="27"/>
      <c r="N13864" s="27"/>
      <c r="O13864" s="27"/>
      <c r="P13864" s="27"/>
      <c r="Q13864" s="27"/>
      <c r="R13864" s="27"/>
      <c r="S13864" s="27"/>
      <c r="T13864" s="27"/>
      <c r="U13864" s="27"/>
    </row>
    <row r="13865" spans="1:21" x14ac:dyDescent="0.25">
      <c r="A13865" s="27"/>
      <c r="B13865" s="27"/>
      <c r="C13865" s="27"/>
      <c r="D13865" s="26"/>
      <c r="E13865" s="27"/>
      <c r="F13865" s="27"/>
      <c r="G13865" s="27"/>
      <c r="H13865" s="27"/>
      <c r="I13865" s="27"/>
      <c r="J13865" s="27"/>
      <c r="K13865" s="27"/>
      <c r="L13865" s="27"/>
      <c r="M13865" s="27"/>
      <c r="N13865" s="27"/>
      <c r="O13865" s="27"/>
      <c r="P13865" s="27"/>
      <c r="Q13865" s="27"/>
      <c r="R13865" s="27"/>
      <c r="S13865" s="27"/>
      <c r="T13865" s="27"/>
      <c r="U13865" s="27"/>
    </row>
    <row r="13866" spans="1:21" x14ac:dyDescent="0.25">
      <c r="A13866" s="27"/>
      <c r="B13866" s="27"/>
      <c r="C13866" s="27"/>
      <c r="D13866" s="26"/>
      <c r="E13866" s="27"/>
      <c r="F13866" s="27"/>
      <c r="G13866" s="27"/>
      <c r="H13866" s="27"/>
      <c r="I13866" s="27"/>
      <c r="J13866" s="27"/>
      <c r="K13866" s="27"/>
      <c r="L13866" s="27"/>
      <c r="M13866" s="27"/>
      <c r="N13866" s="27"/>
      <c r="O13866" s="27"/>
      <c r="P13866" s="27"/>
      <c r="Q13866" s="27"/>
      <c r="R13866" s="27"/>
      <c r="S13866" s="27"/>
      <c r="T13866" s="27"/>
      <c r="U13866" s="27"/>
    </row>
    <row r="13867" spans="1:21" x14ac:dyDescent="0.25">
      <c r="A13867" s="27"/>
      <c r="B13867" s="27"/>
      <c r="C13867" s="27"/>
      <c r="D13867" s="26"/>
      <c r="E13867" s="27"/>
      <c r="F13867" s="27"/>
      <c r="G13867" s="27"/>
      <c r="H13867" s="27"/>
      <c r="I13867" s="27"/>
      <c r="J13867" s="27"/>
      <c r="K13867" s="27"/>
      <c r="L13867" s="27"/>
      <c r="M13867" s="27"/>
      <c r="N13867" s="27"/>
      <c r="O13867" s="27"/>
      <c r="P13867" s="27"/>
      <c r="Q13867" s="27"/>
      <c r="R13867" s="27"/>
      <c r="S13867" s="27"/>
      <c r="T13867" s="27"/>
      <c r="U13867" s="27"/>
    </row>
    <row r="13868" spans="1:21" x14ac:dyDescent="0.25">
      <c r="A13868" s="27"/>
      <c r="B13868" s="27"/>
      <c r="C13868" s="27"/>
      <c r="D13868" s="26"/>
      <c r="E13868" s="27"/>
      <c r="F13868" s="27"/>
      <c r="G13868" s="27"/>
      <c r="H13868" s="27"/>
      <c r="I13868" s="27"/>
      <c r="J13868" s="27"/>
      <c r="K13868" s="27"/>
      <c r="L13868" s="27"/>
      <c r="M13868" s="27"/>
      <c r="N13868" s="27"/>
      <c r="O13868" s="27"/>
      <c r="P13868" s="27"/>
      <c r="Q13868" s="27"/>
      <c r="R13868" s="27"/>
      <c r="S13868" s="27"/>
      <c r="T13868" s="27"/>
      <c r="U13868" s="27"/>
    </row>
    <row r="13869" spans="1:21" x14ac:dyDescent="0.25">
      <c r="A13869" s="27"/>
      <c r="B13869" s="27"/>
      <c r="C13869" s="27"/>
      <c r="D13869" s="26"/>
      <c r="E13869" s="27"/>
      <c r="F13869" s="27"/>
      <c r="G13869" s="27"/>
      <c r="H13869" s="27"/>
      <c r="I13869" s="27"/>
      <c r="J13869" s="27"/>
      <c r="K13869" s="27"/>
      <c r="L13869" s="27"/>
      <c r="M13869" s="27"/>
      <c r="N13869" s="27"/>
      <c r="O13869" s="27"/>
      <c r="P13869" s="27"/>
      <c r="Q13869" s="27"/>
      <c r="R13869" s="27"/>
      <c r="S13869" s="27"/>
      <c r="T13869" s="27"/>
      <c r="U13869" s="27"/>
    </row>
    <row r="13870" spans="1:21" x14ac:dyDescent="0.25">
      <c r="A13870" s="27"/>
      <c r="B13870" s="27"/>
      <c r="C13870" s="27"/>
      <c r="D13870" s="26"/>
      <c r="E13870" s="27"/>
      <c r="F13870" s="27"/>
      <c r="G13870" s="27"/>
      <c r="H13870" s="27"/>
      <c r="I13870" s="27"/>
      <c r="J13870" s="27"/>
      <c r="K13870" s="27"/>
      <c r="L13870" s="27"/>
      <c r="M13870" s="27"/>
      <c r="N13870" s="27"/>
      <c r="O13870" s="27"/>
      <c r="P13870" s="27"/>
      <c r="Q13870" s="27"/>
      <c r="R13870" s="27"/>
      <c r="S13870" s="27"/>
      <c r="T13870" s="27"/>
      <c r="U13870" s="27"/>
    </row>
    <row r="13871" spans="1:21" x14ac:dyDescent="0.25">
      <c r="A13871" s="27"/>
      <c r="B13871" s="27"/>
      <c r="C13871" s="27"/>
      <c r="D13871" s="26"/>
      <c r="E13871" s="27"/>
      <c r="F13871" s="27"/>
      <c r="G13871" s="27"/>
      <c r="H13871" s="27"/>
      <c r="I13871" s="27"/>
      <c r="J13871" s="27"/>
      <c r="K13871" s="27"/>
      <c r="L13871" s="27"/>
      <c r="M13871" s="27"/>
      <c r="N13871" s="27"/>
      <c r="O13871" s="27"/>
      <c r="P13871" s="27"/>
      <c r="Q13871" s="27"/>
      <c r="R13871" s="27"/>
      <c r="S13871" s="27"/>
      <c r="T13871" s="27"/>
      <c r="U13871" s="27"/>
    </row>
    <row r="13872" spans="1:21" x14ac:dyDescent="0.25">
      <c r="A13872" s="27"/>
      <c r="B13872" s="27"/>
      <c r="C13872" s="27"/>
      <c r="D13872" s="26"/>
      <c r="E13872" s="27"/>
      <c r="F13872" s="27"/>
      <c r="G13872" s="27"/>
      <c r="H13872" s="27"/>
      <c r="I13872" s="27"/>
      <c r="J13872" s="27"/>
      <c r="K13872" s="27"/>
      <c r="L13872" s="27"/>
      <c r="M13872" s="27"/>
      <c r="N13872" s="27"/>
      <c r="O13872" s="27"/>
      <c r="P13872" s="27"/>
      <c r="Q13872" s="27"/>
      <c r="R13872" s="27"/>
      <c r="S13872" s="27"/>
      <c r="T13872" s="27"/>
      <c r="U13872" s="27"/>
    </row>
    <row r="13873" spans="1:21" x14ac:dyDescent="0.25">
      <c r="A13873" s="27"/>
      <c r="B13873" s="27"/>
      <c r="C13873" s="27"/>
      <c r="D13873" s="26"/>
      <c r="E13873" s="27"/>
      <c r="F13873" s="27"/>
      <c r="G13873" s="27"/>
      <c r="H13873" s="27"/>
      <c r="I13873" s="27"/>
      <c r="J13873" s="27"/>
      <c r="K13873" s="27"/>
      <c r="L13873" s="27"/>
      <c r="M13873" s="27"/>
      <c r="N13873" s="27"/>
      <c r="O13873" s="27"/>
      <c r="P13873" s="27"/>
      <c r="Q13873" s="27"/>
      <c r="R13873" s="27"/>
      <c r="S13873" s="27"/>
      <c r="T13873" s="27"/>
      <c r="U13873" s="27"/>
    </row>
    <row r="13874" spans="1:21" x14ac:dyDescent="0.25">
      <c r="A13874" s="27"/>
      <c r="B13874" s="27"/>
      <c r="C13874" s="27"/>
      <c r="D13874" s="26"/>
      <c r="E13874" s="27"/>
      <c r="F13874" s="27"/>
      <c r="G13874" s="27"/>
      <c r="H13874" s="27"/>
      <c r="I13874" s="27"/>
      <c r="J13874" s="27"/>
      <c r="K13874" s="27"/>
      <c r="L13874" s="27"/>
      <c r="M13874" s="27"/>
      <c r="N13874" s="27"/>
      <c r="O13874" s="27"/>
      <c r="P13874" s="27"/>
      <c r="Q13874" s="27"/>
      <c r="R13874" s="27"/>
      <c r="S13874" s="27"/>
      <c r="T13874" s="27"/>
      <c r="U13874" s="27"/>
    </row>
    <row r="13875" spans="1:21" x14ac:dyDescent="0.25">
      <c r="A13875" s="27"/>
      <c r="B13875" s="27"/>
      <c r="C13875" s="27"/>
      <c r="D13875" s="26"/>
      <c r="E13875" s="27"/>
      <c r="F13875" s="27"/>
      <c r="G13875" s="27"/>
      <c r="H13875" s="27"/>
      <c r="I13875" s="27"/>
      <c r="J13875" s="27"/>
      <c r="K13875" s="27"/>
      <c r="L13875" s="27"/>
      <c r="M13875" s="27"/>
      <c r="N13875" s="27"/>
      <c r="O13875" s="27"/>
      <c r="P13875" s="27"/>
      <c r="Q13875" s="27"/>
      <c r="R13875" s="27"/>
      <c r="S13875" s="27"/>
      <c r="T13875" s="27"/>
      <c r="U13875" s="27"/>
    </row>
    <row r="13876" spans="1:21" x14ac:dyDescent="0.25">
      <c r="A13876" s="27"/>
      <c r="B13876" s="27"/>
      <c r="C13876" s="27"/>
      <c r="D13876" s="26"/>
      <c r="E13876" s="27"/>
      <c r="F13876" s="27"/>
      <c r="G13876" s="27"/>
      <c r="H13876" s="27"/>
      <c r="I13876" s="27"/>
      <c r="J13876" s="27"/>
      <c r="K13876" s="27"/>
      <c r="L13876" s="27"/>
      <c r="M13876" s="27"/>
      <c r="N13876" s="27"/>
      <c r="O13876" s="27"/>
      <c r="P13876" s="27"/>
      <c r="Q13876" s="27"/>
      <c r="R13876" s="27"/>
      <c r="S13876" s="27"/>
      <c r="T13876" s="27"/>
      <c r="U13876" s="27"/>
    </row>
    <row r="13877" spans="1:21" x14ac:dyDescent="0.25">
      <c r="A13877" s="27"/>
      <c r="B13877" s="27"/>
      <c r="C13877" s="27"/>
      <c r="D13877" s="26"/>
      <c r="E13877" s="27"/>
      <c r="F13877" s="27"/>
      <c r="G13877" s="27"/>
      <c r="H13877" s="27"/>
      <c r="I13877" s="27"/>
      <c r="J13877" s="27"/>
      <c r="K13877" s="27"/>
      <c r="L13877" s="27"/>
      <c r="M13877" s="27"/>
      <c r="N13877" s="27"/>
      <c r="O13877" s="27"/>
      <c r="P13877" s="27"/>
      <c r="Q13877" s="27"/>
      <c r="R13877" s="27"/>
      <c r="S13877" s="27"/>
      <c r="T13877" s="27"/>
      <c r="U13877" s="27"/>
    </row>
    <row r="13878" spans="1:21" x14ac:dyDescent="0.25">
      <c r="A13878" s="27"/>
      <c r="B13878" s="27"/>
      <c r="C13878" s="27"/>
      <c r="D13878" s="26"/>
      <c r="E13878" s="27"/>
      <c r="F13878" s="27"/>
      <c r="G13878" s="27"/>
      <c r="H13878" s="27"/>
      <c r="I13878" s="27"/>
      <c r="J13878" s="27"/>
      <c r="K13878" s="27"/>
      <c r="L13878" s="27"/>
      <c r="M13878" s="27"/>
      <c r="N13878" s="27"/>
      <c r="O13878" s="27"/>
      <c r="P13878" s="27"/>
      <c r="Q13878" s="27"/>
      <c r="R13878" s="27"/>
      <c r="S13878" s="27"/>
      <c r="T13878" s="27"/>
      <c r="U13878" s="27"/>
    </row>
    <row r="13879" spans="1:21" x14ac:dyDescent="0.25">
      <c r="A13879" s="27"/>
      <c r="B13879" s="27"/>
      <c r="C13879" s="27"/>
      <c r="D13879" s="26"/>
      <c r="E13879" s="27"/>
      <c r="F13879" s="27"/>
      <c r="G13879" s="27"/>
      <c r="H13879" s="27"/>
      <c r="I13879" s="27"/>
      <c r="J13879" s="27"/>
      <c r="K13879" s="27"/>
      <c r="L13879" s="27"/>
      <c r="M13879" s="27"/>
      <c r="N13879" s="27"/>
      <c r="O13879" s="27"/>
      <c r="P13879" s="27"/>
      <c r="Q13879" s="27"/>
      <c r="R13879" s="27"/>
      <c r="S13879" s="27"/>
      <c r="T13879" s="27"/>
      <c r="U13879" s="27"/>
    </row>
    <row r="13880" spans="1:21" x14ac:dyDescent="0.25">
      <c r="A13880" s="27"/>
      <c r="B13880" s="27"/>
      <c r="C13880" s="27"/>
      <c r="D13880" s="26"/>
      <c r="E13880" s="27"/>
      <c r="F13880" s="27"/>
      <c r="G13880" s="27"/>
      <c r="H13880" s="27"/>
      <c r="I13880" s="27"/>
      <c r="J13880" s="27"/>
      <c r="K13880" s="27"/>
      <c r="L13880" s="27"/>
      <c r="M13880" s="27"/>
      <c r="N13880" s="27"/>
      <c r="O13880" s="27"/>
      <c r="P13880" s="27"/>
      <c r="Q13880" s="27"/>
      <c r="R13880" s="27"/>
      <c r="S13880" s="27"/>
      <c r="T13880" s="27"/>
      <c r="U13880" s="27"/>
    </row>
    <row r="13881" spans="1:21" x14ac:dyDescent="0.25">
      <c r="A13881" s="27"/>
      <c r="B13881" s="27"/>
      <c r="C13881" s="27"/>
      <c r="D13881" s="26"/>
      <c r="E13881" s="27"/>
      <c r="F13881" s="27"/>
      <c r="G13881" s="27"/>
      <c r="H13881" s="27"/>
      <c r="I13881" s="27"/>
      <c r="J13881" s="27"/>
      <c r="K13881" s="27"/>
      <c r="L13881" s="27"/>
      <c r="M13881" s="27"/>
      <c r="N13881" s="27"/>
      <c r="O13881" s="27"/>
      <c r="P13881" s="27"/>
      <c r="Q13881" s="27"/>
      <c r="R13881" s="27"/>
      <c r="S13881" s="27"/>
      <c r="T13881" s="27"/>
      <c r="U13881" s="27"/>
    </row>
    <row r="13882" spans="1:21" x14ac:dyDescent="0.25">
      <c r="A13882" s="27"/>
      <c r="B13882" s="27"/>
      <c r="C13882" s="27"/>
      <c r="D13882" s="26"/>
      <c r="E13882" s="27"/>
      <c r="F13882" s="27"/>
      <c r="G13882" s="27"/>
      <c r="H13882" s="27"/>
      <c r="I13882" s="27"/>
      <c r="J13882" s="27"/>
      <c r="K13882" s="27"/>
      <c r="L13882" s="27"/>
      <c r="M13882" s="27"/>
      <c r="N13882" s="27"/>
      <c r="O13882" s="27"/>
      <c r="P13882" s="27"/>
      <c r="Q13882" s="27"/>
      <c r="R13882" s="27"/>
      <c r="S13882" s="27"/>
      <c r="T13882" s="27"/>
      <c r="U13882" s="27"/>
    </row>
    <row r="13883" spans="1:21" x14ac:dyDescent="0.25">
      <c r="A13883" s="27"/>
      <c r="B13883" s="27"/>
      <c r="C13883" s="27"/>
      <c r="D13883" s="26"/>
      <c r="E13883" s="27"/>
      <c r="F13883" s="27"/>
      <c r="G13883" s="27"/>
      <c r="H13883" s="27"/>
      <c r="I13883" s="27"/>
      <c r="J13883" s="27"/>
      <c r="K13883" s="27"/>
      <c r="L13883" s="27"/>
      <c r="M13883" s="27"/>
      <c r="N13883" s="27"/>
      <c r="O13883" s="27"/>
      <c r="P13883" s="27"/>
      <c r="Q13883" s="27"/>
      <c r="R13883" s="27"/>
      <c r="S13883" s="27"/>
      <c r="T13883" s="27"/>
      <c r="U13883" s="27"/>
    </row>
    <row r="13884" spans="1:21" x14ac:dyDescent="0.25">
      <c r="A13884" s="27"/>
      <c r="B13884" s="27"/>
      <c r="C13884" s="27"/>
      <c r="D13884" s="26"/>
      <c r="E13884" s="27"/>
      <c r="F13884" s="27"/>
      <c r="G13884" s="27"/>
      <c r="H13884" s="27"/>
      <c r="I13884" s="27"/>
      <c r="J13884" s="27"/>
      <c r="K13884" s="27"/>
      <c r="L13884" s="27"/>
      <c r="M13884" s="27"/>
      <c r="N13884" s="27"/>
      <c r="O13884" s="27"/>
      <c r="P13884" s="27"/>
      <c r="Q13884" s="27"/>
      <c r="R13884" s="27"/>
      <c r="S13884" s="27"/>
      <c r="T13884" s="27"/>
      <c r="U13884" s="27"/>
    </row>
    <row r="13885" spans="1:21" x14ac:dyDescent="0.25">
      <c r="A13885" s="27"/>
      <c r="B13885" s="27"/>
      <c r="C13885" s="27"/>
      <c r="D13885" s="26"/>
      <c r="E13885" s="27"/>
      <c r="F13885" s="27"/>
      <c r="G13885" s="27"/>
      <c r="H13885" s="27"/>
      <c r="I13885" s="27"/>
      <c r="J13885" s="27"/>
      <c r="K13885" s="27"/>
      <c r="L13885" s="27"/>
      <c r="M13885" s="27"/>
      <c r="N13885" s="27"/>
      <c r="O13885" s="27"/>
      <c r="P13885" s="27"/>
      <c r="Q13885" s="27"/>
      <c r="R13885" s="27"/>
      <c r="S13885" s="27"/>
      <c r="T13885" s="27"/>
      <c r="U13885" s="27"/>
    </row>
    <row r="13886" spans="1:21" x14ac:dyDescent="0.25">
      <c r="A13886" s="27"/>
      <c r="B13886" s="27"/>
      <c r="C13886" s="27"/>
      <c r="D13886" s="26"/>
      <c r="E13886" s="27"/>
      <c r="F13886" s="27"/>
      <c r="G13886" s="27"/>
      <c r="H13886" s="27"/>
      <c r="I13886" s="27"/>
      <c r="J13886" s="27"/>
      <c r="K13886" s="27"/>
      <c r="L13886" s="27"/>
      <c r="M13886" s="27"/>
      <c r="N13886" s="27"/>
      <c r="O13886" s="27"/>
      <c r="P13886" s="27"/>
      <c r="Q13886" s="27"/>
      <c r="R13886" s="27"/>
      <c r="S13886" s="27"/>
      <c r="T13886" s="27"/>
      <c r="U13886" s="27"/>
    </row>
    <row r="13887" spans="1:21" x14ac:dyDescent="0.25">
      <c r="A13887" s="27"/>
      <c r="B13887" s="27"/>
      <c r="C13887" s="27"/>
      <c r="D13887" s="26"/>
      <c r="E13887" s="27"/>
      <c r="F13887" s="27"/>
      <c r="G13887" s="27"/>
      <c r="H13887" s="27"/>
      <c r="I13887" s="27"/>
      <c r="J13887" s="27"/>
      <c r="K13887" s="27"/>
      <c r="L13887" s="27"/>
      <c r="M13887" s="27"/>
      <c r="N13887" s="27"/>
      <c r="O13887" s="27"/>
      <c r="P13887" s="27"/>
      <c r="Q13887" s="27"/>
      <c r="R13887" s="27"/>
      <c r="S13887" s="27"/>
      <c r="T13887" s="27"/>
      <c r="U13887" s="27"/>
    </row>
    <row r="13888" spans="1:21" x14ac:dyDescent="0.25">
      <c r="A13888" s="27"/>
      <c r="B13888" s="27"/>
      <c r="C13888" s="27"/>
      <c r="D13888" s="26"/>
      <c r="E13888" s="27"/>
      <c r="F13888" s="27"/>
      <c r="G13888" s="27"/>
      <c r="H13888" s="27"/>
      <c r="I13888" s="27"/>
      <c r="J13888" s="27"/>
      <c r="K13888" s="27"/>
      <c r="L13888" s="27"/>
      <c r="M13888" s="27"/>
      <c r="N13888" s="27"/>
      <c r="O13888" s="27"/>
      <c r="P13888" s="27"/>
      <c r="Q13888" s="27"/>
      <c r="R13888" s="27"/>
      <c r="S13888" s="27"/>
      <c r="T13888" s="27"/>
      <c r="U13888" s="27"/>
    </row>
    <row r="13889" spans="1:21" x14ac:dyDescent="0.25">
      <c r="A13889" s="27"/>
      <c r="B13889" s="27"/>
      <c r="C13889" s="27"/>
      <c r="D13889" s="26"/>
      <c r="E13889" s="27"/>
      <c r="F13889" s="27"/>
      <c r="G13889" s="27"/>
      <c r="H13889" s="27"/>
      <c r="I13889" s="27"/>
      <c r="J13889" s="27"/>
      <c r="K13889" s="27"/>
      <c r="L13889" s="27"/>
      <c r="M13889" s="27"/>
      <c r="N13889" s="27"/>
      <c r="O13889" s="27"/>
      <c r="P13889" s="27"/>
      <c r="Q13889" s="27"/>
      <c r="R13889" s="27"/>
      <c r="S13889" s="27"/>
      <c r="T13889" s="27"/>
      <c r="U13889" s="27"/>
    </row>
    <row r="13890" spans="1:21" x14ac:dyDescent="0.25">
      <c r="A13890" s="27"/>
      <c r="B13890" s="27"/>
      <c r="C13890" s="27"/>
      <c r="D13890" s="26"/>
      <c r="E13890" s="27"/>
      <c r="F13890" s="27"/>
      <c r="G13890" s="27"/>
      <c r="H13890" s="27"/>
      <c r="I13890" s="27"/>
      <c r="J13890" s="27"/>
      <c r="K13890" s="27"/>
      <c r="L13890" s="27"/>
      <c r="M13890" s="27"/>
      <c r="N13890" s="27"/>
      <c r="O13890" s="27"/>
      <c r="P13890" s="27"/>
      <c r="Q13890" s="27"/>
      <c r="R13890" s="27"/>
      <c r="S13890" s="27"/>
      <c r="T13890" s="27"/>
      <c r="U13890" s="27"/>
    </row>
    <row r="13891" spans="1:21" x14ac:dyDescent="0.25">
      <c r="A13891" s="27"/>
      <c r="B13891" s="27"/>
      <c r="C13891" s="27"/>
      <c r="D13891" s="26"/>
      <c r="E13891" s="27"/>
      <c r="F13891" s="27"/>
      <c r="G13891" s="27"/>
      <c r="H13891" s="27"/>
      <c r="I13891" s="27"/>
      <c r="J13891" s="27"/>
      <c r="K13891" s="27"/>
      <c r="L13891" s="27"/>
      <c r="M13891" s="27"/>
      <c r="N13891" s="27"/>
      <c r="O13891" s="27"/>
      <c r="P13891" s="27"/>
      <c r="Q13891" s="27"/>
      <c r="R13891" s="27"/>
      <c r="S13891" s="27"/>
      <c r="T13891" s="27"/>
      <c r="U13891" s="27"/>
    </row>
    <row r="13892" spans="1:21" x14ac:dyDescent="0.25">
      <c r="A13892" s="27"/>
      <c r="B13892" s="27"/>
      <c r="C13892" s="27"/>
      <c r="D13892" s="26"/>
      <c r="E13892" s="27"/>
      <c r="F13892" s="27"/>
      <c r="G13892" s="27"/>
      <c r="H13892" s="27"/>
      <c r="I13892" s="27"/>
      <c r="J13892" s="27"/>
      <c r="K13892" s="27"/>
      <c r="L13892" s="27"/>
      <c r="M13892" s="27"/>
      <c r="N13892" s="27"/>
      <c r="O13892" s="27"/>
      <c r="P13892" s="27"/>
      <c r="Q13892" s="27"/>
      <c r="R13892" s="27"/>
      <c r="S13892" s="27"/>
      <c r="T13892" s="27"/>
      <c r="U13892" s="27"/>
    </row>
    <row r="13893" spans="1:21" x14ac:dyDescent="0.25">
      <c r="A13893" s="27"/>
      <c r="B13893" s="27"/>
      <c r="C13893" s="27"/>
      <c r="D13893" s="26"/>
      <c r="E13893" s="27"/>
      <c r="F13893" s="27"/>
      <c r="G13893" s="27"/>
      <c r="H13893" s="27"/>
      <c r="I13893" s="27"/>
      <c r="J13893" s="27"/>
      <c r="K13893" s="27"/>
      <c r="L13893" s="27"/>
      <c r="M13893" s="27"/>
      <c r="N13893" s="27"/>
      <c r="O13893" s="27"/>
      <c r="P13893" s="27"/>
      <c r="Q13893" s="27"/>
      <c r="R13893" s="27"/>
      <c r="S13893" s="27"/>
      <c r="T13893" s="27"/>
      <c r="U13893" s="27"/>
    </row>
    <row r="13894" spans="1:21" x14ac:dyDescent="0.25">
      <c r="A13894" s="27"/>
      <c r="B13894" s="27"/>
      <c r="C13894" s="27"/>
      <c r="D13894" s="26"/>
      <c r="E13894" s="27"/>
      <c r="F13894" s="27"/>
      <c r="G13894" s="27"/>
      <c r="H13894" s="27"/>
      <c r="I13894" s="27"/>
      <c r="J13894" s="27"/>
      <c r="K13894" s="27"/>
      <c r="L13894" s="27"/>
      <c r="M13894" s="27"/>
      <c r="N13894" s="27"/>
      <c r="O13894" s="27"/>
      <c r="P13894" s="27"/>
      <c r="Q13894" s="27"/>
      <c r="R13894" s="27"/>
      <c r="S13894" s="27"/>
      <c r="T13894" s="27"/>
      <c r="U13894" s="27"/>
    </row>
    <row r="13895" spans="1:21" x14ac:dyDescent="0.25">
      <c r="A13895" s="27"/>
      <c r="B13895" s="27"/>
      <c r="C13895" s="27"/>
      <c r="D13895" s="26"/>
      <c r="E13895" s="27"/>
      <c r="F13895" s="27"/>
      <c r="G13895" s="27"/>
      <c r="H13895" s="27"/>
      <c r="I13895" s="27"/>
      <c r="J13895" s="27"/>
      <c r="K13895" s="27"/>
      <c r="L13895" s="27"/>
      <c r="M13895" s="27"/>
      <c r="N13895" s="27"/>
      <c r="O13895" s="27"/>
      <c r="P13895" s="27"/>
      <c r="Q13895" s="27"/>
      <c r="R13895" s="27"/>
      <c r="S13895" s="27"/>
      <c r="T13895" s="27"/>
      <c r="U13895" s="27"/>
    </row>
    <row r="13896" spans="1:21" x14ac:dyDescent="0.25">
      <c r="A13896" s="27"/>
      <c r="B13896" s="27"/>
      <c r="C13896" s="27"/>
      <c r="D13896" s="26"/>
      <c r="E13896" s="27"/>
      <c r="F13896" s="27"/>
      <c r="G13896" s="27"/>
      <c r="H13896" s="27"/>
      <c r="I13896" s="27"/>
      <c r="J13896" s="27"/>
      <c r="K13896" s="27"/>
      <c r="L13896" s="27"/>
      <c r="M13896" s="27"/>
      <c r="N13896" s="27"/>
      <c r="O13896" s="27"/>
      <c r="P13896" s="27"/>
      <c r="Q13896" s="27"/>
      <c r="R13896" s="27"/>
      <c r="S13896" s="27"/>
      <c r="T13896" s="27"/>
      <c r="U13896" s="27"/>
    </row>
    <row r="13897" spans="1:21" x14ac:dyDescent="0.25">
      <c r="A13897" s="27"/>
      <c r="B13897" s="27"/>
      <c r="C13897" s="27"/>
      <c r="D13897" s="26"/>
      <c r="E13897" s="27"/>
      <c r="F13897" s="27"/>
      <c r="G13897" s="27"/>
      <c r="H13897" s="27"/>
      <c r="I13897" s="27"/>
      <c r="J13897" s="27"/>
      <c r="K13897" s="27"/>
      <c r="L13897" s="27"/>
      <c r="M13897" s="27"/>
      <c r="N13897" s="27"/>
      <c r="O13897" s="27"/>
      <c r="P13897" s="27"/>
      <c r="Q13897" s="27"/>
      <c r="R13897" s="27"/>
      <c r="S13897" s="27"/>
      <c r="T13897" s="27"/>
      <c r="U13897" s="27"/>
    </row>
    <row r="13898" spans="1:21" x14ac:dyDescent="0.25">
      <c r="A13898" s="27"/>
      <c r="B13898" s="27"/>
      <c r="C13898" s="27"/>
      <c r="D13898" s="26"/>
      <c r="E13898" s="27"/>
      <c r="F13898" s="27"/>
      <c r="G13898" s="27"/>
      <c r="H13898" s="27"/>
      <c r="I13898" s="27"/>
      <c r="J13898" s="27"/>
      <c r="K13898" s="27"/>
      <c r="L13898" s="27"/>
      <c r="M13898" s="27"/>
      <c r="N13898" s="27"/>
      <c r="O13898" s="27"/>
      <c r="P13898" s="27"/>
      <c r="Q13898" s="27"/>
      <c r="R13898" s="27"/>
      <c r="S13898" s="27"/>
      <c r="T13898" s="27"/>
      <c r="U13898" s="27"/>
    </row>
    <row r="13899" spans="1:21" x14ac:dyDescent="0.25">
      <c r="A13899" s="27"/>
      <c r="B13899" s="27"/>
      <c r="C13899" s="27"/>
      <c r="D13899" s="26"/>
      <c r="E13899" s="27"/>
      <c r="F13899" s="27"/>
      <c r="G13899" s="27"/>
      <c r="H13899" s="27"/>
      <c r="I13899" s="27"/>
      <c r="J13899" s="27"/>
      <c r="K13899" s="27"/>
      <c r="L13899" s="27"/>
      <c r="M13899" s="27"/>
      <c r="N13899" s="27"/>
      <c r="O13899" s="27"/>
      <c r="P13899" s="27"/>
      <c r="Q13899" s="27"/>
      <c r="R13899" s="27"/>
      <c r="S13899" s="27"/>
      <c r="T13899" s="27"/>
      <c r="U13899" s="27"/>
    </row>
    <row r="13900" spans="1:21" x14ac:dyDescent="0.25">
      <c r="A13900" s="27"/>
      <c r="B13900" s="27"/>
      <c r="C13900" s="27"/>
      <c r="D13900" s="26"/>
      <c r="E13900" s="27"/>
      <c r="F13900" s="27"/>
      <c r="G13900" s="27"/>
      <c r="H13900" s="27"/>
      <c r="I13900" s="27"/>
      <c r="J13900" s="27"/>
      <c r="K13900" s="27"/>
      <c r="L13900" s="27"/>
      <c r="M13900" s="27"/>
      <c r="N13900" s="27"/>
      <c r="O13900" s="27"/>
      <c r="P13900" s="27"/>
      <c r="Q13900" s="27"/>
      <c r="R13900" s="27"/>
      <c r="S13900" s="27"/>
      <c r="T13900" s="27"/>
      <c r="U13900" s="27"/>
    </row>
    <row r="13901" spans="1:21" x14ac:dyDescent="0.25">
      <c r="A13901" s="27"/>
      <c r="B13901" s="27"/>
      <c r="C13901" s="27"/>
      <c r="D13901" s="26"/>
      <c r="E13901" s="27"/>
      <c r="F13901" s="27"/>
      <c r="G13901" s="27"/>
      <c r="H13901" s="27"/>
      <c r="I13901" s="27"/>
      <c r="J13901" s="27"/>
      <c r="K13901" s="27"/>
      <c r="L13901" s="27"/>
      <c r="M13901" s="27"/>
      <c r="N13901" s="27"/>
      <c r="O13901" s="27"/>
      <c r="P13901" s="27"/>
      <c r="Q13901" s="27"/>
      <c r="R13901" s="27"/>
      <c r="S13901" s="27"/>
      <c r="T13901" s="27"/>
      <c r="U13901" s="27"/>
    </row>
    <row r="13902" spans="1:21" x14ac:dyDescent="0.25">
      <c r="A13902" s="27"/>
      <c r="B13902" s="27"/>
      <c r="C13902" s="27"/>
      <c r="D13902" s="26"/>
      <c r="E13902" s="27"/>
      <c r="F13902" s="27"/>
      <c r="G13902" s="27"/>
      <c r="H13902" s="27"/>
      <c r="I13902" s="27"/>
      <c r="J13902" s="27"/>
      <c r="K13902" s="27"/>
      <c r="L13902" s="27"/>
      <c r="M13902" s="27"/>
      <c r="N13902" s="27"/>
      <c r="O13902" s="27"/>
      <c r="P13902" s="27"/>
      <c r="Q13902" s="27"/>
      <c r="R13902" s="27"/>
      <c r="S13902" s="27"/>
      <c r="T13902" s="27"/>
      <c r="U13902" s="27"/>
    </row>
    <row r="13903" spans="1:21" x14ac:dyDescent="0.25">
      <c r="A13903" s="27"/>
      <c r="B13903" s="27"/>
      <c r="C13903" s="27"/>
      <c r="D13903" s="26"/>
      <c r="E13903" s="27"/>
      <c r="F13903" s="27"/>
      <c r="G13903" s="27"/>
      <c r="H13903" s="27"/>
      <c r="I13903" s="27"/>
      <c r="J13903" s="27"/>
      <c r="K13903" s="27"/>
      <c r="L13903" s="27"/>
      <c r="M13903" s="27"/>
      <c r="N13903" s="27"/>
      <c r="O13903" s="27"/>
      <c r="P13903" s="27"/>
      <c r="Q13903" s="27"/>
      <c r="R13903" s="27"/>
      <c r="S13903" s="27"/>
      <c r="T13903" s="27"/>
      <c r="U13903" s="27"/>
    </row>
    <row r="13904" spans="1:21" x14ac:dyDescent="0.25">
      <c r="A13904" s="27"/>
      <c r="B13904" s="27"/>
      <c r="C13904" s="27"/>
      <c r="D13904" s="26"/>
      <c r="E13904" s="27"/>
      <c r="F13904" s="27"/>
      <c r="G13904" s="27"/>
      <c r="H13904" s="27"/>
      <c r="I13904" s="27"/>
      <c r="J13904" s="27"/>
      <c r="K13904" s="27"/>
      <c r="L13904" s="27"/>
      <c r="M13904" s="27"/>
      <c r="N13904" s="27"/>
      <c r="O13904" s="27"/>
      <c r="P13904" s="27"/>
      <c r="Q13904" s="27"/>
      <c r="R13904" s="27"/>
      <c r="S13904" s="27"/>
      <c r="T13904" s="27"/>
      <c r="U13904" s="27"/>
    </row>
    <row r="13905" spans="1:21" x14ac:dyDescent="0.25">
      <c r="A13905" s="27"/>
      <c r="B13905" s="27"/>
      <c r="C13905" s="27"/>
      <c r="D13905" s="26"/>
      <c r="E13905" s="27"/>
      <c r="F13905" s="27"/>
      <c r="G13905" s="27"/>
      <c r="H13905" s="27"/>
      <c r="I13905" s="27"/>
      <c r="J13905" s="27"/>
      <c r="K13905" s="27"/>
      <c r="L13905" s="27"/>
      <c r="M13905" s="27"/>
      <c r="N13905" s="27"/>
      <c r="O13905" s="27"/>
      <c r="P13905" s="27"/>
      <c r="Q13905" s="27"/>
      <c r="R13905" s="27"/>
      <c r="S13905" s="27"/>
      <c r="T13905" s="27"/>
      <c r="U13905" s="27"/>
    </row>
    <row r="13906" spans="1:21" x14ac:dyDescent="0.25">
      <c r="A13906" s="27"/>
      <c r="B13906" s="27"/>
      <c r="C13906" s="27"/>
      <c r="D13906" s="26"/>
      <c r="E13906" s="27"/>
      <c r="F13906" s="27"/>
      <c r="G13906" s="27"/>
      <c r="H13906" s="27"/>
      <c r="I13906" s="27"/>
      <c r="J13906" s="27"/>
      <c r="K13906" s="27"/>
      <c r="L13906" s="27"/>
      <c r="M13906" s="27"/>
      <c r="N13906" s="27"/>
      <c r="O13906" s="27"/>
      <c r="P13906" s="27"/>
      <c r="Q13906" s="27"/>
      <c r="R13906" s="27"/>
      <c r="S13906" s="27"/>
      <c r="T13906" s="27"/>
      <c r="U13906" s="27"/>
    </row>
    <row r="13907" spans="1:21" x14ac:dyDescent="0.25">
      <c r="A13907" s="27"/>
      <c r="B13907" s="27"/>
      <c r="C13907" s="27"/>
      <c r="D13907" s="26"/>
      <c r="E13907" s="27"/>
      <c r="F13907" s="27"/>
      <c r="G13907" s="27"/>
      <c r="H13907" s="27"/>
      <c r="I13907" s="27"/>
      <c r="J13907" s="27"/>
      <c r="K13907" s="27"/>
      <c r="L13907" s="27"/>
      <c r="M13907" s="27"/>
      <c r="N13907" s="27"/>
      <c r="O13907" s="27"/>
      <c r="P13907" s="27"/>
      <c r="Q13907" s="27"/>
      <c r="R13907" s="27"/>
      <c r="S13907" s="27"/>
      <c r="T13907" s="27"/>
      <c r="U13907" s="27"/>
    </row>
    <row r="13908" spans="1:21" x14ac:dyDescent="0.25">
      <c r="A13908" s="27"/>
      <c r="B13908" s="27"/>
      <c r="C13908" s="27"/>
      <c r="D13908" s="26"/>
      <c r="E13908" s="27"/>
      <c r="F13908" s="27"/>
      <c r="G13908" s="27"/>
      <c r="H13908" s="27"/>
      <c r="I13908" s="27"/>
      <c r="J13908" s="27"/>
      <c r="K13908" s="27"/>
      <c r="L13908" s="27"/>
      <c r="M13908" s="27"/>
      <c r="N13908" s="27"/>
      <c r="O13908" s="27"/>
      <c r="P13908" s="27"/>
      <c r="Q13908" s="27"/>
      <c r="R13908" s="27"/>
      <c r="S13908" s="27"/>
      <c r="T13908" s="27"/>
      <c r="U13908" s="27"/>
    </row>
    <row r="13909" spans="1:21" x14ac:dyDescent="0.25">
      <c r="A13909" s="27"/>
      <c r="B13909" s="27"/>
      <c r="C13909" s="27"/>
      <c r="D13909" s="26"/>
      <c r="E13909" s="27"/>
      <c r="F13909" s="27"/>
      <c r="G13909" s="27"/>
      <c r="H13909" s="27"/>
      <c r="I13909" s="27"/>
      <c r="J13909" s="27"/>
      <c r="K13909" s="27"/>
      <c r="L13909" s="27"/>
      <c r="M13909" s="27"/>
      <c r="N13909" s="27"/>
      <c r="O13909" s="27"/>
      <c r="P13909" s="27"/>
      <c r="Q13909" s="27"/>
      <c r="R13909" s="27"/>
      <c r="S13909" s="27"/>
      <c r="T13909" s="27"/>
      <c r="U13909" s="27"/>
    </row>
    <row r="13910" spans="1:21" x14ac:dyDescent="0.25">
      <c r="A13910" s="27"/>
      <c r="B13910" s="27"/>
      <c r="C13910" s="27"/>
      <c r="D13910" s="26"/>
      <c r="E13910" s="27"/>
      <c r="F13910" s="27"/>
      <c r="G13910" s="27"/>
      <c r="H13910" s="27"/>
      <c r="I13910" s="27"/>
      <c r="J13910" s="27"/>
      <c r="K13910" s="27"/>
      <c r="L13910" s="27"/>
      <c r="M13910" s="27"/>
      <c r="N13910" s="27"/>
      <c r="O13910" s="27"/>
      <c r="P13910" s="27"/>
      <c r="Q13910" s="27"/>
      <c r="R13910" s="27"/>
      <c r="S13910" s="27"/>
      <c r="T13910" s="27"/>
      <c r="U13910" s="27"/>
    </row>
    <row r="13911" spans="1:21" x14ac:dyDescent="0.25">
      <c r="A13911" s="27"/>
      <c r="B13911" s="27"/>
      <c r="C13911" s="27"/>
      <c r="D13911" s="26"/>
      <c r="E13911" s="27"/>
      <c r="F13911" s="27"/>
      <c r="G13911" s="27"/>
      <c r="H13911" s="27"/>
      <c r="I13911" s="27"/>
      <c r="J13911" s="27"/>
      <c r="K13911" s="27"/>
      <c r="L13911" s="27"/>
      <c r="M13911" s="27"/>
      <c r="N13911" s="27"/>
      <c r="O13911" s="27"/>
      <c r="P13911" s="27"/>
      <c r="Q13911" s="27"/>
      <c r="R13911" s="27"/>
      <c r="S13911" s="27"/>
      <c r="T13911" s="27"/>
      <c r="U13911" s="27"/>
    </row>
    <row r="13912" spans="1:21" x14ac:dyDescent="0.25">
      <c r="A13912" s="27"/>
      <c r="B13912" s="27"/>
      <c r="C13912" s="27"/>
      <c r="D13912" s="26"/>
      <c r="E13912" s="27"/>
      <c r="F13912" s="27"/>
      <c r="G13912" s="27"/>
      <c r="H13912" s="27"/>
      <c r="I13912" s="27"/>
      <c r="J13912" s="27"/>
      <c r="K13912" s="27"/>
      <c r="L13912" s="27"/>
      <c r="M13912" s="27"/>
      <c r="N13912" s="27"/>
      <c r="O13912" s="27"/>
      <c r="P13912" s="27"/>
      <c r="Q13912" s="27"/>
      <c r="R13912" s="27"/>
      <c r="S13912" s="27"/>
      <c r="T13912" s="27"/>
      <c r="U13912" s="27"/>
    </row>
    <row r="13913" spans="1:21" x14ac:dyDescent="0.25">
      <c r="A13913" s="27"/>
      <c r="B13913" s="27"/>
      <c r="C13913" s="27"/>
      <c r="D13913" s="26"/>
      <c r="E13913" s="27"/>
      <c r="F13913" s="27"/>
      <c r="G13913" s="27"/>
      <c r="H13913" s="27"/>
      <c r="I13913" s="27"/>
      <c r="J13913" s="27"/>
      <c r="K13913" s="27"/>
      <c r="L13913" s="27"/>
      <c r="M13913" s="27"/>
      <c r="N13913" s="27"/>
      <c r="O13913" s="27"/>
      <c r="P13913" s="27"/>
      <c r="Q13913" s="27"/>
      <c r="R13913" s="27"/>
      <c r="S13913" s="27"/>
      <c r="T13913" s="27"/>
      <c r="U13913" s="27"/>
    </row>
    <row r="13914" spans="1:21" x14ac:dyDescent="0.25">
      <c r="A13914" s="27"/>
      <c r="B13914" s="27"/>
      <c r="C13914" s="27"/>
      <c r="D13914" s="26"/>
      <c r="E13914" s="27"/>
      <c r="F13914" s="27"/>
      <c r="G13914" s="27"/>
      <c r="H13914" s="27"/>
      <c r="I13914" s="27"/>
      <c r="J13914" s="27"/>
      <c r="K13914" s="27"/>
      <c r="L13914" s="27"/>
      <c r="M13914" s="27"/>
      <c r="N13914" s="27"/>
      <c r="O13914" s="27"/>
      <c r="P13914" s="27"/>
      <c r="Q13914" s="27"/>
      <c r="R13914" s="27"/>
      <c r="S13914" s="27"/>
      <c r="T13914" s="27"/>
      <c r="U13914" s="27"/>
    </row>
    <row r="13915" spans="1:21" x14ac:dyDescent="0.25">
      <c r="A13915" s="27"/>
      <c r="B13915" s="27"/>
      <c r="C13915" s="27"/>
      <c r="D13915" s="26"/>
      <c r="E13915" s="27"/>
      <c r="F13915" s="27"/>
      <c r="G13915" s="27"/>
      <c r="H13915" s="27"/>
      <c r="I13915" s="27"/>
      <c r="J13915" s="27"/>
      <c r="K13915" s="27"/>
      <c r="L13915" s="27"/>
      <c r="M13915" s="27"/>
      <c r="N13915" s="27"/>
      <c r="O13915" s="27"/>
      <c r="P13915" s="27"/>
      <c r="Q13915" s="27"/>
      <c r="R13915" s="27"/>
      <c r="S13915" s="27"/>
      <c r="T13915" s="27"/>
      <c r="U13915" s="27"/>
    </row>
    <row r="13916" spans="1:21" x14ac:dyDescent="0.25">
      <c r="A13916" s="27"/>
      <c r="B13916" s="27"/>
      <c r="C13916" s="27"/>
      <c r="D13916" s="26"/>
      <c r="E13916" s="27"/>
      <c r="F13916" s="27"/>
      <c r="G13916" s="27"/>
      <c r="H13916" s="27"/>
      <c r="I13916" s="27"/>
      <c r="J13916" s="27"/>
      <c r="K13916" s="27"/>
      <c r="L13916" s="27"/>
      <c r="M13916" s="27"/>
      <c r="N13916" s="27"/>
      <c r="O13916" s="27"/>
      <c r="P13916" s="27"/>
      <c r="Q13916" s="27"/>
      <c r="R13916" s="27"/>
      <c r="S13916" s="27"/>
      <c r="T13916" s="27"/>
      <c r="U13916" s="27"/>
    </row>
    <row r="13917" spans="1:21" x14ac:dyDescent="0.25">
      <c r="A13917" s="27"/>
      <c r="B13917" s="27"/>
      <c r="C13917" s="27"/>
      <c r="D13917" s="26"/>
      <c r="E13917" s="27"/>
      <c r="F13917" s="27"/>
      <c r="G13917" s="27"/>
      <c r="H13917" s="27"/>
      <c r="I13917" s="27"/>
      <c r="J13917" s="27"/>
      <c r="K13917" s="27"/>
      <c r="L13917" s="27"/>
      <c r="M13917" s="27"/>
      <c r="N13917" s="27"/>
      <c r="O13917" s="27"/>
      <c r="P13917" s="27"/>
      <c r="Q13917" s="27"/>
      <c r="R13917" s="27"/>
      <c r="S13917" s="27"/>
      <c r="T13917" s="27"/>
      <c r="U13917" s="27"/>
    </row>
    <row r="13918" spans="1:21" x14ac:dyDescent="0.25">
      <c r="A13918" s="27"/>
      <c r="B13918" s="27"/>
      <c r="C13918" s="27"/>
      <c r="D13918" s="26"/>
      <c r="E13918" s="27"/>
      <c r="F13918" s="27"/>
      <c r="G13918" s="27"/>
      <c r="H13918" s="27"/>
      <c r="I13918" s="27"/>
      <c r="J13918" s="27"/>
      <c r="K13918" s="27"/>
      <c r="L13918" s="27"/>
      <c r="M13918" s="27"/>
      <c r="N13918" s="27"/>
      <c r="O13918" s="27"/>
      <c r="P13918" s="27"/>
      <c r="Q13918" s="27"/>
      <c r="R13918" s="27"/>
      <c r="S13918" s="27"/>
      <c r="T13918" s="27"/>
      <c r="U13918" s="27"/>
    </row>
    <row r="13919" spans="1:21" x14ac:dyDescent="0.25">
      <c r="A13919" s="27"/>
      <c r="B13919" s="27"/>
      <c r="C13919" s="27"/>
      <c r="D13919" s="26"/>
      <c r="E13919" s="27"/>
      <c r="F13919" s="27"/>
      <c r="G13919" s="27"/>
      <c r="H13919" s="27"/>
      <c r="I13919" s="27"/>
      <c r="J13919" s="27"/>
      <c r="K13919" s="27"/>
      <c r="L13919" s="27"/>
      <c r="M13919" s="27"/>
      <c r="N13919" s="27"/>
      <c r="O13919" s="27"/>
      <c r="P13919" s="27"/>
      <c r="Q13919" s="27"/>
      <c r="R13919" s="27"/>
      <c r="S13919" s="27"/>
      <c r="T13919" s="27"/>
      <c r="U13919" s="27"/>
    </row>
    <row r="13920" spans="1:21" x14ac:dyDescent="0.25">
      <c r="A13920" s="27"/>
      <c r="B13920" s="27"/>
      <c r="C13920" s="27"/>
      <c r="D13920" s="26"/>
      <c r="E13920" s="27"/>
      <c r="F13920" s="27"/>
      <c r="G13920" s="27"/>
      <c r="H13920" s="27"/>
      <c r="I13920" s="27"/>
      <c r="J13920" s="27"/>
      <c r="K13920" s="27"/>
      <c r="L13920" s="27"/>
      <c r="M13920" s="27"/>
      <c r="N13920" s="27"/>
      <c r="O13920" s="27"/>
      <c r="P13920" s="27"/>
      <c r="Q13920" s="27"/>
      <c r="R13920" s="27"/>
      <c r="S13920" s="27"/>
      <c r="T13920" s="27"/>
      <c r="U13920" s="27"/>
    </row>
    <row r="13921" spans="1:21" x14ac:dyDescent="0.25">
      <c r="A13921" s="27"/>
      <c r="B13921" s="27"/>
      <c r="C13921" s="27"/>
      <c r="D13921" s="26"/>
      <c r="E13921" s="27"/>
      <c r="F13921" s="27"/>
      <c r="G13921" s="27"/>
      <c r="H13921" s="27"/>
      <c r="I13921" s="27"/>
      <c r="J13921" s="27"/>
      <c r="K13921" s="27"/>
      <c r="L13921" s="27"/>
      <c r="M13921" s="27"/>
      <c r="N13921" s="27"/>
      <c r="O13921" s="27"/>
      <c r="P13921" s="27"/>
      <c r="Q13921" s="27"/>
      <c r="R13921" s="27"/>
      <c r="S13921" s="27"/>
      <c r="T13921" s="27"/>
      <c r="U13921" s="27"/>
    </row>
    <row r="13922" spans="1:21" x14ac:dyDescent="0.25">
      <c r="A13922" s="27"/>
      <c r="B13922" s="27"/>
      <c r="C13922" s="27"/>
      <c r="D13922" s="26"/>
      <c r="E13922" s="27"/>
      <c r="F13922" s="27"/>
      <c r="G13922" s="27"/>
      <c r="H13922" s="27"/>
      <c r="I13922" s="27"/>
      <c r="J13922" s="27"/>
      <c r="K13922" s="27"/>
      <c r="L13922" s="27"/>
      <c r="M13922" s="27"/>
      <c r="N13922" s="27"/>
      <c r="O13922" s="27"/>
      <c r="P13922" s="27"/>
      <c r="Q13922" s="27"/>
      <c r="R13922" s="27"/>
      <c r="S13922" s="27"/>
      <c r="T13922" s="27"/>
      <c r="U13922" s="27"/>
    </row>
    <row r="13923" spans="1:21" x14ac:dyDescent="0.25">
      <c r="A13923" s="27"/>
      <c r="B13923" s="27"/>
      <c r="C13923" s="27"/>
      <c r="D13923" s="26"/>
      <c r="E13923" s="27"/>
      <c r="F13923" s="27"/>
      <c r="G13923" s="27"/>
      <c r="H13923" s="27"/>
      <c r="I13923" s="27"/>
      <c r="J13923" s="27"/>
      <c r="K13923" s="27"/>
      <c r="L13923" s="27"/>
      <c r="M13923" s="27"/>
      <c r="N13923" s="27"/>
      <c r="O13923" s="27"/>
      <c r="P13923" s="27"/>
      <c r="Q13923" s="27"/>
      <c r="R13923" s="27"/>
      <c r="S13923" s="27"/>
      <c r="T13923" s="27"/>
      <c r="U13923" s="27"/>
    </row>
    <row r="13924" spans="1:21" x14ac:dyDescent="0.25">
      <c r="A13924" s="27"/>
      <c r="B13924" s="27"/>
      <c r="C13924" s="27"/>
      <c r="D13924" s="26"/>
      <c r="E13924" s="27"/>
      <c r="F13924" s="27"/>
      <c r="G13924" s="27"/>
      <c r="H13924" s="27"/>
      <c r="I13924" s="27"/>
      <c r="J13924" s="27"/>
      <c r="K13924" s="27"/>
      <c r="L13924" s="27"/>
      <c r="M13924" s="27"/>
      <c r="N13924" s="27"/>
      <c r="O13924" s="27"/>
      <c r="P13924" s="27"/>
      <c r="Q13924" s="27"/>
      <c r="R13924" s="27"/>
      <c r="S13924" s="27"/>
      <c r="T13924" s="27"/>
      <c r="U13924" s="27"/>
    </row>
    <row r="13925" spans="1:21" x14ac:dyDescent="0.25">
      <c r="A13925" s="27"/>
      <c r="B13925" s="27"/>
      <c r="C13925" s="27"/>
      <c r="D13925" s="26"/>
      <c r="E13925" s="27"/>
      <c r="F13925" s="27"/>
      <c r="G13925" s="27"/>
      <c r="H13925" s="27"/>
      <c r="I13925" s="27"/>
      <c r="J13925" s="27"/>
      <c r="K13925" s="27"/>
      <c r="L13925" s="27"/>
      <c r="M13925" s="27"/>
      <c r="N13925" s="27"/>
      <c r="O13925" s="27"/>
      <c r="P13925" s="27"/>
      <c r="Q13925" s="27"/>
      <c r="R13925" s="27"/>
      <c r="S13925" s="27"/>
      <c r="T13925" s="27"/>
      <c r="U13925" s="27"/>
    </row>
    <row r="13926" spans="1:21" x14ac:dyDescent="0.25">
      <c r="A13926" s="27"/>
      <c r="B13926" s="27"/>
      <c r="C13926" s="27"/>
      <c r="D13926" s="26"/>
      <c r="E13926" s="27"/>
      <c r="F13926" s="27"/>
      <c r="G13926" s="27"/>
      <c r="H13926" s="27"/>
      <c r="I13926" s="27"/>
      <c r="J13926" s="27"/>
      <c r="K13926" s="27"/>
      <c r="L13926" s="27"/>
      <c r="M13926" s="27"/>
      <c r="N13926" s="27"/>
      <c r="O13926" s="27"/>
      <c r="P13926" s="27"/>
      <c r="Q13926" s="27"/>
      <c r="R13926" s="27"/>
      <c r="S13926" s="27"/>
      <c r="T13926" s="27"/>
      <c r="U13926" s="27"/>
    </row>
    <row r="13927" spans="1:21" x14ac:dyDescent="0.25">
      <c r="A13927" s="27"/>
      <c r="B13927" s="27"/>
      <c r="C13927" s="27"/>
      <c r="D13927" s="26"/>
      <c r="E13927" s="27"/>
      <c r="F13927" s="27"/>
      <c r="G13927" s="27"/>
      <c r="H13927" s="27"/>
      <c r="I13927" s="27"/>
      <c r="J13927" s="27"/>
      <c r="K13927" s="27"/>
      <c r="L13927" s="27"/>
      <c r="M13927" s="27"/>
      <c r="N13927" s="27"/>
      <c r="O13927" s="27"/>
      <c r="P13927" s="27"/>
      <c r="Q13927" s="27"/>
      <c r="R13927" s="27"/>
      <c r="S13927" s="27"/>
      <c r="T13927" s="27"/>
      <c r="U13927" s="27"/>
    </row>
    <row r="13928" spans="1:21" x14ac:dyDescent="0.25">
      <c r="A13928" s="27"/>
      <c r="B13928" s="27"/>
      <c r="C13928" s="27"/>
      <c r="D13928" s="26"/>
      <c r="E13928" s="27"/>
      <c r="F13928" s="27"/>
      <c r="G13928" s="27"/>
      <c r="H13928" s="27"/>
      <c r="I13928" s="27"/>
      <c r="J13928" s="27"/>
      <c r="K13928" s="27"/>
      <c r="L13928" s="27"/>
      <c r="M13928" s="27"/>
      <c r="N13928" s="27"/>
      <c r="O13928" s="27"/>
      <c r="P13928" s="27"/>
      <c r="Q13928" s="27"/>
      <c r="R13928" s="27"/>
      <c r="S13928" s="27"/>
      <c r="T13928" s="27"/>
      <c r="U13928" s="27"/>
    </row>
    <row r="13929" spans="1:21" x14ac:dyDescent="0.25">
      <c r="A13929" s="27"/>
      <c r="B13929" s="27"/>
      <c r="C13929" s="27"/>
      <c r="D13929" s="26"/>
      <c r="E13929" s="27"/>
      <c r="F13929" s="27"/>
      <c r="G13929" s="27"/>
      <c r="H13929" s="27"/>
      <c r="I13929" s="27"/>
      <c r="J13929" s="27"/>
      <c r="K13929" s="27"/>
      <c r="L13929" s="27"/>
      <c r="M13929" s="27"/>
      <c r="N13929" s="27"/>
      <c r="O13929" s="27"/>
      <c r="P13929" s="27"/>
      <c r="Q13929" s="27"/>
      <c r="R13929" s="27"/>
      <c r="S13929" s="27"/>
      <c r="T13929" s="27"/>
      <c r="U13929" s="27"/>
    </row>
    <row r="13930" spans="1:21" x14ac:dyDescent="0.25">
      <c r="A13930" s="27"/>
      <c r="B13930" s="27"/>
      <c r="C13930" s="27"/>
      <c r="D13930" s="26"/>
      <c r="E13930" s="27"/>
      <c r="F13930" s="27"/>
      <c r="G13930" s="27"/>
      <c r="H13930" s="27"/>
      <c r="I13930" s="27"/>
      <c r="J13930" s="27"/>
      <c r="K13930" s="27"/>
      <c r="L13930" s="27"/>
      <c r="M13930" s="27"/>
      <c r="N13930" s="27"/>
      <c r="O13930" s="27"/>
      <c r="P13930" s="27"/>
      <c r="Q13930" s="27"/>
      <c r="R13930" s="27"/>
      <c r="S13930" s="27"/>
      <c r="T13930" s="27"/>
      <c r="U13930" s="27"/>
    </row>
    <row r="13931" spans="1:21" x14ac:dyDescent="0.25">
      <c r="A13931" s="27"/>
      <c r="B13931" s="27"/>
      <c r="C13931" s="27"/>
      <c r="D13931" s="26"/>
      <c r="E13931" s="27"/>
      <c r="F13931" s="27"/>
      <c r="G13931" s="27"/>
      <c r="H13931" s="27"/>
      <c r="I13931" s="27"/>
      <c r="J13931" s="27"/>
      <c r="K13931" s="27"/>
      <c r="L13931" s="27"/>
      <c r="M13931" s="27"/>
      <c r="N13931" s="27"/>
      <c r="O13931" s="27"/>
      <c r="P13931" s="27"/>
      <c r="Q13931" s="27"/>
      <c r="R13931" s="27"/>
      <c r="S13931" s="27"/>
      <c r="T13931" s="27"/>
      <c r="U13931" s="27"/>
    </row>
    <row r="13932" spans="1:21" x14ac:dyDescent="0.25">
      <c r="A13932" s="27"/>
      <c r="B13932" s="27"/>
      <c r="C13932" s="27"/>
      <c r="D13932" s="26"/>
      <c r="E13932" s="27"/>
      <c r="F13932" s="27"/>
      <c r="G13932" s="27"/>
      <c r="H13932" s="27"/>
      <c r="I13932" s="27"/>
      <c r="J13932" s="27"/>
      <c r="K13932" s="27"/>
      <c r="L13932" s="27"/>
      <c r="M13932" s="27"/>
      <c r="N13932" s="27"/>
      <c r="O13932" s="27"/>
      <c r="P13932" s="27"/>
      <c r="Q13932" s="27"/>
      <c r="R13932" s="27"/>
      <c r="S13932" s="27"/>
      <c r="T13932" s="27"/>
      <c r="U13932" s="27"/>
    </row>
    <row r="13933" spans="1:21" x14ac:dyDescent="0.25">
      <c r="A13933" s="27"/>
      <c r="B13933" s="27"/>
      <c r="C13933" s="27"/>
      <c r="D13933" s="26"/>
      <c r="E13933" s="27"/>
      <c r="F13933" s="27"/>
      <c r="G13933" s="27"/>
      <c r="H13933" s="27"/>
      <c r="I13933" s="27"/>
      <c r="J13933" s="27"/>
      <c r="K13933" s="27"/>
      <c r="L13933" s="27"/>
      <c r="M13933" s="27"/>
      <c r="N13933" s="27"/>
      <c r="O13933" s="27"/>
      <c r="P13933" s="27"/>
      <c r="Q13933" s="27"/>
      <c r="R13933" s="27"/>
      <c r="S13933" s="27"/>
      <c r="T13933" s="27"/>
      <c r="U13933" s="27"/>
    </row>
    <row r="13934" spans="1:21" x14ac:dyDescent="0.25">
      <c r="A13934" s="27"/>
      <c r="B13934" s="27"/>
      <c r="C13934" s="27"/>
      <c r="D13934" s="26"/>
      <c r="E13934" s="27"/>
      <c r="F13934" s="27"/>
      <c r="G13934" s="27"/>
      <c r="H13934" s="27"/>
      <c r="I13934" s="27"/>
      <c r="J13934" s="27"/>
      <c r="K13934" s="27"/>
      <c r="L13934" s="27"/>
      <c r="M13934" s="27"/>
      <c r="N13934" s="27"/>
      <c r="O13934" s="27"/>
      <c r="P13934" s="27"/>
      <c r="Q13934" s="27"/>
      <c r="R13934" s="27"/>
      <c r="S13934" s="27"/>
      <c r="T13934" s="27"/>
      <c r="U13934" s="27"/>
    </row>
    <row r="13935" spans="1:21" x14ac:dyDescent="0.25">
      <c r="A13935" s="27"/>
      <c r="B13935" s="27"/>
      <c r="C13935" s="27"/>
      <c r="D13935" s="26"/>
      <c r="E13935" s="27"/>
      <c r="F13935" s="27"/>
      <c r="G13935" s="27"/>
      <c r="H13935" s="27"/>
      <c r="I13935" s="27"/>
      <c r="J13935" s="27"/>
      <c r="K13935" s="27"/>
      <c r="L13935" s="27"/>
      <c r="M13935" s="27"/>
      <c r="N13935" s="27"/>
      <c r="O13935" s="27"/>
      <c r="P13935" s="27"/>
      <c r="Q13935" s="27"/>
      <c r="R13935" s="27"/>
      <c r="S13935" s="27"/>
      <c r="T13935" s="27"/>
      <c r="U13935" s="27"/>
    </row>
    <row r="13936" spans="1:21" x14ac:dyDescent="0.25">
      <c r="A13936" s="27"/>
      <c r="B13936" s="27"/>
      <c r="C13936" s="27"/>
      <c r="D13936" s="26"/>
      <c r="E13936" s="27"/>
      <c r="F13936" s="27"/>
      <c r="G13936" s="27"/>
      <c r="H13936" s="27"/>
      <c r="I13936" s="27"/>
      <c r="J13936" s="27"/>
      <c r="K13936" s="27"/>
      <c r="L13936" s="27"/>
      <c r="M13936" s="27"/>
      <c r="N13936" s="27"/>
      <c r="O13936" s="27"/>
      <c r="P13936" s="27"/>
      <c r="Q13936" s="27"/>
      <c r="R13936" s="27"/>
      <c r="S13936" s="27"/>
      <c r="T13936" s="27"/>
      <c r="U13936" s="27"/>
    </row>
    <row r="13937" spans="1:21" x14ac:dyDescent="0.25">
      <c r="A13937" s="27"/>
      <c r="B13937" s="27"/>
      <c r="C13937" s="27"/>
      <c r="D13937" s="26"/>
      <c r="E13937" s="27"/>
      <c r="F13937" s="27"/>
      <c r="G13937" s="27"/>
      <c r="H13937" s="27"/>
      <c r="I13937" s="27"/>
      <c r="J13937" s="27"/>
      <c r="K13937" s="27"/>
      <c r="L13937" s="27"/>
      <c r="M13937" s="27"/>
      <c r="N13937" s="27"/>
      <c r="O13937" s="27"/>
      <c r="P13937" s="27"/>
      <c r="Q13937" s="27"/>
      <c r="R13937" s="27"/>
      <c r="S13937" s="27"/>
      <c r="T13937" s="27"/>
      <c r="U13937" s="27"/>
    </row>
    <row r="13938" spans="1:21" x14ac:dyDescent="0.25">
      <c r="A13938" s="27"/>
      <c r="B13938" s="27"/>
      <c r="C13938" s="27"/>
      <c r="D13938" s="26"/>
      <c r="E13938" s="27"/>
      <c r="F13938" s="27"/>
      <c r="G13938" s="27"/>
      <c r="H13938" s="27"/>
      <c r="I13938" s="27"/>
      <c r="J13938" s="27"/>
      <c r="K13938" s="27"/>
      <c r="L13938" s="27"/>
      <c r="M13938" s="27"/>
      <c r="N13938" s="27"/>
      <c r="O13938" s="27"/>
      <c r="P13938" s="27"/>
      <c r="Q13938" s="27"/>
      <c r="R13938" s="27"/>
      <c r="S13938" s="27"/>
      <c r="T13938" s="27"/>
      <c r="U13938" s="27"/>
    </row>
    <row r="13939" spans="1:21" x14ac:dyDescent="0.25">
      <c r="A13939" s="27"/>
      <c r="B13939" s="27"/>
      <c r="C13939" s="27"/>
      <c r="D13939" s="26"/>
      <c r="E13939" s="27"/>
      <c r="F13939" s="27"/>
      <c r="G13939" s="27"/>
      <c r="H13939" s="27"/>
      <c r="I13939" s="27"/>
      <c r="J13939" s="27"/>
      <c r="K13939" s="27"/>
      <c r="L13939" s="27"/>
      <c r="M13939" s="27"/>
      <c r="N13939" s="27"/>
      <c r="O13939" s="27"/>
      <c r="P13939" s="27"/>
      <c r="Q13939" s="27"/>
      <c r="R13939" s="27"/>
      <c r="S13939" s="27"/>
      <c r="T13939" s="27"/>
      <c r="U13939" s="27"/>
    </row>
    <row r="13940" spans="1:21" x14ac:dyDescent="0.25">
      <c r="A13940" s="27"/>
      <c r="B13940" s="27"/>
      <c r="C13940" s="27"/>
      <c r="D13940" s="26"/>
      <c r="E13940" s="27"/>
      <c r="F13940" s="27"/>
      <c r="G13940" s="27"/>
      <c r="H13940" s="27"/>
      <c r="I13940" s="27"/>
      <c r="J13940" s="27"/>
      <c r="K13940" s="27"/>
      <c r="L13940" s="27"/>
      <c r="M13940" s="27"/>
      <c r="N13940" s="27"/>
      <c r="O13940" s="27"/>
      <c r="P13940" s="27"/>
      <c r="Q13940" s="27"/>
      <c r="R13940" s="27"/>
      <c r="S13940" s="27"/>
      <c r="T13940" s="27"/>
      <c r="U13940" s="27"/>
    </row>
    <row r="13941" spans="1:21" x14ac:dyDescent="0.25">
      <c r="A13941" s="27"/>
      <c r="B13941" s="27"/>
      <c r="C13941" s="27"/>
      <c r="D13941" s="26"/>
      <c r="E13941" s="27"/>
      <c r="F13941" s="27"/>
      <c r="G13941" s="27"/>
      <c r="H13941" s="27"/>
      <c r="I13941" s="27"/>
      <c r="J13941" s="27"/>
      <c r="K13941" s="27"/>
      <c r="L13941" s="27"/>
      <c r="M13941" s="27"/>
      <c r="N13941" s="27"/>
      <c r="O13941" s="27"/>
      <c r="P13941" s="27"/>
      <c r="Q13941" s="27"/>
      <c r="R13941" s="27"/>
      <c r="S13941" s="27"/>
      <c r="T13941" s="27"/>
      <c r="U13941" s="27"/>
    </row>
    <row r="13942" spans="1:21" x14ac:dyDescent="0.25">
      <c r="A13942" s="27"/>
      <c r="B13942" s="27"/>
      <c r="C13942" s="27"/>
      <c r="D13942" s="26"/>
      <c r="E13942" s="27"/>
      <c r="F13942" s="27"/>
      <c r="G13942" s="27"/>
      <c r="H13942" s="27"/>
      <c r="I13942" s="27"/>
      <c r="J13942" s="27"/>
      <c r="K13942" s="27"/>
      <c r="L13942" s="27"/>
      <c r="M13942" s="27"/>
      <c r="N13942" s="27"/>
      <c r="O13942" s="27"/>
      <c r="P13942" s="27"/>
      <c r="Q13942" s="27"/>
      <c r="R13942" s="27"/>
      <c r="S13942" s="27"/>
      <c r="T13942" s="27"/>
      <c r="U13942" s="27"/>
    </row>
    <row r="13943" spans="1:21" x14ac:dyDescent="0.25">
      <c r="A13943" s="27"/>
      <c r="B13943" s="27"/>
      <c r="C13943" s="27"/>
      <c r="D13943" s="26"/>
      <c r="E13943" s="27"/>
      <c r="F13943" s="27"/>
      <c r="G13943" s="27"/>
      <c r="H13943" s="27"/>
      <c r="I13943" s="27"/>
      <c r="J13943" s="27"/>
      <c r="K13943" s="27"/>
      <c r="L13943" s="27"/>
      <c r="M13943" s="27"/>
      <c r="N13943" s="27"/>
      <c r="O13943" s="27"/>
      <c r="P13943" s="27"/>
      <c r="Q13943" s="27"/>
      <c r="R13943" s="27"/>
      <c r="S13943" s="27"/>
      <c r="T13943" s="27"/>
      <c r="U13943" s="27"/>
    </row>
    <row r="13944" spans="1:21" x14ac:dyDescent="0.25">
      <c r="A13944" s="27"/>
      <c r="B13944" s="27"/>
      <c r="C13944" s="27"/>
      <c r="D13944" s="26"/>
      <c r="E13944" s="27"/>
      <c r="F13944" s="27"/>
      <c r="G13944" s="27"/>
      <c r="H13944" s="27"/>
      <c r="I13944" s="27"/>
      <c r="J13944" s="27"/>
      <c r="K13944" s="27"/>
      <c r="L13944" s="27"/>
      <c r="M13944" s="27"/>
      <c r="N13944" s="27"/>
      <c r="O13944" s="27"/>
      <c r="P13944" s="27"/>
      <c r="Q13944" s="27"/>
      <c r="R13944" s="27"/>
      <c r="S13944" s="27"/>
      <c r="T13944" s="27"/>
      <c r="U13944" s="27"/>
    </row>
    <row r="13945" spans="1:21" x14ac:dyDescent="0.25">
      <c r="A13945" s="27"/>
      <c r="B13945" s="27"/>
      <c r="C13945" s="27"/>
      <c r="D13945" s="26"/>
      <c r="E13945" s="27"/>
      <c r="F13945" s="27"/>
      <c r="G13945" s="27"/>
      <c r="H13945" s="27"/>
      <c r="I13945" s="27"/>
      <c r="J13945" s="27"/>
      <c r="K13945" s="27"/>
      <c r="L13945" s="27"/>
      <c r="M13945" s="27"/>
      <c r="N13945" s="27"/>
      <c r="O13945" s="27"/>
      <c r="P13945" s="27"/>
      <c r="Q13945" s="27"/>
      <c r="R13945" s="27"/>
      <c r="S13945" s="27"/>
      <c r="T13945" s="27"/>
      <c r="U13945" s="27"/>
    </row>
    <row r="13946" spans="1:21" x14ac:dyDescent="0.25">
      <c r="A13946" s="27"/>
      <c r="B13946" s="27"/>
      <c r="C13946" s="27"/>
      <c r="D13946" s="26"/>
      <c r="E13946" s="27"/>
      <c r="F13946" s="27"/>
      <c r="G13946" s="27"/>
      <c r="H13946" s="27"/>
      <c r="I13946" s="27"/>
      <c r="J13946" s="27"/>
      <c r="K13946" s="27"/>
      <c r="L13946" s="27"/>
      <c r="M13946" s="27"/>
      <c r="N13946" s="27"/>
      <c r="O13946" s="27"/>
      <c r="P13946" s="27"/>
      <c r="Q13946" s="27"/>
      <c r="R13946" s="27"/>
      <c r="S13946" s="27"/>
      <c r="T13946" s="27"/>
      <c r="U13946" s="27"/>
    </row>
    <row r="13947" spans="1:21" x14ac:dyDescent="0.25">
      <c r="A13947" s="27"/>
      <c r="B13947" s="27"/>
      <c r="C13947" s="27"/>
      <c r="D13947" s="26"/>
      <c r="E13947" s="27"/>
      <c r="F13947" s="27"/>
      <c r="G13947" s="27"/>
      <c r="H13947" s="27"/>
      <c r="I13947" s="27"/>
      <c r="J13947" s="27"/>
      <c r="K13947" s="27"/>
      <c r="L13947" s="27"/>
      <c r="M13947" s="27"/>
      <c r="N13947" s="27"/>
      <c r="O13947" s="27"/>
      <c r="P13947" s="27"/>
      <c r="Q13947" s="27"/>
      <c r="R13947" s="27"/>
      <c r="S13947" s="27"/>
      <c r="T13947" s="27"/>
      <c r="U13947" s="27"/>
    </row>
    <row r="13948" spans="1:21" x14ac:dyDescent="0.25">
      <c r="A13948" s="27"/>
      <c r="B13948" s="27"/>
      <c r="C13948" s="27"/>
      <c r="D13948" s="26"/>
      <c r="E13948" s="27"/>
      <c r="F13948" s="27"/>
      <c r="G13948" s="27"/>
      <c r="H13948" s="27"/>
      <c r="I13948" s="27"/>
      <c r="J13948" s="27"/>
      <c r="K13948" s="27"/>
      <c r="L13948" s="27"/>
      <c r="M13948" s="27"/>
      <c r="N13948" s="27"/>
      <c r="O13948" s="27"/>
      <c r="P13948" s="27"/>
      <c r="Q13948" s="27"/>
      <c r="R13948" s="27"/>
      <c r="S13948" s="27"/>
      <c r="T13948" s="27"/>
      <c r="U13948" s="27"/>
    </row>
    <row r="13949" spans="1:21" x14ac:dyDescent="0.25">
      <c r="A13949" s="27"/>
      <c r="B13949" s="27"/>
      <c r="C13949" s="27"/>
      <c r="D13949" s="26"/>
      <c r="E13949" s="27"/>
      <c r="F13949" s="27"/>
      <c r="G13949" s="27"/>
      <c r="H13949" s="27"/>
      <c r="I13949" s="27"/>
      <c r="J13949" s="27"/>
      <c r="K13949" s="27"/>
      <c r="L13949" s="27"/>
      <c r="M13949" s="27"/>
      <c r="N13949" s="27"/>
      <c r="O13949" s="27"/>
      <c r="P13949" s="27"/>
      <c r="Q13949" s="27"/>
      <c r="R13949" s="27"/>
      <c r="S13949" s="27"/>
      <c r="T13949" s="27"/>
      <c r="U13949" s="27"/>
    </row>
    <row r="13950" spans="1:21" x14ac:dyDescent="0.25">
      <c r="A13950" s="27"/>
      <c r="B13950" s="27"/>
      <c r="C13950" s="27"/>
      <c r="D13950" s="26"/>
      <c r="E13950" s="27"/>
      <c r="F13950" s="27"/>
      <c r="G13950" s="27"/>
      <c r="H13950" s="27"/>
      <c r="I13950" s="27"/>
      <c r="J13950" s="27"/>
      <c r="K13950" s="27"/>
      <c r="L13950" s="27"/>
      <c r="M13950" s="27"/>
      <c r="N13950" s="27"/>
      <c r="O13950" s="27"/>
      <c r="P13950" s="27"/>
      <c r="Q13950" s="27"/>
      <c r="R13950" s="27"/>
      <c r="S13950" s="27"/>
      <c r="T13950" s="27"/>
      <c r="U13950" s="27"/>
    </row>
    <row r="13951" spans="1:21" x14ac:dyDescent="0.25">
      <c r="A13951" s="27"/>
      <c r="B13951" s="27"/>
      <c r="C13951" s="27"/>
      <c r="D13951" s="26"/>
      <c r="E13951" s="27"/>
      <c r="F13951" s="27"/>
      <c r="G13951" s="27"/>
      <c r="H13951" s="27"/>
      <c r="I13951" s="27"/>
      <c r="J13951" s="27"/>
      <c r="K13951" s="27"/>
      <c r="L13951" s="27"/>
      <c r="M13951" s="27"/>
      <c r="N13951" s="27"/>
      <c r="O13951" s="27"/>
      <c r="P13951" s="27"/>
      <c r="Q13951" s="27"/>
      <c r="R13951" s="27"/>
      <c r="S13951" s="27"/>
      <c r="T13951" s="27"/>
      <c r="U13951" s="27"/>
    </row>
    <row r="13952" spans="1:21" x14ac:dyDescent="0.25">
      <c r="A13952" s="27"/>
      <c r="B13952" s="27"/>
      <c r="C13952" s="27"/>
      <c r="D13952" s="26"/>
      <c r="E13952" s="27"/>
      <c r="F13952" s="27"/>
      <c r="G13952" s="27"/>
      <c r="H13952" s="27"/>
      <c r="I13952" s="27"/>
      <c r="J13952" s="27"/>
      <c r="K13952" s="27"/>
      <c r="L13952" s="27"/>
      <c r="M13952" s="27"/>
      <c r="N13952" s="27"/>
      <c r="O13952" s="27"/>
      <c r="P13952" s="27"/>
      <c r="Q13952" s="27"/>
      <c r="R13952" s="27"/>
      <c r="S13952" s="27"/>
      <c r="T13952" s="27"/>
      <c r="U13952" s="27"/>
    </row>
    <row r="13953" spans="1:21" x14ac:dyDescent="0.25">
      <c r="A13953" s="27"/>
      <c r="B13953" s="27"/>
      <c r="C13953" s="27"/>
      <c r="D13953" s="26"/>
      <c r="E13953" s="27"/>
      <c r="F13953" s="27"/>
      <c r="G13953" s="27"/>
      <c r="H13953" s="27"/>
      <c r="I13953" s="27"/>
      <c r="J13953" s="27"/>
      <c r="K13953" s="27"/>
      <c r="L13953" s="27"/>
      <c r="M13953" s="27"/>
      <c r="N13953" s="27"/>
      <c r="O13953" s="27"/>
      <c r="P13953" s="27"/>
      <c r="Q13953" s="27"/>
      <c r="R13953" s="27"/>
      <c r="S13953" s="27"/>
      <c r="T13953" s="27"/>
      <c r="U13953" s="27"/>
    </row>
    <row r="13954" spans="1:21" x14ac:dyDescent="0.25">
      <c r="A13954" s="27"/>
      <c r="B13954" s="27"/>
      <c r="C13954" s="27"/>
      <c r="D13954" s="26"/>
      <c r="E13954" s="27"/>
      <c r="F13954" s="27"/>
      <c r="G13954" s="27"/>
      <c r="H13954" s="27"/>
      <c r="I13954" s="27"/>
      <c r="J13954" s="27"/>
      <c r="K13954" s="27"/>
      <c r="L13954" s="27"/>
      <c r="M13954" s="27"/>
      <c r="N13954" s="27"/>
      <c r="O13954" s="27"/>
      <c r="P13954" s="27"/>
      <c r="Q13954" s="27"/>
      <c r="R13954" s="27"/>
      <c r="S13954" s="27"/>
      <c r="T13954" s="27"/>
      <c r="U13954" s="27"/>
    </row>
    <row r="13955" spans="1:21" x14ac:dyDescent="0.25">
      <c r="A13955" s="27"/>
      <c r="B13955" s="27"/>
      <c r="C13955" s="27"/>
      <c r="D13955" s="26"/>
      <c r="E13955" s="27"/>
      <c r="F13955" s="27"/>
      <c r="G13955" s="27"/>
      <c r="H13955" s="27"/>
      <c r="I13955" s="27"/>
      <c r="J13955" s="27"/>
      <c r="K13955" s="27"/>
      <c r="L13955" s="27"/>
      <c r="M13955" s="27"/>
      <c r="N13955" s="27"/>
      <c r="O13955" s="27"/>
      <c r="P13955" s="27"/>
      <c r="Q13955" s="27"/>
      <c r="R13955" s="27"/>
      <c r="S13955" s="27"/>
      <c r="T13955" s="27"/>
      <c r="U13955" s="27"/>
    </row>
    <row r="13956" spans="1:21" x14ac:dyDescent="0.25">
      <c r="A13956" s="27"/>
      <c r="B13956" s="27"/>
      <c r="C13956" s="27"/>
      <c r="D13956" s="26"/>
      <c r="E13956" s="27"/>
      <c r="F13956" s="27"/>
      <c r="G13956" s="27"/>
      <c r="H13956" s="27"/>
      <c r="I13956" s="27"/>
      <c r="J13956" s="27"/>
      <c r="K13956" s="27"/>
      <c r="L13956" s="27"/>
      <c r="M13956" s="27"/>
      <c r="N13956" s="27"/>
      <c r="O13956" s="27"/>
      <c r="P13956" s="27"/>
      <c r="Q13956" s="27"/>
      <c r="R13956" s="27"/>
      <c r="S13956" s="27"/>
      <c r="T13956" s="27"/>
      <c r="U13956" s="27"/>
    </row>
    <row r="13957" spans="1:21" x14ac:dyDescent="0.25">
      <c r="A13957" s="27"/>
      <c r="B13957" s="27"/>
      <c r="C13957" s="27"/>
      <c r="D13957" s="26"/>
      <c r="E13957" s="27"/>
      <c r="F13957" s="27"/>
      <c r="G13957" s="27"/>
      <c r="H13957" s="27"/>
      <c r="I13957" s="27"/>
      <c r="J13957" s="27"/>
      <c r="K13957" s="27"/>
      <c r="L13957" s="27"/>
      <c r="M13957" s="27"/>
      <c r="N13957" s="27"/>
      <c r="O13957" s="27"/>
      <c r="P13957" s="27"/>
      <c r="Q13957" s="27"/>
      <c r="R13957" s="27"/>
      <c r="S13957" s="27"/>
      <c r="T13957" s="27"/>
      <c r="U13957" s="27"/>
    </row>
    <row r="13958" spans="1:21" x14ac:dyDescent="0.25">
      <c r="A13958" s="27"/>
      <c r="B13958" s="27"/>
      <c r="C13958" s="27"/>
      <c r="D13958" s="26"/>
      <c r="E13958" s="27"/>
      <c r="F13958" s="27"/>
      <c r="G13958" s="27"/>
      <c r="H13958" s="27"/>
      <c r="I13958" s="27"/>
      <c r="J13958" s="27"/>
      <c r="K13958" s="27"/>
      <c r="L13958" s="27"/>
      <c r="M13958" s="27"/>
      <c r="N13958" s="27"/>
      <c r="O13958" s="27"/>
      <c r="P13958" s="27"/>
      <c r="Q13958" s="27"/>
      <c r="R13958" s="27"/>
      <c r="S13958" s="27"/>
      <c r="T13958" s="27"/>
      <c r="U13958" s="27"/>
    </row>
    <row r="13959" spans="1:21" x14ac:dyDescent="0.25">
      <c r="A13959" s="27"/>
      <c r="B13959" s="27"/>
      <c r="C13959" s="27"/>
      <c r="D13959" s="26"/>
      <c r="E13959" s="27"/>
      <c r="F13959" s="27"/>
      <c r="G13959" s="27"/>
      <c r="H13959" s="27"/>
      <c r="I13959" s="27"/>
      <c r="J13959" s="27"/>
      <c r="K13959" s="27"/>
      <c r="L13959" s="27"/>
      <c r="M13959" s="27"/>
      <c r="N13959" s="27"/>
      <c r="O13959" s="27"/>
      <c r="P13959" s="27"/>
      <c r="Q13959" s="27"/>
      <c r="R13959" s="27"/>
      <c r="S13959" s="27"/>
      <c r="T13959" s="27"/>
      <c r="U13959" s="27"/>
    </row>
    <row r="13960" spans="1:21" x14ac:dyDescent="0.25">
      <c r="A13960" s="27"/>
      <c r="B13960" s="27"/>
      <c r="C13960" s="27"/>
      <c r="D13960" s="26"/>
      <c r="E13960" s="27"/>
      <c r="F13960" s="27"/>
      <c r="G13960" s="27"/>
      <c r="H13960" s="27"/>
      <c r="I13960" s="27"/>
      <c r="J13960" s="27"/>
      <c r="K13960" s="27"/>
      <c r="L13960" s="27"/>
      <c r="M13960" s="27"/>
      <c r="N13960" s="27"/>
      <c r="O13960" s="27"/>
      <c r="P13960" s="27"/>
      <c r="Q13960" s="27"/>
      <c r="R13960" s="27"/>
      <c r="S13960" s="27"/>
      <c r="T13960" s="27"/>
      <c r="U13960" s="27"/>
    </row>
    <row r="13961" spans="1:21" x14ac:dyDescent="0.25">
      <c r="A13961" s="27"/>
      <c r="B13961" s="27"/>
      <c r="C13961" s="27"/>
      <c r="D13961" s="26"/>
      <c r="E13961" s="27"/>
      <c r="F13961" s="27"/>
      <c r="G13961" s="27"/>
      <c r="H13961" s="27"/>
      <c r="I13961" s="27"/>
      <c r="J13961" s="27"/>
      <c r="K13961" s="27"/>
      <c r="L13961" s="27"/>
      <c r="M13961" s="27"/>
      <c r="N13961" s="27"/>
      <c r="O13961" s="27"/>
      <c r="P13961" s="27"/>
      <c r="Q13961" s="27"/>
      <c r="R13961" s="27"/>
      <c r="S13961" s="27"/>
      <c r="T13961" s="27"/>
      <c r="U13961" s="27"/>
    </row>
    <row r="13962" spans="1:21" x14ac:dyDescent="0.25">
      <c r="A13962" s="27"/>
      <c r="B13962" s="27"/>
      <c r="C13962" s="27"/>
      <c r="D13962" s="26"/>
      <c r="E13962" s="27"/>
      <c r="F13962" s="27"/>
      <c r="G13962" s="27"/>
      <c r="H13962" s="27"/>
      <c r="I13962" s="27"/>
      <c r="J13962" s="27"/>
      <c r="K13962" s="27"/>
      <c r="L13962" s="27"/>
      <c r="M13962" s="27"/>
      <c r="N13962" s="27"/>
      <c r="O13962" s="27"/>
      <c r="P13962" s="27"/>
      <c r="Q13962" s="27"/>
      <c r="R13962" s="27"/>
      <c r="S13962" s="27"/>
      <c r="T13962" s="27"/>
      <c r="U13962" s="27"/>
    </row>
    <row r="13963" spans="1:21" x14ac:dyDescent="0.25">
      <c r="A13963" s="27"/>
      <c r="B13963" s="27"/>
      <c r="C13963" s="27"/>
      <c r="D13963" s="26"/>
      <c r="E13963" s="27"/>
      <c r="F13963" s="27"/>
      <c r="G13963" s="27"/>
      <c r="H13963" s="27"/>
      <c r="I13963" s="27"/>
      <c r="J13963" s="27"/>
      <c r="K13963" s="27"/>
      <c r="L13963" s="27"/>
      <c r="M13963" s="27"/>
      <c r="N13963" s="27"/>
      <c r="O13963" s="27"/>
      <c r="P13963" s="27"/>
      <c r="Q13963" s="27"/>
      <c r="R13963" s="27"/>
      <c r="S13963" s="27"/>
      <c r="T13963" s="27"/>
      <c r="U13963" s="27"/>
    </row>
    <row r="13964" spans="1:21" x14ac:dyDescent="0.25">
      <c r="A13964" s="27"/>
      <c r="B13964" s="27"/>
      <c r="C13964" s="27"/>
      <c r="D13964" s="26"/>
      <c r="E13964" s="27"/>
      <c r="F13964" s="27"/>
      <c r="G13964" s="27"/>
      <c r="H13964" s="27"/>
      <c r="I13964" s="27"/>
      <c r="J13964" s="27"/>
      <c r="K13964" s="27"/>
      <c r="L13964" s="27"/>
      <c r="M13964" s="27"/>
      <c r="N13964" s="27"/>
      <c r="O13964" s="27"/>
      <c r="P13964" s="27"/>
      <c r="Q13964" s="27"/>
      <c r="R13964" s="27"/>
      <c r="S13964" s="27"/>
      <c r="T13964" s="27"/>
      <c r="U13964" s="27"/>
    </row>
    <row r="13965" spans="1:21" x14ac:dyDescent="0.25">
      <c r="A13965" s="27"/>
      <c r="B13965" s="27"/>
      <c r="C13965" s="27"/>
      <c r="D13965" s="26"/>
      <c r="E13965" s="27"/>
      <c r="F13965" s="27"/>
      <c r="G13965" s="27"/>
      <c r="H13965" s="27"/>
      <c r="I13965" s="27"/>
      <c r="J13965" s="27"/>
      <c r="K13965" s="27"/>
      <c r="L13965" s="27"/>
      <c r="M13965" s="27"/>
      <c r="N13965" s="27"/>
      <c r="O13965" s="27"/>
      <c r="P13965" s="27"/>
      <c r="Q13965" s="27"/>
      <c r="R13965" s="27"/>
      <c r="S13965" s="27"/>
      <c r="T13965" s="27"/>
      <c r="U13965" s="27"/>
    </row>
    <row r="13966" spans="1:21" x14ac:dyDescent="0.25">
      <c r="A13966" s="27"/>
      <c r="B13966" s="27"/>
      <c r="C13966" s="27"/>
      <c r="D13966" s="26"/>
      <c r="E13966" s="27"/>
      <c r="F13966" s="27"/>
      <c r="G13966" s="27"/>
      <c r="H13966" s="27"/>
      <c r="I13966" s="27"/>
      <c r="J13966" s="27"/>
      <c r="K13966" s="27"/>
      <c r="L13966" s="27"/>
      <c r="M13966" s="27"/>
      <c r="N13966" s="27"/>
      <c r="O13966" s="27"/>
      <c r="P13966" s="27"/>
      <c r="Q13966" s="27"/>
      <c r="R13966" s="27"/>
      <c r="S13966" s="27"/>
      <c r="T13966" s="27"/>
      <c r="U13966" s="27"/>
    </row>
    <row r="13967" spans="1:21" x14ac:dyDescent="0.25">
      <c r="A13967" s="27"/>
      <c r="B13967" s="27"/>
      <c r="C13967" s="27"/>
      <c r="D13967" s="26"/>
      <c r="E13967" s="27"/>
      <c r="F13967" s="27"/>
      <c r="G13967" s="27"/>
      <c r="H13967" s="27"/>
      <c r="I13967" s="27"/>
      <c r="J13967" s="27"/>
      <c r="K13967" s="27"/>
      <c r="L13967" s="27"/>
      <c r="M13967" s="27"/>
      <c r="N13967" s="27"/>
      <c r="O13967" s="27"/>
      <c r="P13967" s="27"/>
      <c r="Q13967" s="27"/>
      <c r="R13967" s="27"/>
      <c r="S13967" s="27"/>
      <c r="T13967" s="27"/>
      <c r="U13967" s="27"/>
    </row>
    <row r="13968" spans="1:21" x14ac:dyDescent="0.25">
      <c r="A13968" s="27"/>
      <c r="B13968" s="27"/>
      <c r="C13968" s="27"/>
      <c r="D13968" s="26"/>
      <c r="E13968" s="27"/>
      <c r="F13968" s="27"/>
      <c r="G13968" s="27"/>
      <c r="H13968" s="27"/>
      <c r="I13968" s="27"/>
      <c r="J13968" s="27"/>
      <c r="K13968" s="27"/>
      <c r="L13968" s="27"/>
      <c r="M13968" s="27"/>
      <c r="N13968" s="27"/>
      <c r="O13968" s="27"/>
      <c r="P13968" s="27"/>
      <c r="Q13968" s="27"/>
      <c r="R13968" s="27"/>
      <c r="S13968" s="27"/>
      <c r="T13968" s="27"/>
      <c r="U13968" s="27"/>
    </row>
    <row r="13969" spans="1:21" x14ac:dyDescent="0.25">
      <c r="A13969" s="27"/>
      <c r="B13969" s="27"/>
      <c r="C13969" s="27"/>
      <c r="D13969" s="26"/>
      <c r="E13969" s="27"/>
      <c r="F13969" s="27"/>
      <c r="G13969" s="27"/>
      <c r="H13969" s="27"/>
      <c r="I13969" s="27"/>
      <c r="J13969" s="27"/>
      <c r="K13969" s="27"/>
      <c r="L13969" s="27"/>
      <c r="M13969" s="27"/>
      <c r="N13969" s="27"/>
      <c r="O13969" s="27"/>
      <c r="P13969" s="27"/>
      <c r="Q13969" s="27"/>
      <c r="R13969" s="27"/>
      <c r="S13969" s="27"/>
      <c r="T13969" s="27"/>
      <c r="U13969" s="27"/>
    </row>
    <row r="13970" spans="1:21" x14ac:dyDescent="0.25">
      <c r="A13970" s="27"/>
      <c r="B13970" s="27"/>
      <c r="C13970" s="27"/>
      <c r="D13970" s="26"/>
      <c r="E13970" s="27"/>
      <c r="F13970" s="27"/>
      <c r="G13970" s="27"/>
      <c r="H13970" s="27"/>
      <c r="I13970" s="27"/>
      <c r="J13970" s="27"/>
      <c r="K13970" s="27"/>
      <c r="L13970" s="27"/>
      <c r="M13970" s="27"/>
      <c r="N13970" s="27"/>
      <c r="O13970" s="27"/>
      <c r="P13970" s="27"/>
      <c r="Q13970" s="27"/>
      <c r="R13970" s="27"/>
      <c r="S13970" s="27"/>
      <c r="T13970" s="27"/>
      <c r="U13970" s="27"/>
    </row>
    <row r="13971" spans="1:21" x14ac:dyDescent="0.25">
      <c r="A13971" s="27"/>
      <c r="B13971" s="27"/>
      <c r="C13971" s="27"/>
      <c r="D13971" s="26"/>
      <c r="E13971" s="27"/>
      <c r="F13971" s="27"/>
      <c r="G13971" s="27"/>
      <c r="H13971" s="27"/>
      <c r="I13971" s="27"/>
      <c r="J13971" s="27"/>
      <c r="K13971" s="27"/>
      <c r="L13971" s="27"/>
      <c r="M13971" s="27"/>
      <c r="N13971" s="27"/>
      <c r="O13971" s="27"/>
      <c r="P13971" s="27"/>
      <c r="Q13971" s="27"/>
      <c r="R13971" s="27"/>
      <c r="S13971" s="27"/>
      <c r="T13971" s="27"/>
      <c r="U13971" s="27"/>
    </row>
    <row r="13972" spans="1:21" x14ac:dyDescent="0.25">
      <c r="A13972" s="27"/>
      <c r="B13972" s="27"/>
      <c r="C13972" s="27"/>
      <c r="D13972" s="26"/>
      <c r="E13972" s="27"/>
      <c r="F13972" s="27"/>
      <c r="G13972" s="27"/>
      <c r="H13972" s="27"/>
      <c r="I13972" s="27"/>
      <c r="J13972" s="27"/>
      <c r="K13972" s="27"/>
      <c r="L13972" s="27"/>
      <c r="M13972" s="27"/>
      <c r="N13972" s="27"/>
      <c r="O13972" s="27"/>
      <c r="P13972" s="27"/>
      <c r="Q13972" s="27"/>
      <c r="R13972" s="27"/>
      <c r="S13972" s="27"/>
      <c r="T13972" s="27"/>
      <c r="U13972" s="27"/>
    </row>
    <row r="13973" spans="1:21" x14ac:dyDescent="0.25">
      <c r="A13973" s="27"/>
      <c r="B13973" s="27"/>
      <c r="C13973" s="27"/>
      <c r="D13973" s="26"/>
      <c r="E13973" s="27"/>
      <c r="F13973" s="27"/>
      <c r="G13973" s="27"/>
      <c r="H13973" s="27"/>
      <c r="I13973" s="27"/>
      <c r="J13973" s="27"/>
      <c r="K13973" s="27"/>
      <c r="L13973" s="27"/>
      <c r="M13973" s="27"/>
      <c r="N13973" s="27"/>
      <c r="O13973" s="27"/>
      <c r="P13973" s="27"/>
      <c r="Q13973" s="27"/>
      <c r="R13973" s="27"/>
      <c r="S13973" s="27"/>
      <c r="T13973" s="27"/>
      <c r="U13973" s="27"/>
    </row>
    <row r="13974" spans="1:21" x14ac:dyDescent="0.25">
      <c r="A13974" s="27"/>
      <c r="B13974" s="27"/>
      <c r="C13974" s="27"/>
      <c r="D13974" s="26"/>
      <c r="E13974" s="27"/>
      <c r="F13974" s="27"/>
      <c r="G13974" s="27"/>
      <c r="H13974" s="27"/>
      <c r="I13974" s="27"/>
      <c r="J13974" s="27"/>
      <c r="K13974" s="27"/>
      <c r="L13974" s="27"/>
      <c r="M13974" s="27"/>
      <c r="N13974" s="27"/>
      <c r="O13974" s="27"/>
      <c r="P13974" s="27"/>
      <c r="Q13974" s="27"/>
      <c r="R13974" s="27"/>
      <c r="S13974" s="27"/>
      <c r="T13974" s="27"/>
      <c r="U13974" s="27"/>
    </row>
    <row r="13975" spans="1:21" x14ac:dyDescent="0.25">
      <c r="A13975" s="27"/>
      <c r="B13975" s="27"/>
      <c r="C13975" s="27"/>
      <c r="D13975" s="26"/>
      <c r="E13975" s="27"/>
      <c r="F13975" s="27"/>
      <c r="G13975" s="27"/>
      <c r="H13975" s="27"/>
      <c r="I13975" s="27"/>
      <c r="J13975" s="27"/>
      <c r="K13975" s="27"/>
      <c r="L13975" s="27"/>
      <c r="M13975" s="27"/>
      <c r="N13975" s="27"/>
      <c r="O13975" s="27"/>
      <c r="P13975" s="27"/>
      <c r="Q13975" s="27"/>
      <c r="R13975" s="27"/>
      <c r="S13975" s="27"/>
      <c r="T13975" s="27"/>
      <c r="U13975" s="27"/>
    </row>
    <row r="13976" spans="1:21" x14ac:dyDescent="0.25">
      <c r="A13976" s="27"/>
      <c r="B13976" s="27"/>
      <c r="C13976" s="27"/>
      <c r="D13976" s="26"/>
      <c r="E13976" s="27"/>
      <c r="F13976" s="27"/>
      <c r="G13976" s="27"/>
      <c r="H13976" s="27"/>
      <c r="I13976" s="27"/>
      <c r="J13976" s="27"/>
      <c r="K13976" s="27"/>
      <c r="L13976" s="27"/>
      <c r="M13976" s="27"/>
      <c r="N13976" s="27"/>
      <c r="O13976" s="27"/>
      <c r="P13976" s="27"/>
      <c r="Q13976" s="27"/>
      <c r="R13976" s="27"/>
      <c r="S13976" s="27"/>
      <c r="T13976" s="27"/>
      <c r="U13976" s="27"/>
    </row>
    <row r="13977" spans="1:21" x14ac:dyDescent="0.25">
      <c r="A13977" s="27"/>
      <c r="B13977" s="27"/>
      <c r="C13977" s="27"/>
      <c r="D13977" s="26"/>
      <c r="E13977" s="27"/>
      <c r="F13977" s="27"/>
      <c r="G13977" s="27"/>
      <c r="H13977" s="27"/>
      <c r="I13977" s="27"/>
      <c r="J13977" s="27"/>
      <c r="K13977" s="27"/>
      <c r="L13977" s="27"/>
      <c r="M13977" s="27"/>
      <c r="N13977" s="27"/>
      <c r="O13977" s="27"/>
      <c r="P13977" s="27"/>
      <c r="Q13977" s="27"/>
      <c r="R13977" s="27"/>
      <c r="S13977" s="27"/>
      <c r="T13977" s="27"/>
      <c r="U13977" s="27"/>
    </row>
    <row r="13978" spans="1:21" x14ac:dyDescent="0.25">
      <c r="A13978" s="27"/>
      <c r="B13978" s="27"/>
      <c r="C13978" s="27"/>
      <c r="D13978" s="26"/>
      <c r="E13978" s="27"/>
      <c r="F13978" s="27"/>
      <c r="G13978" s="27"/>
      <c r="H13978" s="27"/>
      <c r="I13978" s="27"/>
      <c r="J13978" s="27"/>
      <c r="K13978" s="27"/>
      <c r="L13978" s="27"/>
      <c r="M13978" s="27"/>
      <c r="N13978" s="27"/>
      <c r="O13978" s="27"/>
      <c r="P13978" s="27"/>
      <c r="Q13978" s="27"/>
      <c r="R13978" s="27"/>
      <c r="S13978" s="27"/>
      <c r="T13978" s="27"/>
      <c r="U13978" s="27"/>
    </row>
    <row r="13979" spans="1:21" x14ac:dyDescent="0.25">
      <c r="A13979" s="27"/>
      <c r="B13979" s="27"/>
      <c r="C13979" s="27"/>
      <c r="D13979" s="26"/>
      <c r="E13979" s="27"/>
      <c r="F13979" s="27"/>
      <c r="G13979" s="27"/>
      <c r="H13979" s="27"/>
      <c r="I13979" s="27"/>
      <c r="J13979" s="27"/>
      <c r="K13979" s="27"/>
      <c r="L13979" s="27"/>
      <c r="M13979" s="27"/>
      <c r="N13979" s="27"/>
      <c r="O13979" s="27"/>
      <c r="P13979" s="27"/>
      <c r="Q13979" s="27"/>
      <c r="R13979" s="27"/>
      <c r="S13979" s="27"/>
      <c r="T13979" s="27"/>
      <c r="U13979" s="27"/>
    </row>
    <row r="13980" spans="1:21" x14ac:dyDescent="0.25">
      <c r="A13980" s="27"/>
      <c r="B13980" s="27"/>
      <c r="C13980" s="27"/>
      <c r="D13980" s="26"/>
      <c r="E13980" s="27"/>
      <c r="F13980" s="27"/>
      <c r="G13980" s="27"/>
      <c r="H13980" s="27"/>
      <c r="I13980" s="27"/>
      <c r="J13980" s="27"/>
      <c r="K13980" s="27"/>
      <c r="L13980" s="27"/>
      <c r="M13980" s="27"/>
      <c r="N13980" s="27"/>
      <c r="O13980" s="27"/>
      <c r="P13980" s="27"/>
      <c r="Q13980" s="27"/>
      <c r="R13980" s="27"/>
      <c r="S13980" s="27"/>
      <c r="T13980" s="27"/>
      <c r="U13980" s="27"/>
    </row>
    <row r="13981" spans="1:21" x14ac:dyDescent="0.25">
      <c r="A13981" s="27"/>
      <c r="B13981" s="27"/>
      <c r="C13981" s="27"/>
      <c r="D13981" s="26"/>
      <c r="E13981" s="27"/>
      <c r="F13981" s="27"/>
      <c r="G13981" s="27"/>
      <c r="H13981" s="27"/>
      <c r="I13981" s="27"/>
      <c r="J13981" s="27"/>
      <c r="K13981" s="27"/>
      <c r="L13981" s="27"/>
      <c r="M13981" s="27"/>
      <c r="N13981" s="27"/>
      <c r="O13981" s="27"/>
      <c r="P13981" s="27"/>
      <c r="Q13981" s="27"/>
      <c r="R13981" s="27"/>
      <c r="S13981" s="27"/>
      <c r="T13981" s="27"/>
      <c r="U13981" s="27"/>
    </row>
    <row r="13982" spans="1:21" x14ac:dyDescent="0.25">
      <c r="A13982" s="27"/>
      <c r="B13982" s="27"/>
      <c r="C13982" s="27"/>
      <c r="D13982" s="26"/>
      <c r="E13982" s="27"/>
      <c r="F13982" s="27"/>
      <c r="G13982" s="27"/>
      <c r="H13982" s="27"/>
      <c r="I13982" s="27"/>
      <c r="J13982" s="27"/>
      <c r="K13982" s="27"/>
      <c r="L13982" s="27"/>
      <c r="M13982" s="27"/>
      <c r="N13982" s="27"/>
      <c r="O13982" s="27"/>
      <c r="P13982" s="27"/>
      <c r="Q13982" s="27"/>
      <c r="R13982" s="27"/>
      <c r="S13982" s="27"/>
      <c r="T13982" s="27"/>
      <c r="U13982" s="27"/>
    </row>
    <row r="13983" spans="1:21" x14ac:dyDescent="0.25">
      <c r="A13983" s="27"/>
      <c r="B13983" s="27"/>
      <c r="C13983" s="27"/>
      <c r="D13983" s="26"/>
      <c r="E13983" s="27"/>
      <c r="F13983" s="27"/>
      <c r="G13983" s="27"/>
      <c r="H13983" s="27"/>
      <c r="I13983" s="27"/>
      <c r="J13983" s="27"/>
      <c r="K13983" s="27"/>
      <c r="L13983" s="27"/>
      <c r="M13983" s="27"/>
      <c r="N13983" s="27"/>
      <c r="O13983" s="27"/>
      <c r="P13983" s="27"/>
      <c r="Q13983" s="27"/>
      <c r="R13983" s="27"/>
      <c r="S13983" s="27"/>
      <c r="T13983" s="27"/>
      <c r="U13983" s="27"/>
    </row>
    <row r="13984" spans="1:21" x14ac:dyDescent="0.25">
      <c r="A13984" s="27"/>
      <c r="B13984" s="27"/>
      <c r="C13984" s="27"/>
      <c r="D13984" s="26"/>
      <c r="E13984" s="27"/>
      <c r="F13984" s="27"/>
      <c r="G13984" s="27"/>
      <c r="H13984" s="27"/>
      <c r="I13984" s="27"/>
      <c r="J13984" s="27"/>
      <c r="K13984" s="27"/>
      <c r="L13984" s="27"/>
      <c r="M13984" s="27"/>
      <c r="N13984" s="27"/>
      <c r="O13984" s="27"/>
      <c r="P13984" s="27"/>
      <c r="Q13984" s="27"/>
      <c r="R13984" s="27"/>
      <c r="S13984" s="27"/>
      <c r="T13984" s="27"/>
      <c r="U13984" s="27"/>
    </row>
    <row r="13985" spans="1:21" x14ac:dyDescent="0.25">
      <c r="A13985" s="27"/>
      <c r="B13985" s="27"/>
      <c r="C13985" s="27"/>
      <c r="D13985" s="26"/>
      <c r="E13985" s="27"/>
      <c r="F13985" s="27"/>
      <c r="G13985" s="27"/>
      <c r="H13985" s="27"/>
      <c r="I13985" s="27"/>
      <c r="J13985" s="27"/>
      <c r="K13985" s="27"/>
      <c r="L13985" s="27"/>
      <c r="M13985" s="27"/>
      <c r="N13985" s="27"/>
      <c r="O13985" s="27"/>
      <c r="P13985" s="27"/>
      <c r="Q13985" s="27"/>
      <c r="R13985" s="27"/>
      <c r="S13985" s="27"/>
      <c r="T13985" s="27"/>
      <c r="U13985" s="27"/>
    </row>
    <row r="13986" spans="1:21" x14ac:dyDescent="0.25">
      <c r="A13986" s="27"/>
      <c r="B13986" s="27"/>
      <c r="C13986" s="27"/>
      <c r="D13986" s="26"/>
      <c r="E13986" s="27"/>
      <c r="F13986" s="27"/>
      <c r="G13986" s="27"/>
      <c r="H13986" s="27"/>
      <c r="I13986" s="27"/>
      <c r="J13986" s="27"/>
      <c r="K13986" s="27"/>
      <c r="L13986" s="27"/>
      <c r="M13986" s="27"/>
      <c r="N13986" s="27"/>
      <c r="O13986" s="27"/>
      <c r="P13986" s="27"/>
      <c r="Q13986" s="27"/>
      <c r="R13986" s="27"/>
      <c r="S13986" s="27"/>
      <c r="T13986" s="27"/>
      <c r="U13986" s="27"/>
    </row>
    <row r="13987" spans="1:21" x14ac:dyDescent="0.25">
      <c r="A13987" s="27"/>
      <c r="B13987" s="27"/>
      <c r="C13987" s="27"/>
      <c r="D13987" s="26"/>
      <c r="E13987" s="27"/>
      <c r="F13987" s="27"/>
      <c r="G13987" s="27"/>
      <c r="H13987" s="27"/>
      <c r="I13987" s="27"/>
      <c r="J13987" s="27"/>
      <c r="K13987" s="27"/>
      <c r="L13987" s="27"/>
      <c r="M13987" s="27"/>
      <c r="N13987" s="27"/>
      <c r="O13987" s="27"/>
      <c r="P13987" s="27"/>
      <c r="Q13987" s="27"/>
      <c r="R13987" s="27"/>
      <c r="S13987" s="27"/>
      <c r="T13987" s="27"/>
      <c r="U13987" s="27"/>
    </row>
    <row r="13988" spans="1:21" x14ac:dyDescent="0.25">
      <c r="A13988" s="27"/>
      <c r="B13988" s="27"/>
      <c r="C13988" s="27"/>
      <c r="D13988" s="26"/>
      <c r="E13988" s="27"/>
      <c r="F13988" s="27"/>
      <c r="G13988" s="27"/>
      <c r="H13988" s="27"/>
      <c r="I13988" s="27"/>
      <c r="J13988" s="27"/>
      <c r="K13988" s="27"/>
      <c r="L13988" s="27"/>
      <c r="M13988" s="27"/>
      <c r="N13988" s="27"/>
      <c r="O13988" s="27"/>
      <c r="P13988" s="27"/>
      <c r="Q13988" s="27"/>
      <c r="R13988" s="27"/>
      <c r="S13988" s="27"/>
      <c r="T13988" s="27"/>
      <c r="U13988" s="27"/>
    </row>
    <row r="13989" spans="1:21" x14ac:dyDescent="0.25">
      <c r="A13989" s="27"/>
      <c r="B13989" s="27"/>
      <c r="C13989" s="27"/>
      <c r="D13989" s="26"/>
      <c r="E13989" s="27"/>
      <c r="F13989" s="27"/>
      <c r="G13989" s="27"/>
      <c r="H13989" s="27"/>
      <c r="I13989" s="27"/>
      <c r="J13989" s="27"/>
      <c r="K13989" s="27"/>
      <c r="L13989" s="27"/>
      <c r="M13989" s="27"/>
      <c r="N13989" s="27"/>
      <c r="O13989" s="27"/>
      <c r="P13989" s="27"/>
      <c r="Q13989" s="27"/>
      <c r="R13989" s="27"/>
      <c r="S13989" s="27"/>
      <c r="T13989" s="27"/>
      <c r="U13989" s="27"/>
    </row>
    <row r="13990" spans="1:21" x14ac:dyDescent="0.25">
      <c r="A13990" s="27"/>
      <c r="B13990" s="27"/>
      <c r="C13990" s="27"/>
      <c r="D13990" s="26"/>
      <c r="E13990" s="27"/>
      <c r="F13990" s="27"/>
      <c r="G13990" s="27"/>
      <c r="H13990" s="27"/>
      <c r="I13990" s="27"/>
      <c r="J13990" s="27"/>
      <c r="K13990" s="27"/>
      <c r="L13990" s="27"/>
      <c r="M13990" s="27"/>
      <c r="N13990" s="27"/>
      <c r="O13990" s="27"/>
      <c r="P13990" s="27"/>
      <c r="Q13990" s="27"/>
      <c r="R13990" s="27"/>
      <c r="S13990" s="27"/>
      <c r="T13990" s="27"/>
      <c r="U13990" s="27"/>
    </row>
    <row r="13991" spans="1:21" x14ac:dyDescent="0.25">
      <c r="A13991" s="27"/>
      <c r="B13991" s="27"/>
      <c r="C13991" s="27"/>
      <c r="D13991" s="26"/>
      <c r="E13991" s="27"/>
      <c r="F13991" s="27"/>
      <c r="G13991" s="27"/>
      <c r="H13991" s="27"/>
      <c r="I13991" s="27"/>
      <c r="J13991" s="27"/>
      <c r="K13991" s="27"/>
      <c r="L13991" s="27"/>
      <c r="M13991" s="27"/>
      <c r="N13991" s="27"/>
      <c r="O13991" s="27"/>
      <c r="P13991" s="27"/>
      <c r="Q13991" s="27"/>
      <c r="R13991" s="27"/>
      <c r="S13991" s="27"/>
      <c r="T13991" s="27"/>
      <c r="U13991" s="27"/>
    </row>
    <row r="13992" spans="1:21" x14ac:dyDescent="0.25">
      <c r="A13992" s="27"/>
      <c r="B13992" s="27"/>
      <c r="C13992" s="27"/>
      <c r="D13992" s="26"/>
      <c r="E13992" s="27"/>
      <c r="F13992" s="27"/>
      <c r="G13992" s="27"/>
      <c r="H13992" s="27"/>
      <c r="I13992" s="27"/>
      <c r="J13992" s="27"/>
      <c r="K13992" s="27"/>
      <c r="L13992" s="27"/>
      <c r="M13992" s="27"/>
      <c r="N13992" s="27"/>
      <c r="O13992" s="27"/>
      <c r="P13992" s="27"/>
      <c r="Q13992" s="27"/>
      <c r="R13992" s="27"/>
      <c r="S13992" s="27"/>
      <c r="T13992" s="27"/>
      <c r="U13992" s="27"/>
    </row>
    <row r="13993" spans="1:21" x14ac:dyDescent="0.25">
      <c r="A13993" s="27"/>
      <c r="B13993" s="27"/>
      <c r="C13993" s="27"/>
      <c r="D13993" s="26"/>
      <c r="E13993" s="27"/>
      <c r="F13993" s="27"/>
      <c r="G13993" s="27"/>
      <c r="H13993" s="27"/>
      <c r="I13993" s="27"/>
      <c r="J13993" s="27"/>
      <c r="K13993" s="27"/>
      <c r="L13993" s="27"/>
      <c r="M13993" s="27"/>
      <c r="N13993" s="27"/>
      <c r="O13993" s="27"/>
      <c r="P13993" s="27"/>
      <c r="Q13993" s="27"/>
      <c r="R13993" s="27"/>
      <c r="S13993" s="27"/>
      <c r="T13993" s="27"/>
      <c r="U13993" s="27"/>
    </row>
    <row r="13994" spans="1:21" x14ac:dyDescent="0.25">
      <c r="A13994" s="27"/>
      <c r="B13994" s="27"/>
      <c r="C13994" s="27"/>
      <c r="D13994" s="26"/>
      <c r="E13994" s="27"/>
      <c r="F13994" s="27"/>
      <c r="G13994" s="27"/>
      <c r="H13994" s="27"/>
      <c r="I13994" s="27"/>
      <c r="J13994" s="27"/>
      <c r="K13994" s="27"/>
      <c r="L13994" s="27"/>
      <c r="M13994" s="27"/>
      <c r="N13994" s="27"/>
      <c r="O13994" s="27"/>
      <c r="P13994" s="27"/>
      <c r="Q13994" s="27"/>
      <c r="R13994" s="27"/>
      <c r="S13994" s="27"/>
      <c r="T13994" s="27"/>
      <c r="U13994" s="27"/>
    </row>
    <row r="13995" spans="1:21" x14ac:dyDescent="0.25">
      <c r="A13995" s="27"/>
      <c r="B13995" s="27"/>
      <c r="C13995" s="27"/>
      <c r="D13995" s="26"/>
      <c r="E13995" s="27"/>
      <c r="F13995" s="27"/>
      <c r="G13995" s="27"/>
      <c r="H13995" s="27"/>
      <c r="I13995" s="27"/>
      <c r="J13995" s="27"/>
      <c r="K13995" s="27"/>
      <c r="L13995" s="27"/>
      <c r="M13995" s="27"/>
      <c r="N13995" s="27"/>
      <c r="O13995" s="27"/>
      <c r="P13995" s="27"/>
      <c r="Q13995" s="27"/>
      <c r="R13995" s="27"/>
      <c r="S13995" s="27"/>
      <c r="T13995" s="27"/>
      <c r="U13995" s="27"/>
    </row>
    <row r="13996" spans="1:21" x14ac:dyDescent="0.25">
      <c r="A13996" s="27"/>
      <c r="B13996" s="27"/>
      <c r="C13996" s="27"/>
      <c r="D13996" s="26"/>
      <c r="E13996" s="27"/>
      <c r="F13996" s="27"/>
      <c r="G13996" s="27"/>
      <c r="H13996" s="27"/>
      <c r="I13996" s="27"/>
      <c r="J13996" s="27"/>
      <c r="K13996" s="27"/>
      <c r="L13996" s="27"/>
      <c r="M13996" s="27"/>
      <c r="N13996" s="27"/>
      <c r="O13996" s="27"/>
      <c r="P13996" s="27"/>
      <c r="Q13996" s="27"/>
      <c r="R13996" s="27"/>
      <c r="S13996" s="27"/>
      <c r="T13996" s="27"/>
      <c r="U13996" s="27"/>
    </row>
    <row r="13997" spans="1:21" x14ac:dyDescent="0.25">
      <c r="A13997" s="27"/>
      <c r="B13997" s="27"/>
      <c r="C13997" s="27"/>
      <c r="D13997" s="26"/>
      <c r="E13997" s="27"/>
      <c r="F13997" s="27"/>
      <c r="G13997" s="27"/>
      <c r="H13997" s="27"/>
      <c r="I13997" s="27"/>
      <c r="J13997" s="27"/>
      <c r="K13997" s="27"/>
      <c r="L13997" s="27"/>
      <c r="M13997" s="27"/>
      <c r="N13997" s="27"/>
      <c r="O13997" s="27"/>
      <c r="P13997" s="27"/>
      <c r="Q13997" s="27"/>
      <c r="R13997" s="27"/>
      <c r="S13997" s="27"/>
      <c r="T13997" s="27"/>
      <c r="U13997" s="27"/>
    </row>
    <row r="13998" spans="1:21" x14ac:dyDescent="0.25">
      <c r="A13998" s="27"/>
      <c r="B13998" s="27"/>
      <c r="C13998" s="27"/>
      <c r="D13998" s="26"/>
      <c r="E13998" s="27"/>
      <c r="F13998" s="27"/>
      <c r="G13998" s="27"/>
      <c r="H13998" s="27"/>
      <c r="I13998" s="27"/>
      <c r="J13998" s="27"/>
      <c r="K13998" s="27"/>
      <c r="L13998" s="27"/>
      <c r="M13998" s="27"/>
      <c r="N13998" s="27"/>
      <c r="O13998" s="27"/>
      <c r="P13998" s="27"/>
      <c r="Q13998" s="27"/>
      <c r="R13998" s="27"/>
      <c r="S13998" s="27"/>
      <c r="T13998" s="27"/>
      <c r="U13998" s="27"/>
    </row>
    <row r="13999" spans="1:21" x14ac:dyDescent="0.25">
      <c r="A13999" s="27"/>
      <c r="B13999" s="27"/>
      <c r="C13999" s="27"/>
      <c r="D13999" s="26"/>
      <c r="E13999" s="27"/>
      <c r="F13999" s="27"/>
      <c r="G13999" s="27"/>
      <c r="H13999" s="27"/>
      <c r="I13999" s="27"/>
      <c r="J13999" s="27"/>
      <c r="K13999" s="27"/>
      <c r="L13999" s="27"/>
      <c r="M13999" s="27"/>
      <c r="N13999" s="27"/>
      <c r="O13999" s="27"/>
      <c r="P13999" s="27"/>
      <c r="Q13999" s="27"/>
      <c r="R13999" s="27"/>
      <c r="S13999" s="27"/>
      <c r="T13999" s="27"/>
      <c r="U13999" s="27"/>
    </row>
    <row r="14000" spans="1:21" x14ac:dyDescent="0.25">
      <c r="A14000" s="27"/>
      <c r="B14000" s="27"/>
      <c r="C14000" s="27"/>
      <c r="D14000" s="26"/>
      <c r="E14000" s="27"/>
      <c r="F14000" s="27"/>
      <c r="G14000" s="27"/>
      <c r="H14000" s="27"/>
      <c r="I14000" s="27"/>
      <c r="J14000" s="27"/>
      <c r="K14000" s="27"/>
      <c r="L14000" s="27"/>
      <c r="M14000" s="27"/>
      <c r="N14000" s="27"/>
      <c r="O14000" s="27"/>
      <c r="P14000" s="27"/>
      <c r="Q14000" s="27"/>
      <c r="R14000" s="27"/>
      <c r="S14000" s="27"/>
      <c r="T14000" s="27"/>
      <c r="U14000" s="27"/>
    </row>
    <row r="14001" spans="1:21" x14ac:dyDescent="0.25">
      <c r="A14001" s="27"/>
      <c r="B14001" s="27"/>
      <c r="C14001" s="27"/>
      <c r="D14001" s="26"/>
      <c r="E14001" s="27"/>
      <c r="F14001" s="27"/>
      <c r="G14001" s="27"/>
      <c r="H14001" s="27"/>
      <c r="I14001" s="27"/>
      <c r="J14001" s="27"/>
      <c r="K14001" s="27"/>
      <c r="L14001" s="27"/>
      <c r="M14001" s="27"/>
      <c r="N14001" s="27"/>
      <c r="O14001" s="27"/>
      <c r="P14001" s="27"/>
      <c r="Q14001" s="27"/>
      <c r="R14001" s="27"/>
      <c r="S14001" s="27"/>
      <c r="T14001" s="27"/>
      <c r="U14001" s="27"/>
    </row>
    <row r="14002" spans="1:21" x14ac:dyDescent="0.25">
      <c r="A14002" s="27"/>
      <c r="B14002" s="27"/>
      <c r="C14002" s="27"/>
      <c r="D14002" s="26"/>
      <c r="E14002" s="27"/>
      <c r="F14002" s="27"/>
      <c r="G14002" s="27"/>
      <c r="H14002" s="27"/>
      <c r="I14002" s="27"/>
      <c r="J14002" s="27"/>
      <c r="K14002" s="27"/>
      <c r="L14002" s="27"/>
      <c r="M14002" s="27"/>
      <c r="N14002" s="27"/>
      <c r="O14002" s="27"/>
      <c r="P14002" s="27"/>
      <c r="Q14002" s="27"/>
      <c r="R14002" s="27"/>
      <c r="S14002" s="27"/>
      <c r="T14002" s="27"/>
      <c r="U14002" s="27"/>
    </row>
    <row r="14003" spans="1:21" x14ac:dyDescent="0.25">
      <c r="A14003" s="27"/>
      <c r="B14003" s="27"/>
      <c r="C14003" s="27"/>
      <c r="D14003" s="26"/>
      <c r="E14003" s="27"/>
      <c r="F14003" s="27"/>
      <c r="G14003" s="27"/>
      <c r="H14003" s="27"/>
      <c r="I14003" s="27"/>
      <c r="J14003" s="27"/>
      <c r="K14003" s="27"/>
      <c r="L14003" s="27"/>
      <c r="M14003" s="27"/>
      <c r="N14003" s="27"/>
      <c r="O14003" s="27"/>
      <c r="P14003" s="27"/>
      <c r="Q14003" s="27"/>
      <c r="R14003" s="27"/>
      <c r="S14003" s="27"/>
      <c r="T14003" s="27"/>
      <c r="U14003" s="27"/>
    </row>
    <row r="14004" spans="1:21" x14ac:dyDescent="0.25">
      <c r="A14004" s="27"/>
      <c r="B14004" s="27"/>
      <c r="C14004" s="27"/>
      <c r="D14004" s="26"/>
      <c r="E14004" s="27"/>
      <c r="F14004" s="27"/>
      <c r="G14004" s="27"/>
      <c r="H14004" s="27"/>
      <c r="I14004" s="27"/>
      <c r="J14004" s="27"/>
      <c r="K14004" s="27"/>
      <c r="L14004" s="27"/>
      <c r="M14004" s="27"/>
      <c r="N14004" s="27"/>
      <c r="O14004" s="27"/>
      <c r="P14004" s="27"/>
      <c r="Q14004" s="27"/>
      <c r="R14004" s="27"/>
      <c r="S14004" s="27"/>
      <c r="T14004" s="27"/>
      <c r="U14004" s="27"/>
    </row>
    <row r="14005" spans="1:21" x14ac:dyDescent="0.25">
      <c r="A14005" s="27"/>
      <c r="B14005" s="27"/>
      <c r="C14005" s="27"/>
      <c r="D14005" s="26"/>
      <c r="E14005" s="27"/>
      <c r="F14005" s="27"/>
      <c r="G14005" s="27"/>
      <c r="H14005" s="27"/>
      <c r="I14005" s="27"/>
      <c r="J14005" s="27"/>
      <c r="K14005" s="27"/>
      <c r="L14005" s="27"/>
      <c r="M14005" s="27"/>
      <c r="N14005" s="27"/>
      <c r="O14005" s="27"/>
      <c r="P14005" s="27"/>
      <c r="Q14005" s="27"/>
      <c r="R14005" s="27"/>
      <c r="S14005" s="27"/>
      <c r="T14005" s="27"/>
      <c r="U14005" s="27"/>
    </row>
    <row r="14006" spans="1:21" x14ac:dyDescent="0.25">
      <c r="A14006" s="27"/>
      <c r="B14006" s="27"/>
      <c r="C14006" s="27"/>
      <c r="D14006" s="26"/>
      <c r="E14006" s="27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  <c r="Q14006" s="27"/>
      <c r="R14006" s="27"/>
      <c r="S14006" s="27"/>
      <c r="T14006" s="27"/>
      <c r="U14006" s="27"/>
    </row>
    <row r="14007" spans="1:21" x14ac:dyDescent="0.25">
      <c r="A14007" s="27"/>
      <c r="B14007" s="27"/>
      <c r="C14007" s="27"/>
      <c r="D14007" s="26"/>
      <c r="E14007" s="27"/>
      <c r="F14007" s="27"/>
      <c r="G14007" s="27"/>
      <c r="H14007" s="27"/>
      <c r="I14007" s="27"/>
      <c r="J14007" s="27"/>
      <c r="K14007" s="27"/>
      <c r="L14007" s="27"/>
      <c r="M14007" s="27"/>
      <c r="N14007" s="27"/>
      <c r="O14007" s="27"/>
      <c r="P14007" s="27"/>
      <c r="Q14007" s="27"/>
      <c r="R14007" s="27"/>
      <c r="S14007" s="27"/>
      <c r="T14007" s="27"/>
      <c r="U14007" s="27"/>
    </row>
    <row r="14008" spans="1:21" x14ac:dyDescent="0.25">
      <c r="A14008" s="27"/>
      <c r="B14008" s="27"/>
      <c r="C14008" s="27"/>
      <c r="D14008" s="26"/>
      <c r="E14008" s="27"/>
      <c r="F14008" s="27"/>
      <c r="G14008" s="27"/>
      <c r="H14008" s="27"/>
      <c r="I14008" s="27"/>
      <c r="J14008" s="27"/>
      <c r="K14008" s="27"/>
      <c r="L14008" s="27"/>
      <c r="M14008" s="27"/>
      <c r="N14008" s="27"/>
      <c r="O14008" s="27"/>
      <c r="P14008" s="27"/>
      <c r="Q14008" s="27"/>
      <c r="R14008" s="27"/>
      <c r="S14008" s="27"/>
      <c r="T14008" s="27"/>
      <c r="U14008" s="27"/>
    </row>
    <row r="14009" spans="1:21" x14ac:dyDescent="0.25">
      <c r="A14009" s="27"/>
      <c r="B14009" s="27"/>
      <c r="C14009" s="27"/>
      <c r="D14009" s="26"/>
      <c r="E14009" s="27"/>
      <c r="F14009" s="27"/>
      <c r="G14009" s="27"/>
      <c r="H14009" s="27"/>
      <c r="I14009" s="27"/>
      <c r="J14009" s="27"/>
      <c r="K14009" s="27"/>
      <c r="L14009" s="27"/>
      <c r="M14009" s="27"/>
      <c r="N14009" s="27"/>
      <c r="O14009" s="27"/>
      <c r="P14009" s="27"/>
      <c r="Q14009" s="27"/>
      <c r="R14009" s="27"/>
      <c r="S14009" s="27"/>
      <c r="T14009" s="27"/>
      <c r="U14009" s="27"/>
    </row>
    <row r="14010" spans="1:21" x14ac:dyDescent="0.25">
      <c r="A14010" s="27"/>
      <c r="B14010" s="27"/>
      <c r="C14010" s="27"/>
      <c r="D14010" s="26"/>
      <c r="E14010" s="27"/>
      <c r="F14010" s="27"/>
      <c r="G14010" s="27"/>
      <c r="H14010" s="27"/>
      <c r="I14010" s="27"/>
      <c r="J14010" s="27"/>
      <c r="K14010" s="27"/>
      <c r="L14010" s="27"/>
      <c r="M14010" s="27"/>
      <c r="N14010" s="27"/>
      <c r="O14010" s="27"/>
      <c r="P14010" s="27"/>
      <c r="Q14010" s="27"/>
      <c r="R14010" s="27"/>
      <c r="S14010" s="27"/>
      <c r="T14010" s="27"/>
      <c r="U14010" s="27"/>
    </row>
    <row r="14011" spans="1:21" x14ac:dyDescent="0.25">
      <c r="A14011" s="27"/>
      <c r="B14011" s="27"/>
      <c r="C14011" s="27"/>
      <c r="D14011" s="26"/>
      <c r="E14011" s="27"/>
      <c r="F14011" s="27"/>
      <c r="G14011" s="27"/>
      <c r="H14011" s="27"/>
      <c r="I14011" s="27"/>
      <c r="J14011" s="27"/>
      <c r="K14011" s="27"/>
      <c r="L14011" s="27"/>
      <c r="M14011" s="27"/>
      <c r="N14011" s="27"/>
      <c r="O14011" s="27"/>
      <c r="P14011" s="27"/>
      <c r="Q14011" s="27"/>
      <c r="R14011" s="27"/>
      <c r="S14011" s="27"/>
      <c r="T14011" s="27"/>
      <c r="U14011" s="27"/>
    </row>
    <row r="14012" spans="1:21" x14ac:dyDescent="0.25">
      <c r="A14012" s="27"/>
      <c r="B14012" s="27"/>
      <c r="C14012" s="27"/>
      <c r="D14012" s="26"/>
      <c r="E14012" s="27"/>
      <c r="F14012" s="27"/>
      <c r="G14012" s="27"/>
      <c r="H14012" s="27"/>
      <c r="I14012" s="27"/>
      <c r="J14012" s="27"/>
      <c r="K14012" s="27"/>
      <c r="L14012" s="27"/>
      <c r="M14012" s="27"/>
      <c r="N14012" s="27"/>
      <c r="O14012" s="27"/>
      <c r="P14012" s="27"/>
      <c r="Q14012" s="27"/>
      <c r="R14012" s="27"/>
      <c r="S14012" s="27"/>
      <c r="T14012" s="27"/>
      <c r="U14012" s="27"/>
    </row>
    <row r="14013" spans="1:21" x14ac:dyDescent="0.25">
      <c r="A14013" s="27"/>
      <c r="B14013" s="27"/>
      <c r="C14013" s="27"/>
      <c r="D14013" s="26"/>
      <c r="E14013" s="27"/>
      <c r="F14013" s="27"/>
      <c r="G14013" s="27"/>
      <c r="H14013" s="27"/>
      <c r="I14013" s="27"/>
      <c r="J14013" s="27"/>
      <c r="K14013" s="27"/>
      <c r="L14013" s="27"/>
      <c r="M14013" s="27"/>
      <c r="N14013" s="27"/>
      <c r="O14013" s="27"/>
      <c r="P14013" s="27"/>
      <c r="Q14013" s="27"/>
      <c r="R14013" s="27"/>
      <c r="S14013" s="27"/>
      <c r="T14013" s="27"/>
      <c r="U14013" s="27"/>
    </row>
    <row r="14014" spans="1:21" x14ac:dyDescent="0.25">
      <c r="A14014" s="27"/>
      <c r="B14014" s="27"/>
      <c r="C14014" s="27"/>
      <c r="D14014" s="26"/>
      <c r="E14014" s="27"/>
      <c r="F14014" s="27"/>
      <c r="G14014" s="27"/>
      <c r="H14014" s="27"/>
      <c r="I14014" s="27"/>
      <c r="J14014" s="27"/>
      <c r="K14014" s="27"/>
      <c r="L14014" s="27"/>
      <c r="M14014" s="27"/>
      <c r="N14014" s="27"/>
      <c r="O14014" s="27"/>
      <c r="P14014" s="27"/>
      <c r="Q14014" s="27"/>
      <c r="R14014" s="27"/>
      <c r="S14014" s="27"/>
      <c r="T14014" s="27"/>
      <c r="U14014" s="27"/>
    </row>
    <row r="14015" spans="1:21" x14ac:dyDescent="0.25">
      <c r="A14015" s="27"/>
      <c r="B14015" s="27"/>
      <c r="C14015" s="27"/>
      <c r="D14015" s="26"/>
      <c r="E14015" s="27"/>
      <c r="F14015" s="27"/>
      <c r="G14015" s="27"/>
      <c r="H14015" s="27"/>
      <c r="I14015" s="27"/>
      <c r="J14015" s="27"/>
      <c r="K14015" s="27"/>
      <c r="L14015" s="27"/>
      <c r="M14015" s="27"/>
      <c r="N14015" s="27"/>
      <c r="O14015" s="27"/>
      <c r="P14015" s="27"/>
      <c r="Q14015" s="27"/>
      <c r="R14015" s="27"/>
      <c r="S14015" s="27"/>
      <c r="T14015" s="27"/>
      <c r="U14015" s="27"/>
    </row>
    <row r="14016" spans="1:21" x14ac:dyDescent="0.25">
      <c r="A14016" s="27"/>
      <c r="B14016" s="27"/>
      <c r="C14016" s="27"/>
      <c r="D14016" s="26"/>
      <c r="E14016" s="27"/>
      <c r="F14016" s="27"/>
      <c r="G14016" s="27"/>
      <c r="H14016" s="27"/>
      <c r="I14016" s="27"/>
      <c r="J14016" s="27"/>
      <c r="K14016" s="27"/>
      <c r="L14016" s="27"/>
      <c r="M14016" s="27"/>
      <c r="N14016" s="27"/>
      <c r="O14016" s="27"/>
      <c r="P14016" s="27"/>
      <c r="Q14016" s="27"/>
      <c r="R14016" s="27"/>
      <c r="S14016" s="27"/>
      <c r="T14016" s="27"/>
      <c r="U14016" s="27"/>
    </row>
    <row r="14017" spans="1:21" x14ac:dyDescent="0.25">
      <c r="A14017" s="27"/>
      <c r="B14017" s="27"/>
      <c r="C14017" s="27"/>
      <c r="D14017" s="26"/>
      <c r="E14017" s="27"/>
      <c r="F14017" s="27"/>
      <c r="G14017" s="27"/>
      <c r="H14017" s="27"/>
      <c r="I14017" s="27"/>
      <c r="J14017" s="27"/>
      <c r="K14017" s="27"/>
      <c r="L14017" s="27"/>
      <c r="M14017" s="27"/>
      <c r="N14017" s="27"/>
      <c r="O14017" s="27"/>
      <c r="P14017" s="27"/>
      <c r="Q14017" s="27"/>
      <c r="R14017" s="27"/>
      <c r="S14017" s="27"/>
      <c r="T14017" s="27"/>
      <c r="U14017" s="27"/>
    </row>
    <row r="14018" spans="1:21" x14ac:dyDescent="0.25">
      <c r="A14018" s="27"/>
      <c r="B14018" s="27"/>
      <c r="C14018" s="27"/>
      <c r="D14018" s="26"/>
      <c r="E14018" s="27"/>
      <c r="F14018" s="27"/>
      <c r="G14018" s="27"/>
      <c r="H14018" s="27"/>
      <c r="I14018" s="27"/>
      <c r="J14018" s="27"/>
      <c r="K14018" s="27"/>
      <c r="L14018" s="27"/>
      <c r="M14018" s="27"/>
      <c r="N14018" s="27"/>
      <c r="O14018" s="27"/>
      <c r="P14018" s="27"/>
      <c r="Q14018" s="27"/>
      <c r="R14018" s="27"/>
      <c r="S14018" s="27"/>
      <c r="T14018" s="27"/>
      <c r="U14018" s="27"/>
    </row>
    <row r="14019" spans="1:21" x14ac:dyDescent="0.25">
      <c r="A14019" s="27"/>
      <c r="B14019" s="27"/>
      <c r="C14019" s="27"/>
      <c r="D14019" s="26"/>
      <c r="E14019" s="27"/>
      <c r="F14019" s="27"/>
      <c r="G14019" s="27"/>
      <c r="H14019" s="27"/>
      <c r="I14019" s="27"/>
      <c r="J14019" s="27"/>
      <c r="K14019" s="27"/>
      <c r="L14019" s="27"/>
      <c r="M14019" s="27"/>
      <c r="N14019" s="27"/>
      <c r="O14019" s="27"/>
      <c r="P14019" s="27"/>
      <c r="Q14019" s="27"/>
      <c r="R14019" s="27"/>
      <c r="S14019" s="27"/>
      <c r="T14019" s="27"/>
      <c r="U14019" s="27"/>
    </row>
    <row r="14020" spans="1:21" x14ac:dyDescent="0.25">
      <c r="A14020" s="27"/>
      <c r="B14020" s="27"/>
      <c r="C14020" s="27"/>
      <c r="D14020" s="26"/>
      <c r="E14020" s="27"/>
      <c r="F14020" s="27"/>
      <c r="G14020" s="27"/>
      <c r="H14020" s="27"/>
      <c r="I14020" s="27"/>
      <c r="J14020" s="27"/>
      <c r="K14020" s="27"/>
      <c r="L14020" s="27"/>
      <c r="M14020" s="27"/>
      <c r="N14020" s="27"/>
      <c r="O14020" s="27"/>
      <c r="P14020" s="27"/>
      <c r="Q14020" s="27"/>
      <c r="R14020" s="27"/>
      <c r="S14020" s="27"/>
      <c r="T14020" s="27"/>
      <c r="U14020" s="27"/>
    </row>
    <row r="14021" spans="1:21" x14ac:dyDescent="0.25">
      <c r="A14021" s="27"/>
      <c r="B14021" s="27"/>
      <c r="C14021" s="27"/>
      <c r="D14021" s="26"/>
      <c r="E14021" s="27"/>
      <c r="F14021" s="27"/>
      <c r="G14021" s="27"/>
      <c r="H14021" s="27"/>
      <c r="I14021" s="27"/>
      <c r="J14021" s="27"/>
      <c r="K14021" s="27"/>
      <c r="L14021" s="27"/>
      <c r="M14021" s="27"/>
      <c r="N14021" s="27"/>
      <c r="O14021" s="27"/>
      <c r="P14021" s="27"/>
      <c r="Q14021" s="27"/>
      <c r="R14021" s="27"/>
      <c r="S14021" s="27"/>
      <c r="T14021" s="27"/>
      <c r="U14021" s="27"/>
    </row>
    <row r="14022" spans="1:21" x14ac:dyDescent="0.25">
      <c r="A14022" s="27"/>
      <c r="B14022" s="27"/>
      <c r="C14022" s="27"/>
      <c r="D14022" s="26"/>
      <c r="E14022" s="27"/>
      <c r="F14022" s="27"/>
      <c r="G14022" s="27"/>
      <c r="H14022" s="27"/>
      <c r="I14022" s="27"/>
      <c r="J14022" s="27"/>
      <c r="K14022" s="27"/>
      <c r="L14022" s="27"/>
      <c r="M14022" s="27"/>
      <c r="N14022" s="27"/>
      <c r="O14022" s="27"/>
      <c r="P14022" s="27"/>
      <c r="Q14022" s="27"/>
      <c r="R14022" s="27"/>
      <c r="S14022" s="27"/>
      <c r="T14022" s="27"/>
      <c r="U14022" s="27"/>
    </row>
    <row r="14023" spans="1:21" x14ac:dyDescent="0.25">
      <c r="A14023" s="27"/>
      <c r="B14023" s="27"/>
      <c r="C14023" s="27"/>
      <c r="D14023" s="26"/>
      <c r="E14023" s="27"/>
      <c r="F14023" s="27"/>
      <c r="G14023" s="27"/>
      <c r="H14023" s="27"/>
      <c r="I14023" s="27"/>
      <c r="J14023" s="27"/>
      <c r="K14023" s="27"/>
      <c r="L14023" s="27"/>
      <c r="M14023" s="27"/>
      <c r="N14023" s="27"/>
      <c r="O14023" s="27"/>
      <c r="P14023" s="27"/>
      <c r="Q14023" s="27"/>
      <c r="R14023" s="27"/>
      <c r="S14023" s="27"/>
      <c r="T14023" s="27"/>
      <c r="U14023" s="27"/>
    </row>
    <row r="14024" spans="1:21" x14ac:dyDescent="0.25">
      <c r="A14024" s="27"/>
      <c r="B14024" s="27"/>
      <c r="C14024" s="27"/>
      <c r="D14024" s="26"/>
      <c r="E14024" s="27"/>
      <c r="F14024" s="27"/>
      <c r="G14024" s="27"/>
      <c r="H14024" s="27"/>
      <c r="I14024" s="27"/>
      <c r="J14024" s="27"/>
      <c r="K14024" s="27"/>
      <c r="L14024" s="27"/>
      <c r="M14024" s="27"/>
      <c r="N14024" s="27"/>
      <c r="O14024" s="27"/>
      <c r="P14024" s="27"/>
      <c r="Q14024" s="27"/>
      <c r="R14024" s="27"/>
      <c r="S14024" s="27"/>
      <c r="T14024" s="27"/>
      <c r="U14024" s="27"/>
    </row>
    <row r="14025" spans="1:21" x14ac:dyDescent="0.25">
      <c r="A14025" s="27"/>
      <c r="B14025" s="27"/>
      <c r="C14025" s="27"/>
      <c r="D14025" s="26"/>
      <c r="E14025" s="27"/>
      <c r="F14025" s="27"/>
      <c r="G14025" s="27"/>
      <c r="H14025" s="27"/>
      <c r="I14025" s="27"/>
      <c r="J14025" s="27"/>
      <c r="K14025" s="27"/>
      <c r="L14025" s="27"/>
      <c r="M14025" s="27"/>
      <c r="N14025" s="27"/>
      <c r="O14025" s="27"/>
      <c r="P14025" s="27"/>
      <c r="Q14025" s="27"/>
      <c r="R14025" s="27"/>
      <c r="S14025" s="27"/>
      <c r="T14025" s="27"/>
      <c r="U14025" s="27"/>
    </row>
    <row r="14026" spans="1:21" x14ac:dyDescent="0.25">
      <c r="A14026" s="27"/>
      <c r="B14026" s="27"/>
      <c r="C14026" s="27"/>
      <c r="D14026" s="26"/>
      <c r="E14026" s="27"/>
      <c r="F14026" s="27"/>
      <c r="G14026" s="27"/>
      <c r="H14026" s="27"/>
      <c r="I14026" s="27"/>
      <c r="J14026" s="27"/>
      <c r="K14026" s="27"/>
      <c r="L14026" s="27"/>
      <c r="M14026" s="27"/>
      <c r="N14026" s="27"/>
      <c r="O14026" s="27"/>
      <c r="P14026" s="27"/>
      <c r="Q14026" s="27"/>
      <c r="R14026" s="27"/>
      <c r="S14026" s="27"/>
      <c r="T14026" s="27"/>
      <c r="U14026" s="27"/>
    </row>
    <row r="14027" spans="1:21" x14ac:dyDescent="0.25">
      <c r="A14027" s="27"/>
      <c r="B14027" s="27"/>
      <c r="C14027" s="27"/>
      <c r="D14027" s="26"/>
      <c r="E14027" s="27"/>
      <c r="F14027" s="27"/>
      <c r="G14027" s="27"/>
      <c r="H14027" s="27"/>
      <c r="I14027" s="27"/>
      <c r="J14027" s="27"/>
      <c r="K14027" s="27"/>
      <c r="L14027" s="27"/>
      <c r="M14027" s="27"/>
      <c r="N14027" s="27"/>
      <c r="O14027" s="27"/>
      <c r="P14027" s="27"/>
      <c r="Q14027" s="27"/>
      <c r="R14027" s="27"/>
      <c r="S14027" s="27"/>
      <c r="T14027" s="27"/>
      <c r="U14027" s="27"/>
    </row>
    <row r="14028" spans="1:21" x14ac:dyDescent="0.25">
      <c r="A14028" s="27"/>
      <c r="B14028" s="27"/>
      <c r="C14028" s="27"/>
      <c r="D14028" s="26"/>
      <c r="E14028" s="27"/>
      <c r="F14028" s="27"/>
      <c r="G14028" s="27"/>
      <c r="H14028" s="27"/>
      <c r="I14028" s="27"/>
      <c r="J14028" s="27"/>
      <c r="K14028" s="27"/>
      <c r="L14028" s="27"/>
      <c r="M14028" s="27"/>
      <c r="N14028" s="27"/>
      <c r="O14028" s="27"/>
      <c r="P14028" s="27"/>
      <c r="Q14028" s="27"/>
      <c r="R14028" s="27"/>
      <c r="S14028" s="27"/>
      <c r="T14028" s="27"/>
      <c r="U14028" s="27"/>
    </row>
    <row r="14029" spans="1:21" x14ac:dyDescent="0.25">
      <c r="A14029" s="27"/>
      <c r="B14029" s="27"/>
      <c r="C14029" s="27"/>
      <c r="D14029" s="26"/>
      <c r="E14029" s="27"/>
      <c r="F14029" s="27"/>
      <c r="G14029" s="27"/>
      <c r="H14029" s="27"/>
      <c r="I14029" s="27"/>
      <c r="J14029" s="27"/>
      <c r="K14029" s="27"/>
      <c r="L14029" s="27"/>
      <c r="M14029" s="27"/>
      <c r="N14029" s="27"/>
      <c r="O14029" s="27"/>
      <c r="P14029" s="27"/>
      <c r="Q14029" s="27"/>
      <c r="R14029" s="27"/>
      <c r="S14029" s="27"/>
      <c r="T14029" s="27"/>
      <c r="U14029" s="27"/>
    </row>
    <row r="14030" spans="1:21" x14ac:dyDescent="0.25">
      <c r="A14030" s="27"/>
      <c r="B14030" s="27"/>
      <c r="C14030" s="27"/>
      <c r="D14030" s="26"/>
      <c r="E14030" s="27"/>
      <c r="F14030" s="27"/>
      <c r="G14030" s="27"/>
      <c r="H14030" s="27"/>
      <c r="I14030" s="27"/>
      <c r="J14030" s="27"/>
      <c r="K14030" s="27"/>
      <c r="L14030" s="27"/>
      <c r="M14030" s="27"/>
      <c r="N14030" s="27"/>
      <c r="O14030" s="27"/>
      <c r="P14030" s="27"/>
      <c r="Q14030" s="27"/>
      <c r="R14030" s="27"/>
      <c r="S14030" s="27"/>
      <c r="T14030" s="27"/>
      <c r="U14030" s="27"/>
    </row>
    <row r="14031" spans="1:21" x14ac:dyDescent="0.25">
      <c r="A14031" s="27"/>
      <c r="B14031" s="27"/>
      <c r="C14031" s="27"/>
      <c r="D14031" s="26"/>
      <c r="E14031" s="27"/>
      <c r="F14031" s="27"/>
      <c r="G14031" s="27"/>
      <c r="H14031" s="27"/>
      <c r="I14031" s="27"/>
      <c r="J14031" s="27"/>
      <c r="K14031" s="27"/>
      <c r="L14031" s="27"/>
      <c r="M14031" s="27"/>
      <c r="N14031" s="27"/>
      <c r="O14031" s="27"/>
      <c r="P14031" s="27"/>
      <c r="Q14031" s="27"/>
      <c r="R14031" s="27"/>
      <c r="S14031" s="27"/>
      <c r="T14031" s="27"/>
      <c r="U14031" s="27"/>
    </row>
    <row r="14032" spans="1:21" x14ac:dyDescent="0.25">
      <c r="A14032" s="27"/>
      <c r="B14032" s="27"/>
      <c r="C14032" s="27"/>
      <c r="D14032" s="26"/>
      <c r="E14032" s="27"/>
      <c r="F14032" s="27"/>
      <c r="G14032" s="27"/>
      <c r="H14032" s="27"/>
      <c r="I14032" s="27"/>
      <c r="J14032" s="27"/>
      <c r="K14032" s="27"/>
      <c r="L14032" s="27"/>
      <c r="M14032" s="27"/>
      <c r="N14032" s="27"/>
      <c r="O14032" s="27"/>
      <c r="P14032" s="27"/>
      <c r="Q14032" s="27"/>
      <c r="R14032" s="27"/>
      <c r="S14032" s="27"/>
      <c r="T14032" s="27"/>
      <c r="U14032" s="27"/>
    </row>
    <row r="14033" spans="1:21" x14ac:dyDescent="0.25">
      <c r="A14033" s="27"/>
      <c r="B14033" s="27"/>
      <c r="C14033" s="27"/>
      <c r="D14033" s="26"/>
      <c r="E14033" s="27"/>
      <c r="F14033" s="27"/>
      <c r="G14033" s="27"/>
      <c r="H14033" s="27"/>
      <c r="I14033" s="27"/>
      <c r="J14033" s="27"/>
      <c r="K14033" s="27"/>
      <c r="L14033" s="27"/>
      <c r="M14033" s="27"/>
      <c r="N14033" s="27"/>
      <c r="O14033" s="27"/>
      <c r="P14033" s="27"/>
      <c r="Q14033" s="27"/>
      <c r="R14033" s="27"/>
      <c r="S14033" s="27"/>
      <c r="T14033" s="27"/>
      <c r="U14033" s="27"/>
    </row>
    <row r="14034" spans="1:21" x14ac:dyDescent="0.25">
      <c r="A14034" s="27"/>
      <c r="B14034" s="27"/>
      <c r="C14034" s="27"/>
      <c r="D14034" s="26"/>
      <c r="E14034" s="27"/>
      <c r="F14034" s="27"/>
      <c r="G14034" s="27"/>
      <c r="H14034" s="27"/>
      <c r="I14034" s="27"/>
      <c r="J14034" s="27"/>
      <c r="K14034" s="27"/>
      <c r="L14034" s="27"/>
      <c r="M14034" s="27"/>
      <c r="N14034" s="27"/>
      <c r="O14034" s="27"/>
      <c r="P14034" s="27"/>
      <c r="Q14034" s="27"/>
      <c r="R14034" s="27"/>
      <c r="S14034" s="27"/>
      <c r="T14034" s="27"/>
      <c r="U14034" s="27"/>
    </row>
    <row r="14035" spans="1:21" x14ac:dyDescent="0.25">
      <c r="A14035" s="27"/>
      <c r="B14035" s="27"/>
      <c r="C14035" s="27"/>
      <c r="D14035" s="26"/>
      <c r="E14035" s="27"/>
      <c r="F14035" s="27"/>
      <c r="G14035" s="27"/>
      <c r="H14035" s="27"/>
      <c r="I14035" s="27"/>
      <c r="J14035" s="27"/>
      <c r="K14035" s="27"/>
      <c r="L14035" s="27"/>
      <c r="M14035" s="27"/>
      <c r="N14035" s="27"/>
      <c r="O14035" s="27"/>
      <c r="P14035" s="27"/>
      <c r="Q14035" s="27"/>
      <c r="R14035" s="27"/>
      <c r="S14035" s="27"/>
      <c r="T14035" s="27"/>
      <c r="U14035" s="27"/>
    </row>
    <row r="14036" spans="1:21" x14ac:dyDescent="0.25">
      <c r="A14036" s="27"/>
      <c r="B14036" s="27"/>
      <c r="C14036" s="27"/>
      <c r="D14036" s="26"/>
      <c r="E14036" s="27"/>
      <c r="F14036" s="27"/>
      <c r="G14036" s="27"/>
      <c r="H14036" s="27"/>
      <c r="I14036" s="27"/>
      <c r="J14036" s="27"/>
      <c r="K14036" s="27"/>
      <c r="L14036" s="27"/>
      <c r="M14036" s="27"/>
      <c r="N14036" s="27"/>
      <c r="O14036" s="27"/>
      <c r="P14036" s="27"/>
      <c r="Q14036" s="27"/>
      <c r="R14036" s="27"/>
      <c r="S14036" s="27"/>
      <c r="T14036" s="27"/>
      <c r="U14036" s="27"/>
    </row>
    <row r="14037" spans="1:21" x14ac:dyDescent="0.25">
      <c r="A14037" s="27"/>
      <c r="B14037" s="27"/>
      <c r="C14037" s="27"/>
      <c r="D14037" s="26"/>
      <c r="E14037" s="27"/>
      <c r="F14037" s="27"/>
      <c r="G14037" s="27"/>
      <c r="H14037" s="27"/>
      <c r="I14037" s="27"/>
      <c r="J14037" s="27"/>
      <c r="K14037" s="27"/>
      <c r="L14037" s="27"/>
      <c r="M14037" s="27"/>
      <c r="N14037" s="27"/>
      <c r="O14037" s="27"/>
      <c r="P14037" s="27"/>
      <c r="Q14037" s="27"/>
      <c r="R14037" s="27"/>
      <c r="S14037" s="27"/>
      <c r="T14037" s="27"/>
      <c r="U14037" s="27"/>
    </row>
    <row r="14038" spans="1:21" x14ac:dyDescent="0.25">
      <c r="A14038" s="27"/>
      <c r="B14038" s="27"/>
      <c r="C14038" s="27"/>
      <c r="D14038" s="26"/>
      <c r="E14038" s="27"/>
      <c r="F14038" s="27"/>
      <c r="G14038" s="27"/>
      <c r="H14038" s="27"/>
      <c r="I14038" s="27"/>
      <c r="J14038" s="27"/>
      <c r="K14038" s="27"/>
      <c r="L14038" s="27"/>
      <c r="M14038" s="27"/>
      <c r="N14038" s="27"/>
      <c r="O14038" s="27"/>
      <c r="P14038" s="27"/>
      <c r="Q14038" s="27"/>
      <c r="R14038" s="27"/>
      <c r="S14038" s="27"/>
      <c r="T14038" s="27"/>
      <c r="U14038" s="27"/>
    </row>
    <row r="14039" spans="1:21" x14ac:dyDescent="0.25">
      <c r="A14039" s="27"/>
      <c r="B14039" s="27"/>
      <c r="C14039" s="27"/>
      <c r="D14039" s="26"/>
      <c r="E14039" s="27"/>
      <c r="F14039" s="27"/>
      <c r="G14039" s="27"/>
      <c r="H14039" s="27"/>
      <c r="I14039" s="27"/>
      <c r="J14039" s="27"/>
      <c r="K14039" s="27"/>
      <c r="L14039" s="27"/>
      <c r="M14039" s="27"/>
      <c r="N14039" s="27"/>
      <c r="O14039" s="27"/>
      <c r="P14039" s="27"/>
      <c r="Q14039" s="27"/>
      <c r="R14039" s="27"/>
      <c r="S14039" s="27"/>
      <c r="T14039" s="27"/>
      <c r="U14039" s="27"/>
    </row>
    <row r="14040" spans="1:21" x14ac:dyDescent="0.25">
      <c r="A14040" s="27"/>
      <c r="B14040" s="27"/>
      <c r="C14040" s="27"/>
      <c r="D14040" s="26"/>
      <c r="E14040" s="27"/>
      <c r="F14040" s="27"/>
      <c r="G14040" s="27"/>
      <c r="H14040" s="27"/>
      <c r="I14040" s="27"/>
      <c r="J14040" s="27"/>
      <c r="K14040" s="27"/>
      <c r="L14040" s="27"/>
      <c r="M14040" s="27"/>
      <c r="N14040" s="27"/>
      <c r="O14040" s="27"/>
      <c r="P14040" s="27"/>
      <c r="Q14040" s="27"/>
      <c r="R14040" s="27"/>
      <c r="S14040" s="27"/>
      <c r="T14040" s="27"/>
      <c r="U14040" s="27"/>
    </row>
    <row r="14041" spans="1:21" x14ac:dyDescent="0.25">
      <c r="A14041" s="27"/>
      <c r="B14041" s="27"/>
      <c r="C14041" s="27"/>
      <c r="D14041" s="26"/>
      <c r="E14041" s="27"/>
      <c r="F14041" s="27"/>
      <c r="G14041" s="27"/>
      <c r="H14041" s="27"/>
      <c r="I14041" s="27"/>
      <c r="J14041" s="27"/>
      <c r="K14041" s="27"/>
      <c r="L14041" s="27"/>
      <c r="M14041" s="27"/>
      <c r="N14041" s="27"/>
      <c r="O14041" s="27"/>
      <c r="P14041" s="27"/>
      <c r="Q14041" s="27"/>
      <c r="R14041" s="27"/>
      <c r="S14041" s="27"/>
      <c r="T14041" s="27"/>
      <c r="U14041" s="27"/>
    </row>
    <row r="14042" spans="1:21" x14ac:dyDescent="0.25">
      <c r="A14042" s="27"/>
      <c r="B14042" s="27"/>
      <c r="C14042" s="27"/>
      <c r="D14042" s="26"/>
      <c r="E14042" s="27"/>
      <c r="F14042" s="27"/>
      <c r="G14042" s="27"/>
      <c r="H14042" s="27"/>
      <c r="I14042" s="27"/>
      <c r="J14042" s="27"/>
      <c r="K14042" s="27"/>
      <c r="L14042" s="27"/>
      <c r="M14042" s="27"/>
      <c r="N14042" s="27"/>
      <c r="O14042" s="27"/>
      <c r="P14042" s="27"/>
      <c r="Q14042" s="27"/>
      <c r="R14042" s="27"/>
      <c r="S14042" s="27"/>
      <c r="T14042" s="27"/>
      <c r="U14042" s="27"/>
    </row>
    <row r="14043" spans="1:21" x14ac:dyDescent="0.25">
      <c r="A14043" s="27"/>
      <c r="B14043" s="27"/>
      <c r="C14043" s="27"/>
      <c r="D14043" s="26"/>
      <c r="E14043" s="27"/>
      <c r="F14043" s="27"/>
      <c r="G14043" s="27"/>
      <c r="H14043" s="27"/>
      <c r="I14043" s="27"/>
      <c r="J14043" s="27"/>
      <c r="K14043" s="27"/>
      <c r="L14043" s="27"/>
      <c r="M14043" s="27"/>
      <c r="N14043" s="27"/>
      <c r="O14043" s="27"/>
      <c r="P14043" s="27"/>
      <c r="Q14043" s="27"/>
      <c r="R14043" s="27"/>
      <c r="S14043" s="27"/>
      <c r="T14043" s="27"/>
      <c r="U14043" s="27"/>
    </row>
    <row r="14044" spans="1:21" x14ac:dyDescent="0.25">
      <c r="A14044" s="27"/>
      <c r="B14044" s="27"/>
      <c r="C14044" s="27"/>
      <c r="D14044" s="26"/>
      <c r="E14044" s="27"/>
      <c r="F14044" s="27"/>
      <c r="G14044" s="27"/>
      <c r="H14044" s="27"/>
      <c r="I14044" s="27"/>
      <c r="J14044" s="27"/>
      <c r="K14044" s="27"/>
      <c r="L14044" s="27"/>
      <c r="M14044" s="27"/>
      <c r="N14044" s="27"/>
      <c r="O14044" s="27"/>
      <c r="P14044" s="27"/>
      <c r="Q14044" s="27"/>
      <c r="R14044" s="27"/>
      <c r="S14044" s="27"/>
      <c r="T14044" s="27"/>
      <c r="U14044" s="27"/>
    </row>
    <row r="14045" spans="1:21" x14ac:dyDescent="0.25">
      <c r="A14045" s="27"/>
      <c r="B14045" s="27"/>
      <c r="C14045" s="27"/>
      <c r="D14045" s="26"/>
      <c r="E14045" s="27"/>
      <c r="F14045" s="27"/>
      <c r="G14045" s="27"/>
      <c r="H14045" s="27"/>
      <c r="I14045" s="27"/>
      <c r="J14045" s="27"/>
      <c r="K14045" s="27"/>
      <c r="L14045" s="27"/>
      <c r="M14045" s="27"/>
      <c r="N14045" s="27"/>
      <c r="O14045" s="27"/>
      <c r="P14045" s="27"/>
      <c r="Q14045" s="27"/>
      <c r="R14045" s="27"/>
      <c r="S14045" s="27"/>
      <c r="T14045" s="27"/>
      <c r="U14045" s="27"/>
    </row>
    <row r="14046" spans="1:21" x14ac:dyDescent="0.25">
      <c r="A14046" s="27"/>
      <c r="B14046" s="27"/>
      <c r="C14046" s="27"/>
      <c r="D14046" s="26"/>
      <c r="E14046" s="27"/>
      <c r="F14046" s="27"/>
      <c r="G14046" s="27"/>
      <c r="H14046" s="27"/>
      <c r="I14046" s="27"/>
      <c r="J14046" s="27"/>
      <c r="K14046" s="27"/>
      <c r="L14046" s="27"/>
      <c r="M14046" s="27"/>
      <c r="N14046" s="27"/>
      <c r="O14046" s="27"/>
      <c r="P14046" s="27"/>
      <c r="Q14046" s="27"/>
      <c r="R14046" s="27"/>
      <c r="S14046" s="27"/>
      <c r="T14046" s="27"/>
      <c r="U14046" s="27"/>
    </row>
    <row r="14047" spans="1:21" x14ac:dyDescent="0.25">
      <c r="A14047" s="27"/>
      <c r="B14047" s="27"/>
      <c r="C14047" s="27"/>
      <c r="D14047" s="26"/>
      <c r="E14047" s="27"/>
      <c r="F14047" s="27"/>
      <c r="G14047" s="27"/>
      <c r="H14047" s="27"/>
      <c r="I14047" s="27"/>
      <c r="J14047" s="27"/>
      <c r="K14047" s="27"/>
      <c r="L14047" s="27"/>
      <c r="M14047" s="27"/>
      <c r="N14047" s="27"/>
      <c r="O14047" s="27"/>
      <c r="P14047" s="27"/>
      <c r="Q14047" s="27"/>
      <c r="R14047" s="27"/>
      <c r="S14047" s="27"/>
      <c r="T14047" s="27"/>
      <c r="U14047" s="27"/>
    </row>
    <row r="14048" spans="1:21" x14ac:dyDescent="0.25">
      <c r="A14048" s="27"/>
      <c r="B14048" s="27"/>
      <c r="C14048" s="27"/>
      <c r="D14048" s="26"/>
      <c r="E14048" s="27"/>
      <c r="F14048" s="27"/>
      <c r="G14048" s="27"/>
      <c r="H14048" s="27"/>
      <c r="I14048" s="27"/>
      <c r="J14048" s="27"/>
      <c r="K14048" s="27"/>
      <c r="L14048" s="27"/>
      <c r="M14048" s="27"/>
      <c r="N14048" s="27"/>
      <c r="O14048" s="27"/>
      <c r="P14048" s="27"/>
      <c r="Q14048" s="27"/>
      <c r="R14048" s="27"/>
      <c r="S14048" s="27"/>
      <c r="T14048" s="27"/>
      <c r="U14048" s="27"/>
    </row>
    <row r="14049" spans="1:21" x14ac:dyDescent="0.25">
      <c r="A14049" s="27"/>
      <c r="B14049" s="27"/>
      <c r="C14049" s="27"/>
      <c r="D14049" s="26"/>
      <c r="E14049" s="27"/>
      <c r="F14049" s="27"/>
      <c r="G14049" s="27"/>
      <c r="H14049" s="27"/>
      <c r="I14049" s="27"/>
      <c r="J14049" s="27"/>
      <c r="K14049" s="27"/>
      <c r="L14049" s="27"/>
      <c r="M14049" s="27"/>
      <c r="N14049" s="27"/>
      <c r="O14049" s="27"/>
      <c r="P14049" s="27"/>
      <c r="Q14049" s="27"/>
      <c r="R14049" s="27"/>
      <c r="S14049" s="27"/>
      <c r="T14049" s="27"/>
      <c r="U14049" s="27"/>
    </row>
    <row r="14050" spans="1:21" x14ac:dyDescent="0.25">
      <c r="A14050" s="27"/>
      <c r="B14050" s="27"/>
      <c r="C14050" s="27"/>
      <c r="D14050" s="26"/>
      <c r="E14050" s="27"/>
      <c r="F14050" s="27"/>
      <c r="G14050" s="27"/>
      <c r="H14050" s="27"/>
      <c r="I14050" s="27"/>
      <c r="J14050" s="27"/>
      <c r="K14050" s="27"/>
      <c r="L14050" s="27"/>
      <c r="M14050" s="27"/>
      <c r="N14050" s="27"/>
      <c r="O14050" s="27"/>
      <c r="P14050" s="27"/>
      <c r="Q14050" s="27"/>
      <c r="R14050" s="27"/>
      <c r="S14050" s="27"/>
      <c r="T14050" s="27"/>
      <c r="U14050" s="27"/>
    </row>
    <row r="14051" spans="1:21" x14ac:dyDescent="0.25">
      <c r="A14051" s="27"/>
      <c r="B14051" s="27"/>
      <c r="C14051" s="27"/>
      <c r="D14051" s="26"/>
      <c r="E14051" s="27"/>
      <c r="F14051" s="27"/>
      <c r="G14051" s="27"/>
      <c r="H14051" s="27"/>
      <c r="I14051" s="27"/>
      <c r="J14051" s="27"/>
      <c r="K14051" s="27"/>
      <c r="L14051" s="27"/>
      <c r="M14051" s="27"/>
      <c r="N14051" s="27"/>
      <c r="O14051" s="27"/>
      <c r="P14051" s="27"/>
      <c r="Q14051" s="27"/>
      <c r="R14051" s="27"/>
      <c r="S14051" s="27"/>
      <c r="T14051" s="27"/>
      <c r="U14051" s="27"/>
    </row>
    <row r="14052" spans="1:21" x14ac:dyDescent="0.25">
      <c r="A14052" s="27"/>
      <c r="B14052" s="27"/>
      <c r="C14052" s="27"/>
      <c r="D14052" s="26"/>
      <c r="E14052" s="27"/>
      <c r="F14052" s="27"/>
      <c r="G14052" s="27"/>
      <c r="H14052" s="27"/>
      <c r="I14052" s="27"/>
      <c r="J14052" s="27"/>
      <c r="K14052" s="27"/>
      <c r="L14052" s="27"/>
      <c r="M14052" s="27"/>
      <c r="N14052" s="27"/>
      <c r="O14052" s="27"/>
      <c r="P14052" s="27"/>
      <c r="Q14052" s="27"/>
      <c r="R14052" s="27"/>
      <c r="S14052" s="27"/>
      <c r="T14052" s="27"/>
      <c r="U14052" s="27"/>
    </row>
    <row r="14053" spans="1:21" x14ac:dyDescent="0.25">
      <c r="A14053" s="27"/>
      <c r="B14053" s="27"/>
      <c r="C14053" s="27"/>
      <c r="D14053" s="26"/>
      <c r="E14053" s="27"/>
      <c r="F14053" s="27"/>
      <c r="G14053" s="27"/>
      <c r="H14053" s="27"/>
      <c r="I14053" s="27"/>
      <c r="J14053" s="27"/>
      <c r="K14053" s="27"/>
      <c r="L14053" s="27"/>
      <c r="M14053" s="27"/>
      <c r="N14053" s="27"/>
      <c r="O14053" s="27"/>
      <c r="P14053" s="27"/>
      <c r="Q14053" s="27"/>
      <c r="R14053" s="27"/>
      <c r="S14053" s="27"/>
      <c r="T14053" s="27"/>
      <c r="U14053" s="27"/>
    </row>
    <row r="14054" spans="1:21" x14ac:dyDescent="0.25">
      <c r="A14054" s="27"/>
      <c r="B14054" s="27"/>
      <c r="C14054" s="27"/>
      <c r="D14054" s="26"/>
      <c r="E14054" s="27"/>
      <c r="F14054" s="27"/>
      <c r="G14054" s="27"/>
      <c r="H14054" s="27"/>
      <c r="I14054" s="27"/>
      <c r="J14054" s="27"/>
      <c r="K14054" s="27"/>
      <c r="L14054" s="27"/>
      <c r="M14054" s="27"/>
      <c r="N14054" s="27"/>
      <c r="O14054" s="27"/>
      <c r="P14054" s="27"/>
      <c r="Q14054" s="27"/>
      <c r="R14054" s="27"/>
      <c r="S14054" s="27"/>
      <c r="T14054" s="27"/>
      <c r="U14054" s="27"/>
    </row>
    <row r="14055" spans="1:21" x14ac:dyDescent="0.25">
      <c r="A14055" s="27"/>
      <c r="B14055" s="27"/>
      <c r="C14055" s="27"/>
      <c r="D14055" s="26"/>
      <c r="E14055" s="27"/>
      <c r="F14055" s="27"/>
      <c r="G14055" s="27"/>
      <c r="H14055" s="27"/>
      <c r="I14055" s="27"/>
      <c r="J14055" s="27"/>
      <c r="K14055" s="27"/>
      <c r="L14055" s="27"/>
      <c r="M14055" s="27"/>
      <c r="N14055" s="27"/>
      <c r="O14055" s="27"/>
      <c r="P14055" s="27"/>
      <c r="Q14055" s="27"/>
      <c r="R14055" s="27"/>
      <c r="S14055" s="27"/>
      <c r="T14055" s="27"/>
      <c r="U14055" s="27"/>
    </row>
    <row r="14056" spans="1:21" x14ac:dyDescent="0.25">
      <c r="A14056" s="27"/>
      <c r="B14056" s="27"/>
      <c r="C14056" s="27"/>
      <c r="D14056" s="26"/>
      <c r="E14056" s="27"/>
      <c r="F14056" s="27"/>
      <c r="G14056" s="27"/>
      <c r="H14056" s="27"/>
      <c r="I14056" s="27"/>
      <c r="J14056" s="27"/>
      <c r="K14056" s="27"/>
      <c r="L14056" s="27"/>
      <c r="M14056" s="27"/>
      <c r="N14056" s="27"/>
      <c r="O14056" s="27"/>
      <c r="P14056" s="27"/>
      <c r="Q14056" s="27"/>
      <c r="R14056" s="27"/>
      <c r="S14056" s="27"/>
      <c r="T14056" s="27"/>
      <c r="U14056" s="27"/>
    </row>
    <row r="14057" spans="1:21" x14ac:dyDescent="0.25">
      <c r="A14057" s="27"/>
      <c r="B14057" s="27"/>
      <c r="C14057" s="27"/>
      <c r="D14057" s="26"/>
      <c r="E14057" s="27"/>
      <c r="F14057" s="27"/>
      <c r="G14057" s="27"/>
      <c r="H14057" s="27"/>
      <c r="I14057" s="27"/>
      <c r="J14057" s="27"/>
      <c r="K14057" s="27"/>
      <c r="L14057" s="27"/>
      <c r="M14057" s="27"/>
      <c r="N14057" s="27"/>
      <c r="O14057" s="27"/>
      <c r="P14057" s="27"/>
      <c r="Q14057" s="27"/>
      <c r="R14057" s="27"/>
      <c r="S14057" s="27"/>
      <c r="T14057" s="27"/>
      <c r="U14057" s="27"/>
    </row>
    <row r="14058" spans="1:21" x14ac:dyDescent="0.25">
      <c r="A14058" s="27"/>
      <c r="B14058" s="27"/>
      <c r="C14058" s="27"/>
      <c r="D14058" s="26"/>
      <c r="E14058" s="27"/>
      <c r="F14058" s="27"/>
      <c r="G14058" s="27"/>
      <c r="H14058" s="27"/>
      <c r="I14058" s="27"/>
      <c r="J14058" s="27"/>
      <c r="K14058" s="27"/>
      <c r="L14058" s="27"/>
      <c r="M14058" s="27"/>
      <c r="N14058" s="27"/>
      <c r="O14058" s="27"/>
      <c r="P14058" s="27"/>
      <c r="Q14058" s="27"/>
      <c r="R14058" s="27"/>
      <c r="S14058" s="27"/>
      <c r="T14058" s="27"/>
      <c r="U14058" s="27"/>
    </row>
    <row r="14059" spans="1:21" x14ac:dyDescent="0.25">
      <c r="A14059" s="27"/>
      <c r="B14059" s="27"/>
      <c r="C14059" s="27"/>
      <c r="D14059" s="26"/>
      <c r="E14059" s="27"/>
      <c r="F14059" s="27"/>
      <c r="G14059" s="27"/>
      <c r="H14059" s="27"/>
      <c r="I14059" s="27"/>
      <c r="J14059" s="27"/>
      <c r="K14059" s="27"/>
      <c r="L14059" s="27"/>
      <c r="M14059" s="27"/>
      <c r="N14059" s="27"/>
      <c r="O14059" s="27"/>
      <c r="P14059" s="27"/>
      <c r="Q14059" s="27"/>
      <c r="R14059" s="27"/>
      <c r="S14059" s="27"/>
      <c r="T14059" s="27"/>
      <c r="U14059" s="27"/>
    </row>
    <row r="14060" spans="1:21" x14ac:dyDescent="0.25">
      <c r="A14060" s="27"/>
      <c r="B14060" s="27"/>
      <c r="C14060" s="27"/>
      <c r="D14060" s="26"/>
      <c r="E14060" s="27"/>
      <c r="F14060" s="27"/>
      <c r="G14060" s="27"/>
      <c r="H14060" s="27"/>
      <c r="I14060" s="27"/>
      <c r="J14060" s="27"/>
      <c r="K14060" s="27"/>
      <c r="L14060" s="27"/>
      <c r="M14060" s="27"/>
      <c r="N14060" s="27"/>
      <c r="O14060" s="27"/>
      <c r="P14060" s="27"/>
      <c r="Q14060" s="27"/>
      <c r="R14060" s="27"/>
      <c r="S14060" s="27"/>
      <c r="T14060" s="27"/>
      <c r="U14060" s="27"/>
    </row>
    <row r="14061" spans="1:21" x14ac:dyDescent="0.25">
      <c r="A14061" s="27"/>
      <c r="B14061" s="27"/>
      <c r="C14061" s="27"/>
      <c r="D14061" s="26"/>
      <c r="E14061" s="27"/>
      <c r="F14061" s="27"/>
      <c r="G14061" s="27"/>
      <c r="H14061" s="27"/>
      <c r="I14061" s="27"/>
      <c r="J14061" s="27"/>
      <c r="K14061" s="27"/>
      <c r="L14061" s="27"/>
      <c r="M14061" s="27"/>
      <c r="N14061" s="27"/>
      <c r="O14061" s="27"/>
      <c r="P14061" s="27"/>
      <c r="Q14061" s="27"/>
      <c r="R14061" s="27"/>
      <c r="S14061" s="27"/>
      <c r="T14061" s="27"/>
      <c r="U14061" s="27"/>
    </row>
    <row r="14062" spans="1:21" x14ac:dyDescent="0.25">
      <c r="A14062" s="27"/>
      <c r="B14062" s="27"/>
      <c r="C14062" s="27"/>
      <c r="D14062" s="26"/>
      <c r="E14062" s="27"/>
      <c r="F14062" s="27"/>
      <c r="G14062" s="27"/>
      <c r="H14062" s="27"/>
      <c r="I14062" s="27"/>
      <c r="J14062" s="27"/>
      <c r="K14062" s="27"/>
      <c r="L14062" s="27"/>
      <c r="M14062" s="27"/>
      <c r="N14062" s="27"/>
      <c r="O14062" s="27"/>
      <c r="P14062" s="27"/>
      <c r="Q14062" s="27"/>
      <c r="R14062" s="27"/>
      <c r="S14062" s="27"/>
      <c r="T14062" s="27"/>
      <c r="U14062" s="27"/>
    </row>
    <row r="14063" spans="1:21" x14ac:dyDescent="0.25">
      <c r="A14063" s="27"/>
      <c r="B14063" s="27"/>
      <c r="C14063" s="27"/>
      <c r="D14063" s="26"/>
      <c r="E14063" s="27"/>
      <c r="F14063" s="27"/>
      <c r="G14063" s="27"/>
      <c r="H14063" s="27"/>
      <c r="I14063" s="27"/>
      <c r="J14063" s="27"/>
      <c r="K14063" s="27"/>
      <c r="L14063" s="27"/>
      <c r="M14063" s="27"/>
      <c r="N14063" s="27"/>
      <c r="O14063" s="27"/>
      <c r="P14063" s="27"/>
      <c r="Q14063" s="27"/>
      <c r="R14063" s="27"/>
      <c r="S14063" s="27"/>
      <c r="T14063" s="27"/>
      <c r="U14063" s="27"/>
    </row>
    <row r="14064" spans="1:21" x14ac:dyDescent="0.25">
      <c r="A14064" s="27"/>
      <c r="B14064" s="27"/>
      <c r="C14064" s="27"/>
      <c r="D14064" s="26"/>
      <c r="E14064" s="27"/>
      <c r="F14064" s="27"/>
      <c r="G14064" s="27"/>
      <c r="H14064" s="27"/>
      <c r="I14064" s="27"/>
      <c r="J14064" s="27"/>
      <c r="K14064" s="27"/>
      <c r="L14064" s="27"/>
      <c r="M14064" s="27"/>
      <c r="N14064" s="27"/>
      <c r="O14064" s="27"/>
      <c r="P14064" s="27"/>
      <c r="Q14064" s="27"/>
      <c r="R14064" s="27"/>
      <c r="S14064" s="27"/>
      <c r="T14064" s="27"/>
      <c r="U14064" s="27"/>
    </row>
    <row r="14065" spans="1:21" x14ac:dyDescent="0.25">
      <c r="A14065" s="27"/>
      <c r="B14065" s="27"/>
      <c r="C14065" s="27"/>
      <c r="D14065" s="26"/>
      <c r="E14065" s="27"/>
      <c r="F14065" s="27"/>
      <c r="G14065" s="27"/>
      <c r="H14065" s="27"/>
      <c r="I14065" s="27"/>
      <c r="J14065" s="27"/>
      <c r="K14065" s="27"/>
      <c r="L14065" s="27"/>
      <c r="M14065" s="27"/>
      <c r="N14065" s="27"/>
      <c r="O14065" s="27"/>
      <c r="P14065" s="27"/>
      <c r="Q14065" s="27"/>
      <c r="R14065" s="27"/>
      <c r="S14065" s="27"/>
      <c r="T14065" s="27"/>
      <c r="U14065" s="27"/>
    </row>
    <row r="14066" spans="1:21" x14ac:dyDescent="0.25">
      <c r="A14066" s="27"/>
      <c r="B14066" s="27"/>
      <c r="C14066" s="27"/>
      <c r="D14066" s="26"/>
      <c r="E14066" s="27"/>
      <c r="F14066" s="27"/>
      <c r="G14066" s="27"/>
      <c r="H14066" s="27"/>
      <c r="I14066" s="27"/>
      <c r="J14066" s="27"/>
      <c r="K14066" s="27"/>
      <c r="L14066" s="27"/>
      <c r="M14066" s="27"/>
      <c r="N14066" s="27"/>
      <c r="O14066" s="27"/>
      <c r="P14066" s="27"/>
      <c r="Q14066" s="27"/>
      <c r="R14066" s="27"/>
      <c r="S14066" s="27"/>
      <c r="T14066" s="27"/>
      <c r="U14066" s="27"/>
    </row>
    <row r="14067" spans="1:21" x14ac:dyDescent="0.25">
      <c r="A14067" s="27"/>
      <c r="B14067" s="27"/>
      <c r="C14067" s="27"/>
      <c r="D14067" s="26"/>
      <c r="E14067" s="27"/>
      <c r="F14067" s="27"/>
      <c r="G14067" s="27"/>
      <c r="H14067" s="27"/>
      <c r="I14067" s="27"/>
      <c r="J14067" s="27"/>
      <c r="K14067" s="27"/>
      <c r="L14067" s="27"/>
      <c r="M14067" s="27"/>
      <c r="N14067" s="27"/>
      <c r="O14067" s="27"/>
      <c r="P14067" s="27"/>
      <c r="Q14067" s="27"/>
      <c r="R14067" s="27"/>
      <c r="S14067" s="27"/>
      <c r="T14067" s="27"/>
      <c r="U14067" s="27"/>
    </row>
    <row r="14068" spans="1:21" x14ac:dyDescent="0.25">
      <c r="A14068" s="27"/>
      <c r="B14068" s="27"/>
      <c r="C14068" s="27"/>
      <c r="D14068" s="26"/>
      <c r="E14068" s="27"/>
      <c r="F14068" s="27"/>
      <c r="G14068" s="27"/>
      <c r="H14068" s="27"/>
      <c r="I14068" s="27"/>
      <c r="J14068" s="27"/>
      <c r="K14068" s="27"/>
      <c r="L14068" s="27"/>
      <c r="M14068" s="27"/>
      <c r="N14068" s="27"/>
      <c r="O14068" s="27"/>
      <c r="P14068" s="27"/>
      <c r="Q14068" s="27"/>
      <c r="R14068" s="27"/>
      <c r="S14068" s="27"/>
      <c r="T14068" s="27"/>
      <c r="U14068" s="27"/>
    </row>
    <row r="14069" spans="1:21" x14ac:dyDescent="0.25">
      <c r="A14069" s="27"/>
      <c r="B14069" s="27"/>
      <c r="C14069" s="27"/>
      <c r="D14069" s="26"/>
      <c r="E14069" s="27"/>
      <c r="F14069" s="27"/>
      <c r="G14069" s="27"/>
      <c r="H14069" s="27"/>
      <c r="I14069" s="27"/>
      <c r="J14069" s="27"/>
      <c r="K14069" s="27"/>
      <c r="L14069" s="27"/>
      <c r="M14069" s="27"/>
      <c r="N14069" s="27"/>
      <c r="O14069" s="27"/>
      <c r="P14069" s="27"/>
      <c r="Q14069" s="27"/>
      <c r="R14069" s="27"/>
      <c r="S14069" s="27"/>
      <c r="T14069" s="27"/>
      <c r="U14069" s="27"/>
    </row>
    <row r="14070" spans="1:21" x14ac:dyDescent="0.25">
      <c r="A14070" s="27"/>
      <c r="B14070" s="27"/>
      <c r="C14070" s="27"/>
      <c r="D14070" s="26"/>
      <c r="E14070" s="27"/>
      <c r="F14070" s="27"/>
      <c r="G14070" s="27"/>
      <c r="H14070" s="27"/>
      <c r="I14070" s="27"/>
      <c r="J14070" s="27"/>
      <c r="K14070" s="27"/>
      <c r="L14070" s="27"/>
      <c r="M14070" s="27"/>
      <c r="N14070" s="27"/>
      <c r="O14070" s="27"/>
      <c r="P14070" s="27"/>
      <c r="Q14070" s="27"/>
      <c r="R14070" s="27"/>
      <c r="S14070" s="27"/>
      <c r="T14070" s="27"/>
      <c r="U14070" s="27"/>
    </row>
    <row r="14071" spans="1:21" x14ac:dyDescent="0.25">
      <c r="A14071" s="27"/>
      <c r="B14071" s="27"/>
      <c r="C14071" s="27"/>
      <c r="D14071" s="26"/>
      <c r="E14071" s="27"/>
      <c r="F14071" s="27"/>
      <c r="G14071" s="27"/>
      <c r="H14071" s="27"/>
      <c r="I14071" s="27"/>
      <c r="J14071" s="27"/>
      <c r="K14071" s="27"/>
      <c r="L14071" s="27"/>
      <c r="M14071" s="27"/>
      <c r="N14071" s="27"/>
      <c r="O14071" s="27"/>
      <c r="P14071" s="27"/>
      <c r="Q14071" s="27"/>
      <c r="R14071" s="27"/>
      <c r="S14071" s="27"/>
      <c r="T14071" s="27"/>
      <c r="U14071" s="27"/>
    </row>
    <row r="14072" spans="1:21" x14ac:dyDescent="0.25">
      <c r="A14072" s="27"/>
      <c r="B14072" s="27"/>
      <c r="C14072" s="27"/>
      <c r="D14072" s="26"/>
      <c r="E14072" s="27"/>
      <c r="F14072" s="27"/>
      <c r="G14072" s="27"/>
      <c r="H14072" s="27"/>
      <c r="I14072" s="27"/>
      <c r="J14072" s="27"/>
      <c r="K14072" s="27"/>
      <c r="L14072" s="27"/>
      <c r="M14072" s="27"/>
      <c r="N14072" s="27"/>
      <c r="O14072" s="27"/>
      <c r="P14072" s="27"/>
      <c r="Q14072" s="27"/>
      <c r="R14072" s="27"/>
      <c r="S14072" s="27"/>
      <c r="T14072" s="27"/>
      <c r="U14072" s="27"/>
    </row>
    <row r="14073" spans="1:21" x14ac:dyDescent="0.25">
      <c r="A14073" s="27"/>
      <c r="B14073" s="27"/>
      <c r="C14073" s="27"/>
      <c r="D14073" s="26"/>
      <c r="E14073" s="27"/>
      <c r="F14073" s="27"/>
      <c r="G14073" s="27"/>
      <c r="H14073" s="27"/>
      <c r="I14073" s="27"/>
      <c r="J14073" s="27"/>
      <c r="K14073" s="27"/>
      <c r="L14073" s="27"/>
      <c r="M14073" s="27"/>
      <c r="N14073" s="27"/>
      <c r="O14073" s="27"/>
      <c r="P14073" s="27"/>
      <c r="Q14073" s="27"/>
      <c r="R14073" s="27"/>
      <c r="S14073" s="27"/>
      <c r="T14073" s="27"/>
      <c r="U14073" s="27"/>
    </row>
    <row r="14074" spans="1:21" x14ac:dyDescent="0.25">
      <c r="A14074" s="27"/>
      <c r="B14074" s="27"/>
      <c r="C14074" s="27"/>
      <c r="D14074" s="26"/>
      <c r="E14074" s="27"/>
      <c r="F14074" s="27"/>
      <c r="G14074" s="27"/>
      <c r="H14074" s="27"/>
      <c r="I14074" s="27"/>
      <c r="J14074" s="27"/>
      <c r="K14074" s="27"/>
      <c r="L14074" s="27"/>
      <c r="M14074" s="27"/>
      <c r="N14074" s="27"/>
      <c r="O14074" s="27"/>
      <c r="P14074" s="27"/>
      <c r="Q14074" s="27"/>
      <c r="R14074" s="27"/>
      <c r="S14074" s="27"/>
      <c r="T14074" s="27"/>
      <c r="U14074" s="27"/>
    </row>
    <row r="14075" spans="1:21" x14ac:dyDescent="0.25">
      <c r="A14075" s="27"/>
      <c r="B14075" s="27"/>
      <c r="C14075" s="27"/>
      <c r="D14075" s="26"/>
      <c r="E14075" s="27"/>
      <c r="F14075" s="27"/>
      <c r="G14075" s="27"/>
      <c r="H14075" s="27"/>
      <c r="I14075" s="27"/>
      <c r="J14075" s="27"/>
      <c r="K14075" s="27"/>
      <c r="L14075" s="27"/>
      <c r="M14075" s="27"/>
      <c r="N14075" s="27"/>
      <c r="O14075" s="27"/>
      <c r="P14075" s="27"/>
      <c r="Q14075" s="27"/>
      <c r="R14075" s="27"/>
      <c r="S14075" s="27"/>
      <c r="T14075" s="27"/>
      <c r="U14075" s="27"/>
    </row>
    <row r="14076" spans="1:21" x14ac:dyDescent="0.25">
      <c r="A14076" s="27"/>
      <c r="B14076" s="27"/>
      <c r="C14076" s="27"/>
      <c r="D14076" s="26"/>
      <c r="E14076" s="27"/>
      <c r="F14076" s="27"/>
      <c r="G14076" s="27"/>
      <c r="H14076" s="27"/>
      <c r="I14076" s="27"/>
      <c r="J14076" s="27"/>
      <c r="K14076" s="27"/>
      <c r="L14076" s="27"/>
      <c r="M14076" s="27"/>
      <c r="N14076" s="27"/>
      <c r="O14076" s="27"/>
      <c r="P14076" s="27"/>
      <c r="Q14076" s="27"/>
      <c r="R14076" s="27"/>
      <c r="S14076" s="27"/>
      <c r="T14076" s="27"/>
      <c r="U14076" s="27"/>
    </row>
    <row r="14077" spans="1:21" x14ac:dyDescent="0.25">
      <c r="A14077" s="27"/>
      <c r="B14077" s="27"/>
      <c r="C14077" s="27"/>
      <c r="D14077" s="26"/>
      <c r="E14077" s="27"/>
      <c r="F14077" s="27"/>
      <c r="G14077" s="27"/>
      <c r="H14077" s="27"/>
      <c r="I14077" s="27"/>
      <c r="J14077" s="27"/>
      <c r="K14077" s="27"/>
      <c r="L14077" s="27"/>
      <c r="M14077" s="27"/>
      <c r="N14077" s="27"/>
      <c r="O14077" s="27"/>
      <c r="P14077" s="27"/>
      <c r="Q14077" s="27"/>
      <c r="R14077" s="27"/>
      <c r="S14077" s="27"/>
      <c r="T14077" s="27"/>
      <c r="U14077" s="27"/>
    </row>
    <row r="14078" spans="1:21" x14ac:dyDescent="0.25">
      <c r="A14078" s="27"/>
      <c r="B14078" s="27"/>
      <c r="C14078" s="27"/>
      <c r="D14078" s="26"/>
      <c r="E14078" s="27"/>
      <c r="F14078" s="27"/>
      <c r="G14078" s="27"/>
      <c r="H14078" s="27"/>
      <c r="I14078" s="27"/>
      <c r="J14078" s="27"/>
      <c r="K14078" s="27"/>
      <c r="L14078" s="27"/>
      <c r="M14078" s="27"/>
      <c r="N14078" s="27"/>
      <c r="O14078" s="27"/>
      <c r="P14078" s="27"/>
      <c r="Q14078" s="27"/>
      <c r="R14078" s="27"/>
      <c r="S14078" s="27"/>
      <c r="T14078" s="27"/>
      <c r="U14078" s="27"/>
    </row>
    <row r="14079" spans="1:21" x14ac:dyDescent="0.25">
      <c r="A14079" s="27"/>
      <c r="B14079" s="27"/>
      <c r="C14079" s="27"/>
      <c r="D14079" s="26"/>
      <c r="E14079" s="27"/>
      <c r="F14079" s="27"/>
      <c r="G14079" s="27"/>
      <c r="H14079" s="27"/>
      <c r="I14079" s="27"/>
      <c r="J14079" s="27"/>
      <c r="K14079" s="27"/>
      <c r="L14079" s="27"/>
      <c r="M14079" s="27"/>
      <c r="N14079" s="27"/>
      <c r="O14079" s="27"/>
      <c r="P14079" s="27"/>
      <c r="Q14079" s="27"/>
      <c r="R14079" s="27"/>
      <c r="S14079" s="27"/>
      <c r="T14079" s="27"/>
      <c r="U14079" s="27"/>
    </row>
    <row r="14080" spans="1:21" x14ac:dyDescent="0.25">
      <c r="A14080" s="27"/>
      <c r="B14080" s="27"/>
      <c r="C14080" s="27"/>
      <c r="D14080" s="26"/>
      <c r="E14080" s="27"/>
      <c r="F14080" s="27"/>
      <c r="G14080" s="27"/>
      <c r="H14080" s="27"/>
      <c r="I14080" s="27"/>
      <c r="J14080" s="27"/>
      <c r="K14080" s="27"/>
      <c r="L14080" s="27"/>
      <c r="M14080" s="27"/>
      <c r="N14080" s="27"/>
      <c r="O14080" s="27"/>
      <c r="P14080" s="27"/>
      <c r="Q14080" s="27"/>
      <c r="R14080" s="27"/>
      <c r="S14080" s="27"/>
      <c r="T14080" s="27"/>
      <c r="U14080" s="27"/>
    </row>
    <row r="14081" spans="1:21" x14ac:dyDescent="0.25">
      <c r="A14081" s="27"/>
      <c r="B14081" s="27"/>
      <c r="C14081" s="27"/>
      <c r="D14081" s="26"/>
      <c r="E14081" s="27"/>
      <c r="F14081" s="27"/>
      <c r="G14081" s="27"/>
      <c r="H14081" s="27"/>
      <c r="I14081" s="27"/>
      <c r="J14081" s="27"/>
      <c r="K14081" s="27"/>
      <c r="L14081" s="27"/>
      <c r="M14081" s="27"/>
      <c r="N14081" s="27"/>
      <c r="O14081" s="27"/>
      <c r="P14081" s="27"/>
      <c r="Q14081" s="27"/>
      <c r="R14081" s="27"/>
      <c r="S14081" s="27"/>
      <c r="T14081" s="27"/>
      <c r="U14081" s="27"/>
    </row>
    <row r="14082" spans="1:21" x14ac:dyDescent="0.25">
      <c r="A14082" s="27"/>
      <c r="B14082" s="27"/>
      <c r="C14082" s="27"/>
      <c r="D14082" s="26"/>
      <c r="E14082" s="27"/>
      <c r="F14082" s="27"/>
      <c r="G14082" s="27"/>
      <c r="H14082" s="27"/>
      <c r="I14082" s="27"/>
      <c r="J14082" s="27"/>
      <c r="K14082" s="27"/>
      <c r="L14082" s="27"/>
      <c r="M14082" s="27"/>
      <c r="N14082" s="27"/>
      <c r="O14082" s="27"/>
      <c r="P14082" s="27"/>
      <c r="Q14082" s="27"/>
      <c r="R14082" s="27"/>
      <c r="S14082" s="27"/>
      <c r="T14082" s="27"/>
      <c r="U14082" s="27"/>
    </row>
    <row r="14083" spans="1:21" x14ac:dyDescent="0.25">
      <c r="A14083" s="27"/>
      <c r="B14083" s="27"/>
      <c r="C14083" s="27"/>
      <c r="D14083" s="26"/>
      <c r="E14083" s="27"/>
      <c r="F14083" s="27"/>
      <c r="G14083" s="27"/>
      <c r="H14083" s="27"/>
      <c r="I14083" s="27"/>
      <c r="J14083" s="27"/>
      <c r="K14083" s="27"/>
      <c r="L14083" s="27"/>
      <c r="M14083" s="27"/>
      <c r="N14083" s="27"/>
      <c r="O14083" s="27"/>
      <c r="P14083" s="27"/>
      <c r="Q14083" s="27"/>
      <c r="R14083" s="27"/>
      <c r="S14083" s="27"/>
      <c r="T14083" s="27"/>
      <c r="U14083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80"/>
  <sheetViews>
    <sheetView topLeftCell="G1" workbookViewId="0">
      <selection activeCell="G12" sqref="G12"/>
    </sheetView>
  </sheetViews>
  <sheetFormatPr baseColWidth="10" defaultRowHeight="15" x14ac:dyDescent="0.25"/>
  <cols>
    <col min="1" max="1" width="26.85546875" bestFit="1" customWidth="1"/>
    <col min="2" max="2" width="11" bestFit="1" customWidth="1"/>
    <col min="3" max="3" width="16.140625" bestFit="1" customWidth="1"/>
    <col min="4" max="4" width="10.7109375" bestFit="1" customWidth="1"/>
    <col min="5" max="5" width="9.7109375" bestFit="1" customWidth="1"/>
    <col min="6" max="6" width="10" bestFit="1" customWidth="1"/>
    <col min="7" max="7" width="15.85546875" bestFit="1" customWidth="1"/>
    <col min="8" max="8" width="17" bestFit="1" customWidth="1"/>
    <col min="9" max="9" width="20.28515625" bestFit="1" customWidth="1"/>
    <col min="10" max="10" width="28" bestFit="1" customWidth="1"/>
    <col min="11" max="11" width="27.7109375" bestFit="1" customWidth="1"/>
  </cols>
  <sheetData>
    <row r="1" spans="1:11" x14ac:dyDescent="0.25">
      <c r="A1" s="27" t="s">
        <v>128</v>
      </c>
      <c r="B1" s="27" t="s">
        <v>170</v>
      </c>
      <c r="C1" s="27" t="s">
        <v>171</v>
      </c>
      <c r="D1" s="27" t="s">
        <v>11</v>
      </c>
      <c r="E1" s="27" t="s">
        <v>129</v>
      </c>
      <c r="F1" s="27" t="s">
        <v>285</v>
      </c>
      <c r="G1" s="27" t="s">
        <v>286</v>
      </c>
      <c r="H1" s="27" t="s">
        <v>287</v>
      </c>
      <c r="I1" s="27" t="s">
        <v>293</v>
      </c>
      <c r="J1" s="27" t="s">
        <v>294</v>
      </c>
      <c r="K1" s="27" t="s">
        <v>295</v>
      </c>
    </row>
    <row r="2" spans="1:11" x14ac:dyDescent="0.25">
      <c r="A2" s="27" t="s">
        <v>288</v>
      </c>
      <c r="B2" s="27" t="s">
        <v>255</v>
      </c>
      <c r="C2" s="27" t="s">
        <v>265</v>
      </c>
      <c r="D2" s="26">
        <v>44189</v>
      </c>
      <c r="E2" s="27" t="s">
        <v>115</v>
      </c>
      <c r="F2" s="27">
        <v>8</v>
      </c>
      <c r="G2" s="27">
        <v>0</v>
      </c>
      <c r="H2" s="27" t="s">
        <v>289</v>
      </c>
      <c r="I2" s="27">
        <v>1</v>
      </c>
      <c r="J2" s="27">
        <v>0</v>
      </c>
      <c r="K2" s="27">
        <v>0</v>
      </c>
    </row>
    <row r="3" spans="1:11" x14ac:dyDescent="0.25">
      <c r="A3" s="27" t="s">
        <v>288</v>
      </c>
      <c r="B3" s="27" t="s">
        <v>255</v>
      </c>
      <c r="C3" s="27" t="s">
        <v>265</v>
      </c>
      <c r="D3" s="26">
        <v>44188</v>
      </c>
      <c r="E3" s="27" t="s">
        <v>115</v>
      </c>
      <c r="F3" s="27">
        <v>6</v>
      </c>
      <c r="G3" s="27">
        <v>0</v>
      </c>
      <c r="H3" s="27" t="s">
        <v>289</v>
      </c>
      <c r="I3" s="27">
        <v>1</v>
      </c>
      <c r="J3" s="27">
        <v>0</v>
      </c>
      <c r="K3" s="27">
        <v>0</v>
      </c>
    </row>
    <row r="4" spans="1:11" x14ac:dyDescent="0.25">
      <c r="A4" s="27" t="s">
        <v>288</v>
      </c>
      <c r="B4" s="27" t="s">
        <v>193</v>
      </c>
      <c r="C4" s="27" t="s">
        <v>257</v>
      </c>
      <c r="D4" s="26">
        <v>44127</v>
      </c>
      <c r="E4" s="27" t="s">
        <v>115</v>
      </c>
      <c r="F4" s="27">
        <v>1</v>
      </c>
      <c r="G4" s="27">
        <v>78771</v>
      </c>
      <c r="H4" s="27" t="s">
        <v>289</v>
      </c>
      <c r="I4" s="27">
        <v>7</v>
      </c>
      <c r="J4" s="27">
        <v>0</v>
      </c>
      <c r="K4" s="27">
        <v>-10581.13</v>
      </c>
    </row>
    <row r="5" spans="1:11" x14ac:dyDescent="0.25">
      <c r="A5" s="27" t="s">
        <v>288</v>
      </c>
      <c r="B5" s="27" t="s">
        <v>254</v>
      </c>
      <c r="C5" s="27" t="s">
        <v>290</v>
      </c>
      <c r="D5" s="26">
        <v>44131</v>
      </c>
      <c r="E5" s="27" t="s">
        <v>115</v>
      </c>
      <c r="F5" s="27">
        <v>1</v>
      </c>
      <c r="G5" s="27">
        <v>0</v>
      </c>
      <c r="H5" s="27" t="s">
        <v>289</v>
      </c>
      <c r="I5" s="27">
        <v>1</v>
      </c>
      <c r="J5" s="27">
        <v>0</v>
      </c>
      <c r="K5" s="27">
        <v>0</v>
      </c>
    </row>
    <row r="6" spans="1:11" x14ac:dyDescent="0.25">
      <c r="A6" s="27" t="s">
        <v>288</v>
      </c>
      <c r="B6" s="27" t="s">
        <v>254</v>
      </c>
      <c r="C6" s="27" t="s">
        <v>290</v>
      </c>
      <c r="D6" s="26">
        <v>44131</v>
      </c>
      <c r="E6" s="27" t="s">
        <v>115</v>
      </c>
      <c r="F6" s="27">
        <v>1</v>
      </c>
      <c r="G6" s="27">
        <v>0</v>
      </c>
      <c r="H6" s="27" t="s">
        <v>289</v>
      </c>
      <c r="I6" s="27">
        <v>1</v>
      </c>
      <c r="J6" s="27">
        <v>0</v>
      </c>
      <c r="K6" s="27">
        <v>0</v>
      </c>
    </row>
    <row r="7" spans="1:11" x14ac:dyDescent="0.25">
      <c r="A7" s="27" t="s">
        <v>288</v>
      </c>
      <c r="B7" s="27" t="s">
        <v>255</v>
      </c>
      <c r="C7" s="27" t="s">
        <v>265</v>
      </c>
      <c r="D7" s="26">
        <v>44189</v>
      </c>
      <c r="E7" s="27" t="s">
        <v>115</v>
      </c>
      <c r="F7" s="27">
        <v>8</v>
      </c>
      <c r="G7" s="27">
        <v>0</v>
      </c>
      <c r="H7" s="27" t="s">
        <v>289</v>
      </c>
      <c r="I7" s="27">
        <v>1</v>
      </c>
      <c r="J7" s="27">
        <v>0</v>
      </c>
      <c r="K7" s="27">
        <v>0</v>
      </c>
    </row>
    <row r="8" spans="1:11" x14ac:dyDescent="0.25">
      <c r="A8" s="27" t="s">
        <v>288</v>
      </c>
      <c r="B8" s="27" t="s">
        <v>255</v>
      </c>
      <c r="C8" s="27" t="s">
        <v>265</v>
      </c>
      <c r="D8" s="26">
        <v>44188</v>
      </c>
      <c r="E8" s="27" t="s">
        <v>115</v>
      </c>
      <c r="F8" s="27">
        <v>6</v>
      </c>
      <c r="G8" s="27">
        <v>0</v>
      </c>
      <c r="H8" s="27" t="s">
        <v>289</v>
      </c>
      <c r="I8" s="27">
        <v>1</v>
      </c>
      <c r="J8" s="27">
        <v>0</v>
      </c>
      <c r="K8" s="27">
        <v>0</v>
      </c>
    </row>
    <row r="9" spans="1:11" x14ac:dyDescent="0.25">
      <c r="A9" s="27" t="s">
        <v>288</v>
      </c>
      <c r="B9" s="27" t="s">
        <v>196</v>
      </c>
      <c r="C9" s="27" t="s">
        <v>263</v>
      </c>
      <c r="D9" s="26">
        <v>44153</v>
      </c>
      <c r="E9" s="27" t="s">
        <v>115</v>
      </c>
      <c r="F9" s="27">
        <v>1</v>
      </c>
      <c r="G9" s="27">
        <v>0</v>
      </c>
      <c r="H9" s="27" t="s">
        <v>289</v>
      </c>
      <c r="I9" s="27">
        <v>5</v>
      </c>
      <c r="J9" s="27">
        <v>0</v>
      </c>
      <c r="K9" s="27">
        <v>-21903.3</v>
      </c>
    </row>
    <row r="10" spans="1:11" x14ac:dyDescent="0.25">
      <c r="A10" s="27" t="s">
        <v>288</v>
      </c>
      <c r="B10" s="27" t="s">
        <v>196</v>
      </c>
      <c r="C10" s="27" t="s">
        <v>263</v>
      </c>
      <c r="D10" s="26">
        <v>44153</v>
      </c>
      <c r="E10" s="27" t="s">
        <v>115</v>
      </c>
      <c r="F10" s="27">
        <v>1</v>
      </c>
      <c r="G10" s="27">
        <v>0</v>
      </c>
      <c r="H10" s="27" t="s">
        <v>289</v>
      </c>
      <c r="I10" s="27">
        <v>2</v>
      </c>
      <c r="J10" s="27">
        <v>0</v>
      </c>
      <c r="K10" s="27">
        <v>0</v>
      </c>
    </row>
    <row r="11" spans="1:11" x14ac:dyDescent="0.25">
      <c r="A11" s="27" t="s">
        <v>288</v>
      </c>
      <c r="B11" s="27" t="s">
        <v>255</v>
      </c>
      <c r="C11" s="27" t="s">
        <v>265</v>
      </c>
      <c r="D11" s="26">
        <v>44189</v>
      </c>
      <c r="E11" s="27" t="s">
        <v>115</v>
      </c>
      <c r="F11" s="27">
        <v>8</v>
      </c>
      <c r="G11" s="27">
        <v>0</v>
      </c>
      <c r="H11" s="27" t="s">
        <v>289</v>
      </c>
      <c r="I11" s="27">
        <v>4</v>
      </c>
      <c r="J11" s="27">
        <v>0</v>
      </c>
      <c r="K11" s="27">
        <v>0</v>
      </c>
    </row>
    <row r="12" spans="1:11" x14ac:dyDescent="0.25">
      <c r="A12" s="27" t="s">
        <v>288</v>
      </c>
      <c r="B12" s="27" t="s">
        <v>255</v>
      </c>
      <c r="C12" s="27" t="s">
        <v>265</v>
      </c>
      <c r="D12" s="26">
        <v>44188</v>
      </c>
      <c r="E12" s="27" t="s">
        <v>115</v>
      </c>
      <c r="F12" s="27">
        <v>6</v>
      </c>
      <c r="G12" s="27">
        <v>0</v>
      </c>
      <c r="H12" s="27" t="s">
        <v>289</v>
      </c>
      <c r="I12" s="27">
        <v>4</v>
      </c>
      <c r="J12" s="27">
        <v>0</v>
      </c>
      <c r="K12" s="27">
        <v>0</v>
      </c>
    </row>
    <row r="13" spans="1:11" x14ac:dyDescent="0.25">
      <c r="A13" s="27" t="s">
        <v>288</v>
      </c>
      <c r="B13" s="27" t="s">
        <v>196</v>
      </c>
      <c r="C13" s="27" t="s">
        <v>263</v>
      </c>
      <c r="D13" s="26">
        <v>44153</v>
      </c>
      <c r="E13" s="27" t="s">
        <v>115</v>
      </c>
      <c r="F13" s="27">
        <v>1</v>
      </c>
      <c r="G13" s="27">
        <v>0</v>
      </c>
      <c r="H13" s="27" t="s">
        <v>289</v>
      </c>
      <c r="I13" s="27">
        <v>1</v>
      </c>
      <c r="J13" s="27">
        <v>0</v>
      </c>
      <c r="K13" s="27">
        <v>0</v>
      </c>
    </row>
    <row r="14" spans="1:11" x14ac:dyDescent="0.25">
      <c r="A14" s="27" t="s">
        <v>288</v>
      </c>
      <c r="B14" s="27" t="s">
        <v>255</v>
      </c>
      <c r="C14" s="27" t="s">
        <v>265</v>
      </c>
      <c r="D14" s="26">
        <v>44189</v>
      </c>
      <c r="E14" s="27" t="s">
        <v>115</v>
      </c>
      <c r="F14" s="27">
        <v>8</v>
      </c>
      <c r="G14" s="27">
        <v>0</v>
      </c>
      <c r="H14" s="27" t="s">
        <v>289</v>
      </c>
      <c r="I14" s="27">
        <v>1</v>
      </c>
      <c r="J14" s="27">
        <v>0</v>
      </c>
      <c r="K14" s="27">
        <v>0</v>
      </c>
    </row>
    <row r="15" spans="1:11" x14ac:dyDescent="0.25">
      <c r="A15" s="27" t="s">
        <v>288</v>
      </c>
      <c r="B15" s="27" t="s">
        <v>255</v>
      </c>
      <c r="C15" s="27" t="s">
        <v>265</v>
      </c>
      <c r="D15" s="26">
        <v>44188</v>
      </c>
      <c r="E15" s="27" t="s">
        <v>115</v>
      </c>
      <c r="F15" s="27">
        <v>6</v>
      </c>
      <c r="G15" s="27">
        <v>0</v>
      </c>
      <c r="H15" s="27" t="s">
        <v>289</v>
      </c>
      <c r="I15" s="27">
        <v>1</v>
      </c>
      <c r="J15" s="27">
        <v>0</v>
      </c>
      <c r="K15" s="27">
        <v>0</v>
      </c>
    </row>
    <row r="16" spans="1:11" x14ac:dyDescent="0.25">
      <c r="A16" s="27" t="s">
        <v>288</v>
      </c>
      <c r="B16" s="27" t="s">
        <v>254</v>
      </c>
      <c r="C16" s="27" t="s">
        <v>290</v>
      </c>
      <c r="D16" s="26">
        <v>44131</v>
      </c>
      <c r="E16" s="27" t="s">
        <v>115</v>
      </c>
      <c r="F16" s="27">
        <v>1</v>
      </c>
      <c r="G16" s="27">
        <v>0</v>
      </c>
      <c r="H16" s="27" t="s">
        <v>289</v>
      </c>
      <c r="I16" s="27">
        <v>1</v>
      </c>
      <c r="J16" s="27">
        <v>0</v>
      </c>
      <c r="K16" s="27">
        <v>0</v>
      </c>
    </row>
    <row r="17" spans="1:11" x14ac:dyDescent="0.25">
      <c r="A17" s="27" t="s">
        <v>288</v>
      </c>
      <c r="B17" s="27" t="s">
        <v>196</v>
      </c>
      <c r="C17" s="27" t="s">
        <v>263</v>
      </c>
      <c r="D17" s="26">
        <v>44153</v>
      </c>
      <c r="E17" s="27" t="s">
        <v>115</v>
      </c>
      <c r="F17" s="27">
        <v>1</v>
      </c>
      <c r="G17" s="27">
        <v>0</v>
      </c>
      <c r="H17" s="27" t="s">
        <v>289</v>
      </c>
      <c r="I17" s="27">
        <v>2</v>
      </c>
      <c r="J17" s="27">
        <v>0</v>
      </c>
      <c r="K17" s="27">
        <v>0</v>
      </c>
    </row>
    <row r="18" spans="1:11" x14ac:dyDescent="0.25">
      <c r="A18" s="27" t="s">
        <v>288</v>
      </c>
      <c r="B18" s="27" t="s">
        <v>193</v>
      </c>
      <c r="C18" s="27" t="s">
        <v>257</v>
      </c>
      <c r="D18" s="26">
        <v>44127</v>
      </c>
      <c r="E18" s="27" t="s">
        <v>115</v>
      </c>
      <c r="F18" s="27">
        <v>1</v>
      </c>
      <c r="G18" s="27">
        <v>78771</v>
      </c>
      <c r="H18" s="27" t="s">
        <v>289</v>
      </c>
      <c r="I18" s="27">
        <v>1</v>
      </c>
      <c r="J18" s="27">
        <v>0</v>
      </c>
      <c r="K18" s="27">
        <v>0</v>
      </c>
    </row>
    <row r="19" spans="1:11" x14ac:dyDescent="0.25">
      <c r="A19" s="27" t="s">
        <v>288</v>
      </c>
      <c r="B19" s="27" t="s">
        <v>255</v>
      </c>
      <c r="C19" s="27" t="s">
        <v>265</v>
      </c>
      <c r="D19" s="26">
        <v>44189</v>
      </c>
      <c r="E19" s="27" t="s">
        <v>115</v>
      </c>
      <c r="F19" s="27">
        <v>8</v>
      </c>
      <c r="G19" s="27">
        <v>0</v>
      </c>
      <c r="H19" s="27" t="s">
        <v>289</v>
      </c>
      <c r="I19" s="27">
        <v>2</v>
      </c>
      <c r="J19" s="27">
        <v>0</v>
      </c>
      <c r="K19" s="27">
        <v>0</v>
      </c>
    </row>
    <row r="20" spans="1:11" x14ac:dyDescent="0.25">
      <c r="A20" s="27" t="s">
        <v>288</v>
      </c>
      <c r="B20" s="27" t="s">
        <v>255</v>
      </c>
      <c r="C20" s="27" t="s">
        <v>265</v>
      </c>
      <c r="D20" s="26">
        <v>44188</v>
      </c>
      <c r="E20" s="27" t="s">
        <v>115</v>
      </c>
      <c r="F20" s="27">
        <v>6</v>
      </c>
      <c r="G20" s="27">
        <v>0</v>
      </c>
      <c r="H20" s="27" t="s">
        <v>289</v>
      </c>
      <c r="I20" s="27">
        <v>2</v>
      </c>
      <c r="J20" s="27">
        <v>0</v>
      </c>
      <c r="K20" s="27">
        <v>0</v>
      </c>
    </row>
    <row r="21" spans="1:11" x14ac:dyDescent="0.25">
      <c r="A21" s="27" t="s">
        <v>288</v>
      </c>
      <c r="B21" s="27" t="s">
        <v>193</v>
      </c>
      <c r="C21" s="27" t="s">
        <v>257</v>
      </c>
      <c r="D21" s="26">
        <v>44127</v>
      </c>
      <c r="E21" s="27" t="s">
        <v>115</v>
      </c>
      <c r="F21" s="27">
        <v>1</v>
      </c>
      <c r="G21" s="27">
        <v>78771</v>
      </c>
      <c r="H21" s="27" t="s">
        <v>289</v>
      </c>
      <c r="I21" s="27">
        <v>1</v>
      </c>
      <c r="J21" s="27">
        <v>0</v>
      </c>
      <c r="K21" s="27">
        <v>0</v>
      </c>
    </row>
    <row r="22" spans="1:11" x14ac:dyDescent="0.25">
      <c r="A22" s="27" t="s">
        <v>288</v>
      </c>
      <c r="B22" s="27" t="s">
        <v>255</v>
      </c>
      <c r="C22" s="27" t="s">
        <v>265</v>
      </c>
      <c r="D22" s="26">
        <v>44189</v>
      </c>
      <c r="E22" s="27" t="s">
        <v>115</v>
      </c>
      <c r="F22" s="27">
        <v>8</v>
      </c>
      <c r="G22" s="27">
        <v>0</v>
      </c>
      <c r="H22" s="27" t="s">
        <v>289</v>
      </c>
      <c r="I22" s="27">
        <v>2</v>
      </c>
      <c r="J22" s="27">
        <v>0</v>
      </c>
      <c r="K22" s="27">
        <v>0</v>
      </c>
    </row>
    <row r="23" spans="1:11" x14ac:dyDescent="0.25">
      <c r="A23" s="27" t="s">
        <v>288</v>
      </c>
      <c r="B23" s="27" t="s">
        <v>255</v>
      </c>
      <c r="C23" s="27" t="s">
        <v>265</v>
      </c>
      <c r="D23" s="26">
        <v>44188</v>
      </c>
      <c r="E23" s="27" t="s">
        <v>115</v>
      </c>
      <c r="F23" s="27">
        <v>6</v>
      </c>
      <c r="G23" s="27">
        <v>0</v>
      </c>
      <c r="H23" s="27" t="s">
        <v>289</v>
      </c>
      <c r="I23" s="27">
        <v>2</v>
      </c>
      <c r="J23" s="27">
        <v>0</v>
      </c>
      <c r="K23" s="27">
        <v>0</v>
      </c>
    </row>
    <row r="24" spans="1:11" x14ac:dyDescent="0.25">
      <c r="A24" s="27" t="s">
        <v>288</v>
      </c>
      <c r="B24" s="27" t="s">
        <v>255</v>
      </c>
      <c r="C24" s="27" t="s">
        <v>265</v>
      </c>
      <c r="D24" s="26">
        <v>44189</v>
      </c>
      <c r="E24" s="27" t="s">
        <v>115</v>
      </c>
      <c r="F24" s="27">
        <v>8</v>
      </c>
      <c r="G24" s="27">
        <v>0</v>
      </c>
      <c r="H24" s="27" t="s">
        <v>289</v>
      </c>
      <c r="I24" s="27">
        <v>3</v>
      </c>
      <c r="J24" s="27">
        <v>0</v>
      </c>
      <c r="K24" s="27">
        <v>0</v>
      </c>
    </row>
    <row r="25" spans="1:11" x14ac:dyDescent="0.25">
      <c r="A25" s="27" t="s">
        <v>288</v>
      </c>
      <c r="B25" s="27" t="s">
        <v>255</v>
      </c>
      <c r="C25" s="27" t="s">
        <v>265</v>
      </c>
      <c r="D25" s="26">
        <v>44188</v>
      </c>
      <c r="E25" s="27" t="s">
        <v>115</v>
      </c>
      <c r="F25" s="27">
        <v>6</v>
      </c>
      <c r="G25" s="27">
        <v>0</v>
      </c>
      <c r="H25" s="27" t="s">
        <v>289</v>
      </c>
      <c r="I25" s="27">
        <v>3</v>
      </c>
      <c r="J25" s="27">
        <v>0</v>
      </c>
      <c r="K25" s="27">
        <v>0</v>
      </c>
    </row>
    <row r="26" spans="1:11" x14ac:dyDescent="0.25">
      <c r="A26" s="27" t="s">
        <v>288</v>
      </c>
      <c r="B26" s="27" t="s">
        <v>255</v>
      </c>
      <c r="C26" s="27" t="s">
        <v>265</v>
      </c>
      <c r="D26" s="26">
        <v>44189</v>
      </c>
      <c r="E26" s="27" t="s">
        <v>115</v>
      </c>
      <c r="F26" s="27">
        <v>8</v>
      </c>
      <c r="G26" s="27">
        <v>0</v>
      </c>
      <c r="H26" s="27" t="s">
        <v>289</v>
      </c>
      <c r="I26" s="27">
        <v>1</v>
      </c>
      <c r="J26" s="27">
        <v>0</v>
      </c>
      <c r="K26" s="27">
        <v>0</v>
      </c>
    </row>
    <row r="27" spans="1:11" x14ac:dyDescent="0.25">
      <c r="A27" s="27" t="s">
        <v>288</v>
      </c>
      <c r="B27" s="27" t="s">
        <v>255</v>
      </c>
      <c r="C27" s="27" t="s">
        <v>265</v>
      </c>
      <c r="D27" s="26">
        <v>44188</v>
      </c>
      <c r="E27" s="27" t="s">
        <v>115</v>
      </c>
      <c r="F27" s="27">
        <v>6</v>
      </c>
      <c r="G27" s="27">
        <v>0</v>
      </c>
      <c r="H27" s="27" t="s">
        <v>289</v>
      </c>
      <c r="I27" s="27">
        <v>1</v>
      </c>
      <c r="J27" s="27">
        <v>0</v>
      </c>
      <c r="K27" s="27">
        <v>0</v>
      </c>
    </row>
    <row r="28" spans="1:11" x14ac:dyDescent="0.25">
      <c r="A28" s="27" t="s">
        <v>288</v>
      </c>
      <c r="B28" s="27" t="s">
        <v>198</v>
      </c>
      <c r="C28" s="27" t="s">
        <v>259</v>
      </c>
      <c r="D28" s="26">
        <v>44000</v>
      </c>
      <c r="E28" s="27" t="s">
        <v>115</v>
      </c>
      <c r="F28" s="27">
        <v>1</v>
      </c>
      <c r="G28" s="27">
        <v>0</v>
      </c>
      <c r="H28" s="27" t="s">
        <v>289</v>
      </c>
      <c r="I28" s="27">
        <v>1</v>
      </c>
      <c r="J28" s="27">
        <v>0</v>
      </c>
      <c r="K28" s="27">
        <v>0</v>
      </c>
    </row>
    <row r="29" spans="1:11" x14ac:dyDescent="0.25">
      <c r="A29" s="27" t="s">
        <v>288</v>
      </c>
      <c r="B29" s="27" t="s">
        <v>255</v>
      </c>
      <c r="C29" s="27" t="s">
        <v>265</v>
      </c>
      <c r="D29" s="26">
        <v>44189</v>
      </c>
      <c r="E29" s="27" t="s">
        <v>115</v>
      </c>
      <c r="F29" s="27">
        <v>8</v>
      </c>
      <c r="G29" s="27">
        <v>0</v>
      </c>
      <c r="H29" s="27" t="s">
        <v>289</v>
      </c>
      <c r="I29" s="27">
        <v>3</v>
      </c>
      <c r="J29" s="27">
        <v>0</v>
      </c>
      <c r="K29" s="27">
        <v>0</v>
      </c>
    </row>
    <row r="30" spans="1:11" x14ac:dyDescent="0.25">
      <c r="A30" s="27" t="s">
        <v>288</v>
      </c>
      <c r="B30" s="27" t="s">
        <v>255</v>
      </c>
      <c r="C30" s="27" t="s">
        <v>265</v>
      </c>
      <c r="D30" s="26">
        <v>44188</v>
      </c>
      <c r="E30" s="27" t="s">
        <v>115</v>
      </c>
      <c r="F30" s="27">
        <v>6</v>
      </c>
      <c r="G30" s="27">
        <v>0</v>
      </c>
      <c r="H30" s="27" t="s">
        <v>289</v>
      </c>
      <c r="I30" s="27">
        <v>3</v>
      </c>
      <c r="J30" s="27">
        <v>0</v>
      </c>
      <c r="K30" s="27">
        <v>0</v>
      </c>
    </row>
    <row r="31" spans="1:11" x14ac:dyDescent="0.25">
      <c r="A31" s="27" t="s">
        <v>288</v>
      </c>
      <c r="B31" s="27" t="s">
        <v>196</v>
      </c>
      <c r="C31" s="27" t="s">
        <v>263</v>
      </c>
      <c r="D31" s="26">
        <v>44153</v>
      </c>
      <c r="E31" s="27" t="s">
        <v>115</v>
      </c>
      <c r="F31" s="27">
        <v>1</v>
      </c>
      <c r="G31" s="27">
        <v>0</v>
      </c>
      <c r="H31" s="27" t="s">
        <v>289</v>
      </c>
      <c r="I31" s="27">
        <v>4</v>
      </c>
      <c r="J31" s="27">
        <v>0</v>
      </c>
      <c r="K31" s="27">
        <v>0</v>
      </c>
    </row>
    <row r="32" spans="1:11" x14ac:dyDescent="0.25">
      <c r="A32" s="27" t="s">
        <v>288</v>
      </c>
      <c r="B32" s="27" t="s">
        <v>291</v>
      </c>
      <c r="C32" s="27" t="s">
        <v>284</v>
      </c>
      <c r="D32" s="26">
        <v>44020</v>
      </c>
      <c r="E32" s="27" t="s">
        <v>115</v>
      </c>
      <c r="F32" s="27">
        <v>1</v>
      </c>
      <c r="G32" s="27">
        <v>0</v>
      </c>
      <c r="H32" s="27" t="s">
        <v>289</v>
      </c>
      <c r="I32" s="27">
        <v>1</v>
      </c>
      <c r="J32" s="27">
        <v>0</v>
      </c>
      <c r="K32" s="27">
        <v>0</v>
      </c>
    </row>
    <row r="33" spans="1:11" x14ac:dyDescent="0.25">
      <c r="A33" s="27" t="s">
        <v>288</v>
      </c>
      <c r="B33" s="27" t="s">
        <v>291</v>
      </c>
      <c r="C33" s="27" t="s">
        <v>284</v>
      </c>
      <c r="D33" s="26">
        <v>44020</v>
      </c>
      <c r="E33" s="27" t="s">
        <v>115</v>
      </c>
      <c r="F33" s="27">
        <v>1</v>
      </c>
      <c r="G33" s="27">
        <v>0</v>
      </c>
      <c r="H33" s="27" t="s">
        <v>289</v>
      </c>
      <c r="I33" s="27">
        <v>1</v>
      </c>
      <c r="J33" s="27">
        <v>0</v>
      </c>
      <c r="K33" s="27">
        <v>0</v>
      </c>
    </row>
    <row r="34" spans="1:11" x14ac:dyDescent="0.25">
      <c r="A34" s="27" t="s">
        <v>288</v>
      </c>
      <c r="B34" s="27" t="s">
        <v>196</v>
      </c>
      <c r="C34" s="27" t="s">
        <v>263</v>
      </c>
      <c r="D34" s="26">
        <v>44153</v>
      </c>
      <c r="E34" s="27" t="s">
        <v>115</v>
      </c>
      <c r="F34" s="27">
        <v>1</v>
      </c>
      <c r="G34" s="27">
        <v>0</v>
      </c>
      <c r="H34" s="27" t="s">
        <v>289</v>
      </c>
      <c r="I34" s="27">
        <v>3</v>
      </c>
      <c r="J34" s="27">
        <v>0</v>
      </c>
      <c r="K34" s="27">
        <v>0</v>
      </c>
    </row>
    <row r="35" spans="1:11" x14ac:dyDescent="0.25">
      <c r="A35" s="27" t="s">
        <v>288</v>
      </c>
      <c r="B35" s="27" t="s">
        <v>291</v>
      </c>
      <c r="C35" s="27" t="s">
        <v>284</v>
      </c>
      <c r="D35" s="26">
        <v>44020</v>
      </c>
      <c r="E35" s="27" t="s">
        <v>115</v>
      </c>
      <c r="F35" s="27">
        <v>1</v>
      </c>
      <c r="G35" s="27">
        <v>0</v>
      </c>
      <c r="H35" s="27" t="s">
        <v>289</v>
      </c>
      <c r="I35" s="27">
        <v>3</v>
      </c>
      <c r="J35" s="27">
        <v>0</v>
      </c>
      <c r="K35" s="27">
        <v>0</v>
      </c>
    </row>
    <row r="36" spans="1:11" x14ac:dyDescent="0.25">
      <c r="A36" s="27" t="s">
        <v>288</v>
      </c>
      <c r="B36" s="27" t="s">
        <v>291</v>
      </c>
      <c r="C36" s="27" t="s">
        <v>284</v>
      </c>
      <c r="D36" s="26">
        <v>44020</v>
      </c>
      <c r="E36" s="27" t="s">
        <v>115</v>
      </c>
      <c r="F36" s="27">
        <v>1</v>
      </c>
      <c r="G36" s="27">
        <v>0</v>
      </c>
      <c r="H36" s="27" t="s">
        <v>289</v>
      </c>
      <c r="I36" s="27">
        <v>3</v>
      </c>
      <c r="J36" s="27">
        <v>0</v>
      </c>
      <c r="K36" s="27">
        <v>0</v>
      </c>
    </row>
    <row r="37" spans="1:11" x14ac:dyDescent="0.25">
      <c r="A37" s="27" t="s">
        <v>288</v>
      </c>
      <c r="B37" s="27" t="s">
        <v>254</v>
      </c>
      <c r="C37" s="27" t="s">
        <v>290</v>
      </c>
      <c r="D37" s="26">
        <v>44131</v>
      </c>
      <c r="E37" s="27" t="s">
        <v>115</v>
      </c>
      <c r="F37" s="27">
        <v>1</v>
      </c>
      <c r="G37" s="27">
        <v>0</v>
      </c>
      <c r="H37" s="27" t="s">
        <v>289</v>
      </c>
      <c r="I37" s="27">
        <v>1</v>
      </c>
      <c r="J37" s="27">
        <v>0</v>
      </c>
      <c r="K37" s="27">
        <v>0</v>
      </c>
    </row>
    <row r="38" spans="1:11" x14ac:dyDescent="0.25">
      <c r="A38" s="27" t="s">
        <v>288</v>
      </c>
      <c r="B38" s="27" t="s">
        <v>255</v>
      </c>
      <c r="C38" s="27" t="s">
        <v>265</v>
      </c>
      <c r="D38" s="26">
        <v>44189</v>
      </c>
      <c r="E38" s="27" t="s">
        <v>115</v>
      </c>
      <c r="F38" s="27">
        <v>8</v>
      </c>
      <c r="G38" s="27">
        <v>0</v>
      </c>
      <c r="H38" s="27" t="s">
        <v>289</v>
      </c>
      <c r="I38" s="27">
        <v>3</v>
      </c>
      <c r="J38" s="27">
        <v>0</v>
      </c>
      <c r="K38" s="27">
        <v>0</v>
      </c>
    </row>
    <row r="39" spans="1:11" x14ac:dyDescent="0.25">
      <c r="A39" s="27" t="s">
        <v>288</v>
      </c>
      <c r="B39" s="27" t="s">
        <v>255</v>
      </c>
      <c r="C39" s="27" t="s">
        <v>265</v>
      </c>
      <c r="D39" s="26">
        <v>44188</v>
      </c>
      <c r="E39" s="27" t="s">
        <v>115</v>
      </c>
      <c r="F39" s="27">
        <v>6</v>
      </c>
      <c r="G39" s="27">
        <v>0</v>
      </c>
      <c r="H39" s="27" t="s">
        <v>289</v>
      </c>
      <c r="I39" s="27">
        <v>3</v>
      </c>
      <c r="J39" s="27">
        <v>0</v>
      </c>
      <c r="K39" s="27">
        <v>0</v>
      </c>
    </row>
    <row r="40" spans="1:11" x14ac:dyDescent="0.25">
      <c r="A40" s="27" t="s">
        <v>288</v>
      </c>
      <c r="B40" s="27" t="s">
        <v>255</v>
      </c>
      <c r="C40" s="27" t="s">
        <v>265</v>
      </c>
      <c r="D40" s="26">
        <v>44189</v>
      </c>
      <c r="E40" s="27" t="s">
        <v>115</v>
      </c>
      <c r="F40" s="27">
        <v>8</v>
      </c>
      <c r="G40" s="27">
        <v>0</v>
      </c>
      <c r="H40" s="27" t="s">
        <v>289</v>
      </c>
      <c r="I40" s="27">
        <v>1</v>
      </c>
      <c r="J40" s="27">
        <v>0</v>
      </c>
      <c r="K40" s="27">
        <v>0</v>
      </c>
    </row>
    <row r="41" spans="1:11" x14ac:dyDescent="0.25">
      <c r="A41" s="27" t="s">
        <v>288</v>
      </c>
      <c r="B41" s="27" t="s">
        <v>255</v>
      </c>
      <c r="C41" s="27" t="s">
        <v>265</v>
      </c>
      <c r="D41" s="26">
        <v>44188</v>
      </c>
      <c r="E41" s="27" t="s">
        <v>115</v>
      </c>
      <c r="F41" s="27">
        <v>6</v>
      </c>
      <c r="G41" s="27">
        <v>0</v>
      </c>
      <c r="H41" s="27" t="s">
        <v>289</v>
      </c>
      <c r="I41" s="27">
        <v>1</v>
      </c>
      <c r="J41" s="27">
        <v>0</v>
      </c>
      <c r="K41" s="27">
        <v>0</v>
      </c>
    </row>
    <row r="42" spans="1:11" x14ac:dyDescent="0.25">
      <c r="A42" s="27" t="s">
        <v>288</v>
      </c>
      <c r="B42" s="27" t="s">
        <v>196</v>
      </c>
      <c r="C42" s="27" t="s">
        <v>263</v>
      </c>
      <c r="D42" s="26">
        <v>44153</v>
      </c>
      <c r="E42" s="27" t="s">
        <v>115</v>
      </c>
      <c r="F42" s="27">
        <v>1</v>
      </c>
      <c r="G42" s="27">
        <v>0</v>
      </c>
      <c r="H42" s="27" t="s">
        <v>289</v>
      </c>
      <c r="I42" s="27">
        <v>6</v>
      </c>
      <c r="J42" s="27">
        <v>0</v>
      </c>
      <c r="K42" s="27">
        <v>0</v>
      </c>
    </row>
    <row r="43" spans="1:11" x14ac:dyDescent="0.25">
      <c r="A43" s="27" t="s">
        <v>288</v>
      </c>
      <c r="B43" s="27" t="s">
        <v>291</v>
      </c>
      <c r="C43" s="27" t="s">
        <v>284</v>
      </c>
      <c r="D43" s="26">
        <v>44020</v>
      </c>
      <c r="E43" s="27" t="s">
        <v>115</v>
      </c>
      <c r="F43" s="27">
        <v>1</v>
      </c>
      <c r="G43" s="27">
        <v>0</v>
      </c>
      <c r="H43" s="27" t="s">
        <v>289</v>
      </c>
      <c r="I43" s="27">
        <v>2</v>
      </c>
      <c r="J43" s="27">
        <v>0</v>
      </c>
      <c r="K43" s="27">
        <v>0</v>
      </c>
    </row>
    <row r="44" spans="1:11" x14ac:dyDescent="0.25">
      <c r="A44" s="27" t="s">
        <v>288</v>
      </c>
      <c r="B44" s="27" t="s">
        <v>291</v>
      </c>
      <c r="C44" s="27" t="s">
        <v>284</v>
      </c>
      <c r="D44" s="26">
        <v>44020</v>
      </c>
      <c r="E44" s="27" t="s">
        <v>115</v>
      </c>
      <c r="F44" s="27">
        <v>1</v>
      </c>
      <c r="G44" s="27">
        <v>0</v>
      </c>
      <c r="H44" s="27" t="s">
        <v>289</v>
      </c>
      <c r="I44" s="27">
        <v>2</v>
      </c>
      <c r="J44" s="27">
        <v>0</v>
      </c>
      <c r="K44" s="27">
        <v>0</v>
      </c>
    </row>
    <row r="45" spans="1:11" x14ac:dyDescent="0.25">
      <c r="A45" s="27" t="s">
        <v>288</v>
      </c>
      <c r="B45" s="27" t="s">
        <v>254</v>
      </c>
      <c r="C45" s="27" t="s">
        <v>290</v>
      </c>
      <c r="D45" s="26">
        <v>44131</v>
      </c>
      <c r="E45" s="27" t="s">
        <v>115</v>
      </c>
      <c r="F45" s="27">
        <v>1</v>
      </c>
      <c r="G45" s="27">
        <v>0</v>
      </c>
      <c r="H45" s="27" t="s">
        <v>289</v>
      </c>
      <c r="I45" s="27">
        <v>1</v>
      </c>
      <c r="J45" s="27">
        <v>0</v>
      </c>
      <c r="K45" s="27">
        <v>0</v>
      </c>
    </row>
    <row r="46" spans="1:11" x14ac:dyDescent="0.25">
      <c r="A46" s="27" t="s">
        <v>288</v>
      </c>
      <c r="B46" s="27" t="s">
        <v>196</v>
      </c>
      <c r="C46" s="27" t="s">
        <v>263</v>
      </c>
      <c r="D46" s="26">
        <v>44153</v>
      </c>
      <c r="E46" s="27" t="s">
        <v>115</v>
      </c>
      <c r="F46" s="27">
        <v>1</v>
      </c>
      <c r="G46" s="27">
        <v>0</v>
      </c>
      <c r="H46" s="27" t="s">
        <v>289</v>
      </c>
      <c r="I46" s="27">
        <v>2</v>
      </c>
      <c r="J46" s="27">
        <v>0</v>
      </c>
      <c r="K46" s="27">
        <v>0</v>
      </c>
    </row>
    <row r="47" spans="1:11" x14ac:dyDescent="0.25">
      <c r="A47" s="27" t="s">
        <v>288</v>
      </c>
      <c r="B47" s="27" t="s">
        <v>291</v>
      </c>
      <c r="C47" s="27" t="s">
        <v>284</v>
      </c>
      <c r="D47" s="26">
        <v>44020</v>
      </c>
      <c r="E47" s="27" t="s">
        <v>115</v>
      </c>
      <c r="F47" s="27">
        <v>1</v>
      </c>
      <c r="G47" s="27">
        <v>0</v>
      </c>
      <c r="H47" s="27" t="s">
        <v>289</v>
      </c>
      <c r="I47" s="27">
        <v>2</v>
      </c>
      <c r="J47" s="27">
        <v>0</v>
      </c>
      <c r="K47" s="27">
        <v>0</v>
      </c>
    </row>
    <row r="48" spans="1:11" x14ac:dyDescent="0.25">
      <c r="A48" s="27" t="s">
        <v>288</v>
      </c>
      <c r="B48" s="27" t="s">
        <v>291</v>
      </c>
      <c r="C48" s="27" t="s">
        <v>284</v>
      </c>
      <c r="D48" s="26">
        <v>44020</v>
      </c>
      <c r="E48" s="27" t="s">
        <v>115</v>
      </c>
      <c r="F48" s="27">
        <v>1</v>
      </c>
      <c r="G48" s="27">
        <v>0</v>
      </c>
      <c r="H48" s="27" t="s">
        <v>289</v>
      </c>
      <c r="I48" s="27">
        <v>2</v>
      </c>
      <c r="J48" s="27">
        <v>0</v>
      </c>
      <c r="K48" s="27">
        <v>0</v>
      </c>
    </row>
    <row r="49" spans="1:11" x14ac:dyDescent="0.25">
      <c r="A49" s="27" t="s">
        <v>288</v>
      </c>
      <c r="B49" s="27" t="s">
        <v>255</v>
      </c>
      <c r="C49" s="27" t="s">
        <v>265</v>
      </c>
      <c r="D49" s="26">
        <v>44189</v>
      </c>
      <c r="E49" s="27" t="s">
        <v>115</v>
      </c>
      <c r="F49" s="27">
        <v>8</v>
      </c>
      <c r="G49" s="27">
        <v>0</v>
      </c>
      <c r="H49" s="27" t="s">
        <v>289</v>
      </c>
      <c r="I49" s="27">
        <v>2</v>
      </c>
      <c r="J49" s="27">
        <v>0</v>
      </c>
      <c r="K49" s="27">
        <v>0</v>
      </c>
    </row>
    <row r="50" spans="1:11" x14ac:dyDescent="0.25">
      <c r="A50" s="27" t="s">
        <v>288</v>
      </c>
      <c r="B50" s="27" t="s">
        <v>255</v>
      </c>
      <c r="C50" s="27" t="s">
        <v>265</v>
      </c>
      <c r="D50" s="26">
        <v>44188</v>
      </c>
      <c r="E50" s="27" t="s">
        <v>115</v>
      </c>
      <c r="F50" s="27">
        <v>6</v>
      </c>
      <c r="G50" s="27">
        <v>0</v>
      </c>
      <c r="H50" s="27" t="s">
        <v>289</v>
      </c>
      <c r="I50" s="27">
        <v>2</v>
      </c>
      <c r="J50" s="27">
        <v>0</v>
      </c>
      <c r="K50" s="27">
        <v>0</v>
      </c>
    </row>
    <row r="51" spans="1:11" x14ac:dyDescent="0.25">
      <c r="A51" s="27" t="s">
        <v>288</v>
      </c>
      <c r="B51" s="27" t="s">
        <v>196</v>
      </c>
      <c r="C51" s="27" t="s">
        <v>263</v>
      </c>
      <c r="D51" s="26">
        <v>44153</v>
      </c>
      <c r="E51" s="27" t="s">
        <v>115</v>
      </c>
      <c r="F51" s="27">
        <v>1</v>
      </c>
      <c r="G51" s="27">
        <v>0</v>
      </c>
      <c r="H51" s="27" t="s">
        <v>289</v>
      </c>
      <c r="I51" s="27">
        <v>2</v>
      </c>
      <c r="J51" s="27">
        <v>0</v>
      </c>
      <c r="K51" s="27">
        <v>0</v>
      </c>
    </row>
    <row r="52" spans="1:11" x14ac:dyDescent="0.25">
      <c r="A52" s="27" t="s">
        <v>288</v>
      </c>
      <c r="B52" s="27" t="s">
        <v>291</v>
      </c>
      <c r="C52" s="27" t="s">
        <v>284</v>
      </c>
      <c r="D52" s="26">
        <v>44020</v>
      </c>
      <c r="E52" s="27" t="s">
        <v>115</v>
      </c>
      <c r="F52" s="27">
        <v>1</v>
      </c>
      <c r="G52" s="27">
        <v>0</v>
      </c>
      <c r="H52" s="27" t="s">
        <v>289</v>
      </c>
      <c r="I52" s="27">
        <v>6</v>
      </c>
      <c r="J52" s="27">
        <v>0</v>
      </c>
      <c r="K52" s="27">
        <v>0</v>
      </c>
    </row>
    <row r="53" spans="1:11" x14ac:dyDescent="0.25">
      <c r="A53" s="27" t="s">
        <v>288</v>
      </c>
      <c r="B53" s="27" t="s">
        <v>291</v>
      </c>
      <c r="C53" s="27" t="s">
        <v>284</v>
      </c>
      <c r="D53" s="26">
        <v>44020</v>
      </c>
      <c r="E53" s="27" t="s">
        <v>115</v>
      </c>
      <c r="F53" s="27">
        <v>1</v>
      </c>
      <c r="G53" s="27">
        <v>0</v>
      </c>
      <c r="H53" s="27" t="s">
        <v>289</v>
      </c>
      <c r="I53" s="27">
        <v>6</v>
      </c>
      <c r="J53" s="27">
        <v>0</v>
      </c>
      <c r="K53" s="27">
        <v>0</v>
      </c>
    </row>
    <row r="54" spans="1:11" x14ac:dyDescent="0.25">
      <c r="A54" s="27" t="s">
        <v>288</v>
      </c>
      <c r="B54" s="27" t="s">
        <v>291</v>
      </c>
      <c r="C54" s="27" t="s">
        <v>284</v>
      </c>
      <c r="D54" s="26">
        <v>44020</v>
      </c>
      <c r="E54" s="27" t="s">
        <v>115</v>
      </c>
      <c r="F54" s="27">
        <v>1</v>
      </c>
      <c r="G54" s="27">
        <v>0</v>
      </c>
      <c r="H54" s="27" t="s">
        <v>289</v>
      </c>
      <c r="I54" s="27">
        <v>2</v>
      </c>
      <c r="J54" s="27">
        <v>0</v>
      </c>
      <c r="K54" s="27">
        <v>0</v>
      </c>
    </row>
    <row r="55" spans="1:11" x14ac:dyDescent="0.25">
      <c r="A55" s="27" t="s">
        <v>288</v>
      </c>
      <c r="B55" s="27" t="s">
        <v>291</v>
      </c>
      <c r="C55" s="27" t="s">
        <v>284</v>
      </c>
      <c r="D55" s="26">
        <v>44020</v>
      </c>
      <c r="E55" s="27" t="s">
        <v>115</v>
      </c>
      <c r="F55" s="27">
        <v>1</v>
      </c>
      <c r="G55" s="27">
        <v>0</v>
      </c>
      <c r="H55" s="27" t="s">
        <v>289</v>
      </c>
      <c r="I55" s="27">
        <v>2</v>
      </c>
      <c r="J55" s="27">
        <v>0</v>
      </c>
      <c r="K55" s="27">
        <v>0</v>
      </c>
    </row>
    <row r="56" spans="1:11" x14ac:dyDescent="0.25">
      <c r="A56" s="27" t="s">
        <v>288</v>
      </c>
      <c r="B56" s="27" t="s">
        <v>240</v>
      </c>
      <c r="C56" s="27" t="s">
        <v>260</v>
      </c>
      <c r="D56" s="26">
        <v>44020</v>
      </c>
      <c r="E56" s="27" t="s">
        <v>115</v>
      </c>
      <c r="F56" s="27">
        <v>1</v>
      </c>
      <c r="G56" s="27">
        <v>0</v>
      </c>
      <c r="H56" s="27" t="s">
        <v>289</v>
      </c>
      <c r="I56" s="27">
        <v>1</v>
      </c>
      <c r="J56" s="27">
        <v>0</v>
      </c>
      <c r="K56" s="27">
        <v>0</v>
      </c>
    </row>
    <row r="57" spans="1:11" x14ac:dyDescent="0.25">
      <c r="A57" s="27" t="s">
        <v>288</v>
      </c>
      <c r="B57" s="27" t="s">
        <v>255</v>
      </c>
      <c r="C57" s="27" t="s">
        <v>265</v>
      </c>
      <c r="D57" s="26">
        <v>44189</v>
      </c>
      <c r="E57" s="27" t="s">
        <v>115</v>
      </c>
      <c r="F57" s="27">
        <v>8</v>
      </c>
      <c r="G57" s="27">
        <v>0</v>
      </c>
      <c r="H57" s="27" t="s">
        <v>289</v>
      </c>
      <c r="I57" s="27">
        <v>1</v>
      </c>
      <c r="J57" s="27">
        <v>0</v>
      </c>
      <c r="K57" s="27">
        <v>0</v>
      </c>
    </row>
    <row r="58" spans="1:11" x14ac:dyDescent="0.25">
      <c r="A58" s="27" t="s">
        <v>288</v>
      </c>
      <c r="B58" s="27" t="s">
        <v>255</v>
      </c>
      <c r="C58" s="27" t="s">
        <v>265</v>
      </c>
      <c r="D58" s="26">
        <v>44188</v>
      </c>
      <c r="E58" s="27" t="s">
        <v>115</v>
      </c>
      <c r="F58" s="27">
        <v>6</v>
      </c>
      <c r="G58" s="27">
        <v>0</v>
      </c>
      <c r="H58" s="27" t="s">
        <v>289</v>
      </c>
      <c r="I58" s="27">
        <v>1</v>
      </c>
      <c r="J58" s="27">
        <v>0</v>
      </c>
      <c r="K58" s="27">
        <v>0</v>
      </c>
    </row>
    <row r="59" spans="1:11" x14ac:dyDescent="0.25">
      <c r="A59" s="27" t="s">
        <v>288</v>
      </c>
      <c r="B59" s="27" t="s">
        <v>291</v>
      </c>
      <c r="C59" s="27" t="s">
        <v>284</v>
      </c>
      <c r="D59" s="26">
        <v>44020</v>
      </c>
      <c r="E59" s="27" t="s">
        <v>115</v>
      </c>
      <c r="F59" s="27">
        <v>1</v>
      </c>
      <c r="G59" s="27">
        <v>0</v>
      </c>
      <c r="H59" s="27" t="s">
        <v>289</v>
      </c>
      <c r="I59" s="27">
        <v>3</v>
      </c>
      <c r="J59" s="27">
        <v>0</v>
      </c>
      <c r="K59" s="27">
        <v>0</v>
      </c>
    </row>
    <row r="60" spans="1:11" x14ac:dyDescent="0.25">
      <c r="A60" s="27" t="s">
        <v>288</v>
      </c>
      <c r="B60" s="27" t="s">
        <v>291</v>
      </c>
      <c r="C60" s="27" t="s">
        <v>284</v>
      </c>
      <c r="D60" s="26">
        <v>44020</v>
      </c>
      <c r="E60" s="27" t="s">
        <v>115</v>
      </c>
      <c r="F60" s="27">
        <v>1</v>
      </c>
      <c r="G60" s="27">
        <v>0</v>
      </c>
      <c r="H60" s="27" t="s">
        <v>289</v>
      </c>
      <c r="I60" s="27">
        <v>3</v>
      </c>
      <c r="J60" s="27">
        <v>0</v>
      </c>
      <c r="K60" s="27">
        <v>0</v>
      </c>
    </row>
    <row r="61" spans="1:11" x14ac:dyDescent="0.25">
      <c r="A61" s="27" t="s">
        <v>288</v>
      </c>
      <c r="B61" s="27" t="s">
        <v>240</v>
      </c>
      <c r="C61" s="27" t="s">
        <v>260</v>
      </c>
      <c r="D61" s="26">
        <v>44020</v>
      </c>
      <c r="E61" s="27" t="s">
        <v>115</v>
      </c>
      <c r="F61" s="27">
        <v>1</v>
      </c>
      <c r="G61" s="27">
        <v>0</v>
      </c>
      <c r="H61" s="27" t="s">
        <v>289</v>
      </c>
      <c r="I61" s="27">
        <v>1</v>
      </c>
      <c r="J61" s="27">
        <v>0</v>
      </c>
      <c r="K61" s="27">
        <v>0</v>
      </c>
    </row>
    <row r="62" spans="1:11" x14ac:dyDescent="0.25">
      <c r="A62" s="27" t="s">
        <v>288</v>
      </c>
      <c r="B62" s="27" t="s">
        <v>291</v>
      </c>
      <c r="C62" s="27" t="s">
        <v>284</v>
      </c>
      <c r="D62" s="26">
        <v>44020</v>
      </c>
      <c r="E62" s="27" t="s">
        <v>115</v>
      </c>
      <c r="F62" s="27">
        <v>1</v>
      </c>
      <c r="G62" s="27">
        <v>0</v>
      </c>
      <c r="H62" s="27" t="s">
        <v>289</v>
      </c>
      <c r="I62" s="27">
        <v>2</v>
      </c>
      <c r="J62" s="27">
        <v>0</v>
      </c>
      <c r="K62" s="27">
        <v>0</v>
      </c>
    </row>
    <row r="63" spans="1:11" x14ac:dyDescent="0.25">
      <c r="A63" s="27" t="s">
        <v>288</v>
      </c>
      <c r="B63" s="27" t="s">
        <v>291</v>
      </c>
      <c r="C63" s="27" t="s">
        <v>284</v>
      </c>
      <c r="D63" s="26">
        <v>44020</v>
      </c>
      <c r="E63" s="27" t="s">
        <v>115</v>
      </c>
      <c r="F63" s="27">
        <v>1</v>
      </c>
      <c r="G63" s="27">
        <v>0</v>
      </c>
      <c r="H63" s="27" t="s">
        <v>289</v>
      </c>
      <c r="I63" s="27">
        <v>2</v>
      </c>
      <c r="J63" s="27">
        <v>0</v>
      </c>
      <c r="K63" s="27">
        <v>0</v>
      </c>
    </row>
    <row r="64" spans="1:11" x14ac:dyDescent="0.25">
      <c r="A64" s="27" t="s">
        <v>288</v>
      </c>
      <c r="B64" s="27" t="s">
        <v>198</v>
      </c>
      <c r="C64" s="27" t="s">
        <v>259</v>
      </c>
      <c r="D64" s="26">
        <v>44000</v>
      </c>
      <c r="E64" s="27" t="s">
        <v>115</v>
      </c>
      <c r="F64" s="27">
        <v>1</v>
      </c>
      <c r="G64" s="27">
        <v>0</v>
      </c>
      <c r="H64" s="27" t="s">
        <v>289</v>
      </c>
      <c r="I64" s="27">
        <v>1</v>
      </c>
      <c r="J64" s="27">
        <v>0</v>
      </c>
      <c r="K64" s="27">
        <v>0</v>
      </c>
    </row>
    <row r="65" spans="1:11" x14ac:dyDescent="0.25">
      <c r="A65" s="27" t="s">
        <v>288</v>
      </c>
      <c r="B65" s="27" t="s">
        <v>291</v>
      </c>
      <c r="C65" s="27" t="s">
        <v>284</v>
      </c>
      <c r="D65" s="26">
        <v>44020</v>
      </c>
      <c r="E65" s="27" t="s">
        <v>115</v>
      </c>
      <c r="F65" s="27">
        <v>1</v>
      </c>
      <c r="G65" s="27">
        <v>0</v>
      </c>
      <c r="H65" s="27" t="s">
        <v>289</v>
      </c>
      <c r="I65" s="27">
        <v>1</v>
      </c>
      <c r="J65" s="27">
        <v>0</v>
      </c>
      <c r="K65" s="27">
        <v>0</v>
      </c>
    </row>
    <row r="66" spans="1:11" x14ac:dyDescent="0.25">
      <c r="A66" s="27" t="s">
        <v>288</v>
      </c>
      <c r="B66" s="27" t="s">
        <v>291</v>
      </c>
      <c r="C66" s="27" t="s">
        <v>284</v>
      </c>
      <c r="D66" s="26">
        <v>44020</v>
      </c>
      <c r="E66" s="27" t="s">
        <v>115</v>
      </c>
      <c r="F66" s="27">
        <v>1</v>
      </c>
      <c r="G66" s="27">
        <v>0</v>
      </c>
      <c r="H66" s="27" t="s">
        <v>289</v>
      </c>
      <c r="I66" s="27">
        <v>1</v>
      </c>
      <c r="J66" s="27">
        <v>0</v>
      </c>
      <c r="K66" s="27">
        <v>0</v>
      </c>
    </row>
    <row r="67" spans="1:11" x14ac:dyDescent="0.25">
      <c r="A67" s="27" t="s">
        <v>288</v>
      </c>
      <c r="B67" s="27" t="s">
        <v>196</v>
      </c>
      <c r="C67" s="27" t="s">
        <v>263</v>
      </c>
      <c r="D67" s="26">
        <v>44153</v>
      </c>
      <c r="E67" s="27" t="s">
        <v>115</v>
      </c>
      <c r="F67" s="27">
        <v>1</v>
      </c>
      <c r="G67" s="27">
        <v>0</v>
      </c>
      <c r="H67" s="27" t="s">
        <v>289</v>
      </c>
      <c r="I67" s="27">
        <v>1</v>
      </c>
      <c r="J67" s="27">
        <v>0</v>
      </c>
      <c r="K67" s="27">
        <v>0</v>
      </c>
    </row>
    <row r="68" spans="1:11" x14ac:dyDescent="0.25">
      <c r="A68" s="27" t="s">
        <v>288</v>
      </c>
      <c r="B68" s="27" t="s">
        <v>191</v>
      </c>
      <c r="C68" s="27" t="s">
        <v>258</v>
      </c>
      <c r="D68" s="26">
        <v>44000</v>
      </c>
      <c r="E68" s="27" t="s">
        <v>115</v>
      </c>
      <c r="F68" s="27">
        <v>2</v>
      </c>
      <c r="G68" s="27">
        <v>0</v>
      </c>
      <c r="H68" s="27" t="s">
        <v>289</v>
      </c>
      <c r="I68" s="27">
        <v>1</v>
      </c>
      <c r="J68" s="27">
        <v>0</v>
      </c>
      <c r="K68" s="27">
        <v>0</v>
      </c>
    </row>
    <row r="69" spans="1:11" x14ac:dyDescent="0.25">
      <c r="A69" s="27" t="s">
        <v>288</v>
      </c>
      <c r="B69" s="27" t="s">
        <v>198</v>
      </c>
      <c r="C69" s="27" t="s">
        <v>259</v>
      </c>
      <c r="D69" s="26">
        <v>44000</v>
      </c>
      <c r="E69" s="27" t="s">
        <v>115</v>
      </c>
      <c r="F69" s="27">
        <v>1</v>
      </c>
      <c r="G69" s="27">
        <v>0</v>
      </c>
      <c r="H69" s="27" t="s">
        <v>289</v>
      </c>
      <c r="I69" s="27">
        <v>1</v>
      </c>
      <c r="J69" s="27">
        <v>0</v>
      </c>
      <c r="K69" s="27">
        <v>0</v>
      </c>
    </row>
    <row r="70" spans="1:11" x14ac:dyDescent="0.25">
      <c r="A70" s="27" t="s">
        <v>288</v>
      </c>
      <c r="B70" s="27" t="s">
        <v>196</v>
      </c>
      <c r="C70" s="27" t="s">
        <v>263</v>
      </c>
      <c r="D70" s="26">
        <v>44153</v>
      </c>
      <c r="E70" s="27" t="s">
        <v>115</v>
      </c>
      <c r="F70" s="27">
        <v>1</v>
      </c>
      <c r="G70" s="27">
        <v>0</v>
      </c>
      <c r="H70" s="27" t="s">
        <v>289</v>
      </c>
      <c r="I70" s="27">
        <v>3</v>
      </c>
      <c r="J70" s="27">
        <v>0</v>
      </c>
      <c r="K70" s="27">
        <v>0</v>
      </c>
    </row>
    <row r="71" spans="1:11" x14ac:dyDescent="0.25">
      <c r="A71" s="27" t="s">
        <v>288</v>
      </c>
      <c r="B71" s="27" t="s">
        <v>240</v>
      </c>
      <c r="C71" s="27" t="s">
        <v>260</v>
      </c>
      <c r="D71" s="26">
        <v>44020</v>
      </c>
      <c r="E71" s="27" t="s">
        <v>115</v>
      </c>
      <c r="F71" s="27">
        <v>1</v>
      </c>
      <c r="G71" s="27">
        <v>0</v>
      </c>
      <c r="H71" s="27" t="s">
        <v>289</v>
      </c>
      <c r="I71" s="27">
        <v>2</v>
      </c>
      <c r="J71" s="27">
        <v>0</v>
      </c>
      <c r="K71" s="27">
        <v>0</v>
      </c>
    </row>
    <row r="72" spans="1:11" x14ac:dyDescent="0.25">
      <c r="A72" s="27" t="s">
        <v>288</v>
      </c>
      <c r="B72" s="27" t="s">
        <v>191</v>
      </c>
      <c r="C72" s="27" t="s">
        <v>258</v>
      </c>
      <c r="D72" s="26">
        <v>44000</v>
      </c>
      <c r="E72" s="27" t="s">
        <v>115</v>
      </c>
      <c r="F72" s="27">
        <v>2</v>
      </c>
      <c r="G72" s="27">
        <v>0</v>
      </c>
      <c r="H72" s="27" t="s">
        <v>289</v>
      </c>
      <c r="I72" s="27">
        <v>2</v>
      </c>
      <c r="J72" s="27">
        <v>0</v>
      </c>
      <c r="K72" s="27">
        <v>0</v>
      </c>
    </row>
    <row r="73" spans="1:11" x14ac:dyDescent="0.25">
      <c r="A73" s="27" t="s">
        <v>288</v>
      </c>
      <c r="B73" s="27" t="s">
        <v>193</v>
      </c>
      <c r="C73" s="27" t="s">
        <v>257</v>
      </c>
      <c r="D73" s="26">
        <v>44127</v>
      </c>
      <c r="E73" s="27" t="s">
        <v>115</v>
      </c>
      <c r="F73" s="27">
        <v>1</v>
      </c>
      <c r="G73" s="27">
        <v>78771</v>
      </c>
      <c r="H73" s="27" t="s">
        <v>289</v>
      </c>
      <c r="I73" s="27">
        <v>2</v>
      </c>
      <c r="J73" s="27">
        <v>0</v>
      </c>
      <c r="K73" s="27">
        <v>0</v>
      </c>
    </row>
    <row r="74" spans="1:11" x14ac:dyDescent="0.25">
      <c r="A74" s="27" t="s">
        <v>288</v>
      </c>
      <c r="B74" s="27" t="s">
        <v>191</v>
      </c>
      <c r="C74" s="27" t="s">
        <v>258</v>
      </c>
      <c r="D74" s="26">
        <v>44000</v>
      </c>
      <c r="E74" s="27" t="s">
        <v>115</v>
      </c>
      <c r="F74" s="27">
        <v>2</v>
      </c>
      <c r="G74" s="27">
        <v>0</v>
      </c>
      <c r="H74" s="27" t="s">
        <v>289</v>
      </c>
      <c r="I74" s="27">
        <v>2</v>
      </c>
      <c r="J74" s="27">
        <v>0</v>
      </c>
      <c r="K74" s="27">
        <v>0</v>
      </c>
    </row>
    <row r="75" spans="1:11" x14ac:dyDescent="0.25">
      <c r="A75" s="27" t="s">
        <v>288</v>
      </c>
      <c r="B75" s="27" t="s">
        <v>196</v>
      </c>
      <c r="C75" s="27" t="s">
        <v>263</v>
      </c>
      <c r="D75" s="26">
        <v>44153</v>
      </c>
      <c r="E75" s="27" t="s">
        <v>115</v>
      </c>
      <c r="F75" s="27">
        <v>1</v>
      </c>
      <c r="G75" s="27">
        <v>0</v>
      </c>
      <c r="H75" s="27" t="s">
        <v>289</v>
      </c>
      <c r="I75" s="27">
        <v>2</v>
      </c>
      <c r="J75" s="27">
        <v>0</v>
      </c>
      <c r="K75" s="27">
        <v>0</v>
      </c>
    </row>
    <row r="76" spans="1:11" x14ac:dyDescent="0.25">
      <c r="A76" s="27" t="s">
        <v>288</v>
      </c>
      <c r="B76" s="27" t="s">
        <v>183</v>
      </c>
      <c r="C76" s="27" t="s">
        <v>256</v>
      </c>
      <c r="D76" s="26">
        <v>43999</v>
      </c>
      <c r="E76" s="27" t="s">
        <v>115</v>
      </c>
      <c r="F76" s="27">
        <v>10</v>
      </c>
      <c r="G76" s="27">
        <v>0</v>
      </c>
      <c r="H76" s="27" t="s">
        <v>289</v>
      </c>
      <c r="I76" s="27">
        <v>1</v>
      </c>
      <c r="J76" s="27">
        <v>0</v>
      </c>
      <c r="K76" s="27">
        <v>0</v>
      </c>
    </row>
    <row r="77" spans="1:11" x14ac:dyDescent="0.25">
      <c r="A77" s="27" t="s">
        <v>288</v>
      </c>
      <c r="B77" s="27" t="s">
        <v>198</v>
      </c>
      <c r="C77" s="27" t="s">
        <v>259</v>
      </c>
      <c r="D77" s="26">
        <v>44000</v>
      </c>
      <c r="E77" s="27" t="s">
        <v>115</v>
      </c>
      <c r="F77" s="27">
        <v>1</v>
      </c>
      <c r="G77" s="27">
        <v>0</v>
      </c>
      <c r="H77" s="27" t="s">
        <v>289</v>
      </c>
      <c r="I77" s="27">
        <v>1</v>
      </c>
      <c r="J77" s="27">
        <v>0</v>
      </c>
      <c r="K77" s="27">
        <v>0</v>
      </c>
    </row>
    <row r="78" spans="1:11" x14ac:dyDescent="0.25">
      <c r="A78" s="27" t="s">
        <v>288</v>
      </c>
      <c r="B78" s="27" t="s">
        <v>191</v>
      </c>
      <c r="C78" s="27" t="s">
        <v>258</v>
      </c>
      <c r="D78" s="26">
        <v>44000</v>
      </c>
      <c r="E78" s="27" t="s">
        <v>115</v>
      </c>
      <c r="F78" s="27">
        <v>2</v>
      </c>
      <c r="G78" s="27">
        <v>0</v>
      </c>
      <c r="H78" s="27" t="s">
        <v>289</v>
      </c>
      <c r="I78" s="27">
        <v>3</v>
      </c>
      <c r="J78" s="27">
        <v>0</v>
      </c>
      <c r="K78" s="27">
        <v>0</v>
      </c>
    </row>
    <row r="79" spans="1:11" x14ac:dyDescent="0.25">
      <c r="A79" s="27" t="s">
        <v>288</v>
      </c>
      <c r="B79" s="27" t="s">
        <v>193</v>
      </c>
      <c r="C79" s="27" t="s">
        <v>257</v>
      </c>
      <c r="D79" s="26">
        <v>44127</v>
      </c>
      <c r="E79" s="27" t="s">
        <v>115</v>
      </c>
      <c r="F79" s="27">
        <v>1</v>
      </c>
      <c r="G79" s="27">
        <v>78771</v>
      </c>
      <c r="H79" s="27" t="s">
        <v>289</v>
      </c>
      <c r="I79" s="27">
        <v>4</v>
      </c>
      <c r="J79" s="27">
        <v>0</v>
      </c>
      <c r="K79" s="27">
        <v>0</v>
      </c>
    </row>
    <row r="80" spans="1:11" x14ac:dyDescent="0.25">
      <c r="A80" s="27" t="s">
        <v>288</v>
      </c>
      <c r="B80" s="27" t="s">
        <v>240</v>
      </c>
      <c r="C80" s="27" t="s">
        <v>260</v>
      </c>
      <c r="D80" s="26">
        <v>44020</v>
      </c>
      <c r="E80" s="27" t="s">
        <v>115</v>
      </c>
      <c r="F80" s="27">
        <v>1</v>
      </c>
      <c r="G80" s="27">
        <v>0</v>
      </c>
      <c r="H80" s="27" t="s">
        <v>289</v>
      </c>
      <c r="I80" s="27">
        <v>1</v>
      </c>
      <c r="J80" s="27">
        <v>0</v>
      </c>
      <c r="K80" s="27">
        <v>0</v>
      </c>
    </row>
    <row r="81" spans="1:11" x14ac:dyDescent="0.25">
      <c r="A81" s="27" t="s">
        <v>288</v>
      </c>
      <c r="B81" s="27" t="s">
        <v>191</v>
      </c>
      <c r="C81" s="27" t="s">
        <v>258</v>
      </c>
      <c r="D81" s="26">
        <v>44000</v>
      </c>
      <c r="E81" s="27" t="s">
        <v>115</v>
      </c>
      <c r="F81" s="27">
        <v>2</v>
      </c>
      <c r="G81" s="27">
        <v>0</v>
      </c>
      <c r="H81" s="27" t="s">
        <v>289</v>
      </c>
      <c r="I81" s="27">
        <v>1</v>
      </c>
      <c r="J81" s="27">
        <v>0</v>
      </c>
      <c r="K81" s="27">
        <v>0</v>
      </c>
    </row>
    <row r="82" spans="1:11" x14ac:dyDescent="0.25">
      <c r="A82" s="27" t="s">
        <v>288</v>
      </c>
      <c r="B82" s="27" t="s">
        <v>183</v>
      </c>
      <c r="C82" s="27" t="s">
        <v>256</v>
      </c>
      <c r="D82" s="26">
        <v>43999</v>
      </c>
      <c r="E82" s="27" t="s">
        <v>115</v>
      </c>
      <c r="F82" s="27">
        <v>10</v>
      </c>
      <c r="G82" s="27">
        <v>0</v>
      </c>
      <c r="H82" s="27" t="s">
        <v>289</v>
      </c>
      <c r="I82" s="27">
        <v>10</v>
      </c>
      <c r="J82" s="27">
        <v>0</v>
      </c>
      <c r="K82" s="27">
        <v>0</v>
      </c>
    </row>
    <row r="83" spans="1:11" x14ac:dyDescent="0.25">
      <c r="A83" s="27" t="s">
        <v>288</v>
      </c>
      <c r="B83" s="27" t="s">
        <v>183</v>
      </c>
      <c r="C83" s="27" t="s">
        <v>256</v>
      </c>
      <c r="D83" s="26">
        <v>43999</v>
      </c>
      <c r="E83" s="27" t="s">
        <v>115</v>
      </c>
      <c r="F83" s="27">
        <v>10</v>
      </c>
      <c r="G83" s="27">
        <v>0</v>
      </c>
      <c r="H83" s="27" t="s">
        <v>289</v>
      </c>
      <c r="I83" s="27">
        <v>1</v>
      </c>
      <c r="J83" s="27">
        <v>0</v>
      </c>
      <c r="K83" s="27">
        <v>0</v>
      </c>
    </row>
    <row r="84" spans="1:11" x14ac:dyDescent="0.25">
      <c r="A84" s="27" t="s">
        <v>288</v>
      </c>
      <c r="B84" s="27" t="s">
        <v>191</v>
      </c>
      <c r="C84" s="27" t="s">
        <v>258</v>
      </c>
      <c r="D84" s="26">
        <v>44000</v>
      </c>
      <c r="E84" s="27" t="s">
        <v>115</v>
      </c>
      <c r="F84" s="27">
        <v>2</v>
      </c>
      <c r="G84" s="27">
        <v>0</v>
      </c>
      <c r="H84" s="27" t="s">
        <v>289</v>
      </c>
      <c r="I84" s="27">
        <v>2</v>
      </c>
      <c r="J84" s="27">
        <v>0</v>
      </c>
      <c r="K84" s="27">
        <v>0</v>
      </c>
    </row>
    <row r="85" spans="1:11" x14ac:dyDescent="0.25">
      <c r="A85" s="27" t="s">
        <v>288</v>
      </c>
      <c r="B85" s="27" t="s">
        <v>198</v>
      </c>
      <c r="C85" s="27" t="s">
        <v>259</v>
      </c>
      <c r="D85" s="26">
        <v>44000</v>
      </c>
      <c r="E85" s="27" t="s">
        <v>115</v>
      </c>
      <c r="F85" s="27">
        <v>1</v>
      </c>
      <c r="G85" s="27">
        <v>0</v>
      </c>
      <c r="H85" s="27" t="s">
        <v>289</v>
      </c>
      <c r="I85" s="27">
        <v>1</v>
      </c>
      <c r="J85" s="27">
        <v>0</v>
      </c>
      <c r="K85" s="27">
        <v>0</v>
      </c>
    </row>
    <row r="86" spans="1:11" x14ac:dyDescent="0.25">
      <c r="A86" s="27" t="s">
        <v>288</v>
      </c>
      <c r="B86" s="27" t="s">
        <v>196</v>
      </c>
      <c r="C86" s="27" t="s">
        <v>263</v>
      </c>
      <c r="D86" s="26">
        <v>44153</v>
      </c>
      <c r="E86" s="27" t="s">
        <v>115</v>
      </c>
      <c r="F86" s="27">
        <v>1</v>
      </c>
      <c r="G86" s="27">
        <v>0</v>
      </c>
      <c r="H86" s="27" t="s">
        <v>289</v>
      </c>
      <c r="I86" s="27">
        <v>1</v>
      </c>
      <c r="J86" s="27">
        <v>0</v>
      </c>
      <c r="K86" s="27">
        <v>0</v>
      </c>
    </row>
    <row r="87" spans="1:11" x14ac:dyDescent="0.25">
      <c r="A87" s="27" t="s">
        <v>288</v>
      </c>
      <c r="B87" s="27" t="s">
        <v>193</v>
      </c>
      <c r="C87" s="27" t="s">
        <v>257</v>
      </c>
      <c r="D87" s="26">
        <v>44127</v>
      </c>
      <c r="E87" s="27" t="s">
        <v>115</v>
      </c>
      <c r="F87" s="27">
        <v>1</v>
      </c>
      <c r="G87" s="27">
        <v>78771</v>
      </c>
      <c r="H87" s="27" t="s">
        <v>289</v>
      </c>
      <c r="I87" s="27">
        <v>2</v>
      </c>
      <c r="J87" s="27">
        <v>0</v>
      </c>
      <c r="K87" s="27">
        <v>0</v>
      </c>
    </row>
    <row r="88" spans="1:11" x14ac:dyDescent="0.25">
      <c r="A88" s="27" t="s">
        <v>288</v>
      </c>
      <c r="B88" s="27" t="s">
        <v>291</v>
      </c>
      <c r="C88" s="27" t="s">
        <v>284</v>
      </c>
      <c r="D88" s="26">
        <v>44020</v>
      </c>
      <c r="E88" s="27" t="s">
        <v>115</v>
      </c>
      <c r="F88" s="27">
        <v>1</v>
      </c>
      <c r="G88" s="27">
        <v>0</v>
      </c>
      <c r="H88" s="27" t="s">
        <v>289</v>
      </c>
      <c r="I88" s="27">
        <v>1</v>
      </c>
      <c r="J88" s="27">
        <v>0</v>
      </c>
      <c r="K88" s="27">
        <v>0</v>
      </c>
    </row>
    <row r="89" spans="1:11" x14ac:dyDescent="0.25">
      <c r="A89" s="27" t="s">
        <v>288</v>
      </c>
      <c r="B89" s="27" t="s">
        <v>291</v>
      </c>
      <c r="C89" s="27" t="s">
        <v>284</v>
      </c>
      <c r="D89" s="26">
        <v>44020</v>
      </c>
      <c r="E89" s="27" t="s">
        <v>115</v>
      </c>
      <c r="F89" s="27">
        <v>1</v>
      </c>
      <c r="G89" s="27">
        <v>0</v>
      </c>
      <c r="H89" s="27" t="s">
        <v>289</v>
      </c>
      <c r="I89" s="27">
        <v>1</v>
      </c>
      <c r="J89" s="27">
        <v>0</v>
      </c>
      <c r="K89" s="27">
        <v>0</v>
      </c>
    </row>
    <row r="90" spans="1:11" x14ac:dyDescent="0.25">
      <c r="A90" s="27" t="s">
        <v>288</v>
      </c>
      <c r="B90" s="27" t="s">
        <v>183</v>
      </c>
      <c r="C90" s="27" t="s">
        <v>256</v>
      </c>
      <c r="D90" s="26">
        <v>43999</v>
      </c>
      <c r="E90" s="27" t="s">
        <v>115</v>
      </c>
      <c r="F90" s="27">
        <v>10</v>
      </c>
      <c r="G90" s="27">
        <v>0</v>
      </c>
      <c r="H90" s="27" t="s">
        <v>289</v>
      </c>
      <c r="I90" s="27">
        <v>2</v>
      </c>
      <c r="J90" s="27">
        <v>0</v>
      </c>
      <c r="K90" s="27">
        <v>0</v>
      </c>
    </row>
    <row r="91" spans="1:11" x14ac:dyDescent="0.25">
      <c r="A91" s="27" t="s">
        <v>288</v>
      </c>
      <c r="B91" s="27" t="s">
        <v>191</v>
      </c>
      <c r="C91" s="27" t="s">
        <v>258</v>
      </c>
      <c r="D91" s="26">
        <v>44000</v>
      </c>
      <c r="E91" s="27" t="s">
        <v>115</v>
      </c>
      <c r="F91" s="27">
        <v>2</v>
      </c>
      <c r="G91" s="27">
        <v>0</v>
      </c>
      <c r="H91" s="27" t="s">
        <v>289</v>
      </c>
      <c r="I91" s="27">
        <v>2</v>
      </c>
      <c r="J91" s="27">
        <v>0</v>
      </c>
      <c r="K91" s="27">
        <v>0</v>
      </c>
    </row>
    <row r="92" spans="1:11" x14ac:dyDescent="0.25">
      <c r="A92" s="27" t="s">
        <v>288</v>
      </c>
      <c r="B92" s="27" t="s">
        <v>198</v>
      </c>
      <c r="C92" s="27" t="s">
        <v>259</v>
      </c>
      <c r="D92" s="26">
        <v>44000</v>
      </c>
      <c r="E92" s="27" t="s">
        <v>115</v>
      </c>
      <c r="F92" s="27">
        <v>1</v>
      </c>
      <c r="G92" s="27">
        <v>0</v>
      </c>
      <c r="H92" s="27" t="s">
        <v>289</v>
      </c>
      <c r="I92" s="27">
        <v>1</v>
      </c>
      <c r="J92" s="27">
        <v>0</v>
      </c>
      <c r="K92" s="27">
        <v>0</v>
      </c>
    </row>
    <row r="93" spans="1:11" x14ac:dyDescent="0.25">
      <c r="A93" s="27" t="s">
        <v>288</v>
      </c>
      <c r="B93" s="27" t="s">
        <v>240</v>
      </c>
      <c r="C93" s="27" t="s">
        <v>260</v>
      </c>
      <c r="D93" s="26">
        <v>44020</v>
      </c>
      <c r="E93" s="27" t="s">
        <v>115</v>
      </c>
      <c r="F93" s="27">
        <v>1</v>
      </c>
      <c r="G93" s="27">
        <v>0</v>
      </c>
      <c r="H93" s="27" t="s">
        <v>289</v>
      </c>
      <c r="I93" s="27">
        <v>1</v>
      </c>
      <c r="J93" s="27">
        <v>0</v>
      </c>
      <c r="K93" s="27">
        <v>0</v>
      </c>
    </row>
    <row r="94" spans="1:11" x14ac:dyDescent="0.25">
      <c r="A94" s="27" t="s">
        <v>288</v>
      </c>
      <c r="B94" s="27" t="s">
        <v>193</v>
      </c>
      <c r="C94" s="27" t="s">
        <v>257</v>
      </c>
      <c r="D94" s="26">
        <v>44127</v>
      </c>
      <c r="E94" s="27" t="s">
        <v>115</v>
      </c>
      <c r="F94" s="27">
        <v>1</v>
      </c>
      <c r="G94" s="27">
        <v>78771</v>
      </c>
      <c r="H94" s="27" t="s">
        <v>289</v>
      </c>
      <c r="I94" s="27">
        <v>2</v>
      </c>
      <c r="J94" s="27">
        <v>0</v>
      </c>
      <c r="K94" s="27">
        <v>0</v>
      </c>
    </row>
    <row r="95" spans="1:11" x14ac:dyDescent="0.25">
      <c r="A95" s="27" t="s">
        <v>288</v>
      </c>
      <c r="B95" s="27" t="s">
        <v>291</v>
      </c>
      <c r="C95" s="27" t="s">
        <v>284</v>
      </c>
      <c r="D95" s="26">
        <v>44020</v>
      </c>
      <c r="E95" s="27" t="s">
        <v>115</v>
      </c>
      <c r="F95" s="27">
        <v>1</v>
      </c>
      <c r="G95" s="27">
        <v>0</v>
      </c>
      <c r="H95" s="27" t="s">
        <v>289</v>
      </c>
      <c r="I95" s="27">
        <v>1</v>
      </c>
      <c r="J95" s="27">
        <v>0</v>
      </c>
      <c r="K95" s="27">
        <v>0</v>
      </c>
    </row>
    <row r="96" spans="1:11" x14ac:dyDescent="0.25">
      <c r="A96" s="27" t="s">
        <v>288</v>
      </c>
      <c r="B96" s="27" t="s">
        <v>291</v>
      </c>
      <c r="C96" s="27" t="s">
        <v>284</v>
      </c>
      <c r="D96" s="26">
        <v>44020</v>
      </c>
      <c r="E96" s="27" t="s">
        <v>115</v>
      </c>
      <c r="F96" s="27">
        <v>1</v>
      </c>
      <c r="G96" s="27">
        <v>0</v>
      </c>
      <c r="H96" s="27" t="s">
        <v>289</v>
      </c>
      <c r="I96" s="27">
        <v>1</v>
      </c>
      <c r="J96" s="27">
        <v>0</v>
      </c>
      <c r="K96" s="27">
        <v>0</v>
      </c>
    </row>
    <row r="97" spans="1:11" x14ac:dyDescent="0.25">
      <c r="A97" s="27" t="s">
        <v>288</v>
      </c>
      <c r="B97" s="27" t="s">
        <v>183</v>
      </c>
      <c r="C97" s="27" t="s">
        <v>256</v>
      </c>
      <c r="D97" s="26">
        <v>43999</v>
      </c>
      <c r="E97" s="27" t="s">
        <v>115</v>
      </c>
      <c r="F97" s="27">
        <v>10</v>
      </c>
      <c r="G97" s="27">
        <v>0</v>
      </c>
      <c r="H97" s="27" t="s">
        <v>289</v>
      </c>
      <c r="I97" s="27">
        <v>3</v>
      </c>
      <c r="J97" s="27">
        <v>0</v>
      </c>
      <c r="K97" s="27">
        <v>0</v>
      </c>
    </row>
    <row r="98" spans="1:11" x14ac:dyDescent="0.25">
      <c r="A98" s="27" t="s">
        <v>288</v>
      </c>
      <c r="B98" s="27" t="s">
        <v>191</v>
      </c>
      <c r="C98" s="27" t="s">
        <v>258</v>
      </c>
      <c r="D98" s="26">
        <v>44000</v>
      </c>
      <c r="E98" s="27" t="s">
        <v>115</v>
      </c>
      <c r="F98" s="27">
        <v>2</v>
      </c>
      <c r="G98" s="27">
        <v>0</v>
      </c>
      <c r="H98" s="27" t="s">
        <v>289</v>
      </c>
      <c r="I98" s="27">
        <v>1</v>
      </c>
      <c r="J98" s="27">
        <v>0</v>
      </c>
      <c r="K98" s="27">
        <v>0</v>
      </c>
    </row>
    <row r="99" spans="1:11" x14ac:dyDescent="0.25">
      <c r="A99" s="27" t="s">
        <v>288</v>
      </c>
      <c r="B99" s="27" t="s">
        <v>184</v>
      </c>
      <c r="C99" s="27" t="s">
        <v>247</v>
      </c>
      <c r="D99" s="26">
        <v>43943</v>
      </c>
      <c r="E99" s="27" t="s">
        <v>115</v>
      </c>
      <c r="F99" s="27">
        <v>19</v>
      </c>
      <c r="G99" s="27">
        <v>51106.58</v>
      </c>
      <c r="H99" s="27" t="s">
        <v>289</v>
      </c>
      <c r="I99" s="27">
        <v>1</v>
      </c>
      <c r="J99" s="27">
        <v>0</v>
      </c>
      <c r="K99" s="27">
        <v>-2689.73</v>
      </c>
    </row>
    <row r="100" spans="1:11" x14ac:dyDescent="0.25">
      <c r="A100" s="27" t="s">
        <v>288</v>
      </c>
      <c r="B100" s="27" t="s">
        <v>183</v>
      </c>
      <c r="C100" s="27" t="s">
        <v>256</v>
      </c>
      <c r="D100" s="26">
        <v>43999</v>
      </c>
      <c r="E100" s="27" t="s">
        <v>115</v>
      </c>
      <c r="F100" s="27">
        <v>10</v>
      </c>
      <c r="G100" s="27">
        <v>0</v>
      </c>
      <c r="H100" s="27" t="s">
        <v>289</v>
      </c>
      <c r="I100" s="27">
        <v>3</v>
      </c>
      <c r="J100" s="27">
        <v>0</v>
      </c>
      <c r="K100" s="27">
        <v>0</v>
      </c>
    </row>
    <row r="101" spans="1:11" x14ac:dyDescent="0.25">
      <c r="A101" s="27" t="s">
        <v>288</v>
      </c>
      <c r="B101" s="27" t="s">
        <v>191</v>
      </c>
      <c r="C101" s="27" t="s">
        <v>258</v>
      </c>
      <c r="D101" s="26">
        <v>44000</v>
      </c>
      <c r="E101" s="27" t="s">
        <v>115</v>
      </c>
      <c r="F101" s="27">
        <v>2</v>
      </c>
      <c r="G101" s="27">
        <v>0</v>
      </c>
      <c r="H101" s="27" t="s">
        <v>289</v>
      </c>
      <c r="I101" s="27">
        <v>1</v>
      </c>
      <c r="J101" s="27">
        <v>0</v>
      </c>
      <c r="K101" s="27">
        <v>0</v>
      </c>
    </row>
    <row r="102" spans="1:11" x14ac:dyDescent="0.25">
      <c r="A102" s="27" t="s">
        <v>288</v>
      </c>
      <c r="B102" s="27" t="s">
        <v>291</v>
      </c>
      <c r="C102" s="27" t="s">
        <v>284</v>
      </c>
      <c r="D102" s="26">
        <v>44020</v>
      </c>
      <c r="E102" s="27" t="s">
        <v>115</v>
      </c>
      <c r="F102" s="27">
        <v>1</v>
      </c>
      <c r="G102" s="27">
        <v>0</v>
      </c>
      <c r="H102" s="27" t="s">
        <v>289</v>
      </c>
      <c r="I102" s="27">
        <v>1</v>
      </c>
      <c r="J102" s="27">
        <v>0</v>
      </c>
      <c r="K102" s="27">
        <v>0</v>
      </c>
    </row>
    <row r="103" spans="1:11" x14ac:dyDescent="0.25">
      <c r="A103" s="27" t="s">
        <v>288</v>
      </c>
      <c r="B103" s="27" t="s">
        <v>291</v>
      </c>
      <c r="C103" s="27" t="s">
        <v>284</v>
      </c>
      <c r="D103" s="26">
        <v>44020</v>
      </c>
      <c r="E103" s="27" t="s">
        <v>115</v>
      </c>
      <c r="F103" s="27">
        <v>1</v>
      </c>
      <c r="G103" s="27">
        <v>0</v>
      </c>
      <c r="H103" s="27" t="s">
        <v>289</v>
      </c>
      <c r="I103" s="27">
        <v>1</v>
      </c>
      <c r="J103" s="27">
        <v>0</v>
      </c>
      <c r="K103" s="27">
        <v>0</v>
      </c>
    </row>
    <row r="104" spans="1:11" x14ac:dyDescent="0.25">
      <c r="A104" s="27" t="s">
        <v>288</v>
      </c>
      <c r="B104" s="27" t="s">
        <v>240</v>
      </c>
      <c r="C104" s="27" t="s">
        <v>260</v>
      </c>
      <c r="D104" s="26">
        <v>44020</v>
      </c>
      <c r="E104" s="27" t="s">
        <v>115</v>
      </c>
      <c r="F104" s="27">
        <v>1</v>
      </c>
      <c r="G104" s="27">
        <v>0</v>
      </c>
      <c r="H104" s="27" t="s">
        <v>289</v>
      </c>
      <c r="I104" s="27">
        <v>1</v>
      </c>
      <c r="J104" s="27">
        <v>0</v>
      </c>
      <c r="K104" s="27">
        <v>0</v>
      </c>
    </row>
    <row r="105" spans="1:11" x14ac:dyDescent="0.25">
      <c r="A105" s="27" t="s">
        <v>288</v>
      </c>
      <c r="B105" s="27" t="s">
        <v>184</v>
      </c>
      <c r="C105" s="27" t="s">
        <v>252</v>
      </c>
      <c r="D105" s="26">
        <v>43942</v>
      </c>
      <c r="E105" s="27" t="s">
        <v>115</v>
      </c>
      <c r="F105" s="27">
        <v>3</v>
      </c>
      <c r="G105" s="27">
        <v>0</v>
      </c>
      <c r="H105" s="27" t="s">
        <v>289</v>
      </c>
      <c r="I105" s="27">
        <v>1</v>
      </c>
      <c r="J105" s="27">
        <v>0</v>
      </c>
      <c r="K105" s="27">
        <v>0</v>
      </c>
    </row>
    <row r="106" spans="1:11" x14ac:dyDescent="0.25">
      <c r="A106" s="27" t="s">
        <v>288</v>
      </c>
      <c r="B106" s="27" t="s">
        <v>183</v>
      </c>
      <c r="C106" s="27" t="s">
        <v>256</v>
      </c>
      <c r="D106" s="26">
        <v>43999</v>
      </c>
      <c r="E106" s="27" t="s">
        <v>115</v>
      </c>
      <c r="F106" s="27">
        <v>10</v>
      </c>
      <c r="G106" s="27">
        <v>0</v>
      </c>
      <c r="H106" s="27" t="s">
        <v>289</v>
      </c>
      <c r="I106" s="27">
        <v>4</v>
      </c>
      <c r="J106" s="27">
        <v>0</v>
      </c>
      <c r="K106" s="27">
        <v>0</v>
      </c>
    </row>
    <row r="107" spans="1:11" x14ac:dyDescent="0.25">
      <c r="A107" s="27" t="s">
        <v>288</v>
      </c>
      <c r="B107" s="27" t="s">
        <v>198</v>
      </c>
      <c r="C107" s="27" t="s">
        <v>259</v>
      </c>
      <c r="D107" s="26">
        <v>44000</v>
      </c>
      <c r="E107" s="27" t="s">
        <v>115</v>
      </c>
      <c r="F107" s="27">
        <v>1</v>
      </c>
      <c r="G107" s="27">
        <v>0</v>
      </c>
      <c r="H107" s="27" t="s">
        <v>289</v>
      </c>
      <c r="I107" s="27">
        <v>1</v>
      </c>
      <c r="J107" s="27">
        <v>0</v>
      </c>
      <c r="K107" s="27">
        <v>0</v>
      </c>
    </row>
    <row r="108" spans="1:11" x14ac:dyDescent="0.25">
      <c r="A108" s="27" t="s">
        <v>288</v>
      </c>
      <c r="B108" s="27" t="s">
        <v>183</v>
      </c>
      <c r="C108" s="27" t="s">
        <v>256</v>
      </c>
      <c r="D108" s="26">
        <v>43999</v>
      </c>
      <c r="E108" s="27" t="s">
        <v>115</v>
      </c>
      <c r="F108" s="27">
        <v>10</v>
      </c>
      <c r="G108" s="27">
        <v>0</v>
      </c>
      <c r="H108" s="27" t="s">
        <v>289</v>
      </c>
      <c r="I108" s="27">
        <v>2</v>
      </c>
      <c r="J108" s="27">
        <v>0</v>
      </c>
      <c r="K108" s="27">
        <v>0</v>
      </c>
    </row>
    <row r="109" spans="1:11" x14ac:dyDescent="0.25">
      <c r="A109" s="27" t="s">
        <v>288</v>
      </c>
      <c r="B109" s="27" t="s">
        <v>191</v>
      </c>
      <c r="C109" s="27" t="s">
        <v>258</v>
      </c>
      <c r="D109" s="26">
        <v>44000</v>
      </c>
      <c r="E109" s="27" t="s">
        <v>115</v>
      </c>
      <c r="F109" s="27">
        <v>2</v>
      </c>
      <c r="G109" s="27">
        <v>0</v>
      </c>
      <c r="H109" s="27" t="s">
        <v>289</v>
      </c>
      <c r="I109" s="27">
        <v>2</v>
      </c>
      <c r="J109" s="27">
        <v>0</v>
      </c>
      <c r="K109" s="27">
        <v>0</v>
      </c>
    </row>
    <row r="110" spans="1:11" x14ac:dyDescent="0.25">
      <c r="A110" s="27" t="s">
        <v>288</v>
      </c>
      <c r="B110" s="27" t="s">
        <v>198</v>
      </c>
      <c r="C110" s="27" t="s">
        <v>259</v>
      </c>
      <c r="D110" s="26">
        <v>44000</v>
      </c>
      <c r="E110" s="27" t="s">
        <v>115</v>
      </c>
      <c r="F110" s="27">
        <v>1</v>
      </c>
      <c r="G110" s="27">
        <v>0</v>
      </c>
      <c r="H110" s="27" t="s">
        <v>289</v>
      </c>
      <c r="I110" s="27">
        <v>3</v>
      </c>
      <c r="J110" s="27">
        <v>0</v>
      </c>
      <c r="K110" s="27">
        <v>0</v>
      </c>
    </row>
    <row r="111" spans="1:11" x14ac:dyDescent="0.25">
      <c r="A111" s="27" t="s">
        <v>288</v>
      </c>
      <c r="B111" s="27" t="s">
        <v>183</v>
      </c>
      <c r="C111" s="27" t="s">
        <v>256</v>
      </c>
      <c r="D111" s="26">
        <v>43999</v>
      </c>
      <c r="E111" s="27" t="s">
        <v>115</v>
      </c>
      <c r="F111" s="27">
        <v>10</v>
      </c>
      <c r="G111" s="27">
        <v>0</v>
      </c>
      <c r="H111" s="27" t="s">
        <v>289</v>
      </c>
      <c r="I111" s="27">
        <v>3</v>
      </c>
      <c r="J111" s="27">
        <v>0</v>
      </c>
      <c r="K111" s="27">
        <v>0</v>
      </c>
    </row>
    <row r="112" spans="1:11" x14ac:dyDescent="0.25">
      <c r="A112" s="27" t="s">
        <v>288</v>
      </c>
      <c r="B112" s="27" t="s">
        <v>191</v>
      </c>
      <c r="C112" s="27" t="s">
        <v>258</v>
      </c>
      <c r="D112" s="26">
        <v>44000</v>
      </c>
      <c r="E112" s="27" t="s">
        <v>115</v>
      </c>
      <c r="F112" s="27">
        <v>2</v>
      </c>
      <c r="G112" s="27">
        <v>0</v>
      </c>
      <c r="H112" s="27" t="s">
        <v>289</v>
      </c>
      <c r="I112" s="27">
        <v>1</v>
      </c>
      <c r="J112" s="27">
        <v>0</v>
      </c>
      <c r="K112" s="27">
        <v>0</v>
      </c>
    </row>
    <row r="113" spans="1:11" x14ac:dyDescent="0.25">
      <c r="A113" s="27" t="s">
        <v>288</v>
      </c>
      <c r="B113" s="27" t="s">
        <v>184</v>
      </c>
      <c r="C113" s="27" t="s">
        <v>252</v>
      </c>
      <c r="D113" s="26">
        <v>43942</v>
      </c>
      <c r="E113" s="27" t="s">
        <v>115</v>
      </c>
      <c r="F113" s="27">
        <v>3</v>
      </c>
      <c r="G113" s="27">
        <v>0</v>
      </c>
      <c r="H113" s="27" t="s">
        <v>289</v>
      </c>
      <c r="I113" s="27">
        <v>3</v>
      </c>
      <c r="J113" s="27">
        <v>0</v>
      </c>
      <c r="K113" s="27">
        <v>0</v>
      </c>
    </row>
    <row r="114" spans="1:11" x14ac:dyDescent="0.25">
      <c r="A114" s="27" t="s">
        <v>288</v>
      </c>
      <c r="B114" s="27" t="s">
        <v>184</v>
      </c>
      <c r="C114" s="27" t="s">
        <v>250</v>
      </c>
      <c r="D114" s="26">
        <v>43942</v>
      </c>
      <c r="E114" s="27" t="s">
        <v>115</v>
      </c>
      <c r="F114" s="27">
        <v>1</v>
      </c>
      <c r="G114" s="27">
        <v>0</v>
      </c>
      <c r="H114" s="27" t="s">
        <v>289</v>
      </c>
      <c r="I114" s="27">
        <v>1</v>
      </c>
      <c r="J114" s="27">
        <v>0</v>
      </c>
      <c r="K114" s="27">
        <v>0</v>
      </c>
    </row>
    <row r="115" spans="1:11" x14ac:dyDescent="0.25">
      <c r="A115" s="27" t="s">
        <v>288</v>
      </c>
      <c r="B115" s="27" t="s">
        <v>242</v>
      </c>
      <c r="C115" s="27" t="s">
        <v>250</v>
      </c>
      <c r="D115" s="26">
        <v>43770</v>
      </c>
      <c r="E115" s="27" t="s">
        <v>115</v>
      </c>
      <c r="F115" s="27">
        <v>1</v>
      </c>
      <c r="G115" s="27">
        <v>0</v>
      </c>
      <c r="H115" s="27" t="s">
        <v>289</v>
      </c>
      <c r="I115" s="27">
        <v>1</v>
      </c>
      <c r="J115" s="27">
        <v>0</v>
      </c>
      <c r="K115" s="27">
        <v>0</v>
      </c>
    </row>
    <row r="116" spans="1:11" x14ac:dyDescent="0.25">
      <c r="A116" s="27" t="s">
        <v>288</v>
      </c>
      <c r="B116" s="27" t="s">
        <v>183</v>
      </c>
      <c r="C116" s="27" t="s">
        <v>256</v>
      </c>
      <c r="D116" s="26">
        <v>43999</v>
      </c>
      <c r="E116" s="27" t="s">
        <v>115</v>
      </c>
      <c r="F116" s="27">
        <v>10</v>
      </c>
      <c r="G116" s="27">
        <v>0</v>
      </c>
      <c r="H116" s="27" t="s">
        <v>289</v>
      </c>
      <c r="I116" s="27">
        <v>1</v>
      </c>
      <c r="J116" s="27">
        <v>0</v>
      </c>
      <c r="K116" s="27">
        <v>0</v>
      </c>
    </row>
    <row r="117" spans="1:11" x14ac:dyDescent="0.25">
      <c r="A117" s="27" t="s">
        <v>288</v>
      </c>
      <c r="B117" s="27" t="s">
        <v>184</v>
      </c>
      <c r="C117" s="27" t="s">
        <v>251</v>
      </c>
      <c r="D117" s="26">
        <v>43941</v>
      </c>
      <c r="E117" s="27" t="s">
        <v>115</v>
      </c>
      <c r="F117" s="27">
        <v>2</v>
      </c>
      <c r="G117" s="27">
        <v>6266.82</v>
      </c>
      <c r="H117" s="27" t="s">
        <v>289</v>
      </c>
      <c r="I117" s="27">
        <v>2</v>
      </c>
      <c r="J117" s="27">
        <v>0</v>
      </c>
      <c r="K117" s="27">
        <v>-6266.82</v>
      </c>
    </row>
    <row r="118" spans="1:11" x14ac:dyDescent="0.25">
      <c r="A118" s="27" t="s">
        <v>288</v>
      </c>
      <c r="B118" s="27" t="s">
        <v>184</v>
      </c>
      <c r="C118" s="27" t="s">
        <v>249</v>
      </c>
      <c r="D118" s="26">
        <v>43941</v>
      </c>
      <c r="E118" s="27" t="s">
        <v>115</v>
      </c>
      <c r="F118" s="27">
        <v>1</v>
      </c>
      <c r="G118" s="27">
        <v>2601.9699999999998</v>
      </c>
      <c r="H118" s="27" t="s">
        <v>289</v>
      </c>
      <c r="I118" s="27">
        <v>1</v>
      </c>
      <c r="J118" s="27">
        <v>0</v>
      </c>
      <c r="K118" s="27">
        <v>-2601.9699999999998</v>
      </c>
    </row>
    <row r="119" spans="1:11" x14ac:dyDescent="0.25">
      <c r="A119" s="27" t="s">
        <v>288</v>
      </c>
      <c r="B119" s="27" t="s">
        <v>261</v>
      </c>
      <c r="C119" s="27" t="s">
        <v>249</v>
      </c>
      <c r="D119" s="26">
        <v>43770</v>
      </c>
      <c r="E119" s="27" t="s">
        <v>115</v>
      </c>
      <c r="F119" s="27">
        <v>2</v>
      </c>
      <c r="G119" s="27">
        <v>0</v>
      </c>
      <c r="H119" s="27" t="s">
        <v>289</v>
      </c>
      <c r="I119" s="27">
        <v>1</v>
      </c>
      <c r="J119" s="27">
        <v>0</v>
      </c>
      <c r="K119" s="27">
        <v>-2601.9699999999998</v>
      </c>
    </row>
    <row r="120" spans="1:11" x14ac:dyDescent="0.25">
      <c r="A120" s="27" t="s">
        <v>288</v>
      </c>
      <c r="B120" s="27" t="s">
        <v>191</v>
      </c>
      <c r="C120" s="27" t="s">
        <v>277</v>
      </c>
      <c r="D120" s="26">
        <v>43941</v>
      </c>
      <c r="E120" s="27" t="s">
        <v>115</v>
      </c>
      <c r="F120" s="27">
        <v>1</v>
      </c>
      <c r="G120" s="27">
        <v>0</v>
      </c>
      <c r="H120" s="27" t="s">
        <v>289</v>
      </c>
      <c r="I120" s="27">
        <v>1</v>
      </c>
      <c r="J120" s="27">
        <v>0</v>
      </c>
      <c r="K120" s="27">
        <v>0</v>
      </c>
    </row>
    <row r="121" spans="1:11" x14ac:dyDescent="0.25">
      <c r="A121" s="27" t="s">
        <v>288</v>
      </c>
      <c r="B121" s="27" t="s">
        <v>198</v>
      </c>
      <c r="C121" s="27" t="s">
        <v>259</v>
      </c>
      <c r="D121" s="26">
        <v>44000</v>
      </c>
      <c r="E121" s="27" t="s">
        <v>115</v>
      </c>
      <c r="F121" s="27">
        <v>1</v>
      </c>
      <c r="G121" s="27">
        <v>0</v>
      </c>
      <c r="H121" s="27" t="s">
        <v>289</v>
      </c>
      <c r="I121" s="27">
        <v>1</v>
      </c>
      <c r="J121" s="27">
        <v>0</v>
      </c>
      <c r="K121" s="27">
        <v>0</v>
      </c>
    </row>
    <row r="122" spans="1:11" x14ac:dyDescent="0.25">
      <c r="A122" s="27" t="s">
        <v>288</v>
      </c>
      <c r="B122" s="27" t="s">
        <v>184</v>
      </c>
      <c r="C122" s="27" t="s">
        <v>253</v>
      </c>
      <c r="D122" s="26">
        <v>43971</v>
      </c>
      <c r="E122" s="27" t="s">
        <v>115</v>
      </c>
      <c r="F122" s="27">
        <v>5</v>
      </c>
      <c r="G122" s="27">
        <v>15630</v>
      </c>
      <c r="H122" s="27" t="s">
        <v>289</v>
      </c>
      <c r="I122" s="27">
        <v>1</v>
      </c>
      <c r="J122" s="27">
        <v>0</v>
      </c>
      <c r="K122" s="27">
        <v>0</v>
      </c>
    </row>
    <row r="123" spans="1:11" x14ac:dyDescent="0.25">
      <c r="A123" s="27" t="s">
        <v>288</v>
      </c>
      <c r="B123" s="27" t="s">
        <v>184</v>
      </c>
      <c r="C123" s="27" t="s">
        <v>278</v>
      </c>
      <c r="D123" s="26">
        <v>43953</v>
      </c>
      <c r="E123" s="27" t="s">
        <v>115</v>
      </c>
      <c r="F123" s="27">
        <v>1</v>
      </c>
      <c r="G123" s="27">
        <v>0</v>
      </c>
      <c r="H123" s="27" t="s">
        <v>289</v>
      </c>
      <c r="I123" s="27">
        <v>1</v>
      </c>
      <c r="J123" s="27">
        <v>0</v>
      </c>
      <c r="K123" s="27">
        <v>0</v>
      </c>
    </row>
    <row r="124" spans="1:11" x14ac:dyDescent="0.25">
      <c r="A124" s="27" t="s">
        <v>288</v>
      </c>
      <c r="B124" s="27" t="s">
        <v>191</v>
      </c>
      <c r="C124" s="27" t="s">
        <v>258</v>
      </c>
      <c r="D124" s="26">
        <v>44000</v>
      </c>
      <c r="E124" s="27" t="s">
        <v>115</v>
      </c>
      <c r="F124" s="27">
        <v>2</v>
      </c>
      <c r="G124" s="27">
        <v>0</v>
      </c>
      <c r="H124" s="27" t="s">
        <v>289</v>
      </c>
      <c r="I124" s="27">
        <v>1</v>
      </c>
      <c r="J124" s="27">
        <v>0</v>
      </c>
      <c r="K124" s="27">
        <v>0</v>
      </c>
    </row>
    <row r="125" spans="1:11" x14ac:dyDescent="0.25">
      <c r="A125" s="27" t="s">
        <v>288</v>
      </c>
      <c r="B125" s="27" t="s">
        <v>184</v>
      </c>
      <c r="C125" s="27" t="s">
        <v>278</v>
      </c>
      <c r="D125" s="26">
        <v>43953</v>
      </c>
      <c r="E125" s="27" t="s">
        <v>115</v>
      </c>
      <c r="F125" s="27">
        <v>1</v>
      </c>
      <c r="G125" s="27">
        <v>0</v>
      </c>
      <c r="H125" s="27" t="s">
        <v>289</v>
      </c>
      <c r="I125" s="27">
        <v>1</v>
      </c>
      <c r="J125" s="27">
        <v>0</v>
      </c>
      <c r="K125" s="27">
        <v>0</v>
      </c>
    </row>
    <row r="126" spans="1:11" x14ac:dyDescent="0.25">
      <c r="A126" s="27" t="s">
        <v>288</v>
      </c>
      <c r="B126" s="27" t="s">
        <v>191</v>
      </c>
      <c r="C126" s="27" t="s">
        <v>258</v>
      </c>
      <c r="D126" s="26">
        <v>44000</v>
      </c>
      <c r="E126" s="27" t="s">
        <v>115</v>
      </c>
      <c r="F126" s="27">
        <v>2</v>
      </c>
      <c r="G126" s="27">
        <v>0</v>
      </c>
      <c r="H126" s="27" t="s">
        <v>289</v>
      </c>
      <c r="I126" s="27">
        <v>2</v>
      </c>
      <c r="J126" s="27">
        <v>0</v>
      </c>
      <c r="K126" s="27">
        <v>0</v>
      </c>
    </row>
    <row r="127" spans="1:11" x14ac:dyDescent="0.25">
      <c r="A127" s="27" t="s">
        <v>288</v>
      </c>
      <c r="B127" s="27" t="s">
        <v>184</v>
      </c>
      <c r="C127" s="27" t="s">
        <v>251</v>
      </c>
      <c r="D127" s="26">
        <v>43941</v>
      </c>
      <c r="E127" s="27" t="s">
        <v>115</v>
      </c>
      <c r="F127" s="27">
        <v>2</v>
      </c>
      <c r="G127" s="27">
        <v>6266.82</v>
      </c>
      <c r="H127" s="27" t="s">
        <v>289</v>
      </c>
      <c r="I127" s="27">
        <v>1</v>
      </c>
      <c r="J127" s="27">
        <v>0</v>
      </c>
      <c r="K127" s="27">
        <v>0</v>
      </c>
    </row>
    <row r="128" spans="1:11" x14ac:dyDescent="0.25">
      <c r="A128" s="27" t="s">
        <v>288</v>
      </c>
      <c r="B128" s="27" t="s">
        <v>184</v>
      </c>
      <c r="C128" s="27" t="s">
        <v>278</v>
      </c>
      <c r="D128" s="26">
        <v>43953</v>
      </c>
      <c r="E128" s="27" t="s">
        <v>115</v>
      </c>
      <c r="F128" s="27">
        <v>1</v>
      </c>
      <c r="G128" s="27">
        <v>0</v>
      </c>
      <c r="H128" s="27" t="s">
        <v>289</v>
      </c>
      <c r="I128" s="27">
        <v>1</v>
      </c>
      <c r="J128" s="27">
        <v>0</v>
      </c>
      <c r="K128" s="27">
        <v>0</v>
      </c>
    </row>
    <row r="129" spans="1:11" x14ac:dyDescent="0.25">
      <c r="A129" s="27" t="s">
        <v>288</v>
      </c>
      <c r="B129" s="27" t="s">
        <v>191</v>
      </c>
      <c r="C129" s="27" t="s">
        <v>277</v>
      </c>
      <c r="D129" s="26">
        <v>43941</v>
      </c>
      <c r="E129" s="27" t="s">
        <v>115</v>
      </c>
      <c r="F129" s="27">
        <v>1</v>
      </c>
      <c r="G129" s="27">
        <v>0</v>
      </c>
      <c r="H129" s="27" t="s">
        <v>289</v>
      </c>
      <c r="I129" s="27">
        <v>1</v>
      </c>
      <c r="J129" s="27">
        <v>0</v>
      </c>
      <c r="K129" s="27">
        <v>0</v>
      </c>
    </row>
    <row r="130" spans="1:11" x14ac:dyDescent="0.25">
      <c r="A130" s="27" t="s">
        <v>288</v>
      </c>
      <c r="B130" s="27" t="s">
        <v>184</v>
      </c>
      <c r="C130" s="27" t="s">
        <v>252</v>
      </c>
      <c r="D130" s="26">
        <v>43942</v>
      </c>
      <c r="E130" s="27" t="s">
        <v>115</v>
      </c>
      <c r="F130" s="27">
        <v>3</v>
      </c>
      <c r="G130" s="27">
        <v>0</v>
      </c>
      <c r="H130" s="27" t="s">
        <v>289</v>
      </c>
      <c r="I130" s="27">
        <v>1</v>
      </c>
      <c r="J130" s="27">
        <v>0</v>
      </c>
      <c r="K130" s="27">
        <v>0</v>
      </c>
    </row>
    <row r="131" spans="1:11" x14ac:dyDescent="0.25">
      <c r="A131" s="27" t="s">
        <v>288</v>
      </c>
      <c r="B131" s="27" t="s">
        <v>191</v>
      </c>
      <c r="C131" s="27" t="s">
        <v>277</v>
      </c>
      <c r="D131" s="26">
        <v>43941</v>
      </c>
      <c r="E131" s="27" t="s">
        <v>115</v>
      </c>
      <c r="F131" s="27">
        <v>1</v>
      </c>
      <c r="G131" s="27">
        <v>0</v>
      </c>
      <c r="H131" s="27" t="s">
        <v>289</v>
      </c>
      <c r="I131" s="27">
        <v>1</v>
      </c>
      <c r="J131" s="27">
        <v>0</v>
      </c>
      <c r="K131" s="27">
        <v>0</v>
      </c>
    </row>
    <row r="132" spans="1:11" x14ac:dyDescent="0.25">
      <c r="A132" s="27" t="s">
        <v>288</v>
      </c>
      <c r="B132" s="27" t="s">
        <v>184</v>
      </c>
      <c r="C132" s="27" t="s">
        <v>278</v>
      </c>
      <c r="D132" s="26">
        <v>43953</v>
      </c>
      <c r="E132" s="27" t="s">
        <v>115</v>
      </c>
      <c r="F132" s="27">
        <v>1</v>
      </c>
      <c r="G132" s="27">
        <v>0</v>
      </c>
      <c r="H132" s="27" t="s">
        <v>289</v>
      </c>
      <c r="I132" s="27">
        <v>1</v>
      </c>
      <c r="J132" s="27">
        <v>0</v>
      </c>
      <c r="K132" s="27">
        <v>0</v>
      </c>
    </row>
    <row r="133" spans="1:11" x14ac:dyDescent="0.25">
      <c r="A133" s="27" t="s">
        <v>288</v>
      </c>
      <c r="B133" s="27" t="s">
        <v>191</v>
      </c>
      <c r="C133" s="27" t="s">
        <v>258</v>
      </c>
      <c r="D133" s="26">
        <v>44000</v>
      </c>
      <c r="E133" s="27" t="s">
        <v>115</v>
      </c>
      <c r="F133" s="27">
        <v>2</v>
      </c>
      <c r="G133" s="27">
        <v>0</v>
      </c>
      <c r="H133" s="27" t="s">
        <v>289</v>
      </c>
      <c r="I133" s="27">
        <v>1</v>
      </c>
      <c r="J133" s="27">
        <v>0</v>
      </c>
      <c r="K133" s="27">
        <v>0</v>
      </c>
    </row>
    <row r="134" spans="1:11" x14ac:dyDescent="0.25">
      <c r="A134" s="27" t="s">
        <v>288</v>
      </c>
      <c r="B134" s="27" t="s">
        <v>184</v>
      </c>
      <c r="C134" s="27" t="s">
        <v>250</v>
      </c>
      <c r="D134" s="26">
        <v>43942</v>
      </c>
      <c r="E134" s="27" t="s">
        <v>115</v>
      </c>
      <c r="F134" s="27">
        <v>1</v>
      </c>
      <c r="G134" s="27">
        <v>0</v>
      </c>
      <c r="H134" s="27" t="s">
        <v>289</v>
      </c>
      <c r="I134" s="27">
        <v>1</v>
      </c>
      <c r="J134" s="27">
        <v>0</v>
      </c>
      <c r="K134" s="27">
        <v>0</v>
      </c>
    </row>
    <row r="135" spans="1:11" x14ac:dyDescent="0.25">
      <c r="A135" s="27" t="s">
        <v>288</v>
      </c>
      <c r="B135" s="27" t="s">
        <v>242</v>
      </c>
      <c r="C135" s="27" t="s">
        <v>250</v>
      </c>
      <c r="D135" s="26">
        <v>43770</v>
      </c>
      <c r="E135" s="27" t="s">
        <v>115</v>
      </c>
      <c r="F135" s="27">
        <v>1</v>
      </c>
      <c r="G135" s="27">
        <v>0</v>
      </c>
      <c r="H135" s="27" t="s">
        <v>289</v>
      </c>
      <c r="I135" s="27">
        <v>1</v>
      </c>
      <c r="J135" s="27">
        <v>0</v>
      </c>
      <c r="K135" s="27">
        <v>0</v>
      </c>
    </row>
    <row r="136" spans="1:11" x14ac:dyDescent="0.25">
      <c r="A136" s="27" t="s">
        <v>288</v>
      </c>
      <c r="B136" s="27" t="s">
        <v>184</v>
      </c>
      <c r="C136" s="27" t="s">
        <v>253</v>
      </c>
      <c r="D136" s="26">
        <v>43971</v>
      </c>
      <c r="E136" s="27" t="s">
        <v>115</v>
      </c>
      <c r="F136" s="27">
        <v>5</v>
      </c>
      <c r="G136" s="27">
        <v>15630</v>
      </c>
      <c r="H136" s="27" t="s">
        <v>289</v>
      </c>
      <c r="I136" s="27">
        <v>1</v>
      </c>
      <c r="J136" s="27">
        <v>0</v>
      </c>
      <c r="K136" s="27">
        <v>0</v>
      </c>
    </row>
    <row r="137" spans="1:11" x14ac:dyDescent="0.25">
      <c r="A137" s="27" t="s">
        <v>288</v>
      </c>
      <c r="B137" s="27" t="s">
        <v>184</v>
      </c>
      <c r="C137" s="27" t="s">
        <v>249</v>
      </c>
      <c r="D137" s="26">
        <v>43941</v>
      </c>
      <c r="E137" s="27" t="s">
        <v>115</v>
      </c>
      <c r="F137" s="27">
        <v>1</v>
      </c>
      <c r="G137" s="27">
        <v>2601.9699999999998</v>
      </c>
      <c r="H137" s="27" t="s">
        <v>289</v>
      </c>
      <c r="I137" s="27">
        <v>1</v>
      </c>
      <c r="J137" s="27">
        <v>0</v>
      </c>
      <c r="K137" s="27">
        <v>0</v>
      </c>
    </row>
    <row r="138" spans="1:11" x14ac:dyDescent="0.25">
      <c r="A138" s="27" t="s">
        <v>288</v>
      </c>
      <c r="B138" s="27" t="s">
        <v>261</v>
      </c>
      <c r="C138" s="27" t="s">
        <v>249</v>
      </c>
      <c r="D138" s="26">
        <v>43770</v>
      </c>
      <c r="E138" s="27" t="s">
        <v>115</v>
      </c>
      <c r="F138" s="27">
        <v>2</v>
      </c>
      <c r="G138" s="27">
        <v>0</v>
      </c>
      <c r="H138" s="27" t="s">
        <v>289</v>
      </c>
      <c r="I138" s="27">
        <v>1</v>
      </c>
      <c r="J138" s="27">
        <v>0</v>
      </c>
      <c r="K138" s="27">
        <v>0</v>
      </c>
    </row>
    <row r="139" spans="1:11" x14ac:dyDescent="0.25">
      <c r="A139" s="27" t="s">
        <v>288</v>
      </c>
      <c r="B139" s="27" t="s">
        <v>184</v>
      </c>
      <c r="C139" s="27" t="s">
        <v>251</v>
      </c>
      <c r="D139" s="26">
        <v>43941</v>
      </c>
      <c r="E139" s="27" t="s">
        <v>115</v>
      </c>
      <c r="F139" s="27">
        <v>2</v>
      </c>
      <c r="G139" s="27">
        <v>6266.82</v>
      </c>
      <c r="H139" s="27" t="s">
        <v>289</v>
      </c>
      <c r="I139" s="27">
        <v>2</v>
      </c>
      <c r="J139" s="27">
        <v>0</v>
      </c>
      <c r="K139" s="27">
        <v>0</v>
      </c>
    </row>
    <row r="140" spans="1:11" x14ac:dyDescent="0.25">
      <c r="A140" s="27" t="s">
        <v>288</v>
      </c>
      <c r="B140" s="27" t="s">
        <v>184</v>
      </c>
      <c r="C140" s="27" t="s">
        <v>278</v>
      </c>
      <c r="D140" s="26">
        <v>43953</v>
      </c>
      <c r="E140" s="27" t="s">
        <v>115</v>
      </c>
      <c r="F140" s="27">
        <v>1</v>
      </c>
      <c r="G140" s="27">
        <v>0</v>
      </c>
      <c r="H140" s="27" t="s">
        <v>289</v>
      </c>
      <c r="I140" s="27">
        <v>1</v>
      </c>
      <c r="J140" s="27">
        <v>0</v>
      </c>
      <c r="K140" s="27">
        <v>0</v>
      </c>
    </row>
    <row r="141" spans="1:11" x14ac:dyDescent="0.25">
      <c r="A141" s="27" t="s">
        <v>288</v>
      </c>
      <c r="B141" s="27" t="s">
        <v>184</v>
      </c>
      <c r="C141" s="27" t="s">
        <v>251</v>
      </c>
      <c r="D141" s="26">
        <v>43941</v>
      </c>
      <c r="E141" s="27" t="s">
        <v>115</v>
      </c>
      <c r="F141" s="27">
        <v>2</v>
      </c>
      <c r="G141" s="27">
        <v>6266.82</v>
      </c>
      <c r="H141" s="27" t="s">
        <v>289</v>
      </c>
      <c r="I141" s="27">
        <v>2</v>
      </c>
      <c r="J141" s="27">
        <v>0</v>
      </c>
      <c r="K141" s="27">
        <v>0</v>
      </c>
    </row>
    <row r="142" spans="1:11" x14ac:dyDescent="0.25">
      <c r="A142" s="27" t="s">
        <v>288</v>
      </c>
      <c r="B142" s="27" t="s">
        <v>184</v>
      </c>
      <c r="C142" s="27" t="s">
        <v>249</v>
      </c>
      <c r="D142" s="26">
        <v>43941</v>
      </c>
      <c r="E142" s="27" t="s">
        <v>115</v>
      </c>
      <c r="F142" s="27">
        <v>1</v>
      </c>
      <c r="G142" s="27">
        <v>2601.9699999999998</v>
      </c>
      <c r="H142" s="27" t="s">
        <v>289</v>
      </c>
      <c r="I142" s="27">
        <v>1</v>
      </c>
      <c r="J142" s="27">
        <v>0</v>
      </c>
      <c r="K142" s="27">
        <v>0</v>
      </c>
    </row>
    <row r="143" spans="1:11" x14ac:dyDescent="0.25">
      <c r="A143" s="27" t="s">
        <v>288</v>
      </c>
      <c r="B143" s="27" t="s">
        <v>261</v>
      </c>
      <c r="C143" s="27" t="s">
        <v>249</v>
      </c>
      <c r="D143" s="26">
        <v>43770</v>
      </c>
      <c r="E143" s="27" t="s">
        <v>115</v>
      </c>
      <c r="F143" s="27">
        <v>2</v>
      </c>
      <c r="G143" s="27">
        <v>0</v>
      </c>
      <c r="H143" s="27" t="s">
        <v>289</v>
      </c>
      <c r="I143" s="27">
        <v>1</v>
      </c>
      <c r="J143" s="27">
        <v>0</v>
      </c>
      <c r="K143" s="27">
        <v>0</v>
      </c>
    </row>
    <row r="144" spans="1:11" x14ac:dyDescent="0.25">
      <c r="A144" s="27" t="s">
        <v>288</v>
      </c>
      <c r="B144" s="27" t="s">
        <v>184</v>
      </c>
      <c r="C144" s="27" t="s">
        <v>278</v>
      </c>
      <c r="D144" s="26">
        <v>43953</v>
      </c>
      <c r="E144" s="27" t="s">
        <v>115</v>
      </c>
      <c r="F144" s="27">
        <v>1</v>
      </c>
      <c r="G144" s="27">
        <v>0</v>
      </c>
      <c r="H144" s="27" t="s">
        <v>289</v>
      </c>
      <c r="I144" s="27">
        <v>1</v>
      </c>
      <c r="J144" s="27">
        <v>0</v>
      </c>
      <c r="K144" s="27">
        <v>0</v>
      </c>
    </row>
    <row r="145" spans="1:11" x14ac:dyDescent="0.25">
      <c r="A145" s="27" t="s">
        <v>288</v>
      </c>
      <c r="B145" s="27" t="s">
        <v>184</v>
      </c>
      <c r="C145" s="27" t="s">
        <v>252</v>
      </c>
      <c r="D145" s="26">
        <v>43942</v>
      </c>
      <c r="E145" s="27" t="s">
        <v>115</v>
      </c>
      <c r="F145" s="27">
        <v>3</v>
      </c>
      <c r="G145" s="27">
        <v>0</v>
      </c>
      <c r="H145" s="27" t="s">
        <v>289</v>
      </c>
      <c r="I145" s="27">
        <v>1</v>
      </c>
      <c r="J145" s="27">
        <v>0</v>
      </c>
      <c r="K145" s="27">
        <v>0</v>
      </c>
    </row>
    <row r="146" spans="1:11" x14ac:dyDescent="0.25">
      <c r="A146" s="27" t="s">
        <v>288</v>
      </c>
      <c r="B146" s="27" t="s">
        <v>184</v>
      </c>
      <c r="C146" s="27" t="s">
        <v>250</v>
      </c>
      <c r="D146" s="26">
        <v>43942</v>
      </c>
      <c r="E146" s="27" t="s">
        <v>115</v>
      </c>
      <c r="F146" s="27">
        <v>1</v>
      </c>
      <c r="G146" s="27">
        <v>0</v>
      </c>
      <c r="H146" s="27" t="s">
        <v>289</v>
      </c>
      <c r="I146" s="27">
        <v>1</v>
      </c>
      <c r="J146" s="27">
        <v>0</v>
      </c>
      <c r="K146" s="27">
        <v>0</v>
      </c>
    </row>
    <row r="147" spans="1:11" x14ac:dyDescent="0.25">
      <c r="A147" s="27" t="s">
        <v>288</v>
      </c>
      <c r="B147" s="27" t="s">
        <v>242</v>
      </c>
      <c r="C147" s="27" t="s">
        <v>250</v>
      </c>
      <c r="D147" s="26">
        <v>43770</v>
      </c>
      <c r="E147" s="27" t="s">
        <v>115</v>
      </c>
      <c r="F147" s="27">
        <v>1</v>
      </c>
      <c r="G147" s="27">
        <v>0</v>
      </c>
      <c r="H147" s="27" t="s">
        <v>289</v>
      </c>
      <c r="I147" s="27">
        <v>1</v>
      </c>
      <c r="J147" s="27">
        <v>0</v>
      </c>
      <c r="K147" s="27">
        <v>0</v>
      </c>
    </row>
    <row r="148" spans="1:11" x14ac:dyDescent="0.25">
      <c r="A148" s="27" t="s">
        <v>288</v>
      </c>
      <c r="B148" s="27" t="s">
        <v>184</v>
      </c>
      <c r="C148" s="27" t="s">
        <v>247</v>
      </c>
      <c r="D148" s="26">
        <v>43943</v>
      </c>
      <c r="E148" s="27" t="s">
        <v>115</v>
      </c>
      <c r="F148" s="27">
        <v>19</v>
      </c>
      <c r="G148" s="27">
        <v>51106.58</v>
      </c>
      <c r="H148" s="27" t="s">
        <v>289</v>
      </c>
      <c r="I148" s="27">
        <v>19</v>
      </c>
      <c r="J148" s="27">
        <v>0</v>
      </c>
      <c r="K148" s="27">
        <v>-51106.58</v>
      </c>
    </row>
    <row r="149" spans="1:11" x14ac:dyDescent="0.25">
      <c r="A149" s="27" t="s">
        <v>288</v>
      </c>
      <c r="B149" s="27" t="s">
        <v>191</v>
      </c>
      <c r="C149" s="27" t="s">
        <v>277</v>
      </c>
      <c r="D149" s="26">
        <v>43941</v>
      </c>
      <c r="E149" s="27" t="s">
        <v>115</v>
      </c>
      <c r="F149" s="27">
        <v>1</v>
      </c>
      <c r="G149" s="27">
        <v>0</v>
      </c>
      <c r="H149" s="27" t="s">
        <v>289</v>
      </c>
      <c r="I149" s="27">
        <v>1</v>
      </c>
      <c r="J149" s="27">
        <v>0</v>
      </c>
      <c r="K149" s="27">
        <v>0</v>
      </c>
    </row>
    <row r="150" spans="1:11" x14ac:dyDescent="0.25">
      <c r="A150" s="27" t="s">
        <v>288</v>
      </c>
      <c r="B150" s="27" t="s">
        <v>184</v>
      </c>
      <c r="C150" s="27" t="s">
        <v>250</v>
      </c>
      <c r="D150" s="26">
        <v>43942</v>
      </c>
      <c r="E150" s="27" t="s">
        <v>115</v>
      </c>
      <c r="F150" s="27">
        <v>1</v>
      </c>
      <c r="G150" s="27">
        <v>0</v>
      </c>
      <c r="H150" s="27" t="s">
        <v>289</v>
      </c>
      <c r="I150" s="27">
        <v>1</v>
      </c>
      <c r="J150" s="27">
        <v>0</v>
      </c>
      <c r="K150" s="27">
        <v>0</v>
      </c>
    </row>
    <row r="151" spans="1:11" x14ac:dyDescent="0.25">
      <c r="A151" s="27" t="s">
        <v>288</v>
      </c>
      <c r="B151" s="27" t="s">
        <v>242</v>
      </c>
      <c r="C151" s="27" t="s">
        <v>250</v>
      </c>
      <c r="D151" s="26">
        <v>43770</v>
      </c>
      <c r="E151" s="27" t="s">
        <v>115</v>
      </c>
      <c r="F151" s="27">
        <v>1</v>
      </c>
      <c r="G151" s="27">
        <v>0</v>
      </c>
      <c r="H151" s="27" t="s">
        <v>289</v>
      </c>
      <c r="I151" s="27">
        <v>1</v>
      </c>
      <c r="J151" s="27">
        <v>0</v>
      </c>
      <c r="K151" s="27">
        <v>0</v>
      </c>
    </row>
    <row r="152" spans="1:11" x14ac:dyDescent="0.25">
      <c r="A152" s="27" t="s">
        <v>288</v>
      </c>
      <c r="B152" s="27" t="s">
        <v>184</v>
      </c>
      <c r="C152" s="27" t="s">
        <v>249</v>
      </c>
      <c r="D152" s="26">
        <v>43941</v>
      </c>
      <c r="E152" s="27" t="s">
        <v>115</v>
      </c>
      <c r="F152" s="27">
        <v>1</v>
      </c>
      <c r="G152" s="27">
        <v>2601.9699999999998</v>
      </c>
      <c r="H152" s="27" t="s">
        <v>289</v>
      </c>
      <c r="I152" s="27">
        <v>1</v>
      </c>
      <c r="J152" s="27">
        <v>0</v>
      </c>
      <c r="K152" s="27">
        <v>0</v>
      </c>
    </row>
    <row r="153" spans="1:11" x14ac:dyDescent="0.25">
      <c r="A153" s="27" t="s">
        <v>288</v>
      </c>
      <c r="B153" s="27" t="s">
        <v>261</v>
      </c>
      <c r="C153" s="27" t="s">
        <v>249</v>
      </c>
      <c r="D153" s="26">
        <v>43770</v>
      </c>
      <c r="E153" s="27" t="s">
        <v>115</v>
      </c>
      <c r="F153" s="27">
        <v>2</v>
      </c>
      <c r="G153" s="27">
        <v>0</v>
      </c>
      <c r="H153" s="27" t="s">
        <v>289</v>
      </c>
      <c r="I153" s="27">
        <v>1</v>
      </c>
      <c r="J153" s="27">
        <v>0</v>
      </c>
      <c r="K153" s="27">
        <v>0</v>
      </c>
    </row>
    <row r="154" spans="1:11" x14ac:dyDescent="0.25">
      <c r="A154" s="27" t="s">
        <v>288</v>
      </c>
      <c r="B154" s="27" t="s">
        <v>184</v>
      </c>
      <c r="C154" s="27" t="s">
        <v>251</v>
      </c>
      <c r="D154" s="26">
        <v>43941</v>
      </c>
      <c r="E154" s="27" t="s">
        <v>115</v>
      </c>
      <c r="F154" s="27">
        <v>2</v>
      </c>
      <c r="G154" s="27">
        <v>6266.82</v>
      </c>
      <c r="H154" s="27" t="s">
        <v>289</v>
      </c>
      <c r="I154" s="27">
        <v>1</v>
      </c>
      <c r="J154" s="27">
        <v>0</v>
      </c>
      <c r="K154" s="27">
        <v>0</v>
      </c>
    </row>
    <row r="155" spans="1:11" x14ac:dyDescent="0.25">
      <c r="A155" s="27" t="s">
        <v>288</v>
      </c>
      <c r="B155" s="27" t="s">
        <v>191</v>
      </c>
      <c r="C155" s="27" t="s">
        <v>277</v>
      </c>
      <c r="D155" s="26">
        <v>43941</v>
      </c>
      <c r="E155" s="27" t="s">
        <v>115</v>
      </c>
      <c r="F155" s="27">
        <v>1</v>
      </c>
      <c r="G155" s="27">
        <v>0</v>
      </c>
      <c r="H155" s="27" t="s">
        <v>289</v>
      </c>
      <c r="I155" s="27">
        <v>1</v>
      </c>
      <c r="J155" s="27">
        <v>0</v>
      </c>
      <c r="K155" s="27">
        <v>0</v>
      </c>
    </row>
    <row r="156" spans="1:11" x14ac:dyDescent="0.25">
      <c r="A156" s="27" t="s">
        <v>288</v>
      </c>
      <c r="B156" s="27" t="s">
        <v>184</v>
      </c>
      <c r="C156" s="27" t="s">
        <v>249</v>
      </c>
      <c r="D156" s="26">
        <v>43941</v>
      </c>
      <c r="E156" s="27" t="s">
        <v>115</v>
      </c>
      <c r="F156" s="27">
        <v>1</v>
      </c>
      <c r="G156" s="27">
        <v>2601.9699999999998</v>
      </c>
      <c r="H156" s="27" t="s">
        <v>289</v>
      </c>
      <c r="I156" s="27">
        <v>3</v>
      </c>
      <c r="J156" s="27">
        <v>0</v>
      </c>
      <c r="K156" s="27">
        <v>0</v>
      </c>
    </row>
    <row r="157" spans="1:11" x14ac:dyDescent="0.25">
      <c r="A157" s="27" t="s">
        <v>288</v>
      </c>
      <c r="B157" s="27" t="s">
        <v>261</v>
      </c>
      <c r="C157" s="27" t="s">
        <v>249</v>
      </c>
      <c r="D157" s="26">
        <v>43770</v>
      </c>
      <c r="E157" s="27" t="s">
        <v>115</v>
      </c>
      <c r="F157" s="27">
        <v>2</v>
      </c>
      <c r="G157" s="27">
        <v>0</v>
      </c>
      <c r="H157" s="27" t="s">
        <v>289</v>
      </c>
      <c r="I157" s="27">
        <v>3</v>
      </c>
      <c r="J157" s="27">
        <v>0</v>
      </c>
      <c r="K157" s="27">
        <v>0</v>
      </c>
    </row>
    <row r="158" spans="1:11" x14ac:dyDescent="0.25">
      <c r="A158" s="27" t="s">
        <v>288</v>
      </c>
      <c r="B158" s="27" t="s">
        <v>184</v>
      </c>
      <c r="C158" s="27" t="s">
        <v>278</v>
      </c>
      <c r="D158" s="26">
        <v>43953</v>
      </c>
      <c r="E158" s="27" t="s">
        <v>115</v>
      </c>
      <c r="F158" s="27">
        <v>1</v>
      </c>
      <c r="G158" s="27">
        <v>0</v>
      </c>
      <c r="H158" s="27" t="s">
        <v>289</v>
      </c>
      <c r="I158" s="27">
        <v>2</v>
      </c>
      <c r="J158" s="27">
        <v>0</v>
      </c>
      <c r="K158" s="27">
        <v>0</v>
      </c>
    </row>
    <row r="159" spans="1:11" x14ac:dyDescent="0.25">
      <c r="A159" s="27" t="s">
        <v>288</v>
      </c>
      <c r="B159" s="27" t="s">
        <v>201</v>
      </c>
      <c r="C159" s="27" t="s">
        <v>248</v>
      </c>
      <c r="D159" s="26">
        <v>43770</v>
      </c>
      <c r="E159" s="27" t="s">
        <v>115</v>
      </c>
      <c r="F159" s="27">
        <v>2</v>
      </c>
      <c r="G159" s="27">
        <v>0</v>
      </c>
      <c r="H159" s="27" t="s">
        <v>289</v>
      </c>
      <c r="I159" s="27">
        <v>1</v>
      </c>
      <c r="J159" s="27">
        <v>0</v>
      </c>
      <c r="K159" s="27">
        <v>0</v>
      </c>
    </row>
    <row r="160" spans="1:11" x14ac:dyDescent="0.25">
      <c r="A160" s="27" t="s">
        <v>288</v>
      </c>
      <c r="B160" s="27" t="s">
        <v>184</v>
      </c>
      <c r="C160" s="27" t="s">
        <v>249</v>
      </c>
      <c r="D160" s="26">
        <v>43941</v>
      </c>
      <c r="E160" s="27" t="s">
        <v>115</v>
      </c>
      <c r="F160" s="27">
        <v>1</v>
      </c>
      <c r="G160" s="27">
        <v>2601.9699999999998</v>
      </c>
      <c r="H160" s="27" t="s">
        <v>289</v>
      </c>
      <c r="I160" s="27">
        <v>1</v>
      </c>
      <c r="J160" s="27">
        <v>0</v>
      </c>
      <c r="K160" s="27">
        <v>0</v>
      </c>
    </row>
    <row r="161" spans="1:11" x14ac:dyDescent="0.25">
      <c r="A161" s="27" t="s">
        <v>288</v>
      </c>
      <c r="B161" s="27" t="s">
        <v>261</v>
      </c>
      <c r="C161" s="27" t="s">
        <v>249</v>
      </c>
      <c r="D161" s="26">
        <v>43770</v>
      </c>
      <c r="E161" s="27" t="s">
        <v>115</v>
      </c>
      <c r="F161" s="27">
        <v>2</v>
      </c>
      <c r="G161" s="27">
        <v>0</v>
      </c>
      <c r="H161" s="27" t="s">
        <v>289</v>
      </c>
      <c r="I161" s="27">
        <v>1</v>
      </c>
      <c r="J161" s="27">
        <v>0</v>
      </c>
      <c r="K161" s="27">
        <v>0</v>
      </c>
    </row>
    <row r="162" spans="1:11" x14ac:dyDescent="0.25">
      <c r="A162" s="27" t="s">
        <v>288</v>
      </c>
      <c r="B162" s="27" t="s">
        <v>191</v>
      </c>
      <c r="C162" s="27" t="s">
        <v>277</v>
      </c>
      <c r="D162" s="26">
        <v>43941</v>
      </c>
      <c r="E162" s="27" t="s">
        <v>115</v>
      </c>
      <c r="F162" s="27">
        <v>1</v>
      </c>
      <c r="G162" s="27">
        <v>0</v>
      </c>
      <c r="H162" s="27" t="s">
        <v>289</v>
      </c>
      <c r="I162" s="27">
        <v>2</v>
      </c>
      <c r="J162" s="27">
        <v>0</v>
      </c>
      <c r="K162" s="27">
        <v>0</v>
      </c>
    </row>
    <row r="163" spans="1:11" x14ac:dyDescent="0.25">
      <c r="A163" s="27" t="s">
        <v>288</v>
      </c>
      <c r="B163" s="27" t="s">
        <v>201</v>
      </c>
      <c r="C163" s="27" t="s">
        <v>248</v>
      </c>
      <c r="D163" s="26">
        <v>43770</v>
      </c>
      <c r="E163" s="27" t="s">
        <v>115</v>
      </c>
      <c r="F163" s="27">
        <v>2</v>
      </c>
      <c r="G163" s="27">
        <v>0</v>
      </c>
      <c r="H163" s="27" t="s">
        <v>289</v>
      </c>
      <c r="I163" s="27">
        <v>1</v>
      </c>
      <c r="J163" s="27">
        <v>0</v>
      </c>
      <c r="K163" s="27">
        <v>0</v>
      </c>
    </row>
    <row r="164" spans="1:11" x14ac:dyDescent="0.25">
      <c r="A164" s="27" t="s">
        <v>288</v>
      </c>
      <c r="B164" s="27" t="s">
        <v>184</v>
      </c>
      <c r="C164" s="27" t="s">
        <v>253</v>
      </c>
      <c r="D164" s="26">
        <v>43971</v>
      </c>
      <c r="E164" s="27" t="s">
        <v>115</v>
      </c>
      <c r="F164" s="27">
        <v>5</v>
      </c>
      <c r="G164" s="27">
        <v>15630</v>
      </c>
      <c r="H164" s="27" t="s">
        <v>289</v>
      </c>
      <c r="I164" s="27">
        <v>1</v>
      </c>
      <c r="J164" s="27">
        <v>0</v>
      </c>
      <c r="K164" s="27">
        <v>0</v>
      </c>
    </row>
    <row r="165" spans="1:11" x14ac:dyDescent="0.25">
      <c r="A165" s="27" t="s">
        <v>288</v>
      </c>
      <c r="B165" s="27" t="s">
        <v>184</v>
      </c>
      <c r="C165" s="27" t="s">
        <v>249</v>
      </c>
      <c r="D165" s="26">
        <v>43941</v>
      </c>
      <c r="E165" s="27" t="s">
        <v>115</v>
      </c>
      <c r="F165" s="27">
        <v>1</v>
      </c>
      <c r="G165" s="27">
        <v>2601.9699999999998</v>
      </c>
      <c r="H165" s="27" t="s">
        <v>289</v>
      </c>
      <c r="I165" s="27">
        <v>1</v>
      </c>
      <c r="J165" s="27">
        <v>0</v>
      </c>
      <c r="K165" s="27">
        <v>0</v>
      </c>
    </row>
    <row r="166" spans="1:11" x14ac:dyDescent="0.25">
      <c r="A166" s="27" t="s">
        <v>288</v>
      </c>
      <c r="B166" s="27" t="s">
        <v>261</v>
      </c>
      <c r="C166" s="27" t="s">
        <v>249</v>
      </c>
      <c r="D166" s="26">
        <v>43770</v>
      </c>
      <c r="E166" s="27" t="s">
        <v>115</v>
      </c>
      <c r="F166" s="27">
        <v>2</v>
      </c>
      <c r="G166" s="27">
        <v>0</v>
      </c>
      <c r="H166" s="27" t="s">
        <v>289</v>
      </c>
      <c r="I166" s="27">
        <v>1</v>
      </c>
      <c r="J166" s="27">
        <v>0</v>
      </c>
      <c r="K166" s="27">
        <v>0</v>
      </c>
    </row>
    <row r="167" spans="1:11" x14ac:dyDescent="0.25">
      <c r="A167" s="27" t="s">
        <v>288</v>
      </c>
      <c r="B167" s="27" t="s">
        <v>184</v>
      </c>
      <c r="C167" s="27" t="s">
        <v>278</v>
      </c>
      <c r="D167" s="26">
        <v>43953</v>
      </c>
      <c r="E167" s="27" t="s">
        <v>115</v>
      </c>
      <c r="F167" s="27">
        <v>1</v>
      </c>
      <c r="G167" s="27">
        <v>0</v>
      </c>
      <c r="H167" s="27" t="s">
        <v>289</v>
      </c>
      <c r="I167" s="27">
        <v>1</v>
      </c>
      <c r="J167" s="27">
        <v>0</v>
      </c>
      <c r="K167" s="27">
        <v>0</v>
      </c>
    </row>
    <row r="168" spans="1:11" x14ac:dyDescent="0.25">
      <c r="A168" s="27" t="s">
        <v>288</v>
      </c>
      <c r="B168" s="27" t="s">
        <v>184</v>
      </c>
      <c r="C168" s="27" t="s">
        <v>252</v>
      </c>
      <c r="D168" s="26">
        <v>43942</v>
      </c>
      <c r="E168" s="27" t="s">
        <v>115</v>
      </c>
      <c r="F168" s="27">
        <v>3</v>
      </c>
      <c r="G168" s="27">
        <v>0</v>
      </c>
      <c r="H168" s="27" t="s">
        <v>289</v>
      </c>
      <c r="I168" s="27">
        <v>1</v>
      </c>
      <c r="J168" s="27">
        <v>0</v>
      </c>
      <c r="K168" s="27">
        <v>0</v>
      </c>
    </row>
    <row r="169" spans="1:11" x14ac:dyDescent="0.25">
      <c r="A169" s="27" t="s">
        <v>288</v>
      </c>
      <c r="B169" s="27" t="s">
        <v>184</v>
      </c>
      <c r="C169" s="27" t="s">
        <v>278</v>
      </c>
      <c r="D169" s="26">
        <v>43953</v>
      </c>
      <c r="E169" s="27" t="s">
        <v>115</v>
      </c>
      <c r="F169" s="27">
        <v>1</v>
      </c>
      <c r="G169" s="27">
        <v>0</v>
      </c>
      <c r="H169" s="27" t="s">
        <v>289</v>
      </c>
      <c r="I169" s="27">
        <v>1</v>
      </c>
      <c r="J169" s="27">
        <v>0</v>
      </c>
      <c r="K169" s="27">
        <v>0</v>
      </c>
    </row>
    <row r="170" spans="1:11" x14ac:dyDescent="0.25">
      <c r="A170" s="27" t="s">
        <v>288</v>
      </c>
      <c r="B170" s="27" t="s">
        <v>184</v>
      </c>
      <c r="C170" s="27" t="s">
        <v>253</v>
      </c>
      <c r="D170" s="26">
        <v>43971</v>
      </c>
      <c r="E170" s="27" t="s">
        <v>115</v>
      </c>
      <c r="F170" s="27">
        <v>5</v>
      </c>
      <c r="G170" s="27">
        <v>15630</v>
      </c>
      <c r="H170" s="27" t="s">
        <v>289</v>
      </c>
      <c r="I170" s="27">
        <v>1</v>
      </c>
      <c r="J170" s="27">
        <v>0</v>
      </c>
      <c r="K170" s="27">
        <v>0</v>
      </c>
    </row>
    <row r="171" spans="1:11" x14ac:dyDescent="0.25">
      <c r="A171" s="27" t="s">
        <v>288</v>
      </c>
      <c r="B171" s="27" t="s">
        <v>184</v>
      </c>
      <c r="C171" s="27" t="s">
        <v>249</v>
      </c>
      <c r="D171" s="26">
        <v>43941</v>
      </c>
      <c r="E171" s="27" t="s">
        <v>115</v>
      </c>
      <c r="F171" s="27">
        <v>1</v>
      </c>
      <c r="G171" s="27">
        <v>2601.9699999999998</v>
      </c>
      <c r="H171" s="27" t="s">
        <v>289</v>
      </c>
      <c r="I171" s="27">
        <v>1</v>
      </c>
      <c r="J171" s="27">
        <v>0</v>
      </c>
      <c r="K171" s="27">
        <v>0</v>
      </c>
    </row>
    <row r="172" spans="1:11" x14ac:dyDescent="0.25">
      <c r="A172" s="27" t="s">
        <v>288</v>
      </c>
      <c r="B172" s="27" t="s">
        <v>261</v>
      </c>
      <c r="C172" s="27" t="s">
        <v>249</v>
      </c>
      <c r="D172" s="26">
        <v>43770</v>
      </c>
      <c r="E172" s="27" t="s">
        <v>115</v>
      </c>
      <c r="F172" s="27">
        <v>2</v>
      </c>
      <c r="G172" s="27">
        <v>0</v>
      </c>
      <c r="H172" s="27" t="s">
        <v>289</v>
      </c>
      <c r="I172" s="27">
        <v>1</v>
      </c>
      <c r="J172" s="27">
        <v>0</v>
      </c>
      <c r="K172" s="27">
        <v>0</v>
      </c>
    </row>
    <row r="173" spans="1:11" x14ac:dyDescent="0.25">
      <c r="A173" s="27" t="s">
        <v>288</v>
      </c>
      <c r="B173" s="27" t="s">
        <v>184</v>
      </c>
      <c r="C173" s="27" t="s">
        <v>252</v>
      </c>
      <c r="D173" s="26">
        <v>43942</v>
      </c>
      <c r="E173" s="27" t="s">
        <v>115</v>
      </c>
      <c r="F173" s="27">
        <v>3</v>
      </c>
      <c r="G173" s="27">
        <v>0</v>
      </c>
      <c r="H173" s="27" t="s">
        <v>289</v>
      </c>
      <c r="I173" s="27">
        <v>1</v>
      </c>
      <c r="J173" s="27">
        <v>0</v>
      </c>
      <c r="K173" s="27">
        <v>0</v>
      </c>
    </row>
    <row r="174" spans="1:11" x14ac:dyDescent="0.25">
      <c r="A174" s="27" t="s">
        <v>288</v>
      </c>
      <c r="B174" s="27" t="s">
        <v>191</v>
      </c>
      <c r="C174" s="27" t="s">
        <v>277</v>
      </c>
      <c r="D174" s="26">
        <v>43941</v>
      </c>
      <c r="E174" s="27" t="s">
        <v>115</v>
      </c>
      <c r="F174" s="27">
        <v>1</v>
      </c>
      <c r="G174" s="27">
        <v>0</v>
      </c>
      <c r="H174" s="27" t="s">
        <v>289</v>
      </c>
      <c r="I174" s="27">
        <v>1</v>
      </c>
      <c r="J174" s="27">
        <v>0</v>
      </c>
      <c r="K174" s="27">
        <v>0</v>
      </c>
    </row>
    <row r="175" spans="1:11" x14ac:dyDescent="0.25">
      <c r="A175" s="27" t="s">
        <v>288</v>
      </c>
      <c r="B175" s="27" t="s">
        <v>201</v>
      </c>
      <c r="C175" s="27" t="s">
        <v>248</v>
      </c>
      <c r="D175" s="26">
        <v>43770</v>
      </c>
      <c r="E175" s="27" t="s">
        <v>115</v>
      </c>
      <c r="F175" s="27">
        <v>2</v>
      </c>
      <c r="G175" s="27">
        <v>0</v>
      </c>
      <c r="H175" s="27" t="s">
        <v>289</v>
      </c>
      <c r="I175" s="27">
        <v>1</v>
      </c>
      <c r="J175" s="27">
        <v>0</v>
      </c>
      <c r="K175" s="27">
        <v>0</v>
      </c>
    </row>
    <row r="176" spans="1:11" x14ac:dyDescent="0.25">
      <c r="A176" s="27" t="s">
        <v>288</v>
      </c>
      <c r="B176" s="27" t="s">
        <v>184</v>
      </c>
      <c r="C176" s="27" t="s">
        <v>253</v>
      </c>
      <c r="D176" s="26">
        <v>43971</v>
      </c>
      <c r="E176" s="27" t="s">
        <v>115</v>
      </c>
      <c r="F176" s="27">
        <v>5</v>
      </c>
      <c r="G176" s="27">
        <v>15630</v>
      </c>
      <c r="H176" s="27" t="s">
        <v>289</v>
      </c>
      <c r="I176" s="27">
        <v>1</v>
      </c>
      <c r="J176" s="27">
        <v>0</v>
      </c>
      <c r="K176" s="27">
        <v>0</v>
      </c>
    </row>
    <row r="177" spans="1:11" x14ac:dyDescent="0.25">
      <c r="A177" s="27" t="s">
        <v>288</v>
      </c>
      <c r="B177" s="27" t="s">
        <v>184</v>
      </c>
      <c r="C177" s="27" t="s">
        <v>249</v>
      </c>
      <c r="D177" s="26">
        <v>43941</v>
      </c>
      <c r="E177" s="27" t="s">
        <v>115</v>
      </c>
      <c r="F177" s="27">
        <v>1</v>
      </c>
      <c r="G177" s="27">
        <v>2601.9699999999998</v>
      </c>
      <c r="H177" s="27" t="s">
        <v>289</v>
      </c>
      <c r="I177" s="27">
        <v>2</v>
      </c>
      <c r="J177" s="27">
        <v>0</v>
      </c>
      <c r="K177" s="27">
        <v>0</v>
      </c>
    </row>
    <row r="178" spans="1:11" x14ac:dyDescent="0.25">
      <c r="A178" s="27" t="s">
        <v>288</v>
      </c>
      <c r="B178" s="27" t="s">
        <v>261</v>
      </c>
      <c r="C178" s="27" t="s">
        <v>249</v>
      </c>
      <c r="D178" s="26">
        <v>43770</v>
      </c>
      <c r="E178" s="27" t="s">
        <v>115</v>
      </c>
      <c r="F178" s="27">
        <v>2</v>
      </c>
      <c r="G178" s="27">
        <v>0</v>
      </c>
      <c r="H178" s="27" t="s">
        <v>289</v>
      </c>
      <c r="I178" s="27">
        <v>2</v>
      </c>
      <c r="J178" s="27">
        <v>0</v>
      </c>
      <c r="K178" s="27">
        <v>0</v>
      </c>
    </row>
    <row r="179" spans="1:11" x14ac:dyDescent="0.25">
      <c r="A179" s="27" t="s">
        <v>288</v>
      </c>
      <c r="B179" s="27" t="s">
        <v>191</v>
      </c>
      <c r="C179" s="27" t="s">
        <v>277</v>
      </c>
      <c r="D179" s="26">
        <v>43941</v>
      </c>
      <c r="E179" s="27" t="s">
        <v>115</v>
      </c>
      <c r="F179" s="27">
        <v>1</v>
      </c>
      <c r="G179" s="27">
        <v>0</v>
      </c>
      <c r="H179" s="27" t="s">
        <v>289</v>
      </c>
      <c r="I179" s="27">
        <v>1</v>
      </c>
      <c r="J179" s="27">
        <v>0</v>
      </c>
      <c r="K179" s="27">
        <v>0</v>
      </c>
    </row>
    <row r="180" spans="1:11" x14ac:dyDescent="0.25">
      <c r="A180" s="27" t="s">
        <v>288</v>
      </c>
      <c r="B180" s="27" t="s">
        <v>184</v>
      </c>
      <c r="C180" s="27" t="s">
        <v>252</v>
      </c>
      <c r="D180" s="26">
        <v>43942</v>
      </c>
      <c r="E180" s="27" t="s">
        <v>115</v>
      </c>
      <c r="F180" s="27">
        <v>3</v>
      </c>
      <c r="G180" s="27">
        <v>0</v>
      </c>
      <c r="H180" s="27" t="s">
        <v>289</v>
      </c>
      <c r="I180" s="27">
        <v>1</v>
      </c>
      <c r="J180" s="27">
        <v>0</v>
      </c>
      <c r="K180" s="27">
        <v>0</v>
      </c>
    </row>
    <row r="181" spans="1:11" x14ac:dyDescent="0.25">
      <c r="A181" s="27" t="s">
        <v>288</v>
      </c>
      <c r="B181" s="27" t="s">
        <v>184</v>
      </c>
      <c r="C181" s="27" t="s">
        <v>251</v>
      </c>
      <c r="D181" s="26">
        <v>43941</v>
      </c>
      <c r="E181" s="27" t="s">
        <v>115</v>
      </c>
      <c r="F181" s="27">
        <v>2</v>
      </c>
      <c r="G181" s="27">
        <v>6266.82</v>
      </c>
      <c r="H181" s="27" t="s">
        <v>289</v>
      </c>
      <c r="I181" s="27">
        <v>1</v>
      </c>
      <c r="J181" s="27">
        <v>0</v>
      </c>
      <c r="K181" s="27">
        <v>0</v>
      </c>
    </row>
    <row r="182" spans="1:11" x14ac:dyDescent="0.25">
      <c r="A182" s="27" t="s">
        <v>288</v>
      </c>
      <c r="B182" s="27" t="s">
        <v>264</v>
      </c>
      <c r="C182" s="27" t="s">
        <v>243</v>
      </c>
      <c r="D182" s="26">
        <v>43770</v>
      </c>
      <c r="E182" s="27" t="s">
        <v>115</v>
      </c>
      <c r="F182" s="27">
        <v>2</v>
      </c>
      <c r="G182" s="27">
        <v>0</v>
      </c>
      <c r="H182" s="27" t="s">
        <v>289</v>
      </c>
      <c r="I182" s="27">
        <v>1</v>
      </c>
      <c r="J182" s="27">
        <v>0</v>
      </c>
      <c r="K182" s="27">
        <v>0</v>
      </c>
    </row>
    <row r="183" spans="1:11" x14ac:dyDescent="0.25">
      <c r="A183" s="27" t="s">
        <v>288</v>
      </c>
      <c r="B183" s="27" t="s">
        <v>201</v>
      </c>
      <c r="C183" s="27" t="s">
        <v>248</v>
      </c>
      <c r="D183" s="26">
        <v>43770</v>
      </c>
      <c r="E183" s="27" t="s">
        <v>115</v>
      </c>
      <c r="F183" s="27">
        <v>2</v>
      </c>
      <c r="G183" s="27">
        <v>0</v>
      </c>
      <c r="H183" s="27" t="s">
        <v>289</v>
      </c>
      <c r="I183" s="27">
        <v>2</v>
      </c>
      <c r="J183" s="27">
        <v>0</v>
      </c>
      <c r="K183" s="27">
        <v>0</v>
      </c>
    </row>
    <row r="184" spans="1:11" x14ac:dyDescent="0.25">
      <c r="A184" s="27" t="s">
        <v>288</v>
      </c>
      <c r="B184" s="27" t="s">
        <v>184</v>
      </c>
      <c r="C184" s="27" t="s">
        <v>253</v>
      </c>
      <c r="D184" s="26">
        <v>43971</v>
      </c>
      <c r="E184" s="27" t="s">
        <v>115</v>
      </c>
      <c r="F184" s="27">
        <v>5</v>
      </c>
      <c r="G184" s="27">
        <v>15630</v>
      </c>
      <c r="H184" s="27" t="s">
        <v>289</v>
      </c>
      <c r="I184" s="27">
        <v>1</v>
      </c>
      <c r="J184" s="27">
        <v>0</v>
      </c>
      <c r="K184" s="27">
        <v>0</v>
      </c>
    </row>
    <row r="185" spans="1:11" x14ac:dyDescent="0.25">
      <c r="A185" s="27" t="s">
        <v>288</v>
      </c>
      <c r="B185" s="27" t="s">
        <v>184</v>
      </c>
      <c r="C185" s="27" t="s">
        <v>251</v>
      </c>
      <c r="D185" s="26">
        <v>43941</v>
      </c>
      <c r="E185" s="27" t="s">
        <v>115</v>
      </c>
      <c r="F185" s="27">
        <v>2</v>
      </c>
      <c r="G185" s="27">
        <v>6266.82</v>
      </c>
      <c r="H185" s="27" t="s">
        <v>289</v>
      </c>
      <c r="I185" s="27">
        <v>1</v>
      </c>
      <c r="J185" s="27">
        <v>0</v>
      </c>
      <c r="K185" s="27">
        <v>0</v>
      </c>
    </row>
    <row r="186" spans="1:11" x14ac:dyDescent="0.25">
      <c r="A186" s="27" t="s">
        <v>288</v>
      </c>
      <c r="B186" s="27" t="s">
        <v>191</v>
      </c>
      <c r="C186" s="27" t="s">
        <v>277</v>
      </c>
      <c r="D186" s="26">
        <v>43941</v>
      </c>
      <c r="E186" s="27" t="s">
        <v>115</v>
      </c>
      <c r="F186" s="27">
        <v>1</v>
      </c>
      <c r="G186" s="27">
        <v>0</v>
      </c>
      <c r="H186" s="27" t="s">
        <v>289</v>
      </c>
      <c r="I186" s="27">
        <v>3</v>
      </c>
      <c r="J186" s="27">
        <v>0</v>
      </c>
      <c r="K186" s="27">
        <v>0</v>
      </c>
    </row>
    <row r="187" spans="1:11" x14ac:dyDescent="0.25">
      <c r="A187" s="27" t="s">
        <v>288</v>
      </c>
      <c r="B187" s="27" t="s">
        <v>184</v>
      </c>
      <c r="C187" s="27" t="s">
        <v>252</v>
      </c>
      <c r="D187" s="26">
        <v>43942</v>
      </c>
      <c r="E187" s="27" t="s">
        <v>115</v>
      </c>
      <c r="F187" s="27">
        <v>3</v>
      </c>
      <c r="G187" s="27">
        <v>0</v>
      </c>
      <c r="H187" s="27" t="s">
        <v>289</v>
      </c>
      <c r="I187" s="27">
        <v>1</v>
      </c>
      <c r="J187" s="27">
        <v>0</v>
      </c>
      <c r="K187" s="27">
        <v>0</v>
      </c>
    </row>
    <row r="188" spans="1:11" x14ac:dyDescent="0.25">
      <c r="A188" s="27" t="s">
        <v>288</v>
      </c>
      <c r="B188" s="27" t="s">
        <v>264</v>
      </c>
      <c r="C188" s="27" t="s">
        <v>243</v>
      </c>
      <c r="D188" s="26">
        <v>43770</v>
      </c>
      <c r="E188" s="27" t="s">
        <v>115</v>
      </c>
      <c r="F188" s="27">
        <v>2</v>
      </c>
      <c r="G188" s="27">
        <v>0</v>
      </c>
      <c r="H188" s="27" t="s">
        <v>289</v>
      </c>
      <c r="I188" s="27">
        <v>2</v>
      </c>
      <c r="J188" s="27">
        <v>0</v>
      </c>
      <c r="K188" s="27">
        <v>0</v>
      </c>
    </row>
    <row r="189" spans="1:11" x14ac:dyDescent="0.25">
      <c r="A189" s="27" t="s">
        <v>288</v>
      </c>
      <c r="B189" s="27" t="s">
        <v>224</v>
      </c>
      <c r="C189" s="27" t="s">
        <v>244</v>
      </c>
      <c r="D189" s="26">
        <v>43770</v>
      </c>
      <c r="E189" s="27" t="s">
        <v>115</v>
      </c>
      <c r="F189" s="27">
        <v>1</v>
      </c>
      <c r="G189" s="27">
        <v>0</v>
      </c>
      <c r="H189" s="27" t="s">
        <v>289</v>
      </c>
      <c r="I189" s="27">
        <v>1</v>
      </c>
      <c r="J189" s="27">
        <v>0</v>
      </c>
      <c r="K189" s="27">
        <v>0</v>
      </c>
    </row>
    <row r="190" spans="1:11" x14ac:dyDescent="0.25">
      <c r="A190" s="27" t="s">
        <v>288</v>
      </c>
      <c r="B190" s="27" t="s">
        <v>201</v>
      </c>
      <c r="C190" s="27" t="s">
        <v>248</v>
      </c>
      <c r="D190" s="26">
        <v>43770</v>
      </c>
      <c r="E190" s="27" t="s">
        <v>115</v>
      </c>
      <c r="F190" s="27">
        <v>2</v>
      </c>
      <c r="G190" s="27">
        <v>0</v>
      </c>
      <c r="H190" s="27" t="s">
        <v>289</v>
      </c>
      <c r="I190" s="27">
        <v>1</v>
      </c>
      <c r="J190" s="27">
        <v>0</v>
      </c>
      <c r="K190" s="27">
        <v>0</v>
      </c>
    </row>
    <row r="191" spans="1:11" x14ac:dyDescent="0.25">
      <c r="A191" s="27" t="s">
        <v>288</v>
      </c>
      <c r="B191" s="27" t="s">
        <v>184</v>
      </c>
      <c r="C191" s="27" t="s">
        <v>249</v>
      </c>
      <c r="D191" s="26">
        <v>43941</v>
      </c>
      <c r="E191" s="27" t="s">
        <v>115</v>
      </c>
      <c r="F191" s="27">
        <v>1</v>
      </c>
      <c r="G191" s="27">
        <v>2601.9699999999998</v>
      </c>
      <c r="H191" s="27" t="s">
        <v>289</v>
      </c>
      <c r="I191" s="27">
        <v>2</v>
      </c>
      <c r="J191" s="27">
        <v>0</v>
      </c>
      <c r="K191" s="27">
        <v>0</v>
      </c>
    </row>
    <row r="192" spans="1:11" x14ac:dyDescent="0.25">
      <c r="A192" s="27" t="s">
        <v>288</v>
      </c>
      <c r="B192" s="27" t="s">
        <v>261</v>
      </c>
      <c r="C192" s="27" t="s">
        <v>249</v>
      </c>
      <c r="D192" s="26">
        <v>43770</v>
      </c>
      <c r="E192" s="27" t="s">
        <v>115</v>
      </c>
      <c r="F192" s="27">
        <v>2</v>
      </c>
      <c r="G192" s="27">
        <v>0</v>
      </c>
      <c r="H192" s="27" t="s">
        <v>289</v>
      </c>
      <c r="I192" s="27">
        <v>2</v>
      </c>
      <c r="J192" s="27">
        <v>0</v>
      </c>
      <c r="K192" s="27">
        <v>0</v>
      </c>
    </row>
    <row r="193" spans="1:11" x14ac:dyDescent="0.25">
      <c r="A193" s="27" t="s">
        <v>288</v>
      </c>
      <c r="B193" s="27" t="s">
        <v>184</v>
      </c>
      <c r="C193" s="27" t="s">
        <v>252</v>
      </c>
      <c r="D193" s="26">
        <v>43942</v>
      </c>
      <c r="E193" s="27" t="s">
        <v>115</v>
      </c>
      <c r="F193" s="27">
        <v>3</v>
      </c>
      <c r="G193" s="27">
        <v>0</v>
      </c>
      <c r="H193" s="27" t="s">
        <v>289</v>
      </c>
      <c r="I193" s="27">
        <v>1</v>
      </c>
      <c r="J193" s="27">
        <v>0</v>
      </c>
      <c r="K193" s="27">
        <v>0</v>
      </c>
    </row>
    <row r="194" spans="1:11" x14ac:dyDescent="0.25">
      <c r="A194" s="27" t="s">
        <v>288</v>
      </c>
      <c r="B194" s="27" t="s">
        <v>184</v>
      </c>
      <c r="C194" s="27" t="s">
        <v>251</v>
      </c>
      <c r="D194" s="26">
        <v>43941</v>
      </c>
      <c r="E194" s="27" t="s">
        <v>115</v>
      </c>
      <c r="F194" s="27">
        <v>2</v>
      </c>
      <c r="G194" s="27">
        <v>6266.82</v>
      </c>
      <c r="H194" s="27" t="s">
        <v>289</v>
      </c>
      <c r="I194" s="27">
        <v>4</v>
      </c>
      <c r="J194" s="27">
        <v>0</v>
      </c>
      <c r="K194" s="27">
        <v>0</v>
      </c>
    </row>
    <row r="195" spans="1:11" x14ac:dyDescent="0.25">
      <c r="A195" s="27" t="s">
        <v>288</v>
      </c>
      <c r="B195" s="27" t="s">
        <v>201</v>
      </c>
      <c r="C195" s="27" t="s">
        <v>248</v>
      </c>
      <c r="D195" s="26">
        <v>43770</v>
      </c>
      <c r="E195" s="27" t="s">
        <v>115</v>
      </c>
      <c r="F195" s="27">
        <v>2</v>
      </c>
      <c r="G195" s="27">
        <v>0</v>
      </c>
      <c r="H195" s="27" t="s">
        <v>289</v>
      </c>
      <c r="I195" s="27">
        <v>1</v>
      </c>
      <c r="J195" s="27">
        <v>0</v>
      </c>
      <c r="K195" s="27">
        <v>0</v>
      </c>
    </row>
    <row r="196" spans="1:11" x14ac:dyDescent="0.25">
      <c r="A196" s="27" t="s">
        <v>288</v>
      </c>
      <c r="B196" s="27" t="s">
        <v>264</v>
      </c>
      <c r="C196" s="27" t="s">
        <v>243</v>
      </c>
      <c r="D196" s="26">
        <v>43770</v>
      </c>
      <c r="E196" s="27" t="s">
        <v>115</v>
      </c>
      <c r="F196" s="27">
        <v>2</v>
      </c>
      <c r="G196" s="27">
        <v>0</v>
      </c>
      <c r="H196" s="27" t="s">
        <v>289</v>
      </c>
      <c r="I196" s="27">
        <v>1</v>
      </c>
      <c r="J196" s="27">
        <v>0</v>
      </c>
      <c r="K196" s="27">
        <v>0</v>
      </c>
    </row>
    <row r="197" spans="1:11" x14ac:dyDescent="0.25">
      <c r="A197" s="27" t="s">
        <v>288</v>
      </c>
      <c r="B197" s="27" t="s">
        <v>184</v>
      </c>
      <c r="C197" s="27" t="s">
        <v>247</v>
      </c>
      <c r="D197" s="26">
        <v>43943</v>
      </c>
      <c r="E197" s="27" t="s">
        <v>115</v>
      </c>
      <c r="F197" s="27">
        <v>19</v>
      </c>
      <c r="G197" s="27">
        <v>51106.58</v>
      </c>
      <c r="H197" s="27" t="s">
        <v>289</v>
      </c>
      <c r="I197" s="27">
        <v>1</v>
      </c>
      <c r="J197" s="27">
        <v>0</v>
      </c>
      <c r="K197" s="27">
        <v>0</v>
      </c>
    </row>
    <row r="198" spans="1:11" x14ac:dyDescent="0.25">
      <c r="A198" s="27" t="s">
        <v>288</v>
      </c>
      <c r="B198" s="27" t="s">
        <v>191</v>
      </c>
      <c r="C198" s="27" t="s">
        <v>277</v>
      </c>
      <c r="D198" s="26">
        <v>43941</v>
      </c>
      <c r="E198" s="27" t="s">
        <v>115</v>
      </c>
      <c r="F198" s="27">
        <v>1</v>
      </c>
      <c r="G198" s="27">
        <v>0</v>
      </c>
      <c r="H198" s="27" t="s">
        <v>289</v>
      </c>
      <c r="I198" s="27">
        <v>1</v>
      </c>
      <c r="J198" s="27">
        <v>0</v>
      </c>
      <c r="K198" s="27">
        <v>0</v>
      </c>
    </row>
    <row r="199" spans="1:11" x14ac:dyDescent="0.25">
      <c r="A199" s="27" t="s">
        <v>288</v>
      </c>
      <c r="B199" s="27" t="s">
        <v>179</v>
      </c>
      <c r="C199" s="27" t="s">
        <v>246</v>
      </c>
      <c r="D199" s="26">
        <v>43748</v>
      </c>
      <c r="E199" s="27" t="s">
        <v>115</v>
      </c>
      <c r="F199" s="27">
        <v>1</v>
      </c>
      <c r="G199" s="27">
        <v>0</v>
      </c>
      <c r="H199" s="27" t="s">
        <v>289</v>
      </c>
      <c r="I199" s="27">
        <v>1</v>
      </c>
      <c r="J199" s="27">
        <v>0</v>
      </c>
      <c r="K199" s="27">
        <v>0</v>
      </c>
    </row>
    <row r="200" spans="1:11" x14ac:dyDescent="0.25">
      <c r="A200" s="27" t="s">
        <v>288</v>
      </c>
      <c r="B200" s="27" t="s">
        <v>184</v>
      </c>
      <c r="C200" s="27" t="s">
        <v>251</v>
      </c>
      <c r="D200" s="26">
        <v>43941</v>
      </c>
      <c r="E200" s="27" t="s">
        <v>115</v>
      </c>
      <c r="F200" s="27">
        <v>2</v>
      </c>
      <c r="G200" s="27">
        <v>6266.82</v>
      </c>
      <c r="H200" s="27" t="s">
        <v>289</v>
      </c>
      <c r="I200" s="27">
        <v>1</v>
      </c>
      <c r="J200" s="27">
        <v>0</v>
      </c>
      <c r="K200" s="27">
        <v>0</v>
      </c>
    </row>
    <row r="201" spans="1:11" x14ac:dyDescent="0.25">
      <c r="A201" s="27" t="s">
        <v>288</v>
      </c>
      <c r="B201" s="27" t="s">
        <v>184</v>
      </c>
      <c r="C201" s="27" t="s">
        <v>249</v>
      </c>
      <c r="D201" s="26">
        <v>43941</v>
      </c>
      <c r="E201" s="27" t="s">
        <v>115</v>
      </c>
      <c r="F201" s="27">
        <v>1</v>
      </c>
      <c r="G201" s="27">
        <v>2601.9699999999998</v>
      </c>
      <c r="H201" s="27" t="s">
        <v>289</v>
      </c>
      <c r="I201" s="27">
        <v>3</v>
      </c>
      <c r="J201" s="27">
        <v>0</v>
      </c>
      <c r="K201" s="27">
        <v>0</v>
      </c>
    </row>
    <row r="202" spans="1:11" x14ac:dyDescent="0.25">
      <c r="A202" s="27" t="s">
        <v>288</v>
      </c>
      <c r="B202" s="27" t="s">
        <v>261</v>
      </c>
      <c r="C202" s="27" t="s">
        <v>249</v>
      </c>
      <c r="D202" s="26">
        <v>43770</v>
      </c>
      <c r="E202" s="27" t="s">
        <v>115</v>
      </c>
      <c r="F202" s="27">
        <v>2</v>
      </c>
      <c r="G202" s="27">
        <v>0</v>
      </c>
      <c r="H202" s="27" t="s">
        <v>289</v>
      </c>
      <c r="I202" s="27">
        <v>3</v>
      </c>
      <c r="J202" s="27">
        <v>0</v>
      </c>
      <c r="K202" s="27">
        <v>0</v>
      </c>
    </row>
    <row r="203" spans="1:11" x14ac:dyDescent="0.25">
      <c r="A203" s="27" t="s">
        <v>288</v>
      </c>
      <c r="B203" s="27" t="s">
        <v>185</v>
      </c>
      <c r="C203" s="27" t="s">
        <v>245</v>
      </c>
      <c r="D203" s="26">
        <v>43771</v>
      </c>
      <c r="E203" s="27" t="s">
        <v>115</v>
      </c>
      <c r="F203" s="27">
        <v>1</v>
      </c>
      <c r="G203" s="27">
        <v>0</v>
      </c>
      <c r="H203" s="27" t="s">
        <v>289</v>
      </c>
      <c r="I203" s="27">
        <v>1</v>
      </c>
      <c r="J203" s="27">
        <v>0</v>
      </c>
      <c r="K203" s="27">
        <v>0</v>
      </c>
    </row>
    <row r="204" spans="1:11" x14ac:dyDescent="0.25">
      <c r="A204" s="27" t="s">
        <v>288</v>
      </c>
      <c r="B204" s="27" t="s">
        <v>264</v>
      </c>
      <c r="C204" s="27" t="s">
        <v>243</v>
      </c>
      <c r="D204" s="26">
        <v>43770</v>
      </c>
      <c r="E204" s="27" t="s">
        <v>115</v>
      </c>
      <c r="F204" s="27">
        <v>2</v>
      </c>
      <c r="G204" s="27">
        <v>0</v>
      </c>
      <c r="H204" s="27" t="s">
        <v>289</v>
      </c>
      <c r="I204" s="27">
        <v>1</v>
      </c>
      <c r="J204" s="27">
        <v>0</v>
      </c>
      <c r="K204" s="27">
        <v>0</v>
      </c>
    </row>
    <row r="205" spans="1:11" x14ac:dyDescent="0.25">
      <c r="A205" s="27" t="s">
        <v>288</v>
      </c>
      <c r="B205" s="27" t="s">
        <v>184</v>
      </c>
      <c r="C205" s="27" t="s">
        <v>250</v>
      </c>
      <c r="D205" s="26">
        <v>43942</v>
      </c>
      <c r="E205" s="27" t="s">
        <v>115</v>
      </c>
      <c r="F205" s="27">
        <v>1</v>
      </c>
      <c r="G205" s="27">
        <v>0</v>
      </c>
      <c r="H205" s="27" t="s">
        <v>289</v>
      </c>
      <c r="I205" s="27">
        <v>1</v>
      </c>
      <c r="J205" s="27">
        <v>0</v>
      </c>
      <c r="K205" s="27">
        <v>0</v>
      </c>
    </row>
    <row r="206" spans="1:11" x14ac:dyDescent="0.25">
      <c r="A206" s="27" t="s">
        <v>288</v>
      </c>
      <c r="B206" s="27" t="s">
        <v>242</v>
      </c>
      <c r="C206" s="27" t="s">
        <v>250</v>
      </c>
      <c r="D206" s="26">
        <v>43770</v>
      </c>
      <c r="E206" s="27" t="s">
        <v>115</v>
      </c>
      <c r="F206" s="27">
        <v>1</v>
      </c>
      <c r="G206" s="27">
        <v>0</v>
      </c>
      <c r="H206" s="27" t="s">
        <v>289</v>
      </c>
      <c r="I206" s="27">
        <v>1</v>
      </c>
      <c r="J206" s="27">
        <v>0</v>
      </c>
      <c r="K206" s="27">
        <v>0</v>
      </c>
    </row>
    <row r="207" spans="1:11" x14ac:dyDescent="0.25">
      <c r="A207" s="27" t="s">
        <v>288</v>
      </c>
      <c r="B207" s="27" t="s">
        <v>179</v>
      </c>
      <c r="C207" s="27" t="s">
        <v>246</v>
      </c>
      <c r="D207" s="26">
        <v>43748</v>
      </c>
      <c r="E207" s="27" t="s">
        <v>115</v>
      </c>
      <c r="F207" s="27">
        <v>1</v>
      </c>
      <c r="G207" s="27">
        <v>0</v>
      </c>
      <c r="H207" s="27" t="s">
        <v>289</v>
      </c>
      <c r="I207" s="27">
        <v>3</v>
      </c>
      <c r="J207" s="27">
        <v>0</v>
      </c>
      <c r="K207" s="27">
        <v>0</v>
      </c>
    </row>
    <row r="208" spans="1:11" x14ac:dyDescent="0.25">
      <c r="A208" s="27" t="s">
        <v>288</v>
      </c>
      <c r="B208" s="27" t="s">
        <v>184</v>
      </c>
      <c r="C208" s="27" t="s">
        <v>249</v>
      </c>
      <c r="D208" s="26">
        <v>43941</v>
      </c>
      <c r="E208" s="27" t="s">
        <v>115</v>
      </c>
      <c r="F208" s="27">
        <v>1</v>
      </c>
      <c r="G208" s="27">
        <v>2601.9699999999998</v>
      </c>
      <c r="H208" s="27" t="s">
        <v>289</v>
      </c>
      <c r="I208" s="27">
        <v>1</v>
      </c>
      <c r="J208" s="27">
        <v>0</v>
      </c>
      <c r="K208" s="27">
        <v>0</v>
      </c>
    </row>
    <row r="209" spans="1:11" x14ac:dyDescent="0.25">
      <c r="A209" s="27" t="s">
        <v>288</v>
      </c>
      <c r="B209" s="27" t="s">
        <v>261</v>
      </c>
      <c r="C209" s="27" t="s">
        <v>249</v>
      </c>
      <c r="D209" s="26">
        <v>43770</v>
      </c>
      <c r="E209" s="27" t="s">
        <v>115</v>
      </c>
      <c r="F209" s="27">
        <v>2</v>
      </c>
      <c r="G209" s="27">
        <v>0</v>
      </c>
      <c r="H209" s="27" t="s">
        <v>289</v>
      </c>
      <c r="I209" s="27">
        <v>1</v>
      </c>
      <c r="J209" s="27">
        <v>0</v>
      </c>
      <c r="K209" s="27">
        <v>0</v>
      </c>
    </row>
    <row r="210" spans="1:11" x14ac:dyDescent="0.25">
      <c r="A210" s="27" t="s">
        <v>288</v>
      </c>
      <c r="B210" s="27" t="s">
        <v>201</v>
      </c>
      <c r="C210" s="27" t="s">
        <v>248</v>
      </c>
      <c r="D210" s="26">
        <v>43770</v>
      </c>
      <c r="E210" s="27" t="s">
        <v>115</v>
      </c>
      <c r="F210" s="27">
        <v>2</v>
      </c>
      <c r="G210" s="27">
        <v>0</v>
      </c>
      <c r="H210" s="27" t="s">
        <v>289</v>
      </c>
      <c r="I210" s="27">
        <v>1</v>
      </c>
      <c r="J210" s="27">
        <v>0</v>
      </c>
      <c r="K210" s="27">
        <v>0</v>
      </c>
    </row>
    <row r="211" spans="1:11" x14ac:dyDescent="0.25">
      <c r="A211" s="27" t="s">
        <v>288</v>
      </c>
      <c r="B211" s="27" t="s">
        <v>184</v>
      </c>
      <c r="C211" s="27" t="s">
        <v>250</v>
      </c>
      <c r="D211" s="26">
        <v>43942</v>
      </c>
      <c r="E211" s="27" t="s">
        <v>115</v>
      </c>
      <c r="F211" s="27">
        <v>1</v>
      </c>
      <c r="G211" s="27">
        <v>0</v>
      </c>
      <c r="H211" s="27" t="s">
        <v>289</v>
      </c>
      <c r="I211" s="27">
        <v>1</v>
      </c>
      <c r="J211" s="27">
        <v>0</v>
      </c>
      <c r="K211" s="27">
        <v>0</v>
      </c>
    </row>
    <row r="212" spans="1:11" x14ac:dyDescent="0.25">
      <c r="A212" s="27" t="s">
        <v>288</v>
      </c>
      <c r="B212" s="27" t="s">
        <v>242</v>
      </c>
      <c r="C212" s="27" t="s">
        <v>250</v>
      </c>
      <c r="D212" s="26">
        <v>43770</v>
      </c>
      <c r="E212" s="27" t="s">
        <v>115</v>
      </c>
      <c r="F212" s="27">
        <v>1</v>
      </c>
      <c r="G212" s="27">
        <v>0</v>
      </c>
      <c r="H212" s="27" t="s">
        <v>289</v>
      </c>
      <c r="I212" s="27">
        <v>1</v>
      </c>
      <c r="J212" s="27">
        <v>0</v>
      </c>
      <c r="K212" s="27">
        <v>0</v>
      </c>
    </row>
    <row r="213" spans="1:11" x14ac:dyDescent="0.25">
      <c r="A213" s="27" t="s">
        <v>288</v>
      </c>
      <c r="B213" s="27" t="s">
        <v>184</v>
      </c>
      <c r="C213" s="27" t="s">
        <v>249</v>
      </c>
      <c r="D213" s="26">
        <v>43941</v>
      </c>
      <c r="E213" s="27" t="s">
        <v>115</v>
      </c>
      <c r="F213" s="27">
        <v>1</v>
      </c>
      <c r="G213" s="27">
        <v>2601.9699999999998</v>
      </c>
      <c r="H213" s="27" t="s">
        <v>289</v>
      </c>
      <c r="I213" s="27">
        <v>2</v>
      </c>
      <c r="J213" s="27">
        <v>0</v>
      </c>
      <c r="K213" s="27">
        <v>0</v>
      </c>
    </row>
    <row r="214" spans="1:11" x14ac:dyDescent="0.25">
      <c r="A214" s="27" t="s">
        <v>288</v>
      </c>
      <c r="B214" s="27" t="s">
        <v>261</v>
      </c>
      <c r="C214" s="27" t="s">
        <v>249</v>
      </c>
      <c r="D214" s="26">
        <v>43770</v>
      </c>
      <c r="E214" s="27" t="s">
        <v>115</v>
      </c>
      <c r="F214" s="27">
        <v>2</v>
      </c>
      <c r="G214" s="27">
        <v>0</v>
      </c>
      <c r="H214" s="27" t="s">
        <v>289</v>
      </c>
      <c r="I214" s="27">
        <v>2</v>
      </c>
      <c r="J214" s="27">
        <v>0</v>
      </c>
      <c r="K214" s="27">
        <v>0</v>
      </c>
    </row>
    <row r="215" spans="1:11" x14ac:dyDescent="0.25">
      <c r="A215" s="27" t="s">
        <v>288</v>
      </c>
      <c r="B215" s="27" t="s">
        <v>184</v>
      </c>
      <c r="C215" s="27" t="s">
        <v>247</v>
      </c>
      <c r="D215" s="26">
        <v>43943</v>
      </c>
      <c r="E215" s="27" t="s">
        <v>115</v>
      </c>
      <c r="F215" s="27">
        <v>19</v>
      </c>
      <c r="G215" s="27">
        <v>51106.58</v>
      </c>
      <c r="H215" s="27" t="s">
        <v>289</v>
      </c>
      <c r="I215" s="27">
        <v>2</v>
      </c>
      <c r="J215" s="27">
        <v>0</v>
      </c>
      <c r="K215" s="27">
        <v>0</v>
      </c>
    </row>
    <row r="216" spans="1:11" x14ac:dyDescent="0.25">
      <c r="A216" s="27" t="s">
        <v>288</v>
      </c>
      <c r="B216" s="27" t="s">
        <v>264</v>
      </c>
      <c r="C216" s="27" t="s">
        <v>243</v>
      </c>
      <c r="D216" s="26">
        <v>43770</v>
      </c>
      <c r="E216" s="27" t="s">
        <v>115</v>
      </c>
      <c r="F216" s="27">
        <v>2</v>
      </c>
      <c r="G216" s="27">
        <v>0</v>
      </c>
      <c r="H216" s="27" t="s">
        <v>289</v>
      </c>
      <c r="I216" s="27">
        <v>1</v>
      </c>
      <c r="J216" s="27">
        <v>0</v>
      </c>
      <c r="K216" s="27">
        <v>0</v>
      </c>
    </row>
    <row r="217" spans="1:11" x14ac:dyDescent="0.25">
      <c r="A217" s="27" t="s">
        <v>288</v>
      </c>
      <c r="B217" s="27" t="s">
        <v>201</v>
      </c>
      <c r="C217" s="27" t="s">
        <v>248</v>
      </c>
      <c r="D217" s="26">
        <v>43770</v>
      </c>
      <c r="E217" s="27" t="s">
        <v>115</v>
      </c>
      <c r="F217" s="27">
        <v>2</v>
      </c>
      <c r="G217" s="27">
        <v>0</v>
      </c>
      <c r="H217" s="27" t="s">
        <v>289</v>
      </c>
      <c r="I217" s="27">
        <v>4</v>
      </c>
      <c r="J217" s="27">
        <v>0</v>
      </c>
      <c r="K217" s="27">
        <v>0</v>
      </c>
    </row>
    <row r="218" spans="1:11" x14ac:dyDescent="0.25">
      <c r="A218" s="27" t="s">
        <v>288</v>
      </c>
      <c r="B218" s="27" t="s">
        <v>184</v>
      </c>
      <c r="C218" s="27" t="s">
        <v>250</v>
      </c>
      <c r="D218" s="26">
        <v>43942</v>
      </c>
      <c r="E218" s="27" t="s">
        <v>115</v>
      </c>
      <c r="F218" s="27">
        <v>1</v>
      </c>
      <c r="G218" s="27">
        <v>0</v>
      </c>
      <c r="H218" s="27" t="s">
        <v>289</v>
      </c>
      <c r="I218" s="27">
        <v>3</v>
      </c>
      <c r="J218" s="27">
        <v>0</v>
      </c>
      <c r="K218" s="27">
        <v>0</v>
      </c>
    </row>
    <row r="219" spans="1:11" x14ac:dyDescent="0.25">
      <c r="A219" s="27" t="s">
        <v>288</v>
      </c>
      <c r="B219" s="27" t="s">
        <v>242</v>
      </c>
      <c r="C219" s="27" t="s">
        <v>250</v>
      </c>
      <c r="D219" s="26">
        <v>43770</v>
      </c>
      <c r="E219" s="27" t="s">
        <v>115</v>
      </c>
      <c r="F219" s="27">
        <v>1</v>
      </c>
      <c r="G219" s="27">
        <v>0</v>
      </c>
      <c r="H219" s="27" t="s">
        <v>289</v>
      </c>
      <c r="I219" s="27">
        <v>3</v>
      </c>
      <c r="J219" s="27">
        <v>0</v>
      </c>
      <c r="K219" s="27">
        <v>0</v>
      </c>
    </row>
    <row r="220" spans="1:11" x14ac:dyDescent="0.25">
      <c r="A220" s="27" t="s">
        <v>288</v>
      </c>
      <c r="B220" s="27" t="s">
        <v>179</v>
      </c>
      <c r="C220" s="27" t="s">
        <v>246</v>
      </c>
      <c r="D220" s="26">
        <v>43748</v>
      </c>
      <c r="E220" s="27" t="s">
        <v>115</v>
      </c>
      <c r="F220" s="27">
        <v>1</v>
      </c>
      <c r="G220" s="27">
        <v>0</v>
      </c>
      <c r="H220" s="27" t="s">
        <v>289</v>
      </c>
      <c r="I220" s="27">
        <v>2</v>
      </c>
      <c r="J220" s="27">
        <v>0</v>
      </c>
      <c r="K220" s="27">
        <v>0</v>
      </c>
    </row>
    <row r="221" spans="1:11" x14ac:dyDescent="0.25">
      <c r="A221" s="27" t="s">
        <v>288</v>
      </c>
      <c r="B221" s="27" t="s">
        <v>184</v>
      </c>
      <c r="C221" s="27" t="s">
        <v>249</v>
      </c>
      <c r="D221" s="26">
        <v>43941</v>
      </c>
      <c r="E221" s="27" t="s">
        <v>115</v>
      </c>
      <c r="F221" s="27">
        <v>1</v>
      </c>
      <c r="G221" s="27">
        <v>2601.9699999999998</v>
      </c>
      <c r="H221" s="27" t="s">
        <v>289</v>
      </c>
      <c r="I221" s="27">
        <v>1</v>
      </c>
      <c r="J221" s="27">
        <v>0</v>
      </c>
      <c r="K221" s="27">
        <v>0</v>
      </c>
    </row>
    <row r="222" spans="1:11" x14ac:dyDescent="0.25">
      <c r="A222" s="27" t="s">
        <v>288</v>
      </c>
      <c r="B222" s="27" t="s">
        <v>261</v>
      </c>
      <c r="C222" s="27" t="s">
        <v>249</v>
      </c>
      <c r="D222" s="26">
        <v>43770</v>
      </c>
      <c r="E222" s="27" t="s">
        <v>115</v>
      </c>
      <c r="F222" s="27">
        <v>2</v>
      </c>
      <c r="G222" s="27">
        <v>0</v>
      </c>
      <c r="H222" s="27" t="s">
        <v>289</v>
      </c>
      <c r="I222" s="27">
        <v>1</v>
      </c>
      <c r="J222" s="27">
        <v>0</v>
      </c>
      <c r="K222" s="27">
        <v>0</v>
      </c>
    </row>
    <row r="223" spans="1:11" x14ac:dyDescent="0.25">
      <c r="A223" s="27" t="s">
        <v>288</v>
      </c>
      <c r="B223" s="27" t="s">
        <v>184</v>
      </c>
      <c r="C223" s="27" t="s">
        <v>251</v>
      </c>
      <c r="D223" s="26">
        <v>43941</v>
      </c>
      <c r="E223" s="27" t="s">
        <v>115</v>
      </c>
      <c r="F223" s="27">
        <v>2</v>
      </c>
      <c r="G223" s="27">
        <v>6266.82</v>
      </c>
      <c r="H223" s="27" t="s">
        <v>289</v>
      </c>
      <c r="I223" s="27">
        <v>1</v>
      </c>
      <c r="J223" s="27">
        <v>0</v>
      </c>
      <c r="K223" s="27">
        <v>0</v>
      </c>
    </row>
    <row r="224" spans="1:11" x14ac:dyDescent="0.25">
      <c r="A224" s="27" t="s">
        <v>288</v>
      </c>
      <c r="B224" s="27" t="s">
        <v>179</v>
      </c>
      <c r="C224" s="27" t="s">
        <v>246</v>
      </c>
      <c r="D224" s="26">
        <v>43748</v>
      </c>
      <c r="E224" s="27" t="s">
        <v>115</v>
      </c>
      <c r="F224" s="27">
        <v>1</v>
      </c>
      <c r="G224" s="27">
        <v>0</v>
      </c>
      <c r="H224" s="27" t="s">
        <v>289</v>
      </c>
      <c r="I224" s="27">
        <v>1</v>
      </c>
      <c r="J224" s="27">
        <v>0</v>
      </c>
      <c r="K224" s="27">
        <v>0</v>
      </c>
    </row>
    <row r="225" spans="1:11" x14ac:dyDescent="0.25">
      <c r="A225" s="27" t="s">
        <v>288</v>
      </c>
      <c r="B225" s="27" t="s">
        <v>184</v>
      </c>
      <c r="C225" s="27" t="s">
        <v>249</v>
      </c>
      <c r="D225" s="26">
        <v>43941</v>
      </c>
      <c r="E225" s="27" t="s">
        <v>115</v>
      </c>
      <c r="F225" s="27">
        <v>1</v>
      </c>
      <c r="G225" s="27">
        <v>2601.9699999999998</v>
      </c>
      <c r="H225" s="27" t="s">
        <v>289</v>
      </c>
      <c r="I225" s="27">
        <v>3</v>
      </c>
      <c r="J225" s="27">
        <v>0</v>
      </c>
      <c r="K225" s="27">
        <v>0</v>
      </c>
    </row>
    <row r="226" spans="1:11" x14ac:dyDescent="0.25">
      <c r="A226" s="27" t="s">
        <v>288</v>
      </c>
      <c r="B226" s="27" t="s">
        <v>261</v>
      </c>
      <c r="C226" s="27" t="s">
        <v>249</v>
      </c>
      <c r="D226" s="26">
        <v>43770</v>
      </c>
      <c r="E226" s="27" t="s">
        <v>115</v>
      </c>
      <c r="F226" s="27">
        <v>2</v>
      </c>
      <c r="G226" s="27">
        <v>0</v>
      </c>
      <c r="H226" s="27" t="s">
        <v>289</v>
      </c>
      <c r="I226" s="27">
        <v>3</v>
      </c>
      <c r="J226" s="27">
        <v>0</v>
      </c>
      <c r="K226" s="27">
        <v>0</v>
      </c>
    </row>
    <row r="227" spans="1:11" x14ac:dyDescent="0.25">
      <c r="A227" s="27" t="s">
        <v>288</v>
      </c>
      <c r="B227" s="27" t="s">
        <v>224</v>
      </c>
      <c r="C227" s="27" t="s">
        <v>244</v>
      </c>
      <c r="D227" s="26">
        <v>43770</v>
      </c>
      <c r="E227" s="27" t="s">
        <v>115</v>
      </c>
      <c r="F227" s="27">
        <v>1</v>
      </c>
      <c r="G227" s="27">
        <v>0</v>
      </c>
      <c r="H227" s="27" t="s">
        <v>289</v>
      </c>
      <c r="I227" s="27">
        <v>1</v>
      </c>
      <c r="J227" s="27">
        <v>0</v>
      </c>
      <c r="K227" s="27">
        <v>0</v>
      </c>
    </row>
    <row r="228" spans="1:11" x14ac:dyDescent="0.25">
      <c r="A228" s="27" t="s">
        <v>288</v>
      </c>
      <c r="B228" s="27" t="s">
        <v>185</v>
      </c>
      <c r="C228" s="27" t="s">
        <v>245</v>
      </c>
      <c r="D228" s="26">
        <v>43771</v>
      </c>
      <c r="E228" s="27" t="s">
        <v>115</v>
      </c>
      <c r="F228" s="27">
        <v>1</v>
      </c>
      <c r="G228" s="27">
        <v>0</v>
      </c>
      <c r="H228" s="27" t="s">
        <v>289</v>
      </c>
      <c r="I228" s="27">
        <v>1</v>
      </c>
      <c r="J228" s="27">
        <v>0</v>
      </c>
      <c r="K228" s="27">
        <v>0</v>
      </c>
    </row>
    <row r="229" spans="1:11" x14ac:dyDescent="0.25">
      <c r="A229" s="27" t="s">
        <v>288</v>
      </c>
      <c r="B229" s="27" t="s">
        <v>184</v>
      </c>
      <c r="C229" s="27" t="s">
        <v>250</v>
      </c>
      <c r="D229" s="26">
        <v>43942</v>
      </c>
      <c r="E229" s="27" t="s">
        <v>115</v>
      </c>
      <c r="F229" s="27">
        <v>1</v>
      </c>
      <c r="G229" s="27">
        <v>0</v>
      </c>
      <c r="H229" s="27" t="s">
        <v>289</v>
      </c>
      <c r="I229" s="27">
        <v>1</v>
      </c>
      <c r="J229" s="27">
        <v>0</v>
      </c>
      <c r="K229" s="27">
        <v>0</v>
      </c>
    </row>
    <row r="230" spans="1:11" x14ac:dyDescent="0.25">
      <c r="A230" s="27" t="s">
        <v>288</v>
      </c>
      <c r="B230" s="27" t="s">
        <v>242</v>
      </c>
      <c r="C230" s="27" t="s">
        <v>250</v>
      </c>
      <c r="D230" s="26">
        <v>43770</v>
      </c>
      <c r="E230" s="27" t="s">
        <v>115</v>
      </c>
      <c r="F230" s="27">
        <v>1</v>
      </c>
      <c r="G230" s="27">
        <v>0</v>
      </c>
      <c r="H230" s="27" t="s">
        <v>289</v>
      </c>
      <c r="I230" s="27">
        <v>1</v>
      </c>
      <c r="J230" s="27">
        <v>0</v>
      </c>
      <c r="K230" s="27">
        <v>0</v>
      </c>
    </row>
    <row r="231" spans="1:11" x14ac:dyDescent="0.25">
      <c r="A231" s="27" t="s">
        <v>288</v>
      </c>
      <c r="B231" s="27" t="s">
        <v>184</v>
      </c>
      <c r="C231" s="27" t="s">
        <v>249</v>
      </c>
      <c r="D231" s="26">
        <v>43941</v>
      </c>
      <c r="E231" s="27" t="s">
        <v>115</v>
      </c>
      <c r="F231" s="27">
        <v>1</v>
      </c>
      <c r="G231" s="27">
        <v>2601.9699999999998</v>
      </c>
      <c r="H231" s="27" t="s">
        <v>289</v>
      </c>
      <c r="I231" s="27">
        <v>3</v>
      </c>
      <c r="J231" s="27">
        <v>0</v>
      </c>
      <c r="K231" s="27">
        <v>0</v>
      </c>
    </row>
    <row r="232" spans="1:11" x14ac:dyDescent="0.25">
      <c r="A232" s="27" t="s">
        <v>288</v>
      </c>
      <c r="B232" s="27" t="s">
        <v>261</v>
      </c>
      <c r="C232" s="27" t="s">
        <v>249</v>
      </c>
      <c r="D232" s="26">
        <v>43770</v>
      </c>
      <c r="E232" s="27" t="s">
        <v>115</v>
      </c>
      <c r="F232" s="27">
        <v>2</v>
      </c>
      <c r="G232" s="27">
        <v>0</v>
      </c>
      <c r="H232" s="27" t="s">
        <v>289</v>
      </c>
      <c r="I232" s="27">
        <v>3</v>
      </c>
      <c r="J232" s="27">
        <v>0</v>
      </c>
      <c r="K232" s="27">
        <v>0</v>
      </c>
    </row>
    <row r="233" spans="1:11" x14ac:dyDescent="0.25">
      <c r="A233" s="27" t="s">
        <v>288</v>
      </c>
      <c r="B233" s="27" t="s">
        <v>185</v>
      </c>
      <c r="C233" s="27" t="s">
        <v>245</v>
      </c>
      <c r="D233" s="26">
        <v>43771</v>
      </c>
      <c r="E233" s="27" t="s">
        <v>115</v>
      </c>
      <c r="F233" s="27">
        <v>1</v>
      </c>
      <c r="G233" s="27">
        <v>0</v>
      </c>
      <c r="H233" s="27" t="s">
        <v>289</v>
      </c>
      <c r="I233" s="27">
        <v>1</v>
      </c>
      <c r="J233" s="27">
        <v>0</v>
      </c>
      <c r="K233" s="27">
        <v>0</v>
      </c>
    </row>
    <row r="234" spans="1:11" x14ac:dyDescent="0.25">
      <c r="A234" s="27" t="s">
        <v>288</v>
      </c>
      <c r="B234" s="27" t="s">
        <v>264</v>
      </c>
      <c r="C234" s="27" t="s">
        <v>243</v>
      </c>
      <c r="D234" s="26">
        <v>43770</v>
      </c>
      <c r="E234" s="27" t="s">
        <v>115</v>
      </c>
      <c r="F234" s="27">
        <v>2</v>
      </c>
      <c r="G234" s="27">
        <v>0</v>
      </c>
      <c r="H234" s="27" t="s">
        <v>289</v>
      </c>
      <c r="I234" s="27">
        <v>1</v>
      </c>
      <c r="J234" s="27">
        <v>0</v>
      </c>
      <c r="K234" s="27">
        <v>0</v>
      </c>
    </row>
    <row r="235" spans="1:11" x14ac:dyDescent="0.25">
      <c r="A235" s="27" t="s">
        <v>288</v>
      </c>
      <c r="B235" s="27" t="s">
        <v>201</v>
      </c>
      <c r="C235" s="27" t="s">
        <v>248</v>
      </c>
      <c r="D235" s="26">
        <v>43770</v>
      </c>
      <c r="E235" s="27" t="s">
        <v>115</v>
      </c>
      <c r="F235" s="27">
        <v>2</v>
      </c>
      <c r="G235" s="27">
        <v>0</v>
      </c>
      <c r="H235" s="27" t="s">
        <v>289</v>
      </c>
      <c r="I235" s="27">
        <v>2</v>
      </c>
      <c r="J235" s="27">
        <v>0</v>
      </c>
      <c r="K235" s="27">
        <v>0</v>
      </c>
    </row>
    <row r="236" spans="1:11" x14ac:dyDescent="0.25">
      <c r="A236" s="27" t="s">
        <v>288</v>
      </c>
      <c r="B236" s="27" t="s">
        <v>179</v>
      </c>
      <c r="C236" s="27" t="s">
        <v>246</v>
      </c>
      <c r="D236" s="26">
        <v>43748</v>
      </c>
      <c r="E236" s="27" t="s">
        <v>115</v>
      </c>
      <c r="F236" s="27">
        <v>1</v>
      </c>
      <c r="G236" s="27">
        <v>0</v>
      </c>
      <c r="H236" s="27" t="s">
        <v>289</v>
      </c>
      <c r="I236" s="27">
        <v>1</v>
      </c>
      <c r="J236" s="27">
        <v>0</v>
      </c>
      <c r="K236" s="27">
        <v>0</v>
      </c>
    </row>
    <row r="237" spans="1:11" x14ac:dyDescent="0.25">
      <c r="A237" s="27" t="s">
        <v>288</v>
      </c>
      <c r="B237" s="27" t="s">
        <v>179</v>
      </c>
      <c r="C237" s="27" t="s">
        <v>246</v>
      </c>
      <c r="D237" s="26">
        <v>43748</v>
      </c>
      <c r="E237" s="27" t="s">
        <v>115</v>
      </c>
      <c r="F237" s="27">
        <v>1</v>
      </c>
      <c r="G237" s="27">
        <v>0</v>
      </c>
      <c r="H237" s="27" t="s">
        <v>289</v>
      </c>
      <c r="I237" s="27">
        <v>1</v>
      </c>
      <c r="J237" s="27">
        <v>0</v>
      </c>
      <c r="K237" s="27">
        <v>0</v>
      </c>
    </row>
    <row r="238" spans="1:11" x14ac:dyDescent="0.25">
      <c r="A238" s="27" t="s">
        <v>288</v>
      </c>
      <c r="B238" s="27" t="s">
        <v>201</v>
      </c>
      <c r="C238" s="27" t="s">
        <v>248</v>
      </c>
      <c r="D238" s="26">
        <v>43770</v>
      </c>
      <c r="E238" s="27" t="s">
        <v>115</v>
      </c>
      <c r="F238" s="27">
        <v>2</v>
      </c>
      <c r="G238" s="27">
        <v>0</v>
      </c>
      <c r="H238" s="27" t="s">
        <v>289</v>
      </c>
      <c r="I238" s="27">
        <v>1</v>
      </c>
      <c r="J238" s="27">
        <v>0</v>
      </c>
      <c r="K238" s="27">
        <v>0</v>
      </c>
    </row>
    <row r="239" spans="1:11" x14ac:dyDescent="0.25">
      <c r="A239" s="27" t="s">
        <v>288</v>
      </c>
      <c r="B239" s="27" t="s">
        <v>185</v>
      </c>
      <c r="C239" s="27" t="s">
        <v>245</v>
      </c>
      <c r="D239" s="26">
        <v>43771</v>
      </c>
      <c r="E239" s="27" t="s">
        <v>115</v>
      </c>
      <c r="F239" s="27">
        <v>1</v>
      </c>
      <c r="G239" s="27">
        <v>0</v>
      </c>
      <c r="H239" s="27" t="s">
        <v>289</v>
      </c>
      <c r="I239" s="27">
        <v>1</v>
      </c>
      <c r="J239" s="27">
        <v>0</v>
      </c>
      <c r="K239" s="27">
        <v>0</v>
      </c>
    </row>
    <row r="240" spans="1:11" x14ac:dyDescent="0.25">
      <c r="A240" s="27" t="s">
        <v>288</v>
      </c>
      <c r="B240" s="27" t="s">
        <v>184</v>
      </c>
      <c r="C240" s="27" t="s">
        <v>247</v>
      </c>
      <c r="D240" s="26">
        <v>43943</v>
      </c>
      <c r="E240" s="27" t="s">
        <v>115</v>
      </c>
      <c r="F240" s="27">
        <v>19</v>
      </c>
      <c r="G240" s="27">
        <v>51106.58</v>
      </c>
      <c r="H240" s="27" t="s">
        <v>289</v>
      </c>
      <c r="I240" s="27">
        <v>1</v>
      </c>
      <c r="J240" s="27">
        <v>0</v>
      </c>
      <c r="K240" s="27">
        <v>0</v>
      </c>
    </row>
    <row r="241" spans="1:11" x14ac:dyDescent="0.25">
      <c r="A241" s="27" t="s">
        <v>288</v>
      </c>
      <c r="B241" s="27" t="s">
        <v>264</v>
      </c>
      <c r="C241" s="27" t="s">
        <v>243</v>
      </c>
      <c r="D241" s="26">
        <v>43770</v>
      </c>
      <c r="E241" s="27" t="s">
        <v>115</v>
      </c>
      <c r="F241" s="27">
        <v>2</v>
      </c>
      <c r="G241" s="27">
        <v>0</v>
      </c>
      <c r="H241" s="27" t="s">
        <v>289</v>
      </c>
      <c r="I241" s="27">
        <v>1</v>
      </c>
      <c r="J241" s="27">
        <v>0</v>
      </c>
      <c r="K241" s="27">
        <v>0</v>
      </c>
    </row>
    <row r="242" spans="1:11" x14ac:dyDescent="0.25">
      <c r="A242" s="27" t="s">
        <v>288</v>
      </c>
      <c r="B242" s="27" t="s">
        <v>264</v>
      </c>
      <c r="C242" s="27" t="s">
        <v>243</v>
      </c>
      <c r="D242" s="26">
        <v>43770</v>
      </c>
      <c r="E242" s="27" t="s">
        <v>115</v>
      </c>
      <c r="F242" s="27">
        <v>2</v>
      </c>
      <c r="G242" s="27">
        <v>0</v>
      </c>
      <c r="H242" s="27" t="s">
        <v>289</v>
      </c>
      <c r="I242" s="27">
        <v>1</v>
      </c>
      <c r="J242" s="27">
        <v>0</v>
      </c>
      <c r="K242" s="27">
        <v>0</v>
      </c>
    </row>
    <row r="243" spans="1:11" x14ac:dyDescent="0.25">
      <c r="A243" s="27" t="s">
        <v>288</v>
      </c>
      <c r="B243" s="27" t="s">
        <v>201</v>
      </c>
      <c r="C243" s="27" t="s">
        <v>248</v>
      </c>
      <c r="D243" s="26">
        <v>43770</v>
      </c>
      <c r="E243" s="27" t="s">
        <v>115</v>
      </c>
      <c r="F243" s="27">
        <v>2</v>
      </c>
      <c r="G243" s="27">
        <v>0</v>
      </c>
      <c r="H243" s="27" t="s">
        <v>289</v>
      </c>
      <c r="I243" s="27">
        <v>1</v>
      </c>
      <c r="J243" s="27">
        <v>0</v>
      </c>
      <c r="K243" s="27">
        <v>0</v>
      </c>
    </row>
    <row r="244" spans="1:11" x14ac:dyDescent="0.25">
      <c r="A244" s="27" t="s">
        <v>288</v>
      </c>
      <c r="B244" s="27" t="s">
        <v>224</v>
      </c>
      <c r="C244" s="27" t="s">
        <v>244</v>
      </c>
      <c r="D244" s="26">
        <v>43770</v>
      </c>
      <c r="E244" s="27" t="s">
        <v>115</v>
      </c>
      <c r="F244" s="27">
        <v>1</v>
      </c>
      <c r="G244" s="27">
        <v>0</v>
      </c>
      <c r="H244" s="27" t="s">
        <v>289</v>
      </c>
      <c r="I244" s="27">
        <v>1</v>
      </c>
      <c r="J244" s="27">
        <v>0</v>
      </c>
      <c r="K244" s="27">
        <v>0</v>
      </c>
    </row>
    <row r="245" spans="1:11" x14ac:dyDescent="0.25">
      <c r="A245" s="27" t="s">
        <v>288</v>
      </c>
      <c r="B245" s="27" t="s">
        <v>179</v>
      </c>
      <c r="C245" s="27" t="s">
        <v>246</v>
      </c>
      <c r="D245" s="26">
        <v>43748</v>
      </c>
      <c r="E245" s="27" t="s">
        <v>115</v>
      </c>
      <c r="F245" s="27">
        <v>1</v>
      </c>
      <c r="G245" s="27">
        <v>0</v>
      </c>
      <c r="H245" s="27" t="s">
        <v>289</v>
      </c>
      <c r="I245" s="27">
        <v>1</v>
      </c>
      <c r="J245" s="27">
        <v>0</v>
      </c>
      <c r="K245" s="27">
        <v>0</v>
      </c>
    </row>
    <row r="246" spans="1:11" x14ac:dyDescent="0.25">
      <c r="A246" s="27" t="s">
        <v>288</v>
      </c>
      <c r="B246" s="27" t="s">
        <v>207</v>
      </c>
      <c r="C246" s="27" t="s">
        <v>275</v>
      </c>
      <c r="D246" s="26">
        <v>43468</v>
      </c>
      <c r="E246" s="27" t="s">
        <v>115</v>
      </c>
      <c r="F246" s="27">
        <v>2</v>
      </c>
      <c r="G246" s="27">
        <v>0</v>
      </c>
      <c r="H246" s="27" t="s">
        <v>289</v>
      </c>
      <c r="I246" s="27">
        <v>2</v>
      </c>
      <c r="J246" s="27">
        <v>0</v>
      </c>
      <c r="K246" s="27">
        <v>-5156.84</v>
      </c>
    </row>
    <row r="247" spans="1:11" x14ac:dyDescent="0.25">
      <c r="A247" s="27" t="s">
        <v>288</v>
      </c>
      <c r="B247" s="27" t="s">
        <v>227</v>
      </c>
      <c r="C247" s="27" t="s">
        <v>228</v>
      </c>
      <c r="D247" s="26">
        <v>43468</v>
      </c>
      <c r="E247" s="27" t="s">
        <v>115</v>
      </c>
      <c r="F247" s="27">
        <v>1</v>
      </c>
      <c r="G247" s="27">
        <v>0</v>
      </c>
      <c r="H247" s="27" t="s">
        <v>289</v>
      </c>
      <c r="I247" s="27">
        <v>1</v>
      </c>
      <c r="J247" s="27">
        <v>0</v>
      </c>
      <c r="K247" s="27">
        <v>-2461.9499999999998</v>
      </c>
    </row>
    <row r="248" spans="1:11" x14ac:dyDescent="0.25">
      <c r="A248" s="27" t="s">
        <v>288</v>
      </c>
      <c r="B248" s="27" t="s">
        <v>224</v>
      </c>
      <c r="C248" s="27" t="s">
        <v>244</v>
      </c>
      <c r="D248" s="26">
        <v>43770</v>
      </c>
      <c r="E248" s="27" t="s">
        <v>115</v>
      </c>
      <c r="F248" s="27">
        <v>1</v>
      </c>
      <c r="G248" s="27">
        <v>0</v>
      </c>
      <c r="H248" s="27" t="s">
        <v>289</v>
      </c>
      <c r="I248" s="27">
        <v>1</v>
      </c>
      <c r="J248" s="27">
        <v>0</v>
      </c>
      <c r="K248" s="27">
        <v>0</v>
      </c>
    </row>
    <row r="249" spans="1:11" x14ac:dyDescent="0.25">
      <c r="A249" s="27" t="s">
        <v>288</v>
      </c>
      <c r="B249" s="27" t="s">
        <v>185</v>
      </c>
      <c r="C249" s="27" t="s">
        <v>245</v>
      </c>
      <c r="D249" s="26">
        <v>43771</v>
      </c>
      <c r="E249" s="27" t="s">
        <v>115</v>
      </c>
      <c r="F249" s="27">
        <v>1</v>
      </c>
      <c r="G249" s="27">
        <v>0</v>
      </c>
      <c r="H249" s="27" t="s">
        <v>289</v>
      </c>
      <c r="I249" s="27">
        <v>1</v>
      </c>
      <c r="J249" s="27">
        <v>0</v>
      </c>
      <c r="K249" s="27">
        <v>0</v>
      </c>
    </row>
    <row r="250" spans="1:11" x14ac:dyDescent="0.25">
      <c r="A250" s="27" t="s">
        <v>288</v>
      </c>
      <c r="B250" s="27" t="s">
        <v>176</v>
      </c>
      <c r="C250" s="27" t="s">
        <v>241</v>
      </c>
      <c r="D250" s="26">
        <v>43717</v>
      </c>
      <c r="E250" s="27" t="s">
        <v>115</v>
      </c>
      <c r="F250" s="27">
        <v>3</v>
      </c>
      <c r="G250" s="27">
        <v>0</v>
      </c>
      <c r="H250" s="27" t="s">
        <v>289</v>
      </c>
      <c r="I250" s="27">
        <v>1</v>
      </c>
      <c r="J250" s="27">
        <v>0</v>
      </c>
      <c r="K250" s="27">
        <v>0</v>
      </c>
    </row>
    <row r="251" spans="1:11" x14ac:dyDescent="0.25">
      <c r="A251" s="27" t="s">
        <v>288</v>
      </c>
      <c r="B251" s="27" t="s">
        <v>264</v>
      </c>
      <c r="C251" s="27" t="s">
        <v>243</v>
      </c>
      <c r="D251" s="26">
        <v>43770</v>
      </c>
      <c r="E251" s="27" t="s">
        <v>115</v>
      </c>
      <c r="F251" s="27">
        <v>2</v>
      </c>
      <c r="G251" s="27">
        <v>0</v>
      </c>
      <c r="H251" s="27" t="s">
        <v>289</v>
      </c>
      <c r="I251" s="27">
        <v>1</v>
      </c>
      <c r="J251" s="27">
        <v>0</v>
      </c>
      <c r="K251" s="27">
        <v>0</v>
      </c>
    </row>
    <row r="252" spans="1:11" x14ac:dyDescent="0.25">
      <c r="A252" s="27" t="s">
        <v>288</v>
      </c>
      <c r="B252" s="27" t="s">
        <v>176</v>
      </c>
      <c r="C252" s="27" t="s">
        <v>241</v>
      </c>
      <c r="D252" s="26">
        <v>43717</v>
      </c>
      <c r="E252" s="27" t="s">
        <v>115</v>
      </c>
      <c r="F252" s="27">
        <v>3</v>
      </c>
      <c r="G252" s="27">
        <v>0</v>
      </c>
      <c r="H252" s="27" t="s">
        <v>289</v>
      </c>
      <c r="I252" s="27">
        <v>1</v>
      </c>
      <c r="J252" s="27">
        <v>0</v>
      </c>
      <c r="K252" s="27">
        <v>0</v>
      </c>
    </row>
    <row r="253" spans="1:11" x14ac:dyDescent="0.25">
      <c r="A253" s="27" t="s">
        <v>288</v>
      </c>
      <c r="B253" s="27" t="s">
        <v>185</v>
      </c>
      <c r="C253" s="27" t="s">
        <v>245</v>
      </c>
      <c r="D253" s="26">
        <v>43771</v>
      </c>
      <c r="E253" s="27" t="s">
        <v>115</v>
      </c>
      <c r="F253" s="27">
        <v>1</v>
      </c>
      <c r="G253" s="27">
        <v>0</v>
      </c>
      <c r="H253" s="27" t="s">
        <v>289</v>
      </c>
      <c r="I253" s="27">
        <v>1</v>
      </c>
      <c r="J253" s="27">
        <v>0</v>
      </c>
      <c r="K253" s="27">
        <v>0</v>
      </c>
    </row>
    <row r="254" spans="1:11" x14ac:dyDescent="0.25">
      <c r="A254" s="27" t="s">
        <v>288</v>
      </c>
      <c r="B254" s="27" t="s">
        <v>264</v>
      </c>
      <c r="C254" s="27" t="s">
        <v>243</v>
      </c>
      <c r="D254" s="26">
        <v>43770</v>
      </c>
      <c r="E254" s="27" t="s">
        <v>115</v>
      </c>
      <c r="F254" s="27">
        <v>2</v>
      </c>
      <c r="G254" s="27">
        <v>0</v>
      </c>
      <c r="H254" s="27" t="s">
        <v>289</v>
      </c>
      <c r="I254" s="27">
        <v>1</v>
      </c>
      <c r="J254" s="27">
        <v>0</v>
      </c>
      <c r="K254" s="27">
        <v>0</v>
      </c>
    </row>
    <row r="255" spans="1:11" x14ac:dyDescent="0.25">
      <c r="A255" s="27" t="s">
        <v>288</v>
      </c>
      <c r="B255" s="27" t="s">
        <v>179</v>
      </c>
      <c r="C255" s="27" t="s">
        <v>246</v>
      </c>
      <c r="D255" s="26">
        <v>43748</v>
      </c>
      <c r="E255" s="27" t="s">
        <v>115</v>
      </c>
      <c r="F255" s="27">
        <v>1</v>
      </c>
      <c r="G255" s="27">
        <v>0</v>
      </c>
      <c r="H255" s="27" t="s">
        <v>289</v>
      </c>
      <c r="I255" s="27">
        <v>1</v>
      </c>
      <c r="J255" s="27">
        <v>0</v>
      </c>
      <c r="K255" s="27">
        <v>0</v>
      </c>
    </row>
    <row r="256" spans="1:11" x14ac:dyDescent="0.25">
      <c r="A256" s="27" t="s">
        <v>288</v>
      </c>
      <c r="B256" s="27" t="s">
        <v>179</v>
      </c>
      <c r="C256" s="27" t="s">
        <v>246</v>
      </c>
      <c r="D256" s="26">
        <v>43748</v>
      </c>
      <c r="E256" s="27" t="s">
        <v>115</v>
      </c>
      <c r="F256" s="27">
        <v>1</v>
      </c>
      <c r="G256" s="27">
        <v>0</v>
      </c>
      <c r="H256" s="27" t="s">
        <v>289</v>
      </c>
      <c r="I256" s="27">
        <v>2</v>
      </c>
      <c r="J256" s="27">
        <v>0</v>
      </c>
      <c r="K256" s="27">
        <v>0</v>
      </c>
    </row>
    <row r="257" spans="1:11" x14ac:dyDescent="0.25">
      <c r="A257" s="27" t="s">
        <v>288</v>
      </c>
      <c r="B257" s="27" t="s">
        <v>185</v>
      </c>
      <c r="C257" s="27" t="s">
        <v>245</v>
      </c>
      <c r="D257" s="26">
        <v>43771</v>
      </c>
      <c r="E257" s="27" t="s">
        <v>115</v>
      </c>
      <c r="F257" s="27">
        <v>1</v>
      </c>
      <c r="G257" s="27">
        <v>0</v>
      </c>
      <c r="H257" s="27" t="s">
        <v>289</v>
      </c>
      <c r="I257" s="27">
        <v>1</v>
      </c>
      <c r="J257" s="27">
        <v>0</v>
      </c>
      <c r="K257" s="27">
        <v>0</v>
      </c>
    </row>
    <row r="258" spans="1:11" x14ac:dyDescent="0.25">
      <c r="A258" s="27" t="s">
        <v>288</v>
      </c>
      <c r="B258" s="27" t="s">
        <v>176</v>
      </c>
      <c r="C258" s="27" t="s">
        <v>241</v>
      </c>
      <c r="D258" s="26">
        <v>43717</v>
      </c>
      <c r="E258" s="27" t="s">
        <v>115</v>
      </c>
      <c r="F258" s="27">
        <v>3</v>
      </c>
      <c r="G258" s="27">
        <v>0</v>
      </c>
      <c r="H258" s="27" t="s">
        <v>289</v>
      </c>
      <c r="I258" s="27">
        <v>1</v>
      </c>
      <c r="J258" s="27">
        <v>0</v>
      </c>
      <c r="K258" s="27">
        <v>0</v>
      </c>
    </row>
    <row r="259" spans="1:11" x14ac:dyDescent="0.25">
      <c r="A259" s="27" t="s">
        <v>288</v>
      </c>
      <c r="B259" s="27" t="s">
        <v>185</v>
      </c>
      <c r="C259" s="27" t="s">
        <v>245</v>
      </c>
      <c r="D259" s="26">
        <v>43771</v>
      </c>
      <c r="E259" s="27" t="s">
        <v>115</v>
      </c>
      <c r="F259" s="27">
        <v>1</v>
      </c>
      <c r="G259" s="27">
        <v>0</v>
      </c>
      <c r="H259" s="27" t="s">
        <v>289</v>
      </c>
      <c r="I259" s="27">
        <v>1</v>
      </c>
      <c r="J259" s="27">
        <v>0</v>
      </c>
      <c r="K259" s="27">
        <v>0</v>
      </c>
    </row>
    <row r="260" spans="1:11" x14ac:dyDescent="0.25">
      <c r="A260" s="27" t="s">
        <v>288</v>
      </c>
      <c r="B260" s="27" t="s">
        <v>184</v>
      </c>
      <c r="C260" s="27" t="s">
        <v>238</v>
      </c>
      <c r="D260" s="26">
        <v>43648</v>
      </c>
      <c r="E260" s="27" t="s">
        <v>115</v>
      </c>
      <c r="F260" s="27">
        <v>1</v>
      </c>
      <c r="G260" s="27">
        <v>0</v>
      </c>
      <c r="H260" s="27" t="s">
        <v>289</v>
      </c>
      <c r="I260" s="27">
        <v>1</v>
      </c>
      <c r="J260" s="27">
        <v>0</v>
      </c>
      <c r="K260" s="27">
        <v>0</v>
      </c>
    </row>
    <row r="261" spans="1:11" x14ac:dyDescent="0.25">
      <c r="A261" s="27" t="s">
        <v>288</v>
      </c>
      <c r="B261" s="27" t="s">
        <v>184</v>
      </c>
      <c r="C261" s="27" t="s">
        <v>236</v>
      </c>
      <c r="D261" s="26">
        <v>43640</v>
      </c>
      <c r="E261" s="27" t="s">
        <v>115</v>
      </c>
      <c r="F261" s="27">
        <v>2</v>
      </c>
      <c r="G261" s="27">
        <v>5107.54</v>
      </c>
      <c r="H261" s="27" t="s">
        <v>289</v>
      </c>
      <c r="I261" s="27">
        <v>1</v>
      </c>
      <c r="J261" s="27">
        <v>0</v>
      </c>
      <c r="K261" s="27">
        <v>0</v>
      </c>
    </row>
    <row r="262" spans="1:11" x14ac:dyDescent="0.25">
      <c r="A262" s="27" t="s">
        <v>288</v>
      </c>
      <c r="B262" s="27" t="s">
        <v>184</v>
      </c>
      <c r="C262" s="27" t="s">
        <v>236</v>
      </c>
      <c r="D262" s="26">
        <v>43640</v>
      </c>
      <c r="E262" s="27" t="s">
        <v>115</v>
      </c>
      <c r="F262" s="27">
        <v>2</v>
      </c>
      <c r="G262" s="27">
        <v>5107.54</v>
      </c>
      <c r="H262" s="27" t="s">
        <v>289</v>
      </c>
      <c r="I262" s="27">
        <v>2</v>
      </c>
      <c r="J262" s="27">
        <v>0</v>
      </c>
      <c r="K262" s="27">
        <v>-5107.54</v>
      </c>
    </row>
    <row r="263" spans="1:11" x14ac:dyDescent="0.25">
      <c r="A263" s="27" t="s">
        <v>288</v>
      </c>
      <c r="B263" s="27" t="s">
        <v>176</v>
      </c>
      <c r="C263" s="27" t="s">
        <v>272</v>
      </c>
      <c r="D263" s="26">
        <v>43606</v>
      </c>
      <c r="E263" s="27" t="s">
        <v>115</v>
      </c>
      <c r="F263" s="27">
        <v>2</v>
      </c>
      <c r="G263" s="27">
        <v>0</v>
      </c>
      <c r="H263" s="27" t="s">
        <v>289</v>
      </c>
      <c r="I263" s="27">
        <v>1</v>
      </c>
      <c r="J263" s="27">
        <v>0</v>
      </c>
      <c r="K263" s="27">
        <v>0</v>
      </c>
    </row>
    <row r="264" spans="1:11" x14ac:dyDescent="0.25">
      <c r="A264" s="27" t="s">
        <v>288</v>
      </c>
      <c r="B264" s="27" t="s">
        <v>176</v>
      </c>
      <c r="C264" s="27" t="s">
        <v>241</v>
      </c>
      <c r="D264" s="26">
        <v>43717</v>
      </c>
      <c r="E264" s="27" t="s">
        <v>115</v>
      </c>
      <c r="F264" s="27">
        <v>3</v>
      </c>
      <c r="G264" s="27">
        <v>0</v>
      </c>
      <c r="H264" s="27" t="s">
        <v>289</v>
      </c>
      <c r="I264" s="27">
        <v>2</v>
      </c>
      <c r="J264" s="27">
        <v>0</v>
      </c>
      <c r="K264" s="27">
        <v>0</v>
      </c>
    </row>
    <row r="265" spans="1:11" x14ac:dyDescent="0.25">
      <c r="A265" s="27" t="s">
        <v>288</v>
      </c>
      <c r="B265" s="27" t="s">
        <v>184</v>
      </c>
      <c r="C265" s="27" t="s">
        <v>208</v>
      </c>
      <c r="D265" s="26">
        <v>43427</v>
      </c>
      <c r="E265" s="27" t="s">
        <v>115</v>
      </c>
      <c r="F265" s="27">
        <v>4</v>
      </c>
      <c r="G265" s="27">
        <v>10998.6</v>
      </c>
      <c r="H265" s="27" t="s">
        <v>289</v>
      </c>
      <c r="I265" s="27">
        <v>3</v>
      </c>
      <c r="J265" s="27">
        <v>0</v>
      </c>
      <c r="K265" s="27">
        <v>-8248.9500000000007</v>
      </c>
    </row>
    <row r="266" spans="1:11" x14ac:dyDescent="0.25">
      <c r="A266" s="27" t="s">
        <v>288</v>
      </c>
      <c r="B266" s="27" t="s">
        <v>191</v>
      </c>
      <c r="C266" s="27" t="s">
        <v>292</v>
      </c>
      <c r="D266" s="26">
        <v>43605</v>
      </c>
      <c r="E266" s="27" t="s">
        <v>115</v>
      </c>
      <c r="F266" s="27">
        <v>1</v>
      </c>
      <c r="G266" s="27">
        <v>0</v>
      </c>
      <c r="H266" s="27" t="s">
        <v>289</v>
      </c>
      <c r="I266" s="27">
        <v>1</v>
      </c>
      <c r="J266" s="27">
        <v>0</v>
      </c>
      <c r="K266" s="27">
        <v>0</v>
      </c>
    </row>
    <row r="267" spans="1:11" x14ac:dyDescent="0.25">
      <c r="A267" s="27" t="s">
        <v>288</v>
      </c>
      <c r="B267" s="27" t="s">
        <v>279</v>
      </c>
      <c r="C267" s="27" t="s">
        <v>276</v>
      </c>
      <c r="D267" s="26">
        <v>43468</v>
      </c>
      <c r="E267" s="27" t="s">
        <v>115</v>
      </c>
      <c r="F267" s="27">
        <v>1</v>
      </c>
      <c r="G267" s="27">
        <v>0</v>
      </c>
      <c r="H267" s="27" t="s">
        <v>289</v>
      </c>
      <c r="I267" s="27">
        <v>1</v>
      </c>
      <c r="J267" s="27">
        <v>0</v>
      </c>
      <c r="K267" s="27">
        <v>0</v>
      </c>
    </row>
    <row r="268" spans="1:11" x14ac:dyDescent="0.25">
      <c r="A268" s="27" t="s">
        <v>288</v>
      </c>
      <c r="B268" s="27" t="s">
        <v>191</v>
      </c>
      <c r="C268" s="27" t="s">
        <v>292</v>
      </c>
      <c r="D268" s="26">
        <v>43605</v>
      </c>
      <c r="E268" s="27" t="s">
        <v>115</v>
      </c>
      <c r="F268" s="27">
        <v>1</v>
      </c>
      <c r="G268" s="27">
        <v>0</v>
      </c>
      <c r="H268" s="27" t="s">
        <v>289</v>
      </c>
      <c r="I268" s="27">
        <v>1</v>
      </c>
      <c r="J268" s="27">
        <v>0</v>
      </c>
      <c r="K268" s="27">
        <v>0</v>
      </c>
    </row>
    <row r="269" spans="1:11" x14ac:dyDescent="0.25">
      <c r="A269" s="27" t="s">
        <v>288</v>
      </c>
      <c r="B269" s="27" t="s">
        <v>176</v>
      </c>
      <c r="C269" s="27" t="s">
        <v>241</v>
      </c>
      <c r="D269" s="26">
        <v>43717</v>
      </c>
      <c r="E269" s="27" t="s">
        <v>115</v>
      </c>
      <c r="F269" s="27">
        <v>3</v>
      </c>
      <c r="G269" s="27">
        <v>0</v>
      </c>
      <c r="H269" s="27" t="s">
        <v>289</v>
      </c>
      <c r="I269" s="27">
        <v>1</v>
      </c>
      <c r="J269" s="27">
        <v>0</v>
      </c>
      <c r="K269" s="27">
        <v>0</v>
      </c>
    </row>
    <row r="270" spans="1:11" x14ac:dyDescent="0.25">
      <c r="A270" s="27" t="s">
        <v>288</v>
      </c>
      <c r="B270" s="27" t="s">
        <v>279</v>
      </c>
      <c r="C270" s="27" t="s">
        <v>276</v>
      </c>
      <c r="D270" s="26">
        <v>43468</v>
      </c>
      <c r="E270" s="27" t="s">
        <v>115</v>
      </c>
      <c r="F270" s="27">
        <v>1</v>
      </c>
      <c r="G270" s="27">
        <v>0</v>
      </c>
      <c r="H270" s="27" t="s">
        <v>289</v>
      </c>
      <c r="I270" s="27">
        <v>1</v>
      </c>
      <c r="J270" s="27">
        <v>0</v>
      </c>
      <c r="K270" s="27">
        <v>0</v>
      </c>
    </row>
    <row r="271" spans="1:11" x14ac:dyDescent="0.25">
      <c r="A271" s="27" t="s">
        <v>288</v>
      </c>
      <c r="B271" s="27" t="s">
        <v>181</v>
      </c>
      <c r="C271" s="27" t="s">
        <v>226</v>
      </c>
      <c r="D271" s="26">
        <v>43556</v>
      </c>
      <c r="E271" s="27" t="s">
        <v>115</v>
      </c>
      <c r="F271" s="27">
        <v>1</v>
      </c>
      <c r="G271" s="27">
        <v>0</v>
      </c>
      <c r="H271" s="27" t="s">
        <v>289</v>
      </c>
      <c r="I271" s="27">
        <v>4</v>
      </c>
      <c r="J271" s="27">
        <v>0</v>
      </c>
      <c r="K271" s="27">
        <v>0</v>
      </c>
    </row>
    <row r="272" spans="1:11" x14ac:dyDescent="0.25">
      <c r="A272" s="27" t="s">
        <v>288</v>
      </c>
      <c r="B272" s="27" t="s">
        <v>181</v>
      </c>
      <c r="C272" s="27" t="s">
        <v>226</v>
      </c>
      <c r="D272" s="26">
        <v>43551</v>
      </c>
      <c r="E272" s="27" t="s">
        <v>115</v>
      </c>
      <c r="F272" s="27">
        <v>4</v>
      </c>
      <c r="G272" s="27">
        <v>0</v>
      </c>
      <c r="H272" s="27" t="s">
        <v>289</v>
      </c>
      <c r="I272" s="27">
        <v>4</v>
      </c>
      <c r="J272" s="27">
        <v>0</v>
      </c>
      <c r="K272" s="27">
        <v>0</v>
      </c>
    </row>
    <row r="273" spans="1:11" x14ac:dyDescent="0.25">
      <c r="A273" s="27" t="s">
        <v>288</v>
      </c>
      <c r="B273" s="27" t="s">
        <v>181</v>
      </c>
      <c r="C273" s="27" t="s">
        <v>226</v>
      </c>
      <c r="D273" s="26">
        <v>43549</v>
      </c>
      <c r="E273" s="27" t="s">
        <v>115</v>
      </c>
      <c r="F273" s="27">
        <v>1</v>
      </c>
      <c r="G273" s="27">
        <v>0</v>
      </c>
      <c r="H273" s="27" t="s">
        <v>289</v>
      </c>
      <c r="I273" s="27">
        <v>4</v>
      </c>
      <c r="J273" s="27">
        <v>0</v>
      </c>
      <c r="K273" s="27">
        <v>0</v>
      </c>
    </row>
    <row r="274" spans="1:11" x14ac:dyDescent="0.25">
      <c r="A274" s="27" t="s">
        <v>288</v>
      </c>
      <c r="B274" s="27" t="s">
        <v>191</v>
      </c>
      <c r="C274" s="27" t="s">
        <v>292</v>
      </c>
      <c r="D274" s="26">
        <v>43605</v>
      </c>
      <c r="E274" s="27" t="s">
        <v>115</v>
      </c>
      <c r="F274" s="27">
        <v>1</v>
      </c>
      <c r="G274" s="27">
        <v>0</v>
      </c>
      <c r="H274" s="27" t="s">
        <v>289</v>
      </c>
      <c r="I274" s="27">
        <v>1</v>
      </c>
      <c r="J274" s="27">
        <v>0</v>
      </c>
      <c r="K274" s="27">
        <v>0</v>
      </c>
    </row>
    <row r="275" spans="1:11" x14ac:dyDescent="0.25">
      <c r="A275" s="27" t="s">
        <v>288</v>
      </c>
      <c r="B275" s="27" t="s">
        <v>279</v>
      </c>
      <c r="C275" s="27" t="s">
        <v>276</v>
      </c>
      <c r="D275" s="26">
        <v>43468</v>
      </c>
      <c r="E275" s="27" t="s">
        <v>115</v>
      </c>
      <c r="F275" s="27">
        <v>1</v>
      </c>
      <c r="G275" s="27">
        <v>0</v>
      </c>
      <c r="H275" s="27" t="s">
        <v>289</v>
      </c>
      <c r="I275" s="27">
        <v>1</v>
      </c>
      <c r="J275" s="27">
        <v>0</v>
      </c>
      <c r="K275" s="27">
        <v>0</v>
      </c>
    </row>
    <row r="276" spans="1:11" x14ac:dyDescent="0.25">
      <c r="A276" s="27" t="s">
        <v>288</v>
      </c>
      <c r="B276" s="27" t="s">
        <v>184</v>
      </c>
      <c r="C276" s="27" t="s">
        <v>236</v>
      </c>
      <c r="D276" s="26">
        <v>43640</v>
      </c>
      <c r="E276" s="27" t="s">
        <v>115</v>
      </c>
      <c r="F276" s="27">
        <v>2</v>
      </c>
      <c r="G276" s="27">
        <v>5107.54</v>
      </c>
      <c r="H276" s="27" t="s">
        <v>289</v>
      </c>
      <c r="I276" s="27">
        <v>2</v>
      </c>
      <c r="J276" s="27">
        <v>0</v>
      </c>
      <c r="K276" s="27">
        <v>0</v>
      </c>
    </row>
    <row r="277" spans="1:11" x14ac:dyDescent="0.25">
      <c r="A277" s="27" t="s">
        <v>288</v>
      </c>
      <c r="B277" s="27" t="s">
        <v>175</v>
      </c>
      <c r="C277" s="27" t="s">
        <v>235</v>
      </c>
      <c r="D277" s="26">
        <v>43557</v>
      </c>
      <c r="E277" s="27" t="s">
        <v>115</v>
      </c>
      <c r="F277" s="27">
        <v>1</v>
      </c>
      <c r="G277" s="27">
        <v>0</v>
      </c>
      <c r="H277" s="27" t="s">
        <v>289</v>
      </c>
      <c r="I277" s="27">
        <v>1</v>
      </c>
      <c r="J277" s="27">
        <v>0</v>
      </c>
      <c r="K277" s="27">
        <v>0</v>
      </c>
    </row>
    <row r="278" spans="1:11" x14ac:dyDescent="0.25">
      <c r="A278" s="27" t="s">
        <v>288</v>
      </c>
      <c r="B278" s="27" t="s">
        <v>175</v>
      </c>
      <c r="C278" s="27" t="s">
        <v>235</v>
      </c>
      <c r="D278" s="26">
        <v>43549</v>
      </c>
      <c r="E278" s="27" t="s">
        <v>115</v>
      </c>
      <c r="F278" s="27">
        <v>1</v>
      </c>
      <c r="G278" s="27">
        <v>0</v>
      </c>
      <c r="H278" s="27" t="s">
        <v>289</v>
      </c>
      <c r="I278" s="27">
        <v>1</v>
      </c>
      <c r="J278" s="27">
        <v>0</v>
      </c>
      <c r="K278" s="27">
        <v>0</v>
      </c>
    </row>
    <row r="279" spans="1:11" x14ac:dyDescent="0.25">
      <c r="A279" s="27" t="s">
        <v>288</v>
      </c>
      <c r="B279" s="27" t="s">
        <v>279</v>
      </c>
      <c r="C279" s="27" t="s">
        <v>276</v>
      </c>
      <c r="D279" s="26">
        <v>43468</v>
      </c>
      <c r="E279" s="27" t="s">
        <v>115</v>
      </c>
      <c r="F279" s="27">
        <v>1</v>
      </c>
      <c r="G279" s="27">
        <v>0</v>
      </c>
      <c r="H279" s="27" t="s">
        <v>289</v>
      </c>
      <c r="I279" s="27">
        <v>2</v>
      </c>
      <c r="J279" s="27">
        <v>0</v>
      </c>
      <c r="K279" s="27">
        <v>0</v>
      </c>
    </row>
    <row r="280" spans="1:11" x14ac:dyDescent="0.25">
      <c r="A280" s="27" t="s">
        <v>288</v>
      </c>
      <c r="B280" s="27" t="s">
        <v>176</v>
      </c>
      <c r="C280" s="27" t="s">
        <v>239</v>
      </c>
      <c r="D280" s="26">
        <v>43640</v>
      </c>
      <c r="E280" s="27" t="s">
        <v>115</v>
      </c>
      <c r="F280" s="27">
        <v>1</v>
      </c>
      <c r="G280" s="27">
        <v>0</v>
      </c>
      <c r="H280" s="27" t="s">
        <v>289</v>
      </c>
      <c r="I280" s="27">
        <v>1</v>
      </c>
      <c r="J280" s="27">
        <v>0</v>
      </c>
      <c r="K280" s="27">
        <v>0</v>
      </c>
    </row>
    <row r="281" spans="1:11" x14ac:dyDescent="0.25">
      <c r="A281" s="27" t="s">
        <v>288</v>
      </c>
      <c r="B281" s="27" t="s">
        <v>181</v>
      </c>
      <c r="C281" s="27" t="s">
        <v>226</v>
      </c>
      <c r="D281" s="26">
        <v>43556</v>
      </c>
      <c r="E281" s="27" t="s">
        <v>115</v>
      </c>
      <c r="F281" s="27">
        <v>1</v>
      </c>
      <c r="G281" s="27">
        <v>0</v>
      </c>
      <c r="H281" s="27" t="s">
        <v>289</v>
      </c>
      <c r="I281" s="27">
        <v>1</v>
      </c>
      <c r="J281" s="27">
        <v>0</v>
      </c>
      <c r="K281" s="27">
        <v>0</v>
      </c>
    </row>
    <row r="282" spans="1:11" x14ac:dyDescent="0.25">
      <c r="A282" s="27" t="s">
        <v>288</v>
      </c>
      <c r="B282" s="27" t="s">
        <v>181</v>
      </c>
      <c r="C282" s="27" t="s">
        <v>226</v>
      </c>
      <c r="D282" s="26">
        <v>43551</v>
      </c>
      <c r="E282" s="27" t="s">
        <v>115</v>
      </c>
      <c r="F282" s="27">
        <v>4</v>
      </c>
      <c r="G282" s="27">
        <v>0</v>
      </c>
      <c r="H282" s="27" t="s">
        <v>289</v>
      </c>
      <c r="I282" s="27">
        <v>1</v>
      </c>
      <c r="J282" s="27">
        <v>0</v>
      </c>
      <c r="K282" s="27">
        <v>0</v>
      </c>
    </row>
    <row r="283" spans="1:11" x14ac:dyDescent="0.25">
      <c r="A283" s="27" t="s">
        <v>288</v>
      </c>
      <c r="B283" s="27" t="s">
        <v>181</v>
      </c>
      <c r="C283" s="27" t="s">
        <v>226</v>
      </c>
      <c r="D283" s="26">
        <v>43549</v>
      </c>
      <c r="E283" s="27" t="s">
        <v>115</v>
      </c>
      <c r="F283" s="27">
        <v>1</v>
      </c>
      <c r="G283" s="27">
        <v>0</v>
      </c>
      <c r="H283" s="27" t="s">
        <v>289</v>
      </c>
      <c r="I283" s="27">
        <v>1</v>
      </c>
      <c r="J283" s="27">
        <v>0</v>
      </c>
      <c r="K283" s="27">
        <v>0</v>
      </c>
    </row>
    <row r="284" spans="1:11" x14ac:dyDescent="0.25">
      <c r="A284" s="27" t="s">
        <v>288</v>
      </c>
      <c r="B284" s="27" t="s">
        <v>184</v>
      </c>
      <c r="C284" s="27" t="s">
        <v>238</v>
      </c>
      <c r="D284" s="26">
        <v>43648</v>
      </c>
      <c r="E284" s="27" t="s">
        <v>115</v>
      </c>
      <c r="F284" s="27">
        <v>1</v>
      </c>
      <c r="G284" s="27">
        <v>0</v>
      </c>
      <c r="H284" s="27" t="s">
        <v>289</v>
      </c>
      <c r="I284" s="27">
        <v>1</v>
      </c>
      <c r="J284" s="27">
        <v>0</v>
      </c>
      <c r="K284" s="27">
        <v>0</v>
      </c>
    </row>
    <row r="285" spans="1:11" x14ac:dyDescent="0.25">
      <c r="A285" s="27" t="s">
        <v>288</v>
      </c>
      <c r="B285" s="27" t="s">
        <v>191</v>
      </c>
      <c r="C285" s="27" t="s">
        <v>292</v>
      </c>
      <c r="D285" s="26">
        <v>43605</v>
      </c>
      <c r="E285" s="27" t="s">
        <v>115</v>
      </c>
      <c r="F285" s="27">
        <v>1</v>
      </c>
      <c r="G285" s="27">
        <v>0</v>
      </c>
      <c r="H285" s="27" t="s">
        <v>289</v>
      </c>
      <c r="I285" s="27">
        <v>1</v>
      </c>
      <c r="J285" s="27">
        <v>0</v>
      </c>
      <c r="K285" s="27">
        <v>0</v>
      </c>
    </row>
    <row r="286" spans="1:11" x14ac:dyDescent="0.25">
      <c r="A286" s="27" t="s">
        <v>288</v>
      </c>
      <c r="B286" s="27" t="s">
        <v>207</v>
      </c>
      <c r="C286" s="27" t="s">
        <v>275</v>
      </c>
      <c r="D286" s="26">
        <v>43468</v>
      </c>
      <c r="E286" s="27" t="s">
        <v>115</v>
      </c>
      <c r="F286" s="27">
        <v>2</v>
      </c>
      <c r="G286" s="27">
        <v>0</v>
      </c>
      <c r="H286" s="27" t="s">
        <v>289</v>
      </c>
      <c r="I286" s="27">
        <v>1</v>
      </c>
      <c r="J286" s="27">
        <v>0</v>
      </c>
      <c r="K286" s="27">
        <v>0</v>
      </c>
    </row>
    <row r="287" spans="1:11" x14ac:dyDescent="0.25">
      <c r="A287" s="27" t="s">
        <v>288</v>
      </c>
      <c r="B287" s="27" t="s">
        <v>175</v>
      </c>
      <c r="C287" s="27" t="s">
        <v>235</v>
      </c>
      <c r="D287" s="26">
        <v>43557</v>
      </c>
      <c r="E287" s="27" t="s">
        <v>115</v>
      </c>
      <c r="F287" s="27">
        <v>1</v>
      </c>
      <c r="G287" s="27">
        <v>0</v>
      </c>
      <c r="H287" s="27" t="s">
        <v>289</v>
      </c>
      <c r="I287" s="27">
        <v>2</v>
      </c>
      <c r="J287" s="27">
        <v>0</v>
      </c>
      <c r="K287" s="27">
        <v>0</v>
      </c>
    </row>
    <row r="288" spans="1:11" x14ac:dyDescent="0.25">
      <c r="A288" s="27" t="s">
        <v>288</v>
      </c>
      <c r="B288" s="27" t="s">
        <v>175</v>
      </c>
      <c r="C288" s="27" t="s">
        <v>235</v>
      </c>
      <c r="D288" s="26">
        <v>43549</v>
      </c>
      <c r="E288" s="27" t="s">
        <v>115</v>
      </c>
      <c r="F288" s="27">
        <v>1</v>
      </c>
      <c r="G288" s="27">
        <v>0</v>
      </c>
      <c r="H288" s="27" t="s">
        <v>289</v>
      </c>
      <c r="I288" s="27">
        <v>2</v>
      </c>
      <c r="J288" s="27">
        <v>0</v>
      </c>
      <c r="K288" s="27">
        <v>0</v>
      </c>
    </row>
    <row r="289" spans="1:11" x14ac:dyDescent="0.25">
      <c r="A289" s="27" t="s">
        <v>288</v>
      </c>
      <c r="B289" s="27" t="s">
        <v>181</v>
      </c>
      <c r="C289" s="27" t="s">
        <v>226</v>
      </c>
      <c r="D289" s="26">
        <v>43556</v>
      </c>
      <c r="E289" s="27" t="s">
        <v>115</v>
      </c>
      <c r="F289" s="27">
        <v>1</v>
      </c>
      <c r="G289" s="27">
        <v>0</v>
      </c>
      <c r="H289" s="27" t="s">
        <v>289</v>
      </c>
      <c r="I289" s="27">
        <v>1</v>
      </c>
      <c r="J289" s="27">
        <v>0</v>
      </c>
      <c r="K289" s="27">
        <v>0</v>
      </c>
    </row>
    <row r="290" spans="1:11" x14ac:dyDescent="0.25">
      <c r="A290" s="27" t="s">
        <v>288</v>
      </c>
      <c r="B290" s="27" t="s">
        <v>181</v>
      </c>
      <c r="C290" s="27" t="s">
        <v>226</v>
      </c>
      <c r="D290" s="26">
        <v>43551</v>
      </c>
      <c r="E290" s="27" t="s">
        <v>115</v>
      </c>
      <c r="F290" s="27">
        <v>4</v>
      </c>
      <c r="G290" s="27">
        <v>0</v>
      </c>
      <c r="H290" s="27" t="s">
        <v>289</v>
      </c>
      <c r="I290" s="27">
        <v>1</v>
      </c>
      <c r="J290" s="27">
        <v>0</v>
      </c>
      <c r="K290" s="27">
        <v>0</v>
      </c>
    </row>
    <row r="291" spans="1:11" x14ac:dyDescent="0.25">
      <c r="A291" s="27" t="s">
        <v>288</v>
      </c>
      <c r="B291" s="27" t="s">
        <v>181</v>
      </c>
      <c r="C291" s="27" t="s">
        <v>226</v>
      </c>
      <c r="D291" s="26">
        <v>43549</v>
      </c>
      <c r="E291" s="27" t="s">
        <v>115</v>
      </c>
      <c r="F291" s="27">
        <v>1</v>
      </c>
      <c r="G291" s="27">
        <v>0</v>
      </c>
      <c r="H291" s="27" t="s">
        <v>289</v>
      </c>
      <c r="I291" s="27">
        <v>1</v>
      </c>
      <c r="J291" s="27">
        <v>0</v>
      </c>
      <c r="K291" s="27">
        <v>0</v>
      </c>
    </row>
    <row r="292" spans="1:11" x14ac:dyDescent="0.25">
      <c r="A292" s="27" t="s">
        <v>288</v>
      </c>
      <c r="B292" s="27" t="s">
        <v>184</v>
      </c>
      <c r="C292" s="27" t="s">
        <v>238</v>
      </c>
      <c r="D292" s="26">
        <v>43648</v>
      </c>
      <c r="E292" s="27" t="s">
        <v>115</v>
      </c>
      <c r="F292" s="27">
        <v>1</v>
      </c>
      <c r="G292" s="27">
        <v>0</v>
      </c>
      <c r="H292" s="27" t="s">
        <v>289</v>
      </c>
      <c r="I292" s="27">
        <v>1</v>
      </c>
      <c r="J292" s="27">
        <v>0</v>
      </c>
      <c r="K292" s="27">
        <v>0</v>
      </c>
    </row>
    <row r="293" spans="1:11" x14ac:dyDescent="0.25">
      <c r="A293" s="27" t="s">
        <v>288</v>
      </c>
      <c r="B293" s="27" t="s">
        <v>176</v>
      </c>
      <c r="C293" s="27" t="s">
        <v>239</v>
      </c>
      <c r="D293" s="26">
        <v>43640</v>
      </c>
      <c r="E293" s="27" t="s">
        <v>115</v>
      </c>
      <c r="F293" s="27">
        <v>1</v>
      </c>
      <c r="G293" s="27">
        <v>0</v>
      </c>
      <c r="H293" s="27" t="s">
        <v>289</v>
      </c>
      <c r="I293" s="27">
        <v>1</v>
      </c>
      <c r="J293" s="27">
        <v>0</v>
      </c>
      <c r="K293" s="27">
        <v>0</v>
      </c>
    </row>
    <row r="294" spans="1:11" x14ac:dyDescent="0.25">
      <c r="A294" s="27" t="s">
        <v>288</v>
      </c>
      <c r="B294" s="27" t="s">
        <v>227</v>
      </c>
      <c r="C294" s="27" t="s">
        <v>228</v>
      </c>
      <c r="D294" s="26">
        <v>43468</v>
      </c>
      <c r="E294" s="27" t="s">
        <v>115</v>
      </c>
      <c r="F294" s="27">
        <v>1</v>
      </c>
      <c r="G294" s="27">
        <v>0</v>
      </c>
      <c r="H294" s="27" t="s">
        <v>289</v>
      </c>
      <c r="I294" s="27">
        <v>2</v>
      </c>
      <c r="J294" s="27">
        <v>0</v>
      </c>
      <c r="K294" s="27">
        <v>0</v>
      </c>
    </row>
    <row r="295" spans="1:11" x14ac:dyDescent="0.25">
      <c r="A295" s="27" t="s">
        <v>288</v>
      </c>
      <c r="B295" s="27" t="s">
        <v>181</v>
      </c>
      <c r="C295" s="27" t="s">
        <v>226</v>
      </c>
      <c r="D295" s="26">
        <v>43556</v>
      </c>
      <c r="E295" s="27" t="s">
        <v>115</v>
      </c>
      <c r="F295" s="27">
        <v>1</v>
      </c>
      <c r="G295" s="27">
        <v>0</v>
      </c>
      <c r="H295" s="27" t="s">
        <v>289</v>
      </c>
      <c r="I295" s="27">
        <v>2</v>
      </c>
      <c r="J295" s="27">
        <v>0</v>
      </c>
      <c r="K295" s="27">
        <v>0</v>
      </c>
    </row>
    <row r="296" spans="1:11" x14ac:dyDescent="0.25">
      <c r="A296" s="27" t="s">
        <v>288</v>
      </c>
      <c r="B296" s="27" t="s">
        <v>181</v>
      </c>
      <c r="C296" s="27" t="s">
        <v>226</v>
      </c>
      <c r="D296" s="26">
        <v>43551</v>
      </c>
      <c r="E296" s="27" t="s">
        <v>115</v>
      </c>
      <c r="F296" s="27">
        <v>4</v>
      </c>
      <c r="G296" s="27">
        <v>0</v>
      </c>
      <c r="H296" s="27" t="s">
        <v>289</v>
      </c>
      <c r="I296" s="27">
        <v>2</v>
      </c>
      <c r="J296" s="27">
        <v>0</v>
      </c>
      <c r="K296" s="27">
        <v>0</v>
      </c>
    </row>
    <row r="297" spans="1:11" x14ac:dyDescent="0.25">
      <c r="A297" s="27" t="s">
        <v>288</v>
      </c>
      <c r="B297" s="27" t="s">
        <v>181</v>
      </c>
      <c r="C297" s="27" t="s">
        <v>226</v>
      </c>
      <c r="D297" s="26">
        <v>43549</v>
      </c>
      <c r="E297" s="27" t="s">
        <v>115</v>
      </c>
      <c r="F297" s="27">
        <v>1</v>
      </c>
      <c r="G297" s="27">
        <v>0</v>
      </c>
      <c r="H297" s="27" t="s">
        <v>289</v>
      </c>
      <c r="I297" s="27">
        <v>2</v>
      </c>
      <c r="J297" s="27">
        <v>0</v>
      </c>
      <c r="K297" s="27">
        <v>0</v>
      </c>
    </row>
    <row r="298" spans="1:11" x14ac:dyDescent="0.25">
      <c r="A298" s="27" t="s">
        <v>288</v>
      </c>
      <c r="B298" s="27" t="s">
        <v>279</v>
      </c>
      <c r="C298" s="27" t="s">
        <v>276</v>
      </c>
      <c r="D298" s="26">
        <v>43468</v>
      </c>
      <c r="E298" s="27" t="s">
        <v>115</v>
      </c>
      <c r="F298" s="27">
        <v>1</v>
      </c>
      <c r="G298" s="27">
        <v>0</v>
      </c>
      <c r="H298" s="27" t="s">
        <v>289</v>
      </c>
      <c r="I298" s="27">
        <v>1</v>
      </c>
      <c r="J298" s="27">
        <v>0</v>
      </c>
      <c r="K298" s="27">
        <v>0</v>
      </c>
    </row>
    <row r="299" spans="1:11" x14ac:dyDescent="0.25">
      <c r="A299" s="27" t="s">
        <v>288</v>
      </c>
      <c r="B299" s="27" t="s">
        <v>191</v>
      </c>
      <c r="C299" s="27" t="s">
        <v>292</v>
      </c>
      <c r="D299" s="26">
        <v>43605</v>
      </c>
      <c r="E299" s="27" t="s">
        <v>115</v>
      </c>
      <c r="F299" s="27">
        <v>1</v>
      </c>
      <c r="G299" s="27">
        <v>0</v>
      </c>
      <c r="H299" s="27" t="s">
        <v>289</v>
      </c>
      <c r="I299" s="27">
        <v>1</v>
      </c>
      <c r="J299" s="27">
        <v>0</v>
      </c>
      <c r="K299" s="27">
        <v>0</v>
      </c>
    </row>
    <row r="300" spans="1:11" x14ac:dyDescent="0.25">
      <c r="A300" s="27" t="s">
        <v>288</v>
      </c>
      <c r="B300" s="27" t="s">
        <v>184</v>
      </c>
      <c r="C300" s="27" t="s">
        <v>238</v>
      </c>
      <c r="D300" s="26">
        <v>43648</v>
      </c>
      <c r="E300" s="27" t="s">
        <v>115</v>
      </c>
      <c r="F300" s="27">
        <v>1</v>
      </c>
      <c r="G300" s="27">
        <v>0</v>
      </c>
      <c r="H300" s="27" t="s">
        <v>289</v>
      </c>
      <c r="I300" s="27">
        <v>1</v>
      </c>
      <c r="J300" s="27">
        <v>0</v>
      </c>
      <c r="K300" s="27">
        <v>0</v>
      </c>
    </row>
    <row r="301" spans="1:11" x14ac:dyDescent="0.25">
      <c r="A301" s="27" t="s">
        <v>288</v>
      </c>
      <c r="B301" s="27" t="s">
        <v>183</v>
      </c>
      <c r="C301" s="27" t="s">
        <v>230</v>
      </c>
      <c r="D301" s="26">
        <v>43468</v>
      </c>
      <c r="E301" s="27" t="s">
        <v>115</v>
      </c>
      <c r="F301" s="27">
        <v>1</v>
      </c>
      <c r="G301" s="27">
        <v>0</v>
      </c>
      <c r="H301" s="27" t="s">
        <v>289</v>
      </c>
      <c r="I301" s="27">
        <v>1</v>
      </c>
      <c r="J301" s="27">
        <v>0</v>
      </c>
      <c r="K301" s="27">
        <v>-2895.5</v>
      </c>
    </row>
    <row r="302" spans="1:11" x14ac:dyDescent="0.25">
      <c r="A302" s="27" t="s">
        <v>288</v>
      </c>
      <c r="B302" s="27" t="s">
        <v>179</v>
      </c>
      <c r="C302" s="27" t="s">
        <v>225</v>
      </c>
      <c r="D302" s="26">
        <v>43468</v>
      </c>
      <c r="E302" s="27" t="s">
        <v>115</v>
      </c>
      <c r="F302" s="27">
        <v>1</v>
      </c>
      <c r="G302" s="27">
        <v>0</v>
      </c>
      <c r="H302" s="27" t="s">
        <v>289</v>
      </c>
      <c r="I302" s="27">
        <v>5</v>
      </c>
      <c r="J302" s="27">
        <v>0</v>
      </c>
      <c r="K302" s="27">
        <v>-16356.7</v>
      </c>
    </row>
    <row r="303" spans="1:11" x14ac:dyDescent="0.25">
      <c r="A303" s="27" t="s">
        <v>288</v>
      </c>
      <c r="B303" s="27" t="s">
        <v>179</v>
      </c>
      <c r="C303" s="27" t="s">
        <v>225</v>
      </c>
      <c r="D303" s="26">
        <v>43468</v>
      </c>
      <c r="E303" s="27" t="s">
        <v>115</v>
      </c>
      <c r="F303" s="27">
        <v>1</v>
      </c>
      <c r="G303" s="27">
        <v>0</v>
      </c>
      <c r="H303" s="27" t="s">
        <v>289</v>
      </c>
      <c r="I303" s="27">
        <v>1</v>
      </c>
      <c r="J303" s="27">
        <v>0</v>
      </c>
      <c r="K303" s="27">
        <v>0</v>
      </c>
    </row>
    <row r="304" spans="1:11" x14ac:dyDescent="0.25">
      <c r="A304" s="27" t="s">
        <v>288</v>
      </c>
      <c r="B304" s="27" t="s">
        <v>181</v>
      </c>
      <c r="C304" s="27" t="s">
        <v>226</v>
      </c>
      <c r="D304" s="26">
        <v>43556</v>
      </c>
      <c r="E304" s="27" t="s">
        <v>115</v>
      </c>
      <c r="F304" s="27">
        <v>1</v>
      </c>
      <c r="G304" s="27">
        <v>0</v>
      </c>
      <c r="H304" s="27" t="s">
        <v>289</v>
      </c>
      <c r="I304" s="27">
        <v>1</v>
      </c>
      <c r="J304" s="27">
        <v>0</v>
      </c>
      <c r="K304" s="27">
        <v>0</v>
      </c>
    </row>
    <row r="305" spans="1:11" x14ac:dyDescent="0.25">
      <c r="A305" s="27" t="s">
        <v>288</v>
      </c>
      <c r="B305" s="27" t="s">
        <v>181</v>
      </c>
      <c r="C305" s="27" t="s">
        <v>226</v>
      </c>
      <c r="D305" s="26">
        <v>43551</v>
      </c>
      <c r="E305" s="27" t="s">
        <v>115</v>
      </c>
      <c r="F305" s="27">
        <v>4</v>
      </c>
      <c r="G305" s="27">
        <v>0</v>
      </c>
      <c r="H305" s="27" t="s">
        <v>289</v>
      </c>
      <c r="I305" s="27">
        <v>1</v>
      </c>
      <c r="J305" s="27">
        <v>0</v>
      </c>
      <c r="K305" s="27">
        <v>0</v>
      </c>
    </row>
    <row r="306" spans="1:11" x14ac:dyDescent="0.25">
      <c r="A306" s="27" t="s">
        <v>288</v>
      </c>
      <c r="B306" s="27" t="s">
        <v>181</v>
      </c>
      <c r="C306" s="27" t="s">
        <v>226</v>
      </c>
      <c r="D306" s="26">
        <v>43549</v>
      </c>
      <c r="E306" s="27" t="s">
        <v>115</v>
      </c>
      <c r="F306" s="27">
        <v>1</v>
      </c>
      <c r="G306" s="27">
        <v>0</v>
      </c>
      <c r="H306" s="27" t="s">
        <v>289</v>
      </c>
      <c r="I306" s="27">
        <v>1</v>
      </c>
      <c r="J306" s="27">
        <v>0</v>
      </c>
      <c r="K306" s="27">
        <v>0</v>
      </c>
    </row>
    <row r="307" spans="1:11" x14ac:dyDescent="0.25">
      <c r="A307" s="27" t="s">
        <v>288</v>
      </c>
      <c r="B307" s="27" t="s">
        <v>207</v>
      </c>
      <c r="C307" s="27" t="s">
        <v>275</v>
      </c>
      <c r="D307" s="26">
        <v>43468</v>
      </c>
      <c r="E307" s="27" t="s">
        <v>115</v>
      </c>
      <c r="F307" s="27">
        <v>2</v>
      </c>
      <c r="G307" s="27">
        <v>0</v>
      </c>
      <c r="H307" s="27" t="s">
        <v>289</v>
      </c>
      <c r="I307" s="27">
        <v>1</v>
      </c>
      <c r="J307" s="27">
        <v>0</v>
      </c>
      <c r="K307" s="27">
        <v>0</v>
      </c>
    </row>
    <row r="308" spans="1:11" x14ac:dyDescent="0.25">
      <c r="A308" s="27" t="s">
        <v>288</v>
      </c>
      <c r="B308" s="27" t="s">
        <v>207</v>
      </c>
      <c r="C308" s="27" t="s">
        <v>275</v>
      </c>
      <c r="D308" s="26">
        <v>43468</v>
      </c>
      <c r="E308" s="27" t="s">
        <v>115</v>
      </c>
      <c r="F308" s="27">
        <v>2</v>
      </c>
      <c r="G308" s="27">
        <v>0</v>
      </c>
      <c r="H308" s="27" t="s">
        <v>289</v>
      </c>
      <c r="I308" s="27">
        <v>1</v>
      </c>
      <c r="J308" s="27">
        <v>0</v>
      </c>
      <c r="K308" s="27">
        <v>0</v>
      </c>
    </row>
    <row r="309" spans="1:11" x14ac:dyDescent="0.25">
      <c r="A309" s="27" t="s">
        <v>288</v>
      </c>
      <c r="B309" s="27" t="s">
        <v>181</v>
      </c>
      <c r="C309" s="27" t="s">
        <v>226</v>
      </c>
      <c r="D309" s="26">
        <v>43556</v>
      </c>
      <c r="E309" s="27" t="s">
        <v>115</v>
      </c>
      <c r="F309" s="27">
        <v>1</v>
      </c>
      <c r="G309" s="27">
        <v>0</v>
      </c>
      <c r="H309" s="27" t="s">
        <v>289</v>
      </c>
      <c r="I309" s="27">
        <v>1</v>
      </c>
      <c r="J309" s="27">
        <v>0</v>
      </c>
      <c r="K309" s="27">
        <v>0</v>
      </c>
    </row>
    <row r="310" spans="1:11" x14ac:dyDescent="0.25">
      <c r="A310" s="27" t="s">
        <v>288</v>
      </c>
      <c r="B310" s="27" t="s">
        <v>181</v>
      </c>
      <c r="C310" s="27" t="s">
        <v>226</v>
      </c>
      <c r="D310" s="26">
        <v>43551</v>
      </c>
      <c r="E310" s="27" t="s">
        <v>115</v>
      </c>
      <c r="F310" s="27">
        <v>4</v>
      </c>
      <c r="G310" s="27">
        <v>0</v>
      </c>
      <c r="H310" s="27" t="s">
        <v>289</v>
      </c>
      <c r="I310" s="27">
        <v>1</v>
      </c>
      <c r="J310" s="27">
        <v>0</v>
      </c>
      <c r="K310" s="27">
        <v>0</v>
      </c>
    </row>
    <row r="311" spans="1:11" x14ac:dyDescent="0.25">
      <c r="A311" s="27" t="s">
        <v>288</v>
      </c>
      <c r="B311" s="27" t="s">
        <v>181</v>
      </c>
      <c r="C311" s="27" t="s">
        <v>226</v>
      </c>
      <c r="D311" s="26">
        <v>43549</v>
      </c>
      <c r="E311" s="27" t="s">
        <v>115</v>
      </c>
      <c r="F311" s="27">
        <v>1</v>
      </c>
      <c r="G311" s="27">
        <v>0</v>
      </c>
      <c r="H311" s="27" t="s">
        <v>289</v>
      </c>
      <c r="I311" s="27">
        <v>1</v>
      </c>
      <c r="J311" s="27">
        <v>0</v>
      </c>
      <c r="K311" s="27">
        <v>0</v>
      </c>
    </row>
    <row r="312" spans="1:11" x14ac:dyDescent="0.25">
      <c r="A312" s="27" t="s">
        <v>288</v>
      </c>
      <c r="B312" s="27" t="s">
        <v>184</v>
      </c>
      <c r="C312" s="27" t="s">
        <v>238</v>
      </c>
      <c r="D312" s="26">
        <v>43648</v>
      </c>
      <c r="E312" s="27" t="s">
        <v>115</v>
      </c>
      <c r="F312" s="27">
        <v>1</v>
      </c>
      <c r="G312" s="27">
        <v>0</v>
      </c>
      <c r="H312" s="27" t="s">
        <v>289</v>
      </c>
      <c r="I312" s="27">
        <v>3</v>
      </c>
      <c r="J312" s="27">
        <v>0</v>
      </c>
      <c r="K312" s="27">
        <v>0</v>
      </c>
    </row>
    <row r="313" spans="1:11" x14ac:dyDescent="0.25">
      <c r="A313" s="27" t="s">
        <v>288</v>
      </c>
      <c r="B313" s="27" t="s">
        <v>175</v>
      </c>
      <c r="C313" s="27" t="s">
        <v>235</v>
      </c>
      <c r="D313" s="26">
        <v>43557</v>
      </c>
      <c r="E313" s="27" t="s">
        <v>115</v>
      </c>
      <c r="F313" s="27">
        <v>1</v>
      </c>
      <c r="G313" s="27">
        <v>0</v>
      </c>
      <c r="H313" s="27" t="s">
        <v>289</v>
      </c>
      <c r="I313" s="27">
        <v>2</v>
      </c>
      <c r="J313" s="27">
        <v>0</v>
      </c>
      <c r="K313" s="27">
        <v>0</v>
      </c>
    </row>
    <row r="314" spans="1:11" x14ac:dyDescent="0.25">
      <c r="A314" s="27" t="s">
        <v>288</v>
      </c>
      <c r="B314" s="27" t="s">
        <v>175</v>
      </c>
      <c r="C314" s="27" t="s">
        <v>235</v>
      </c>
      <c r="D314" s="26">
        <v>43549</v>
      </c>
      <c r="E314" s="27" t="s">
        <v>115</v>
      </c>
      <c r="F314" s="27">
        <v>1</v>
      </c>
      <c r="G314" s="27">
        <v>0</v>
      </c>
      <c r="H314" s="27" t="s">
        <v>289</v>
      </c>
      <c r="I314" s="27">
        <v>2</v>
      </c>
      <c r="J314" s="27">
        <v>0</v>
      </c>
      <c r="K314" s="27">
        <v>0</v>
      </c>
    </row>
    <row r="315" spans="1:11" x14ac:dyDescent="0.25">
      <c r="A315" s="27" t="s">
        <v>288</v>
      </c>
      <c r="B315" s="27" t="s">
        <v>173</v>
      </c>
      <c r="C315" s="27" t="s">
        <v>274</v>
      </c>
      <c r="D315" s="26">
        <v>43522</v>
      </c>
      <c r="E315" s="27" t="s">
        <v>115</v>
      </c>
      <c r="F315" s="27">
        <v>1</v>
      </c>
      <c r="G315" s="27">
        <v>0</v>
      </c>
      <c r="H315" s="27" t="s">
        <v>289</v>
      </c>
      <c r="I315" s="27">
        <v>1</v>
      </c>
      <c r="J315" s="27">
        <v>0</v>
      </c>
      <c r="K315" s="27">
        <v>0</v>
      </c>
    </row>
    <row r="316" spans="1:11" x14ac:dyDescent="0.25">
      <c r="A316" s="27" t="s">
        <v>288</v>
      </c>
      <c r="B316" s="27" t="s">
        <v>176</v>
      </c>
      <c r="C316" s="27" t="s">
        <v>272</v>
      </c>
      <c r="D316" s="26">
        <v>43606</v>
      </c>
      <c r="E316" s="27" t="s">
        <v>115</v>
      </c>
      <c r="F316" s="27">
        <v>2</v>
      </c>
      <c r="G316" s="27">
        <v>0</v>
      </c>
      <c r="H316" s="27" t="s">
        <v>289</v>
      </c>
      <c r="I316" s="27">
        <v>1</v>
      </c>
      <c r="J316" s="27">
        <v>0</v>
      </c>
      <c r="K316" s="27">
        <v>0</v>
      </c>
    </row>
    <row r="317" spans="1:11" x14ac:dyDescent="0.25">
      <c r="A317" s="27" t="s">
        <v>288</v>
      </c>
      <c r="B317" s="27" t="s">
        <v>191</v>
      </c>
      <c r="C317" s="27" t="s">
        <v>292</v>
      </c>
      <c r="D317" s="26">
        <v>43605</v>
      </c>
      <c r="E317" s="27" t="s">
        <v>115</v>
      </c>
      <c r="F317" s="27">
        <v>1</v>
      </c>
      <c r="G317" s="27">
        <v>0</v>
      </c>
      <c r="H317" s="27" t="s">
        <v>289</v>
      </c>
      <c r="I317" s="27">
        <v>2</v>
      </c>
      <c r="J317" s="27">
        <v>0</v>
      </c>
      <c r="K317" s="27">
        <v>0</v>
      </c>
    </row>
    <row r="318" spans="1:11" x14ac:dyDescent="0.25">
      <c r="A318" s="27" t="s">
        <v>288</v>
      </c>
      <c r="B318" s="27" t="s">
        <v>176</v>
      </c>
      <c r="C318" s="27" t="s">
        <v>272</v>
      </c>
      <c r="D318" s="26">
        <v>43606</v>
      </c>
      <c r="E318" s="27" t="s">
        <v>115</v>
      </c>
      <c r="F318" s="27">
        <v>2</v>
      </c>
      <c r="G318" s="27">
        <v>0</v>
      </c>
      <c r="H318" s="27" t="s">
        <v>289</v>
      </c>
      <c r="I318" s="27">
        <v>2</v>
      </c>
      <c r="J318" s="27">
        <v>0</v>
      </c>
      <c r="K318" s="27">
        <v>0</v>
      </c>
    </row>
    <row r="319" spans="1:11" x14ac:dyDescent="0.25">
      <c r="A319" s="27" t="s">
        <v>288</v>
      </c>
      <c r="B319" s="27" t="s">
        <v>176</v>
      </c>
      <c r="C319" s="27" t="s">
        <v>239</v>
      </c>
      <c r="D319" s="26">
        <v>43640</v>
      </c>
      <c r="E319" s="27" t="s">
        <v>115</v>
      </c>
      <c r="F319" s="27">
        <v>1</v>
      </c>
      <c r="G319" s="27">
        <v>0</v>
      </c>
      <c r="H319" s="27" t="s">
        <v>289</v>
      </c>
      <c r="I319" s="27">
        <v>1</v>
      </c>
      <c r="J319" s="27">
        <v>0</v>
      </c>
      <c r="K319" s="27">
        <v>0</v>
      </c>
    </row>
    <row r="320" spans="1:11" x14ac:dyDescent="0.25">
      <c r="A320" s="27" t="s">
        <v>288</v>
      </c>
      <c r="B320" s="27" t="s">
        <v>184</v>
      </c>
      <c r="C320" s="27" t="s">
        <v>238</v>
      </c>
      <c r="D320" s="26">
        <v>43648</v>
      </c>
      <c r="E320" s="27" t="s">
        <v>115</v>
      </c>
      <c r="F320" s="27">
        <v>1</v>
      </c>
      <c r="G320" s="27">
        <v>0</v>
      </c>
      <c r="H320" s="27" t="s">
        <v>289</v>
      </c>
      <c r="I320" s="27">
        <v>2</v>
      </c>
      <c r="J320" s="27">
        <v>0</v>
      </c>
      <c r="K320" s="27">
        <v>0</v>
      </c>
    </row>
    <row r="321" spans="1:11" x14ac:dyDescent="0.25">
      <c r="A321" s="27" t="s">
        <v>288</v>
      </c>
      <c r="B321" s="27" t="s">
        <v>191</v>
      </c>
      <c r="C321" s="27" t="s">
        <v>292</v>
      </c>
      <c r="D321" s="26">
        <v>43605</v>
      </c>
      <c r="E321" s="27" t="s">
        <v>115</v>
      </c>
      <c r="F321" s="27">
        <v>1</v>
      </c>
      <c r="G321" s="27">
        <v>0</v>
      </c>
      <c r="H321" s="27" t="s">
        <v>289</v>
      </c>
      <c r="I321" s="27">
        <v>2</v>
      </c>
      <c r="J321" s="27">
        <v>0</v>
      </c>
      <c r="K321" s="27">
        <v>0</v>
      </c>
    </row>
    <row r="322" spans="1:11" x14ac:dyDescent="0.25">
      <c r="A322" s="27" t="s">
        <v>288</v>
      </c>
      <c r="B322" s="27" t="s">
        <v>189</v>
      </c>
      <c r="C322" s="27" t="s">
        <v>273</v>
      </c>
      <c r="D322" s="26">
        <v>43473</v>
      </c>
      <c r="E322" s="27" t="s">
        <v>115</v>
      </c>
      <c r="F322" s="27">
        <v>21</v>
      </c>
      <c r="G322" s="27">
        <v>0</v>
      </c>
      <c r="H322" s="27" t="s">
        <v>289</v>
      </c>
      <c r="I322" s="27">
        <v>10</v>
      </c>
      <c r="J322" s="27">
        <v>0</v>
      </c>
      <c r="K322" s="27">
        <v>-16525.371999999999</v>
      </c>
    </row>
    <row r="323" spans="1:11" x14ac:dyDescent="0.25">
      <c r="A323" s="27" t="s">
        <v>288</v>
      </c>
      <c r="B323" s="27" t="s">
        <v>191</v>
      </c>
      <c r="C323" s="27" t="s">
        <v>292</v>
      </c>
      <c r="D323" s="26">
        <v>43605</v>
      </c>
      <c r="E323" s="27" t="s">
        <v>115</v>
      </c>
      <c r="F323" s="27">
        <v>1</v>
      </c>
      <c r="G323" s="27">
        <v>0</v>
      </c>
      <c r="H323" s="27" t="s">
        <v>289</v>
      </c>
      <c r="I323" s="27">
        <v>1</v>
      </c>
      <c r="J323" s="27">
        <v>0</v>
      </c>
      <c r="K323" s="27">
        <v>0</v>
      </c>
    </row>
    <row r="324" spans="1:11" x14ac:dyDescent="0.25">
      <c r="A324" s="27" t="s">
        <v>288</v>
      </c>
      <c r="B324" s="27" t="s">
        <v>198</v>
      </c>
      <c r="C324" s="27" t="s">
        <v>233</v>
      </c>
      <c r="D324" s="26">
        <v>43494</v>
      </c>
      <c r="E324" s="27" t="s">
        <v>115</v>
      </c>
      <c r="F324" s="27">
        <v>2</v>
      </c>
      <c r="G324" s="27">
        <v>0</v>
      </c>
      <c r="H324" s="27" t="s">
        <v>289</v>
      </c>
      <c r="I324" s="27">
        <v>1</v>
      </c>
      <c r="J324" s="27">
        <v>0</v>
      </c>
      <c r="K324" s="27">
        <v>0</v>
      </c>
    </row>
    <row r="325" spans="1:11" x14ac:dyDescent="0.25">
      <c r="A325" s="27" t="s">
        <v>288</v>
      </c>
      <c r="B325" s="27" t="s">
        <v>196</v>
      </c>
      <c r="C325" s="27" t="s">
        <v>232</v>
      </c>
      <c r="D325" s="26">
        <v>43468</v>
      </c>
      <c r="E325" s="27" t="s">
        <v>115</v>
      </c>
      <c r="F325" s="27">
        <v>2</v>
      </c>
      <c r="G325" s="27">
        <v>0</v>
      </c>
      <c r="H325" s="27" t="s">
        <v>289</v>
      </c>
      <c r="I325" s="27">
        <v>1</v>
      </c>
      <c r="J325" s="27">
        <v>0</v>
      </c>
      <c r="K325" s="27">
        <v>0</v>
      </c>
    </row>
    <row r="326" spans="1:11" x14ac:dyDescent="0.25">
      <c r="A326" s="27" t="s">
        <v>288</v>
      </c>
      <c r="B326" s="27" t="s">
        <v>189</v>
      </c>
      <c r="C326" s="27" t="s">
        <v>273</v>
      </c>
      <c r="D326" s="26">
        <v>43473</v>
      </c>
      <c r="E326" s="27" t="s">
        <v>115</v>
      </c>
      <c r="F326" s="27">
        <v>21</v>
      </c>
      <c r="G326" s="27">
        <v>0</v>
      </c>
      <c r="H326" s="27" t="s">
        <v>289</v>
      </c>
      <c r="I326" s="27">
        <v>1</v>
      </c>
      <c r="J326" s="27">
        <v>0</v>
      </c>
      <c r="K326" s="27">
        <v>0</v>
      </c>
    </row>
    <row r="327" spans="1:11" x14ac:dyDescent="0.25">
      <c r="A327" s="27" t="s">
        <v>288</v>
      </c>
      <c r="B327" s="27" t="s">
        <v>196</v>
      </c>
      <c r="C327" s="27" t="s">
        <v>232</v>
      </c>
      <c r="D327" s="26">
        <v>43468</v>
      </c>
      <c r="E327" s="27" t="s">
        <v>115</v>
      </c>
      <c r="F327" s="27">
        <v>2</v>
      </c>
      <c r="G327" s="27">
        <v>0</v>
      </c>
      <c r="H327" s="27" t="s">
        <v>289</v>
      </c>
      <c r="I327" s="27">
        <v>1</v>
      </c>
      <c r="J327" s="27">
        <v>0</v>
      </c>
      <c r="K327" s="27">
        <v>0</v>
      </c>
    </row>
    <row r="328" spans="1:11" x14ac:dyDescent="0.25">
      <c r="A328" s="27" t="s">
        <v>288</v>
      </c>
      <c r="B328" s="27" t="s">
        <v>176</v>
      </c>
      <c r="C328" s="27" t="s">
        <v>272</v>
      </c>
      <c r="D328" s="26">
        <v>43606</v>
      </c>
      <c r="E328" s="27" t="s">
        <v>115</v>
      </c>
      <c r="F328" s="27">
        <v>2</v>
      </c>
      <c r="G328" s="27">
        <v>0</v>
      </c>
      <c r="H328" s="27" t="s">
        <v>289</v>
      </c>
      <c r="I328" s="27">
        <v>1</v>
      </c>
      <c r="J328" s="27">
        <v>0</v>
      </c>
      <c r="K328" s="27">
        <v>0</v>
      </c>
    </row>
    <row r="329" spans="1:11" x14ac:dyDescent="0.25">
      <c r="A329" s="27" t="s">
        <v>288</v>
      </c>
      <c r="B329" s="27" t="s">
        <v>191</v>
      </c>
      <c r="C329" s="27" t="s">
        <v>292</v>
      </c>
      <c r="D329" s="26">
        <v>43605</v>
      </c>
      <c r="E329" s="27" t="s">
        <v>115</v>
      </c>
      <c r="F329" s="27">
        <v>1</v>
      </c>
      <c r="G329" s="27">
        <v>0</v>
      </c>
      <c r="H329" s="27" t="s">
        <v>289</v>
      </c>
      <c r="I329" s="27">
        <v>1</v>
      </c>
      <c r="J329" s="27">
        <v>0</v>
      </c>
      <c r="K329" s="27">
        <v>0</v>
      </c>
    </row>
    <row r="330" spans="1:11" x14ac:dyDescent="0.25">
      <c r="A330" s="27" t="s">
        <v>288</v>
      </c>
      <c r="B330" s="27" t="s">
        <v>181</v>
      </c>
      <c r="C330" s="27" t="s">
        <v>226</v>
      </c>
      <c r="D330" s="26">
        <v>43556</v>
      </c>
      <c r="E330" s="27" t="s">
        <v>115</v>
      </c>
      <c r="F330" s="27">
        <v>1</v>
      </c>
      <c r="G330" s="27">
        <v>0</v>
      </c>
      <c r="H330" s="27" t="s">
        <v>289</v>
      </c>
      <c r="I330" s="27">
        <v>1</v>
      </c>
      <c r="J330" s="27">
        <v>0</v>
      </c>
      <c r="K330" s="27">
        <v>0</v>
      </c>
    </row>
    <row r="331" spans="1:11" x14ac:dyDescent="0.25">
      <c r="A331" s="27" t="s">
        <v>288</v>
      </c>
      <c r="B331" s="27" t="s">
        <v>181</v>
      </c>
      <c r="C331" s="27" t="s">
        <v>226</v>
      </c>
      <c r="D331" s="26">
        <v>43551</v>
      </c>
      <c r="E331" s="27" t="s">
        <v>115</v>
      </c>
      <c r="F331" s="27">
        <v>4</v>
      </c>
      <c r="G331" s="27">
        <v>0</v>
      </c>
      <c r="H331" s="27" t="s">
        <v>289</v>
      </c>
      <c r="I331" s="27">
        <v>1</v>
      </c>
      <c r="J331" s="27">
        <v>0</v>
      </c>
      <c r="K331" s="27">
        <v>0</v>
      </c>
    </row>
    <row r="332" spans="1:11" x14ac:dyDescent="0.25">
      <c r="A332" s="27" t="s">
        <v>288</v>
      </c>
      <c r="B332" s="27" t="s">
        <v>181</v>
      </c>
      <c r="C332" s="27" t="s">
        <v>226</v>
      </c>
      <c r="D332" s="26">
        <v>43549</v>
      </c>
      <c r="E332" s="27" t="s">
        <v>115</v>
      </c>
      <c r="F332" s="27">
        <v>1</v>
      </c>
      <c r="G332" s="27">
        <v>0</v>
      </c>
      <c r="H332" s="27" t="s">
        <v>289</v>
      </c>
      <c r="I332" s="27">
        <v>1</v>
      </c>
      <c r="J332" s="27">
        <v>0</v>
      </c>
      <c r="K332" s="27">
        <v>0</v>
      </c>
    </row>
    <row r="333" spans="1:11" x14ac:dyDescent="0.25">
      <c r="A333" s="27" t="s">
        <v>288</v>
      </c>
      <c r="B333" s="27" t="s">
        <v>207</v>
      </c>
      <c r="C333" s="27" t="s">
        <v>275</v>
      </c>
      <c r="D333" s="26">
        <v>43468</v>
      </c>
      <c r="E333" s="27" t="s">
        <v>115</v>
      </c>
      <c r="F333" s="27">
        <v>2</v>
      </c>
      <c r="G333" s="27">
        <v>0</v>
      </c>
      <c r="H333" s="27" t="s">
        <v>289</v>
      </c>
      <c r="I333" s="27">
        <v>1</v>
      </c>
      <c r="J333" s="27">
        <v>0</v>
      </c>
      <c r="K333" s="27">
        <v>0</v>
      </c>
    </row>
    <row r="334" spans="1:11" x14ac:dyDescent="0.25">
      <c r="A334" s="27" t="s">
        <v>288</v>
      </c>
      <c r="B334" s="27" t="s">
        <v>187</v>
      </c>
      <c r="C334" s="27" t="s">
        <v>222</v>
      </c>
      <c r="D334" s="26">
        <v>43468</v>
      </c>
      <c r="E334" s="27" t="s">
        <v>115</v>
      </c>
      <c r="F334" s="27">
        <v>1</v>
      </c>
      <c r="G334" s="27">
        <v>0</v>
      </c>
      <c r="H334" s="27" t="s">
        <v>289</v>
      </c>
      <c r="I334" s="27">
        <v>1</v>
      </c>
      <c r="J334" s="27">
        <v>0</v>
      </c>
      <c r="K334" s="27">
        <v>0</v>
      </c>
    </row>
    <row r="335" spans="1:11" x14ac:dyDescent="0.25">
      <c r="A335" s="27" t="s">
        <v>288</v>
      </c>
      <c r="B335" s="27" t="s">
        <v>187</v>
      </c>
      <c r="C335" s="27" t="s">
        <v>222</v>
      </c>
      <c r="D335" s="26">
        <v>43467</v>
      </c>
      <c r="E335" s="27" t="s">
        <v>115</v>
      </c>
      <c r="F335" s="27">
        <v>1</v>
      </c>
      <c r="G335" s="27">
        <v>0</v>
      </c>
      <c r="H335" s="27" t="s">
        <v>289</v>
      </c>
      <c r="I335" s="27">
        <v>1</v>
      </c>
      <c r="J335" s="27">
        <v>0</v>
      </c>
      <c r="K335" s="27">
        <v>0</v>
      </c>
    </row>
    <row r="336" spans="1:11" x14ac:dyDescent="0.25">
      <c r="A336" s="27" t="s">
        <v>288</v>
      </c>
      <c r="B336" s="27" t="s">
        <v>179</v>
      </c>
      <c r="C336" s="27" t="s">
        <v>225</v>
      </c>
      <c r="D336" s="26">
        <v>43468</v>
      </c>
      <c r="E336" s="27" t="s">
        <v>115</v>
      </c>
      <c r="F336" s="27">
        <v>1</v>
      </c>
      <c r="G336" s="27">
        <v>0</v>
      </c>
      <c r="H336" s="27" t="s">
        <v>289</v>
      </c>
      <c r="I336" s="27">
        <v>1</v>
      </c>
      <c r="J336" s="27">
        <v>0</v>
      </c>
      <c r="K336" s="27">
        <v>0</v>
      </c>
    </row>
    <row r="337" spans="1:11" x14ac:dyDescent="0.25">
      <c r="A337" s="27" t="s">
        <v>288</v>
      </c>
      <c r="B337" s="27" t="s">
        <v>196</v>
      </c>
      <c r="C337" s="27" t="s">
        <v>232</v>
      </c>
      <c r="D337" s="26">
        <v>43468</v>
      </c>
      <c r="E337" s="27" t="s">
        <v>115</v>
      </c>
      <c r="F337" s="27">
        <v>2</v>
      </c>
      <c r="G337" s="27">
        <v>0</v>
      </c>
      <c r="H337" s="27" t="s">
        <v>289</v>
      </c>
      <c r="I337" s="27">
        <v>2</v>
      </c>
      <c r="J337" s="27">
        <v>0</v>
      </c>
      <c r="K337" s="27">
        <v>0</v>
      </c>
    </row>
    <row r="338" spans="1:11" x14ac:dyDescent="0.25">
      <c r="A338" s="27" t="s">
        <v>288</v>
      </c>
      <c r="B338" s="27" t="s">
        <v>183</v>
      </c>
      <c r="C338" s="27" t="s">
        <v>230</v>
      </c>
      <c r="D338" s="26">
        <v>43468</v>
      </c>
      <c r="E338" s="27" t="s">
        <v>115</v>
      </c>
      <c r="F338" s="27">
        <v>1</v>
      </c>
      <c r="G338" s="27">
        <v>0</v>
      </c>
      <c r="H338" s="27" t="s">
        <v>289</v>
      </c>
      <c r="I338" s="27">
        <v>1</v>
      </c>
      <c r="J338" s="27">
        <v>0</v>
      </c>
      <c r="K338" s="27">
        <v>0</v>
      </c>
    </row>
    <row r="339" spans="1:11" x14ac:dyDescent="0.25">
      <c r="A339" s="27" t="s">
        <v>288</v>
      </c>
      <c r="B339" s="27" t="s">
        <v>227</v>
      </c>
      <c r="C339" s="27" t="s">
        <v>228</v>
      </c>
      <c r="D339" s="26">
        <v>43468</v>
      </c>
      <c r="E339" s="27" t="s">
        <v>115</v>
      </c>
      <c r="F339" s="27">
        <v>1</v>
      </c>
      <c r="G339" s="27">
        <v>0</v>
      </c>
      <c r="H339" s="27" t="s">
        <v>289</v>
      </c>
      <c r="I339" s="27">
        <v>1</v>
      </c>
      <c r="J339" s="27">
        <v>0</v>
      </c>
      <c r="K339" s="27">
        <v>0</v>
      </c>
    </row>
    <row r="340" spans="1:11" x14ac:dyDescent="0.25">
      <c r="A340" s="27" t="s">
        <v>288</v>
      </c>
      <c r="B340" s="27" t="s">
        <v>207</v>
      </c>
      <c r="C340" s="27" t="s">
        <v>275</v>
      </c>
      <c r="D340" s="26">
        <v>43468</v>
      </c>
      <c r="E340" s="27" t="s">
        <v>115</v>
      </c>
      <c r="F340" s="27">
        <v>2</v>
      </c>
      <c r="G340" s="27">
        <v>0</v>
      </c>
      <c r="H340" s="27" t="s">
        <v>289</v>
      </c>
      <c r="I340" s="27">
        <v>2</v>
      </c>
      <c r="J340" s="27">
        <v>0</v>
      </c>
      <c r="K340" s="27">
        <v>0</v>
      </c>
    </row>
    <row r="341" spans="1:11" x14ac:dyDescent="0.25">
      <c r="A341" s="27" t="s">
        <v>288</v>
      </c>
      <c r="B341" s="27" t="s">
        <v>279</v>
      </c>
      <c r="C341" s="27" t="s">
        <v>276</v>
      </c>
      <c r="D341" s="26">
        <v>43468</v>
      </c>
      <c r="E341" s="27" t="s">
        <v>115</v>
      </c>
      <c r="F341" s="27">
        <v>1</v>
      </c>
      <c r="G341" s="27">
        <v>0</v>
      </c>
      <c r="H341" s="27" t="s">
        <v>289</v>
      </c>
      <c r="I341" s="27">
        <v>1</v>
      </c>
      <c r="J341" s="27">
        <v>0</v>
      </c>
      <c r="K341" s="27">
        <v>0</v>
      </c>
    </row>
    <row r="342" spans="1:11" x14ac:dyDescent="0.25">
      <c r="A342" s="27" t="s">
        <v>288</v>
      </c>
      <c r="B342" s="27" t="s">
        <v>184</v>
      </c>
      <c r="C342" s="27" t="s">
        <v>236</v>
      </c>
      <c r="D342" s="26">
        <v>43640</v>
      </c>
      <c r="E342" s="27" t="s">
        <v>115</v>
      </c>
      <c r="F342" s="27">
        <v>2</v>
      </c>
      <c r="G342" s="27">
        <v>5107.54</v>
      </c>
      <c r="H342" s="27" t="s">
        <v>289</v>
      </c>
      <c r="I342" s="27">
        <v>1</v>
      </c>
      <c r="J342" s="27">
        <v>0</v>
      </c>
      <c r="K342" s="27">
        <v>0</v>
      </c>
    </row>
    <row r="343" spans="1:11" x14ac:dyDescent="0.25">
      <c r="A343" s="27" t="s">
        <v>288</v>
      </c>
      <c r="B343" s="27" t="s">
        <v>173</v>
      </c>
      <c r="C343" s="27" t="s">
        <v>274</v>
      </c>
      <c r="D343" s="26">
        <v>43522</v>
      </c>
      <c r="E343" s="27" t="s">
        <v>115</v>
      </c>
      <c r="F343" s="27">
        <v>1</v>
      </c>
      <c r="G343" s="27">
        <v>0</v>
      </c>
      <c r="H343" s="27" t="s">
        <v>289</v>
      </c>
      <c r="I343" s="27">
        <v>1</v>
      </c>
      <c r="J343" s="27">
        <v>0</v>
      </c>
      <c r="K343" s="27">
        <v>0</v>
      </c>
    </row>
    <row r="344" spans="1:11" x14ac:dyDescent="0.25">
      <c r="A344" s="27" t="s">
        <v>288</v>
      </c>
      <c r="B344" s="27" t="s">
        <v>179</v>
      </c>
      <c r="C344" s="27" t="s">
        <v>225</v>
      </c>
      <c r="D344" s="26">
        <v>43468</v>
      </c>
      <c r="E344" s="27" t="s">
        <v>115</v>
      </c>
      <c r="F344" s="27">
        <v>1</v>
      </c>
      <c r="G344" s="27">
        <v>0</v>
      </c>
      <c r="H344" s="27" t="s">
        <v>289</v>
      </c>
      <c r="I344" s="27">
        <v>1</v>
      </c>
      <c r="J344" s="27">
        <v>0</v>
      </c>
      <c r="K344" s="27">
        <v>0</v>
      </c>
    </row>
    <row r="345" spans="1:11" x14ac:dyDescent="0.25">
      <c r="A345" s="27" t="s">
        <v>288</v>
      </c>
      <c r="B345" s="27" t="s">
        <v>187</v>
      </c>
      <c r="C345" s="27" t="s">
        <v>222</v>
      </c>
      <c r="D345" s="26">
        <v>43468</v>
      </c>
      <c r="E345" s="27" t="s">
        <v>115</v>
      </c>
      <c r="F345" s="27">
        <v>1</v>
      </c>
      <c r="G345" s="27">
        <v>0</v>
      </c>
      <c r="H345" s="27" t="s">
        <v>289</v>
      </c>
      <c r="I345" s="27">
        <v>1</v>
      </c>
      <c r="J345" s="27">
        <v>0</v>
      </c>
      <c r="K345" s="27">
        <v>0</v>
      </c>
    </row>
    <row r="346" spans="1:11" x14ac:dyDescent="0.25">
      <c r="A346" s="27" t="s">
        <v>288</v>
      </c>
      <c r="B346" s="27" t="s">
        <v>187</v>
      </c>
      <c r="C346" s="27" t="s">
        <v>222</v>
      </c>
      <c r="D346" s="26">
        <v>43467</v>
      </c>
      <c r="E346" s="27" t="s">
        <v>115</v>
      </c>
      <c r="F346" s="27">
        <v>1</v>
      </c>
      <c r="G346" s="27">
        <v>0</v>
      </c>
      <c r="H346" s="27" t="s">
        <v>289</v>
      </c>
      <c r="I346" s="27">
        <v>1</v>
      </c>
      <c r="J346" s="27">
        <v>0</v>
      </c>
      <c r="K346" s="27">
        <v>0</v>
      </c>
    </row>
    <row r="347" spans="1:11" x14ac:dyDescent="0.25">
      <c r="A347" s="27" t="s">
        <v>288</v>
      </c>
      <c r="B347" s="27" t="s">
        <v>279</v>
      </c>
      <c r="C347" s="27" t="s">
        <v>276</v>
      </c>
      <c r="D347" s="26">
        <v>43468</v>
      </c>
      <c r="E347" s="27" t="s">
        <v>115</v>
      </c>
      <c r="F347" s="27">
        <v>1</v>
      </c>
      <c r="G347" s="27">
        <v>0</v>
      </c>
      <c r="H347" s="27" t="s">
        <v>289</v>
      </c>
      <c r="I347" s="27">
        <v>1</v>
      </c>
      <c r="J347" s="27">
        <v>0</v>
      </c>
      <c r="K347" s="27">
        <v>0</v>
      </c>
    </row>
    <row r="348" spans="1:11" x14ac:dyDescent="0.25">
      <c r="A348" s="27" t="s">
        <v>288</v>
      </c>
      <c r="B348" s="27" t="s">
        <v>227</v>
      </c>
      <c r="C348" s="27" t="s">
        <v>228</v>
      </c>
      <c r="D348" s="26">
        <v>43468</v>
      </c>
      <c r="E348" s="27" t="s">
        <v>115</v>
      </c>
      <c r="F348" s="27">
        <v>1</v>
      </c>
      <c r="G348" s="27">
        <v>0</v>
      </c>
      <c r="H348" s="27" t="s">
        <v>289</v>
      </c>
      <c r="I348" s="27">
        <v>1</v>
      </c>
      <c r="J348" s="27">
        <v>0</v>
      </c>
      <c r="K348" s="27">
        <v>0</v>
      </c>
    </row>
    <row r="349" spans="1:11" x14ac:dyDescent="0.25">
      <c r="A349" s="27" t="s">
        <v>288</v>
      </c>
      <c r="B349" s="27" t="s">
        <v>191</v>
      </c>
      <c r="C349" s="27" t="s">
        <v>292</v>
      </c>
      <c r="D349" s="26">
        <v>43605</v>
      </c>
      <c r="E349" s="27" t="s">
        <v>115</v>
      </c>
      <c r="F349" s="27">
        <v>1</v>
      </c>
      <c r="G349" s="27">
        <v>0</v>
      </c>
      <c r="H349" s="27" t="s">
        <v>289</v>
      </c>
      <c r="I349" s="27">
        <v>1</v>
      </c>
      <c r="J349" s="27">
        <v>0</v>
      </c>
      <c r="K349" s="27">
        <v>0</v>
      </c>
    </row>
    <row r="350" spans="1:11" x14ac:dyDescent="0.25">
      <c r="A350" s="27" t="s">
        <v>288</v>
      </c>
      <c r="B350" s="27" t="s">
        <v>207</v>
      </c>
      <c r="C350" s="27" t="s">
        <v>275</v>
      </c>
      <c r="D350" s="26">
        <v>43468</v>
      </c>
      <c r="E350" s="27" t="s">
        <v>115</v>
      </c>
      <c r="F350" s="27">
        <v>2</v>
      </c>
      <c r="G350" s="27">
        <v>0</v>
      </c>
      <c r="H350" s="27" t="s">
        <v>289</v>
      </c>
      <c r="I350" s="27">
        <v>1</v>
      </c>
      <c r="J350" s="27">
        <v>0</v>
      </c>
      <c r="K350" s="27">
        <v>0</v>
      </c>
    </row>
    <row r="351" spans="1:11" x14ac:dyDescent="0.25">
      <c r="A351" s="27" t="s">
        <v>288</v>
      </c>
      <c r="B351" s="27" t="s">
        <v>187</v>
      </c>
      <c r="C351" s="27" t="s">
        <v>222</v>
      </c>
      <c r="D351" s="26">
        <v>43468</v>
      </c>
      <c r="E351" s="27" t="s">
        <v>115</v>
      </c>
      <c r="F351" s="27">
        <v>1</v>
      </c>
      <c r="G351" s="27">
        <v>0</v>
      </c>
      <c r="H351" s="27" t="s">
        <v>289</v>
      </c>
      <c r="I351" s="27">
        <v>1</v>
      </c>
      <c r="J351" s="27">
        <v>0</v>
      </c>
      <c r="K351" s="27">
        <v>0</v>
      </c>
    </row>
    <row r="352" spans="1:11" x14ac:dyDescent="0.25">
      <c r="A352" s="27" t="s">
        <v>288</v>
      </c>
      <c r="B352" s="27" t="s">
        <v>187</v>
      </c>
      <c r="C352" s="27" t="s">
        <v>222</v>
      </c>
      <c r="D352" s="26">
        <v>43467</v>
      </c>
      <c r="E352" s="27" t="s">
        <v>115</v>
      </c>
      <c r="F352" s="27">
        <v>1</v>
      </c>
      <c r="G352" s="27">
        <v>0</v>
      </c>
      <c r="H352" s="27" t="s">
        <v>289</v>
      </c>
      <c r="I352" s="27">
        <v>1</v>
      </c>
      <c r="J352" s="27">
        <v>0</v>
      </c>
      <c r="K352" s="27">
        <v>0</v>
      </c>
    </row>
    <row r="353" spans="1:11" x14ac:dyDescent="0.25">
      <c r="A353" s="27" t="s">
        <v>288</v>
      </c>
      <c r="B353" s="27" t="s">
        <v>179</v>
      </c>
      <c r="C353" s="27" t="s">
        <v>225</v>
      </c>
      <c r="D353" s="26">
        <v>43468</v>
      </c>
      <c r="E353" s="27" t="s">
        <v>115</v>
      </c>
      <c r="F353" s="27">
        <v>1</v>
      </c>
      <c r="G353" s="27">
        <v>0</v>
      </c>
      <c r="H353" s="27" t="s">
        <v>289</v>
      </c>
      <c r="I353" s="27">
        <v>1</v>
      </c>
      <c r="J353" s="27">
        <v>0</v>
      </c>
      <c r="K353" s="27">
        <v>0</v>
      </c>
    </row>
    <row r="354" spans="1:11" x14ac:dyDescent="0.25">
      <c r="A354" s="27" t="s">
        <v>288</v>
      </c>
      <c r="B354" s="27" t="s">
        <v>196</v>
      </c>
      <c r="C354" s="27" t="s">
        <v>232</v>
      </c>
      <c r="D354" s="26">
        <v>43468</v>
      </c>
      <c r="E354" s="27" t="s">
        <v>115</v>
      </c>
      <c r="F354" s="27">
        <v>2</v>
      </c>
      <c r="G354" s="27">
        <v>0</v>
      </c>
      <c r="H354" s="27" t="s">
        <v>289</v>
      </c>
      <c r="I354" s="27">
        <v>2</v>
      </c>
      <c r="J354" s="27">
        <v>0</v>
      </c>
      <c r="K354" s="27">
        <v>0</v>
      </c>
    </row>
    <row r="355" spans="1:11" x14ac:dyDescent="0.25">
      <c r="A355" s="27" t="s">
        <v>288</v>
      </c>
      <c r="B355" s="27" t="s">
        <v>183</v>
      </c>
      <c r="C355" s="27" t="s">
        <v>230</v>
      </c>
      <c r="D355" s="26">
        <v>43468</v>
      </c>
      <c r="E355" s="27" t="s">
        <v>115</v>
      </c>
      <c r="F355" s="27">
        <v>1</v>
      </c>
      <c r="G355" s="27">
        <v>0</v>
      </c>
      <c r="H355" s="27" t="s">
        <v>289</v>
      </c>
      <c r="I355" s="27">
        <v>1</v>
      </c>
      <c r="J355" s="27">
        <v>0</v>
      </c>
      <c r="K355" s="27">
        <v>0</v>
      </c>
    </row>
    <row r="356" spans="1:11" x14ac:dyDescent="0.25">
      <c r="A356" s="27" t="s">
        <v>288</v>
      </c>
      <c r="B356" s="27" t="s">
        <v>175</v>
      </c>
      <c r="C356" s="27" t="s">
        <v>235</v>
      </c>
      <c r="D356" s="26">
        <v>43557</v>
      </c>
      <c r="E356" s="27" t="s">
        <v>115</v>
      </c>
      <c r="F356" s="27">
        <v>1</v>
      </c>
      <c r="G356" s="27">
        <v>0</v>
      </c>
      <c r="H356" s="27" t="s">
        <v>289</v>
      </c>
      <c r="I356" s="27">
        <v>1</v>
      </c>
      <c r="J356" s="27">
        <v>0</v>
      </c>
      <c r="K356" s="27">
        <v>0</v>
      </c>
    </row>
    <row r="357" spans="1:11" x14ac:dyDescent="0.25">
      <c r="A357" s="27" t="s">
        <v>288</v>
      </c>
      <c r="B357" s="27" t="s">
        <v>175</v>
      </c>
      <c r="C357" s="27" t="s">
        <v>235</v>
      </c>
      <c r="D357" s="26">
        <v>43549</v>
      </c>
      <c r="E357" s="27" t="s">
        <v>115</v>
      </c>
      <c r="F357" s="27">
        <v>1</v>
      </c>
      <c r="G357" s="27">
        <v>0</v>
      </c>
      <c r="H357" s="27" t="s">
        <v>289</v>
      </c>
      <c r="I357" s="27">
        <v>1</v>
      </c>
      <c r="J357" s="27">
        <v>0</v>
      </c>
      <c r="K357" s="27">
        <v>0</v>
      </c>
    </row>
    <row r="358" spans="1:11" x14ac:dyDescent="0.25">
      <c r="A358" s="27" t="s">
        <v>288</v>
      </c>
      <c r="B358" s="27" t="s">
        <v>227</v>
      </c>
      <c r="C358" s="27" t="s">
        <v>228</v>
      </c>
      <c r="D358" s="26">
        <v>43468</v>
      </c>
      <c r="E358" s="27" t="s">
        <v>115</v>
      </c>
      <c r="F358" s="27">
        <v>1</v>
      </c>
      <c r="G358" s="27">
        <v>0</v>
      </c>
      <c r="H358" s="27" t="s">
        <v>289</v>
      </c>
      <c r="I358" s="27">
        <v>1</v>
      </c>
      <c r="J358" s="27">
        <v>0</v>
      </c>
      <c r="K358" s="27">
        <v>0</v>
      </c>
    </row>
    <row r="359" spans="1:11" x14ac:dyDescent="0.25">
      <c r="A359" s="27" t="s">
        <v>288</v>
      </c>
      <c r="B359" s="27" t="s">
        <v>207</v>
      </c>
      <c r="C359" s="27" t="s">
        <v>275</v>
      </c>
      <c r="D359" s="26">
        <v>43468</v>
      </c>
      <c r="E359" s="27" t="s">
        <v>115</v>
      </c>
      <c r="F359" s="27">
        <v>2</v>
      </c>
      <c r="G359" s="27">
        <v>0</v>
      </c>
      <c r="H359" s="27" t="s">
        <v>289</v>
      </c>
      <c r="I359" s="27">
        <v>2</v>
      </c>
      <c r="J359" s="27">
        <v>0</v>
      </c>
      <c r="K359" s="27">
        <v>0</v>
      </c>
    </row>
    <row r="360" spans="1:11" x14ac:dyDescent="0.25">
      <c r="A360" s="27" t="s">
        <v>288</v>
      </c>
      <c r="B360" s="27" t="s">
        <v>279</v>
      </c>
      <c r="C360" s="27" t="s">
        <v>276</v>
      </c>
      <c r="D360" s="26">
        <v>43468</v>
      </c>
      <c r="E360" s="27" t="s">
        <v>115</v>
      </c>
      <c r="F360" s="27">
        <v>1</v>
      </c>
      <c r="G360" s="27">
        <v>0</v>
      </c>
      <c r="H360" s="27" t="s">
        <v>289</v>
      </c>
      <c r="I360" s="27">
        <v>1</v>
      </c>
      <c r="J360" s="27">
        <v>0</v>
      </c>
      <c r="K360" s="27">
        <v>0</v>
      </c>
    </row>
    <row r="361" spans="1:11" x14ac:dyDescent="0.25">
      <c r="A361" s="27" t="s">
        <v>288</v>
      </c>
      <c r="B361" s="27" t="s">
        <v>184</v>
      </c>
      <c r="C361" s="27" t="s">
        <v>229</v>
      </c>
      <c r="D361" s="26">
        <v>43487</v>
      </c>
      <c r="E361" s="27" t="s">
        <v>115</v>
      </c>
      <c r="F361" s="27">
        <v>1</v>
      </c>
      <c r="G361" s="27">
        <v>0</v>
      </c>
      <c r="H361" s="27" t="s">
        <v>289</v>
      </c>
      <c r="I361" s="27">
        <v>1</v>
      </c>
      <c r="J361" s="27">
        <v>0</v>
      </c>
      <c r="K361" s="27">
        <v>0</v>
      </c>
    </row>
    <row r="362" spans="1:11" x14ac:dyDescent="0.25">
      <c r="A362" s="27" t="s">
        <v>288</v>
      </c>
      <c r="B362" s="27" t="s">
        <v>184</v>
      </c>
      <c r="C362" s="27" t="s">
        <v>229</v>
      </c>
      <c r="D362" s="26">
        <v>43473</v>
      </c>
      <c r="E362" s="27" t="s">
        <v>115</v>
      </c>
      <c r="F362" s="27">
        <v>1</v>
      </c>
      <c r="G362" s="27">
        <v>0</v>
      </c>
      <c r="H362" s="27" t="s">
        <v>289</v>
      </c>
      <c r="I362" s="27">
        <v>1</v>
      </c>
      <c r="J362" s="27">
        <v>0</v>
      </c>
      <c r="K362" s="27">
        <v>0</v>
      </c>
    </row>
    <row r="363" spans="1:11" x14ac:dyDescent="0.25">
      <c r="A363" s="27" t="s">
        <v>288</v>
      </c>
      <c r="B363" s="27" t="s">
        <v>173</v>
      </c>
      <c r="C363" s="27" t="s">
        <v>274</v>
      </c>
      <c r="D363" s="26">
        <v>43522</v>
      </c>
      <c r="E363" s="27" t="s">
        <v>115</v>
      </c>
      <c r="F363" s="27">
        <v>1</v>
      </c>
      <c r="G363" s="27">
        <v>0</v>
      </c>
      <c r="H363" s="27" t="s">
        <v>289</v>
      </c>
      <c r="I363" s="27">
        <v>1</v>
      </c>
      <c r="J363" s="27">
        <v>0</v>
      </c>
      <c r="K363" s="27">
        <v>0</v>
      </c>
    </row>
    <row r="364" spans="1:11" x14ac:dyDescent="0.25">
      <c r="A364" s="27" t="s">
        <v>288</v>
      </c>
      <c r="B364" s="27" t="s">
        <v>207</v>
      </c>
      <c r="C364" s="27" t="s">
        <v>275</v>
      </c>
      <c r="D364" s="26">
        <v>43468</v>
      </c>
      <c r="E364" s="27" t="s">
        <v>115</v>
      </c>
      <c r="F364" s="27">
        <v>2</v>
      </c>
      <c r="G364" s="27">
        <v>0</v>
      </c>
      <c r="H364" s="27" t="s">
        <v>289</v>
      </c>
      <c r="I364" s="27">
        <v>2</v>
      </c>
      <c r="J364" s="27">
        <v>0</v>
      </c>
      <c r="K364" s="27">
        <v>0</v>
      </c>
    </row>
    <row r="365" spans="1:11" x14ac:dyDescent="0.25">
      <c r="A365" s="27" t="s">
        <v>288</v>
      </c>
      <c r="B365" s="27" t="s">
        <v>183</v>
      </c>
      <c r="C365" s="27" t="s">
        <v>230</v>
      </c>
      <c r="D365" s="26">
        <v>43468</v>
      </c>
      <c r="E365" s="27" t="s">
        <v>115</v>
      </c>
      <c r="F365" s="27">
        <v>1</v>
      </c>
      <c r="G365" s="27">
        <v>0</v>
      </c>
      <c r="H365" s="27" t="s">
        <v>289</v>
      </c>
      <c r="I365" s="27">
        <v>1</v>
      </c>
      <c r="J365" s="27">
        <v>0</v>
      </c>
      <c r="K365" s="27">
        <v>0</v>
      </c>
    </row>
    <row r="366" spans="1:11" x14ac:dyDescent="0.25">
      <c r="A366" s="27" t="s">
        <v>288</v>
      </c>
      <c r="B366" s="27" t="s">
        <v>207</v>
      </c>
      <c r="C366" s="27" t="s">
        <v>275</v>
      </c>
      <c r="D366" s="26">
        <v>43468</v>
      </c>
      <c r="E366" s="27" t="s">
        <v>115</v>
      </c>
      <c r="F366" s="27">
        <v>2</v>
      </c>
      <c r="G366" s="27">
        <v>0</v>
      </c>
      <c r="H366" s="27" t="s">
        <v>289</v>
      </c>
      <c r="I366" s="27">
        <v>1</v>
      </c>
      <c r="J366" s="27">
        <v>0</v>
      </c>
      <c r="K366" s="27">
        <v>0</v>
      </c>
    </row>
    <row r="367" spans="1:11" x14ac:dyDescent="0.25">
      <c r="A367" s="27" t="s">
        <v>288</v>
      </c>
      <c r="B367" s="27" t="s">
        <v>173</v>
      </c>
      <c r="C367" s="27" t="s">
        <v>274</v>
      </c>
      <c r="D367" s="26">
        <v>43522</v>
      </c>
      <c r="E367" s="27" t="s">
        <v>115</v>
      </c>
      <c r="F367" s="27">
        <v>1</v>
      </c>
      <c r="G367" s="27">
        <v>0</v>
      </c>
      <c r="H367" s="27" t="s">
        <v>289</v>
      </c>
      <c r="I367" s="27">
        <v>1</v>
      </c>
      <c r="J367" s="27">
        <v>0</v>
      </c>
      <c r="K367" s="27">
        <v>0</v>
      </c>
    </row>
    <row r="368" spans="1:11" x14ac:dyDescent="0.25">
      <c r="A368" s="27" t="s">
        <v>288</v>
      </c>
      <c r="B368" s="27" t="s">
        <v>175</v>
      </c>
      <c r="C368" s="27" t="s">
        <v>235</v>
      </c>
      <c r="D368" s="26">
        <v>43557</v>
      </c>
      <c r="E368" s="27" t="s">
        <v>115</v>
      </c>
      <c r="F368" s="27">
        <v>1</v>
      </c>
      <c r="G368" s="27">
        <v>0</v>
      </c>
      <c r="H368" s="27" t="s">
        <v>289</v>
      </c>
      <c r="I368" s="27">
        <v>1</v>
      </c>
      <c r="J368" s="27">
        <v>0</v>
      </c>
      <c r="K368" s="27">
        <v>0</v>
      </c>
    </row>
    <row r="369" spans="1:11" x14ac:dyDescent="0.25">
      <c r="A369" s="27" t="s">
        <v>288</v>
      </c>
      <c r="B369" s="27" t="s">
        <v>175</v>
      </c>
      <c r="C369" s="27" t="s">
        <v>235</v>
      </c>
      <c r="D369" s="26">
        <v>43549</v>
      </c>
      <c r="E369" s="27" t="s">
        <v>115</v>
      </c>
      <c r="F369" s="27">
        <v>1</v>
      </c>
      <c r="G369" s="27">
        <v>0</v>
      </c>
      <c r="H369" s="27" t="s">
        <v>289</v>
      </c>
      <c r="I369" s="27">
        <v>1</v>
      </c>
      <c r="J369" s="27">
        <v>0</v>
      </c>
      <c r="K369" s="27">
        <v>0</v>
      </c>
    </row>
    <row r="370" spans="1:11" x14ac:dyDescent="0.25">
      <c r="A370" s="27" t="s">
        <v>288</v>
      </c>
      <c r="B370" s="27" t="s">
        <v>184</v>
      </c>
      <c r="C370" s="27" t="s">
        <v>221</v>
      </c>
      <c r="D370" s="26">
        <v>43477</v>
      </c>
      <c r="E370" s="27" t="s">
        <v>115</v>
      </c>
      <c r="F370" s="27">
        <v>1</v>
      </c>
      <c r="G370" s="27">
        <v>0</v>
      </c>
      <c r="H370" s="27" t="s">
        <v>289</v>
      </c>
      <c r="I370" s="27">
        <v>1</v>
      </c>
      <c r="J370" s="27">
        <v>0</v>
      </c>
      <c r="K370" s="27">
        <v>0</v>
      </c>
    </row>
    <row r="371" spans="1:11" x14ac:dyDescent="0.25">
      <c r="A371" s="27" t="s">
        <v>288</v>
      </c>
      <c r="B371" s="27" t="s">
        <v>184</v>
      </c>
      <c r="C371" s="27" t="s">
        <v>221</v>
      </c>
      <c r="D371" s="26">
        <v>43465</v>
      </c>
      <c r="E371" s="27" t="s">
        <v>115</v>
      </c>
      <c r="F371" s="27">
        <v>7</v>
      </c>
      <c r="G371" s="27">
        <v>0</v>
      </c>
      <c r="H371" s="27" t="s">
        <v>289</v>
      </c>
      <c r="I371" s="27">
        <v>1</v>
      </c>
      <c r="J371" s="27">
        <v>0</v>
      </c>
      <c r="K371" s="27">
        <v>0</v>
      </c>
    </row>
    <row r="372" spans="1:11" x14ac:dyDescent="0.25">
      <c r="A372" s="27" t="s">
        <v>288</v>
      </c>
      <c r="B372" s="27" t="s">
        <v>184</v>
      </c>
      <c r="C372" s="27" t="s">
        <v>221</v>
      </c>
      <c r="D372" s="26">
        <v>43461</v>
      </c>
      <c r="E372" s="27" t="s">
        <v>115</v>
      </c>
      <c r="F372" s="27">
        <v>1</v>
      </c>
      <c r="G372" s="27">
        <v>0</v>
      </c>
      <c r="H372" s="27" t="s">
        <v>289</v>
      </c>
      <c r="I372" s="27">
        <v>1</v>
      </c>
      <c r="J372" s="27">
        <v>0</v>
      </c>
      <c r="K372" s="27">
        <v>0</v>
      </c>
    </row>
    <row r="373" spans="1:11" x14ac:dyDescent="0.25">
      <c r="A373" s="27" t="s">
        <v>288</v>
      </c>
      <c r="B373" s="27" t="s">
        <v>185</v>
      </c>
      <c r="C373" s="27" t="s">
        <v>221</v>
      </c>
      <c r="D373" s="26">
        <v>43461</v>
      </c>
      <c r="E373" s="27" t="s">
        <v>115</v>
      </c>
      <c r="F373" s="27">
        <v>7</v>
      </c>
      <c r="G373" s="27">
        <v>0</v>
      </c>
      <c r="H373" s="27" t="s">
        <v>289</v>
      </c>
      <c r="I373" s="27">
        <v>1</v>
      </c>
      <c r="J373" s="27">
        <v>0</v>
      </c>
      <c r="K373" s="27">
        <v>0</v>
      </c>
    </row>
    <row r="374" spans="1:11" x14ac:dyDescent="0.25">
      <c r="A374" s="27" t="s">
        <v>288</v>
      </c>
      <c r="B374" s="27" t="s">
        <v>185</v>
      </c>
      <c r="C374" s="27" t="s">
        <v>221</v>
      </c>
      <c r="D374" s="26">
        <v>43461</v>
      </c>
      <c r="E374" s="27" t="s">
        <v>115</v>
      </c>
      <c r="F374" s="27">
        <v>1</v>
      </c>
      <c r="G374" s="27">
        <v>0</v>
      </c>
      <c r="H374" s="27" t="s">
        <v>289</v>
      </c>
      <c r="I374" s="27">
        <v>1</v>
      </c>
      <c r="J374" s="27">
        <v>0</v>
      </c>
      <c r="K374" s="27">
        <v>0</v>
      </c>
    </row>
    <row r="375" spans="1:11" x14ac:dyDescent="0.25">
      <c r="A375" s="27" t="s">
        <v>288</v>
      </c>
      <c r="B375" s="27" t="s">
        <v>185</v>
      </c>
      <c r="C375" s="27" t="s">
        <v>221</v>
      </c>
      <c r="D375" s="26">
        <v>43461</v>
      </c>
      <c r="E375" s="27" t="s">
        <v>115</v>
      </c>
      <c r="F375" s="27">
        <v>12</v>
      </c>
      <c r="G375" s="27">
        <v>0</v>
      </c>
      <c r="H375" s="27" t="s">
        <v>289</v>
      </c>
      <c r="I375" s="27">
        <v>1</v>
      </c>
      <c r="J375" s="27">
        <v>0</v>
      </c>
      <c r="K375" s="27">
        <v>0</v>
      </c>
    </row>
    <row r="376" spans="1:11" x14ac:dyDescent="0.25">
      <c r="A376" s="27" t="s">
        <v>288</v>
      </c>
      <c r="B376" s="27" t="s">
        <v>184</v>
      </c>
      <c r="C376" s="27" t="s">
        <v>234</v>
      </c>
      <c r="D376" s="26">
        <v>43538</v>
      </c>
      <c r="E376" s="27" t="s">
        <v>115</v>
      </c>
      <c r="F376" s="27">
        <v>4</v>
      </c>
      <c r="G376" s="27">
        <v>0</v>
      </c>
      <c r="H376" s="27" t="s">
        <v>289</v>
      </c>
      <c r="I376" s="27">
        <v>1</v>
      </c>
      <c r="J376" s="27">
        <v>0</v>
      </c>
      <c r="K376" s="27">
        <v>0</v>
      </c>
    </row>
    <row r="377" spans="1:11" x14ac:dyDescent="0.25">
      <c r="A377" s="27" t="s">
        <v>288</v>
      </c>
      <c r="B377" s="27" t="s">
        <v>198</v>
      </c>
      <c r="C377" s="27" t="s">
        <v>233</v>
      </c>
      <c r="D377" s="26">
        <v>43494</v>
      </c>
      <c r="E377" s="27" t="s">
        <v>115</v>
      </c>
      <c r="F377" s="27">
        <v>2</v>
      </c>
      <c r="G377" s="27">
        <v>0</v>
      </c>
      <c r="H377" s="27" t="s">
        <v>289</v>
      </c>
      <c r="I377" s="27">
        <v>1</v>
      </c>
      <c r="J377" s="27">
        <v>0</v>
      </c>
      <c r="K377" s="27">
        <v>0</v>
      </c>
    </row>
    <row r="378" spans="1:11" x14ac:dyDescent="0.25">
      <c r="A378" s="27" t="s">
        <v>288</v>
      </c>
      <c r="B378" s="27" t="s">
        <v>179</v>
      </c>
      <c r="C378" s="27" t="s">
        <v>225</v>
      </c>
      <c r="D378" s="26">
        <v>43468</v>
      </c>
      <c r="E378" s="27" t="s">
        <v>115</v>
      </c>
      <c r="F378" s="27">
        <v>1</v>
      </c>
      <c r="G378" s="27">
        <v>0</v>
      </c>
      <c r="H378" s="27" t="s">
        <v>289</v>
      </c>
      <c r="I378" s="27">
        <v>1</v>
      </c>
      <c r="J378" s="27">
        <v>0</v>
      </c>
      <c r="K378" s="27">
        <v>0</v>
      </c>
    </row>
    <row r="379" spans="1:11" x14ac:dyDescent="0.25">
      <c r="A379" s="27" t="s">
        <v>288</v>
      </c>
      <c r="B379" s="27" t="s">
        <v>183</v>
      </c>
      <c r="C379" s="27" t="s">
        <v>230</v>
      </c>
      <c r="D379" s="26">
        <v>43468</v>
      </c>
      <c r="E379" s="27" t="s">
        <v>115</v>
      </c>
      <c r="F379" s="27">
        <v>1</v>
      </c>
      <c r="G379" s="27">
        <v>0</v>
      </c>
      <c r="H379" s="27" t="s">
        <v>289</v>
      </c>
      <c r="I379" s="27">
        <v>1</v>
      </c>
      <c r="J379" s="27">
        <v>0</v>
      </c>
      <c r="K379" s="27">
        <v>0</v>
      </c>
    </row>
    <row r="380" spans="1:11" x14ac:dyDescent="0.25">
      <c r="A380" s="27" t="s">
        <v>288</v>
      </c>
      <c r="B380" s="27" t="s">
        <v>184</v>
      </c>
      <c r="C380" s="27" t="s">
        <v>220</v>
      </c>
      <c r="D380" s="26">
        <v>43477</v>
      </c>
      <c r="E380" s="27" t="s">
        <v>115</v>
      </c>
      <c r="F380" s="27">
        <v>1</v>
      </c>
      <c r="G380" s="27">
        <v>0</v>
      </c>
      <c r="H380" s="27" t="s">
        <v>289</v>
      </c>
      <c r="I380" s="27">
        <v>1</v>
      </c>
      <c r="J380" s="27">
        <v>0</v>
      </c>
      <c r="K380" s="27">
        <v>0</v>
      </c>
    </row>
    <row r="381" spans="1:11" x14ac:dyDescent="0.25">
      <c r="A381" s="27" t="s">
        <v>288</v>
      </c>
      <c r="B381" s="27" t="s">
        <v>184</v>
      </c>
      <c r="C381" s="27" t="s">
        <v>220</v>
      </c>
      <c r="D381" s="26">
        <v>43460</v>
      </c>
      <c r="E381" s="27" t="s">
        <v>115</v>
      </c>
      <c r="F381" s="27">
        <v>1</v>
      </c>
      <c r="G381" s="27">
        <v>0</v>
      </c>
      <c r="H381" s="27" t="s">
        <v>289</v>
      </c>
      <c r="I381" s="27">
        <v>1</v>
      </c>
      <c r="J381" s="27">
        <v>0</v>
      </c>
      <c r="K381" s="27">
        <v>0</v>
      </c>
    </row>
    <row r="382" spans="1:11" x14ac:dyDescent="0.25">
      <c r="A382" s="27" t="s">
        <v>288</v>
      </c>
      <c r="B382" s="27" t="s">
        <v>184</v>
      </c>
      <c r="C382" s="27" t="s">
        <v>208</v>
      </c>
      <c r="D382" s="26">
        <v>43427</v>
      </c>
      <c r="E382" s="27" t="s">
        <v>115</v>
      </c>
      <c r="F382" s="27">
        <v>4</v>
      </c>
      <c r="G382" s="27">
        <v>10998.6</v>
      </c>
      <c r="H382" s="27" t="s">
        <v>289</v>
      </c>
      <c r="I382" s="27">
        <v>4</v>
      </c>
      <c r="J382" s="27">
        <v>0</v>
      </c>
      <c r="K382" s="27">
        <v>-10998.6</v>
      </c>
    </row>
    <row r="383" spans="1:11" x14ac:dyDescent="0.25">
      <c r="A383" s="27" t="s">
        <v>288</v>
      </c>
      <c r="B383" s="27" t="s">
        <v>179</v>
      </c>
      <c r="C383" s="27" t="s">
        <v>225</v>
      </c>
      <c r="D383" s="26">
        <v>43468</v>
      </c>
      <c r="E383" s="27" t="s">
        <v>115</v>
      </c>
      <c r="F383" s="27">
        <v>1</v>
      </c>
      <c r="G383" s="27">
        <v>0</v>
      </c>
      <c r="H383" s="27" t="s">
        <v>289</v>
      </c>
      <c r="I383" s="27">
        <v>1</v>
      </c>
      <c r="J383" s="27">
        <v>0</v>
      </c>
      <c r="K383" s="27">
        <v>0</v>
      </c>
    </row>
    <row r="384" spans="1:11" x14ac:dyDescent="0.25">
      <c r="A384" s="27" t="s">
        <v>288</v>
      </c>
      <c r="B384" s="27" t="s">
        <v>174</v>
      </c>
      <c r="C384" s="27" t="s">
        <v>219</v>
      </c>
      <c r="D384" s="26">
        <v>43453</v>
      </c>
      <c r="E384" s="27" t="s">
        <v>115</v>
      </c>
      <c r="F384" s="27">
        <v>1</v>
      </c>
      <c r="G384" s="27">
        <v>0</v>
      </c>
      <c r="H384" s="27" t="s">
        <v>289</v>
      </c>
      <c r="I384" s="27">
        <v>2</v>
      </c>
      <c r="J384" s="27">
        <v>0</v>
      </c>
      <c r="K384" s="27">
        <v>0</v>
      </c>
    </row>
    <row r="385" spans="1:11" x14ac:dyDescent="0.25">
      <c r="A385" s="27" t="s">
        <v>288</v>
      </c>
      <c r="B385" s="27" t="s">
        <v>174</v>
      </c>
      <c r="C385" s="27" t="s">
        <v>219</v>
      </c>
      <c r="D385" s="26">
        <v>43451</v>
      </c>
      <c r="E385" s="27" t="s">
        <v>115</v>
      </c>
      <c r="F385" s="27">
        <v>1</v>
      </c>
      <c r="G385" s="27">
        <v>0</v>
      </c>
      <c r="H385" s="27" t="s">
        <v>289</v>
      </c>
      <c r="I385" s="27">
        <v>2</v>
      </c>
      <c r="J385" s="27">
        <v>0</v>
      </c>
      <c r="K385" s="27">
        <v>0</v>
      </c>
    </row>
    <row r="386" spans="1:11" x14ac:dyDescent="0.25">
      <c r="A386" s="27" t="s">
        <v>288</v>
      </c>
      <c r="B386" s="27" t="s">
        <v>173</v>
      </c>
      <c r="C386" s="27" t="s">
        <v>274</v>
      </c>
      <c r="D386" s="26">
        <v>43522</v>
      </c>
      <c r="E386" s="27" t="s">
        <v>115</v>
      </c>
      <c r="F386" s="27">
        <v>1</v>
      </c>
      <c r="G386" s="27">
        <v>0</v>
      </c>
      <c r="H386" s="27" t="s">
        <v>289</v>
      </c>
      <c r="I386" s="27">
        <v>1</v>
      </c>
      <c r="J386" s="27">
        <v>0</v>
      </c>
      <c r="K386" s="27">
        <v>0</v>
      </c>
    </row>
    <row r="387" spans="1:11" x14ac:dyDescent="0.25">
      <c r="A387" s="27" t="s">
        <v>288</v>
      </c>
      <c r="B387" s="27" t="s">
        <v>227</v>
      </c>
      <c r="C387" s="27" t="s">
        <v>228</v>
      </c>
      <c r="D387" s="26">
        <v>43468</v>
      </c>
      <c r="E387" s="27" t="s">
        <v>115</v>
      </c>
      <c r="F387" s="27">
        <v>1</v>
      </c>
      <c r="G387" s="27">
        <v>0</v>
      </c>
      <c r="H387" s="27" t="s">
        <v>289</v>
      </c>
      <c r="I387" s="27">
        <v>1</v>
      </c>
      <c r="J387" s="27">
        <v>0</v>
      </c>
      <c r="K387" s="27">
        <v>0</v>
      </c>
    </row>
    <row r="388" spans="1:11" x14ac:dyDescent="0.25">
      <c r="A388" s="27" t="s">
        <v>288</v>
      </c>
      <c r="B388" s="27" t="s">
        <v>198</v>
      </c>
      <c r="C388" s="27" t="s">
        <v>233</v>
      </c>
      <c r="D388" s="26">
        <v>43494</v>
      </c>
      <c r="E388" s="27" t="s">
        <v>115</v>
      </c>
      <c r="F388" s="27">
        <v>2</v>
      </c>
      <c r="G388" s="27">
        <v>0</v>
      </c>
      <c r="H388" s="27" t="s">
        <v>289</v>
      </c>
      <c r="I388" s="27">
        <v>2</v>
      </c>
      <c r="J388" s="27">
        <v>0</v>
      </c>
      <c r="K388" s="27">
        <v>0</v>
      </c>
    </row>
    <row r="389" spans="1:11" x14ac:dyDescent="0.25">
      <c r="A389" s="27" t="s">
        <v>288</v>
      </c>
      <c r="B389" s="27" t="s">
        <v>199</v>
      </c>
      <c r="C389" s="27" t="s">
        <v>217</v>
      </c>
      <c r="D389" s="26">
        <v>43431</v>
      </c>
      <c r="E389" s="27" t="s">
        <v>115</v>
      </c>
      <c r="F389" s="27">
        <v>1</v>
      </c>
      <c r="G389" s="27">
        <v>0</v>
      </c>
      <c r="H389" s="27" t="s">
        <v>289</v>
      </c>
      <c r="I389" s="27">
        <v>2</v>
      </c>
      <c r="J389" s="27">
        <v>0</v>
      </c>
      <c r="K389" s="27">
        <v>0</v>
      </c>
    </row>
    <row r="390" spans="1:11" x14ac:dyDescent="0.25">
      <c r="A390" s="27" t="s">
        <v>288</v>
      </c>
      <c r="B390" s="27" t="s">
        <v>183</v>
      </c>
      <c r="C390" s="27" t="s">
        <v>230</v>
      </c>
      <c r="D390" s="26">
        <v>43468</v>
      </c>
      <c r="E390" s="27" t="s">
        <v>115</v>
      </c>
      <c r="F390" s="27">
        <v>1</v>
      </c>
      <c r="G390" s="27">
        <v>0</v>
      </c>
      <c r="H390" s="27" t="s">
        <v>289</v>
      </c>
      <c r="I390" s="27">
        <v>1</v>
      </c>
      <c r="J390" s="27">
        <v>0</v>
      </c>
      <c r="K390" s="27">
        <v>0</v>
      </c>
    </row>
    <row r="391" spans="1:11" x14ac:dyDescent="0.25">
      <c r="A391" s="27" t="s">
        <v>288</v>
      </c>
      <c r="B391" s="27" t="s">
        <v>192</v>
      </c>
      <c r="C391" s="27" t="s">
        <v>215</v>
      </c>
      <c r="D391" s="26">
        <v>43431</v>
      </c>
      <c r="E391" s="27" t="s">
        <v>115</v>
      </c>
      <c r="F391" s="27">
        <v>2</v>
      </c>
      <c r="G391" s="27">
        <v>0</v>
      </c>
      <c r="H391" s="27" t="s">
        <v>289</v>
      </c>
      <c r="I391" s="27">
        <v>1</v>
      </c>
      <c r="J391" s="27">
        <v>0</v>
      </c>
      <c r="K391" s="27">
        <v>0</v>
      </c>
    </row>
    <row r="392" spans="1:11" x14ac:dyDescent="0.25">
      <c r="A392" s="27" t="s">
        <v>288</v>
      </c>
      <c r="B392" s="27" t="s">
        <v>175</v>
      </c>
      <c r="C392" s="27" t="s">
        <v>235</v>
      </c>
      <c r="D392" s="26">
        <v>43557</v>
      </c>
      <c r="E392" s="27" t="s">
        <v>115</v>
      </c>
      <c r="F392" s="27">
        <v>1</v>
      </c>
      <c r="G392" s="27">
        <v>0</v>
      </c>
      <c r="H392" s="27" t="s">
        <v>289</v>
      </c>
      <c r="I392" s="27">
        <v>1</v>
      </c>
      <c r="J392" s="27">
        <v>0</v>
      </c>
      <c r="K392" s="27">
        <v>0</v>
      </c>
    </row>
    <row r="393" spans="1:11" x14ac:dyDescent="0.25">
      <c r="A393" s="27" t="s">
        <v>288</v>
      </c>
      <c r="B393" s="27" t="s">
        <v>175</v>
      </c>
      <c r="C393" s="27" t="s">
        <v>235</v>
      </c>
      <c r="D393" s="26">
        <v>43549</v>
      </c>
      <c r="E393" s="27" t="s">
        <v>115</v>
      </c>
      <c r="F393" s="27">
        <v>1</v>
      </c>
      <c r="G393" s="27">
        <v>0</v>
      </c>
      <c r="H393" s="27" t="s">
        <v>289</v>
      </c>
      <c r="I393" s="27">
        <v>1</v>
      </c>
      <c r="J393" s="27">
        <v>0</v>
      </c>
      <c r="K393" s="27">
        <v>0</v>
      </c>
    </row>
    <row r="394" spans="1:11" x14ac:dyDescent="0.25">
      <c r="A394" s="27" t="s">
        <v>288</v>
      </c>
      <c r="B394" s="27" t="s">
        <v>173</v>
      </c>
      <c r="C394" s="27" t="s">
        <v>274</v>
      </c>
      <c r="D394" s="26">
        <v>43522</v>
      </c>
      <c r="E394" s="27" t="s">
        <v>115</v>
      </c>
      <c r="F394" s="27">
        <v>1</v>
      </c>
      <c r="G394" s="27">
        <v>0</v>
      </c>
      <c r="H394" s="27" t="s">
        <v>289</v>
      </c>
      <c r="I394" s="27">
        <v>1</v>
      </c>
      <c r="J394" s="27">
        <v>0</v>
      </c>
      <c r="K394" s="27">
        <v>0</v>
      </c>
    </row>
    <row r="395" spans="1:11" x14ac:dyDescent="0.25">
      <c r="A395" s="27" t="s">
        <v>288</v>
      </c>
      <c r="B395" s="27" t="s">
        <v>184</v>
      </c>
      <c r="C395" s="27" t="s">
        <v>218</v>
      </c>
      <c r="D395" s="26">
        <v>43458</v>
      </c>
      <c r="E395" s="27" t="s">
        <v>115</v>
      </c>
      <c r="F395" s="27">
        <v>2</v>
      </c>
      <c r="G395" s="27">
        <v>0</v>
      </c>
      <c r="H395" s="27" t="s">
        <v>289</v>
      </c>
      <c r="I395" s="27">
        <v>1</v>
      </c>
      <c r="J395" s="27">
        <v>0</v>
      </c>
      <c r="K395" s="27">
        <v>0</v>
      </c>
    </row>
    <row r="396" spans="1:11" x14ac:dyDescent="0.25">
      <c r="A396" s="27" t="s">
        <v>288</v>
      </c>
      <c r="B396" s="27" t="s">
        <v>194</v>
      </c>
      <c r="C396" s="27" t="s">
        <v>231</v>
      </c>
      <c r="D396" s="26">
        <v>43507</v>
      </c>
      <c r="E396" s="27" t="s">
        <v>115</v>
      </c>
      <c r="F396" s="27">
        <v>1</v>
      </c>
      <c r="G396" s="27">
        <v>0</v>
      </c>
      <c r="H396" s="27" t="s">
        <v>289</v>
      </c>
      <c r="I396" s="27">
        <v>1</v>
      </c>
      <c r="J396" s="27">
        <v>0</v>
      </c>
      <c r="K396" s="27">
        <v>0</v>
      </c>
    </row>
    <row r="397" spans="1:11" x14ac:dyDescent="0.25">
      <c r="A397" s="27" t="s">
        <v>288</v>
      </c>
      <c r="B397" s="27" t="s">
        <v>192</v>
      </c>
      <c r="C397" s="27" t="s">
        <v>215</v>
      </c>
      <c r="D397" s="26">
        <v>43431</v>
      </c>
      <c r="E397" s="27" t="s">
        <v>115</v>
      </c>
      <c r="F397" s="27">
        <v>2</v>
      </c>
      <c r="G397" s="27">
        <v>0</v>
      </c>
      <c r="H397" s="27" t="s">
        <v>289</v>
      </c>
      <c r="I397" s="27">
        <v>1</v>
      </c>
      <c r="J397" s="27">
        <v>0</v>
      </c>
      <c r="K397" s="27">
        <v>0</v>
      </c>
    </row>
    <row r="398" spans="1:11" x14ac:dyDescent="0.25">
      <c r="A398" s="27" t="s">
        <v>288</v>
      </c>
      <c r="B398" s="27" t="s">
        <v>174</v>
      </c>
      <c r="C398" s="27" t="s">
        <v>219</v>
      </c>
      <c r="D398" s="26">
        <v>43453</v>
      </c>
      <c r="E398" s="27" t="s">
        <v>115</v>
      </c>
      <c r="F398" s="27">
        <v>1</v>
      </c>
      <c r="G398" s="27">
        <v>0</v>
      </c>
      <c r="H398" s="27" t="s">
        <v>289</v>
      </c>
      <c r="I398" s="27">
        <v>1</v>
      </c>
      <c r="J398" s="27">
        <v>0</v>
      </c>
      <c r="K398" s="27">
        <v>0</v>
      </c>
    </row>
    <row r="399" spans="1:11" x14ac:dyDescent="0.25">
      <c r="A399" s="27" t="s">
        <v>288</v>
      </c>
      <c r="B399" s="27" t="s">
        <v>174</v>
      </c>
      <c r="C399" s="27" t="s">
        <v>219</v>
      </c>
      <c r="D399" s="26">
        <v>43451</v>
      </c>
      <c r="E399" s="27" t="s">
        <v>115</v>
      </c>
      <c r="F399" s="27">
        <v>1</v>
      </c>
      <c r="G399" s="27">
        <v>0</v>
      </c>
      <c r="H399" s="27" t="s">
        <v>289</v>
      </c>
      <c r="I399" s="27">
        <v>1</v>
      </c>
      <c r="J399" s="27">
        <v>0</v>
      </c>
      <c r="K399" s="27">
        <v>0</v>
      </c>
    </row>
    <row r="400" spans="1:11" x14ac:dyDescent="0.25">
      <c r="A400" s="27" t="s">
        <v>288</v>
      </c>
      <c r="B400" s="27" t="s">
        <v>199</v>
      </c>
      <c r="C400" s="27" t="s">
        <v>217</v>
      </c>
      <c r="D400" s="26">
        <v>43431</v>
      </c>
      <c r="E400" s="27" t="s">
        <v>115</v>
      </c>
      <c r="F400" s="27">
        <v>1</v>
      </c>
      <c r="G400" s="27">
        <v>0</v>
      </c>
      <c r="H400" s="27" t="s">
        <v>289</v>
      </c>
      <c r="I400" s="27">
        <v>2</v>
      </c>
      <c r="J400" s="27">
        <v>0</v>
      </c>
      <c r="K400" s="27">
        <v>0</v>
      </c>
    </row>
    <row r="401" spans="1:11" x14ac:dyDescent="0.25">
      <c r="A401" s="27" t="s">
        <v>288</v>
      </c>
      <c r="B401" s="27" t="s">
        <v>179</v>
      </c>
      <c r="C401" s="27" t="s">
        <v>225</v>
      </c>
      <c r="D401" s="26">
        <v>43468</v>
      </c>
      <c r="E401" s="27" t="s">
        <v>115</v>
      </c>
      <c r="F401" s="27">
        <v>1</v>
      </c>
      <c r="G401" s="27">
        <v>0</v>
      </c>
      <c r="H401" s="27" t="s">
        <v>289</v>
      </c>
      <c r="I401" s="27">
        <v>3</v>
      </c>
      <c r="J401" s="27">
        <v>0</v>
      </c>
      <c r="K401" s="27">
        <v>0</v>
      </c>
    </row>
    <row r="402" spans="1:11" x14ac:dyDescent="0.25">
      <c r="A402" s="27" t="s">
        <v>288</v>
      </c>
      <c r="B402" s="27" t="s">
        <v>173</v>
      </c>
      <c r="C402" s="27" t="s">
        <v>274</v>
      </c>
      <c r="D402" s="26">
        <v>43522</v>
      </c>
      <c r="E402" s="27" t="s">
        <v>115</v>
      </c>
      <c r="F402" s="27">
        <v>1</v>
      </c>
      <c r="G402" s="27">
        <v>0</v>
      </c>
      <c r="H402" s="27" t="s">
        <v>289</v>
      </c>
      <c r="I402" s="27">
        <v>1</v>
      </c>
      <c r="J402" s="27">
        <v>0</v>
      </c>
      <c r="K402" s="27">
        <v>0</v>
      </c>
    </row>
    <row r="403" spans="1:11" x14ac:dyDescent="0.25">
      <c r="A403" s="27" t="s">
        <v>288</v>
      </c>
      <c r="B403" s="27" t="s">
        <v>176</v>
      </c>
      <c r="C403" s="27" t="s">
        <v>216</v>
      </c>
      <c r="D403" s="26">
        <v>43424</v>
      </c>
      <c r="E403" s="27" t="s">
        <v>115</v>
      </c>
      <c r="F403" s="27">
        <v>2</v>
      </c>
      <c r="G403" s="27">
        <v>0</v>
      </c>
      <c r="H403" s="27" t="s">
        <v>289</v>
      </c>
      <c r="I403" s="27">
        <v>1</v>
      </c>
      <c r="J403" s="27">
        <v>0</v>
      </c>
      <c r="K403" s="27">
        <v>0</v>
      </c>
    </row>
    <row r="404" spans="1:11" x14ac:dyDescent="0.25">
      <c r="A404" s="27" t="s">
        <v>288</v>
      </c>
      <c r="B404" s="27" t="s">
        <v>192</v>
      </c>
      <c r="C404" s="27" t="s">
        <v>215</v>
      </c>
      <c r="D404" s="26">
        <v>43431</v>
      </c>
      <c r="E404" s="27" t="s">
        <v>115</v>
      </c>
      <c r="F404" s="27">
        <v>2</v>
      </c>
      <c r="G404" s="27">
        <v>0</v>
      </c>
      <c r="H404" s="27" t="s">
        <v>289</v>
      </c>
      <c r="I404" s="27">
        <v>1</v>
      </c>
      <c r="J404" s="27">
        <v>0</v>
      </c>
      <c r="K404" s="27">
        <v>0</v>
      </c>
    </row>
    <row r="405" spans="1:11" x14ac:dyDescent="0.25">
      <c r="A405" s="27" t="s">
        <v>288</v>
      </c>
      <c r="B405" s="27" t="s">
        <v>184</v>
      </c>
      <c r="C405" s="27" t="s">
        <v>208</v>
      </c>
      <c r="D405" s="26">
        <v>43427</v>
      </c>
      <c r="E405" s="27" t="s">
        <v>115</v>
      </c>
      <c r="F405" s="27">
        <v>4</v>
      </c>
      <c r="G405" s="27">
        <v>10998.6</v>
      </c>
      <c r="H405" s="27" t="s">
        <v>289</v>
      </c>
      <c r="I405" s="27">
        <v>1</v>
      </c>
      <c r="J405" s="27">
        <v>0</v>
      </c>
      <c r="K405" s="27">
        <v>0</v>
      </c>
    </row>
    <row r="406" spans="1:11" x14ac:dyDescent="0.25">
      <c r="A406" s="27" t="s">
        <v>288</v>
      </c>
      <c r="B406" s="27" t="s">
        <v>184</v>
      </c>
      <c r="C406" s="27" t="s">
        <v>214</v>
      </c>
      <c r="D406" s="26">
        <v>43418</v>
      </c>
      <c r="E406" s="27" t="s">
        <v>115</v>
      </c>
      <c r="F406" s="27">
        <v>3</v>
      </c>
      <c r="G406" s="27">
        <v>0</v>
      </c>
      <c r="H406" s="27" t="s">
        <v>289</v>
      </c>
      <c r="I406" s="27">
        <v>2</v>
      </c>
      <c r="J406" s="27">
        <v>0</v>
      </c>
      <c r="K406" s="27">
        <v>0</v>
      </c>
    </row>
    <row r="407" spans="1:11" x14ac:dyDescent="0.25">
      <c r="A407" s="27" t="s">
        <v>288</v>
      </c>
      <c r="B407" s="27" t="s">
        <v>196</v>
      </c>
      <c r="C407" s="27" t="s">
        <v>214</v>
      </c>
      <c r="D407" s="26">
        <v>43398</v>
      </c>
      <c r="E407" s="27" t="s">
        <v>115</v>
      </c>
      <c r="F407" s="27">
        <v>156</v>
      </c>
      <c r="G407" s="27">
        <v>466279.32</v>
      </c>
      <c r="H407" s="27" t="s">
        <v>289</v>
      </c>
      <c r="I407" s="27">
        <v>2</v>
      </c>
      <c r="J407" s="27">
        <v>0</v>
      </c>
      <c r="K407" s="27">
        <v>0</v>
      </c>
    </row>
    <row r="408" spans="1:11" x14ac:dyDescent="0.25">
      <c r="A408" s="27" t="s">
        <v>288</v>
      </c>
      <c r="B408" s="27" t="s">
        <v>196</v>
      </c>
      <c r="C408" s="27" t="s">
        <v>214</v>
      </c>
      <c r="D408" s="26">
        <v>43393</v>
      </c>
      <c r="E408" s="27" t="s">
        <v>115</v>
      </c>
      <c r="F408" s="27">
        <v>205</v>
      </c>
      <c r="G408" s="27">
        <v>573553.1</v>
      </c>
      <c r="H408" s="27" t="s">
        <v>289</v>
      </c>
      <c r="I408" s="27">
        <v>2</v>
      </c>
      <c r="J408" s="27">
        <v>0</v>
      </c>
      <c r="K408" s="27">
        <v>0</v>
      </c>
    </row>
    <row r="409" spans="1:11" x14ac:dyDescent="0.25">
      <c r="A409" s="27" t="s">
        <v>288</v>
      </c>
      <c r="B409" s="27" t="s">
        <v>196</v>
      </c>
      <c r="C409" s="27" t="s">
        <v>214</v>
      </c>
      <c r="D409" s="26">
        <v>43369</v>
      </c>
      <c r="E409" s="27" t="s">
        <v>115</v>
      </c>
      <c r="F409" s="27">
        <v>208</v>
      </c>
      <c r="G409" s="27">
        <v>499324.8</v>
      </c>
      <c r="H409" s="27" t="s">
        <v>289</v>
      </c>
      <c r="I409" s="27">
        <v>2</v>
      </c>
      <c r="J409" s="27">
        <v>0</v>
      </c>
      <c r="K409" s="27">
        <v>0</v>
      </c>
    </row>
    <row r="410" spans="1:11" x14ac:dyDescent="0.25">
      <c r="A410" s="27" t="s">
        <v>288</v>
      </c>
      <c r="B410" s="27" t="s">
        <v>196</v>
      </c>
      <c r="C410" s="27" t="s">
        <v>214</v>
      </c>
      <c r="D410" s="26">
        <v>43355</v>
      </c>
      <c r="E410" s="27" t="s">
        <v>115</v>
      </c>
      <c r="F410" s="27">
        <v>209</v>
      </c>
      <c r="G410" s="27">
        <v>453707.02299999999</v>
      </c>
      <c r="H410" s="27" t="s">
        <v>289</v>
      </c>
      <c r="I410" s="27">
        <v>2</v>
      </c>
      <c r="J410" s="27">
        <v>0</v>
      </c>
      <c r="K410" s="27">
        <v>0</v>
      </c>
    </row>
    <row r="411" spans="1:11" x14ac:dyDescent="0.25">
      <c r="A411" s="27" t="s">
        <v>288</v>
      </c>
      <c r="B411" s="27" t="s">
        <v>187</v>
      </c>
      <c r="C411" s="27" t="s">
        <v>222</v>
      </c>
      <c r="D411" s="26">
        <v>43468</v>
      </c>
      <c r="E411" s="27" t="s">
        <v>115</v>
      </c>
      <c r="F411" s="27">
        <v>1</v>
      </c>
      <c r="G411" s="27">
        <v>0</v>
      </c>
      <c r="H411" s="27" t="s">
        <v>289</v>
      </c>
      <c r="I411" s="27">
        <v>1</v>
      </c>
      <c r="J411" s="27">
        <v>0</v>
      </c>
      <c r="K411" s="27">
        <v>0</v>
      </c>
    </row>
    <row r="412" spans="1:11" x14ac:dyDescent="0.25">
      <c r="A412" s="27" t="s">
        <v>288</v>
      </c>
      <c r="B412" s="27" t="s">
        <v>187</v>
      </c>
      <c r="C412" s="27" t="s">
        <v>222</v>
      </c>
      <c r="D412" s="26">
        <v>43467</v>
      </c>
      <c r="E412" s="27" t="s">
        <v>115</v>
      </c>
      <c r="F412" s="27">
        <v>1</v>
      </c>
      <c r="G412" s="27">
        <v>0</v>
      </c>
      <c r="H412" s="27" t="s">
        <v>289</v>
      </c>
      <c r="I412" s="27">
        <v>1</v>
      </c>
      <c r="J412" s="27">
        <v>0</v>
      </c>
      <c r="K412" s="27">
        <v>0</v>
      </c>
    </row>
    <row r="413" spans="1:11" x14ac:dyDescent="0.25">
      <c r="A413" s="27" t="s">
        <v>288</v>
      </c>
      <c r="B413" s="27" t="s">
        <v>189</v>
      </c>
      <c r="C413" s="27" t="s">
        <v>273</v>
      </c>
      <c r="D413" s="26">
        <v>43473</v>
      </c>
      <c r="E413" s="27" t="s">
        <v>115</v>
      </c>
      <c r="F413" s="27">
        <v>21</v>
      </c>
      <c r="G413" s="27">
        <v>0</v>
      </c>
      <c r="H413" s="27" t="s">
        <v>289</v>
      </c>
      <c r="I413" s="27">
        <v>1</v>
      </c>
      <c r="J413" s="27">
        <v>0</v>
      </c>
      <c r="K413" s="27">
        <v>0</v>
      </c>
    </row>
    <row r="414" spans="1:11" x14ac:dyDescent="0.25">
      <c r="A414" s="27" t="s">
        <v>288</v>
      </c>
      <c r="B414" s="27" t="s">
        <v>179</v>
      </c>
      <c r="C414" s="27" t="s">
        <v>225</v>
      </c>
      <c r="D414" s="26">
        <v>43468</v>
      </c>
      <c r="E414" s="27" t="s">
        <v>115</v>
      </c>
      <c r="F414" s="27">
        <v>1</v>
      </c>
      <c r="G414" s="27">
        <v>0</v>
      </c>
      <c r="H414" s="27" t="s">
        <v>289</v>
      </c>
      <c r="I414" s="27">
        <v>1</v>
      </c>
      <c r="J414" s="27">
        <v>0</v>
      </c>
      <c r="K414" s="27">
        <v>0</v>
      </c>
    </row>
    <row r="415" spans="1:11" x14ac:dyDescent="0.25">
      <c r="A415" s="27" t="s">
        <v>288</v>
      </c>
      <c r="B415" s="27" t="s">
        <v>198</v>
      </c>
      <c r="C415" s="27" t="s">
        <v>233</v>
      </c>
      <c r="D415" s="26">
        <v>43494</v>
      </c>
      <c r="E415" s="27" t="s">
        <v>115</v>
      </c>
      <c r="F415" s="27">
        <v>2</v>
      </c>
      <c r="G415" s="27">
        <v>0</v>
      </c>
      <c r="H415" s="27" t="s">
        <v>289</v>
      </c>
      <c r="I415" s="27">
        <v>1</v>
      </c>
      <c r="J415" s="27">
        <v>0</v>
      </c>
      <c r="K415" s="27">
        <v>0</v>
      </c>
    </row>
    <row r="416" spans="1:11" x14ac:dyDescent="0.25">
      <c r="A416" s="27" t="s">
        <v>288</v>
      </c>
      <c r="B416" s="27" t="s">
        <v>173</v>
      </c>
      <c r="C416" s="27" t="s">
        <v>274</v>
      </c>
      <c r="D416" s="26">
        <v>43522</v>
      </c>
      <c r="E416" s="27" t="s">
        <v>115</v>
      </c>
      <c r="F416" s="27">
        <v>1</v>
      </c>
      <c r="G416" s="27">
        <v>0</v>
      </c>
      <c r="H416" s="27" t="s">
        <v>289</v>
      </c>
      <c r="I416" s="27">
        <v>2</v>
      </c>
      <c r="J416" s="27">
        <v>0</v>
      </c>
      <c r="K416" s="27">
        <v>0</v>
      </c>
    </row>
    <row r="417" spans="1:11" x14ac:dyDescent="0.25">
      <c r="A417" s="27" t="s">
        <v>288</v>
      </c>
      <c r="B417" s="27" t="s">
        <v>184</v>
      </c>
      <c r="C417" s="27" t="s">
        <v>220</v>
      </c>
      <c r="D417" s="26">
        <v>43477</v>
      </c>
      <c r="E417" s="27" t="s">
        <v>115</v>
      </c>
      <c r="F417" s="27">
        <v>1</v>
      </c>
      <c r="G417" s="27">
        <v>0</v>
      </c>
      <c r="H417" s="27" t="s">
        <v>289</v>
      </c>
      <c r="I417" s="27">
        <v>1</v>
      </c>
      <c r="J417" s="27">
        <v>0</v>
      </c>
      <c r="K417" s="27">
        <v>0</v>
      </c>
    </row>
    <row r="418" spans="1:11" x14ac:dyDescent="0.25">
      <c r="A418" s="27" t="s">
        <v>288</v>
      </c>
      <c r="B418" s="27" t="s">
        <v>184</v>
      </c>
      <c r="C418" s="27" t="s">
        <v>220</v>
      </c>
      <c r="D418" s="26">
        <v>43460</v>
      </c>
      <c r="E418" s="27" t="s">
        <v>115</v>
      </c>
      <c r="F418" s="27">
        <v>1</v>
      </c>
      <c r="G418" s="27">
        <v>0</v>
      </c>
      <c r="H418" s="27" t="s">
        <v>289</v>
      </c>
      <c r="I418" s="27">
        <v>1</v>
      </c>
      <c r="J418" s="27">
        <v>0</v>
      </c>
      <c r="K418" s="27">
        <v>0</v>
      </c>
    </row>
    <row r="419" spans="1:11" x14ac:dyDescent="0.25">
      <c r="A419" s="27" t="s">
        <v>288</v>
      </c>
      <c r="B419" s="27" t="s">
        <v>184</v>
      </c>
      <c r="C419" s="27" t="s">
        <v>214</v>
      </c>
      <c r="D419" s="26">
        <v>43418</v>
      </c>
      <c r="E419" s="27" t="s">
        <v>115</v>
      </c>
      <c r="F419" s="27">
        <v>3</v>
      </c>
      <c r="G419" s="27">
        <v>0</v>
      </c>
      <c r="H419" s="27" t="s">
        <v>289</v>
      </c>
      <c r="I419" s="27">
        <v>156</v>
      </c>
      <c r="J419" s="27">
        <v>0</v>
      </c>
      <c r="K419" s="27">
        <v>-441686.98499999999</v>
      </c>
    </row>
    <row r="420" spans="1:11" x14ac:dyDescent="0.25">
      <c r="A420" s="27" t="s">
        <v>288</v>
      </c>
      <c r="B420" s="27" t="s">
        <v>196</v>
      </c>
      <c r="C420" s="27" t="s">
        <v>214</v>
      </c>
      <c r="D420" s="26">
        <v>43398</v>
      </c>
      <c r="E420" s="27" t="s">
        <v>115</v>
      </c>
      <c r="F420" s="27">
        <v>156</v>
      </c>
      <c r="G420" s="27">
        <v>466279.32</v>
      </c>
      <c r="H420" s="27" t="s">
        <v>289</v>
      </c>
      <c r="I420" s="27">
        <v>156</v>
      </c>
      <c r="J420" s="27">
        <v>0</v>
      </c>
      <c r="K420" s="27">
        <v>-441686.98499999999</v>
      </c>
    </row>
    <row r="421" spans="1:11" x14ac:dyDescent="0.25">
      <c r="A421" s="27" t="s">
        <v>288</v>
      </c>
      <c r="B421" s="27" t="s">
        <v>196</v>
      </c>
      <c r="C421" s="27" t="s">
        <v>214</v>
      </c>
      <c r="D421" s="26">
        <v>43393</v>
      </c>
      <c r="E421" s="27" t="s">
        <v>115</v>
      </c>
      <c r="F421" s="27">
        <v>205</v>
      </c>
      <c r="G421" s="27">
        <v>573553.1</v>
      </c>
      <c r="H421" s="27" t="s">
        <v>289</v>
      </c>
      <c r="I421" s="27">
        <v>156</v>
      </c>
      <c r="J421" s="27">
        <v>0</v>
      </c>
      <c r="K421" s="27">
        <v>-441686.98499999999</v>
      </c>
    </row>
    <row r="422" spans="1:11" x14ac:dyDescent="0.25">
      <c r="A422" s="27" t="s">
        <v>288</v>
      </c>
      <c r="B422" s="27" t="s">
        <v>196</v>
      </c>
      <c r="C422" s="27" t="s">
        <v>214</v>
      </c>
      <c r="D422" s="26">
        <v>43369</v>
      </c>
      <c r="E422" s="27" t="s">
        <v>115</v>
      </c>
      <c r="F422" s="27">
        <v>208</v>
      </c>
      <c r="G422" s="27">
        <v>499324.8</v>
      </c>
      <c r="H422" s="27" t="s">
        <v>289</v>
      </c>
      <c r="I422" s="27">
        <v>156</v>
      </c>
      <c r="J422" s="27">
        <v>0</v>
      </c>
      <c r="K422" s="27">
        <v>-441686.98499999999</v>
      </c>
    </row>
    <row r="423" spans="1:11" x14ac:dyDescent="0.25">
      <c r="A423" s="27" t="s">
        <v>288</v>
      </c>
      <c r="B423" s="27" t="s">
        <v>196</v>
      </c>
      <c r="C423" s="27" t="s">
        <v>214</v>
      </c>
      <c r="D423" s="26">
        <v>43355</v>
      </c>
      <c r="E423" s="27" t="s">
        <v>115</v>
      </c>
      <c r="F423" s="27">
        <v>209</v>
      </c>
      <c r="G423" s="27">
        <v>453707.02299999999</v>
      </c>
      <c r="H423" s="27" t="s">
        <v>289</v>
      </c>
      <c r="I423" s="27">
        <v>156</v>
      </c>
      <c r="J423" s="27">
        <v>0</v>
      </c>
      <c r="K423" s="27">
        <v>-441686.98499999999</v>
      </c>
    </row>
    <row r="424" spans="1:11" x14ac:dyDescent="0.25">
      <c r="A424" s="27" t="s">
        <v>288</v>
      </c>
      <c r="B424" s="27" t="s">
        <v>179</v>
      </c>
      <c r="C424" s="27" t="s">
        <v>225</v>
      </c>
      <c r="D424" s="26">
        <v>43468</v>
      </c>
      <c r="E424" s="27" t="s">
        <v>115</v>
      </c>
      <c r="F424" s="27">
        <v>1</v>
      </c>
      <c r="G424" s="27">
        <v>0</v>
      </c>
      <c r="H424" s="27" t="s">
        <v>289</v>
      </c>
      <c r="I424" s="27">
        <v>2</v>
      </c>
      <c r="J424" s="27">
        <v>0</v>
      </c>
      <c r="K424" s="27">
        <v>0</v>
      </c>
    </row>
    <row r="425" spans="1:11" x14ac:dyDescent="0.25">
      <c r="A425" s="27" t="s">
        <v>288</v>
      </c>
      <c r="B425" s="27" t="s">
        <v>183</v>
      </c>
      <c r="C425" s="27" t="s">
        <v>230</v>
      </c>
      <c r="D425" s="26">
        <v>43468</v>
      </c>
      <c r="E425" s="27" t="s">
        <v>115</v>
      </c>
      <c r="F425" s="27">
        <v>1</v>
      </c>
      <c r="G425" s="27">
        <v>0</v>
      </c>
      <c r="H425" s="27" t="s">
        <v>289</v>
      </c>
      <c r="I425" s="27">
        <v>1</v>
      </c>
      <c r="J425" s="27">
        <v>0</v>
      </c>
      <c r="K425" s="27">
        <v>0</v>
      </c>
    </row>
    <row r="426" spans="1:11" x14ac:dyDescent="0.25">
      <c r="A426" s="27" t="s">
        <v>288</v>
      </c>
      <c r="B426" s="27" t="s">
        <v>184</v>
      </c>
      <c r="C426" s="27" t="s">
        <v>208</v>
      </c>
      <c r="D426" s="26">
        <v>43427</v>
      </c>
      <c r="E426" s="27" t="s">
        <v>115</v>
      </c>
      <c r="F426" s="27">
        <v>4</v>
      </c>
      <c r="G426" s="27">
        <v>10998.6</v>
      </c>
      <c r="H426" s="27" t="s">
        <v>289</v>
      </c>
      <c r="I426" s="27">
        <v>1</v>
      </c>
      <c r="J426" s="27">
        <v>0</v>
      </c>
      <c r="K426" s="27">
        <v>0</v>
      </c>
    </row>
    <row r="427" spans="1:11" x14ac:dyDescent="0.25">
      <c r="A427" s="27" t="s">
        <v>288</v>
      </c>
      <c r="B427" s="27" t="s">
        <v>192</v>
      </c>
      <c r="C427" s="27" t="s">
        <v>215</v>
      </c>
      <c r="D427" s="26">
        <v>43431</v>
      </c>
      <c r="E427" s="27" t="s">
        <v>115</v>
      </c>
      <c r="F427" s="27">
        <v>2</v>
      </c>
      <c r="G427" s="27">
        <v>0</v>
      </c>
      <c r="H427" s="27" t="s">
        <v>289</v>
      </c>
      <c r="I427" s="27">
        <v>2</v>
      </c>
      <c r="J427" s="27">
        <v>0</v>
      </c>
      <c r="K427" s="27">
        <v>0</v>
      </c>
    </row>
    <row r="428" spans="1:11" x14ac:dyDescent="0.25">
      <c r="A428" s="27" t="s">
        <v>288</v>
      </c>
      <c r="B428" s="27" t="s">
        <v>184</v>
      </c>
      <c r="C428" s="27" t="s">
        <v>214</v>
      </c>
      <c r="D428" s="26">
        <v>43418</v>
      </c>
      <c r="E428" s="27" t="s">
        <v>115</v>
      </c>
      <c r="F428" s="27">
        <v>3</v>
      </c>
      <c r="G428" s="27">
        <v>0</v>
      </c>
      <c r="H428" s="27" t="s">
        <v>289</v>
      </c>
      <c r="I428" s="27">
        <v>2</v>
      </c>
      <c r="J428" s="27">
        <v>0</v>
      </c>
      <c r="K428" s="27">
        <v>0</v>
      </c>
    </row>
    <row r="429" spans="1:11" x14ac:dyDescent="0.25">
      <c r="A429" s="27" t="s">
        <v>288</v>
      </c>
      <c r="B429" s="27" t="s">
        <v>196</v>
      </c>
      <c r="C429" s="27" t="s">
        <v>214</v>
      </c>
      <c r="D429" s="26">
        <v>43398</v>
      </c>
      <c r="E429" s="27" t="s">
        <v>115</v>
      </c>
      <c r="F429" s="27">
        <v>156</v>
      </c>
      <c r="G429" s="27">
        <v>466279.32</v>
      </c>
      <c r="H429" s="27" t="s">
        <v>289</v>
      </c>
      <c r="I429" s="27">
        <v>2</v>
      </c>
      <c r="J429" s="27">
        <v>0</v>
      </c>
      <c r="K429" s="27">
        <v>0</v>
      </c>
    </row>
    <row r="430" spans="1:11" x14ac:dyDescent="0.25">
      <c r="A430" s="27" t="s">
        <v>288</v>
      </c>
      <c r="B430" s="27" t="s">
        <v>196</v>
      </c>
      <c r="C430" s="27" t="s">
        <v>214</v>
      </c>
      <c r="D430" s="26">
        <v>43393</v>
      </c>
      <c r="E430" s="27" t="s">
        <v>115</v>
      </c>
      <c r="F430" s="27">
        <v>205</v>
      </c>
      <c r="G430" s="27">
        <v>573553.1</v>
      </c>
      <c r="H430" s="27" t="s">
        <v>289</v>
      </c>
      <c r="I430" s="27">
        <v>2</v>
      </c>
      <c r="J430" s="27">
        <v>0</v>
      </c>
      <c r="K430" s="27">
        <v>0</v>
      </c>
    </row>
    <row r="431" spans="1:11" x14ac:dyDescent="0.25">
      <c r="A431" s="27" t="s">
        <v>288</v>
      </c>
      <c r="B431" s="27" t="s">
        <v>196</v>
      </c>
      <c r="C431" s="27" t="s">
        <v>214</v>
      </c>
      <c r="D431" s="26">
        <v>43369</v>
      </c>
      <c r="E431" s="27" t="s">
        <v>115</v>
      </c>
      <c r="F431" s="27">
        <v>208</v>
      </c>
      <c r="G431" s="27">
        <v>499324.8</v>
      </c>
      <c r="H431" s="27" t="s">
        <v>289</v>
      </c>
      <c r="I431" s="27">
        <v>2</v>
      </c>
      <c r="J431" s="27">
        <v>0</v>
      </c>
      <c r="K431" s="27">
        <v>0</v>
      </c>
    </row>
    <row r="432" spans="1:11" x14ac:dyDescent="0.25">
      <c r="A432" s="27" t="s">
        <v>288</v>
      </c>
      <c r="B432" s="27" t="s">
        <v>196</v>
      </c>
      <c r="C432" s="27" t="s">
        <v>214</v>
      </c>
      <c r="D432" s="26">
        <v>43355</v>
      </c>
      <c r="E432" s="27" t="s">
        <v>115</v>
      </c>
      <c r="F432" s="27">
        <v>209</v>
      </c>
      <c r="G432" s="27">
        <v>453707.02299999999</v>
      </c>
      <c r="H432" s="27" t="s">
        <v>289</v>
      </c>
      <c r="I432" s="27">
        <v>2</v>
      </c>
      <c r="J432" s="27">
        <v>0</v>
      </c>
      <c r="K432" s="27">
        <v>0</v>
      </c>
    </row>
    <row r="433" spans="1:11" x14ac:dyDescent="0.25">
      <c r="A433" s="27" t="s">
        <v>288</v>
      </c>
      <c r="B433" s="27" t="s">
        <v>198</v>
      </c>
      <c r="C433" s="27" t="s">
        <v>233</v>
      </c>
      <c r="D433" s="26">
        <v>43494</v>
      </c>
      <c r="E433" s="27" t="s">
        <v>115</v>
      </c>
      <c r="F433" s="27">
        <v>2</v>
      </c>
      <c r="G433" s="27">
        <v>0</v>
      </c>
      <c r="H433" s="27" t="s">
        <v>289</v>
      </c>
      <c r="I433" s="27">
        <v>2</v>
      </c>
      <c r="J433" s="27">
        <v>0</v>
      </c>
      <c r="K433" s="27">
        <v>0</v>
      </c>
    </row>
    <row r="434" spans="1:11" x14ac:dyDescent="0.25">
      <c r="A434" s="27" t="s">
        <v>288</v>
      </c>
      <c r="B434" s="27" t="s">
        <v>184</v>
      </c>
      <c r="C434" s="27" t="s">
        <v>234</v>
      </c>
      <c r="D434" s="26">
        <v>43538</v>
      </c>
      <c r="E434" s="27" t="s">
        <v>115</v>
      </c>
      <c r="F434" s="27">
        <v>4</v>
      </c>
      <c r="G434" s="27">
        <v>0</v>
      </c>
      <c r="H434" s="27" t="s">
        <v>289</v>
      </c>
      <c r="I434" s="27">
        <v>1</v>
      </c>
      <c r="J434" s="27">
        <v>0</v>
      </c>
      <c r="K434" s="27">
        <v>0</v>
      </c>
    </row>
    <row r="435" spans="1:11" x14ac:dyDescent="0.25">
      <c r="A435" s="27" t="s">
        <v>288</v>
      </c>
      <c r="B435" s="27" t="s">
        <v>184</v>
      </c>
      <c r="C435" s="27" t="s">
        <v>214</v>
      </c>
      <c r="D435" s="26">
        <v>43418</v>
      </c>
      <c r="E435" s="27" t="s">
        <v>115</v>
      </c>
      <c r="F435" s="27">
        <v>3</v>
      </c>
      <c r="G435" s="27">
        <v>0</v>
      </c>
      <c r="H435" s="27" t="s">
        <v>289</v>
      </c>
      <c r="I435" s="27">
        <v>205</v>
      </c>
      <c r="J435" s="27">
        <v>0</v>
      </c>
      <c r="K435" s="27">
        <v>-499324.8</v>
      </c>
    </row>
    <row r="436" spans="1:11" x14ac:dyDescent="0.25">
      <c r="A436" s="27" t="s">
        <v>288</v>
      </c>
      <c r="B436" s="27" t="s">
        <v>196</v>
      </c>
      <c r="C436" s="27" t="s">
        <v>214</v>
      </c>
      <c r="D436" s="26">
        <v>43398</v>
      </c>
      <c r="E436" s="27" t="s">
        <v>115</v>
      </c>
      <c r="F436" s="27">
        <v>156</v>
      </c>
      <c r="G436" s="27">
        <v>466279.32</v>
      </c>
      <c r="H436" s="27" t="s">
        <v>289</v>
      </c>
      <c r="I436" s="27">
        <v>205</v>
      </c>
      <c r="J436" s="27">
        <v>0</v>
      </c>
      <c r="K436" s="27">
        <v>-499324.8</v>
      </c>
    </row>
    <row r="437" spans="1:11" x14ac:dyDescent="0.25">
      <c r="A437" s="27" t="s">
        <v>288</v>
      </c>
      <c r="B437" s="27" t="s">
        <v>196</v>
      </c>
      <c r="C437" s="27" t="s">
        <v>214</v>
      </c>
      <c r="D437" s="26">
        <v>43393</v>
      </c>
      <c r="E437" s="27" t="s">
        <v>115</v>
      </c>
      <c r="F437" s="27">
        <v>205</v>
      </c>
      <c r="G437" s="27">
        <v>573553.1</v>
      </c>
      <c r="H437" s="27" t="s">
        <v>289</v>
      </c>
      <c r="I437" s="27">
        <v>205</v>
      </c>
      <c r="J437" s="27">
        <v>0</v>
      </c>
      <c r="K437" s="27">
        <v>-499324.8</v>
      </c>
    </row>
    <row r="438" spans="1:11" x14ac:dyDescent="0.25">
      <c r="A438" s="27" t="s">
        <v>288</v>
      </c>
      <c r="B438" s="27" t="s">
        <v>196</v>
      </c>
      <c r="C438" s="27" t="s">
        <v>214</v>
      </c>
      <c r="D438" s="26">
        <v>43369</v>
      </c>
      <c r="E438" s="27" t="s">
        <v>115</v>
      </c>
      <c r="F438" s="27">
        <v>208</v>
      </c>
      <c r="G438" s="27">
        <v>499324.8</v>
      </c>
      <c r="H438" s="27" t="s">
        <v>289</v>
      </c>
      <c r="I438" s="27">
        <v>205</v>
      </c>
      <c r="J438" s="27">
        <v>0</v>
      </c>
      <c r="K438" s="27">
        <v>-499324.8</v>
      </c>
    </row>
    <row r="439" spans="1:11" x14ac:dyDescent="0.25">
      <c r="A439" s="27" t="s">
        <v>288</v>
      </c>
      <c r="B439" s="27" t="s">
        <v>196</v>
      </c>
      <c r="C439" s="27" t="s">
        <v>214</v>
      </c>
      <c r="D439" s="26">
        <v>43355</v>
      </c>
      <c r="E439" s="27" t="s">
        <v>115</v>
      </c>
      <c r="F439" s="27">
        <v>209</v>
      </c>
      <c r="G439" s="27">
        <v>453707.02299999999</v>
      </c>
      <c r="H439" s="27" t="s">
        <v>289</v>
      </c>
      <c r="I439" s="27">
        <v>205</v>
      </c>
      <c r="J439" s="27">
        <v>0</v>
      </c>
      <c r="K439" s="27">
        <v>-499324.8</v>
      </c>
    </row>
    <row r="440" spans="1:11" x14ac:dyDescent="0.25">
      <c r="A440" s="27" t="s">
        <v>288</v>
      </c>
      <c r="B440" s="27" t="s">
        <v>199</v>
      </c>
      <c r="C440" s="27" t="s">
        <v>217</v>
      </c>
      <c r="D440" s="26">
        <v>43431</v>
      </c>
      <c r="E440" s="27" t="s">
        <v>115</v>
      </c>
      <c r="F440" s="27">
        <v>1</v>
      </c>
      <c r="G440" s="27">
        <v>0</v>
      </c>
      <c r="H440" s="27" t="s">
        <v>289</v>
      </c>
      <c r="I440" s="27">
        <v>1</v>
      </c>
      <c r="J440" s="27">
        <v>0</v>
      </c>
      <c r="K440" s="27">
        <v>0</v>
      </c>
    </row>
    <row r="441" spans="1:11" x14ac:dyDescent="0.25">
      <c r="A441" s="27" t="s">
        <v>288</v>
      </c>
      <c r="B441" s="27" t="s">
        <v>184</v>
      </c>
      <c r="C441" s="27" t="s">
        <v>208</v>
      </c>
      <c r="D441" s="26">
        <v>43427</v>
      </c>
      <c r="E441" s="27" t="s">
        <v>115</v>
      </c>
      <c r="F441" s="27">
        <v>4</v>
      </c>
      <c r="G441" s="27">
        <v>10998.6</v>
      </c>
      <c r="H441" s="27" t="s">
        <v>289</v>
      </c>
      <c r="I441" s="27">
        <v>1</v>
      </c>
      <c r="J441" s="27">
        <v>0</v>
      </c>
      <c r="K441" s="27">
        <v>0</v>
      </c>
    </row>
    <row r="442" spans="1:11" x14ac:dyDescent="0.25">
      <c r="A442" s="27" t="s">
        <v>288</v>
      </c>
      <c r="B442" s="27" t="s">
        <v>184</v>
      </c>
      <c r="C442" s="27" t="s">
        <v>214</v>
      </c>
      <c r="D442" s="26">
        <v>43418</v>
      </c>
      <c r="E442" s="27" t="s">
        <v>115</v>
      </c>
      <c r="F442" s="27">
        <v>3</v>
      </c>
      <c r="G442" s="27">
        <v>0</v>
      </c>
      <c r="H442" s="27" t="s">
        <v>289</v>
      </c>
      <c r="I442" s="27">
        <v>3</v>
      </c>
      <c r="J442" s="27">
        <v>0</v>
      </c>
      <c r="K442" s="27">
        <v>0</v>
      </c>
    </row>
    <row r="443" spans="1:11" x14ac:dyDescent="0.25">
      <c r="A443" s="27" t="s">
        <v>288</v>
      </c>
      <c r="B443" s="27" t="s">
        <v>196</v>
      </c>
      <c r="C443" s="27" t="s">
        <v>214</v>
      </c>
      <c r="D443" s="26">
        <v>43398</v>
      </c>
      <c r="E443" s="27" t="s">
        <v>115</v>
      </c>
      <c r="F443" s="27">
        <v>156</v>
      </c>
      <c r="G443" s="27">
        <v>466279.32</v>
      </c>
      <c r="H443" s="27" t="s">
        <v>289</v>
      </c>
      <c r="I443" s="27">
        <v>3</v>
      </c>
      <c r="J443" s="27">
        <v>0</v>
      </c>
      <c r="K443" s="27">
        <v>0</v>
      </c>
    </row>
    <row r="444" spans="1:11" x14ac:dyDescent="0.25">
      <c r="A444" s="27" t="s">
        <v>288</v>
      </c>
      <c r="B444" s="27" t="s">
        <v>196</v>
      </c>
      <c r="C444" s="27" t="s">
        <v>214</v>
      </c>
      <c r="D444" s="26">
        <v>43393</v>
      </c>
      <c r="E444" s="27" t="s">
        <v>115</v>
      </c>
      <c r="F444" s="27">
        <v>205</v>
      </c>
      <c r="G444" s="27">
        <v>573553.1</v>
      </c>
      <c r="H444" s="27" t="s">
        <v>289</v>
      </c>
      <c r="I444" s="27">
        <v>3</v>
      </c>
      <c r="J444" s="27">
        <v>0</v>
      </c>
      <c r="K444" s="27">
        <v>0</v>
      </c>
    </row>
    <row r="445" spans="1:11" x14ac:dyDescent="0.25">
      <c r="A445" s="27" t="s">
        <v>288</v>
      </c>
      <c r="B445" s="27" t="s">
        <v>196</v>
      </c>
      <c r="C445" s="27" t="s">
        <v>214</v>
      </c>
      <c r="D445" s="26">
        <v>43369</v>
      </c>
      <c r="E445" s="27" t="s">
        <v>115</v>
      </c>
      <c r="F445" s="27">
        <v>208</v>
      </c>
      <c r="G445" s="27">
        <v>499324.8</v>
      </c>
      <c r="H445" s="27" t="s">
        <v>289</v>
      </c>
      <c r="I445" s="27">
        <v>3</v>
      </c>
      <c r="J445" s="27">
        <v>0</v>
      </c>
      <c r="K445" s="27">
        <v>0</v>
      </c>
    </row>
    <row r="446" spans="1:11" x14ac:dyDescent="0.25">
      <c r="A446" s="27" t="s">
        <v>288</v>
      </c>
      <c r="B446" s="27" t="s">
        <v>196</v>
      </c>
      <c r="C446" s="27" t="s">
        <v>214</v>
      </c>
      <c r="D446" s="26">
        <v>43355</v>
      </c>
      <c r="E446" s="27" t="s">
        <v>115</v>
      </c>
      <c r="F446" s="27">
        <v>209</v>
      </c>
      <c r="G446" s="27">
        <v>453707.02299999999</v>
      </c>
      <c r="H446" s="27" t="s">
        <v>289</v>
      </c>
      <c r="I446" s="27">
        <v>3</v>
      </c>
      <c r="J446" s="27">
        <v>0</v>
      </c>
      <c r="K446" s="27">
        <v>0</v>
      </c>
    </row>
    <row r="447" spans="1:11" x14ac:dyDescent="0.25">
      <c r="A447" s="27" t="s">
        <v>288</v>
      </c>
      <c r="B447" s="27" t="s">
        <v>184</v>
      </c>
      <c r="C447" s="27" t="s">
        <v>218</v>
      </c>
      <c r="D447" s="26">
        <v>43458</v>
      </c>
      <c r="E447" s="27" t="s">
        <v>115</v>
      </c>
      <c r="F447" s="27">
        <v>2</v>
      </c>
      <c r="G447" s="27">
        <v>0</v>
      </c>
      <c r="H447" s="27" t="s">
        <v>289</v>
      </c>
      <c r="I447" s="27">
        <v>1</v>
      </c>
      <c r="J447" s="27">
        <v>0</v>
      </c>
      <c r="K447" s="27">
        <v>0</v>
      </c>
    </row>
    <row r="448" spans="1:11" x14ac:dyDescent="0.25">
      <c r="A448" s="27" t="s">
        <v>288</v>
      </c>
      <c r="B448" s="27" t="s">
        <v>179</v>
      </c>
      <c r="C448" s="27" t="s">
        <v>225</v>
      </c>
      <c r="D448" s="26">
        <v>43468</v>
      </c>
      <c r="E448" s="27" t="s">
        <v>115</v>
      </c>
      <c r="F448" s="27">
        <v>1</v>
      </c>
      <c r="G448" s="27">
        <v>0</v>
      </c>
      <c r="H448" s="27" t="s">
        <v>289</v>
      </c>
      <c r="I448" s="27">
        <v>1</v>
      </c>
      <c r="J448" s="27">
        <v>0</v>
      </c>
      <c r="K448" s="27">
        <v>0</v>
      </c>
    </row>
    <row r="449" spans="1:11" x14ac:dyDescent="0.25">
      <c r="A449" s="27" t="s">
        <v>288</v>
      </c>
      <c r="B449" s="27" t="s">
        <v>187</v>
      </c>
      <c r="C449" s="27" t="s">
        <v>222</v>
      </c>
      <c r="D449" s="26">
        <v>43468</v>
      </c>
      <c r="E449" s="27" t="s">
        <v>115</v>
      </c>
      <c r="F449" s="27">
        <v>1</v>
      </c>
      <c r="G449" s="27">
        <v>0</v>
      </c>
      <c r="H449" s="27" t="s">
        <v>289</v>
      </c>
      <c r="I449" s="27">
        <v>2</v>
      </c>
      <c r="J449" s="27">
        <v>0</v>
      </c>
      <c r="K449" s="27">
        <v>0</v>
      </c>
    </row>
    <row r="450" spans="1:11" x14ac:dyDescent="0.25">
      <c r="A450" s="27" t="s">
        <v>288</v>
      </c>
      <c r="B450" s="27" t="s">
        <v>187</v>
      </c>
      <c r="C450" s="27" t="s">
        <v>222</v>
      </c>
      <c r="D450" s="26">
        <v>43467</v>
      </c>
      <c r="E450" s="27" t="s">
        <v>115</v>
      </c>
      <c r="F450" s="27">
        <v>1</v>
      </c>
      <c r="G450" s="27">
        <v>0</v>
      </c>
      <c r="H450" s="27" t="s">
        <v>289</v>
      </c>
      <c r="I450" s="27">
        <v>2</v>
      </c>
      <c r="J450" s="27">
        <v>0</v>
      </c>
      <c r="K450" s="27">
        <v>0</v>
      </c>
    </row>
    <row r="451" spans="1:11" x14ac:dyDescent="0.25">
      <c r="A451" s="27" t="s">
        <v>288</v>
      </c>
      <c r="B451" s="27" t="s">
        <v>184</v>
      </c>
      <c r="C451" s="27" t="s">
        <v>208</v>
      </c>
      <c r="D451" s="26">
        <v>43427</v>
      </c>
      <c r="E451" s="27" t="s">
        <v>115</v>
      </c>
      <c r="F451" s="27">
        <v>4</v>
      </c>
      <c r="G451" s="27">
        <v>10998.6</v>
      </c>
      <c r="H451" s="27" t="s">
        <v>289</v>
      </c>
      <c r="I451" s="27">
        <v>2</v>
      </c>
      <c r="J451" s="27">
        <v>0</v>
      </c>
      <c r="K451" s="27">
        <v>0</v>
      </c>
    </row>
    <row r="452" spans="1:11" x14ac:dyDescent="0.25">
      <c r="A452" s="27" t="s">
        <v>288</v>
      </c>
      <c r="B452" s="27" t="s">
        <v>192</v>
      </c>
      <c r="C452" s="27" t="s">
        <v>215</v>
      </c>
      <c r="D452" s="26">
        <v>43431</v>
      </c>
      <c r="E452" s="27" t="s">
        <v>115</v>
      </c>
      <c r="F452" s="27">
        <v>2</v>
      </c>
      <c r="G452" s="27">
        <v>0</v>
      </c>
      <c r="H452" s="27" t="s">
        <v>289</v>
      </c>
      <c r="I452" s="27">
        <v>1</v>
      </c>
      <c r="J452" s="27">
        <v>0</v>
      </c>
      <c r="K452" s="27">
        <v>0</v>
      </c>
    </row>
    <row r="453" spans="1:11" x14ac:dyDescent="0.25">
      <c r="A453" s="27" t="s">
        <v>288</v>
      </c>
      <c r="B453" s="27" t="s">
        <v>174</v>
      </c>
      <c r="C453" s="27" t="s">
        <v>219</v>
      </c>
      <c r="D453" s="26">
        <v>43453</v>
      </c>
      <c r="E453" s="27" t="s">
        <v>115</v>
      </c>
      <c r="F453" s="27">
        <v>1</v>
      </c>
      <c r="G453" s="27">
        <v>0</v>
      </c>
      <c r="H453" s="27" t="s">
        <v>289</v>
      </c>
      <c r="I453" s="27">
        <v>1</v>
      </c>
      <c r="J453" s="27">
        <v>0</v>
      </c>
      <c r="K453" s="27">
        <v>0</v>
      </c>
    </row>
    <row r="454" spans="1:11" x14ac:dyDescent="0.25">
      <c r="A454" s="27" t="s">
        <v>288</v>
      </c>
      <c r="B454" s="27" t="s">
        <v>174</v>
      </c>
      <c r="C454" s="27" t="s">
        <v>219</v>
      </c>
      <c r="D454" s="26">
        <v>43451</v>
      </c>
      <c r="E454" s="27" t="s">
        <v>115</v>
      </c>
      <c r="F454" s="27">
        <v>1</v>
      </c>
      <c r="G454" s="27">
        <v>0</v>
      </c>
      <c r="H454" s="27" t="s">
        <v>289</v>
      </c>
      <c r="I454" s="27">
        <v>1</v>
      </c>
      <c r="J454" s="27">
        <v>0</v>
      </c>
      <c r="K454" s="27">
        <v>0</v>
      </c>
    </row>
    <row r="455" spans="1:11" x14ac:dyDescent="0.25">
      <c r="A455" s="27" t="s">
        <v>288</v>
      </c>
      <c r="B455" s="27" t="s">
        <v>198</v>
      </c>
      <c r="C455" s="27" t="s">
        <v>233</v>
      </c>
      <c r="D455" s="26">
        <v>43494</v>
      </c>
      <c r="E455" s="27" t="s">
        <v>115</v>
      </c>
      <c r="F455" s="27">
        <v>2</v>
      </c>
      <c r="G455" s="27">
        <v>0</v>
      </c>
      <c r="H455" s="27" t="s">
        <v>289</v>
      </c>
      <c r="I455" s="27">
        <v>2</v>
      </c>
      <c r="J455" s="27">
        <v>0</v>
      </c>
      <c r="K455" s="27">
        <v>0</v>
      </c>
    </row>
    <row r="456" spans="1:11" x14ac:dyDescent="0.25">
      <c r="A456" s="27" t="s">
        <v>288</v>
      </c>
      <c r="B456" s="27" t="s">
        <v>184</v>
      </c>
      <c r="C456" s="27" t="s">
        <v>213</v>
      </c>
      <c r="D456" s="26">
        <v>43409</v>
      </c>
      <c r="E456" s="27" t="s">
        <v>115</v>
      </c>
      <c r="F456" s="27">
        <v>1</v>
      </c>
      <c r="G456" s="27">
        <v>0</v>
      </c>
      <c r="H456" s="27" t="s">
        <v>289</v>
      </c>
      <c r="I456" s="27">
        <v>1</v>
      </c>
      <c r="J456" s="27">
        <v>0</v>
      </c>
      <c r="K456" s="27">
        <v>0</v>
      </c>
    </row>
    <row r="457" spans="1:11" x14ac:dyDescent="0.25">
      <c r="A457" s="27" t="s">
        <v>288</v>
      </c>
      <c r="B457" s="27" t="s">
        <v>184</v>
      </c>
      <c r="C457" s="27" t="s">
        <v>213</v>
      </c>
      <c r="D457" s="26">
        <v>43398</v>
      </c>
      <c r="E457" s="27" t="s">
        <v>115</v>
      </c>
      <c r="F457" s="27">
        <v>2</v>
      </c>
      <c r="G457" s="27">
        <v>0</v>
      </c>
      <c r="H457" s="27" t="s">
        <v>289</v>
      </c>
      <c r="I457" s="27">
        <v>1</v>
      </c>
      <c r="J457" s="27">
        <v>0</v>
      </c>
      <c r="K457" s="27">
        <v>0</v>
      </c>
    </row>
    <row r="458" spans="1:11" x14ac:dyDescent="0.25">
      <c r="A458" s="27" t="s">
        <v>288</v>
      </c>
      <c r="B458" s="27" t="s">
        <v>176</v>
      </c>
      <c r="C458" s="27" t="s">
        <v>216</v>
      </c>
      <c r="D458" s="26">
        <v>43424</v>
      </c>
      <c r="E458" s="27" t="s">
        <v>115</v>
      </c>
      <c r="F458" s="27">
        <v>2</v>
      </c>
      <c r="G458" s="27">
        <v>0</v>
      </c>
      <c r="H458" s="27" t="s">
        <v>289</v>
      </c>
      <c r="I458" s="27">
        <v>1</v>
      </c>
      <c r="J458" s="27">
        <v>0</v>
      </c>
      <c r="K458" s="27">
        <v>0</v>
      </c>
    </row>
    <row r="459" spans="1:11" x14ac:dyDescent="0.25">
      <c r="A459" s="27" t="s">
        <v>288</v>
      </c>
      <c r="B459" s="27" t="s">
        <v>184</v>
      </c>
      <c r="C459" s="27" t="s">
        <v>221</v>
      </c>
      <c r="D459" s="26">
        <v>43477</v>
      </c>
      <c r="E459" s="27" t="s">
        <v>115</v>
      </c>
      <c r="F459" s="27">
        <v>1</v>
      </c>
      <c r="G459" s="27">
        <v>0</v>
      </c>
      <c r="H459" s="27" t="s">
        <v>289</v>
      </c>
      <c r="I459" s="27">
        <v>1</v>
      </c>
      <c r="J459" s="27">
        <v>0</v>
      </c>
      <c r="K459" s="27">
        <v>0</v>
      </c>
    </row>
    <row r="460" spans="1:11" x14ac:dyDescent="0.25">
      <c r="A460" s="27" t="s">
        <v>288</v>
      </c>
      <c r="B460" s="27" t="s">
        <v>184</v>
      </c>
      <c r="C460" s="27" t="s">
        <v>221</v>
      </c>
      <c r="D460" s="26">
        <v>43465</v>
      </c>
      <c r="E460" s="27" t="s">
        <v>115</v>
      </c>
      <c r="F460" s="27">
        <v>7</v>
      </c>
      <c r="G460" s="27">
        <v>0</v>
      </c>
      <c r="H460" s="27" t="s">
        <v>289</v>
      </c>
      <c r="I460" s="27">
        <v>1</v>
      </c>
      <c r="J460" s="27">
        <v>0</v>
      </c>
      <c r="K460" s="27">
        <v>0</v>
      </c>
    </row>
    <row r="461" spans="1:11" x14ac:dyDescent="0.25">
      <c r="A461" s="27" t="s">
        <v>288</v>
      </c>
      <c r="B461" s="27" t="s">
        <v>184</v>
      </c>
      <c r="C461" s="27" t="s">
        <v>221</v>
      </c>
      <c r="D461" s="26">
        <v>43461</v>
      </c>
      <c r="E461" s="27" t="s">
        <v>115</v>
      </c>
      <c r="F461" s="27">
        <v>1</v>
      </c>
      <c r="G461" s="27">
        <v>0</v>
      </c>
      <c r="H461" s="27" t="s">
        <v>289</v>
      </c>
      <c r="I461" s="27">
        <v>1</v>
      </c>
      <c r="J461" s="27">
        <v>0</v>
      </c>
      <c r="K461" s="27">
        <v>0</v>
      </c>
    </row>
    <row r="462" spans="1:11" x14ac:dyDescent="0.25">
      <c r="A462" s="27" t="s">
        <v>288</v>
      </c>
      <c r="B462" s="27" t="s">
        <v>185</v>
      </c>
      <c r="C462" s="27" t="s">
        <v>221</v>
      </c>
      <c r="D462" s="26">
        <v>43461</v>
      </c>
      <c r="E462" s="27" t="s">
        <v>115</v>
      </c>
      <c r="F462" s="27">
        <v>7</v>
      </c>
      <c r="G462" s="27">
        <v>0</v>
      </c>
      <c r="H462" s="27" t="s">
        <v>289</v>
      </c>
      <c r="I462" s="27">
        <v>1</v>
      </c>
      <c r="J462" s="27">
        <v>0</v>
      </c>
      <c r="K462" s="27">
        <v>0</v>
      </c>
    </row>
    <row r="463" spans="1:11" x14ac:dyDescent="0.25">
      <c r="A463" s="27" t="s">
        <v>288</v>
      </c>
      <c r="B463" s="27" t="s">
        <v>185</v>
      </c>
      <c r="C463" s="27" t="s">
        <v>221</v>
      </c>
      <c r="D463" s="26">
        <v>43461</v>
      </c>
      <c r="E463" s="27" t="s">
        <v>115</v>
      </c>
      <c r="F463" s="27">
        <v>1</v>
      </c>
      <c r="G463" s="27">
        <v>0</v>
      </c>
      <c r="H463" s="27" t="s">
        <v>289</v>
      </c>
      <c r="I463" s="27">
        <v>1</v>
      </c>
      <c r="J463" s="27">
        <v>0</v>
      </c>
      <c r="K463" s="27">
        <v>0</v>
      </c>
    </row>
    <row r="464" spans="1:11" x14ac:dyDescent="0.25">
      <c r="A464" s="27" t="s">
        <v>288</v>
      </c>
      <c r="B464" s="27" t="s">
        <v>185</v>
      </c>
      <c r="C464" s="27" t="s">
        <v>221</v>
      </c>
      <c r="D464" s="26">
        <v>43461</v>
      </c>
      <c r="E464" s="27" t="s">
        <v>115</v>
      </c>
      <c r="F464" s="27">
        <v>12</v>
      </c>
      <c r="G464" s="27">
        <v>0</v>
      </c>
      <c r="H464" s="27" t="s">
        <v>289</v>
      </c>
      <c r="I464" s="27">
        <v>1</v>
      </c>
      <c r="J464" s="27">
        <v>0</v>
      </c>
      <c r="K464" s="27">
        <v>0</v>
      </c>
    </row>
    <row r="465" spans="1:11" x14ac:dyDescent="0.25">
      <c r="A465" s="27" t="s">
        <v>288</v>
      </c>
      <c r="B465" s="27" t="s">
        <v>184</v>
      </c>
      <c r="C465" s="27" t="s">
        <v>221</v>
      </c>
      <c r="D465" s="26">
        <v>43477</v>
      </c>
      <c r="E465" s="27" t="s">
        <v>115</v>
      </c>
      <c r="F465" s="27">
        <v>1</v>
      </c>
      <c r="G465" s="27">
        <v>0</v>
      </c>
      <c r="H465" s="27" t="s">
        <v>289</v>
      </c>
      <c r="I465" s="27">
        <v>1</v>
      </c>
      <c r="J465" s="27">
        <v>0</v>
      </c>
      <c r="K465" s="27">
        <v>0</v>
      </c>
    </row>
    <row r="466" spans="1:11" x14ac:dyDescent="0.25">
      <c r="A466" s="27" t="s">
        <v>288</v>
      </c>
      <c r="B466" s="27" t="s">
        <v>184</v>
      </c>
      <c r="C466" s="27" t="s">
        <v>221</v>
      </c>
      <c r="D466" s="26">
        <v>43465</v>
      </c>
      <c r="E466" s="27" t="s">
        <v>115</v>
      </c>
      <c r="F466" s="27">
        <v>7</v>
      </c>
      <c r="G466" s="27">
        <v>0</v>
      </c>
      <c r="H466" s="27" t="s">
        <v>289</v>
      </c>
      <c r="I466" s="27">
        <v>1</v>
      </c>
      <c r="J466" s="27">
        <v>0</v>
      </c>
      <c r="K466" s="27">
        <v>0</v>
      </c>
    </row>
    <row r="467" spans="1:11" x14ac:dyDescent="0.25">
      <c r="A467" s="27" t="s">
        <v>288</v>
      </c>
      <c r="B467" s="27" t="s">
        <v>184</v>
      </c>
      <c r="C467" s="27" t="s">
        <v>221</v>
      </c>
      <c r="D467" s="26">
        <v>43461</v>
      </c>
      <c r="E467" s="27" t="s">
        <v>115</v>
      </c>
      <c r="F467" s="27">
        <v>1</v>
      </c>
      <c r="G467" s="27">
        <v>0</v>
      </c>
      <c r="H467" s="27" t="s">
        <v>289</v>
      </c>
      <c r="I467" s="27">
        <v>1</v>
      </c>
      <c r="J467" s="27">
        <v>0</v>
      </c>
      <c r="K467" s="27">
        <v>0</v>
      </c>
    </row>
    <row r="468" spans="1:11" x14ac:dyDescent="0.25">
      <c r="A468" s="27" t="s">
        <v>288</v>
      </c>
      <c r="B468" s="27" t="s">
        <v>185</v>
      </c>
      <c r="C468" s="27" t="s">
        <v>221</v>
      </c>
      <c r="D468" s="26">
        <v>43461</v>
      </c>
      <c r="E468" s="27" t="s">
        <v>115</v>
      </c>
      <c r="F468" s="27">
        <v>7</v>
      </c>
      <c r="G468" s="27">
        <v>0</v>
      </c>
      <c r="H468" s="27" t="s">
        <v>289</v>
      </c>
      <c r="I468" s="27">
        <v>1</v>
      </c>
      <c r="J468" s="27">
        <v>0</v>
      </c>
      <c r="K468" s="27">
        <v>0</v>
      </c>
    </row>
    <row r="469" spans="1:11" x14ac:dyDescent="0.25">
      <c r="A469" s="27" t="s">
        <v>288</v>
      </c>
      <c r="B469" s="27" t="s">
        <v>185</v>
      </c>
      <c r="C469" s="27" t="s">
        <v>221</v>
      </c>
      <c r="D469" s="26">
        <v>43461</v>
      </c>
      <c r="E469" s="27" t="s">
        <v>115</v>
      </c>
      <c r="F469" s="27">
        <v>1</v>
      </c>
      <c r="G469" s="27">
        <v>0</v>
      </c>
      <c r="H469" s="27" t="s">
        <v>289</v>
      </c>
      <c r="I469" s="27">
        <v>1</v>
      </c>
      <c r="J469" s="27">
        <v>0</v>
      </c>
      <c r="K469" s="27">
        <v>0</v>
      </c>
    </row>
    <row r="470" spans="1:11" x14ac:dyDescent="0.25">
      <c r="A470" s="27" t="s">
        <v>288</v>
      </c>
      <c r="B470" s="27" t="s">
        <v>185</v>
      </c>
      <c r="C470" s="27" t="s">
        <v>221</v>
      </c>
      <c r="D470" s="26">
        <v>43461</v>
      </c>
      <c r="E470" s="27" t="s">
        <v>115</v>
      </c>
      <c r="F470" s="27">
        <v>12</v>
      </c>
      <c r="G470" s="27">
        <v>0</v>
      </c>
      <c r="H470" s="27" t="s">
        <v>289</v>
      </c>
      <c r="I470" s="27">
        <v>1</v>
      </c>
      <c r="J470" s="27">
        <v>0</v>
      </c>
      <c r="K470" s="27">
        <v>0</v>
      </c>
    </row>
    <row r="471" spans="1:11" x14ac:dyDescent="0.25">
      <c r="A471" s="27" t="s">
        <v>288</v>
      </c>
      <c r="B471" s="27" t="s">
        <v>187</v>
      </c>
      <c r="C471" s="27" t="s">
        <v>222</v>
      </c>
      <c r="D471" s="26">
        <v>43468</v>
      </c>
      <c r="E471" s="27" t="s">
        <v>115</v>
      </c>
      <c r="F471" s="27">
        <v>1</v>
      </c>
      <c r="G471" s="27">
        <v>0</v>
      </c>
      <c r="H471" s="27" t="s">
        <v>289</v>
      </c>
      <c r="I471" s="27">
        <v>1</v>
      </c>
      <c r="J471" s="27">
        <v>0</v>
      </c>
      <c r="K471" s="27">
        <v>0</v>
      </c>
    </row>
    <row r="472" spans="1:11" x14ac:dyDescent="0.25">
      <c r="A472" s="27" t="s">
        <v>288</v>
      </c>
      <c r="B472" s="27" t="s">
        <v>187</v>
      </c>
      <c r="C472" s="27" t="s">
        <v>222</v>
      </c>
      <c r="D472" s="26">
        <v>43467</v>
      </c>
      <c r="E472" s="27" t="s">
        <v>115</v>
      </c>
      <c r="F472" s="27">
        <v>1</v>
      </c>
      <c r="G472" s="27">
        <v>0</v>
      </c>
      <c r="H472" s="27" t="s">
        <v>289</v>
      </c>
      <c r="I472" s="27">
        <v>1</v>
      </c>
      <c r="J472" s="27">
        <v>0</v>
      </c>
      <c r="K472" s="27">
        <v>0</v>
      </c>
    </row>
    <row r="473" spans="1:11" x14ac:dyDescent="0.25">
      <c r="A473" s="27" t="s">
        <v>288</v>
      </c>
      <c r="B473" s="27" t="s">
        <v>184</v>
      </c>
      <c r="C473" s="27" t="s">
        <v>208</v>
      </c>
      <c r="D473" s="26">
        <v>43427</v>
      </c>
      <c r="E473" s="27" t="s">
        <v>115</v>
      </c>
      <c r="F473" s="27">
        <v>4</v>
      </c>
      <c r="G473" s="27">
        <v>10998.6</v>
      </c>
      <c r="H473" s="27" t="s">
        <v>289</v>
      </c>
      <c r="I473" s="27">
        <v>5</v>
      </c>
      <c r="J473" s="27">
        <v>0</v>
      </c>
      <c r="K473" s="27">
        <v>0</v>
      </c>
    </row>
    <row r="474" spans="1:11" x14ac:dyDescent="0.25">
      <c r="A474" s="27" t="s">
        <v>288</v>
      </c>
      <c r="B474" s="27" t="s">
        <v>189</v>
      </c>
      <c r="C474" s="27" t="s">
        <v>273</v>
      </c>
      <c r="D474" s="26">
        <v>43473</v>
      </c>
      <c r="E474" s="27" t="s">
        <v>115</v>
      </c>
      <c r="F474" s="27">
        <v>21</v>
      </c>
      <c r="G474" s="27">
        <v>0</v>
      </c>
      <c r="H474" s="27" t="s">
        <v>289</v>
      </c>
      <c r="I474" s="27">
        <v>2</v>
      </c>
      <c r="J474" s="27">
        <v>0</v>
      </c>
      <c r="K474" s="27">
        <v>0</v>
      </c>
    </row>
    <row r="475" spans="1:11" x14ac:dyDescent="0.25">
      <c r="A475" s="27" t="s">
        <v>288</v>
      </c>
      <c r="B475" s="27" t="s">
        <v>184</v>
      </c>
      <c r="C475" s="27" t="s">
        <v>214</v>
      </c>
      <c r="D475" s="26">
        <v>43418</v>
      </c>
      <c r="E475" s="27" t="s">
        <v>115</v>
      </c>
      <c r="F475" s="27">
        <v>3</v>
      </c>
      <c r="G475" s="27">
        <v>0</v>
      </c>
      <c r="H475" s="27" t="s">
        <v>289</v>
      </c>
      <c r="I475" s="27">
        <v>208</v>
      </c>
      <c r="J475" s="27">
        <v>0</v>
      </c>
      <c r="K475" s="27">
        <v>-453707.02299999999</v>
      </c>
    </row>
    <row r="476" spans="1:11" x14ac:dyDescent="0.25">
      <c r="A476" s="27" t="s">
        <v>288</v>
      </c>
      <c r="B476" s="27" t="s">
        <v>196</v>
      </c>
      <c r="C476" s="27" t="s">
        <v>214</v>
      </c>
      <c r="D476" s="26">
        <v>43398</v>
      </c>
      <c r="E476" s="27" t="s">
        <v>115</v>
      </c>
      <c r="F476" s="27">
        <v>156</v>
      </c>
      <c r="G476" s="27">
        <v>466279.32</v>
      </c>
      <c r="H476" s="27" t="s">
        <v>289</v>
      </c>
      <c r="I476" s="27">
        <v>208</v>
      </c>
      <c r="J476" s="27">
        <v>0</v>
      </c>
      <c r="K476" s="27">
        <v>-453707.02299999999</v>
      </c>
    </row>
    <row r="477" spans="1:11" x14ac:dyDescent="0.25">
      <c r="A477" s="27" t="s">
        <v>288</v>
      </c>
      <c r="B477" s="27" t="s">
        <v>196</v>
      </c>
      <c r="C477" s="27" t="s">
        <v>214</v>
      </c>
      <c r="D477" s="26">
        <v>43393</v>
      </c>
      <c r="E477" s="27" t="s">
        <v>115</v>
      </c>
      <c r="F477" s="27">
        <v>205</v>
      </c>
      <c r="G477" s="27">
        <v>573553.1</v>
      </c>
      <c r="H477" s="27" t="s">
        <v>289</v>
      </c>
      <c r="I477" s="27">
        <v>208</v>
      </c>
      <c r="J477" s="27">
        <v>0</v>
      </c>
      <c r="K477" s="27">
        <v>-453707.02299999999</v>
      </c>
    </row>
    <row r="478" spans="1:11" x14ac:dyDescent="0.25">
      <c r="A478" s="27" t="s">
        <v>288</v>
      </c>
      <c r="B478" s="27" t="s">
        <v>196</v>
      </c>
      <c r="C478" s="27" t="s">
        <v>214</v>
      </c>
      <c r="D478" s="26">
        <v>43369</v>
      </c>
      <c r="E478" s="27" t="s">
        <v>115</v>
      </c>
      <c r="F478" s="27">
        <v>208</v>
      </c>
      <c r="G478" s="27">
        <v>499324.8</v>
      </c>
      <c r="H478" s="27" t="s">
        <v>289</v>
      </c>
      <c r="I478" s="27">
        <v>208</v>
      </c>
      <c r="J478" s="27">
        <v>0</v>
      </c>
      <c r="K478" s="27">
        <v>-453707.02299999999</v>
      </c>
    </row>
    <row r="479" spans="1:11" x14ac:dyDescent="0.25">
      <c r="A479" s="27" t="s">
        <v>288</v>
      </c>
      <c r="B479" s="27" t="s">
        <v>196</v>
      </c>
      <c r="C479" s="27" t="s">
        <v>214</v>
      </c>
      <c r="D479" s="26">
        <v>43355</v>
      </c>
      <c r="E479" s="27" t="s">
        <v>115</v>
      </c>
      <c r="F479" s="27">
        <v>209</v>
      </c>
      <c r="G479" s="27">
        <v>453707.02299999999</v>
      </c>
      <c r="H479" s="27" t="s">
        <v>289</v>
      </c>
      <c r="I479" s="27">
        <v>208</v>
      </c>
      <c r="J479" s="27">
        <v>0</v>
      </c>
      <c r="K479" s="27">
        <v>-453707.02299999999</v>
      </c>
    </row>
    <row r="480" spans="1:11" x14ac:dyDescent="0.25">
      <c r="A480" s="27" t="s">
        <v>288</v>
      </c>
      <c r="B480" s="27" t="s">
        <v>187</v>
      </c>
      <c r="C480" s="27" t="s">
        <v>222</v>
      </c>
      <c r="D480" s="26">
        <v>43468</v>
      </c>
      <c r="E480" s="27" t="s">
        <v>115</v>
      </c>
      <c r="F480" s="27">
        <v>1</v>
      </c>
      <c r="G480" s="27">
        <v>0</v>
      </c>
      <c r="H480" s="27" t="s">
        <v>289</v>
      </c>
      <c r="I480" s="27">
        <v>1</v>
      </c>
      <c r="J480" s="27">
        <v>0</v>
      </c>
      <c r="K480" s="27">
        <v>0</v>
      </c>
    </row>
    <row r="481" spans="1:11" x14ac:dyDescent="0.25">
      <c r="A481" s="27" t="s">
        <v>288</v>
      </c>
      <c r="B481" s="27" t="s">
        <v>187</v>
      </c>
      <c r="C481" s="27" t="s">
        <v>222</v>
      </c>
      <c r="D481" s="26">
        <v>43467</v>
      </c>
      <c r="E481" s="27" t="s">
        <v>115</v>
      </c>
      <c r="F481" s="27">
        <v>1</v>
      </c>
      <c r="G481" s="27">
        <v>0</v>
      </c>
      <c r="H481" s="27" t="s">
        <v>289</v>
      </c>
      <c r="I481" s="27">
        <v>1</v>
      </c>
      <c r="J481" s="27">
        <v>0</v>
      </c>
      <c r="K481" s="27">
        <v>0</v>
      </c>
    </row>
    <row r="482" spans="1:11" x14ac:dyDescent="0.25">
      <c r="A482" s="27" t="s">
        <v>288</v>
      </c>
      <c r="B482" s="27" t="s">
        <v>192</v>
      </c>
      <c r="C482" s="27" t="s">
        <v>215</v>
      </c>
      <c r="D482" s="26">
        <v>43431</v>
      </c>
      <c r="E482" s="27" t="s">
        <v>115</v>
      </c>
      <c r="F482" s="27">
        <v>2</v>
      </c>
      <c r="G482" s="27">
        <v>0</v>
      </c>
      <c r="H482" s="27" t="s">
        <v>289</v>
      </c>
      <c r="I482" s="27">
        <v>1</v>
      </c>
      <c r="J482" s="27">
        <v>0</v>
      </c>
      <c r="K482" s="27">
        <v>0</v>
      </c>
    </row>
    <row r="483" spans="1:11" x14ac:dyDescent="0.25">
      <c r="A483" s="27" t="s">
        <v>288</v>
      </c>
      <c r="B483" s="27" t="s">
        <v>199</v>
      </c>
      <c r="C483" s="27" t="s">
        <v>217</v>
      </c>
      <c r="D483" s="26">
        <v>43431</v>
      </c>
      <c r="E483" s="27" t="s">
        <v>115</v>
      </c>
      <c r="F483" s="27">
        <v>1</v>
      </c>
      <c r="G483" s="27">
        <v>0</v>
      </c>
      <c r="H483" s="27" t="s">
        <v>289</v>
      </c>
      <c r="I483" s="27">
        <v>2</v>
      </c>
      <c r="J483" s="27">
        <v>0</v>
      </c>
      <c r="K483" s="27">
        <v>0</v>
      </c>
    </row>
    <row r="484" spans="1:11" x14ac:dyDescent="0.25">
      <c r="A484" s="27" t="s">
        <v>288</v>
      </c>
      <c r="B484" s="27" t="s">
        <v>179</v>
      </c>
      <c r="C484" s="27" t="s">
        <v>211</v>
      </c>
      <c r="D484" s="26">
        <v>43378</v>
      </c>
      <c r="E484" s="27" t="s">
        <v>115</v>
      </c>
      <c r="F484" s="27">
        <v>9</v>
      </c>
      <c r="G484" s="27">
        <v>0</v>
      </c>
      <c r="H484" s="27" t="s">
        <v>289</v>
      </c>
      <c r="I484" s="27">
        <v>1</v>
      </c>
      <c r="J484" s="27">
        <v>0</v>
      </c>
      <c r="K484" s="27">
        <v>0</v>
      </c>
    </row>
    <row r="485" spans="1:11" x14ac:dyDescent="0.25">
      <c r="A485" s="27" t="s">
        <v>288</v>
      </c>
      <c r="B485" s="27" t="s">
        <v>179</v>
      </c>
      <c r="C485" s="27" t="s">
        <v>211</v>
      </c>
      <c r="D485" s="26">
        <v>43376</v>
      </c>
      <c r="E485" s="27" t="s">
        <v>115</v>
      </c>
      <c r="F485" s="27">
        <v>12</v>
      </c>
      <c r="G485" s="27">
        <v>0</v>
      </c>
      <c r="H485" s="27" t="s">
        <v>289</v>
      </c>
      <c r="I485" s="27">
        <v>1</v>
      </c>
      <c r="J485" s="27">
        <v>0</v>
      </c>
      <c r="K485" s="27">
        <v>0</v>
      </c>
    </row>
    <row r="486" spans="1:11" x14ac:dyDescent="0.25">
      <c r="A486" s="27" t="s">
        <v>288</v>
      </c>
      <c r="B486" s="27" t="s">
        <v>183</v>
      </c>
      <c r="C486" s="27" t="s">
        <v>230</v>
      </c>
      <c r="D486" s="26">
        <v>43468</v>
      </c>
      <c r="E486" s="27" t="s">
        <v>115</v>
      </c>
      <c r="F486" s="27">
        <v>1</v>
      </c>
      <c r="G486" s="27">
        <v>0</v>
      </c>
      <c r="H486" s="27" t="s">
        <v>289</v>
      </c>
      <c r="I486" s="27">
        <v>2</v>
      </c>
      <c r="J486" s="27">
        <v>0</v>
      </c>
      <c r="K486" s="27">
        <v>0</v>
      </c>
    </row>
    <row r="487" spans="1:11" x14ac:dyDescent="0.25">
      <c r="A487" s="27" t="s">
        <v>288</v>
      </c>
      <c r="B487" s="27" t="s">
        <v>189</v>
      </c>
      <c r="C487" s="27" t="s">
        <v>273</v>
      </c>
      <c r="D487" s="26">
        <v>43473</v>
      </c>
      <c r="E487" s="27" t="s">
        <v>115</v>
      </c>
      <c r="F487" s="27">
        <v>21</v>
      </c>
      <c r="G487" s="27">
        <v>0</v>
      </c>
      <c r="H487" s="27" t="s">
        <v>289</v>
      </c>
      <c r="I487" s="27">
        <v>1</v>
      </c>
      <c r="J487" s="27">
        <v>0</v>
      </c>
      <c r="K487" s="27">
        <v>0</v>
      </c>
    </row>
    <row r="488" spans="1:11" x14ac:dyDescent="0.25">
      <c r="A488" s="27" t="s">
        <v>288</v>
      </c>
      <c r="B488" s="27" t="s">
        <v>184</v>
      </c>
      <c r="C488" s="27" t="s">
        <v>220</v>
      </c>
      <c r="D488" s="26">
        <v>43477</v>
      </c>
      <c r="E488" s="27" t="s">
        <v>115</v>
      </c>
      <c r="F488" s="27">
        <v>1</v>
      </c>
      <c r="G488" s="27">
        <v>0</v>
      </c>
      <c r="H488" s="27" t="s">
        <v>289</v>
      </c>
      <c r="I488" s="27">
        <v>1</v>
      </c>
      <c r="J488" s="27">
        <v>0</v>
      </c>
      <c r="K488" s="27">
        <v>0</v>
      </c>
    </row>
    <row r="489" spans="1:11" x14ac:dyDescent="0.25">
      <c r="A489" s="27" t="s">
        <v>288</v>
      </c>
      <c r="B489" s="27" t="s">
        <v>184</v>
      </c>
      <c r="C489" s="27" t="s">
        <v>220</v>
      </c>
      <c r="D489" s="26">
        <v>43460</v>
      </c>
      <c r="E489" s="27" t="s">
        <v>115</v>
      </c>
      <c r="F489" s="27">
        <v>1</v>
      </c>
      <c r="G489" s="27">
        <v>0</v>
      </c>
      <c r="H489" s="27" t="s">
        <v>289</v>
      </c>
      <c r="I489" s="27">
        <v>1</v>
      </c>
      <c r="J489" s="27">
        <v>0</v>
      </c>
      <c r="K489" s="27">
        <v>0</v>
      </c>
    </row>
    <row r="490" spans="1:11" x14ac:dyDescent="0.25">
      <c r="A490" s="27" t="s">
        <v>288</v>
      </c>
      <c r="B490" s="27" t="s">
        <v>179</v>
      </c>
      <c r="C490" s="27" t="s">
        <v>211</v>
      </c>
      <c r="D490" s="26">
        <v>43378</v>
      </c>
      <c r="E490" s="27" t="s">
        <v>115</v>
      </c>
      <c r="F490" s="27">
        <v>9</v>
      </c>
      <c r="G490" s="27">
        <v>0</v>
      </c>
      <c r="H490" s="27" t="s">
        <v>289</v>
      </c>
      <c r="I490" s="27">
        <v>4</v>
      </c>
      <c r="J490" s="27">
        <v>0</v>
      </c>
      <c r="K490" s="27">
        <v>0</v>
      </c>
    </row>
    <row r="491" spans="1:11" x14ac:dyDescent="0.25">
      <c r="A491" s="27" t="s">
        <v>288</v>
      </c>
      <c r="B491" s="27" t="s">
        <v>179</v>
      </c>
      <c r="C491" s="27" t="s">
        <v>211</v>
      </c>
      <c r="D491" s="26">
        <v>43376</v>
      </c>
      <c r="E491" s="27" t="s">
        <v>115</v>
      </c>
      <c r="F491" s="27">
        <v>12</v>
      </c>
      <c r="G491" s="27">
        <v>0</v>
      </c>
      <c r="H491" s="27" t="s">
        <v>289</v>
      </c>
      <c r="I491" s="27">
        <v>4</v>
      </c>
      <c r="J491" s="27">
        <v>0</v>
      </c>
      <c r="K491" s="27">
        <v>0</v>
      </c>
    </row>
    <row r="492" spans="1:11" x14ac:dyDescent="0.25">
      <c r="A492" s="27" t="s">
        <v>288</v>
      </c>
      <c r="B492" s="27" t="s">
        <v>184</v>
      </c>
      <c r="C492" s="27" t="s">
        <v>214</v>
      </c>
      <c r="D492" s="26">
        <v>43418</v>
      </c>
      <c r="E492" s="27" t="s">
        <v>115</v>
      </c>
      <c r="F492" s="27">
        <v>3</v>
      </c>
      <c r="G492" s="27">
        <v>0</v>
      </c>
      <c r="H492" s="27" t="s">
        <v>289</v>
      </c>
      <c r="I492" s="27">
        <v>1</v>
      </c>
      <c r="J492" s="27">
        <v>0</v>
      </c>
      <c r="K492" s="27">
        <v>0</v>
      </c>
    </row>
    <row r="493" spans="1:11" x14ac:dyDescent="0.25">
      <c r="A493" s="27" t="s">
        <v>288</v>
      </c>
      <c r="B493" s="27" t="s">
        <v>196</v>
      </c>
      <c r="C493" s="27" t="s">
        <v>214</v>
      </c>
      <c r="D493" s="26">
        <v>43398</v>
      </c>
      <c r="E493" s="27" t="s">
        <v>115</v>
      </c>
      <c r="F493" s="27">
        <v>156</v>
      </c>
      <c r="G493" s="27">
        <v>466279.32</v>
      </c>
      <c r="H493" s="27" t="s">
        <v>289</v>
      </c>
      <c r="I493" s="27">
        <v>1</v>
      </c>
      <c r="J493" s="27">
        <v>0</v>
      </c>
      <c r="K493" s="27">
        <v>0</v>
      </c>
    </row>
    <row r="494" spans="1:11" x14ac:dyDescent="0.25">
      <c r="A494" s="27" t="s">
        <v>288</v>
      </c>
      <c r="B494" s="27" t="s">
        <v>196</v>
      </c>
      <c r="C494" s="27" t="s">
        <v>214</v>
      </c>
      <c r="D494" s="26">
        <v>43393</v>
      </c>
      <c r="E494" s="27" t="s">
        <v>115</v>
      </c>
      <c r="F494" s="27">
        <v>205</v>
      </c>
      <c r="G494" s="27">
        <v>573553.1</v>
      </c>
      <c r="H494" s="27" t="s">
        <v>289</v>
      </c>
      <c r="I494" s="27">
        <v>1</v>
      </c>
      <c r="J494" s="27">
        <v>0</v>
      </c>
      <c r="K494" s="27">
        <v>0</v>
      </c>
    </row>
    <row r="495" spans="1:11" x14ac:dyDescent="0.25">
      <c r="A495" s="27" t="s">
        <v>288</v>
      </c>
      <c r="B495" s="27" t="s">
        <v>196</v>
      </c>
      <c r="C495" s="27" t="s">
        <v>214</v>
      </c>
      <c r="D495" s="26">
        <v>43369</v>
      </c>
      <c r="E495" s="27" t="s">
        <v>115</v>
      </c>
      <c r="F495" s="27">
        <v>208</v>
      </c>
      <c r="G495" s="27">
        <v>499324.8</v>
      </c>
      <c r="H495" s="27" t="s">
        <v>289</v>
      </c>
      <c r="I495" s="27">
        <v>1</v>
      </c>
      <c r="J495" s="27">
        <v>0</v>
      </c>
      <c r="K495" s="27">
        <v>0</v>
      </c>
    </row>
    <row r="496" spans="1:11" x14ac:dyDescent="0.25">
      <c r="A496" s="27" t="s">
        <v>288</v>
      </c>
      <c r="B496" s="27" t="s">
        <v>196</v>
      </c>
      <c r="C496" s="27" t="s">
        <v>214</v>
      </c>
      <c r="D496" s="26">
        <v>43355</v>
      </c>
      <c r="E496" s="27" t="s">
        <v>115</v>
      </c>
      <c r="F496" s="27">
        <v>209</v>
      </c>
      <c r="G496" s="27">
        <v>453707.02299999999</v>
      </c>
      <c r="H496" s="27" t="s">
        <v>289</v>
      </c>
      <c r="I496" s="27">
        <v>1</v>
      </c>
      <c r="J496" s="27">
        <v>0</v>
      </c>
      <c r="K496" s="27">
        <v>0</v>
      </c>
    </row>
    <row r="497" spans="1:11" x14ac:dyDescent="0.25">
      <c r="A497" s="27" t="s">
        <v>288</v>
      </c>
      <c r="B497" s="27" t="s">
        <v>179</v>
      </c>
      <c r="C497" s="27" t="s">
        <v>225</v>
      </c>
      <c r="D497" s="26">
        <v>43468</v>
      </c>
      <c r="E497" s="27" t="s">
        <v>115</v>
      </c>
      <c r="F497" s="27">
        <v>1</v>
      </c>
      <c r="G497" s="27">
        <v>0</v>
      </c>
      <c r="H497" s="27" t="s">
        <v>289</v>
      </c>
      <c r="I497" s="27">
        <v>1</v>
      </c>
      <c r="J497" s="27">
        <v>0</v>
      </c>
      <c r="K497" s="27">
        <v>0</v>
      </c>
    </row>
    <row r="498" spans="1:11" x14ac:dyDescent="0.25">
      <c r="A498" s="27" t="s">
        <v>288</v>
      </c>
      <c r="B498" s="27" t="s">
        <v>203</v>
      </c>
      <c r="C498" s="27" t="s">
        <v>223</v>
      </c>
      <c r="D498" s="26">
        <v>43467</v>
      </c>
      <c r="E498" s="27" t="s">
        <v>115</v>
      </c>
      <c r="F498" s="27">
        <v>5</v>
      </c>
      <c r="G498" s="27">
        <v>0</v>
      </c>
      <c r="H498" s="27" t="s">
        <v>289</v>
      </c>
      <c r="I498" s="27">
        <v>1</v>
      </c>
      <c r="J498" s="27">
        <v>0</v>
      </c>
      <c r="K498" s="27">
        <v>0</v>
      </c>
    </row>
    <row r="499" spans="1:11" x14ac:dyDescent="0.25">
      <c r="A499" s="27" t="s">
        <v>288</v>
      </c>
      <c r="B499" s="27" t="s">
        <v>189</v>
      </c>
      <c r="C499" s="27" t="s">
        <v>273</v>
      </c>
      <c r="D499" s="26">
        <v>43473</v>
      </c>
      <c r="E499" s="27" t="s">
        <v>115</v>
      </c>
      <c r="F499" s="27">
        <v>21</v>
      </c>
      <c r="G499" s="27">
        <v>0</v>
      </c>
      <c r="H499" s="27" t="s">
        <v>289</v>
      </c>
      <c r="I499" s="27">
        <v>1</v>
      </c>
      <c r="J499" s="27">
        <v>0</v>
      </c>
      <c r="K499" s="27">
        <v>0</v>
      </c>
    </row>
    <row r="500" spans="1:11" x14ac:dyDescent="0.25">
      <c r="A500" s="27" t="s">
        <v>288</v>
      </c>
      <c r="B500" s="27" t="s">
        <v>184</v>
      </c>
      <c r="C500" s="27" t="s">
        <v>213</v>
      </c>
      <c r="D500" s="26">
        <v>43409</v>
      </c>
      <c r="E500" s="27" t="s">
        <v>115</v>
      </c>
      <c r="F500" s="27">
        <v>1</v>
      </c>
      <c r="G500" s="27">
        <v>0</v>
      </c>
      <c r="H500" s="27" t="s">
        <v>289</v>
      </c>
      <c r="I500" s="27">
        <v>1</v>
      </c>
      <c r="J500" s="27">
        <v>0</v>
      </c>
      <c r="K500" s="27">
        <v>0</v>
      </c>
    </row>
    <row r="501" spans="1:11" x14ac:dyDescent="0.25">
      <c r="A501" s="27" t="s">
        <v>288</v>
      </c>
      <c r="B501" s="27" t="s">
        <v>184</v>
      </c>
      <c r="C501" s="27" t="s">
        <v>213</v>
      </c>
      <c r="D501" s="26">
        <v>43398</v>
      </c>
      <c r="E501" s="27" t="s">
        <v>115</v>
      </c>
      <c r="F501" s="27">
        <v>2</v>
      </c>
      <c r="G501" s="27">
        <v>0</v>
      </c>
      <c r="H501" s="27" t="s">
        <v>289</v>
      </c>
      <c r="I501" s="27">
        <v>1</v>
      </c>
      <c r="J501" s="27">
        <v>0</v>
      </c>
      <c r="K501" s="27">
        <v>0</v>
      </c>
    </row>
    <row r="502" spans="1:11" x14ac:dyDescent="0.25">
      <c r="A502" s="27" t="s">
        <v>288</v>
      </c>
      <c r="B502" s="27" t="s">
        <v>184</v>
      </c>
      <c r="C502" s="27" t="s">
        <v>218</v>
      </c>
      <c r="D502" s="26">
        <v>43458</v>
      </c>
      <c r="E502" s="27" t="s">
        <v>115</v>
      </c>
      <c r="F502" s="27">
        <v>2</v>
      </c>
      <c r="G502" s="27">
        <v>0</v>
      </c>
      <c r="H502" s="27" t="s">
        <v>289</v>
      </c>
      <c r="I502" s="27">
        <v>1</v>
      </c>
      <c r="J502" s="27">
        <v>0</v>
      </c>
      <c r="K502" s="27">
        <v>0</v>
      </c>
    </row>
    <row r="503" spans="1:11" x14ac:dyDescent="0.25">
      <c r="A503" s="27" t="s">
        <v>288</v>
      </c>
      <c r="B503" s="27" t="s">
        <v>203</v>
      </c>
      <c r="C503" s="27" t="s">
        <v>281</v>
      </c>
      <c r="D503" s="26">
        <v>43371</v>
      </c>
      <c r="E503" s="27" t="s">
        <v>115</v>
      </c>
      <c r="F503" s="27">
        <v>1</v>
      </c>
      <c r="G503" s="27">
        <v>0</v>
      </c>
      <c r="H503" s="27" t="s">
        <v>289</v>
      </c>
      <c r="I503" s="27">
        <v>1</v>
      </c>
      <c r="J503" s="27">
        <v>0</v>
      </c>
      <c r="K503" s="27">
        <v>0</v>
      </c>
    </row>
    <row r="504" spans="1:11" x14ac:dyDescent="0.25">
      <c r="A504" s="27" t="s">
        <v>288</v>
      </c>
      <c r="B504" s="27" t="s">
        <v>203</v>
      </c>
      <c r="C504" s="27" t="s">
        <v>281</v>
      </c>
      <c r="D504" s="26">
        <v>43367</v>
      </c>
      <c r="E504" s="27" t="s">
        <v>115</v>
      </c>
      <c r="F504" s="27">
        <v>1</v>
      </c>
      <c r="G504" s="27">
        <v>0</v>
      </c>
      <c r="H504" s="27" t="s">
        <v>289</v>
      </c>
      <c r="I504" s="27">
        <v>1</v>
      </c>
      <c r="J504" s="27">
        <v>0</v>
      </c>
      <c r="K504" s="27">
        <v>0</v>
      </c>
    </row>
    <row r="505" spans="1:11" x14ac:dyDescent="0.25">
      <c r="A505" s="27" t="s">
        <v>288</v>
      </c>
      <c r="B505" s="27" t="s">
        <v>179</v>
      </c>
      <c r="C505" s="27" t="s">
        <v>225</v>
      </c>
      <c r="D505" s="26">
        <v>43468</v>
      </c>
      <c r="E505" s="27" t="s">
        <v>115</v>
      </c>
      <c r="F505" s="27">
        <v>1</v>
      </c>
      <c r="G505" s="27">
        <v>0</v>
      </c>
      <c r="H505" s="27" t="s">
        <v>289</v>
      </c>
      <c r="I505" s="27">
        <v>1</v>
      </c>
      <c r="J505" s="27">
        <v>0</v>
      </c>
      <c r="K505" s="27">
        <v>0</v>
      </c>
    </row>
    <row r="506" spans="1:11" x14ac:dyDescent="0.25">
      <c r="A506" s="27" t="s">
        <v>288</v>
      </c>
      <c r="B506" s="27" t="s">
        <v>203</v>
      </c>
      <c r="C506" s="27" t="s">
        <v>223</v>
      </c>
      <c r="D506" s="26">
        <v>43467</v>
      </c>
      <c r="E506" s="27" t="s">
        <v>115</v>
      </c>
      <c r="F506" s="27">
        <v>5</v>
      </c>
      <c r="G506" s="27">
        <v>0</v>
      </c>
      <c r="H506" s="27" t="s">
        <v>289</v>
      </c>
      <c r="I506" s="27">
        <v>1</v>
      </c>
      <c r="J506" s="27">
        <v>0</v>
      </c>
      <c r="K506" s="27">
        <v>0</v>
      </c>
    </row>
    <row r="507" spans="1:11" x14ac:dyDescent="0.25">
      <c r="A507" s="27" t="s">
        <v>288</v>
      </c>
      <c r="B507" s="27" t="s">
        <v>187</v>
      </c>
      <c r="C507" s="27" t="s">
        <v>222</v>
      </c>
      <c r="D507" s="26">
        <v>43468</v>
      </c>
      <c r="E507" s="27" t="s">
        <v>115</v>
      </c>
      <c r="F507" s="27">
        <v>1</v>
      </c>
      <c r="G507" s="27">
        <v>0</v>
      </c>
      <c r="H507" s="27" t="s">
        <v>289</v>
      </c>
      <c r="I507" s="27">
        <v>1</v>
      </c>
      <c r="J507" s="27">
        <v>0</v>
      </c>
      <c r="K507" s="27">
        <v>0</v>
      </c>
    </row>
    <row r="508" spans="1:11" x14ac:dyDescent="0.25">
      <c r="A508" s="27" t="s">
        <v>288</v>
      </c>
      <c r="B508" s="27" t="s">
        <v>187</v>
      </c>
      <c r="C508" s="27" t="s">
        <v>222</v>
      </c>
      <c r="D508" s="26">
        <v>43467</v>
      </c>
      <c r="E508" s="27" t="s">
        <v>115</v>
      </c>
      <c r="F508" s="27">
        <v>1</v>
      </c>
      <c r="G508" s="27">
        <v>0</v>
      </c>
      <c r="H508" s="27" t="s">
        <v>289</v>
      </c>
      <c r="I508" s="27">
        <v>1</v>
      </c>
      <c r="J508" s="27">
        <v>0</v>
      </c>
      <c r="K508" s="27">
        <v>0</v>
      </c>
    </row>
    <row r="509" spans="1:11" x14ac:dyDescent="0.25">
      <c r="A509" s="27" t="s">
        <v>288</v>
      </c>
      <c r="B509" s="27" t="s">
        <v>184</v>
      </c>
      <c r="C509" s="27" t="s">
        <v>213</v>
      </c>
      <c r="D509" s="26">
        <v>43409</v>
      </c>
      <c r="E509" s="27" t="s">
        <v>115</v>
      </c>
      <c r="F509" s="27">
        <v>1</v>
      </c>
      <c r="G509" s="27">
        <v>0</v>
      </c>
      <c r="H509" s="27" t="s">
        <v>289</v>
      </c>
      <c r="I509" s="27">
        <v>1</v>
      </c>
      <c r="J509" s="27">
        <v>0</v>
      </c>
      <c r="K509" s="27">
        <v>0</v>
      </c>
    </row>
    <row r="510" spans="1:11" x14ac:dyDescent="0.25">
      <c r="A510" s="27" t="s">
        <v>288</v>
      </c>
      <c r="B510" s="27" t="s">
        <v>184</v>
      </c>
      <c r="C510" s="27" t="s">
        <v>213</v>
      </c>
      <c r="D510" s="26">
        <v>43398</v>
      </c>
      <c r="E510" s="27" t="s">
        <v>115</v>
      </c>
      <c r="F510" s="27">
        <v>2</v>
      </c>
      <c r="G510" s="27">
        <v>0</v>
      </c>
      <c r="H510" s="27" t="s">
        <v>289</v>
      </c>
      <c r="I510" s="27">
        <v>1</v>
      </c>
      <c r="J510" s="27">
        <v>0</v>
      </c>
      <c r="K510" s="27">
        <v>0</v>
      </c>
    </row>
    <row r="511" spans="1:11" x14ac:dyDescent="0.25">
      <c r="A511" s="27" t="s">
        <v>288</v>
      </c>
      <c r="B511" s="27" t="s">
        <v>184</v>
      </c>
      <c r="C511" s="27" t="s">
        <v>221</v>
      </c>
      <c r="D511" s="26">
        <v>43477</v>
      </c>
      <c r="E511" s="27" t="s">
        <v>115</v>
      </c>
      <c r="F511" s="27">
        <v>1</v>
      </c>
      <c r="G511" s="27">
        <v>0</v>
      </c>
      <c r="H511" s="27" t="s">
        <v>289</v>
      </c>
      <c r="I511" s="27">
        <v>1</v>
      </c>
      <c r="J511" s="27">
        <v>0</v>
      </c>
      <c r="K511" s="27">
        <v>0</v>
      </c>
    </row>
    <row r="512" spans="1:11" x14ac:dyDescent="0.25">
      <c r="A512" s="27" t="s">
        <v>288</v>
      </c>
      <c r="B512" s="27" t="s">
        <v>184</v>
      </c>
      <c r="C512" s="27" t="s">
        <v>221</v>
      </c>
      <c r="D512" s="26">
        <v>43465</v>
      </c>
      <c r="E512" s="27" t="s">
        <v>115</v>
      </c>
      <c r="F512" s="27">
        <v>7</v>
      </c>
      <c r="G512" s="27">
        <v>0</v>
      </c>
      <c r="H512" s="27" t="s">
        <v>289</v>
      </c>
      <c r="I512" s="27">
        <v>1</v>
      </c>
      <c r="J512" s="27">
        <v>0</v>
      </c>
      <c r="K512" s="27">
        <v>0</v>
      </c>
    </row>
    <row r="513" spans="1:11" x14ac:dyDescent="0.25">
      <c r="A513" s="27" t="s">
        <v>288</v>
      </c>
      <c r="B513" s="27" t="s">
        <v>184</v>
      </c>
      <c r="C513" s="27" t="s">
        <v>221</v>
      </c>
      <c r="D513" s="26">
        <v>43461</v>
      </c>
      <c r="E513" s="27" t="s">
        <v>115</v>
      </c>
      <c r="F513" s="27">
        <v>1</v>
      </c>
      <c r="G513" s="27">
        <v>0</v>
      </c>
      <c r="H513" s="27" t="s">
        <v>289</v>
      </c>
      <c r="I513" s="27">
        <v>1</v>
      </c>
      <c r="J513" s="27">
        <v>0</v>
      </c>
      <c r="K513" s="27">
        <v>0</v>
      </c>
    </row>
    <row r="514" spans="1:11" x14ac:dyDescent="0.25">
      <c r="A514" s="27" t="s">
        <v>288</v>
      </c>
      <c r="B514" s="27" t="s">
        <v>185</v>
      </c>
      <c r="C514" s="27" t="s">
        <v>221</v>
      </c>
      <c r="D514" s="26">
        <v>43461</v>
      </c>
      <c r="E514" s="27" t="s">
        <v>115</v>
      </c>
      <c r="F514" s="27">
        <v>7</v>
      </c>
      <c r="G514" s="27">
        <v>0</v>
      </c>
      <c r="H514" s="27" t="s">
        <v>289</v>
      </c>
      <c r="I514" s="27">
        <v>1</v>
      </c>
      <c r="J514" s="27">
        <v>0</v>
      </c>
      <c r="K514" s="27">
        <v>0</v>
      </c>
    </row>
    <row r="515" spans="1:11" x14ac:dyDescent="0.25">
      <c r="A515" s="27" t="s">
        <v>288</v>
      </c>
      <c r="B515" s="27" t="s">
        <v>185</v>
      </c>
      <c r="C515" s="27" t="s">
        <v>221</v>
      </c>
      <c r="D515" s="26">
        <v>43461</v>
      </c>
      <c r="E515" s="27" t="s">
        <v>115</v>
      </c>
      <c r="F515" s="27">
        <v>1</v>
      </c>
      <c r="G515" s="27">
        <v>0</v>
      </c>
      <c r="H515" s="27" t="s">
        <v>289</v>
      </c>
      <c r="I515" s="27">
        <v>1</v>
      </c>
      <c r="J515" s="27">
        <v>0</v>
      </c>
      <c r="K515" s="27">
        <v>0</v>
      </c>
    </row>
    <row r="516" spans="1:11" x14ac:dyDescent="0.25">
      <c r="A516" s="27" t="s">
        <v>288</v>
      </c>
      <c r="B516" s="27" t="s">
        <v>185</v>
      </c>
      <c r="C516" s="27" t="s">
        <v>221</v>
      </c>
      <c r="D516" s="26">
        <v>43461</v>
      </c>
      <c r="E516" s="27" t="s">
        <v>115</v>
      </c>
      <c r="F516" s="27">
        <v>12</v>
      </c>
      <c r="G516" s="27">
        <v>0</v>
      </c>
      <c r="H516" s="27" t="s">
        <v>289</v>
      </c>
      <c r="I516" s="27">
        <v>1</v>
      </c>
      <c r="J516" s="27">
        <v>0</v>
      </c>
      <c r="K516" s="27">
        <v>0</v>
      </c>
    </row>
    <row r="517" spans="1:11" x14ac:dyDescent="0.25">
      <c r="A517" s="27" t="s">
        <v>288</v>
      </c>
      <c r="B517" s="27" t="s">
        <v>184</v>
      </c>
      <c r="C517" s="27" t="s">
        <v>221</v>
      </c>
      <c r="D517" s="26">
        <v>43477</v>
      </c>
      <c r="E517" s="27" t="s">
        <v>115</v>
      </c>
      <c r="F517" s="27">
        <v>1</v>
      </c>
      <c r="G517" s="27">
        <v>0</v>
      </c>
      <c r="H517" s="27" t="s">
        <v>289</v>
      </c>
      <c r="I517" s="27">
        <v>1</v>
      </c>
      <c r="J517" s="27">
        <v>0</v>
      </c>
      <c r="K517" s="27">
        <v>0</v>
      </c>
    </row>
    <row r="518" spans="1:11" x14ac:dyDescent="0.25">
      <c r="A518" s="27" t="s">
        <v>288</v>
      </c>
      <c r="B518" s="27" t="s">
        <v>184</v>
      </c>
      <c r="C518" s="27" t="s">
        <v>221</v>
      </c>
      <c r="D518" s="26">
        <v>43465</v>
      </c>
      <c r="E518" s="27" t="s">
        <v>115</v>
      </c>
      <c r="F518" s="27">
        <v>7</v>
      </c>
      <c r="G518" s="27">
        <v>0</v>
      </c>
      <c r="H518" s="27" t="s">
        <v>289</v>
      </c>
      <c r="I518" s="27">
        <v>1</v>
      </c>
      <c r="J518" s="27">
        <v>0</v>
      </c>
      <c r="K518" s="27">
        <v>0</v>
      </c>
    </row>
    <row r="519" spans="1:11" x14ac:dyDescent="0.25">
      <c r="A519" s="27" t="s">
        <v>288</v>
      </c>
      <c r="B519" s="27" t="s">
        <v>184</v>
      </c>
      <c r="C519" s="27" t="s">
        <v>221</v>
      </c>
      <c r="D519" s="26">
        <v>43461</v>
      </c>
      <c r="E519" s="27" t="s">
        <v>115</v>
      </c>
      <c r="F519" s="27">
        <v>1</v>
      </c>
      <c r="G519" s="27">
        <v>0</v>
      </c>
      <c r="H519" s="27" t="s">
        <v>289</v>
      </c>
      <c r="I519" s="27">
        <v>1</v>
      </c>
      <c r="J519" s="27">
        <v>0</v>
      </c>
      <c r="K519" s="27">
        <v>0</v>
      </c>
    </row>
    <row r="520" spans="1:11" x14ac:dyDescent="0.25">
      <c r="A520" s="27" t="s">
        <v>288</v>
      </c>
      <c r="B520" s="27" t="s">
        <v>185</v>
      </c>
      <c r="C520" s="27" t="s">
        <v>221</v>
      </c>
      <c r="D520" s="26">
        <v>43461</v>
      </c>
      <c r="E520" s="27" t="s">
        <v>115</v>
      </c>
      <c r="F520" s="27">
        <v>7</v>
      </c>
      <c r="G520" s="27">
        <v>0</v>
      </c>
      <c r="H520" s="27" t="s">
        <v>289</v>
      </c>
      <c r="I520" s="27">
        <v>1</v>
      </c>
      <c r="J520" s="27">
        <v>0</v>
      </c>
      <c r="K520" s="27">
        <v>0</v>
      </c>
    </row>
    <row r="521" spans="1:11" x14ac:dyDescent="0.25">
      <c r="A521" s="27" t="s">
        <v>288</v>
      </c>
      <c r="B521" s="27" t="s">
        <v>185</v>
      </c>
      <c r="C521" s="27" t="s">
        <v>221</v>
      </c>
      <c r="D521" s="26">
        <v>43461</v>
      </c>
      <c r="E521" s="27" t="s">
        <v>115</v>
      </c>
      <c r="F521" s="27">
        <v>1</v>
      </c>
      <c r="G521" s="27">
        <v>0</v>
      </c>
      <c r="H521" s="27" t="s">
        <v>289</v>
      </c>
      <c r="I521" s="27">
        <v>1</v>
      </c>
      <c r="J521" s="27">
        <v>0</v>
      </c>
      <c r="K521" s="27">
        <v>0</v>
      </c>
    </row>
    <row r="522" spans="1:11" x14ac:dyDescent="0.25">
      <c r="A522" s="27" t="s">
        <v>288</v>
      </c>
      <c r="B522" s="27" t="s">
        <v>185</v>
      </c>
      <c r="C522" s="27" t="s">
        <v>221</v>
      </c>
      <c r="D522" s="26">
        <v>43461</v>
      </c>
      <c r="E522" s="27" t="s">
        <v>115</v>
      </c>
      <c r="F522" s="27">
        <v>12</v>
      </c>
      <c r="G522" s="27">
        <v>0</v>
      </c>
      <c r="H522" s="27" t="s">
        <v>289</v>
      </c>
      <c r="I522" s="27">
        <v>1</v>
      </c>
      <c r="J522" s="27">
        <v>0</v>
      </c>
      <c r="K522" s="27">
        <v>0</v>
      </c>
    </row>
    <row r="523" spans="1:11" x14ac:dyDescent="0.25">
      <c r="A523" s="27" t="s">
        <v>288</v>
      </c>
      <c r="B523" s="27" t="s">
        <v>184</v>
      </c>
      <c r="C523" s="27" t="s">
        <v>214</v>
      </c>
      <c r="D523" s="26">
        <v>43418</v>
      </c>
      <c r="E523" s="27" t="s">
        <v>115</v>
      </c>
      <c r="F523" s="27">
        <v>3</v>
      </c>
      <c r="G523" s="27">
        <v>0</v>
      </c>
      <c r="H523" s="27" t="s">
        <v>289</v>
      </c>
      <c r="I523" s="27">
        <v>209</v>
      </c>
      <c r="J523" s="27">
        <v>0</v>
      </c>
      <c r="K523" s="27">
        <v>-410768.83399999997</v>
      </c>
    </row>
    <row r="524" spans="1:11" x14ac:dyDescent="0.25">
      <c r="A524" s="27" t="s">
        <v>288</v>
      </c>
      <c r="B524" s="27" t="s">
        <v>196</v>
      </c>
      <c r="C524" s="27" t="s">
        <v>214</v>
      </c>
      <c r="D524" s="26">
        <v>43398</v>
      </c>
      <c r="E524" s="27" t="s">
        <v>115</v>
      </c>
      <c r="F524" s="27">
        <v>156</v>
      </c>
      <c r="G524" s="27">
        <v>466279.32</v>
      </c>
      <c r="H524" s="27" t="s">
        <v>289</v>
      </c>
      <c r="I524" s="27">
        <v>209</v>
      </c>
      <c r="J524" s="27">
        <v>0</v>
      </c>
      <c r="K524" s="27">
        <v>-410768.83399999997</v>
      </c>
    </row>
    <row r="525" spans="1:11" x14ac:dyDescent="0.25">
      <c r="A525" s="27" t="s">
        <v>288</v>
      </c>
      <c r="B525" s="27" t="s">
        <v>196</v>
      </c>
      <c r="C525" s="27" t="s">
        <v>214</v>
      </c>
      <c r="D525" s="26">
        <v>43393</v>
      </c>
      <c r="E525" s="27" t="s">
        <v>115</v>
      </c>
      <c r="F525" s="27">
        <v>205</v>
      </c>
      <c r="G525" s="27">
        <v>573553.1</v>
      </c>
      <c r="H525" s="27" t="s">
        <v>289</v>
      </c>
      <c r="I525" s="27">
        <v>209</v>
      </c>
      <c r="J525" s="27">
        <v>0</v>
      </c>
      <c r="K525" s="27">
        <v>-410768.83399999997</v>
      </c>
    </row>
    <row r="526" spans="1:11" x14ac:dyDescent="0.25">
      <c r="A526" s="27" t="s">
        <v>288</v>
      </c>
      <c r="B526" s="27" t="s">
        <v>196</v>
      </c>
      <c r="C526" s="27" t="s">
        <v>214</v>
      </c>
      <c r="D526" s="26">
        <v>43369</v>
      </c>
      <c r="E526" s="27" t="s">
        <v>115</v>
      </c>
      <c r="F526" s="27">
        <v>208</v>
      </c>
      <c r="G526" s="27">
        <v>499324.8</v>
      </c>
      <c r="H526" s="27" t="s">
        <v>289</v>
      </c>
      <c r="I526" s="27">
        <v>209</v>
      </c>
      <c r="J526" s="27">
        <v>0</v>
      </c>
      <c r="K526" s="27">
        <v>-410768.83399999997</v>
      </c>
    </row>
    <row r="527" spans="1:11" x14ac:dyDescent="0.25">
      <c r="A527" s="27" t="s">
        <v>288</v>
      </c>
      <c r="B527" s="27" t="s">
        <v>196</v>
      </c>
      <c r="C527" s="27" t="s">
        <v>214</v>
      </c>
      <c r="D527" s="26">
        <v>43355</v>
      </c>
      <c r="E527" s="27" t="s">
        <v>115</v>
      </c>
      <c r="F527" s="27">
        <v>209</v>
      </c>
      <c r="G527" s="27">
        <v>453707.02299999999</v>
      </c>
      <c r="H527" s="27" t="s">
        <v>289</v>
      </c>
      <c r="I527" s="27">
        <v>209</v>
      </c>
      <c r="J527" s="27">
        <v>0</v>
      </c>
      <c r="K527" s="27">
        <v>-410768.83399999997</v>
      </c>
    </row>
    <row r="528" spans="1:11" x14ac:dyDescent="0.25">
      <c r="A528" s="27" t="s">
        <v>288</v>
      </c>
      <c r="B528" s="27" t="s">
        <v>174</v>
      </c>
      <c r="C528" s="27" t="s">
        <v>219</v>
      </c>
      <c r="D528" s="26">
        <v>43453</v>
      </c>
      <c r="E528" s="27" t="s">
        <v>115</v>
      </c>
      <c r="F528" s="27">
        <v>1</v>
      </c>
      <c r="G528" s="27">
        <v>0</v>
      </c>
      <c r="H528" s="27" t="s">
        <v>289</v>
      </c>
      <c r="I528" s="27">
        <v>1</v>
      </c>
      <c r="J528" s="27">
        <v>0</v>
      </c>
      <c r="K528" s="27">
        <v>0</v>
      </c>
    </row>
    <row r="529" spans="1:11" x14ac:dyDescent="0.25">
      <c r="A529" s="27" t="s">
        <v>288</v>
      </c>
      <c r="B529" s="27" t="s">
        <v>174</v>
      </c>
      <c r="C529" s="27" t="s">
        <v>219</v>
      </c>
      <c r="D529" s="26">
        <v>43451</v>
      </c>
      <c r="E529" s="27" t="s">
        <v>115</v>
      </c>
      <c r="F529" s="27">
        <v>1</v>
      </c>
      <c r="G529" s="27">
        <v>0</v>
      </c>
      <c r="H529" s="27" t="s">
        <v>289</v>
      </c>
      <c r="I529" s="27">
        <v>1</v>
      </c>
      <c r="J529" s="27">
        <v>0</v>
      </c>
      <c r="K529" s="27">
        <v>0</v>
      </c>
    </row>
    <row r="530" spans="1:11" x14ac:dyDescent="0.25">
      <c r="A530" s="27" t="s">
        <v>288</v>
      </c>
      <c r="B530" s="27" t="s">
        <v>184</v>
      </c>
      <c r="C530" s="27" t="s">
        <v>220</v>
      </c>
      <c r="D530" s="26">
        <v>43477</v>
      </c>
      <c r="E530" s="27" t="s">
        <v>115</v>
      </c>
      <c r="F530" s="27">
        <v>1</v>
      </c>
      <c r="G530" s="27">
        <v>0</v>
      </c>
      <c r="H530" s="27" t="s">
        <v>289</v>
      </c>
      <c r="I530" s="27">
        <v>1</v>
      </c>
      <c r="J530" s="27">
        <v>0</v>
      </c>
      <c r="K530" s="27">
        <v>0</v>
      </c>
    </row>
    <row r="531" spans="1:11" x14ac:dyDescent="0.25">
      <c r="A531" s="27" t="s">
        <v>288</v>
      </c>
      <c r="B531" s="27" t="s">
        <v>184</v>
      </c>
      <c r="C531" s="27" t="s">
        <v>220</v>
      </c>
      <c r="D531" s="26">
        <v>43460</v>
      </c>
      <c r="E531" s="27" t="s">
        <v>115</v>
      </c>
      <c r="F531" s="27">
        <v>1</v>
      </c>
      <c r="G531" s="27">
        <v>0</v>
      </c>
      <c r="H531" s="27" t="s">
        <v>289</v>
      </c>
      <c r="I531" s="27">
        <v>1</v>
      </c>
      <c r="J531" s="27">
        <v>0</v>
      </c>
      <c r="K531" s="27">
        <v>0</v>
      </c>
    </row>
    <row r="532" spans="1:11" x14ac:dyDescent="0.25">
      <c r="A532" s="27" t="s">
        <v>288</v>
      </c>
      <c r="B532" s="27" t="s">
        <v>184</v>
      </c>
      <c r="C532" s="27" t="s">
        <v>218</v>
      </c>
      <c r="D532" s="26">
        <v>43458</v>
      </c>
      <c r="E532" s="27" t="s">
        <v>115</v>
      </c>
      <c r="F532" s="27">
        <v>2</v>
      </c>
      <c r="G532" s="27">
        <v>0</v>
      </c>
      <c r="H532" s="27" t="s">
        <v>289</v>
      </c>
      <c r="I532" s="27">
        <v>1</v>
      </c>
      <c r="J532" s="27">
        <v>0</v>
      </c>
      <c r="K532" s="27">
        <v>0</v>
      </c>
    </row>
    <row r="533" spans="1:11" x14ac:dyDescent="0.25">
      <c r="A533" s="27" t="s">
        <v>288</v>
      </c>
      <c r="B533" s="27" t="s">
        <v>203</v>
      </c>
      <c r="C533" s="27" t="s">
        <v>281</v>
      </c>
      <c r="D533" s="26">
        <v>43371</v>
      </c>
      <c r="E533" s="27" t="s">
        <v>115</v>
      </c>
      <c r="F533" s="27">
        <v>1</v>
      </c>
      <c r="G533" s="27">
        <v>0</v>
      </c>
      <c r="H533" s="27" t="s">
        <v>289</v>
      </c>
      <c r="I533" s="27">
        <v>1</v>
      </c>
      <c r="J533" s="27">
        <v>0</v>
      </c>
      <c r="K533" s="27">
        <v>0</v>
      </c>
    </row>
    <row r="534" spans="1:11" x14ac:dyDescent="0.25">
      <c r="A534" s="27" t="s">
        <v>288</v>
      </c>
      <c r="B534" s="27" t="s">
        <v>203</v>
      </c>
      <c r="C534" s="27" t="s">
        <v>281</v>
      </c>
      <c r="D534" s="26">
        <v>43367</v>
      </c>
      <c r="E534" s="27" t="s">
        <v>115</v>
      </c>
      <c r="F534" s="27">
        <v>1</v>
      </c>
      <c r="G534" s="27">
        <v>0</v>
      </c>
      <c r="H534" s="27" t="s">
        <v>289</v>
      </c>
      <c r="I534" s="27">
        <v>1</v>
      </c>
      <c r="J534" s="27">
        <v>0</v>
      </c>
      <c r="K534" s="27">
        <v>0</v>
      </c>
    </row>
    <row r="535" spans="1:11" x14ac:dyDescent="0.25">
      <c r="A535" s="27" t="s">
        <v>288</v>
      </c>
      <c r="B535" s="27" t="s">
        <v>179</v>
      </c>
      <c r="C535" s="27" t="s">
        <v>225</v>
      </c>
      <c r="D535" s="26">
        <v>43468</v>
      </c>
      <c r="E535" s="27" t="s">
        <v>115</v>
      </c>
      <c r="F535" s="27">
        <v>1</v>
      </c>
      <c r="G535" s="27">
        <v>0</v>
      </c>
      <c r="H535" s="27" t="s">
        <v>289</v>
      </c>
      <c r="I535" s="27">
        <v>1</v>
      </c>
      <c r="J535" s="27">
        <v>0</v>
      </c>
      <c r="K535" s="27">
        <v>0</v>
      </c>
    </row>
    <row r="536" spans="1:11" x14ac:dyDescent="0.25">
      <c r="A536" s="27" t="s">
        <v>288</v>
      </c>
      <c r="B536" s="27" t="s">
        <v>203</v>
      </c>
      <c r="C536" s="27" t="s">
        <v>281</v>
      </c>
      <c r="D536" s="26">
        <v>43371</v>
      </c>
      <c r="E536" s="27" t="s">
        <v>115</v>
      </c>
      <c r="F536" s="27">
        <v>1</v>
      </c>
      <c r="G536" s="27">
        <v>0</v>
      </c>
      <c r="H536" s="27" t="s">
        <v>289</v>
      </c>
      <c r="I536" s="27">
        <v>1</v>
      </c>
      <c r="J536" s="27">
        <v>0</v>
      </c>
      <c r="K536" s="27">
        <v>0</v>
      </c>
    </row>
    <row r="537" spans="1:11" x14ac:dyDescent="0.25">
      <c r="A537" s="27" t="s">
        <v>288</v>
      </c>
      <c r="B537" s="27" t="s">
        <v>203</v>
      </c>
      <c r="C537" s="27" t="s">
        <v>281</v>
      </c>
      <c r="D537" s="26">
        <v>43367</v>
      </c>
      <c r="E537" s="27" t="s">
        <v>115</v>
      </c>
      <c r="F537" s="27">
        <v>1</v>
      </c>
      <c r="G537" s="27">
        <v>0</v>
      </c>
      <c r="H537" s="27" t="s">
        <v>289</v>
      </c>
      <c r="I537" s="27">
        <v>1</v>
      </c>
      <c r="J537" s="27">
        <v>0</v>
      </c>
      <c r="K537" s="27">
        <v>0</v>
      </c>
    </row>
    <row r="538" spans="1:11" x14ac:dyDescent="0.25">
      <c r="A538" s="27" t="s">
        <v>288</v>
      </c>
      <c r="B538" s="27" t="s">
        <v>195</v>
      </c>
      <c r="C538" s="27" t="s">
        <v>212</v>
      </c>
      <c r="D538" s="26">
        <v>43388</v>
      </c>
      <c r="E538" s="27" t="s">
        <v>115</v>
      </c>
      <c r="F538" s="27">
        <v>4</v>
      </c>
      <c r="G538" s="27">
        <v>0</v>
      </c>
      <c r="H538" s="27" t="s">
        <v>289</v>
      </c>
      <c r="I538" s="27">
        <v>1</v>
      </c>
      <c r="J538" s="27">
        <v>0</v>
      </c>
      <c r="K538" s="27">
        <v>0</v>
      </c>
    </row>
    <row r="539" spans="1:11" x14ac:dyDescent="0.25">
      <c r="A539" s="27" t="s">
        <v>288</v>
      </c>
      <c r="B539" s="27" t="s">
        <v>177</v>
      </c>
      <c r="C539" s="27" t="s">
        <v>270</v>
      </c>
      <c r="D539" s="26">
        <v>43367</v>
      </c>
      <c r="E539" s="27" t="s">
        <v>115</v>
      </c>
      <c r="F539" s="27">
        <v>1</v>
      </c>
      <c r="G539" s="27">
        <v>0</v>
      </c>
      <c r="H539" s="27" t="s">
        <v>289</v>
      </c>
      <c r="I539" s="27">
        <v>1</v>
      </c>
      <c r="J539" s="27">
        <v>0</v>
      </c>
      <c r="K539" s="27">
        <v>0</v>
      </c>
    </row>
    <row r="540" spans="1:11" x14ac:dyDescent="0.25">
      <c r="A540" s="27" t="s">
        <v>288</v>
      </c>
      <c r="B540" s="27" t="s">
        <v>177</v>
      </c>
      <c r="C540" s="27" t="s">
        <v>269</v>
      </c>
      <c r="D540" s="26">
        <v>43327</v>
      </c>
      <c r="E540" s="27" t="s">
        <v>115</v>
      </c>
      <c r="F540" s="27">
        <v>79</v>
      </c>
      <c r="G540" s="27">
        <v>238039.64</v>
      </c>
      <c r="H540" s="27" t="s">
        <v>289</v>
      </c>
      <c r="I540" s="27">
        <v>1</v>
      </c>
      <c r="J540" s="27">
        <v>0</v>
      </c>
      <c r="K540" s="27">
        <v>0</v>
      </c>
    </row>
    <row r="541" spans="1:11" x14ac:dyDescent="0.25">
      <c r="A541" s="27" t="s">
        <v>288</v>
      </c>
      <c r="B541" s="27" t="s">
        <v>262</v>
      </c>
      <c r="C541" s="27" t="s">
        <v>269</v>
      </c>
      <c r="D541" s="26">
        <v>43325</v>
      </c>
      <c r="E541" s="27" t="s">
        <v>115</v>
      </c>
      <c r="F541" s="27">
        <v>1</v>
      </c>
      <c r="G541" s="27">
        <v>0</v>
      </c>
      <c r="H541" s="27" t="s">
        <v>289</v>
      </c>
      <c r="I541" s="27">
        <v>1</v>
      </c>
      <c r="J541" s="27">
        <v>0</v>
      </c>
      <c r="K541" s="27">
        <v>0</v>
      </c>
    </row>
    <row r="542" spans="1:11" x14ac:dyDescent="0.25">
      <c r="A542" s="27" t="s">
        <v>288</v>
      </c>
      <c r="B542" s="27" t="s">
        <v>184</v>
      </c>
      <c r="C542" s="27" t="s">
        <v>221</v>
      </c>
      <c r="D542" s="26">
        <v>43477</v>
      </c>
      <c r="E542" s="27" t="s">
        <v>115</v>
      </c>
      <c r="F542" s="27">
        <v>1</v>
      </c>
      <c r="G542" s="27">
        <v>0</v>
      </c>
      <c r="H542" s="27" t="s">
        <v>289</v>
      </c>
      <c r="I542" s="27">
        <v>1</v>
      </c>
      <c r="J542" s="27">
        <v>0</v>
      </c>
      <c r="K542" s="27">
        <v>0</v>
      </c>
    </row>
    <row r="543" spans="1:11" x14ac:dyDescent="0.25">
      <c r="A543" s="27" t="s">
        <v>288</v>
      </c>
      <c r="B543" s="27" t="s">
        <v>184</v>
      </c>
      <c r="C543" s="27" t="s">
        <v>221</v>
      </c>
      <c r="D543" s="26">
        <v>43465</v>
      </c>
      <c r="E543" s="27" t="s">
        <v>115</v>
      </c>
      <c r="F543" s="27">
        <v>7</v>
      </c>
      <c r="G543" s="27">
        <v>0</v>
      </c>
      <c r="H543" s="27" t="s">
        <v>289</v>
      </c>
      <c r="I543" s="27">
        <v>1</v>
      </c>
      <c r="J543" s="27">
        <v>0</v>
      </c>
      <c r="K543" s="27">
        <v>0</v>
      </c>
    </row>
    <row r="544" spans="1:11" x14ac:dyDescent="0.25">
      <c r="A544" s="27" t="s">
        <v>288</v>
      </c>
      <c r="B544" s="27" t="s">
        <v>184</v>
      </c>
      <c r="C544" s="27" t="s">
        <v>221</v>
      </c>
      <c r="D544" s="26">
        <v>43461</v>
      </c>
      <c r="E544" s="27" t="s">
        <v>115</v>
      </c>
      <c r="F544" s="27">
        <v>1</v>
      </c>
      <c r="G544" s="27">
        <v>0</v>
      </c>
      <c r="H544" s="27" t="s">
        <v>289</v>
      </c>
      <c r="I544" s="27">
        <v>1</v>
      </c>
      <c r="J544" s="27">
        <v>0</v>
      </c>
      <c r="K544" s="27">
        <v>0</v>
      </c>
    </row>
    <row r="545" spans="1:11" x14ac:dyDescent="0.25">
      <c r="A545" s="27" t="s">
        <v>288</v>
      </c>
      <c r="B545" s="27" t="s">
        <v>185</v>
      </c>
      <c r="C545" s="27" t="s">
        <v>221</v>
      </c>
      <c r="D545" s="26">
        <v>43461</v>
      </c>
      <c r="E545" s="27" t="s">
        <v>115</v>
      </c>
      <c r="F545" s="27">
        <v>7</v>
      </c>
      <c r="G545" s="27">
        <v>0</v>
      </c>
      <c r="H545" s="27" t="s">
        <v>289</v>
      </c>
      <c r="I545" s="27">
        <v>1</v>
      </c>
      <c r="J545" s="27">
        <v>0</v>
      </c>
      <c r="K545" s="27">
        <v>0</v>
      </c>
    </row>
    <row r="546" spans="1:11" x14ac:dyDescent="0.25">
      <c r="A546" s="27" t="s">
        <v>288</v>
      </c>
      <c r="B546" s="27" t="s">
        <v>185</v>
      </c>
      <c r="C546" s="27" t="s">
        <v>221</v>
      </c>
      <c r="D546" s="26">
        <v>43461</v>
      </c>
      <c r="E546" s="27" t="s">
        <v>115</v>
      </c>
      <c r="F546" s="27">
        <v>1</v>
      </c>
      <c r="G546" s="27">
        <v>0</v>
      </c>
      <c r="H546" s="27" t="s">
        <v>289</v>
      </c>
      <c r="I546" s="27">
        <v>1</v>
      </c>
      <c r="J546" s="27">
        <v>0</v>
      </c>
      <c r="K546" s="27">
        <v>0</v>
      </c>
    </row>
    <row r="547" spans="1:11" x14ac:dyDescent="0.25">
      <c r="A547" s="27" t="s">
        <v>288</v>
      </c>
      <c r="B547" s="27" t="s">
        <v>185</v>
      </c>
      <c r="C547" s="27" t="s">
        <v>221</v>
      </c>
      <c r="D547" s="26">
        <v>43461</v>
      </c>
      <c r="E547" s="27" t="s">
        <v>115</v>
      </c>
      <c r="F547" s="27">
        <v>12</v>
      </c>
      <c r="G547" s="27">
        <v>0</v>
      </c>
      <c r="H547" s="27" t="s">
        <v>289</v>
      </c>
      <c r="I547" s="27">
        <v>1</v>
      </c>
      <c r="J547" s="27">
        <v>0</v>
      </c>
      <c r="K547" s="27">
        <v>0</v>
      </c>
    </row>
    <row r="548" spans="1:11" x14ac:dyDescent="0.25">
      <c r="A548" s="27" t="s">
        <v>288</v>
      </c>
      <c r="B548" s="27" t="s">
        <v>199</v>
      </c>
      <c r="C548" s="27" t="s">
        <v>217</v>
      </c>
      <c r="D548" s="26">
        <v>43431</v>
      </c>
      <c r="E548" s="27" t="s">
        <v>115</v>
      </c>
      <c r="F548" s="27">
        <v>1</v>
      </c>
      <c r="G548" s="27">
        <v>0</v>
      </c>
      <c r="H548" s="27" t="s">
        <v>289</v>
      </c>
      <c r="I548" s="27">
        <v>2</v>
      </c>
      <c r="J548" s="27">
        <v>0</v>
      </c>
      <c r="K548" s="27">
        <v>0</v>
      </c>
    </row>
    <row r="549" spans="1:11" x14ac:dyDescent="0.25">
      <c r="A549" s="27" t="s">
        <v>288</v>
      </c>
      <c r="B549" s="27" t="s">
        <v>177</v>
      </c>
      <c r="C549" s="27" t="s">
        <v>269</v>
      </c>
      <c r="D549" s="26">
        <v>43327</v>
      </c>
      <c r="E549" s="27" t="s">
        <v>115</v>
      </c>
      <c r="F549" s="27">
        <v>79</v>
      </c>
      <c r="G549" s="27">
        <v>238039.64</v>
      </c>
      <c r="H549" s="27" t="s">
        <v>289</v>
      </c>
      <c r="I549" s="27">
        <v>79</v>
      </c>
      <c r="J549" s="27">
        <v>0</v>
      </c>
      <c r="K549" s="27">
        <v>-208231.54699999999</v>
      </c>
    </row>
    <row r="550" spans="1:11" x14ac:dyDescent="0.25">
      <c r="A550" s="27" t="s">
        <v>288</v>
      </c>
      <c r="B550" s="27" t="s">
        <v>262</v>
      </c>
      <c r="C550" s="27" t="s">
        <v>269</v>
      </c>
      <c r="D550" s="26">
        <v>43325</v>
      </c>
      <c r="E550" s="27" t="s">
        <v>115</v>
      </c>
      <c r="F550" s="27">
        <v>1</v>
      </c>
      <c r="G550" s="27">
        <v>0</v>
      </c>
      <c r="H550" s="27" t="s">
        <v>289</v>
      </c>
      <c r="I550" s="27">
        <v>79</v>
      </c>
      <c r="J550" s="27">
        <v>0</v>
      </c>
      <c r="K550" s="27">
        <v>-208231.54699999999</v>
      </c>
    </row>
    <row r="551" spans="1:11" x14ac:dyDescent="0.25">
      <c r="A551" s="27" t="s">
        <v>288</v>
      </c>
      <c r="B551" s="27" t="s">
        <v>181</v>
      </c>
      <c r="C551" s="27" t="s">
        <v>210</v>
      </c>
      <c r="D551" s="26">
        <v>43347</v>
      </c>
      <c r="E551" s="27" t="s">
        <v>115</v>
      </c>
      <c r="F551" s="27">
        <v>1</v>
      </c>
      <c r="G551" s="27">
        <v>0</v>
      </c>
      <c r="H551" s="27" t="s">
        <v>289</v>
      </c>
      <c r="I551" s="27">
        <v>4</v>
      </c>
      <c r="J551" s="27">
        <v>0</v>
      </c>
      <c r="K551" s="27">
        <v>0</v>
      </c>
    </row>
    <row r="552" spans="1:11" x14ac:dyDescent="0.25">
      <c r="A552" s="27" t="s">
        <v>288</v>
      </c>
      <c r="B552" s="27" t="s">
        <v>181</v>
      </c>
      <c r="C552" s="27" t="s">
        <v>210</v>
      </c>
      <c r="D552" s="26">
        <v>43347</v>
      </c>
      <c r="E552" s="27" t="s">
        <v>115</v>
      </c>
      <c r="F552" s="27">
        <v>1</v>
      </c>
      <c r="G552" s="27">
        <v>0</v>
      </c>
      <c r="H552" s="27" t="s">
        <v>289</v>
      </c>
      <c r="I552" s="27">
        <v>1</v>
      </c>
      <c r="J552" s="27">
        <v>0</v>
      </c>
      <c r="K552" s="27">
        <v>0</v>
      </c>
    </row>
    <row r="553" spans="1:11" x14ac:dyDescent="0.25">
      <c r="A553" s="27" t="s">
        <v>288</v>
      </c>
      <c r="B553" s="27" t="s">
        <v>176</v>
      </c>
      <c r="C553" s="27" t="s">
        <v>216</v>
      </c>
      <c r="D553" s="26">
        <v>43424</v>
      </c>
      <c r="E553" s="27" t="s">
        <v>115</v>
      </c>
      <c r="F553" s="27">
        <v>2</v>
      </c>
      <c r="G553" s="27">
        <v>0</v>
      </c>
      <c r="H553" s="27" t="s">
        <v>289</v>
      </c>
      <c r="I553" s="27">
        <v>1</v>
      </c>
      <c r="J553" s="27">
        <v>0</v>
      </c>
      <c r="K553" s="27">
        <v>0</v>
      </c>
    </row>
    <row r="554" spans="1:11" x14ac:dyDescent="0.25">
      <c r="A554" s="27" t="s">
        <v>288</v>
      </c>
      <c r="B554" s="27" t="s">
        <v>195</v>
      </c>
      <c r="C554" s="27" t="s">
        <v>212</v>
      </c>
      <c r="D554" s="26">
        <v>43388</v>
      </c>
      <c r="E554" s="27" t="s">
        <v>115</v>
      </c>
      <c r="F554" s="27">
        <v>4</v>
      </c>
      <c r="G554" s="27">
        <v>0</v>
      </c>
      <c r="H554" s="27" t="s">
        <v>289</v>
      </c>
      <c r="I554" s="27">
        <v>1</v>
      </c>
      <c r="J554" s="27">
        <v>0</v>
      </c>
      <c r="K554" s="27">
        <v>0</v>
      </c>
    </row>
    <row r="555" spans="1:11" x14ac:dyDescent="0.25">
      <c r="A555" s="27" t="s">
        <v>288</v>
      </c>
      <c r="B555" s="27" t="s">
        <v>187</v>
      </c>
      <c r="C555" s="27" t="s">
        <v>222</v>
      </c>
      <c r="D555" s="26">
        <v>43468</v>
      </c>
      <c r="E555" s="27" t="s">
        <v>115</v>
      </c>
      <c r="F555" s="27">
        <v>1</v>
      </c>
      <c r="G555" s="27">
        <v>0</v>
      </c>
      <c r="H555" s="27" t="s">
        <v>289</v>
      </c>
      <c r="I555" s="27">
        <v>1</v>
      </c>
      <c r="J555" s="27">
        <v>0</v>
      </c>
      <c r="K555" s="27">
        <v>0</v>
      </c>
    </row>
    <row r="556" spans="1:11" x14ac:dyDescent="0.25">
      <c r="A556" s="27" t="s">
        <v>288</v>
      </c>
      <c r="B556" s="27" t="s">
        <v>187</v>
      </c>
      <c r="C556" s="27" t="s">
        <v>222</v>
      </c>
      <c r="D556" s="26">
        <v>43467</v>
      </c>
      <c r="E556" s="27" t="s">
        <v>115</v>
      </c>
      <c r="F556" s="27">
        <v>1</v>
      </c>
      <c r="G556" s="27">
        <v>0</v>
      </c>
      <c r="H556" s="27" t="s">
        <v>289</v>
      </c>
      <c r="I556" s="27">
        <v>1</v>
      </c>
      <c r="J556" s="27">
        <v>0</v>
      </c>
      <c r="K556" s="27">
        <v>0</v>
      </c>
    </row>
    <row r="557" spans="1:11" x14ac:dyDescent="0.25">
      <c r="A557" s="27" t="s">
        <v>288</v>
      </c>
      <c r="B557" s="27" t="s">
        <v>199</v>
      </c>
      <c r="C557" s="27" t="s">
        <v>217</v>
      </c>
      <c r="D557" s="26">
        <v>43431</v>
      </c>
      <c r="E557" s="27" t="s">
        <v>115</v>
      </c>
      <c r="F557" s="27">
        <v>1</v>
      </c>
      <c r="G557" s="27">
        <v>0</v>
      </c>
      <c r="H557" s="27" t="s">
        <v>289</v>
      </c>
      <c r="I557" s="27">
        <v>3</v>
      </c>
      <c r="J557" s="27">
        <v>0</v>
      </c>
      <c r="K557" s="27">
        <v>0</v>
      </c>
    </row>
    <row r="558" spans="1:11" x14ac:dyDescent="0.25">
      <c r="A558" s="27" t="s">
        <v>288</v>
      </c>
      <c r="B558" s="27" t="s">
        <v>184</v>
      </c>
      <c r="C558" s="27" t="s">
        <v>214</v>
      </c>
      <c r="D558" s="26">
        <v>43418</v>
      </c>
      <c r="E558" s="27" t="s">
        <v>115</v>
      </c>
      <c r="F558" s="27">
        <v>3</v>
      </c>
      <c r="G558" s="27">
        <v>0</v>
      </c>
      <c r="H558" s="27" t="s">
        <v>289</v>
      </c>
      <c r="I558" s="27">
        <v>1</v>
      </c>
      <c r="J558" s="27">
        <v>0</v>
      </c>
      <c r="K558" s="27">
        <v>0</v>
      </c>
    </row>
    <row r="559" spans="1:11" x14ac:dyDescent="0.25">
      <c r="A559" s="27" t="s">
        <v>288</v>
      </c>
      <c r="B559" s="27" t="s">
        <v>196</v>
      </c>
      <c r="C559" s="27" t="s">
        <v>214</v>
      </c>
      <c r="D559" s="26">
        <v>43398</v>
      </c>
      <c r="E559" s="27" t="s">
        <v>115</v>
      </c>
      <c r="F559" s="27">
        <v>156</v>
      </c>
      <c r="G559" s="27">
        <v>466279.32</v>
      </c>
      <c r="H559" s="27" t="s">
        <v>289</v>
      </c>
      <c r="I559" s="27">
        <v>1</v>
      </c>
      <c r="J559" s="27">
        <v>0</v>
      </c>
      <c r="K559" s="27">
        <v>0</v>
      </c>
    </row>
    <row r="560" spans="1:11" x14ac:dyDescent="0.25">
      <c r="A560" s="27" t="s">
        <v>288</v>
      </c>
      <c r="B560" s="27" t="s">
        <v>196</v>
      </c>
      <c r="C560" s="27" t="s">
        <v>214</v>
      </c>
      <c r="D560" s="26">
        <v>43393</v>
      </c>
      <c r="E560" s="27" t="s">
        <v>115</v>
      </c>
      <c r="F560" s="27">
        <v>205</v>
      </c>
      <c r="G560" s="27">
        <v>573553.1</v>
      </c>
      <c r="H560" s="27" t="s">
        <v>289</v>
      </c>
      <c r="I560" s="27">
        <v>1</v>
      </c>
      <c r="J560" s="27">
        <v>0</v>
      </c>
      <c r="K560" s="27">
        <v>0</v>
      </c>
    </row>
    <row r="561" spans="1:11" x14ac:dyDescent="0.25">
      <c r="A561" s="27" t="s">
        <v>288</v>
      </c>
      <c r="B561" s="27" t="s">
        <v>196</v>
      </c>
      <c r="C561" s="27" t="s">
        <v>214</v>
      </c>
      <c r="D561" s="26">
        <v>43369</v>
      </c>
      <c r="E561" s="27" t="s">
        <v>115</v>
      </c>
      <c r="F561" s="27">
        <v>208</v>
      </c>
      <c r="G561" s="27">
        <v>499324.8</v>
      </c>
      <c r="H561" s="27" t="s">
        <v>289</v>
      </c>
      <c r="I561" s="27">
        <v>1</v>
      </c>
      <c r="J561" s="27">
        <v>0</v>
      </c>
      <c r="K561" s="27">
        <v>0</v>
      </c>
    </row>
    <row r="562" spans="1:11" x14ac:dyDescent="0.25">
      <c r="A562" s="27" t="s">
        <v>288</v>
      </c>
      <c r="B562" s="27" t="s">
        <v>196</v>
      </c>
      <c r="C562" s="27" t="s">
        <v>214</v>
      </c>
      <c r="D562" s="26">
        <v>43355</v>
      </c>
      <c r="E562" s="27" t="s">
        <v>115</v>
      </c>
      <c r="F562" s="27">
        <v>209</v>
      </c>
      <c r="G562" s="27">
        <v>453707.02299999999</v>
      </c>
      <c r="H562" s="27" t="s">
        <v>289</v>
      </c>
      <c r="I562" s="27">
        <v>1</v>
      </c>
      <c r="J562" s="27">
        <v>0</v>
      </c>
      <c r="K562" s="27">
        <v>0</v>
      </c>
    </row>
    <row r="563" spans="1:11" x14ac:dyDescent="0.25">
      <c r="A563" s="27" t="s">
        <v>288</v>
      </c>
      <c r="B563" s="27" t="s">
        <v>173</v>
      </c>
      <c r="C563" s="27" t="s">
        <v>283</v>
      </c>
      <c r="D563" s="26">
        <v>43277</v>
      </c>
      <c r="E563" s="27" t="s">
        <v>115</v>
      </c>
      <c r="F563" s="27">
        <v>110</v>
      </c>
      <c r="G563" s="27">
        <v>256767.5</v>
      </c>
      <c r="H563" s="27" t="s">
        <v>289</v>
      </c>
      <c r="I563" s="27">
        <v>1</v>
      </c>
      <c r="J563" s="27">
        <v>0</v>
      </c>
      <c r="K563" s="27">
        <v>0</v>
      </c>
    </row>
    <row r="564" spans="1:11" x14ac:dyDescent="0.25">
      <c r="A564" s="27" t="s">
        <v>288</v>
      </c>
      <c r="B564" s="27" t="s">
        <v>173</v>
      </c>
      <c r="C564" s="27" t="s">
        <v>283</v>
      </c>
      <c r="D564" s="26">
        <v>43249</v>
      </c>
      <c r="E564" s="27" t="s">
        <v>115</v>
      </c>
      <c r="F564" s="27">
        <v>113</v>
      </c>
      <c r="G564" s="27">
        <v>169500</v>
      </c>
      <c r="H564" s="27" t="s">
        <v>289</v>
      </c>
      <c r="I564" s="27">
        <v>1</v>
      </c>
      <c r="J564" s="27">
        <v>0</v>
      </c>
      <c r="K564" s="27">
        <v>0</v>
      </c>
    </row>
    <row r="565" spans="1:11" x14ac:dyDescent="0.25">
      <c r="A565" s="27" t="s">
        <v>288</v>
      </c>
      <c r="B565" s="27" t="s">
        <v>187</v>
      </c>
      <c r="C565" s="27" t="s">
        <v>222</v>
      </c>
      <c r="D565" s="26">
        <v>43468</v>
      </c>
      <c r="E565" s="27" t="s">
        <v>115</v>
      </c>
      <c r="F565" s="27">
        <v>1</v>
      </c>
      <c r="G565" s="27">
        <v>0</v>
      </c>
      <c r="H565" s="27" t="s">
        <v>289</v>
      </c>
      <c r="I565" s="27">
        <v>1</v>
      </c>
      <c r="J565" s="27">
        <v>0</v>
      </c>
      <c r="K565" s="27">
        <v>0</v>
      </c>
    </row>
    <row r="566" spans="1:11" x14ac:dyDescent="0.25">
      <c r="A566" s="27" t="s">
        <v>288</v>
      </c>
      <c r="B566" s="27" t="s">
        <v>187</v>
      </c>
      <c r="C566" s="27" t="s">
        <v>222</v>
      </c>
      <c r="D566" s="26">
        <v>43467</v>
      </c>
      <c r="E566" s="27" t="s">
        <v>115</v>
      </c>
      <c r="F566" s="27">
        <v>1</v>
      </c>
      <c r="G566" s="27">
        <v>0</v>
      </c>
      <c r="H566" s="27" t="s">
        <v>289</v>
      </c>
      <c r="I566" s="27">
        <v>1</v>
      </c>
      <c r="J566" s="27">
        <v>0</v>
      </c>
      <c r="K566" s="27">
        <v>0</v>
      </c>
    </row>
    <row r="567" spans="1:11" x14ac:dyDescent="0.25">
      <c r="A567" s="27" t="s">
        <v>288</v>
      </c>
      <c r="B567" s="27" t="s">
        <v>184</v>
      </c>
      <c r="C567" s="27" t="s">
        <v>220</v>
      </c>
      <c r="D567" s="26">
        <v>43477</v>
      </c>
      <c r="E567" s="27" t="s">
        <v>115</v>
      </c>
      <c r="F567" s="27">
        <v>1</v>
      </c>
      <c r="G567" s="27">
        <v>0</v>
      </c>
      <c r="H567" s="27" t="s">
        <v>289</v>
      </c>
      <c r="I567" s="27">
        <v>2</v>
      </c>
      <c r="J567" s="27">
        <v>0</v>
      </c>
      <c r="K567" s="27">
        <v>0</v>
      </c>
    </row>
    <row r="568" spans="1:11" x14ac:dyDescent="0.25">
      <c r="A568" s="27" t="s">
        <v>288</v>
      </c>
      <c r="B568" s="27" t="s">
        <v>184</v>
      </c>
      <c r="C568" s="27" t="s">
        <v>220</v>
      </c>
      <c r="D568" s="26">
        <v>43460</v>
      </c>
      <c r="E568" s="27" t="s">
        <v>115</v>
      </c>
      <c r="F568" s="27">
        <v>1</v>
      </c>
      <c r="G568" s="27">
        <v>0</v>
      </c>
      <c r="H568" s="27" t="s">
        <v>289</v>
      </c>
      <c r="I568" s="27">
        <v>2</v>
      </c>
      <c r="J568" s="27">
        <v>0</v>
      </c>
      <c r="K568" s="27">
        <v>0</v>
      </c>
    </row>
    <row r="569" spans="1:11" x14ac:dyDescent="0.25">
      <c r="A569" s="27" t="s">
        <v>288</v>
      </c>
      <c r="B569" s="27" t="s">
        <v>184</v>
      </c>
      <c r="C569" s="27" t="s">
        <v>218</v>
      </c>
      <c r="D569" s="26">
        <v>43458</v>
      </c>
      <c r="E569" s="27" t="s">
        <v>115</v>
      </c>
      <c r="F569" s="27">
        <v>2</v>
      </c>
      <c r="G569" s="27">
        <v>0</v>
      </c>
      <c r="H569" s="27" t="s">
        <v>289</v>
      </c>
      <c r="I569" s="27">
        <v>4</v>
      </c>
      <c r="J569" s="27">
        <v>0</v>
      </c>
      <c r="K569" s="27">
        <v>0</v>
      </c>
    </row>
    <row r="570" spans="1:11" x14ac:dyDescent="0.25">
      <c r="A570" s="27" t="s">
        <v>288</v>
      </c>
      <c r="B570" s="27" t="s">
        <v>184</v>
      </c>
      <c r="C570" s="27" t="s">
        <v>214</v>
      </c>
      <c r="D570" s="26">
        <v>43418</v>
      </c>
      <c r="E570" s="27" t="s">
        <v>115</v>
      </c>
      <c r="F570" s="27">
        <v>3</v>
      </c>
      <c r="G570" s="27">
        <v>0</v>
      </c>
      <c r="H570" s="27" t="s">
        <v>289</v>
      </c>
      <c r="I570" s="27">
        <v>1</v>
      </c>
      <c r="J570" s="27">
        <v>0</v>
      </c>
      <c r="K570" s="27">
        <v>0</v>
      </c>
    </row>
    <row r="571" spans="1:11" x14ac:dyDescent="0.25">
      <c r="A571" s="27" t="s">
        <v>288</v>
      </c>
      <c r="B571" s="27" t="s">
        <v>196</v>
      </c>
      <c r="C571" s="27" t="s">
        <v>214</v>
      </c>
      <c r="D571" s="26">
        <v>43398</v>
      </c>
      <c r="E571" s="27" t="s">
        <v>115</v>
      </c>
      <c r="F571" s="27">
        <v>156</v>
      </c>
      <c r="G571" s="27">
        <v>466279.32</v>
      </c>
      <c r="H571" s="27" t="s">
        <v>289</v>
      </c>
      <c r="I571" s="27">
        <v>1</v>
      </c>
      <c r="J571" s="27">
        <v>0</v>
      </c>
      <c r="K571" s="27">
        <v>0</v>
      </c>
    </row>
    <row r="572" spans="1:11" x14ac:dyDescent="0.25">
      <c r="A572" s="27" t="s">
        <v>288</v>
      </c>
      <c r="B572" s="27" t="s">
        <v>196</v>
      </c>
      <c r="C572" s="27" t="s">
        <v>214</v>
      </c>
      <c r="D572" s="26">
        <v>43393</v>
      </c>
      <c r="E572" s="27" t="s">
        <v>115</v>
      </c>
      <c r="F572" s="27">
        <v>205</v>
      </c>
      <c r="G572" s="27">
        <v>573553.1</v>
      </c>
      <c r="H572" s="27" t="s">
        <v>289</v>
      </c>
      <c r="I572" s="27">
        <v>1</v>
      </c>
      <c r="J572" s="27">
        <v>0</v>
      </c>
      <c r="K572" s="27">
        <v>0</v>
      </c>
    </row>
    <row r="573" spans="1:11" x14ac:dyDescent="0.25">
      <c r="A573" s="27" t="s">
        <v>288</v>
      </c>
      <c r="B573" s="27" t="s">
        <v>196</v>
      </c>
      <c r="C573" s="27" t="s">
        <v>214</v>
      </c>
      <c r="D573" s="26">
        <v>43369</v>
      </c>
      <c r="E573" s="27" t="s">
        <v>115</v>
      </c>
      <c r="F573" s="27">
        <v>208</v>
      </c>
      <c r="G573" s="27">
        <v>499324.8</v>
      </c>
      <c r="H573" s="27" t="s">
        <v>289</v>
      </c>
      <c r="I573" s="27">
        <v>1</v>
      </c>
      <c r="J573" s="27">
        <v>0</v>
      </c>
      <c r="K573" s="27">
        <v>0</v>
      </c>
    </row>
    <row r="574" spans="1:11" x14ac:dyDescent="0.25">
      <c r="A574" s="27" t="s">
        <v>288</v>
      </c>
      <c r="B574" s="27" t="s">
        <v>196</v>
      </c>
      <c r="C574" s="27" t="s">
        <v>214</v>
      </c>
      <c r="D574" s="26">
        <v>43355</v>
      </c>
      <c r="E574" s="27" t="s">
        <v>115</v>
      </c>
      <c r="F574" s="27">
        <v>209</v>
      </c>
      <c r="G574" s="27">
        <v>453707.02299999999</v>
      </c>
      <c r="H574" s="27" t="s">
        <v>289</v>
      </c>
      <c r="I574" s="27">
        <v>1</v>
      </c>
      <c r="J574" s="27">
        <v>0</v>
      </c>
      <c r="K574" s="27">
        <v>0</v>
      </c>
    </row>
    <row r="575" spans="1:11" x14ac:dyDescent="0.25">
      <c r="A575" s="27" t="s">
        <v>288</v>
      </c>
      <c r="B575" s="27" t="s">
        <v>173</v>
      </c>
      <c r="C575" s="27" t="s">
        <v>283</v>
      </c>
      <c r="D575" s="26">
        <v>43277</v>
      </c>
      <c r="E575" s="27" t="s">
        <v>115</v>
      </c>
      <c r="F575" s="27">
        <v>110</v>
      </c>
      <c r="G575" s="27">
        <v>256767.5</v>
      </c>
      <c r="H575" s="27" t="s">
        <v>289</v>
      </c>
      <c r="I575" s="27">
        <v>1</v>
      </c>
      <c r="J575" s="27">
        <v>0</v>
      </c>
      <c r="K575" s="27">
        <v>0</v>
      </c>
    </row>
    <row r="576" spans="1:11" x14ac:dyDescent="0.25">
      <c r="A576" s="27" t="s">
        <v>288</v>
      </c>
      <c r="B576" s="27" t="s">
        <v>173</v>
      </c>
      <c r="C576" s="27" t="s">
        <v>283</v>
      </c>
      <c r="D576" s="26">
        <v>43249</v>
      </c>
      <c r="E576" s="27" t="s">
        <v>115</v>
      </c>
      <c r="F576" s="27">
        <v>113</v>
      </c>
      <c r="G576" s="27">
        <v>169500</v>
      </c>
      <c r="H576" s="27" t="s">
        <v>289</v>
      </c>
      <c r="I576" s="27">
        <v>1</v>
      </c>
      <c r="J576" s="27">
        <v>0</v>
      </c>
      <c r="K576" s="27">
        <v>0</v>
      </c>
    </row>
    <row r="577" spans="1:11" x14ac:dyDescent="0.25">
      <c r="A577" s="27" t="s">
        <v>288</v>
      </c>
      <c r="B577" s="27" t="s">
        <v>174</v>
      </c>
      <c r="C577" s="27" t="s">
        <v>219</v>
      </c>
      <c r="D577" s="26">
        <v>43453</v>
      </c>
      <c r="E577" s="27" t="s">
        <v>115</v>
      </c>
      <c r="F577" s="27">
        <v>1</v>
      </c>
      <c r="G577" s="27">
        <v>0</v>
      </c>
      <c r="H577" s="27" t="s">
        <v>289</v>
      </c>
      <c r="I577" s="27">
        <v>4</v>
      </c>
      <c r="J577" s="27">
        <v>0</v>
      </c>
      <c r="K577" s="27">
        <v>0</v>
      </c>
    </row>
    <row r="578" spans="1:11" x14ac:dyDescent="0.25">
      <c r="A578" s="27" t="s">
        <v>288</v>
      </c>
      <c r="B578" s="27" t="s">
        <v>174</v>
      </c>
      <c r="C578" s="27" t="s">
        <v>219</v>
      </c>
      <c r="D578" s="26">
        <v>43451</v>
      </c>
      <c r="E578" s="27" t="s">
        <v>115</v>
      </c>
      <c r="F578" s="27">
        <v>1</v>
      </c>
      <c r="G578" s="27">
        <v>0</v>
      </c>
      <c r="H578" s="27" t="s">
        <v>289</v>
      </c>
      <c r="I578" s="27">
        <v>4</v>
      </c>
      <c r="J578" s="27">
        <v>0</v>
      </c>
      <c r="K578" s="27">
        <v>0</v>
      </c>
    </row>
    <row r="579" spans="1:11" x14ac:dyDescent="0.25">
      <c r="A579" s="27" t="s">
        <v>288</v>
      </c>
      <c r="B579" s="27" t="s">
        <v>199</v>
      </c>
      <c r="C579" s="27" t="s">
        <v>217</v>
      </c>
      <c r="D579" s="26">
        <v>43431</v>
      </c>
      <c r="E579" s="27" t="s">
        <v>115</v>
      </c>
      <c r="F579" s="27">
        <v>1</v>
      </c>
      <c r="G579" s="27">
        <v>0</v>
      </c>
      <c r="H579" s="27" t="s">
        <v>289</v>
      </c>
      <c r="I579" s="27">
        <v>2</v>
      </c>
      <c r="J579" s="27">
        <v>0</v>
      </c>
      <c r="K579" s="27">
        <v>0</v>
      </c>
    </row>
    <row r="580" spans="1:11" x14ac:dyDescent="0.25">
      <c r="A580" s="27" t="s">
        <v>288</v>
      </c>
      <c r="B580" s="27" t="s">
        <v>184</v>
      </c>
      <c r="C580" s="27" t="s">
        <v>208</v>
      </c>
      <c r="D580" s="26">
        <v>43427</v>
      </c>
      <c r="E580" s="27" t="s">
        <v>115</v>
      </c>
      <c r="F580" s="27">
        <v>4</v>
      </c>
      <c r="G580" s="27">
        <v>10998.6</v>
      </c>
      <c r="H580" s="27" t="s">
        <v>289</v>
      </c>
      <c r="I580" s="27">
        <v>1</v>
      </c>
      <c r="J580" s="27">
        <v>0</v>
      </c>
      <c r="K580" s="27">
        <v>0</v>
      </c>
    </row>
    <row r="581" spans="1:11" x14ac:dyDescent="0.25">
      <c r="A581" s="27" t="s">
        <v>288</v>
      </c>
      <c r="B581" s="27" t="s">
        <v>177</v>
      </c>
      <c r="C581" s="27" t="s">
        <v>269</v>
      </c>
      <c r="D581" s="26">
        <v>43327</v>
      </c>
      <c r="E581" s="27" t="s">
        <v>115</v>
      </c>
      <c r="F581" s="27">
        <v>79</v>
      </c>
      <c r="G581" s="27">
        <v>238039.64</v>
      </c>
      <c r="H581" s="27" t="s">
        <v>289</v>
      </c>
      <c r="I581" s="27">
        <v>1</v>
      </c>
      <c r="J581" s="27">
        <v>0</v>
      </c>
      <c r="K581" s="27">
        <v>0</v>
      </c>
    </row>
    <row r="582" spans="1:11" x14ac:dyDescent="0.25">
      <c r="A582" s="27" t="s">
        <v>288</v>
      </c>
      <c r="B582" s="27" t="s">
        <v>262</v>
      </c>
      <c r="C582" s="27" t="s">
        <v>269</v>
      </c>
      <c r="D582" s="26">
        <v>43325</v>
      </c>
      <c r="E582" s="27" t="s">
        <v>115</v>
      </c>
      <c r="F582" s="27">
        <v>1</v>
      </c>
      <c r="G582" s="27">
        <v>0</v>
      </c>
      <c r="H582" s="27" t="s">
        <v>289</v>
      </c>
      <c r="I582" s="27">
        <v>1</v>
      </c>
      <c r="J582" s="27">
        <v>0</v>
      </c>
      <c r="K582" s="27">
        <v>0</v>
      </c>
    </row>
    <row r="583" spans="1:11" x14ac:dyDescent="0.25">
      <c r="A583" s="27" t="s">
        <v>288</v>
      </c>
      <c r="B583" s="27" t="s">
        <v>184</v>
      </c>
      <c r="C583" s="27" t="s">
        <v>209</v>
      </c>
      <c r="D583" s="26">
        <v>43328</v>
      </c>
      <c r="E583" s="27" t="s">
        <v>115</v>
      </c>
      <c r="F583" s="27">
        <v>2</v>
      </c>
      <c r="G583" s="27">
        <v>0</v>
      </c>
      <c r="H583" s="27" t="s">
        <v>289</v>
      </c>
      <c r="I583" s="27">
        <v>1</v>
      </c>
      <c r="J583" s="27">
        <v>0</v>
      </c>
      <c r="K583" s="27">
        <v>0</v>
      </c>
    </row>
    <row r="584" spans="1:11" x14ac:dyDescent="0.25">
      <c r="A584" s="27" t="s">
        <v>288</v>
      </c>
      <c r="B584" s="27" t="s">
        <v>184</v>
      </c>
      <c r="C584" s="27" t="s">
        <v>218</v>
      </c>
      <c r="D584" s="26">
        <v>43458</v>
      </c>
      <c r="E584" s="27" t="s">
        <v>115</v>
      </c>
      <c r="F584" s="27">
        <v>2</v>
      </c>
      <c r="G584" s="27">
        <v>0</v>
      </c>
      <c r="H584" s="27" t="s">
        <v>289</v>
      </c>
      <c r="I584" s="27">
        <v>1</v>
      </c>
      <c r="J584" s="27">
        <v>0</v>
      </c>
      <c r="K584" s="27">
        <v>0</v>
      </c>
    </row>
    <row r="585" spans="1:11" x14ac:dyDescent="0.25">
      <c r="A585" s="27" t="s">
        <v>288</v>
      </c>
      <c r="B585" s="27" t="s">
        <v>173</v>
      </c>
      <c r="C585" s="27" t="s">
        <v>283</v>
      </c>
      <c r="D585" s="26">
        <v>43277</v>
      </c>
      <c r="E585" s="27" t="s">
        <v>115</v>
      </c>
      <c r="F585" s="27">
        <v>110</v>
      </c>
      <c r="G585" s="27">
        <v>256767.5</v>
      </c>
      <c r="H585" s="27" t="s">
        <v>289</v>
      </c>
      <c r="I585" s="27">
        <v>1</v>
      </c>
      <c r="J585" s="27">
        <v>0</v>
      </c>
      <c r="K585" s="27">
        <v>0</v>
      </c>
    </row>
    <row r="586" spans="1:11" x14ac:dyDescent="0.25">
      <c r="A586" s="27" t="s">
        <v>288</v>
      </c>
      <c r="B586" s="27" t="s">
        <v>173</v>
      </c>
      <c r="C586" s="27" t="s">
        <v>283</v>
      </c>
      <c r="D586" s="26">
        <v>43249</v>
      </c>
      <c r="E586" s="27" t="s">
        <v>115</v>
      </c>
      <c r="F586" s="27">
        <v>113</v>
      </c>
      <c r="G586" s="27">
        <v>169500</v>
      </c>
      <c r="H586" s="27" t="s">
        <v>289</v>
      </c>
      <c r="I586" s="27">
        <v>1</v>
      </c>
      <c r="J586" s="27">
        <v>0</v>
      </c>
      <c r="K586" s="27">
        <v>0</v>
      </c>
    </row>
    <row r="587" spans="1:11" x14ac:dyDescent="0.25">
      <c r="A587" s="27" t="s">
        <v>288</v>
      </c>
      <c r="B587" s="27" t="s">
        <v>198</v>
      </c>
      <c r="C587" s="27" t="s">
        <v>206</v>
      </c>
      <c r="D587" s="26">
        <v>43305</v>
      </c>
      <c r="E587" s="27" t="s">
        <v>115</v>
      </c>
      <c r="F587" s="27">
        <v>1</v>
      </c>
      <c r="G587" s="27">
        <v>0</v>
      </c>
      <c r="H587" s="27" t="s">
        <v>289</v>
      </c>
      <c r="I587" s="27">
        <v>1</v>
      </c>
      <c r="J587" s="27">
        <v>0</v>
      </c>
      <c r="K587" s="27">
        <v>0</v>
      </c>
    </row>
    <row r="588" spans="1:11" x14ac:dyDescent="0.25">
      <c r="A588" s="27" t="s">
        <v>288</v>
      </c>
      <c r="B588" s="27" t="s">
        <v>192</v>
      </c>
      <c r="C588" s="27" t="s">
        <v>215</v>
      </c>
      <c r="D588" s="26">
        <v>43431</v>
      </c>
      <c r="E588" s="27" t="s">
        <v>115</v>
      </c>
      <c r="F588" s="27">
        <v>2</v>
      </c>
      <c r="G588" s="27">
        <v>0</v>
      </c>
      <c r="H588" s="27" t="s">
        <v>289</v>
      </c>
      <c r="I588" s="27">
        <v>1</v>
      </c>
      <c r="J588" s="27">
        <v>0</v>
      </c>
      <c r="K588" s="27">
        <v>0</v>
      </c>
    </row>
    <row r="589" spans="1:11" x14ac:dyDescent="0.25">
      <c r="A589" s="27" t="s">
        <v>288</v>
      </c>
      <c r="B589" s="27" t="s">
        <v>199</v>
      </c>
      <c r="C589" s="27" t="s">
        <v>217</v>
      </c>
      <c r="D589" s="26">
        <v>43431</v>
      </c>
      <c r="E589" s="27" t="s">
        <v>115</v>
      </c>
      <c r="F589" s="27">
        <v>1</v>
      </c>
      <c r="G589" s="27">
        <v>0</v>
      </c>
      <c r="H589" s="27" t="s">
        <v>289</v>
      </c>
      <c r="I589" s="27">
        <v>1</v>
      </c>
      <c r="J589" s="27">
        <v>0</v>
      </c>
      <c r="K589" s="27">
        <v>0</v>
      </c>
    </row>
    <row r="590" spans="1:11" x14ac:dyDescent="0.25">
      <c r="A590" s="27" t="s">
        <v>288</v>
      </c>
      <c r="B590" s="27" t="s">
        <v>174</v>
      </c>
      <c r="C590" s="27" t="s">
        <v>219</v>
      </c>
      <c r="D590" s="26">
        <v>43453</v>
      </c>
      <c r="E590" s="27" t="s">
        <v>115</v>
      </c>
      <c r="F590" s="27">
        <v>1</v>
      </c>
      <c r="G590" s="27">
        <v>0</v>
      </c>
      <c r="H590" s="27" t="s">
        <v>289</v>
      </c>
      <c r="I590" s="27">
        <v>1</v>
      </c>
      <c r="J590" s="27">
        <v>0</v>
      </c>
      <c r="K590" s="27">
        <v>0</v>
      </c>
    </row>
    <row r="591" spans="1:11" x14ac:dyDescent="0.25">
      <c r="A591" s="27" t="s">
        <v>288</v>
      </c>
      <c r="B591" s="27" t="s">
        <v>174</v>
      </c>
      <c r="C591" s="27" t="s">
        <v>219</v>
      </c>
      <c r="D591" s="26">
        <v>43451</v>
      </c>
      <c r="E591" s="27" t="s">
        <v>115</v>
      </c>
      <c r="F591" s="27">
        <v>1</v>
      </c>
      <c r="G591" s="27">
        <v>0</v>
      </c>
      <c r="H591" s="27" t="s">
        <v>289</v>
      </c>
      <c r="I591" s="27">
        <v>1</v>
      </c>
      <c r="J591" s="27">
        <v>0</v>
      </c>
      <c r="K591" s="27">
        <v>0</v>
      </c>
    </row>
    <row r="592" spans="1:11" x14ac:dyDescent="0.25">
      <c r="A592" s="27" t="s">
        <v>288</v>
      </c>
      <c r="B592" s="27" t="s">
        <v>184</v>
      </c>
      <c r="C592" s="27" t="s">
        <v>214</v>
      </c>
      <c r="D592" s="26">
        <v>43418</v>
      </c>
      <c r="E592" s="27" t="s">
        <v>115</v>
      </c>
      <c r="F592" s="27">
        <v>3</v>
      </c>
      <c r="G592" s="27">
        <v>0</v>
      </c>
      <c r="H592" s="27" t="s">
        <v>289</v>
      </c>
      <c r="I592" s="27">
        <v>1</v>
      </c>
      <c r="J592" s="27">
        <v>0</v>
      </c>
      <c r="K592" s="27">
        <v>0</v>
      </c>
    </row>
    <row r="593" spans="1:11" x14ac:dyDescent="0.25">
      <c r="A593" s="27" t="s">
        <v>288</v>
      </c>
      <c r="B593" s="27" t="s">
        <v>196</v>
      </c>
      <c r="C593" s="27" t="s">
        <v>214</v>
      </c>
      <c r="D593" s="26">
        <v>43398</v>
      </c>
      <c r="E593" s="27" t="s">
        <v>115</v>
      </c>
      <c r="F593" s="27">
        <v>156</v>
      </c>
      <c r="G593" s="27">
        <v>466279.32</v>
      </c>
      <c r="H593" s="27" t="s">
        <v>289</v>
      </c>
      <c r="I593" s="27">
        <v>1</v>
      </c>
      <c r="J593" s="27">
        <v>0</v>
      </c>
      <c r="K593" s="27">
        <v>0</v>
      </c>
    </row>
    <row r="594" spans="1:11" x14ac:dyDescent="0.25">
      <c r="A594" s="27" t="s">
        <v>288</v>
      </c>
      <c r="B594" s="27" t="s">
        <v>196</v>
      </c>
      <c r="C594" s="27" t="s">
        <v>214</v>
      </c>
      <c r="D594" s="26">
        <v>43393</v>
      </c>
      <c r="E594" s="27" t="s">
        <v>115</v>
      </c>
      <c r="F594" s="27">
        <v>205</v>
      </c>
      <c r="G594" s="27">
        <v>573553.1</v>
      </c>
      <c r="H594" s="27" t="s">
        <v>289</v>
      </c>
      <c r="I594" s="27">
        <v>1</v>
      </c>
      <c r="J594" s="27">
        <v>0</v>
      </c>
      <c r="K594" s="27">
        <v>0</v>
      </c>
    </row>
    <row r="595" spans="1:11" x14ac:dyDescent="0.25">
      <c r="A595" s="27" t="s">
        <v>288</v>
      </c>
      <c r="B595" s="27" t="s">
        <v>196</v>
      </c>
      <c r="C595" s="27" t="s">
        <v>214</v>
      </c>
      <c r="D595" s="26">
        <v>43369</v>
      </c>
      <c r="E595" s="27" t="s">
        <v>115</v>
      </c>
      <c r="F595" s="27">
        <v>208</v>
      </c>
      <c r="G595" s="27">
        <v>499324.8</v>
      </c>
      <c r="H595" s="27" t="s">
        <v>289</v>
      </c>
      <c r="I595" s="27">
        <v>1</v>
      </c>
      <c r="J595" s="27">
        <v>0</v>
      </c>
      <c r="K595" s="27">
        <v>0</v>
      </c>
    </row>
    <row r="596" spans="1:11" x14ac:dyDescent="0.25">
      <c r="A596" s="27" t="s">
        <v>288</v>
      </c>
      <c r="B596" s="27" t="s">
        <v>196</v>
      </c>
      <c r="C596" s="27" t="s">
        <v>214</v>
      </c>
      <c r="D596" s="26">
        <v>43355</v>
      </c>
      <c r="E596" s="27" t="s">
        <v>115</v>
      </c>
      <c r="F596" s="27">
        <v>209</v>
      </c>
      <c r="G596" s="27">
        <v>453707.02299999999</v>
      </c>
      <c r="H596" s="27" t="s">
        <v>289</v>
      </c>
      <c r="I596" s="27">
        <v>1</v>
      </c>
      <c r="J596" s="27">
        <v>0</v>
      </c>
      <c r="K596" s="27">
        <v>0</v>
      </c>
    </row>
    <row r="597" spans="1:11" x14ac:dyDescent="0.25">
      <c r="A597" s="27" t="s">
        <v>288</v>
      </c>
      <c r="B597" s="27" t="s">
        <v>192</v>
      </c>
      <c r="C597" s="27" t="s">
        <v>215</v>
      </c>
      <c r="D597" s="26">
        <v>43431</v>
      </c>
      <c r="E597" s="27" t="s">
        <v>115</v>
      </c>
      <c r="F597" s="27">
        <v>2</v>
      </c>
      <c r="G597" s="27">
        <v>0</v>
      </c>
      <c r="H597" s="27" t="s">
        <v>289</v>
      </c>
      <c r="I597" s="27">
        <v>1</v>
      </c>
      <c r="J597" s="27">
        <v>0</v>
      </c>
      <c r="K597" s="27">
        <v>0</v>
      </c>
    </row>
    <row r="598" spans="1:11" x14ac:dyDescent="0.25">
      <c r="A598" s="27" t="s">
        <v>288</v>
      </c>
      <c r="B598" s="27" t="s">
        <v>184</v>
      </c>
      <c r="C598" s="27" t="s">
        <v>208</v>
      </c>
      <c r="D598" s="26">
        <v>43427</v>
      </c>
      <c r="E598" s="27" t="s">
        <v>115</v>
      </c>
      <c r="F598" s="27">
        <v>4</v>
      </c>
      <c r="G598" s="27">
        <v>10998.6</v>
      </c>
      <c r="H598" s="27" t="s">
        <v>289</v>
      </c>
      <c r="I598" s="27">
        <v>1</v>
      </c>
      <c r="J598" s="27">
        <v>0</v>
      </c>
      <c r="K598" s="27">
        <v>0</v>
      </c>
    </row>
    <row r="599" spans="1:11" x14ac:dyDescent="0.25">
      <c r="A599" s="27" t="s">
        <v>288</v>
      </c>
      <c r="B599" s="27" t="s">
        <v>184</v>
      </c>
      <c r="C599" s="27" t="s">
        <v>268</v>
      </c>
      <c r="D599" s="26">
        <v>43313</v>
      </c>
      <c r="E599" s="27" t="s">
        <v>115</v>
      </c>
      <c r="F599" s="27">
        <v>1</v>
      </c>
      <c r="G599" s="27">
        <v>0</v>
      </c>
      <c r="H599" s="27" t="s">
        <v>289</v>
      </c>
      <c r="I599" s="27">
        <v>1</v>
      </c>
      <c r="J599" s="27">
        <v>0</v>
      </c>
      <c r="K599" s="27">
        <v>0</v>
      </c>
    </row>
    <row r="600" spans="1:11" x14ac:dyDescent="0.25">
      <c r="A600" s="27" t="s">
        <v>288</v>
      </c>
      <c r="B600" s="27" t="s">
        <v>184</v>
      </c>
      <c r="C600" s="27" t="s">
        <v>209</v>
      </c>
      <c r="D600" s="26">
        <v>43328</v>
      </c>
      <c r="E600" s="27" t="s">
        <v>115</v>
      </c>
      <c r="F600" s="27">
        <v>2</v>
      </c>
      <c r="G600" s="27">
        <v>0</v>
      </c>
      <c r="H600" s="27" t="s">
        <v>289</v>
      </c>
      <c r="I600" s="27">
        <v>1</v>
      </c>
      <c r="J600" s="27">
        <v>0</v>
      </c>
      <c r="K600" s="27">
        <v>0</v>
      </c>
    </row>
    <row r="601" spans="1:11" x14ac:dyDescent="0.25">
      <c r="A601" s="27" t="s">
        <v>288</v>
      </c>
      <c r="B601" s="27" t="s">
        <v>184</v>
      </c>
      <c r="C601" s="27" t="s">
        <v>220</v>
      </c>
      <c r="D601" s="26">
        <v>43477</v>
      </c>
      <c r="E601" s="27" t="s">
        <v>115</v>
      </c>
      <c r="F601" s="27">
        <v>1</v>
      </c>
      <c r="G601" s="27">
        <v>0</v>
      </c>
      <c r="H601" s="27" t="s">
        <v>289</v>
      </c>
      <c r="I601" s="27">
        <v>1</v>
      </c>
      <c r="J601" s="27">
        <v>0</v>
      </c>
      <c r="K601" s="27">
        <v>0</v>
      </c>
    </row>
    <row r="602" spans="1:11" x14ac:dyDescent="0.25">
      <c r="A602" s="27" t="s">
        <v>288</v>
      </c>
      <c r="B602" s="27" t="s">
        <v>184</v>
      </c>
      <c r="C602" s="27" t="s">
        <v>220</v>
      </c>
      <c r="D602" s="26">
        <v>43460</v>
      </c>
      <c r="E602" s="27" t="s">
        <v>115</v>
      </c>
      <c r="F602" s="27">
        <v>1</v>
      </c>
      <c r="G602" s="27">
        <v>0</v>
      </c>
      <c r="H602" s="27" t="s">
        <v>289</v>
      </c>
      <c r="I602" s="27">
        <v>1</v>
      </c>
      <c r="J602" s="27">
        <v>0</v>
      </c>
      <c r="K602" s="27">
        <v>0</v>
      </c>
    </row>
    <row r="603" spans="1:11" x14ac:dyDescent="0.25">
      <c r="A603" s="27" t="s">
        <v>288</v>
      </c>
      <c r="B603" s="27" t="s">
        <v>184</v>
      </c>
      <c r="C603" s="27" t="s">
        <v>218</v>
      </c>
      <c r="D603" s="26">
        <v>43458</v>
      </c>
      <c r="E603" s="27" t="s">
        <v>115</v>
      </c>
      <c r="F603" s="27">
        <v>2</v>
      </c>
      <c r="G603" s="27">
        <v>0</v>
      </c>
      <c r="H603" s="27" t="s">
        <v>289</v>
      </c>
      <c r="I603" s="27">
        <v>1</v>
      </c>
      <c r="J603" s="27">
        <v>0</v>
      </c>
      <c r="K603" s="27">
        <v>0</v>
      </c>
    </row>
    <row r="604" spans="1:11" x14ac:dyDescent="0.25">
      <c r="A604" s="27" t="s">
        <v>288</v>
      </c>
      <c r="B604" s="27" t="s">
        <v>184</v>
      </c>
      <c r="C604" s="27" t="s">
        <v>220</v>
      </c>
      <c r="D604" s="26">
        <v>43477</v>
      </c>
      <c r="E604" s="27" t="s">
        <v>115</v>
      </c>
      <c r="F604" s="27">
        <v>1</v>
      </c>
      <c r="G604" s="27">
        <v>0</v>
      </c>
      <c r="H604" s="27" t="s">
        <v>289</v>
      </c>
      <c r="I604" s="27">
        <v>1</v>
      </c>
      <c r="J604" s="27">
        <v>0</v>
      </c>
      <c r="K604" s="27">
        <v>0</v>
      </c>
    </row>
    <row r="605" spans="1:11" x14ac:dyDescent="0.25">
      <c r="A605" s="27" t="s">
        <v>288</v>
      </c>
      <c r="B605" s="27" t="s">
        <v>184</v>
      </c>
      <c r="C605" s="27" t="s">
        <v>220</v>
      </c>
      <c r="D605" s="26">
        <v>43460</v>
      </c>
      <c r="E605" s="27" t="s">
        <v>115</v>
      </c>
      <c r="F605" s="27">
        <v>1</v>
      </c>
      <c r="G605" s="27">
        <v>0</v>
      </c>
      <c r="H605" s="27" t="s">
        <v>289</v>
      </c>
      <c r="I605" s="27">
        <v>1</v>
      </c>
      <c r="J605" s="27">
        <v>0</v>
      </c>
      <c r="K605" s="27">
        <v>0</v>
      </c>
    </row>
    <row r="606" spans="1:11" x14ac:dyDescent="0.25">
      <c r="A606" s="27" t="s">
        <v>288</v>
      </c>
      <c r="B606" s="27" t="s">
        <v>176</v>
      </c>
      <c r="C606" s="27" t="s">
        <v>216</v>
      </c>
      <c r="D606" s="26">
        <v>43424</v>
      </c>
      <c r="E606" s="27" t="s">
        <v>115</v>
      </c>
      <c r="F606" s="27">
        <v>2</v>
      </c>
      <c r="G606" s="27">
        <v>0</v>
      </c>
      <c r="H606" s="27" t="s">
        <v>289</v>
      </c>
      <c r="I606" s="27">
        <v>1</v>
      </c>
      <c r="J606" s="27">
        <v>0</v>
      </c>
      <c r="K606" s="27">
        <v>0</v>
      </c>
    </row>
    <row r="607" spans="1:11" x14ac:dyDescent="0.25">
      <c r="A607" s="27" t="s">
        <v>288</v>
      </c>
      <c r="B607" s="27" t="s">
        <v>184</v>
      </c>
      <c r="C607" s="27" t="s">
        <v>213</v>
      </c>
      <c r="D607" s="26">
        <v>43409</v>
      </c>
      <c r="E607" s="27" t="s">
        <v>115</v>
      </c>
      <c r="F607" s="27">
        <v>1</v>
      </c>
      <c r="G607" s="27">
        <v>0</v>
      </c>
      <c r="H607" s="27" t="s">
        <v>289</v>
      </c>
      <c r="I607" s="27">
        <v>1</v>
      </c>
      <c r="J607" s="27">
        <v>0</v>
      </c>
      <c r="K607" s="27">
        <v>0</v>
      </c>
    </row>
    <row r="608" spans="1:11" x14ac:dyDescent="0.25">
      <c r="A608" s="27" t="s">
        <v>288</v>
      </c>
      <c r="B608" s="27" t="s">
        <v>184</v>
      </c>
      <c r="C608" s="27" t="s">
        <v>213</v>
      </c>
      <c r="D608" s="26">
        <v>43398</v>
      </c>
      <c r="E608" s="27" t="s">
        <v>115</v>
      </c>
      <c r="F608" s="27">
        <v>2</v>
      </c>
      <c r="G608" s="27">
        <v>0</v>
      </c>
      <c r="H608" s="27" t="s">
        <v>289</v>
      </c>
      <c r="I608" s="27">
        <v>1</v>
      </c>
      <c r="J608" s="27">
        <v>0</v>
      </c>
      <c r="K608" s="27">
        <v>0</v>
      </c>
    </row>
    <row r="609" spans="1:11" x14ac:dyDescent="0.25">
      <c r="A609" s="27" t="s">
        <v>288</v>
      </c>
      <c r="B609" s="27" t="s">
        <v>198</v>
      </c>
      <c r="C609" s="27" t="s">
        <v>206</v>
      </c>
      <c r="D609" s="26">
        <v>43305</v>
      </c>
      <c r="E609" s="27" t="s">
        <v>115</v>
      </c>
      <c r="F609" s="27">
        <v>1</v>
      </c>
      <c r="G609" s="27">
        <v>0</v>
      </c>
      <c r="H609" s="27" t="s">
        <v>289</v>
      </c>
      <c r="I609" s="27">
        <v>1</v>
      </c>
      <c r="J609" s="27">
        <v>0</v>
      </c>
      <c r="K609" s="27">
        <v>0</v>
      </c>
    </row>
    <row r="610" spans="1:11" x14ac:dyDescent="0.25">
      <c r="A610" s="27" t="s">
        <v>288</v>
      </c>
      <c r="B610" s="27" t="s">
        <v>177</v>
      </c>
      <c r="C610" s="27" t="s">
        <v>269</v>
      </c>
      <c r="D610" s="26">
        <v>43327</v>
      </c>
      <c r="E610" s="27" t="s">
        <v>115</v>
      </c>
      <c r="F610" s="27">
        <v>79</v>
      </c>
      <c r="G610" s="27">
        <v>238039.64</v>
      </c>
      <c r="H610" s="27" t="s">
        <v>289</v>
      </c>
      <c r="I610" s="27">
        <v>1</v>
      </c>
      <c r="J610" s="27">
        <v>0</v>
      </c>
      <c r="K610" s="27">
        <v>0</v>
      </c>
    </row>
    <row r="611" spans="1:11" x14ac:dyDescent="0.25">
      <c r="A611" s="27" t="s">
        <v>288</v>
      </c>
      <c r="B611" s="27" t="s">
        <v>262</v>
      </c>
      <c r="C611" s="27" t="s">
        <v>269</v>
      </c>
      <c r="D611" s="26">
        <v>43325</v>
      </c>
      <c r="E611" s="27" t="s">
        <v>115</v>
      </c>
      <c r="F611" s="27">
        <v>1</v>
      </c>
      <c r="G611" s="27">
        <v>0</v>
      </c>
      <c r="H611" s="27" t="s">
        <v>289</v>
      </c>
      <c r="I611" s="27">
        <v>1</v>
      </c>
      <c r="J611" s="27">
        <v>0</v>
      </c>
      <c r="K611" s="27">
        <v>0</v>
      </c>
    </row>
    <row r="612" spans="1:11" x14ac:dyDescent="0.25">
      <c r="A612" s="27" t="s">
        <v>288</v>
      </c>
      <c r="B612" s="27" t="s">
        <v>181</v>
      </c>
      <c r="C612" s="27" t="s">
        <v>210</v>
      </c>
      <c r="D612" s="26">
        <v>43347</v>
      </c>
      <c r="E612" s="27" t="s">
        <v>115</v>
      </c>
      <c r="F612" s="27">
        <v>1</v>
      </c>
      <c r="G612" s="27">
        <v>0</v>
      </c>
      <c r="H612" s="27" t="s">
        <v>289</v>
      </c>
      <c r="I612" s="27">
        <v>1</v>
      </c>
      <c r="J612" s="27">
        <v>0</v>
      </c>
      <c r="K612" s="27">
        <v>0</v>
      </c>
    </row>
    <row r="613" spans="1:11" x14ac:dyDescent="0.25">
      <c r="A613" s="27" t="s">
        <v>288</v>
      </c>
      <c r="B613" s="27" t="s">
        <v>192</v>
      </c>
      <c r="C613" s="27" t="s">
        <v>215</v>
      </c>
      <c r="D613" s="26">
        <v>43431</v>
      </c>
      <c r="E613" s="27" t="s">
        <v>115</v>
      </c>
      <c r="F613" s="27">
        <v>2</v>
      </c>
      <c r="G613" s="27">
        <v>0</v>
      </c>
      <c r="H613" s="27" t="s">
        <v>289</v>
      </c>
      <c r="I613" s="27">
        <v>1</v>
      </c>
      <c r="J613" s="27">
        <v>0</v>
      </c>
      <c r="K613" s="27">
        <v>0</v>
      </c>
    </row>
    <row r="614" spans="1:11" x14ac:dyDescent="0.25">
      <c r="A614" s="27" t="s">
        <v>288</v>
      </c>
      <c r="B614" s="27" t="s">
        <v>184</v>
      </c>
      <c r="C614" s="27" t="s">
        <v>213</v>
      </c>
      <c r="D614" s="26">
        <v>43409</v>
      </c>
      <c r="E614" s="27" t="s">
        <v>115</v>
      </c>
      <c r="F614" s="27">
        <v>1</v>
      </c>
      <c r="G614" s="27">
        <v>0</v>
      </c>
      <c r="H614" s="27" t="s">
        <v>289</v>
      </c>
      <c r="I614" s="27">
        <v>2</v>
      </c>
      <c r="J614" s="27">
        <v>0</v>
      </c>
      <c r="K614" s="27">
        <v>0</v>
      </c>
    </row>
    <row r="615" spans="1:11" x14ac:dyDescent="0.25">
      <c r="A615" s="27" t="s">
        <v>288</v>
      </c>
      <c r="B615" s="27" t="s">
        <v>184</v>
      </c>
      <c r="C615" s="27" t="s">
        <v>213</v>
      </c>
      <c r="D615" s="26">
        <v>43398</v>
      </c>
      <c r="E615" s="27" t="s">
        <v>115</v>
      </c>
      <c r="F615" s="27">
        <v>2</v>
      </c>
      <c r="G615" s="27">
        <v>0</v>
      </c>
      <c r="H615" s="27" t="s">
        <v>289</v>
      </c>
      <c r="I615" s="27">
        <v>2</v>
      </c>
      <c r="J615" s="27">
        <v>0</v>
      </c>
      <c r="K615" s="27">
        <v>0</v>
      </c>
    </row>
    <row r="616" spans="1:11" x14ac:dyDescent="0.25">
      <c r="A616" s="27" t="s">
        <v>288</v>
      </c>
      <c r="B616" s="27" t="s">
        <v>173</v>
      </c>
      <c r="C616" s="27" t="s">
        <v>283</v>
      </c>
      <c r="D616" s="26">
        <v>43277</v>
      </c>
      <c r="E616" s="27" t="s">
        <v>115</v>
      </c>
      <c r="F616" s="27">
        <v>110</v>
      </c>
      <c r="G616" s="27">
        <v>256767.5</v>
      </c>
      <c r="H616" s="27" t="s">
        <v>289</v>
      </c>
      <c r="I616" s="27">
        <v>110</v>
      </c>
      <c r="J616" s="27">
        <v>0</v>
      </c>
      <c r="K616" s="27">
        <v>-169500</v>
      </c>
    </row>
    <row r="617" spans="1:11" x14ac:dyDescent="0.25">
      <c r="A617" s="27" t="s">
        <v>288</v>
      </c>
      <c r="B617" s="27" t="s">
        <v>173</v>
      </c>
      <c r="C617" s="27" t="s">
        <v>283</v>
      </c>
      <c r="D617" s="26">
        <v>43249</v>
      </c>
      <c r="E617" s="27" t="s">
        <v>115</v>
      </c>
      <c r="F617" s="27">
        <v>113</v>
      </c>
      <c r="G617" s="27">
        <v>169500</v>
      </c>
      <c r="H617" s="27" t="s">
        <v>289</v>
      </c>
      <c r="I617" s="27">
        <v>110</v>
      </c>
      <c r="J617" s="27">
        <v>0</v>
      </c>
      <c r="K617" s="27">
        <v>-169500</v>
      </c>
    </row>
    <row r="618" spans="1:11" x14ac:dyDescent="0.25">
      <c r="A618" s="27" t="s">
        <v>288</v>
      </c>
      <c r="B618" s="27" t="s">
        <v>192</v>
      </c>
      <c r="C618" s="27" t="s">
        <v>215</v>
      </c>
      <c r="D618" s="26">
        <v>43431</v>
      </c>
      <c r="E618" s="27" t="s">
        <v>115</v>
      </c>
      <c r="F618" s="27">
        <v>2</v>
      </c>
      <c r="G618" s="27">
        <v>0</v>
      </c>
      <c r="H618" s="27" t="s">
        <v>289</v>
      </c>
      <c r="I618" s="27">
        <v>1</v>
      </c>
      <c r="J618" s="27">
        <v>0</v>
      </c>
      <c r="K618" s="27">
        <v>0</v>
      </c>
    </row>
    <row r="619" spans="1:11" x14ac:dyDescent="0.25">
      <c r="A619" s="27" t="s">
        <v>288</v>
      </c>
      <c r="B619" s="27" t="s">
        <v>176</v>
      </c>
      <c r="C619" s="27" t="s">
        <v>216</v>
      </c>
      <c r="D619" s="26">
        <v>43424</v>
      </c>
      <c r="E619" s="27" t="s">
        <v>115</v>
      </c>
      <c r="F619" s="27">
        <v>2</v>
      </c>
      <c r="G619" s="27">
        <v>0</v>
      </c>
      <c r="H619" s="27" t="s">
        <v>289</v>
      </c>
      <c r="I619" s="27">
        <v>1</v>
      </c>
      <c r="J619" s="27">
        <v>0</v>
      </c>
      <c r="K619" s="27">
        <v>0</v>
      </c>
    </row>
    <row r="620" spans="1:11" x14ac:dyDescent="0.25">
      <c r="A620" s="27" t="s">
        <v>288</v>
      </c>
      <c r="B620" s="27" t="s">
        <v>177</v>
      </c>
      <c r="C620" s="27" t="s">
        <v>269</v>
      </c>
      <c r="D620" s="26">
        <v>43327</v>
      </c>
      <c r="E620" s="27" t="s">
        <v>115</v>
      </c>
      <c r="F620" s="27">
        <v>79</v>
      </c>
      <c r="G620" s="27">
        <v>238039.64</v>
      </c>
      <c r="H620" s="27" t="s">
        <v>289</v>
      </c>
      <c r="I620" s="27">
        <v>1</v>
      </c>
      <c r="J620" s="27">
        <v>0</v>
      </c>
      <c r="K620" s="27">
        <v>0</v>
      </c>
    </row>
    <row r="621" spans="1:11" x14ac:dyDescent="0.25">
      <c r="A621" s="27" t="s">
        <v>288</v>
      </c>
      <c r="B621" s="27" t="s">
        <v>262</v>
      </c>
      <c r="C621" s="27" t="s">
        <v>269</v>
      </c>
      <c r="D621" s="26">
        <v>43325</v>
      </c>
      <c r="E621" s="27" t="s">
        <v>115</v>
      </c>
      <c r="F621" s="27">
        <v>1</v>
      </c>
      <c r="G621" s="27">
        <v>0</v>
      </c>
      <c r="H621" s="27" t="s">
        <v>289</v>
      </c>
      <c r="I621" s="27">
        <v>1</v>
      </c>
      <c r="J621" s="27">
        <v>0</v>
      </c>
      <c r="K621" s="27">
        <v>0</v>
      </c>
    </row>
    <row r="622" spans="1:11" x14ac:dyDescent="0.25">
      <c r="A622" s="27" t="s">
        <v>288</v>
      </c>
      <c r="B622" s="27" t="s">
        <v>195</v>
      </c>
      <c r="C622" s="27" t="s">
        <v>212</v>
      </c>
      <c r="D622" s="26">
        <v>43388</v>
      </c>
      <c r="E622" s="27" t="s">
        <v>115</v>
      </c>
      <c r="F622" s="27">
        <v>4</v>
      </c>
      <c r="G622" s="27">
        <v>0</v>
      </c>
      <c r="H622" s="27" t="s">
        <v>289</v>
      </c>
      <c r="I622" s="27">
        <v>1</v>
      </c>
      <c r="J622" s="27">
        <v>0</v>
      </c>
      <c r="K622" s="27">
        <v>0</v>
      </c>
    </row>
    <row r="623" spans="1:11" x14ac:dyDescent="0.25">
      <c r="A623" s="27" t="s">
        <v>288</v>
      </c>
      <c r="B623" s="27" t="s">
        <v>198</v>
      </c>
      <c r="C623" s="27" t="s">
        <v>206</v>
      </c>
      <c r="D623" s="26">
        <v>43305</v>
      </c>
      <c r="E623" s="27" t="s">
        <v>115</v>
      </c>
      <c r="F623" s="27">
        <v>1</v>
      </c>
      <c r="G623" s="27">
        <v>0</v>
      </c>
      <c r="H623" s="27" t="s">
        <v>289</v>
      </c>
      <c r="I623" s="27">
        <v>1</v>
      </c>
      <c r="J623" s="27">
        <v>0</v>
      </c>
      <c r="K623" s="27">
        <v>0</v>
      </c>
    </row>
    <row r="624" spans="1:11" x14ac:dyDescent="0.25">
      <c r="A624" s="27" t="s">
        <v>288</v>
      </c>
      <c r="B624" s="27" t="s">
        <v>173</v>
      </c>
      <c r="C624" s="27" t="s">
        <v>283</v>
      </c>
      <c r="D624" s="26">
        <v>43277</v>
      </c>
      <c r="E624" s="27" t="s">
        <v>115</v>
      </c>
      <c r="F624" s="27">
        <v>110</v>
      </c>
      <c r="G624" s="27">
        <v>256767.5</v>
      </c>
      <c r="H624" s="27" t="s">
        <v>289</v>
      </c>
      <c r="I624" s="27">
        <v>1</v>
      </c>
      <c r="J624" s="27">
        <v>0</v>
      </c>
      <c r="K624" s="27">
        <v>0</v>
      </c>
    </row>
    <row r="625" spans="1:11" x14ac:dyDescent="0.25">
      <c r="A625" s="27" t="s">
        <v>288</v>
      </c>
      <c r="B625" s="27" t="s">
        <v>173</v>
      </c>
      <c r="C625" s="27" t="s">
        <v>283</v>
      </c>
      <c r="D625" s="26">
        <v>43249</v>
      </c>
      <c r="E625" s="27" t="s">
        <v>115</v>
      </c>
      <c r="F625" s="27">
        <v>113</v>
      </c>
      <c r="G625" s="27">
        <v>169500</v>
      </c>
      <c r="H625" s="27" t="s">
        <v>289</v>
      </c>
      <c r="I625" s="27">
        <v>1</v>
      </c>
      <c r="J625" s="27">
        <v>0</v>
      </c>
      <c r="K625" s="27">
        <v>0</v>
      </c>
    </row>
    <row r="626" spans="1:11" x14ac:dyDescent="0.25">
      <c r="A626" s="27" t="s">
        <v>288</v>
      </c>
      <c r="B626" s="27" t="s">
        <v>172</v>
      </c>
      <c r="C626" s="27" t="s">
        <v>204</v>
      </c>
      <c r="D626" s="26">
        <v>43305</v>
      </c>
      <c r="E626" s="27" t="s">
        <v>115</v>
      </c>
      <c r="F626" s="27">
        <v>1</v>
      </c>
      <c r="G626" s="27">
        <v>0</v>
      </c>
      <c r="H626" s="27" t="s">
        <v>289</v>
      </c>
      <c r="I626" s="27">
        <v>1</v>
      </c>
      <c r="J626" s="27">
        <v>0</v>
      </c>
      <c r="K626" s="27">
        <v>0</v>
      </c>
    </row>
    <row r="627" spans="1:11" x14ac:dyDescent="0.25">
      <c r="A627" s="27" t="s">
        <v>288</v>
      </c>
      <c r="B627" s="27" t="s">
        <v>184</v>
      </c>
      <c r="C627" s="27" t="s">
        <v>268</v>
      </c>
      <c r="D627" s="26">
        <v>43313</v>
      </c>
      <c r="E627" s="27" t="s">
        <v>115</v>
      </c>
      <c r="F627" s="27">
        <v>1</v>
      </c>
      <c r="G627" s="27">
        <v>0</v>
      </c>
      <c r="H627" s="27" t="s">
        <v>289</v>
      </c>
      <c r="I627" s="27">
        <v>1</v>
      </c>
      <c r="J627" s="27">
        <v>0</v>
      </c>
      <c r="K627" s="27">
        <v>0</v>
      </c>
    </row>
    <row r="628" spans="1:11" x14ac:dyDescent="0.25">
      <c r="A628" s="27" t="s">
        <v>288</v>
      </c>
      <c r="B628" s="27" t="s">
        <v>203</v>
      </c>
      <c r="C628" s="27" t="s">
        <v>281</v>
      </c>
      <c r="D628" s="26">
        <v>43371</v>
      </c>
      <c r="E628" s="27" t="s">
        <v>115</v>
      </c>
      <c r="F628" s="27">
        <v>1</v>
      </c>
      <c r="G628" s="27">
        <v>0</v>
      </c>
      <c r="H628" s="27" t="s">
        <v>289</v>
      </c>
      <c r="I628" s="27">
        <v>1</v>
      </c>
      <c r="J628" s="27">
        <v>0</v>
      </c>
      <c r="K628" s="27">
        <v>0</v>
      </c>
    </row>
    <row r="629" spans="1:11" x14ac:dyDescent="0.25">
      <c r="A629" s="27" t="s">
        <v>288</v>
      </c>
      <c r="B629" s="27" t="s">
        <v>203</v>
      </c>
      <c r="C629" s="27" t="s">
        <v>281</v>
      </c>
      <c r="D629" s="26">
        <v>43367</v>
      </c>
      <c r="E629" s="27" t="s">
        <v>115</v>
      </c>
      <c r="F629" s="27">
        <v>1</v>
      </c>
      <c r="G629" s="27">
        <v>0</v>
      </c>
      <c r="H629" s="27" t="s">
        <v>289</v>
      </c>
      <c r="I629" s="27">
        <v>1</v>
      </c>
      <c r="J629" s="27">
        <v>0</v>
      </c>
      <c r="K629" s="27">
        <v>0</v>
      </c>
    </row>
    <row r="630" spans="1:11" x14ac:dyDescent="0.25">
      <c r="A630" s="27" t="s">
        <v>288</v>
      </c>
      <c r="B630" s="27" t="s">
        <v>198</v>
      </c>
      <c r="C630" s="27" t="s">
        <v>206</v>
      </c>
      <c r="D630" s="26">
        <v>43305</v>
      </c>
      <c r="E630" s="27" t="s">
        <v>115</v>
      </c>
      <c r="F630" s="27">
        <v>1</v>
      </c>
      <c r="G630" s="27">
        <v>0</v>
      </c>
      <c r="H630" s="27" t="s">
        <v>289</v>
      </c>
      <c r="I630" s="27">
        <v>1</v>
      </c>
      <c r="J630" s="27">
        <v>0</v>
      </c>
      <c r="K630" s="27">
        <v>0</v>
      </c>
    </row>
    <row r="631" spans="1:11" x14ac:dyDescent="0.25">
      <c r="A631" s="27" t="s">
        <v>288</v>
      </c>
      <c r="B631" s="27" t="s">
        <v>184</v>
      </c>
      <c r="C631" s="27" t="s">
        <v>214</v>
      </c>
      <c r="D631" s="26">
        <v>43418</v>
      </c>
      <c r="E631" s="27" t="s">
        <v>115</v>
      </c>
      <c r="F631" s="27">
        <v>3</v>
      </c>
      <c r="G631" s="27">
        <v>0</v>
      </c>
      <c r="H631" s="27" t="s">
        <v>289</v>
      </c>
      <c r="I631" s="27">
        <v>1</v>
      </c>
      <c r="J631" s="27">
        <v>0</v>
      </c>
      <c r="K631" s="27">
        <v>0</v>
      </c>
    </row>
    <row r="632" spans="1:11" x14ac:dyDescent="0.25">
      <c r="A632" s="27" t="s">
        <v>288</v>
      </c>
      <c r="B632" s="27" t="s">
        <v>196</v>
      </c>
      <c r="C632" s="27" t="s">
        <v>214</v>
      </c>
      <c r="D632" s="26">
        <v>43398</v>
      </c>
      <c r="E632" s="27" t="s">
        <v>115</v>
      </c>
      <c r="F632" s="27">
        <v>156</v>
      </c>
      <c r="G632" s="27">
        <v>466279.32</v>
      </c>
      <c r="H632" s="27" t="s">
        <v>289</v>
      </c>
      <c r="I632" s="27">
        <v>1</v>
      </c>
      <c r="J632" s="27">
        <v>0</v>
      </c>
      <c r="K632" s="27">
        <v>0</v>
      </c>
    </row>
    <row r="633" spans="1:11" x14ac:dyDescent="0.25">
      <c r="A633" s="27" t="s">
        <v>288</v>
      </c>
      <c r="B633" s="27" t="s">
        <v>196</v>
      </c>
      <c r="C633" s="27" t="s">
        <v>214</v>
      </c>
      <c r="D633" s="26">
        <v>43393</v>
      </c>
      <c r="E633" s="27" t="s">
        <v>115</v>
      </c>
      <c r="F633" s="27">
        <v>205</v>
      </c>
      <c r="G633" s="27">
        <v>573553.1</v>
      </c>
      <c r="H633" s="27" t="s">
        <v>289</v>
      </c>
      <c r="I633" s="27">
        <v>1</v>
      </c>
      <c r="J633" s="27">
        <v>0</v>
      </c>
      <c r="K633" s="27">
        <v>0</v>
      </c>
    </row>
    <row r="634" spans="1:11" x14ac:dyDescent="0.25">
      <c r="A634" s="27" t="s">
        <v>288</v>
      </c>
      <c r="B634" s="27" t="s">
        <v>196</v>
      </c>
      <c r="C634" s="27" t="s">
        <v>214</v>
      </c>
      <c r="D634" s="26">
        <v>43369</v>
      </c>
      <c r="E634" s="27" t="s">
        <v>115</v>
      </c>
      <c r="F634" s="27">
        <v>208</v>
      </c>
      <c r="G634" s="27">
        <v>499324.8</v>
      </c>
      <c r="H634" s="27" t="s">
        <v>289</v>
      </c>
      <c r="I634" s="27">
        <v>1</v>
      </c>
      <c r="J634" s="27">
        <v>0</v>
      </c>
      <c r="K634" s="27">
        <v>0</v>
      </c>
    </row>
    <row r="635" spans="1:11" x14ac:dyDescent="0.25">
      <c r="A635" s="27" t="s">
        <v>288</v>
      </c>
      <c r="B635" s="27" t="s">
        <v>196</v>
      </c>
      <c r="C635" s="27" t="s">
        <v>214</v>
      </c>
      <c r="D635" s="26">
        <v>43355</v>
      </c>
      <c r="E635" s="27" t="s">
        <v>115</v>
      </c>
      <c r="F635" s="27">
        <v>209</v>
      </c>
      <c r="G635" s="27">
        <v>453707.02299999999</v>
      </c>
      <c r="H635" s="27" t="s">
        <v>289</v>
      </c>
      <c r="I635" s="27">
        <v>1</v>
      </c>
      <c r="J635" s="27">
        <v>0</v>
      </c>
      <c r="K635" s="27">
        <v>0</v>
      </c>
    </row>
    <row r="636" spans="1:11" x14ac:dyDescent="0.25">
      <c r="A636" s="27" t="s">
        <v>288</v>
      </c>
      <c r="B636" s="27" t="s">
        <v>184</v>
      </c>
      <c r="C636" s="27" t="s">
        <v>268</v>
      </c>
      <c r="D636" s="26">
        <v>43313</v>
      </c>
      <c r="E636" s="27" t="s">
        <v>115</v>
      </c>
      <c r="F636" s="27">
        <v>1</v>
      </c>
      <c r="G636" s="27">
        <v>0</v>
      </c>
      <c r="H636" s="27" t="s">
        <v>289</v>
      </c>
      <c r="I636" s="27">
        <v>2</v>
      </c>
      <c r="J636" s="27">
        <v>0</v>
      </c>
      <c r="K636" s="27">
        <v>0</v>
      </c>
    </row>
    <row r="637" spans="1:11" x14ac:dyDescent="0.25">
      <c r="A637" s="27" t="s">
        <v>288</v>
      </c>
      <c r="B637" s="27" t="s">
        <v>181</v>
      </c>
      <c r="C637" s="27" t="s">
        <v>210</v>
      </c>
      <c r="D637" s="26">
        <v>43347</v>
      </c>
      <c r="E637" s="27" t="s">
        <v>115</v>
      </c>
      <c r="F637" s="27">
        <v>1</v>
      </c>
      <c r="G637" s="27">
        <v>0</v>
      </c>
      <c r="H637" s="27" t="s">
        <v>289</v>
      </c>
      <c r="I637" s="27">
        <v>2</v>
      </c>
      <c r="J637" s="27">
        <v>0</v>
      </c>
      <c r="K637" s="27">
        <v>0</v>
      </c>
    </row>
    <row r="638" spans="1:11" x14ac:dyDescent="0.25">
      <c r="A638" s="27" t="s">
        <v>288</v>
      </c>
      <c r="B638" s="27" t="s">
        <v>173</v>
      </c>
      <c r="C638" s="27" t="s">
        <v>283</v>
      </c>
      <c r="D638" s="26">
        <v>43277</v>
      </c>
      <c r="E638" s="27" t="s">
        <v>115</v>
      </c>
      <c r="F638" s="27">
        <v>110</v>
      </c>
      <c r="G638" s="27">
        <v>256767.5</v>
      </c>
      <c r="H638" s="27" t="s">
        <v>289</v>
      </c>
      <c r="I638" s="27">
        <v>2</v>
      </c>
      <c r="J638" s="27">
        <v>0</v>
      </c>
      <c r="K638" s="27">
        <v>0</v>
      </c>
    </row>
    <row r="639" spans="1:11" x14ac:dyDescent="0.25">
      <c r="A639" s="27" t="s">
        <v>288</v>
      </c>
      <c r="B639" s="27" t="s">
        <v>173</v>
      </c>
      <c r="C639" s="27" t="s">
        <v>283</v>
      </c>
      <c r="D639" s="26">
        <v>43249</v>
      </c>
      <c r="E639" s="27" t="s">
        <v>115</v>
      </c>
      <c r="F639" s="27">
        <v>113</v>
      </c>
      <c r="G639" s="27">
        <v>169500</v>
      </c>
      <c r="H639" s="27" t="s">
        <v>289</v>
      </c>
      <c r="I639" s="27">
        <v>2</v>
      </c>
      <c r="J639" s="27">
        <v>0</v>
      </c>
      <c r="K639" s="27">
        <v>0</v>
      </c>
    </row>
    <row r="640" spans="1:11" x14ac:dyDescent="0.25">
      <c r="A640" s="27" t="s">
        <v>288</v>
      </c>
      <c r="B640" s="27" t="s">
        <v>198</v>
      </c>
      <c r="C640" s="27" t="s">
        <v>206</v>
      </c>
      <c r="D640" s="26">
        <v>43305</v>
      </c>
      <c r="E640" s="27" t="s">
        <v>115</v>
      </c>
      <c r="F640" s="27">
        <v>1</v>
      </c>
      <c r="G640" s="27">
        <v>0</v>
      </c>
      <c r="H640" s="27" t="s">
        <v>289</v>
      </c>
      <c r="I640" s="27">
        <v>1</v>
      </c>
      <c r="J640" s="27">
        <v>0</v>
      </c>
      <c r="K640" s="27">
        <v>0</v>
      </c>
    </row>
    <row r="641" spans="1:11" x14ac:dyDescent="0.25">
      <c r="A641" s="27" t="s">
        <v>288</v>
      </c>
      <c r="B641" s="27" t="s">
        <v>172</v>
      </c>
      <c r="C641" s="27" t="s">
        <v>204</v>
      </c>
      <c r="D641" s="26">
        <v>43305</v>
      </c>
      <c r="E641" s="27" t="s">
        <v>115</v>
      </c>
      <c r="F641" s="27">
        <v>1</v>
      </c>
      <c r="G641" s="27">
        <v>0</v>
      </c>
      <c r="H641" s="27" t="s">
        <v>289</v>
      </c>
      <c r="I641" s="27">
        <v>1</v>
      </c>
      <c r="J641" s="27">
        <v>0</v>
      </c>
      <c r="K641" s="27">
        <v>0</v>
      </c>
    </row>
    <row r="642" spans="1:11" x14ac:dyDescent="0.25">
      <c r="A642" s="27" t="s">
        <v>288</v>
      </c>
      <c r="B642" s="27" t="s">
        <v>184</v>
      </c>
      <c r="C642" s="27" t="s">
        <v>197</v>
      </c>
      <c r="D642" s="26">
        <v>43249</v>
      </c>
      <c r="E642" s="27" t="s">
        <v>115</v>
      </c>
      <c r="F642" s="27">
        <v>2</v>
      </c>
      <c r="G642" s="27">
        <v>5273.24</v>
      </c>
      <c r="H642" s="27" t="s">
        <v>289</v>
      </c>
      <c r="I642" s="27">
        <v>2</v>
      </c>
      <c r="J642" s="27">
        <v>0</v>
      </c>
      <c r="K642" s="27">
        <v>-5273.24</v>
      </c>
    </row>
    <row r="643" spans="1:11" x14ac:dyDescent="0.25">
      <c r="A643" s="27" t="s">
        <v>288</v>
      </c>
      <c r="B643" s="27" t="s">
        <v>184</v>
      </c>
      <c r="C643" s="27" t="s">
        <v>197</v>
      </c>
      <c r="D643" s="26">
        <v>43249</v>
      </c>
      <c r="E643" s="27" t="s">
        <v>115</v>
      </c>
      <c r="F643" s="27">
        <v>2</v>
      </c>
      <c r="G643" s="27">
        <v>5273.24</v>
      </c>
      <c r="H643" s="27" t="s">
        <v>289</v>
      </c>
      <c r="I643" s="27">
        <v>2</v>
      </c>
      <c r="J643" s="27">
        <v>0</v>
      </c>
      <c r="K643" s="27">
        <v>-5273.24</v>
      </c>
    </row>
    <row r="644" spans="1:11" x14ac:dyDescent="0.25">
      <c r="A644" s="27" t="s">
        <v>288</v>
      </c>
      <c r="B644" s="27" t="s">
        <v>237</v>
      </c>
      <c r="C644" s="27" t="s">
        <v>282</v>
      </c>
      <c r="D644" s="26">
        <v>43249</v>
      </c>
      <c r="E644" s="27" t="s">
        <v>115</v>
      </c>
      <c r="F644" s="27">
        <v>106</v>
      </c>
      <c r="G644" s="27">
        <v>53000</v>
      </c>
      <c r="H644" s="27" t="s">
        <v>289</v>
      </c>
      <c r="I644" s="27">
        <v>106</v>
      </c>
      <c r="J644" s="27">
        <v>0</v>
      </c>
      <c r="K644" s="27">
        <v>-175314.46</v>
      </c>
    </row>
    <row r="645" spans="1:11" x14ac:dyDescent="0.25">
      <c r="A645" s="27" t="s">
        <v>288</v>
      </c>
      <c r="B645" s="27" t="s">
        <v>237</v>
      </c>
      <c r="C645" s="27" t="s">
        <v>282</v>
      </c>
      <c r="D645" s="26">
        <v>43249</v>
      </c>
      <c r="E645" s="27" t="s">
        <v>115</v>
      </c>
      <c r="F645" s="27">
        <v>106</v>
      </c>
      <c r="G645" s="27">
        <v>175314.46</v>
      </c>
      <c r="H645" s="27" t="s">
        <v>289</v>
      </c>
      <c r="I645" s="27">
        <v>106</v>
      </c>
      <c r="J645" s="27">
        <v>0</v>
      </c>
      <c r="K645" s="27">
        <v>-175314.46</v>
      </c>
    </row>
    <row r="646" spans="1:11" x14ac:dyDescent="0.25">
      <c r="A646" s="27" t="s">
        <v>288</v>
      </c>
      <c r="B646" s="27" t="s">
        <v>237</v>
      </c>
      <c r="C646" s="27" t="s">
        <v>282</v>
      </c>
      <c r="D646" s="26">
        <v>43249</v>
      </c>
      <c r="E646" s="27" t="s">
        <v>115</v>
      </c>
      <c r="F646" s="27">
        <v>106</v>
      </c>
      <c r="G646" s="27">
        <v>175314.46</v>
      </c>
      <c r="H646" s="27" t="s">
        <v>289</v>
      </c>
      <c r="I646" s="27">
        <v>106</v>
      </c>
      <c r="J646" s="27">
        <v>0</v>
      </c>
      <c r="K646" s="27">
        <v>-175314.46</v>
      </c>
    </row>
    <row r="647" spans="1:11" x14ac:dyDescent="0.25">
      <c r="A647" s="27" t="s">
        <v>288</v>
      </c>
      <c r="B647" s="27" t="s">
        <v>237</v>
      </c>
      <c r="C647" s="27" t="s">
        <v>282</v>
      </c>
      <c r="D647" s="26">
        <v>43249</v>
      </c>
      <c r="E647" s="27" t="s">
        <v>115</v>
      </c>
      <c r="F647" s="27">
        <v>106</v>
      </c>
      <c r="G647" s="27">
        <v>0</v>
      </c>
      <c r="H647" s="27" t="s">
        <v>289</v>
      </c>
      <c r="I647" s="27">
        <v>106</v>
      </c>
      <c r="J647" s="27">
        <v>0</v>
      </c>
      <c r="K647" s="27">
        <v>-175314.46</v>
      </c>
    </row>
    <row r="648" spans="1:11" x14ac:dyDescent="0.25">
      <c r="A648" s="27" t="s">
        <v>288</v>
      </c>
      <c r="B648" s="27" t="s">
        <v>237</v>
      </c>
      <c r="C648" s="27" t="s">
        <v>282</v>
      </c>
      <c r="D648" s="26">
        <v>43249</v>
      </c>
      <c r="E648" s="27" t="s">
        <v>115</v>
      </c>
      <c r="F648" s="27">
        <v>106</v>
      </c>
      <c r="G648" s="27">
        <v>175314.46</v>
      </c>
      <c r="H648" s="27" t="s">
        <v>289</v>
      </c>
      <c r="I648" s="27">
        <v>106</v>
      </c>
      <c r="J648" s="27">
        <v>0</v>
      </c>
      <c r="K648" s="27">
        <v>-175314.46</v>
      </c>
    </row>
    <row r="649" spans="1:11" x14ac:dyDescent="0.25">
      <c r="A649" s="27" t="s">
        <v>288</v>
      </c>
      <c r="B649" s="27" t="s">
        <v>237</v>
      </c>
      <c r="C649" s="27" t="s">
        <v>282</v>
      </c>
      <c r="D649" s="26">
        <v>43249</v>
      </c>
      <c r="E649" s="27" t="s">
        <v>115</v>
      </c>
      <c r="F649" s="27">
        <v>106</v>
      </c>
      <c r="G649" s="27">
        <v>53000</v>
      </c>
      <c r="H649" s="27" t="s">
        <v>289</v>
      </c>
      <c r="I649" s="27">
        <v>106</v>
      </c>
      <c r="J649" s="27">
        <v>0</v>
      </c>
      <c r="K649" s="27">
        <v>-175314.46</v>
      </c>
    </row>
    <row r="650" spans="1:11" x14ac:dyDescent="0.25">
      <c r="A650" s="27" t="s">
        <v>288</v>
      </c>
      <c r="B650" s="27" t="s">
        <v>237</v>
      </c>
      <c r="C650" s="27" t="s">
        <v>282</v>
      </c>
      <c r="D650" s="26">
        <v>43249</v>
      </c>
      <c r="E650" s="27" t="s">
        <v>115</v>
      </c>
      <c r="F650" s="27">
        <v>106</v>
      </c>
      <c r="G650" s="27">
        <v>175314.46</v>
      </c>
      <c r="H650" s="27" t="s">
        <v>289</v>
      </c>
      <c r="I650" s="27">
        <v>106</v>
      </c>
      <c r="J650" s="27">
        <v>0</v>
      </c>
      <c r="K650" s="27">
        <v>-175314.46</v>
      </c>
    </row>
    <row r="651" spans="1:11" x14ac:dyDescent="0.25">
      <c r="A651" s="27" t="s">
        <v>288</v>
      </c>
      <c r="B651" s="27" t="s">
        <v>237</v>
      </c>
      <c r="C651" s="27" t="s">
        <v>282</v>
      </c>
      <c r="D651" s="26">
        <v>43249</v>
      </c>
      <c r="E651" s="27" t="s">
        <v>115</v>
      </c>
      <c r="F651" s="27">
        <v>106</v>
      </c>
      <c r="G651" s="27">
        <v>175314.46</v>
      </c>
      <c r="H651" s="27" t="s">
        <v>289</v>
      </c>
      <c r="I651" s="27">
        <v>106</v>
      </c>
      <c r="J651" s="27">
        <v>0</v>
      </c>
      <c r="K651" s="27">
        <v>-175314.46</v>
      </c>
    </row>
    <row r="652" spans="1:11" x14ac:dyDescent="0.25">
      <c r="A652" s="27" t="s">
        <v>288</v>
      </c>
      <c r="B652" s="27" t="s">
        <v>237</v>
      </c>
      <c r="C652" s="27" t="s">
        <v>282</v>
      </c>
      <c r="D652" s="26">
        <v>43249</v>
      </c>
      <c r="E652" s="27" t="s">
        <v>115</v>
      </c>
      <c r="F652" s="27">
        <v>106</v>
      </c>
      <c r="G652" s="27">
        <v>0</v>
      </c>
      <c r="H652" s="27" t="s">
        <v>289</v>
      </c>
      <c r="I652" s="27">
        <v>106</v>
      </c>
      <c r="J652" s="27">
        <v>0</v>
      </c>
      <c r="K652" s="27">
        <v>-175314.46</v>
      </c>
    </row>
    <row r="653" spans="1:11" x14ac:dyDescent="0.25">
      <c r="A653" s="27" t="s">
        <v>288</v>
      </c>
      <c r="B653" s="27" t="s">
        <v>237</v>
      </c>
      <c r="C653" s="27" t="s">
        <v>282</v>
      </c>
      <c r="D653" s="26">
        <v>43249</v>
      </c>
      <c r="E653" s="27" t="s">
        <v>115</v>
      </c>
      <c r="F653" s="27">
        <v>106</v>
      </c>
      <c r="G653" s="27">
        <v>175314.46</v>
      </c>
      <c r="H653" s="27" t="s">
        <v>289</v>
      </c>
      <c r="I653" s="27">
        <v>106</v>
      </c>
      <c r="J653" s="27">
        <v>0</v>
      </c>
      <c r="K653" s="27">
        <v>-175314.46</v>
      </c>
    </row>
    <row r="654" spans="1:11" x14ac:dyDescent="0.25">
      <c r="A654" s="27" t="s">
        <v>288</v>
      </c>
      <c r="B654" s="27" t="s">
        <v>237</v>
      </c>
      <c r="C654" s="27" t="s">
        <v>282</v>
      </c>
      <c r="D654" s="26">
        <v>43249</v>
      </c>
      <c r="E654" s="27" t="s">
        <v>115</v>
      </c>
      <c r="F654" s="27">
        <v>106</v>
      </c>
      <c r="G654" s="27">
        <v>53000</v>
      </c>
      <c r="H654" s="27" t="s">
        <v>289</v>
      </c>
      <c r="I654" s="27">
        <v>106</v>
      </c>
      <c r="J654" s="27">
        <v>0</v>
      </c>
      <c r="K654" s="27">
        <v>0</v>
      </c>
    </row>
    <row r="655" spans="1:11" x14ac:dyDescent="0.25">
      <c r="A655" s="27" t="s">
        <v>288</v>
      </c>
      <c r="B655" s="27" t="s">
        <v>237</v>
      </c>
      <c r="C655" s="27" t="s">
        <v>282</v>
      </c>
      <c r="D655" s="26">
        <v>43249</v>
      </c>
      <c r="E655" s="27" t="s">
        <v>115</v>
      </c>
      <c r="F655" s="27">
        <v>106</v>
      </c>
      <c r="G655" s="27">
        <v>175314.46</v>
      </c>
      <c r="H655" s="27" t="s">
        <v>289</v>
      </c>
      <c r="I655" s="27">
        <v>106</v>
      </c>
      <c r="J655" s="27">
        <v>0</v>
      </c>
      <c r="K655" s="27">
        <v>0</v>
      </c>
    </row>
    <row r="656" spans="1:11" x14ac:dyDescent="0.25">
      <c r="A656" s="27" t="s">
        <v>288</v>
      </c>
      <c r="B656" s="27" t="s">
        <v>237</v>
      </c>
      <c r="C656" s="27" t="s">
        <v>282</v>
      </c>
      <c r="D656" s="26">
        <v>43249</v>
      </c>
      <c r="E656" s="27" t="s">
        <v>115</v>
      </c>
      <c r="F656" s="27">
        <v>106</v>
      </c>
      <c r="G656" s="27">
        <v>175314.46</v>
      </c>
      <c r="H656" s="27" t="s">
        <v>289</v>
      </c>
      <c r="I656" s="27">
        <v>106</v>
      </c>
      <c r="J656" s="27">
        <v>0</v>
      </c>
      <c r="K656" s="27">
        <v>0</v>
      </c>
    </row>
    <row r="657" spans="1:11" x14ac:dyDescent="0.25">
      <c r="A657" s="27" t="s">
        <v>288</v>
      </c>
      <c r="B657" s="27" t="s">
        <v>237</v>
      </c>
      <c r="C657" s="27" t="s">
        <v>282</v>
      </c>
      <c r="D657" s="26">
        <v>43249</v>
      </c>
      <c r="E657" s="27" t="s">
        <v>115</v>
      </c>
      <c r="F657" s="27">
        <v>106</v>
      </c>
      <c r="G657" s="27">
        <v>0</v>
      </c>
      <c r="H657" s="27" t="s">
        <v>289</v>
      </c>
      <c r="I657" s="27">
        <v>106</v>
      </c>
      <c r="J657" s="27">
        <v>0</v>
      </c>
      <c r="K657" s="27">
        <v>0</v>
      </c>
    </row>
    <row r="658" spans="1:11" x14ac:dyDescent="0.25">
      <c r="A658" s="27" t="s">
        <v>288</v>
      </c>
      <c r="B658" s="27" t="s">
        <v>237</v>
      </c>
      <c r="C658" s="27" t="s">
        <v>282</v>
      </c>
      <c r="D658" s="26">
        <v>43249</v>
      </c>
      <c r="E658" s="27" t="s">
        <v>115</v>
      </c>
      <c r="F658" s="27">
        <v>106</v>
      </c>
      <c r="G658" s="27">
        <v>175314.46</v>
      </c>
      <c r="H658" s="27" t="s">
        <v>289</v>
      </c>
      <c r="I658" s="27">
        <v>106</v>
      </c>
      <c r="J658" s="27">
        <v>0</v>
      </c>
      <c r="K658" s="27">
        <v>0</v>
      </c>
    </row>
    <row r="659" spans="1:11" x14ac:dyDescent="0.25">
      <c r="A659" s="27" t="s">
        <v>288</v>
      </c>
      <c r="B659" s="27" t="s">
        <v>237</v>
      </c>
      <c r="C659" s="27" t="s">
        <v>282</v>
      </c>
      <c r="D659" s="26">
        <v>43249</v>
      </c>
      <c r="E659" s="27" t="s">
        <v>115</v>
      </c>
      <c r="F659" s="27">
        <v>106</v>
      </c>
      <c r="G659" s="27">
        <v>53000</v>
      </c>
      <c r="H659" s="27" t="s">
        <v>289</v>
      </c>
      <c r="I659" s="27">
        <v>106</v>
      </c>
      <c r="J659" s="27">
        <v>0</v>
      </c>
      <c r="K659" s="27">
        <v>-175314.46</v>
      </c>
    </row>
    <row r="660" spans="1:11" x14ac:dyDescent="0.25">
      <c r="A660" s="27" t="s">
        <v>288</v>
      </c>
      <c r="B660" s="27" t="s">
        <v>237</v>
      </c>
      <c r="C660" s="27" t="s">
        <v>282</v>
      </c>
      <c r="D660" s="26">
        <v>43249</v>
      </c>
      <c r="E660" s="27" t="s">
        <v>115</v>
      </c>
      <c r="F660" s="27">
        <v>106</v>
      </c>
      <c r="G660" s="27">
        <v>175314.46</v>
      </c>
      <c r="H660" s="27" t="s">
        <v>289</v>
      </c>
      <c r="I660" s="27">
        <v>106</v>
      </c>
      <c r="J660" s="27">
        <v>0</v>
      </c>
      <c r="K660" s="27">
        <v>-175314.46</v>
      </c>
    </row>
    <row r="661" spans="1:11" x14ac:dyDescent="0.25">
      <c r="A661" s="27" t="s">
        <v>288</v>
      </c>
      <c r="B661" s="27" t="s">
        <v>237</v>
      </c>
      <c r="C661" s="27" t="s">
        <v>282</v>
      </c>
      <c r="D661" s="26">
        <v>43249</v>
      </c>
      <c r="E661" s="27" t="s">
        <v>115</v>
      </c>
      <c r="F661" s="27">
        <v>106</v>
      </c>
      <c r="G661" s="27">
        <v>175314.46</v>
      </c>
      <c r="H661" s="27" t="s">
        <v>289</v>
      </c>
      <c r="I661" s="27">
        <v>106</v>
      </c>
      <c r="J661" s="27">
        <v>0</v>
      </c>
      <c r="K661" s="27">
        <v>-175314.46</v>
      </c>
    </row>
    <row r="662" spans="1:11" x14ac:dyDescent="0.25">
      <c r="A662" s="27" t="s">
        <v>288</v>
      </c>
      <c r="B662" s="27" t="s">
        <v>237</v>
      </c>
      <c r="C662" s="27" t="s">
        <v>282</v>
      </c>
      <c r="D662" s="26">
        <v>43249</v>
      </c>
      <c r="E662" s="27" t="s">
        <v>115</v>
      </c>
      <c r="F662" s="27">
        <v>106</v>
      </c>
      <c r="G662" s="27">
        <v>0</v>
      </c>
      <c r="H662" s="27" t="s">
        <v>289</v>
      </c>
      <c r="I662" s="27">
        <v>106</v>
      </c>
      <c r="J662" s="27">
        <v>0</v>
      </c>
      <c r="K662" s="27">
        <v>-175314.46</v>
      </c>
    </row>
    <row r="663" spans="1:11" x14ac:dyDescent="0.25">
      <c r="A663" s="27" t="s">
        <v>288</v>
      </c>
      <c r="B663" s="27" t="s">
        <v>237</v>
      </c>
      <c r="C663" s="27" t="s">
        <v>282</v>
      </c>
      <c r="D663" s="26">
        <v>43249</v>
      </c>
      <c r="E663" s="27" t="s">
        <v>115</v>
      </c>
      <c r="F663" s="27">
        <v>106</v>
      </c>
      <c r="G663" s="27">
        <v>175314.46</v>
      </c>
      <c r="H663" s="27" t="s">
        <v>289</v>
      </c>
      <c r="I663" s="27">
        <v>106</v>
      </c>
      <c r="J663" s="27">
        <v>0</v>
      </c>
      <c r="K663" s="27">
        <v>-175314.46</v>
      </c>
    </row>
    <row r="664" spans="1:11" x14ac:dyDescent="0.25">
      <c r="A664" s="27" t="s">
        <v>288</v>
      </c>
      <c r="B664" s="27" t="s">
        <v>237</v>
      </c>
      <c r="C664" s="27" t="s">
        <v>282</v>
      </c>
      <c r="D664" s="26">
        <v>43249</v>
      </c>
      <c r="E664" s="27" t="s">
        <v>115</v>
      </c>
      <c r="F664" s="27">
        <v>106</v>
      </c>
      <c r="G664" s="27">
        <v>53000</v>
      </c>
      <c r="H664" s="27" t="s">
        <v>289</v>
      </c>
      <c r="I664" s="27">
        <v>106</v>
      </c>
      <c r="J664" s="27">
        <v>0</v>
      </c>
      <c r="K664" s="27">
        <v>0</v>
      </c>
    </row>
    <row r="665" spans="1:11" x14ac:dyDescent="0.25">
      <c r="A665" s="27" t="s">
        <v>288</v>
      </c>
      <c r="B665" s="27" t="s">
        <v>237</v>
      </c>
      <c r="C665" s="27" t="s">
        <v>282</v>
      </c>
      <c r="D665" s="26">
        <v>43249</v>
      </c>
      <c r="E665" s="27" t="s">
        <v>115</v>
      </c>
      <c r="F665" s="27">
        <v>106</v>
      </c>
      <c r="G665" s="27">
        <v>175314.46</v>
      </c>
      <c r="H665" s="27" t="s">
        <v>289</v>
      </c>
      <c r="I665" s="27">
        <v>106</v>
      </c>
      <c r="J665" s="27">
        <v>0</v>
      </c>
      <c r="K665" s="27">
        <v>0</v>
      </c>
    </row>
    <row r="666" spans="1:11" x14ac:dyDescent="0.25">
      <c r="A666" s="27" t="s">
        <v>288</v>
      </c>
      <c r="B666" s="27" t="s">
        <v>237</v>
      </c>
      <c r="C666" s="27" t="s">
        <v>282</v>
      </c>
      <c r="D666" s="26">
        <v>43249</v>
      </c>
      <c r="E666" s="27" t="s">
        <v>115</v>
      </c>
      <c r="F666" s="27">
        <v>106</v>
      </c>
      <c r="G666" s="27">
        <v>175314.46</v>
      </c>
      <c r="H666" s="27" t="s">
        <v>289</v>
      </c>
      <c r="I666" s="27">
        <v>106</v>
      </c>
      <c r="J666" s="27">
        <v>0</v>
      </c>
      <c r="K666" s="27">
        <v>0</v>
      </c>
    </row>
    <row r="667" spans="1:11" x14ac:dyDescent="0.25">
      <c r="A667" s="27" t="s">
        <v>288</v>
      </c>
      <c r="B667" s="27" t="s">
        <v>237</v>
      </c>
      <c r="C667" s="27" t="s">
        <v>282</v>
      </c>
      <c r="D667" s="26">
        <v>43249</v>
      </c>
      <c r="E667" s="27" t="s">
        <v>115</v>
      </c>
      <c r="F667" s="27">
        <v>106</v>
      </c>
      <c r="G667" s="27">
        <v>0</v>
      </c>
      <c r="H667" s="27" t="s">
        <v>289</v>
      </c>
      <c r="I667" s="27">
        <v>106</v>
      </c>
      <c r="J667" s="27">
        <v>0</v>
      </c>
      <c r="K667" s="27">
        <v>0</v>
      </c>
    </row>
    <row r="668" spans="1:11" x14ac:dyDescent="0.25">
      <c r="A668" s="27" t="s">
        <v>288</v>
      </c>
      <c r="B668" s="27" t="s">
        <v>237</v>
      </c>
      <c r="C668" s="27" t="s">
        <v>282</v>
      </c>
      <c r="D668" s="26">
        <v>43249</v>
      </c>
      <c r="E668" s="27" t="s">
        <v>115</v>
      </c>
      <c r="F668" s="27">
        <v>106</v>
      </c>
      <c r="G668" s="27">
        <v>175314.46</v>
      </c>
      <c r="H668" s="27" t="s">
        <v>289</v>
      </c>
      <c r="I668" s="27">
        <v>106</v>
      </c>
      <c r="J668" s="27">
        <v>0</v>
      </c>
      <c r="K668" s="27">
        <v>0</v>
      </c>
    </row>
    <row r="669" spans="1:11" x14ac:dyDescent="0.25">
      <c r="A669" s="27" t="s">
        <v>288</v>
      </c>
      <c r="B669" s="27" t="s">
        <v>173</v>
      </c>
      <c r="C669" s="27" t="s">
        <v>283</v>
      </c>
      <c r="D669" s="26">
        <v>43277</v>
      </c>
      <c r="E669" s="27" t="s">
        <v>115</v>
      </c>
      <c r="F669" s="27">
        <v>110</v>
      </c>
      <c r="G669" s="27">
        <v>256767.5</v>
      </c>
      <c r="H669" s="27" t="s">
        <v>289</v>
      </c>
      <c r="I669" s="27">
        <v>113</v>
      </c>
      <c r="J669" s="27">
        <v>0</v>
      </c>
      <c r="K669" s="27">
        <v>0</v>
      </c>
    </row>
    <row r="670" spans="1:11" x14ac:dyDescent="0.25">
      <c r="A670" s="27" t="s">
        <v>288</v>
      </c>
      <c r="B670" s="27" t="s">
        <v>173</v>
      </c>
      <c r="C670" s="27" t="s">
        <v>283</v>
      </c>
      <c r="D670" s="26">
        <v>43249</v>
      </c>
      <c r="E670" s="27" t="s">
        <v>115</v>
      </c>
      <c r="F670" s="27">
        <v>113</v>
      </c>
      <c r="G670" s="27">
        <v>169500</v>
      </c>
      <c r="H670" s="27" t="s">
        <v>289</v>
      </c>
      <c r="I670" s="27">
        <v>113</v>
      </c>
      <c r="J670" s="27">
        <v>0</v>
      </c>
      <c r="K670" s="27">
        <v>0</v>
      </c>
    </row>
    <row r="671" spans="1:11" x14ac:dyDescent="0.25">
      <c r="A671" s="27" t="s">
        <v>288</v>
      </c>
      <c r="B671" s="27" t="s">
        <v>179</v>
      </c>
      <c r="C671" s="27" t="s">
        <v>211</v>
      </c>
      <c r="D671" s="26">
        <v>43378</v>
      </c>
      <c r="E671" s="27" t="s">
        <v>115</v>
      </c>
      <c r="F671" s="27">
        <v>9</v>
      </c>
      <c r="G671" s="27">
        <v>0</v>
      </c>
      <c r="H671" s="27" t="s">
        <v>289</v>
      </c>
      <c r="I671" s="27">
        <v>1</v>
      </c>
      <c r="J671" s="27">
        <v>0</v>
      </c>
      <c r="K671" s="27">
        <v>0</v>
      </c>
    </row>
    <row r="672" spans="1:11" x14ac:dyDescent="0.25">
      <c r="A672" s="27" t="s">
        <v>288</v>
      </c>
      <c r="B672" s="27" t="s">
        <v>179</v>
      </c>
      <c r="C672" s="27" t="s">
        <v>211</v>
      </c>
      <c r="D672" s="26">
        <v>43376</v>
      </c>
      <c r="E672" s="27" t="s">
        <v>115</v>
      </c>
      <c r="F672" s="27">
        <v>12</v>
      </c>
      <c r="G672" s="27">
        <v>0</v>
      </c>
      <c r="H672" s="27" t="s">
        <v>289</v>
      </c>
      <c r="I672" s="27">
        <v>1</v>
      </c>
      <c r="J672" s="27">
        <v>0</v>
      </c>
      <c r="K672" s="27">
        <v>0</v>
      </c>
    </row>
    <row r="673" spans="1:11" x14ac:dyDescent="0.25">
      <c r="A673" s="27" t="s">
        <v>288</v>
      </c>
      <c r="B673" s="27" t="s">
        <v>177</v>
      </c>
      <c r="C673" s="27" t="s">
        <v>270</v>
      </c>
      <c r="D673" s="26">
        <v>43367</v>
      </c>
      <c r="E673" s="27" t="s">
        <v>115</v>
      </c>
      <c r="F673" s="27">
        <v>1</v>
      </c>
      <c r="G673" s="27">
        <v>0</v>
      </c>
      <c r="H673" s="27" t="s">
        <v>289</v>
      </c>
      <c r="I673" s="27">
        <v>1</v>
      </c>
      <c r="J673" s="27">
        <v>0</v>
      </c>
      <c r="K673" s="27">
        <v>0</v>
      </c>
    </row>
    <row r="674" spans="1:11" x14ac:dyDescent="0.25">
      <c r="A674" s="27" t="s">
        <v>288</v>
      </c>
      <c r="B674" s="27" t="s">
        <v>179</v>
      </c>
      <c r="C674" s="27" t="s">
        <v>211</v>
      </c>
      <c r="D674" s="26">
        <v>43378</v>
      </c>
      <c r="E674" s="27" t="s">
        <v>115</v>
      </c>
      <c r="F674" s="27">
        <v>9</v>
      </c>
      <c r="G674" s="27">
        <v>0</v>
      </c>
      <c r="H674" s="27" t="s">
        <v>289</v>
      </c>
      <c r="I674" s="27">
        <v>2</v>
      </c>
      <c r="J674" s="27">
        <v>0</v>
      </c>
      <c r="K674" s="27">
        <v>0</v>
      </c>
    </row>
    <row r="675" spans="1:11" x14ac:dyDescent="0.25">
      <c r="A675" s="27" t="s">
        <v>288</v>
      </c>
      <c r="B675" s="27" t="s">
        <v>179</v>
      </c>
      <c r="C675" s="27" t="s">
        <v>211</v>
      </c>
      <c r="D675" s="26">
        <v>43376</v>
      </c>
      <c r="E675" s="27" t="s">
        <v>115</v>
      </c>
      <c r="F675" s="27">
        <v>12</v>
      </c>
      <c r="G675" s="27">
        <v>0</v>
      </c>
      <c r="H675" s="27" t="s">
        <v>289</v>
      </c>
      <c r="I675" s="27">
        <v>2</v>
      </c>
      <c r="J675" s="27">
        <v>0</v>
      </c>
      <c r="K675" s="27">
        <v>0</v>
      </c>
    </row>
    <row r="676" spans="1:11" x14ac:dyDescent="0.25">
      <c r="A676" s="27" t="s">
        <v>288</v>
      </c>
      <c r="B676" s="27" t="s">
        <v>184</v>
      </c>
      <c r="C676" s="27" t="s">
        <v>202</v>
      </c>
      <c r="D676" s="26">
        <v>43258</v>
      </c>
      <c r="E676" s="27" t="s">
        <v>115</v>
      </c>
      <c r="F676" s="27">
        <v>1</v>
      </c>
      <c r="G676" s="27">
        <v>0</v>
      </c>
      <c r="H676" s="27" t="s">
        <v>289</v>
      </c>
      <c r="I676" s="27">
        <v>1</v>
      </c>
      <c r="J676" s="27">
        <v>0</v>
      </c>
      <c r="K676" s="27">
        <v>0</v>
      </c>
    </row>
    <row r="677" spans="1:11" x14ac:dyDescent="0.25">
      <c r="A677" s="27" t="s">
        <v>288</v>
      </c>
      <c r="B677" s="27" t="s">
        <v>184</v>
      </c>
      <c r="C677" s="27" t="s">
        <v>268</v>
      </c>
      <c r="D677" s="26">
        <v>43313</v>
      </c>
      <c r="E677" s="27" t="s">
        <v>115</v>
      </c>
      <c r="F677" s="27">
        <v>1</v>
      </c>
      <c r="G677" s="27">
        <v>0</v>
      </c>
      <c r="H677" s="27" t="s">
        <v>289</v>
      </c>
      <c r="I677" s="27">
        <v>1</v>
      </c>
      <c r="J677" s="27">
        <v>0</v>
      </c>
      <c r="K677" s="27">
        <v>0</v>
      </c>
    </row>
    <row r="678" spans="1:11" x14ac:dyDescent="0.25">
      <c r="A678" s="27" t="s">
        <v>288</v>
      </c>
      <c r="B678" s="27" t="s">
        <v>177</v>
      </c>
      <c r="C678" s="27" t="s">
        <v>270</v>
      </c>
      <c r="D678" s="26">
        <v>43367</v>
      </c>
      <c r="E678" s="27" t="s">
        <v>115</v>
      </c>
      <c r="F678" s="27">
        <v>1</v>
      </c>
      <c r="G678" s="27">
        <v>0</v>
      </c>
      <c r="H678" s="27" t="s">
        <v>289</v>
      </c>
      <c r="I678" s="27">
        <v>1</v>
      </c>
      <c r="J678" s="27">
        <v>0</v>
      </c>
      <c r="K678" s="27">
        <v>0</v>
      </c>
    </row>
    <row r="679" spans="1:11" x14ac:dyDescent="0.25">
      <c r="A679" s="27" t="s">
        <v>288</v>
      </c>
      <c r="B679" s="27" t="s">
        <v>184</v>
      </c>
      <c r="C679" s="27" t="s">
        <v>209</v>
      </c>
      <c r="D679" s="26">
        <v>43328</v>
      </c>
      <c r="E679" s="27" t="s">
        <v>115</v>
      </c>
      <c r="F679" s="27">
        <v>2</v>
      </c>
      <c r="G679" s="27">
        <v>0</v>
      </c>
      <c r="H679" s="27" t="s">
        <v>289</v>
      </c>
      <c r="I679" s="27">
        <v>1</v>
      </c>
      <c r="J679" s="27">
        <v>0</v>
      </c>
      <c r="K679" s="27">
        <v>0</v>
      </c>
    </row>
    <row r="680" spans="1:11" x14ac:dyDescent="0.25">
      <c r="A680" s="27" t="s">
        <v>288</v>
      </c>
      <c r="B680" s="27" t="s">
        <v>203</v>
      </c>
      <c r="C680" s="27" t="s">
        <v>281</v>
      </c>
      <c r="D680" s="26">
        <v>43371</v>
      </c>
      <c r="E680" s="27" t="s">
        <v>115</v>
      </c>
      <c r="F680" s="27">
        <v>1</v>
      </c>
      <c r="G680" s="27">
        <v>0</v>
      </c>
      <c r="H680" s="27" t="s">
        <v>289</v>
      </c>
      <c r="I680" s="27">
        <v>1</v>
      </c>
      <c r="J680" s="27">
        <v>0</v>
      </c>
      <c r="K680" s="27">
        <v>0</v>
      </c>
    </row>
    <row r="681" spans="1:11" x14ac:dyDescent="0.25">
      <c r="A681" s="27" t="s">
        <v>288</v>
      </c>
      <c r="B681" s="27" t="s">
        <v>203</v>
      </c>
      <c r="C681" s="27" t="s">
        <v>281</v>
      </c>
      <c r="D681" s="26">
        <v>43367</v>
      </c>
      <c r="E681" s="27" t="s">
        <v>115</v>
      </c>
      <c r="F681" s="27">
        <v>1</v>
      </c>
      <c r="G681" s="27">
        <v>0</v>
      </c>
      <c r="H681" s="27" t="s">
        <v>289</v>
      </c>
      <c r="I681" s="27">
        <v>1</v>
      </c>
      <c r="J681" s="27">
        <v>0</v>
      </c>
      <c r="K681" s="27">
        <v>0</v>
      </c>
    </row>
    <row r="682" spans="1:11" x14ac:dyDescent="0.25">
      <c r="A682" s="27" t="s">
        <v>288</v>
      </c>
      <c r="B682" s="27" t="s">
        <v>195</v>
      </c>
      <c r="C682" s="27" t="s">
        <v>271</v>
      </c>
      <c r="D682" s="26">
        <v>43179</v>
      </c>
      <c r="E682" s="27" t="s">
        <v>115</v>
      </c>
      <c r="F682" s="27">
        <v>1</v>
      </c>
      <c r="G682" s="27">
        <v>0</v>
      </c>
      <c r="H682" s="27" t="s">
        <v>289</v>
      </c>
      <c r="I682" s="27">
        <v>1</v>
      </c>
      <c r="J682" s="27">
        <v>0</v>
      </c>
      <c r="K682" s="27">
        <v>-3021.3020000000001</v>
      </c>
    </row>
    <row r="683" spans="1:11" x14ac:dyDescent="0.25">
      <c r="A683" s="27" t="s">
        <v>288</v>
      </c>
      <c r="B683" s="27" t="s">
        <v>173</v>
      </c>
      <c r="C683" s="27" t="s">
        <v>283</v>
      </c>
      <c r="D683" s="26">
        <v>43277</v>
      </c>
      <c r="E683" s="27" t="s">
        <v>115</v>
      </c>
      <c r="F683" s="27">
        <v>110</v>
      </c>
      <c r="G683" s="27">
        <v>256767.5</v>
      </c>
      <c r="H683" s="27" t="s">
        <v>289</v>
      </c>
      <c r="I683" s="27">
        <v>1</v>
      </c>
      <c r="J683" s="27">
        <v>0</v>
      </c>
      <c r="K683" s="27">
        <v>0</v>
      </c>
    </row>
    <row r="684" spans="1:11" x14ac:dyDescent="0.25">
      <c r="A684" s="27" t="s">
        <v>288</v>
      </c>
      <c r="B684" s="27" t="s">
        <v>173</v>
      </c>
      <c r="C684" s="27" t="s">
        <v>283</v>
      </c>
      <c r="D684" s="26">
        <v>43249</v>
      </c>
      <c r="E684" s="27" t="s">
        <v>115</v>
      </c>
      <c r="F684" s="27">
        <v>113</v>
      </c>
      <c r="G684" s="27">
        <v>169500</v>
      </c>
      <c r="H684" s="27" t="s">
        <v>289</v>
      </c>
      <c r="I684" s="27">
        <v>1</v>
      </c>
      <c r="J684" s="27">
        <v>0</v>
      </c>
      <c r="K684" s="27">
        <v>0</v>
      </c>
    </row>
    <row r="685" spans="1:11" x14ac:dyDescent="0.25">
      <c r="A685" s="27" t="s">
        <v>288</v>
      </c>
      <c r="B685" s="27" t="s">
        <v>203</v>
      </c>
      <c r="C685" s="27" t="s">
        <v>281</v>
      </c>
      <c r="D685" s="26">
        <v>43371</v>
      </c>
      <c r="E685" s="27" t="s">
        <v>115</v>
      </c>
      <c r="F685" s="27">
        <v>1</v>
      </c>
      <c r="G685" s="27">
        <v>0</v>
      </c>
      <c r="H685" s="27" t="s">
        <v>289</v>
      </c>
      <c r="I685" s="27">
        <v>3</v>
      </c>
      <c r="J685" s="27">
        <v>0</v>
      </c>
      <c r="K685" s="27">
        <v>0</v>
      </c>
    </row>
    <row r="686" spans="1:11" x14ac:dyDescent="0.25">
      <c r="A686" s="27" t="s">
        <v>288</v>
      </c>
      <c r="B686" s="27" t="s">
        <v>203</v>
      </c>
      <c r="C686" s="27" t="s">
        <v>281</v>
      </c>
      <c r="D686" s="26">
        <v>43367</v>
      </c>
      <c r="E686" s="27" t="s">
        <v>115</v>
      </c>
      <c r="F686" s="27">
        <v>1</v>
      </c>
      <c r="G686" s="27">
        <v>0</v>
      </c>
      <c r="H686" s="27" t="s">
        <v>289</v>
      </c>
      <c r="I686" s="27">
        <v>3</v>
      </c>
      <c r="J686" s="27">
        <v>0</v>
      </c>
      <c r="K686" s="27">
        <v>0</v>
      </c>
    </row>
    <row r="687" spans="1:11" x14ac:dyDescent="0.25">
      <c r="A687" s="27" t="s">
        <v>288</v>
      </c>
      <c r="B687" s="27" t="s">
        <v>177</v>
      </c>
      <c r="C687" s="27" t="s">
        <v>266</v>
      </c>
      <c r="D687" s="26">
        <v>43238</v>
      </c>
      <c r="E687" s="27" t="s">
        <v>115</v>
      </c>
      <c r="F687" s="27">
        <v>2</v>
      </c>
      <c r="G687" s="27">
        <v>0</v>
      </c>
      <c r="H687" s="27" t="s">
        <v>289</v>
      </c>
      <c r="I687" s="27">
        <v>2</v>
      </c>
      <c r="J687" s="27">
        <v>0</v>
      </c>
      <c r="K687" s="27">
        <v>0</v>
      </c>
    </row>
    <row r="688" spans="1:11" x14ac:dyDescent="0.25">
      <c r="A688" s="27" t="s">
        <v>288</v>
      </c>
      <c r="B688" s="27" t="s">
        <v>184</v>
      </c>
      <c r="C688" s="27" t="s">
        <v>178</v>
      </c>
      <c r="D688" s="26">
        <v>43363</v>
      </c>
      <c r="E688" s="27" t="s">
        <v>115</v>
      </c>
      <c r="F688" s="27">
        <v>1</v>
      </c>
      <c r="G688" s="27">
        <v>0</v>
      </c>
      <c r="H688" s="27" t="s">
        <v>289</v>
      </c>
      <c r="I688" s="27">
        <v>1</v>
      </c>
      <c r="J688" s="27">
        <v>0</v>
      </c>
      <c r="K688" s="27">
        <v>0</v>
      </c>
    </row>
    <row r="689" spans="1:11" x14ac:dyDescent="0.25">
      <c r="A689" s="27" t="s">
        <v>288</v>
      </c>
      <c r="B689" s="27" t="s">
        <v>184</v>
      </c>
      <c r="C689" s="27" t="s">
        <v>178</v>
      </c>
      <c r="D689" s="26">
        <v>43216</v>
      </c>
      <c r="E689" s="27" t="s">
        <v>115</v>
      </c>
      <c r="F689" s="27">
        <v>1</v>
      </c>
      <c r="G689" s="27">
        <v>2525.835</v>
      </c>
      <c r="H689" s="27" t="s">
        <v>289</v>
      </c>
      <c r="I689" s="27">
        <v>1</v>
      </c>
      <c r="J689" s="27">
        <v>0</v>
      </c>
      <c r="K689" s="27">
        <v>0</v>
      </c>
    </row>
    <row r="690" spans="1:11" x14ac:dyDescent="0.25">
      <c r="A690" s="27" t="s">
        <v>288</v>
      </c>
      <c r="B690" s="27" t="s">
        <v>184</v>
      </c>
      <c r="C690" s="27" t="s">
        <v>178</v>
      </c>
      <c r="D690" s="26">
        <v>43363</v>
      </c>
      <c r="E690" s="27" t="s">
        <v>115</v>
      </c>
      <c r="F690" s="27">
        <v>1</v>
      </c>
      <c r="G690" s="27">
        <v>0</v>
      </c>
      <c r="H690" s="27" t="s">
        <v>289</v>
      </c>
      <c r="I690" s="27">
        <v>1</v>
      </c>
      <c r="J690" s="27">
        <v>0</v>
      </c>
      <c r="K690" s="27">
        <v>-2525.835</v>
      </c>
    </row>
    <row r="691" spans="1:11" x14ac:dyDescent="0.25">
      <c r="A691" s="27" t="s">
        <v>288</v>
      </c>
      <c r="B691" s="27" t="s">
        <v>184</v>
      </c>
      <c r="C691" s="27" t="s">
        <v>178</v>
      </c>
      <c r="D691" s="26">
        <v>43216</v>
      </c>
      <c r="E691" s="27" t="s">
        <v>115</v>
      </c>
      <c r="F691" s="27">
        <v>1</v>
      </c>
      <c r="G691" s="27">
        <v>2525.835</v>
      </c>
      <c r="H691" s="27" t="s">
        <v>289</v>
      </c>
      <c r="I691" s="27">
        <v>1</v>
      </c>
      <c r="J691" s="27">
        <v>0</v>
      </c>
      <c r="K691" s="27">
        <v>-2525.835</v>
      </c>
    </row>
    <row r="692" spans="1:11" x14ac:dyDescent="0.25">
      <c r="A692" s="27" t="s">
        <v>288</v>
      </c>
      <c r="B692" s="27" t="s">
        <v>195</v>
      </c>
      <c r="C692" s="27" t="s">
        <v>271</v>
      </c>
      <c r="D692" s="26">
        <v>43179</v>
      </c>
      <c r="E692" s="27" t="s">
        <v>115</v>
      </c>
      <c r="F692" s="27">
        <v>1</v>
      </c>
      <c r="G692" s="27">
        <v>0</v>
      </c>
      <c r="H692" s="27" t="s">
        <v>289</v>
      </c>
      <c r="I692" s="27">
        <v>1</v>
      </c>
      <c r="J692" s="27">
        <v>0</v>
      </c>
      <c r="K692" s="27">
        <v>-2275.94</v>
      </c>
    </row>
    <row r="693" spans="1:11" x14ac:dyDescent="0.25">
      <c r="A693" s="27" t="s">
        <v>288</v>
      </c>
      <c r="B693" s="27" t="s">
        <v>184</v>
      </c>
      <c r="C693" s="27" t="s">
        <v>200</v>
      </c>
      <c r="D693" s="26">
        <v>43227</v>
      </c>
      <c r="E693" s="27" t="s">
        <v>115</v>
      </c>
      <c r="F693" s="27">
        <v>5</v>
      </c>
      <c r="G693" s="27">
        <v>0</v>
      </c>
      <c r="H693" s="27" t="s">
        <v>289</v>
      </c>
      <c r="I693" s="27">
        <v>1</v>
      </c>
      <c r="J693" s="27">
        <v>0</v>
      </c>
      <c r="K693" s="27">
        <v>0</v>
      </c>
    </row>
    <row r="694" spans="1:11" x14ac:dyDescent="0.25">
      <c r="A694" s="27" t="s">
        <v>288</v>
      </c>
      <c r="B694" s="27" t="s">
        <v>237</v>
      </c>
      <c r="C694" s="27" t="s">
        <v>282</v>
      </c>
      <c r="D694" s="26">
        <v>43249</v>
      </c>
      <c r="E694" s="27" t="s">
        <v>115</v>
      </c>
      <c r="F694" s="27">
        <v>106</v>
      </c>
      <c r="G694" s="27">
        <v>53000</v>
      </c>
      <c r="H694" s="27" t="s">
        <v>289</v>
      </c>
      <c r="I694" s="27">
        <v>1</v>
      </c>
      <c r="J694" s="27">
        <v>0</v>
      </c>
      <c r="K694" s="27">
        <v>0</v>
      </c>
    </row>
    <row r="695" spans="1:11" x14ac:dyDescent="0.25">
      <c r="A695" s="27" t="s">
        <v>288</v>
      </c>
      <c r="B695" s="27" t="s">
        <v>237</v>
      </c>
      <c r="C695" s="27" t="s">
        <v>282</v>
      </c>
      <c r="D695" s="26">
        <v>43249</v>
      </c>
      <c r="E695" s="27" t="s">
        <v>115</v>
      </c>
      <c r="F695" s="27">
        <v>106</v>
      </c>
      <c r="G695" s="27">
        <v>175314.46</v>
      </c>
      <c r="H695" s="27" t="s">
        <v>289</v>
      </c>
      <c r="I695" s="27">
        <v>1</v>
      </c>
      <c r="J695" s="27">
        <v>0</v>
      </c>
      <c r="K695" s="27">
        <v>0</v>
      </c>
    </row>
    <row r="696" spans="1:11" x14ac:dyDescent="0.25">
      <c r="A696" s="27" t="s">
        <v>288</v>
      </c>
      <c r="B696" s="27" t="s">
        <v>237</v>
      </c>
      <c r="C696" s="27" t="s">
        <v>282</v>
      </c>
      <c r="D696" s="26">
        <v>43249</v>
      </c>
      <c r="E696" s="27" t="s">
        <v>115</v>
      </c>
      <c r="F696" s="27">
        <v>106</v>
      </c>
      <c r="G696" s="27">
        <v>175314.46</v>
      </c>
      <c r="H696" s="27" t="s">
        <v>289</v>
      </c>
      <c r="I696" s="27">
        <v>1</v>
      </c>
      <c r="J696" s="27">
        <v>0</v>
      </c>
      <c r="K696" s="27">
        <v>0</v>
      </c>
    </row>
    <row r="697" spans="1:11" x14ac:dyDescent="0.25">
      <c r="A697" s="27" t="s">
        <v>288</v>
      </c>
      <c r="B697" s="27" t="s">
        <v>237</v>
      </c>
      <c r="C697" s="27" t="s">
        <v>282</v>
      </c>
      <c r="D697" s="26">
        <v>43249</v>
      </c>
      <c r="E697" s="27" t="s">
        <v>115</v>
      </c>
      <c r="F697" s="27">
        <v>106</v>
      </c>
      <c r="G697" s="27">
        <v>0</v>
      </c>
      <c r="H697" s="27" t="s">
        <v>289</v>
      </c>
      <c r="I697" s="27">
        <v>1</v>
      </c>
      <c r="J697" s="27">
        <v>0</v>
      </c>
      <c r="K697" s="27">
        <v>0</v>
      </c>
    </row>
    <row r="698" spans="1:11" x14ac:dyDescent="0.25">
      <c r="A698" s="27" t="s">
        <v>288</v>
      </c>
      <c r="B698" s="27" t="s">
        <v>237</v>
      </c>
      <c r="C698" s="27" t="s">
        <v>282</v>
      </c>
      <c r="D698" s="26">
        <v>43249</v>
      </c>
      <c r="E698" s="27" t="s">
        <v>115</v>
      </c>
      <c r="F698" s="27">
        <v>106</v>
      </c>
      <c r="G698" s="27">
        <v>175314.46</v>
      </c>
      <c r="H698" s="27" t="s">
        <v>289</v>
      </c>
      <c r="I698" s="27">
        <v>1</v>
      </c>
      <c r="J698" s="27">
        <v>0</v>
      </c>
      <c r="K698" s="27">
        <v>0</v>
      </c>
    </row>
    <row r="699" spans="1:11" x14ac:dyDescent="0.25">
      <c r="A699" s="27" t="s">
        <v>288</v>
      </c>
      <c r="B699" s="27" t="s">
        <v>173</v>
      </c>
      <c r="C699" s="27" t="s">
        <v>283</v>
      </c>
      <c r="D699" s="26">
        <v>43277</v>
      </c>
      <c r="E699" s="27" t="s">
        <v>115</v>
      </c>
      <c r="F699" s="27">
        <v>110</v>
      </c>
      <c r="G699" s="27">
        <v>256767.5</v>
      </c>
      <c r="H699" s="27" t="s">
        <v>289</v>
      </c>
      <c r="I699" s="27">
        <v>1</v>
      </c>
      <c r="J699" s="27">
        <v>0</v>
      </c>
      <c r="K699" s="27">
        <v>0</v>
      </c>
    </row>
    <row r="700" spans="1:11" x14ac:dyDescent="0.25">
      <c r="A700" s="27" t="s">
        <v>288</v>
      </c>
      <c r="B700" s="27" t="s">
        <v>173</v>
      </c>
      <c r="C700" s="27" t="s">
        <v>283</v>
      </c>
      <c r="D700" s="26">
        <v>43249</v>
      </c>
      <c r="E700" s="27" t="s">
        <v>115</v>
      </c>
      <c r="F700" s="27">
        <v>113</v>
      </c>
      <c r="G700" s="27">
        <v>169500</v>
      </c>
      <c r="H700" s="27" t="s">
        <v>289</v>
      </c>
      <c r="I700" s="27">
        <v>1</v>
      </c>
      <c r="J700" s="27">
        <v>0</v>
      </c>
      <c r="K700" s="27">
        <v>0</v>
      </c>
    </row>
    <row r="701" spans="1:11" x14ac:dyDescent="0.25">
      <c r="A701" s="27" t="s">
        <v>288</v>
      </c>
      <c r="B701" s="27" t="s">
        <v>184</v>
      </c>
      <c r="C701" s="27" t="s">
        <v>268</v>
      </c>
      <c r="D701" s="26">
        <v>43313</v>
      </c>
      <c r="E701" s="27" t="s">
        <v>115</v>
      </c>
      <c r="F701" s="27">
        <v>1</v>
      </c>
      <c r="G701" s="27">
        <v>0</v>
      </c>
      <c r="H701" s="27" t="s">
        <v>289</v>
      </c>
      <c r="I701" s="27">
        <v>1</v>
      </c>
      <c r="J701" s="27">
        <v>0</v>
      </c>
      <c r="K701" s="27">
        <v>0</v>
      </c>
    </row>
    <row r="702" spans="1:11" x14ac:dyDescent="0.25">
      <c r="A702" s="27" t="s">
        <v>288</v>
      </c>
      <c r="B702" s="27" t="s">
        <v>184</v>
      </c>
      <c r="C702" s="27" t="s">
        <v>197</v>
      </c>
      <c r="D702" s="26">
        <v>43249</v>
      </c>
      <c r="E702" s="27" t="s">
        <v>115</v>
      </c>
      <c r="F702" s="27">
        <v>2</v>
      </c>
      <c r="G702" s="27">
        <v>5273.24</v>
      </c>
      <c r="H702" s="27" t="s">
        <v>289</v>
      </c>
      <c r="I702" s="27">
        <v>1</v>
      </c>
      <c r="J702" s="27">
        <v>0</v>
      </c>
      <c r="K702" s="27">
        <v>0</v>
      </c>
    </row>
    <row r="703" spans="1:11" x14ac:dyDescent="0.25">
      <c r="A703" s="27" t="s">
        <v>288</v>
      </c>
      <c r="B703" s="27" t="s">
        <v>198</v>
      </c>
      <c r="C703" s="27" t="s">
        <v>206</v>
      </c>
      <c r="D703" s="26">
        <v>43305</v>
      </c>
      <c r="E703" s="27" t="s">
        <v>115</v>
      </c>
      <c r="F703" s="27">
        <v>1</v>
      </c>
      <c r="G703" s="27">
        <v>0</v>
      </c>
      <c r="H703" s="27" t="s">
        <v>289</v>
      </c>
      <c r="I703" s="27">
        <v>1</v>
      </c>
      <c r="J703" s="27">
        <v>0</v>
      </c>
      <c r="K703" s="27">
        <v>0</v>
      </c>
    </row>
    <row r="704" spans="1:11" x14ac:dyDescent="0.25">
      <c r="A704" s="27" t="s">
        <v>288</v>
      </c>
      <c r="B704" s="27" t="s">
        <v>184</v>
      </c>
      <c r="C704" s="27" t="s">
        <v>200</v>
      </c>
      <c r="D704" s="26">
        <v>43227</v>
      </c>
      <c r="E704" s="27" t="s">
        <v>115</v>
      </c>
      <c r="F704" s="27">
        <v>5</v>
      </c>
      <c r="G704" s="27">
        <v>0</v>
      </c>
      <c r="H704" s="27" t="s">
        <v>289</v>
      </c>
      <c r="I704" s="27">
        <v>1</v>
      </c>
      <c r="J704" s="27">
        <v>0</v>
      </c>
      <c r="K704" s="27">
        <v>0</v>
      </c>
    </row>
    <row r="705" spans="1:11" x14ac:dyDescent="0.25">
      <c r="A705" s="27" t="s">
        <v>288</v>
      </c>
      <c r="B705" s="27" t="s">
        <v>184</v>
      </c>
      <c r="C705" s="27" t="s">
        <v>209</v>
      </c>
      <c r="D705" s="26">
        <v>43328</v>
      </c>
      <c r="E705" s="27" t="s">
        <v>115</v>
      </c>
      <c r="F705" s="27">
        <v>2</v>
      </c>
      <c r="G705" s="27">
        <v>0</v>
      </c>
      <c r="H705" s="27" t="s">
        <v>289</v>
      </c>
      <c r="I705" s="27">
        <v>1</v>
      </c>
      <c r="J705" s="27">
        <v>0</v>
      </c>
      <c r="K705" s="27">
        <v>0</v>
      </c>
    </row>
    <row r="706" spans="1:11" x14ac:dyDescent="0.25">
      <c r="A706" s="27" t="s">
        <v>288</v>
      </c>
      <c r="B706" s="27" t="s">
        <v>184</v>
      </c>
      <c r="C706" s="27" t="s">
        <v>268</v>
      </c>
      <c r="D706" s="26">
        <v>43313</v>
      </c>
      <c r="E706" s="27" t="s">
        <v>115</v>
      </c>
      <c r="F706" s="27">
        <v>1</v>
      </c>
      <c r="G706" s="27">
        <v>0</v>
      </c>
      <c r="H706" s="27" t="s">
        <v>289</v>
      </c>
      <c r="I706" s="27">
        <v>1</v>
      </c>
      <c r="J706" s="27">
        <v>0</v>
      </c>
      <c r="K706" s="27">
        <v>0</v>
      </c>
    </row>
    <row r="707" spans="1:11" x14ac:dyDescent="0.25">
      <c r="A707" s="27" t="s">
        <v>288</v>
      </c>
      <c r="B707" s="27" t="s">
        <v>181</v>
      </c>
      <c r="C707" s="27" t="s">
        <v>210</v>
      </c>
      <c r="D707" s="26">
        <v>43347</v>
      </c>
      <c r="E707" s="27" t="s">
        <v>115</v>
      </c>
      <c r="F707" s="27">
        <v>1</v>
      </c>
      <c r="G707" s="27">
        <v>0</v>
      </c>
      <c r="H707" s="27" t="s">
        <v>289</v>
      </c>
      <c r="I707" s="27">
        <v>1</v>
      </c>
      <c r="J707" s="27">
        <v>0</v>
      </c>
      <c r="K707" s="27">
        <v>0</v>
      </c>
    </row>
    <row r="708" spans="1:11" x14ac:dyDescent="0.25">
      <c r="A708" s="27" t="s">
        <v>288</v>
      </c>
      <c r="B708" s="27" t="s">
        <v>172</v>
      </c>
      <c r="C708" s="27" t="s">
        <v>204</v>
      </c>
      <c r="D708" s="26">
        <v>43305</v>
      </c>
      <c r="E708" s="27" t="s">
        <v>115</v>
      </c>
      <c r="F708" s="27">
        <v>1</v>
      </c>
      <c r="G708" s="27">
        <v>0</v>
      </c>
      <c r="H708" s="27" t="s">
        <v>289</v>
      </c>
      <c r="I708" s="27">
        <v>2</v>
      </c>
      <c r="J708" s="27">
        <v>0</v>
      </c>
      <c r="K708" s="27">
        <v>0</v>
      </c>
    </row>
    <row r="709" spans="1:11" x14ac:dyDescent="0.25">
      <c r="A709" s="27" t="s">
        <v>288</v>
      </c>
      <c r="B709" s="27" t="s">
        <v>172</v>
      </c>
      <c r="C709" s="27" t="s">
        <v>204</v>
      </c>
      <c r="D709" s="26">
        <v>43305</v>
      </c>
      <c r="E709" s="27" t="s">
        <v>115</v>
      </c>
      <c r="F709" s="27">
        <v>1</v>
      </c>
      <c r="G709" s="27">
        <v>0</v>
      </c>
      <c r="H709" s="27" t="s">
        <v>289</v>
      </c>
      <c r="I709" s="27">
        <v>1</v>
      </c>
      <c r="J709" s="27">
        <v>0</v>
      </c>
      <c r="K709" s="27">
        <v>0</v>
      </c>
    </row>
    <row r="710" spans="1:11" x14ac:dyDescent="0.25">
      <c r="A710" s="27" t="s">
        <v>288</v>
      </c>
      <c r="B710" s="27" t="s">
        <v>181</v>
      </c>
      <c r="C710" s="27" t="s">
        <v>210</v>
      </c>
      <c r="D710" s="26">
        <v>43347</v>
      </c>
      <c r="E710" s="27" t="s">
        <v>115</v>
      </c>
      <c r="F710" s="27">
        <v>1</v>
      </c>
      <c r="G710" s="27">
        <v>0</v>
      </c>
      <c r="H710" s="27" t="s">
        <v>289</v>
      </c>
      <c r="I710" s="27">
        <v>1</v>
      </c>
      <c r="J710" s="27">
        <v>0</v>
      </c>
      <c r="K710" s="27">
        <v>0</v>
      </c>
    </row>
    <row r="711" spans="1:11" x14ac:dyDescent="0.25">
      <c r="A711" s="27" t="s">
        <v>288</v>
      </c>
      <c r="B711" s="27" t="s">
        <v>173</v>
      </c>
      <c r="C711" s="27" t="s">
        <v>283</v>
      </c>
      <c r="D711" s="26">
        <v>43277</v>
      </c>
      <c r="E711" s="27" t="s">
        <v>115</v>
      </c>
      <c r="F711" s="27">
        <v>110</v>
      </c>
      <c r="G711" s="27">
        <v>256767.5</v>
      </c>
      <c r="H711" s="27" t="s">
        <v>289</v>
      </c>
      <c r="I711" s="27">
        <v>1</v>
      </c>
      <c r="J711" s="27">
        <v>0</v>
      </c>
      <c r="K711" s="27">
        <v>0</v>
      </c>
    </row>
    <row r="712" spans="1:11" x14ac:dyDescent="0.25">
      <c r="A712" s="27" t="s">
        <v>288</v>
      </c>
      <c r="B712" s="27" t="s">
        <v>173</v>
      </c>
      <c r="C712" s="27" t="s">
        <v>283</v>
      </c>
      <c r="D712" s="26">
        <v>43249</v>
      </c>
      <c r="E712" s="27" t="s">
        <v>115</v>
      </c>
      <c r="F712" s="27">
        <v>113</v>
      </c>
      <c r="G712" s="27">
        <v>169500</v>
      </c>
      <c r="H712" s="27" t="s">
        <v>289</v>
      </c>
      <c r="I712" s="27">
        <v>1</v>
      </c>
      <c r="J712" s="27">
        <v>0</v>
      </c>
      <c r="K712" s="27">
        <v>0</v>
      </c>
    </row>
    <row r="713" spans="1:11" x14ac:dyDescent="0.25">
      <c r="A713" s="27" t="s">
        <v>288</v>
      </c>
      <c r="B713" s="27" t="s">
        <v>240</v>
      </c>
      <c r="C713" s="27" t="s">
        <v>280</v>
      </c>
      <c r="D713" s="26">
        <v>43146</v>
      </c>
      <c r="E713" s="27" t="s">
        <v>115</v>
      </c>
      <c r="F713" s="27">
        <v>1</v>
      </c>
      <c r="G713" s="27">
        <v>1E-3</v>
      </c>
      <c r="H713" s="27" t="s">
        <v>289</v>
      </c>
      <c r="I713" s="27">
        <v>3</v>
      </c>
      <c r="J713" s="27">
        <v>0</v>
      </c>
      <c r="K713" s="27">
        <v>-3165.8530000000001</v>
      </c>
    </row>
    <row r="714" spans="1:11" x14ac:dyDescent="0.25">
      <c r="A714" s="27" t="s">
        <v>288</v>
      </c>
      <c r="B714" s="27" t="s">
        <v>240</v>
      </c>
      <c r="C714" s="27" t="s">
        <v>280</v>
      </c>
      <c r="D714" s="26">
        <v>43146</v>
      </c>
      <c r="E714" s="27" t="s">
        <v>115</v>
      </c>
      <c r="F714" s="27">
        <v>1</v>
      </c>
      <c r="G714" s="27">
        <v>1E-3</v>
      </c>
      <c r="H714" s="27" t="s">
        <v>289</v>
      </c>
      <c r="I714" s="27">
        <v>15</v>
      </c>
      <c r="J714" s="27">
        <v>0</v>
      </c>
      <c r="K714" s="27">
        <v>-15829.263000000001</v>
      </c>
    </row>
    <row r="715" spans="1:11" x14ac:dyDescent="0.25">
      <c r="A715" s="27" t="s">
        <v>288</v>
      </c>
      <c r="B715" s="27" t="s">
        <v>184</v>
      </c>
      <c r="C715" s="27" t="s">
        <v>197</v>
      </c>
      <c r="D715" s="26">
        <v>43249</v>
      </c>
      <c r="E715" s="27" t="s">
        <v>115</v>
      </c>
      <c r="F715" s="27">
        <v>2</v>
      </c>
      <c r="G715" s="27">
        <v>5273.24</v>
      </c>
      <c r="H715" s="27" t="s">
        <v>289</v>
      </c>
      <c r="I715" s="27">
        <v>2</v>
      </c>
      <c r="J715" s="27">
        <v>0</v>
      </c>
      <c r="K715" s="27">
        <v>0</v>
      </c>
    </row>
    <row r="716" spans="1:11" x14ac:dyDescent="0.25">
      <c r="A716" s="27" t="s">
        <v>288</v>
      </c>
      <c r="B716" s="27" t="s">
        <v>184</v>
      </c>
      <c r="C716" s="27" t="s">
        <v>190</v>
      </c>
      <c r="D716" s="26">
        <v>43180</v>
      </c>
      <c r="E716" s="27" t="s">
        <v>115</v>
      </c>
      <c r="F716" s="27">
        <v>9</v>
      </c>
      <c r="G716" s="27">
        <v>0</v>
      </c>
      <c r="H716" s="27" t="s">
        <v>289</v>
      </c>
      <c r="I716" s="27">
        <v>2</v>
      </c>
      <c r="J716" s="27">
        <v>0</v>
      </c>
      <c r="K716" s="27">
        <v>0</v>
      </c>
    </row>
    <row r="717" spans="1:11" x14ac:dyDescent="0.25">
      <c r="A717" s="27" t="s">
        <v>288</v>
      </c>
      <c r="B717" s="27" t="s">
        <v>184</v>
      </c>
      <c r="C717" s="27" t="s">
        <v>205</v>
      </c>
      <c r="D717" s="26">
        <v>43328</v>
      </c>
      <c r="E717" s="27" t="s">
        <v>115</v>
      </c>
      <c r="F717" s="27">
        <v>1</v>
      </c>
      <c r="G717" s="27">
        <v>0</v>
      </c>
      <c r="H717" s="27" t="s">
        <v>289</v>
      </c>
      <c r="I717" s="27">
        <v>1</v>
      </c>
      <c r="J717" s="27">
        <v>0</v>
      </c>
      <c r="K717" s="27">
        <v>0</v>
      </c>
    </row>
    <row r="718" spans="1:11" x14ac:dyDescent="0.25">
      <c r="A718" s="27" t="s">
        <v>288</v>
      </c>
      <c r="B718" s="27" t="s">
        <v>261</v>
      </c>
      <c r="C718" s="27" t="s">
        <v>188</v>
      </c>
      <c r="D718" s="26">
        <v>43146</v>
      </c>
      <c r="E718" s="27" t="s">
        <v>115</v>
      </c>
      <c r="F718" s="27">
        <v>2</v>
      </c>
      <c r="G718" s="27">
        <v>2E-3</v>
      </c>
      <c r="H718" s="27" t="s">
        <v>289</v>
      </c>
      <c r="I718" s="27">
        <v>1</v>
      </c>
      <c r="J718" s="27">
        <v>0</v>
      </c>
      <c r="K718" s="27">
        <v>0</v>
      </c>
    </row>
    <row r="719" spans="1:11" x14ac:dyDescent="0.25">
      <c r="A719" s="27" t="s">
        <v>288</v>
      </c>
      <c r="B719" s="27" t="s">
        <v>198</v>
      </c>
      <c r="C719" s="27" t="s">
        <v>206</v>
      </c>
      <c r="D719" s="26">
        <v>43305</v>
      </c>
      <c r="E719" s="27" t="s">
        <v>115</v>
      </c>
      <c r="F719" s="27">
        <v>1</v>
      </c>
      <c r="G719" s="27">
        <v>0</v>
      </c>
      <c r="H719" s="27" t="s">
        <v>289</v>
      </c>
      <c r="I719" s="27">
        <v>1</v>
      </c>
      <c r="J719" s="27">
        <v>0</v>
      </c>
      <c r="K719" s="27">
        <v>0</v>
      </c>
    </row>
    <row r="720" spans="1:11" x14ac:dyDescent="0.25">
      <c r="A720" s="27" t="s">
        <v>288</v>
      </c>
      <c r="B720" s="27" t="s">
        <v>195</v>
      </c>
      <c r="C720" s="27" t="s">
        <v>271</v>
      </c>
      <c r="D720" s="26">
        <v>43179</v>
      </c>
      <c r="E720" s="27" t="s">
        <v>115</v>
      </c>
      <c r="F720" s="27">
        <v>1</v>
      </c>
      <c r="G720" s="27">
        <v>0</v>
      </c>
      <c r="H720" s="27" t="s">
        <v>289</v>
      </c>
      <c r="I720" s="27">
        <v>1</v>
      </c>
      <c r="J720" s="27">
        <v>0</v>
      </c>
      <c r="K720" s="27">
        <v>0</v>
      </c>
    </row>
    <row r="721" spans="1:11" x14ac:dyDescent="0.25">
      <c r="A721" s="27" t="s">
        <v>288</v>
      </c>
      <c r="B721" s="27" t="s">
        <v>177</v>
      </c>
      <c r="C721" s="27" t="s">
        <v>266</v>
      </c>
      <c r="D721" s="26">
        <v>43238</v>
      </c>
      <c r="E721" s="27" t="s">
        <v>115</v>
      </c>
      <c r="F721" s="27">
        <v>2</v>
      </c>
      <c r="G721" s="27">
        <v>0</v>
      </c>
      <c r="H721" s="27" t="s">
        <v>289</v>
      </c>
      <c r="I721" s="27">
        <v>1</v>
      </c>
      <c r="J721" s="27">
        <v>0</v>
      </c>
      <c r="K721" s="27">
        <v>0</v>
      </c>
    </row>
    <row r="722" spans="1:11" x14ac:dyDescent="0.25">
      <c r="A722" s="27" t="s">
        <v>288</v>
      </c>
      <c r="B722" s="27" t="s">
        <v>185</v>
      </c>
      <c r="C722" s="27" t="s">
        <v>186</v>
      </c>
      <c r="D722" s="26">
        <v>43164</v>
      </c>
      <c r="E722" s="27" t="s">
        <v>115</v>
      </c>
      <c r="F722" s="27">
        <v>1</v>
      </c>
      <c r="G722" s="27">
        <v>0</v>
      </c>
      <c r="H722" s="27" t="s">
        <v>289</v>
      </c>
      <c r="I722" s="27">
        <v>1</v>
      </c>
      <c r="J722" s="27">
        <v>0</v>
      </c>
      <c r="K722" s="27">
        <v>0</v>
      </c>
    </row>
    <row r="723" spans="1:11" x14ac:dyDescent="0.25">
      <c r="A723" s="27" t="s">
        <v>288</v>
      </c>
      <c r="B723" s="27" t="s">
        <v>185</v>
      </c>
      <c r="C723" s="27" t="s">
        <v>186</v>
      </c>
      <c r="D723" s="26">
        <v>43161</v>
      </c>
      <c r="E723" s="27" t="s">
        <v>115</v>
      </c>
      <c r="F723" s="27">
        <v>2</v>
      </c>
      <c r="G723" s="27">
        <v>0</v>
      </c>
      <c r="H723" s="27" t="s">
        <v>289</v>
      </c>
      <c r="I723" s="27">
        <v>1</v>
      </c>
      <c r="J723" s="27">
        <v>0</v>
      </c>
      <c r="K723" s="27">
        <v>0</v>
      </c>
    </row>
    <row r="724" spans="1:11" x14ac:dyDescent="0.25">
      <c r="A724" s="27" t="s">
        <v>288</v>
      </c>
      <c r="B724" s="27" t="s">
        <v>185</v>
      </c>
      <c r="C724" s="27" t="s">
        <v>186</v>
      </c>
      <c r="D724" s="26">
        <v>43164</v>
      </c>
      <c r="E724" s="27" t="s">
        <v>115</v>
      </c>
      <c r="F724" s="27">
        <v>1</v>
      </c>
      <c r="G724" s="27">
        <v>0</v>
      </c>
      <c r="H724" s="27" t="s">
        <v>289</v>
      </c>
      <c r="I724" s="27">
        <v>2</v>
      </c>
      <c r="J724" s="27">
        <v>0</v>
      </c>
      <c r="K724" s="27">
        <v>0</v>
      </c>
    </row>
    <row r="725" spans="1:11" x14ac:dyDescent="0.25">
      <c r="A725" s="27" t="s">
        <v>288</v>
      </c>
      <c r="B725" s="27" t="s">
        <v>185</v>
      </c>
      <c r="C725" s="27" t="s">
        <v>186</v>
      </c>
      <c r="D725" s="26">
        <v>43161</v>
      </c>
      <c r="E725" s="27" t="s">
        <v>115</v>
      </c>
      <c r="F725" s="27">
        <v>2</v>
      </c>
      <c r="G725" s="27">
        <v>0</v>
      </c>
      <c r="H725" s="27" t="s">
        <v>289</v>
      </c>
      <c r="I725" s="27">
        <v>2</v>
      </c>
      <c r="J725" s="27">
        <v>0</v>
      </c>
      <c r="K725" s="27">
        <v>0</v>
      </c>
    </row>
    <row r="726" spans="1:11" x14ac:dyDescent="0.25">
      <c r="A726" s="27" t="s">
        <v>288</v>
      </c>
      <c r="B726" s="27" t="s">
        <v>198</v>
      </c>
      <c r="C726" s="27" t="s">
        <v>206</v>
      </c>
      <c r="D726" s="26">
        <v>43305</v>
      </c>
      <c r="E726" s="27" t="s">
        <v>115</v>
      </c>
      <c r="F726" s="27">
        <v>1</v>
      </c>
      <c r="G726" s="27">
        <v>0</v>
      </c>
      <c r="H726" s="27" t="s">
        <v>289</v>
      </c>
      <c r="I726" s="27">
        <v>1</v>
      </c>
      <c r="J726" s="27">
        <v>0</v>
      </c>
      <c r="K726" s="27">
        <v>0</v>
      </c>
    </row>
    <row r="727" spans="1:11" x14ac:dyDescent="0.25">
      <c r="A727" s="27" t="s">
        <v>288</v>
      </c>
      <c r="B727" s="27" t="s">
        <v>177</v>
      </c>
      <c r="C727" s="27" t="s">
        <v>266</v>
      </c>
      <c r="D727" s="26">
        <v>43238</v>
      </c>
      <c r="E727" s="27" t="s">
        <v>115</v>
      </c>
      <c r="F727" s="27">
        <v>2</v>
      </c>
      <c r="G727" s="27">
        <v>0</v>
      </c>
      <c r="H727" s="27" t="s">
        <v>289</v>
      </c>
      <c r="I727" s="27">
        <v>1</v>
      </c>
      <c r="J727" s="27">
        <v>0</v>
      </c>
      <c r="K727" s="27">
        <v>0</v>
      </c>
    </row>
    <row r="728" spans="1:11" x14ac:dyDescent="0.25">
      <c r="A728" s="27" t="s">
        <v>288</v>
      </c>
      <c r="B728" s="27" t="s">
        <v>184</v>
      </c>
      <c r="C728" s="27" t="s">
        <v>200</v>
      </c>
      <c r="D728" s="26">
        <v>43227</v>
      </c>
      <c r="E728" s="27" t="s">
        <v>115</v>
      </c>
      <c r="F728" s="27">
        <v>5</v>
      </c>
      <c r="G728" s="27">
        <v>0</v>
      </c>
      <c r="H728" s="27" t="s">
        <v>289</v>
      </c>
      <c r="I728" s="27">
        <v>1</v>
      </c>
      <c r="J728" s="27">
        <v>0</v>
      </c>
      <c r="K728" s="27">
        <v>0</v>
      </c>
    </row>
    <row r="729" spans="1:11" x14ac:dyDescent="0.25">
      <c r="A729" s="27" t="s">
        <v>288</v>
      </c>
      <c r="B729" s="27" t="s">
        <v>184</v>
      </c>
      <c r="C729" s="27" t="s">
        <v>202</v>
      </c>
      <c r="D729" s="26">
        <v>43258</v>
      </c>
      <c r="E729" s="27" t="s">
        <v>115</v>
      </c>
      <c r="F729" s="27">
        <v>1</v>
      </c>
      <c r="G729" s="27">
        <v>0</v>
      </c>
      <c r="H729" s="27" t="s">
        <v>289</v>
      </c>
      <c r="I729" s="27">
        <v>1</v>
      </c>
      <c r="J729" s="27">
        <v>0</v>
      </c>
      <c r="K729" s="27">
        <v>0</v>
      </c>
    </row>
    <row r="730" spans="1:11" x14ac:dyDescent="0.25">
      <c r="A730" s="27" t="s">
        <v>288</v>
      </c>
      <c r="B730" s="27" t="s">
        <v>184</v>
      </c>
      <c r="C730" s="27" t="s">
        <v>197</v>
      </c>
      <c r="D730" s="26">
        <v>43249</v>
      </c>
      <c r="E730" s="27" t="s">
        <v>115</v>
      </c>
      <c r="F730" s="27">
        <v>2</v>
      </c>
      <c r="G730" s="27">
        <v>5273.24</v>
      </c>
      <c r="H730" s="27" t="s">
        <v>289</v>
      </c>
      <c r="I730" s="27">
        <v>1</v>
      </c>
      <c r="J730" s="27">
        <v>0</v>
      </c>
      <c r="K730" s="27">
        <v>0</v>
      </c>
    </row>
    <row r="731" spans="1:11" x14ac:dyDescent="0.25">
      <c r="A731" s="27" t="s">
        <v>288</v>
      </c>
      <c r="B731" s="27" t="s">
        <v>185</v>
      </c>
      <c r="C731" s="27" t="s">
        <v>186</v>
      </c>
      <c r="D731" s="26">
        <v>43164</v>
      </c>
      <c r="E731" s="27" t="s">
        <v>115</v>
      </c>
      <c r="F731" s="27">
        <v>1</v>
      </c>
      <c r="G731" s="27">
        <v>0</v>
      </c>
      <c r="H731" s="27" t="s">
        <v>289</v>
      </c>
      <c r="I731" s="27">
        <v>1</v>
      </c>
      <c r="J731" s="27">
        <v>0</v>
      </c>
      <c r="K731" s="27">
        <v>0</v>
      </c>
    </row>
    <row r="732" spans="1:11" x14ac:dyDescent="0.25">
      <c r="A732" s="27" t="s">
        <v>288</v>
      </c>
      <c r="B732" s="27" t="s">
        <v>185</v>
      </c>
      <c r="C732" s="27" t="s">
        <v>186</v>
      </c>
      <c r="D732" s="26">
        <v>43161</v>
      </c>
      <c r="E732" s="27" t="s">
        <v>115</v>
      </c>
      <c r="F732" s="27">
        <v>2</v>
      </c>
      <c r="G732" s="27">
        <v>0</v>
      </c>
      <c r="H732" s="27" t="s">
        <v>289</v>
      </c>
      <c r="I732" s="27">
        <v>1</v>
      </c>
      <c r="J732" s="27">
        <v>0</v>
      </c>
      <c r="K732" s="27">
        <v>0</v>
      </c>
    </row>
    <row r="733" spans="1:11" x14ac:dyDescent="0.25">
      <c r="A733" s="27" t="s">
        <v>288</v>
      </c>
      <c r="B733" s="27" t="s">
        <v>195</v>
      </c>
      <c r="C733" s="27" t="s">
        <v>271</v>
      </c>
      <c r="D733" s="26">
        <v>43179</v>
      </c>
      <c r="E733" s="27" t="s">
        <v>115</v>
      </c>
      <c r="F733" s="27">
        <v>1</v>
      </c>
      <c r="G733" s="27">
        <v>0</v>
      </c>
      <c r="H733" s="27" t="s">
        <v>289</v>
      </c>
      <c r="I733" s="27">
        <v>1</v>
      </c>
      <c r="J733" s="27">
        <v>0</v>
      </c>
      <c r="K733" s="27">
        <v>0</v>
      </c>
    </row>
    <row r="734" spans="1:11" x14ac:dyDescent="0.25">
      <c r="A734" s="27" t="s">
        <v>288</v>
      </c>
      <c r="B734" s="27" t="s">
        <v>261</v>
      </c>
      <c r="C734" s="27" t="s">
        <v>188</v>
      </c>
      <c r="D734" s="26">
        <v>43146</v>
      </c>
      <c r="E734" s="27" t="s">
        <v>115</v>
      </c>
      <c r="F734" s="27">
        <v>2</v>
      </c>
      <c r="G734" s="27">
        <v>2E-3</v>
      </c>
      <c r="H734" s="27" t="s">
        <v>289</v>
      </c>
      <c r="I734" s="27">
        <v>1</v>
      </c>
      <c r="J734" s="27">
        <v>0</v>
      </c>
      <c r="K734" s="27">
        <v>0</v>
      </c>
    </row>
    <row r="735" spans="1:11" x14ac:dyDescent="0.25">
      <c r="A735" s="27" t="s">
        <v>288</v>
      </c>
      <c r="B735" s="27" t="s">
        <v>179</v>
      </c>
      <c r="C735" s="27" t="s">
        <v>180</v>
      </c>
      <c r="D735" s="26">
        <v>43172</v>
      </c>
      <c r="E735" s="27" t="s">
        <v>115</v>
      </c>
      <c r="F735" s="27">
        <v>1</v>
      </c>
      <c r="G735" s="27">
        <v>0</v>
      </c>
      <c r="H735" s="27" t="s">
        <v>289</v>
      </c>
      <c r="I735" s="27">
        <v>1</v>
      </c>
      <c r="J735" s="27">
        <v>0</v>
      </c>
      <c r="K735" s="27">
        <v>0</v>
      </c>
    </row>
    <row r="736" spans="1:11" x14ac:dyDescent="0.25">
      <c r="A736" s="27" t="s">
        <v>288</v>
      </c>
      <c r="B736" s="27" t="s">
        <v>179</v>
      </c>
      <c r="C736" s="27" t="s">
        <v>180</v>
      </c>
      <c r="D736" s="26">
        <v>43164</v>
      </c>
      <c r="E736" s="27" t="s">
        <v>115</v>
      </c>
      <c r="F736" s="27">
        <v>13</v>
      </c>
      <c r="G736" s="27">
        <v>0</v>
      </c>
      <c r="H736" s="27" t="s">
        <v>289</v>
      </c>
      <c r="I736" s="27">
        <v>1</v>
      </c>
      <c r="J736" s="27">
        <v>0</v>
      </c>
      <c r="K736" s="27">
        <v>0</v>
      </c>
    </row>
    <row r="737" spans="1:11" x14ac:dyDescent="0.25">
      <c r="A737" s="27" t="s">
        <v>288</v>
      </c>
      <c r="B737" s="27" t="s">
        <v>184</v>
      </c>
      <c r="C737" s="27" t="s">
        <v>190</v>
      </c>
      <c r="D737" s="26">
        <v>43180</v>
      </c>
      <c r="E737" s="27" t="s">
        <v>115</v>
      </c>
      <c r="F737" s="27">
        <v>9</v>
      </c>
      <c r="G737" s="27">
        <v>0</v>
      </c>
      <c r="H737" s="27" t="s">
        <v>289</v>
      </c>
      <c r="I737" s="27">
        <v>1</v>
      </c>
      <c r="J737" s="27">
        <v>0</v>
      </c>
      <c r="K737" s="27">
        <v>0</v>
      </c>
    </row>
    <row r="738" spans="1:11" x14ac:dyDescent="0.25">
      <c r="A738" s="27" t="s">
        <v>288</v>
      </c>
      <c r="B738" s="27" t="s">
        <v>179</v>
      </c>
      <c r="C738" s="27" t="s">
        <v>180</v>
      </c>
      <c r="D738" s="26">
        <v>43172</v>
      </c>
      <c r="E738" s="27" t="s">
        <v>115</v>
      </c>
      <c r="F738" s="27">
        <v>1</v>
      </c>
      <c r="G738" s="27">
        <v>0</v>
      </c>
      <c r="H738" s="27" t="s">
        <v>289</v>
      </c>
      <c r="I738" s="27">
        <v>2</v>
      </c>
      <c r="J738" s="27">
        <v>0</v>
      </c>
      <c r="K738" s="27">
        <v>0</v>
      </c>
    </row>
    <row r="739" spans="1:11" x14ac:dyDescent="0.25">
      <c r="A739" s="27" t="s">
        <v>288</v>
      </c>
      <c r="B739" s="27" t="s">
        <v>179</v>
      </c>
      <c r="C739" s="27" t="s">
        <v>180</v>
      </c>
      <c r="D739" s="26">
        <v>43164</v>
      </c>
      <c r="E739" s="27" t="s">
        <v>115</v>
      </c>
      <c r="F739" s="27">
        <v>13</v>
      </c>
      <c r="G739" s="27">
        <v>0</v>
      </c>
      <c r="H739" s="27" t="s">
        <v>289</v>
      </c>
      <c r="I739" s="27">
        <v>2</v>
      </c>
      <c r="J739" s="27">
        <v>0</v>
      </c>
      <c r="K739" s="27">
        <v>0</v>
      </c>
    </row>
    <row r="740" spans="1:11" x14ac:dyDescent="0.25">
      <c r="A740" s="27" t="s">
        <v>288</v>
      </c>
      <c r="B740" s="27" t="s">
        <v>184</v>
      </c>
      <c r="C740" s="27" t="s">
        <v>197</v>
      </c>
      <c r="D740" s="26">
        <v>43249</v>
      </c>
      <c r="E740" s="27" t="s">
        <v>115</v>
      </c>
      <c r="F740" s="27">
        <v>2</v>
      </c>
      <c r="G740" s="27">
        <v>5273.24</v>
      </c>
      <c r="H740" s="27" t="s">
        <v>289</v>
      </c>
      <c r="I740" s="27">
        <v>1</v>
      </c>
      <c r="J740" s="27">
        <v>0</v>
      </c>
      <c r="K740" s="27">
        <v>0</v>
      </c>
    </row>
    <row r="741" spans="1:11" x14ac:dyDescent="0.25">
      <c r="A741" s="27" t="s">
        <v>288</v>
      </c>
      <c r="B741" s="27" t="s">
        <v>240</v>
      </c>
      <c r="C741" s="27" t="s">
        <v>280</v>
      </c>
      <c r="D741" s="26">
        <v>43146</v>
      </c>
      <c r="E741" s="27" t="s">
        <v>115</v>
      </c>
      <c r="F741" s="27">
        <v>1</v>
      </c>
      <c r="G741" s="27">
        <v>1E-3</v>
      </c>
      <c r="H741" s="27" t="s">
        <v>289</v>
      </c>
      <c r="I741" s="27">
        <v>1</v>
      </c>
      <c r="J741" s="27">
        <v>0</v>
      </c>
      <c r="K741" s="27">
        <v>0</v>
      </c>
    </row>
    <row r="742" spans="1:11" x14ac:dyDescent="0.25">
      <c r="A742" s="27" t="s">
        <v>288</v>
      </c>
      <c r="B742" s="27" t="s">
        <v>195</v>
      </c>
      <c r="C742" s="27" t="s">
        <v>271</v>
      </c>
      <c r="D742" s="26">
        <v>43179</v>
      </c>
      <c r="E742" s="27" t="s">
        <v>115</v>
      </c>
      <c r="F742" s="27">
        <v>1</v>
      </c>
      <c r="G742" s="27">
        <v>0</v>
      </c>
      <c r="H742" s="27" t="s">
        <v>289</v>
      </c>
      <c r="I742" s="27">
        <v>1</v>
      </c>
      <c r="J742" s="27">
        <v>0</v>
      </c>
      <c r="K742" s="27">
        <v>0</v>
      </c>
    </row>
    <row r="743" spans="1:11" x14ac:dyDescent="0.25">
      <c r="A743" s="27" t="s">
        <v>288</v>
      </c>
      <c r="B743" s="27" t="s">
        <v>177</v>
      </c>
      <c r="C743" s="27" t="s">
        <v>266</v>
      </c>
      <c r="D743" s="26">
        <v>43238</v>
      </c>
      <c r="E743" s="27" t="s">
        <v>115</v>
      </c>
      <c r="F743" s="27">
        <v>2</v>
      </c>
      <c r="G743" s="27">
        <v>0</v>
      </c>
      <c r="H743" s="27" t="s">
        <v>289</v>
      </c>
      <c r="I743" s="27">
        <v>1</v>
      </c>
      <c r="J743" s="27">
        <v>0</v>
      </c>
      <c r="K743" s="27">
        <v>0</v>
      </c>
    </row>
    <row r="744" spans="1:11" x14ac:dyDescent="0.25">
      <c r="A744" s="27" t="s">
        <v>288</v>
      </c>
      <c r="B744" s="27" t="s">
        <v>261</v>
      </c>
      <c r="C744" s="27" t="s">
        <v>188</v>
      </c>
      <c r="D744" s="26">
        <v>43146</v>
      </c>
      <c r="E744" s="27" t="s">
        <v>115</v>
      </c>
      <c r="F744" s="27">
        <v>2</v>
      </c>
      <c r="G744" s="27">
        <v>2E-3</v>
      </c>
      <c r="H744" s="27" t="s">
        <v>289</v>
      </c>
      <c r="I744" s="27">
        <v>1</v>
      </c>
      <c r="J744" s="27">
        <v>0</v>
      </c>
      <c r="K744" s="27">
        <v>0</v>
      </c>
    </row>
    <row r="745" spans="1:11" x14ac:dyDescent="0.25">
      <c r="A745" s="27" t="s">
        <v>288</v>
      </c>
      <c r="B745" s="27" t="s">
        <v>184</v>
      </c>
      <c r="C745" s="27" t="s">
        <v>200</v>
      </c>
      <c r="D745" s="26">
        <v>43227</v>
      </c>
      <c r="E745" s="27" t="s">
        <v>115</v>
      </c>
      <c r="F745" s="27">
        <v>5</v>
      </c>
      <c r="G745" s="27">
        <v>0</v>
      </c>
      <c r="H745" s="27" t="s">
        <v>289</v>
      </c>
      <c r="I745" s="27">
        <v>1</v>
      </c>
      <c r="J745" s="27">
        <v>0</v>
      </c>
      <c r="K745" s="27">
        <v>0</v>
      </c>
    </row>
    <row r="746" spans="1:11" x14ac:dyDescent="0.25">
      <c r="A746" s="27" t="s">
        <v>288</v>
      </c>
      <c r="B746" s="27" t="s">
        <v>185</v>
      </c>
      <c r="C746" s="27" t="s">
        <v>186</v>
      </c>
      <c r="D746" s="26">
        <v>43164</v>
      </c>
      <c r="E746" s="27" t="s">
        <v>115</v>
      </c>
      <c r="F746" s="27">
        <v>1</v>
      </c>
      <c r="G746" s="27">
        <v>0</v>
      </c>
      <c r="H746" s="27" t="s">
        <v>289</v>
      </c>
      <c r="I746" s="27">
        <v>1</v>
      </c>
      <c r="J746" s="27">
        <v>0</v>
      </c>
      <c r="K746" s="27">
        <v>0</v>
      </c>
    </row>
    <row r="747" spans="1:11" x14ac:dyDescent="0.25">
      <c r="A747" s="27" t="s">
        <v>288</v>
      </c>
      <c r="B747" s="27" t="s">
        <v>185</v>
      </c>
      <c r="C747" s="27" t="s">
        <v>186</v>
      </c>
      <c r="D747" s="26">
        <v>43161</v>
      </c>
      <c r="E747" s="27" t="s">
        <v>115</v>
      </c>
      <c r="F747" s="27">
        <v>2</v>
      </c>
      <c r="G747" s="27">
        <v>0</v>
      </c>
      <c r="H747" s="27" t="s">
        <v>289</v>
      </c>
      <c r="I747" s="27">
        <v>1</v>
      </c>
      <c r="J747" s="27">
        <v>0</v>
      </c>
      <c r="K747" s="27">
        <v>0</v>
      </c>
    </row>
    <row r="748" spans="1:11" x14ac:dyDescent="0.25">
      <c r="A748" s="27" t="s">
        <v>288</v>
      </c>
      <c r="B748" s="27" t="s">
        <v>261</v>
      </c>
      <c r="C748" s="27" t="s">
        <v>188</v>
      </c>
      <c r="D748" s="26">
        <v>43146</v>
      </c>
      <c r="E748" s="27" t="s">
        <v>115</v>
      </c>
      <c r="F748" s="27">
        <v>2</v>
      </c>
      <c r="G748" s="27">
        <v>2E-3</v>
      </c>
      <c r="H748" s="27" t="s">
        <v>289</v>
      </c>
      <c r="I748" s="27">
        <v>1</v>
      </c>
      <c r="J748" s="27">
        <v>0</v>
      </c>
      <c r="K748" s="27">
        <v>0</v>
      </c>
    </row>
    <row r="749" spans="1:11" x14ac:dyDescent="0.25">
      <c r="A749" s="27" t="s">
        <v>288</v>
      </c>
      <c r="B749" s="27" t="s">
        <v>179</v>
      </c>
      <c r="C749" s="27" t="s">
        <v>180</v>
      </c>
      <c r="D749" s="26">
        <v>43172</v>
      </c>
      <c r="E749" s="27" t="s">
        <v>115</v>
      </c>
      <c r="F749" s="27">
        <v>1</v>
      </c>
      <c r="G749" s="27">
        <v>0</v>
      </c>
      <c r="H749" s="27" t="s">
        <v>289</v>
      </c>
      <c r="I749" s="27">
        <v>1</v>
      </c>
      <c r="J749" s="27">
        <v>0</v>
      </c>
      <c r="K749" s="27">
        <v>0</v>
      </c>
    </row>
    <row r="750" spans="1:11" x14ac:dyDescent="0.25">
      <c r="A750" s="27" t="s">
        <v>288</v>
      </c>
      <c r="B750" s="27" t="s">
        <v>179</v>
      </c>
      <c r="C750" s="27" t="s">
        <v>180</v>
      </c>
      <c r="D750" s="26">
        <v>43164</v>
      </c>
      <c r="E750" s="27" t="s">
        <v>115</v>
      </c>
      <c r="F750" s="27">
        <v>13</v>
      </c>
      <c r="G750" s="27">
        <v>0</v>
      </c>
      <c r="H750" s="27" t="s">
        <v>289</v>
      </c>
      <c r="I750" s="27">
        <v>1</v>
      </c>
      <c r="J750" s="27">
        <v>0</v>
      </c>
      <c r="K750" s="27">
        <v>0</v>
      </c>
    </row>
    <row r="751" spans="1:11" x14ac:dyDescent="0.25">
      <c r="A751" s="27" t="s">
        <v>288</v>
      </c>
      <c r="B751" s="27" t="s">
        <v>184</v>
      </c>
      <c r="C751" s="27" t="s">
        <v>190</v>
      </c>
      <c r="D751" s="26">
        <v>43180</v>
      </c>
      <c r="E751" s="27" t="s">
        <v>115</v>
      </c>
      <c r="F751" s="27">
        <v>9</v>
      </c>
      <c r="G751" s="27">
        <v>0</v>
      </c>
      <c r="H751" s="27" t="s">
        <v>289</v>
      </c>
      <c r="I751" s="27">
        <v>2</v>
      </c>
      <c r="J751" s="27">
        <v>0</v>
      </c>
      <c r="K751" s="27">
        <v>0</v>
      </c>
    </row>
    <row r="752" spans="1:11" x14ac:dyDescent="0.25">
      <c r="A752" s="27" t="s">
        <v>288</v>
      </c>
      <c r="B752" s="27" t="s">
        <v>224</v>
      </c>
      <c r="C752" s="27" t="s">
        <v>267</v>
      </c>
      <c r="D752" s="26">
        <v>43181</v>
      </c>
      <c r="E752" s="27" t="s">
        <v>115</v>
      </c>
      <c r="F752" s="27">
        <v>1</v>
      </c>
      <c r="G752" s="27">
        <v>0</v>
      </c>
      <c r="H752" s="27" t="s">
        <v>289</v>
      </c>
      <c r="I752" s="27">
        <v>1</v>
      </c>
      <c r="J752" s="27">
        <v>0</v>
      </c>
      <c r="K752" s="27">
        <v>0</v>
      </c>
    </row>
    <row r="753" spans="1:11" x14ac:dyDescent="0.25">
      <c r="A753" s="27" t="s">
        <v>288</v>
      </c>
      <c r="B753" s="27" t="s">
        <v>254</v>
      </c>
      <c r="C753" s="27" t="s">
        <v>267</v>
      </c>
      <c r="D753" s="26">
        <v>43146</v>
      </c>
      <c r="E753" s="27" t="s">
        <v>115</v>
      </c>
      <c r="F753" s="27">
        <v>1</v>
      </c>
      <c r="G753" s="27">
        <v>1E-3</v>
      </c>
      <c r="H753" s="27" t="s">
        <v>289</v>
      </c>
      <c r="I753" s="27">
        <v>1</v>
      </c>
      <c r="J753" s="27">
        <v>0</v>
      </c>
      <c r="K753" s="27">
        <v>0</v>
      </c>
    </row>
    <row r="754" spans="1:11" x14ac:dyDescent="0.25">
      <c r="A754" s="27" t="s">
        <v>288</v>
      </c>
      <c r="B754" s="27" t="s">
        <v>185</v>
      </c>
      <c r="C754" s="27" t="s">
        <v>186</v>
      </c>
      <c r="D754" s="26">
        <v>43164</v>
      </c>
      <c r="E754" s="27" t="s">
        <v>115</v>
      </c>
      <c r="F754" s="27">
        <v>1</v>
      </c>
      <c r="G754" s="27">
        <v>0</v>
      </c>
      <c r="H754" s="27" t="s">
        <v>289</v>
      </c>
      <c r="I754" s="27">
        <v>1</v>
      </c>
      <c r="J754" s="27">
        <v>0</v>
      </c>
      <c r="K754" s="27">
        <v>0</v>
      </c>
    </row>
    <row r="755" spans="1:11" x14ac:dyDescent="0.25">
      <c r="A755" s="27" t="s">
        <v>288</v>
      </c>
      <c r="B755" s="27" t="s">
        <v>185</v>
      </c>
      <c r="C755" s="27" t="s">
        <v>186</v>
      </c>
      <c r="D755" s="26">
        <v>43161</v>
      </c>
      <c r="E755" s="27" t="s">
        <v>115</v>
      </c>
      <c r="F755" s="27">
        <v>2</v>
      </c>
      <c r="G755" s="27">
        <v>0</v>
      </c>
      <c r="H755" s="27" t="s">
        <v>289</v>
      </c>
      <c r="I755" s="27">
        <v>1</v>
      </c>
      <c r="J755" s="27">
        <v>0</v>
      </c>
      <c r="K755" s="27">
        <v>0</v>
      </c>
    </row>
    <row r="756" spans="1:11" x14ac:dyDescent="0.25">
      <c r="A756" s="27" t="s">
        <v>288</v>
      </c>
      <c r="B756" s="27" t="s">
        <v>184</v>
      </c>
      <c r="C756" s="27" t="s">
        <v>202</v>
      </c>
      <c r="D756" s="26">
        <v>43258</v>
      </c>
      <c r="E756" s="27" t="s">
        <v>115</v>
      </c>
      <c r="F756" s="27">
        <v>1</v>
      </c>
      <c r="G756" s="27">
        <v>0</v>
      </c>
      <c r="H756" s="27" t="s">
        <v>289</v>
      </c>
      <c r="I756" s="27">
        <v>1</v>
      </c>
      <c r="J756" s="27">
        <v>0</v>
      </c>
      <c r="K756" s="27">
        <v>0</v>
      </c>
    </row>
    <row r="757" spans="1:11" x14ac:dyDescent="0.25">
      <c r="A757" s="27" t="s">
        <v>288</v>
      </c>
      <c r="B757" s="27" t="s">
        <v>179</v>
      </c>
      <c r="C757" s="27" t="s">
        <v>180</v>
      </c>
      <c r="D757" s="26">
        <v>43172</v>
      </c>
      <c r="E757" s="27" t="s">
        <v>115</v>
      </c>
      <c r="F757" s="27">
        <v>1</v>
      </c>
      <c r="G757" s="27">
        <v>0</v>
      </c>
      <c r="H757" s="27" t="s">
        <v>289</v>
      </c>
      <c r="I757" s="27">
        <v>1</v>
      </c>
      <c r="J757" s="27">
        <v>0</v>
      </c>
      <c r="K757" s="27">
        <v>0</v>
      </c>
    </row>
    <row r="758" spans="1:11" x14ac:dyDescent="0.25">
      <c r="A758" s="27" t="s">
        <v>288</v>
      </c>
      <c r="B758" s="27" t="s">
        <v>179</v>
      </c>
      <c r="C758" s="27" t="s">
        <v>180</v>
      </c>
      <c r="D758" s="26">
        <v>43164</v>
      </c>
      <c r="E758" s="27" t="s">
        <v>115</v>
      </c>
      <c r="F758" s="27">
        <v>13</v>
      </c>
      <c r="G758" s="27">
        <v>0</v>
      </c>
      <c r="H758" s="27" t="s">
        <v>289</v>
      </c>
      <c r="I758" s="27">
        <v>1</v>
      </c>
      <c r="J758" s="27">
        <v>0</v>
      </c>
      <c r="K758" s="27">
        <v>0</v>
      </c>
    </row>
    <row r="759" spans="1:11" x14ac:dyDescent="0.25">
      <c r="A759" s="27" t="s">
        <v>288</v>
      </c>
      <c r="B759" s="27" t="s">
        <v>184</v>
      </c>
      <c r="C759" s="27" t="s">
        <v>197</v>
      </c>
      <c r="D759" s="26">
        <v>43249</v>
      </c>
      <c r="E759" s="27" t="s">
        <v>115</v>
      </c>
      <c r="F759" s="27">
        <v>2</v>
      </c>
      <c r="G759" s="27">
        <v>5273.24</v>
      </c>
      <c r="H759" s="27" t="s">
        <v>289</v>
      </c>
      <c r="I759" s="27">
        <v>2</v>
      </c>
      <c r="J759" s="27">
        <v>0</v>
      </c>
      <c r="K759" s="27">
        <v>0</v>
      </c>
    </row>
    <row r="760" spans="1:11" x14ac:dyDescent="0.25">
      <c r="A760" s="27" t="s">
        <v>288</v>
      </c>
      <c r="B760" s="27" t="s">
        <v>224</v>
      </c>
      <c r="C760" s="27" t="s">
        <v>267</v>
      </c>
      <c r="D760" s="26">
        <v>43181</v>
      </c>
      <c r="E760" s="27" t="s">
        <v>115</v>
      </c>
      <c r="F760" s="27">
        <v>1</v>
      </c>
      <c r="G760" s="27">
        <v>0</v>
      </c>
      <c r="H760" s="27" t="s">
        <v>289</v>
      </c>
      <c r="I760" s="27">
        <v>1</v>
      </c>
      <c r="J760" s="27">
        <v>0</v>
      </c>
      <c r="K760" s="27">
        <v>0</v>
      </c>
    </row>
    <row r="761" spans="1:11" x14ac:dyDescent="0.25">
      <c r="A761" s="27" t="s">
        <v>288</v>
      </c>
      <c r="B761" s="27" t="s">
        <v>254</v>
      </c>
      <c r="C761" s="27" t="s">
        <v>267</v>
      </c>
      <c r="D761" s="26">
        <v>43146</v>
      </c>
      <c r="E761" s="27" t="s">
        <v>115</v>
      </c>
      <c r="F761" s="27">
        <v>1</v>
      </c>
      <c r="G761" s="27">
        <v>1E-3</v>
      </c>
      <c r="H761" s="27" t="s">
        <v>289</v>
      </c>
      <c r="I761" s="27">
        <v>1</v>
      </c>
      <c r="J761" s="27">
        <v>0</v>
      </c>
      <c r="K761" s="27">
        <v>0</v>
      </c>
    </row>
    <row r="762" spans="1:11" x14ac:dyDescent="0.25">
      <c r="A762" s="27" t="s">
        <v>288</v>
      </c>
      <c r="B762" s="27" t="s">
        <v>181</v>
      </c>
      <c r="C762" s="27" t="s">
        <v>182</v>
      </c>
      <c r="D762" s="26">
        <v>43129</v>
      </c>
      <c r="E762" s="27" t="s">
        <v>115</v>
      </c>
      <c r="F762" s="27">
        <v>1</v>
      </c>
      <c r="G762" s="27">
        <v>0</v>
      </c>
      <c r="H762" s="27" t="s">
        <v>289</v>
      </c>
      <c r="I762" s="27">
        <v>1</v>
      </c>
      <c r="J762" s="27">
        <v>0</v>
      </c>
      <c r="K762" s="27">
        <v>0</v>
      </c>
    </row>
    <row r="763" spans="1:11" x14ac:dyDescent="0.25">
      <c r="A763" s="27" t="s">
        <v>288</v>
      </c>
      <c r="B763" s="27" t="s">
        <v>184</v>
      </c>
      <c r="C763" s="27" t="s">
        <v>190</v>
      </c>
      <c r="D763" s="26">
        <v>43180</v>
      </c>
      <c r="E763" s="27" t="s">
        <v>115</v>
      </c>
      <c r="F763" s="27">
        <v>9</v>
      </c>
      <c r="G763" s="27">
        <v>0</v>
      </c>
      <c r="H763" s="27" t="s">
        <v>289</v>
      </c>
      <c r="I763" s="27">
        <v>2</v>
      </c>
      <c r="J763" s="27">
        <v>0</v>
      </c>
      <c r="K763" s="27">
        <v>0</v>
      </c>
    </row>
    <row r="764" spans="1:11" x14ac:dyDescent="0.25">
      <c r="A764" s="27" t="s">
        <v>288</v>
      </c>
      <c r="B764" s="27" t="s">
        <v>240</v>
      </c>
      <c r="C764" s="27" t="s">
        <v>280</v>
      </c>
      <c r="D764" s="26">
        <v>43146</v>
      </c>
      <c r="E764" s="27" t="s">
        <v>115</v>
      </c>
      <c r="F764" s="27">
        <v>1</v>
      </c>
      <c r="G764" s="27">
        <v>1E-3</v>
      </c>
      <c r="H764" s="27" t="s">
        <v>289</v>
      </c>
      <c r="I764" s="27">
        <v>2</v>
      </c>
      <c r="J764" s="27">
        <v>0</v>
      </c>
      <c r="K764" s="27">
        <v>0</v>
      </c>
    </row>
    <row r="765" spans="1:11" x14ac:dyDescent="0.25">
      <c r="A765" s="27" t="s">
        <v>288</v>
      </c>
      <c r="B765" s="27" t="s">
        <v>184</v>
      </c>
      <c r="C765" s="27" t="s">
        <v>202</v>
      </c>
      <c r="D765" s="26">
        <v>43258</v>
      </c>
      <c r="E765" s="27" t="s">
        <v>115</v>
      </c>
      <c r="F765" s="27">
        <v>1</v>
      </c>
      <c r="G765" s="27">
        <v>0</v>
      </c>
      <c r="H765" s="27" t="s">
        <v>289</v>
      </c>
      <c r="I765" s="27">
        <v>2</v>
      </c>
      <c r="J765" s="27">
        <v>0</v>
      </c>
      <c r="K765" s="27">
        <v>0</v>
      </c>
    </row>
    <row r="766" spans="1:11" x14ac:dyDescent="0.25">
      <c r="A766" s="27" t="s">
        <v>288</v>
      </c>
      <c r="B766" s="27" t="s">
        <v>184</v>
      </c>
      <c r="C766" s="27" t="s">
        <v>200</v>
      </c>
      <c r="D766" s="26">
        <v>43227</v>
      </c>
      <c r="E766" s="27" t="s">
        <v>115</v>
      </c>
      <c r="F766" s="27">
        <v>5</v>
      </c>
      <c r="G766" s="27">
        <v>0</v>
      </c>
      <c r="H766" s="27" t="s">
        <v>289</v>
      </c>
      <c r="I766" s="27">
        <v>2</v>
      </c>
      <c r="J766" s="27">
        <v>0</v>
      </c>
      <c r="K766" s="27">
        <v>0</v>
      </c>
    </row>
    <row r="767" spans="1:11" x14ac:dyDescent="0.25">
      <c r="A767" s="27" t="s">
        <v>288</v>
      </c>
      <c r="B767" s="27" t="s">
        <v>179</v>
      </c>
      <c r="C767" s="27" t="s">
        <v>180</v>
      </c>
      <c r="D767" s="26">
        <v>43172</v>
      </c>
      <c r="E767" s="27" t="s">
        <v>115</v>
      </c>
      <c r="F767" s="27">
        <v>1</v>
      </c>
      <c r="G767" s="27">
        <v>0</v>
      </c>
      <c r="H767" s="27" t="s">
        <v>289</v>
      </c>
      <c r="I767" s="27">
        <v>2</v>
      </c>
      <c r="J767" s="27">
        <v>0</v>
      </c>
      <c r="K767" s="27">
        <v>0</v>
      </c>
    </row>
    <row r="768" spans="1:11" x14ac:dyDescent="0.25">
      <c r="A768" s="27" t="s">
        <v>288</v>
      </c>
      <c r="B768" s="27" t="s">
        <v>179</v>
      </c>
      <c r="C768" s="27" t="s">
        <v>180</v>
      </c>
      <c r="D768" s="26">
        <v>43164</v>
      </c>
      <c r="E768" s="27" t="s">
        <v>115</v>
      </c>
      <c r="F768" s="27">
        <v>13</v>
      </c>
      <c r="G768" s="27">
        <v>0</v>
      </c>
      <c r="H768" s="27" t="s">
        <v>289</v>
      </c>
      <c r="I768" s="27">
        <v>2</v>
      </c>
      <c r="J768" s="27">
        <v>0</v>
      </c>
      <c r="K768" s="27">
        <v>0</v>
      </c>
    </row>
    <row r="769" spans="1:11" x14ac:dyDescent="0.25">
      <c r="A769" s="27" t="s">
        <v>288</v>
      </c>
      <c r="B769" s="27" t="s">
        <v>181</v>
      </c>
      <c r="C769" s="27" t="s">
        <v>182</v>
      </c>
      <c r="D769" s="26">
        <v>43129</v>
      </c>
      <c r="E769" s="27" t="s">
        <v>115</v>
      </c>
      <c r="F769" s="27">
        <v>1</v>
      </c>
      <c r="G769" s="27">
        <v>0</v>
      </c>
      <c r="H769" s="27" t="s">
        <v>289</v>
      </c>
      <c r="I769" s="27">
        <v>1</v>
      </c>
      <c r="J769" s="27">
        <v>0</v>
      </c>
      <c r="K769" s="27">
        <v>0</v>
      </c>
    </row>
    <row r="770" spans="1:11" x14ac:dyDescent="0.25">
      <c r="A770" s="27" t="s">
        <v>288</v>
      </c>
      <c r="B770" s="27" t="s">
        <v>240</v>
      </c>
      <c r="C770" s="27" t="s">
        <v>280</v>
      </c>
      <c r="D770" s="26">
        <v>43146</v>
      </c>
      <c r="E770" s="27" t="s">
        <v>115</v>
      </c>
      <c r="F770" s="27">
        <v>1</v>
      </c>
      <c r="G770" s="27">
        <v>1E-3</v>
      </c>
      <c r="H770" s="27" t="s">
        <v>289</v>
      </c>
      <c r="I770" s="27">
        <v>1</v>
      </c>
      <c r="J770" s="27">
        <v>0</v>
      </c>
      <c r="K770" s="27">
        <v>0</v>
      </c>
    </row>
    <row r="771" spans="1:11" x14ac:dyDescent="0.25">
      <c r="A771" s="27" t="s">
        <v>288</v>
      </c>
      <c r="B771" s="27" t="s">
        <v>224</v>
      </c>
      <c r="C771" s="27" t="s">
        <v>267</v>
      </c>
      <c r="D771" s="26">
        <v>43181</v>
      </c>
      <c r="E771" s="27" t="s">
        <v>115</v>
      </c>
      <c r="F771" s="27">
        <v>1</v>
      </c>
      <c r="G771" s="27">
        <v>0</v>
      </c>
      <c r="H771" s="27" t="s">
        <v>289</v>
      </c>
      <c r="I771" s="27">
        <v>1</v>
      </c>
      <c r="J771" s="27">
        <v>0</v>
      </c>
      <c r="K771" s="27">
        <v>0</v>
      </c>
    </row>
    <row r="772" spans="1:11" x14ac:dyDescent="0.25">
      <c r="A772" s="27" t="s">
        <v>288</v>
      </c>
      <c r="B772" s="27" t="s">
        <v>254</v>
      </c>
      <c r="C772" s="27" t="s">
        <v>267</v>
      </c>
      <c r="D772" s="26">
        <v>43146</v>
      </c>
      <c r="E772" s="27" t="s">
        <v>115</v>
      </c>
      <c r="F772" s="27">
        <v>1</v>
      </c>
      <c r="G772" s="27">
        <v>1E-3</v>
      </c>
      <c r="H772" s="27" t="s">
        <v>289</v>
      </c>
      <c r="I772" s="27">
        <v>1</v>
      </c>
      <c r="J772" s="27">
        <v>0</v>
      </c>
      <c r="K772" s="27">
        <v>0</v>
      </c>
    </row>
    <row r="773" spans="1:11" x14ac:dyDescent="0.25">
      <c r="A773" s="27" t="s">
        <v>288</v>
      </c>
      <c r="B773" s="27" t="s">
        <v>184</v>
      </c>
      <c r="C773" s="27" t="s">
        <v>178</v>
      </c>
      <c r="D773" s="26">
        <v>43363</v>
      </c>
      <c r="E773" s="27" t="s">
        <v>115</v>
      </c>
      <c r="F773" s="27">
        <v>1</v>
      </c>
      <c r="G773" s="27">
        <v>0</v>
      </c>
      <c r="H773" s="27" t="s">
        <v>289</v>
      </c>
      <c r="I773" s="27">
        <v>1</v>
      </c>
      <c r="J773" s="27">
        <v>0</v>
      </c>
      <c r="K773" s="27">
        <v>0</v>
      </c>
    </row>
    <row r="774" spans="1:11" x14ac:dyDescent="0.25">
      <c r="A774" s="27" t="s">
        <v>288</v>
      </c>
      <c r="B774" s="27" t="s">
        <v>184</v>
      </c>
      <c r="C774" s="27" t="s">
        <v>178</v>
      </c>
      <c r="D774" s="26">
        <v>43216</v>
      </c>
      <c r="E774" s="27" t="s">
        <v>115</v>
      </c>
      <c r="F774" s="27">
        <v>1</v>
      </c>
      <c r="G774" s="27">
        <v>2525.835</v>
      </c>
      <c r="H774" s="27" t="s">
        <v>289</v>
      </c>
      <c r="I774" s="27">
        <v>1</v>
      </c>
      <c r="J774" s="27">
        <v>0</v>
      </c>
      <c r="K774" s="27">
        <v>0</v>
      </c>
    </row>
    <row r="775" spans="1:11" x14ac:dyDescent="0.25">
      <c r="A775" s="27" t="s">
        <v>288</v>
      </c>
      <c r="B775" s="27" t="s">
        <v>240</v>
      </c>
      <c r="C775" s="27" t="s">
        <v>280</v>
      </c>
      <c r="D775" s="26">
        <v>43146</v>
      </c>
      <c r="E775" s="27" t="s">
        <v>115</v>
      </c>
      <c r="F775" s="27">
        <v>1</v>
      </c>
      <c r="G775" s="27">
        <v>1E-3</v>
      </c>
      <c r="H775" s="27" t="s">
        <v>289</v>
      </c>
      <c r="I775" s="27">
        <v>1</v>
      </c>
      <c r="J775" s="27">
        <v>0</v>
      </c>
      <c r="K775" s="27">
        <v>0</v>
      </c>
    </row>
    <row r="776" spans="1:11" x14ac:dyDescent="0.25">
      <c r="A776" s="27" t="s">
        <v>288</v>
      </c>
      <c r="B776" s="27" t="s">
        <v>181</v>
      </c>
      <c r="C776" s="27" t="s">
        <v>182</v>
      </c>
      <c r="D776" s="26">
        <v>43129</v>
      </c>
      <c r="E776" s="27" t="s">
        <v>115</v>
      </c>
      <c r="F776" s="27">
        <v>1</v>
      </c>
      <c r="G776" s="27">
        <v>0</v>
      </c>
      <c r="H776" s="27" t="s">
        <v>289</v>
      </c>
      <c r="I776" s="27">
        <v>1</v>
      </c>
      <c r="J776" s="27">
        <v>0</v>
      </c>
      <c r="K776" s="27">
        <v>0</v>
      </c>
    </row>
    <row r="777" spans="1:11" x14ac:dyDescent="0.25">
      <c r="A777" s="27" t="s">
        <v>288</v>
      </c>
      <c r="B777" s="27" t="s">
        <v>261</v>
      </c>
      <c r="C777" s="27" t="s">
        <v>188</v>
      </c>
      <c r="D777" s="26">
        <v>43146</v>
      </c>
      <c r="E777" s="27" t="s">
        <v>115</v>
      </c>
      <c r="F777" s="27">
        <v>2</v>
      </c>
      <c r="G777" s="27">
        <v>2E-3</v>
      </c>
      <c r="H777" s="27" t="s">
        <v>289</v>
      </c>
      <c r="I777" s="27">
        <v>1</v>
      </c>
      <c r="J777" s="27">
        <v>0</v>
      </c>
      <c r="K777" s="27">
        <v>0</v>
      </c>
    </row>
    <row r="778" spans="1:11" x14ac:dyDescent="0.25">
      <c r="A778" s="27" t="s">
        <v>288</v>
      </c>
      <c r="B778" s="27" t="s">
        <v>179</v>
      </c>
      <c r="C778" s="27" t="s">
        <v>180</v>
      </c>
      <c r="D778" s="26">
        <v>43172</v>
      </c>
      <c r="E778" s="27" t="s">
        <v>115</v>
      </c>
      <c r="F778" s="27">
        <v>1</v>
      </c>
      <c r="G778" s="27">
        <v>0</v>
      </c>
      <c r="H778" s="27" t="s">
        <v>289</v>
      </c>
      <c r="I778" s="27">
        <v>1</v>
      </c>
      <c r="J778" s="27">
        <v>0</v>
      </c>
      <c r="K778" s="27">
        <v>0</v>
      </c>
    </row>
    <row r="779" spans="1:11" x14ac:dyDescent="0.25">
      <c r="A779" s="27" t="s">
        <v>288</v>
      </c>
      <c r="B779" s="27" t="s">
        <v>179</v>
      </c>
      <c r="C779" s="27" t="s">
        <v>180</v>
      </c>
      <c r="D779" s="26">
        <v>43164</v>
      </c>
      <c r="E779" s="27" t="s">
        <v>115</v>
      </c>
      <c r="F779" s="27">
        <v>13</v>
      </c>
      <c r="G779" s="27">
        <v>0</v>
      </c>
      <c r="H779" s="27" t="s">
        <v>289</v>
      </c>
      <c r="I779" s="27">
        <v>1</v>
      </c>
      <c r="J779" s="27">
        <v>0</v>
      </c>
      <c r="K779" s="27">
        <v>0</v>
      </c>
    </row>
    <row r="780" spans="1:11" x14ac:dyDescent="0.25">
      <c r="A780" s="27" t="s">
        <v>288</v>
      </c>
      <c r="B780" s="27" t="s">
        <v>184</v>
      </c>
      <c r="C780" s="27" t="s">
        <v>190</v>
      </c>
      <c r="D780" s="26">
        <v>43180</v>
      </c>
      <c r="E780" s="27" t="s">
        <v>115</v>
      </c>
      <c r="F780" s="27">
        <v>9</v>
      </c>
      <c r="G780" s="27">
        <v>0</v>
      </c>
      <c r="H780" s="27" t="s">
        <v>289</v>
      </c>
      <c r="I780" s="27">
        <v>2</v>
      </c>
      <c r="J780" s="27">
        <v>0</v>
      </c>
      <c r="K780" s="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9BE8431D-8604-4A27-8F61-02C93C7A6A3D}">
  <ds:schemaRefs/>
</ds:datastoreItem>
</file>

<file path=customXml/itemProps2.xml><?xml version="1.0" encoding="utf-8"?>
<ds:datastoreItem xmlns:ds="http://schemas.openxmlformats.org/officeDocument/2006/customXml" ds:itemID="{F7DBD78B-71DA-4039-AC60-3AC0A2986671}">
  <ds:schemaRefs/>
</ds:datastoreItem>
</file>

<file path=customXml/itemProps3.xml><?xml version="1.0" encoding="utf-8"?>
<ds:datastoreItem xmlns:ds="http://schemas.openxmlformats.org/officeDocument/2006/customXml" ds:itemID="{979B02AC-1014-4E8C-8792-DB83DB3AD8EA}">
  <ds:schemaRefs/>
</ds:datastoreItem>
</file>

<file path=customXml/itemProps4.xml><?xml version="1.0" encoding="utf-8"?>
<ds:datastoreItem xmlns:ds="http://schemas.openxmlformats.org/officeDocument/2006/customXml" ds:itemID="{804DCAE8-C528-45A1-AD90-9938F4496E90}">
  <ds:schemaRefs/>
</ds:datastoreItem>
</file>

<file path=customXml/itemProps5.xml><?xml version="1.0" encoding="utf-8"?>
<ds:datastoreItem xmlns:ds="http://schemas.openxmlformats.org/officeDocument/2006/customXml" ds:itemID="{5A3876BA-6B43-4AE2-B1F2-EF5AD9B6D735}">
  <ds:schemaRefs/>
</ds:datastoreItem>
</file>

<file path=customXml/itemProps6.xml><?xml version="1.0" encoding="utf-8"?>
<ds:datastoreItem xmlns:ds="http://schemas.openxmlformats.org/officeDocument/2006/customXml" ds:itemID="{7DFB6C6A-E9E2-41EE-988E-C36C62A9D478}">
  <ds:schemaRefs/>
</ds:datastoreItem>
</file>

<file path=customXml/itemProps7.xml><?xml version="1.0" encoding="utf-8"?>
<ds:datastoreItem xmlns:ds="http://schemas.openxmlformats.org/officeDocument/2006/customXml" ds:itemID="{352E3858-582F-4E4D-A8FD-B338207DCC69}">
  <ds:schemaRefs/>
</ds:datastoreItem>
</file>

<file path=customXml/itemProps8.xml><?xml version="1.0" encoding="utf-8"?>
<ds:datastoreItem xmlns:ds="http://schemas.openxmlformats.org/officeDocument/2006/customXml" ds:itemID="{60297DF7-78C6-4461-9AF8-2FE31168A0AE}">
  <ds:schemaRefs/>
</ds:datastoreItem>
</file>

<file path=customXml/itemProps9.xml><?xml version="1.0" encoding="utf-8"?>
<ds:datastoreItem xmlns:ds="http://schemas.openxmlformats.org/officeDocument/2006/customXml" ds:itemID="{BE727CDD-71D5-4B49-9FD9-71AEA70B3910}">
  <ds:schemaRefs/>
</ds:datastoreItem>
</file>

<file path=customXml/itemProps10.xml><?xml version="1.0" encoding="utf-8"?>
<ds:datastoreItem xmlns:ds="http://schemas.openxmlformats.org/officeDocument/2006/customXml" ds:itemID="{8FC425C7-610B-4A31-AEB0-88AFFAF2DC65}">
  <ds:schemaRefs/>
</ds:datastoreItem>
</file>

<file path=customXml/itemProps11.xml><?xml version="1.0" encoding="utf-8"?>
<ds:datastoreItem xmlns:ds="http://schemas.openxmlformats.org/officeDocument/2006/customXml" ds:itemID="{47B3C895-BAC4-4852-8627-57C259F7C573}">
  <ds:schemaRefs/>
</ds:datastoreItem>
</file>

<file path=customXml/itemProps12.xml><?xml version="1.0" encoding="utf-8"?>
<ds:datastoreItem xmlns:ds="http://schemas.openxmlformats.org/officeDocument/2006/customXml" ds:itemID="{E40859BA-31CE-4567-B2F0-4DB0596F667B}">
  <ds:schemaRefs/>
</ds:datastoreItem>
</file>

<file path=customXml/itemProps13.xml><?xml version="1.0" encoding="utf-8"?>
<ds:datastoreItem xmlns:ds="http://schemas.openxmlformats.org/officeDocument/2006/customXml" ds:itemID="{79664DC3-D276-4072-8531-1E407636C859}">
  <ds:schemaRefs/>
</ds:datastoreItem>
</file>

<file path=customXml/itemProps14.xml><?xml version="1.0" encoding="utf-8"?>
<ds:datastoreItem xmlns:ds="http://schemas.openxmlformats.org/officeDocument/2006/customXml" ds:itemID="{C152DAC6-A4C8-47B9-841A-1914920832FB}">
  <ds:schemaRefs/>
</ds:datastoreItem>
</file>

<file path=customXml/itemProps15.xml><?xml version="1.0" encoding="utf-8"?>
<ds:datastoreItem xmlns:ds="http://schemas.openxmlformats.org/officeDocument/2006/customXml" ds:itemID="{6D5508FA-643E-442B-97CC-65359A6DA893}">
  <ds:schemaRefs/>
</ds:datastoreItem>
</file>

<file path=customXml/itemProps16.xml><?xml version="1.0" encoding="utf-8"?>
<ds:datastoreItem xmlns:ds="http://schemas.openxmlformats.org/officeDocument/2006/customXml" ds:itemID="{E28DE3D4-A070-4ED6-958E-86FED6F9C33B}">
  <ds:schemaRefs/>
</ds:datastoreItem>
</file>

<file path=customXml/itemProps17.xml><?xml version="1.0" encoding="utf-8"?>
<ds:datastoreItem xmlns:ds="http://schemas.openxmlformats.org/officeDocument/2006/customXml" ds:itemID="{D0C49935-935D-4FB3-BB67-FA9BA565F230}">
  <ds:schemaRefs/>
</ds:datastoreItem>
</file>

<file path=customXml/itemProps18.xml><?xml version="1.0" encoding="utf-8"?>
<ds:datastoreItem xmlns:ds="http://schemas.openxmlformats.org/officeDocument/2006/customXml" ds:itemID="{8B4AF5D3-7A15-4CCE-BE65-2841C48A6F65}">
  <ds:schemaRefs/>
</ds:datastoreItem>
</file>

<file path=customXml/itemProps19.xml><?xml version="1.0" encoding="utf-8"?>
<ds:datastoreItem xmlns:ds="http://schemas.openxmlformats.org/officeDocument/2006/customXml" ds:itemID="{5E1E42CC-4B17-4284-A187-C2E2735DB38C}">
  <ds:schemaRefs/>
</ds:datastoreItem>
</file>

<file path=customXml/itemProps20.xml><?xml version="1.0" encoding="utf-8"?>
<ds:datastoreItem xmlns:ds="http://schemas.openxmlformats.org/officeDocument/2006/customXml" ds:itemID="{D903E2FB-A385-4394-97DD-B5AD0AA15067}">
  <ds:schemaRefs/>
</ds:datastoreItem>
</file>

<file path=customXml/itemProps21.xml><?xml version="1.0" encoding="utf-8"?>
<ds:datastoreItem xmlns:ds="http://schemas.openxmlformats.org/officeDocument/2006/customXml" ds:itemID="{5EDE74A9-2D3A-4446-B27D-381E10AD8BC8}">
  <ds:schemaRefs/>
</ds:datastoreItem>
</file>

<file path=customXml/itemProps22.xml><?xml version="1.0" encoding="utf-8"?>
<ds:datastoreItem xmlns:ds="http://schemas.openxmlformats.org/officeDocument/2006/customXml" ds:itemID="{16E2672B-B336-4821-A376-0D1A6D030A14}">
  <ds:schemaRefs/>
</ds:datastoreItem>
</file>

<file path=customXml/itemProps23.xml><?xml version="1.0" encoding="utf-8"?>
<ds:datastoreItem xmlns:ds="http://schemas.openxmlformats.org/officeDocument/2006/customXml" ds:itemID="{58B3B4E8-4A64-4094-87E0-9F0C0134C683}">
  <ds:schemaRefs/>
</ds:datastoreItem>
</file>

<file path=customXml/itemProps24.xml><?xml version="1.0" encoding="utf-8"?>
<ds:datastoreItem xmlns:ds="http://schemas.openxmlformats.org/officeDocument/2006/customXml" ds:itemID="{75E05FFC-8563-452B-B642-B03D6AB1A44D}">
  <ds:schemaRefs/>
</ds:datastoreItem>
</file>

<file path=customXml/itemProps25.xml><?xml version="1.0" encoding="utf-8"?>
<ds:datastoreItem xmlns:ds="http://schemas.openxmlformats.org/officeDocument/2006/customXml" ds:itemID="{91E66F9C-B386-4D86-BBDA-79E31CA66757}">
  <ds:schemaRefs/>
</ds:datastoreItem>
</file>

<file path=customXml/itemProps26.xml><?xml version="1.0" encoding="utf-8"?>
<ds:datastoreItem xmlns:ds="http://schemas.openxmlformats.org/officeDocument/2006/customXml" ds:itemID="{54E0B763-67A4-42DC-AAF1-0784A4194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Tablero</vt:lpstr>
      <vt:lpstr>Hoja7</vt:lpstr>
      <vt:lpstr>Metricas</vt:lpstr>
      <vt:lpstr>Historicos</vt:lpstr>
      <vt:lpstr>Datos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Natasha GO</cp:lastModifiedBy>
  <dcterms:created xsi:type="dcterms:W3CDTF">2021-02-08T15:09:15Z</dcterms:created>
  <dcterms:modified xsi:type="dcterms:W3CDTF">2021-02-24T17:44:22Z</dcterms:modified>
</cp:coreProperties>
</file>